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enisse_sanchez\Desktop\"/>
    </mc:Choice>
  </mc:AlternateContent>
  <bookViews>
    <workbookView xWindow="0" yWindow="0" windowWidth="28800" windowHeight="11535" firstSheet="1" activeTab="1"/>
  </bookViews>
  <sheets>
    <sheet name="BASE CYF" sheetId="1" state="hidden" r:id="rId1"/>
    <sheet name="AVANCE PYP IP 4 TRIM" sheetId="4" r:id="rId2"/>
    <sheet name="SABANA" sheetId="2" state="hidden" r:id="rId3"/>
  </sheets>
  <definedNames>
    <definedName name="_xlnm._FilterDatabase" localSheetId="1" hidden="1">'AVANCE PYP IP 4 TRIM'!$A$6:$F$1990</definedName>
    <definedName name="_xlnm._FilterDatabase" localSheetId="0" hidden="1">'BASE CYF'!$A$1:$AD$1</definedName>
    <definedName name="_xlnm.Print_Titles" localSheetId="1">'AVANCE PYP IP 4 TRIM'!$1:$6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983" i="4" l="1"/>
  <c r="F1846" i="4"/>
  <c r="F1393" i="4" l="1"/>
  <c r="F1840" i="4" l="1"/>
  <c r="F1844" i="4" l="1"/>
  <c r="F1989" i="4"/>
  <c r="F1987" i="4"/>
  <c r="F1985" i="4"/>
  <c r="F1743" i="4"/>
  <c r="F1617" i="4"/>
  <c r="F1615" i="4"/>
  <c r="F1564" i="4" l="1"/>
  <c r="F1389" i="4" l="1"/>
  <c r="F1567" i="4"/>
  <c r="F1560" i="4"/>
  <c r="F1533" i="4"/>
  <c r="F1358" i="4" l="1"/>
  <c r="F20" i="4"/>
  <c r="F8" i="4"/>
  <c r="F1990" i="4" l="1"/>
</calcChain>
</file>

<file path=xl/sharedStrings.xml><?xml version="1.0" encoding="utf-8"?>
<sst xmlns="http://schemas.openxmlformats.org/spreadsheetml/2006/main" count="102900" uniqueCount="12229">
  <si>
    <t>idrobra</t>
  </si>
  <si>
    <t>idrcontrato</t>
  </si>
  <si>
    <t>idrcomp</t>
  </si>
  <si>
    <t>idrbeneficiario</t>
  </si>
  <si>
    <t>idrnipctrlpptal</t>
  </si>
  <si>
    <t>idrftefinan</t>
  </si>
  <si>
    <t>idrestrucalias</t>
  </si>
  <si>
    <t>idjustificacion</t>
  </si>
  <si>
    <t>numjustificacion</t>
  </si>
  <si>
    <t>nombrefiscal</t>
  </si>
  <si>
    <t>concepto</t>
  </si>
  <si>
    <t>cvepresupuestal</t>
  </si>
  <si>
    <t>importeoriginal</t>
  </si>
  <si>
    <t>importepagado</t>
  </si>
  <si>
    <t>saldo_a_pagar</t>
  </si>
  <si>
    <t>estatus</t>
  </si>
  <si>
    <t>idur</t>
  </si>
  <si>
    <t>iddependencia</t>
  </si>
  <si>
    <t>fechaemision</t>
  </si>
  <si>
    <t>idobra</t>
  </si>
  <si>
    <t>nombre_obra</t>
  </si>
  <si>
    <t>fuentefinan</t>
  </si>
  <si>
    <t>destino</t>
  </si>
  <si>
    <t xml:space="preserve">CV COMPROMISOS VIRTUALES                                                                                                                                                                                                                                       </t>
  </si>
  <si>
    <t>POA 2021 11 00 -0001</t>
  </si>
  <si>
    <t xml:space="preserve">BENEFICIARIO GENERICO                                                                                                                                                                                                                                          </t>
  </si>
  <si>
    <t>Reconstrucción del Tejido Social</t>
  </si>
  <si>
    <t>21111110000024627121F352D14417001111381B120150</t>
  </si>
  <si>
    <t>O</t>
  </si>
  <si>
    <t>00100</t>
  </si>
  <si>
    <t>03</t>
  </si>
  <si>
    <t>08/01/2021 00:00:00</t>
  </si>
  <si>
    <t xml:space="preserve">AE PROG INFRA 2021  </t>
  </si>
  <si>
    <t>00         (Sin destino)</t>
  </si>
  <si>
    <t>POA 2021 11 00 -0002</t>
  </si>
  <si>
    <t>Jalisco Revive tu Hogar</t>
  </si>
  <si>
    <t>21111110000024727121S335014417001111381B220150</t>
  </si>
  <si>
    <t>21111110000024727121S335A44417001111381B120150</t>
  </si>
  <si>
    <t>POA 2021 06 00 -0413</t>
  </si>
  <si>
    <t xml:space="preserve">Construcción del Patio de servicio, talleres y central de carga para autobuses eléctricos, base Tetlán, para el Sistema Integral de Autobuses de Mi Macro Periférico, en el municipio de Guadalajara.                                                          </t>
  </si>
  <si>
    <t>21111060000097522143K756066122201111421B212039</t>
  </si>
  <si>
    <t>18/06/2021 00:00:00</t>
  </si>
  <si>
    <t>Ampliación automátic</t>
  </si>
  <si>
    <t>20         Patio de servicio, talleres y central de carga para autobuses eléctricos, base Tetlán, para el Sistema Integral de Autobuses de Mi Macro Periférico</t>
  </si>
  <si>
    <t>POA 2021 06 00 -0414</t>
  </si>
  <si>
    <t>Edificio para Sala de Juicios Orales en Materia Penal ubicada en el área metropolitana de Guadalajara</t>
  </si>
  <si>
    <t>21111060000097522143K756066125031111421B212101</t>
  </si>
  <si>
    <t>22/06/2021 00:00:00</t>
  </si>
  <si>
    <t>03         Edificio para Salas de Juicios Orales en Materia Penal</t>
  </si>
  <si>
    <t>POA 2021 06 00 -0210</t>
  </si>
  <si>
    <t>Adquisición de Terrenos para la construcción de la carretera Colotlán-Aguascalientes, vía el Carrizal, en el municipio de Colotlán, Jalisco.</t>
  </si>
  <si>
    <t>21111060000097635143K214025811001111421B201025</t>
  </si>
  <si>
    <t>18/02/2021 00:00:00</t>
  </si>
  <si>
    <t>POA 2021 06 00 -0212</t>
  </si>
  <si>
    <t>Adquisición de Terrenos para la construcción de la carretera Autlán de Navarro-Villa Purificación, Jalisco.</t>
  </si>
  <si>
    <t>21111060000097635143K214025811001111421B220150</t>
  </si>
  <si>
    <t>POA 2021 06 00 -0209</t>
  </si>
  <si>
    <t>Construcción y conservación periódica de camino Tipo C (7m), carretera Colotlán-Aguascalientes, vía el Carrizal, en el municipio de Colotlán, Jalisco.</t>
  </si>
  <si>
    <t>21111060000097635143K214026151001111421B201025</t>
  </si>
  <si>
    <t>POA 2021 06 00 -0206</t>
  </si>
  <si>
    <t xml:space="preserve">"VALIDAR MZO 2021" Libramiento de Huejúcar, tramo E.C. Fed. 23 - E.C. 712 </t>
  </si>
  <si>
    <t>21111060000097635143K214026151001111421B201041</t>
  </si>
  <si>
    <t>POA 2020 06 00 -0366</t>
  </si>
  <si>
    <t>Reconstrucción de camino Tipo C (7m), carretera estatal 323, en el municipio de San Diego de Alejandría, Jalisco, del km 46+ 000 al  54+600, municipio de San Diego de Alejandría, Jalisco. Segunda etapa.</t>
  </si>
  <si>
    <t>21111060000097635143K214026151001111421B202072</t>
  </si>
  <si>
    <t>29/04/2021 00:00:00</t>
  </si>
  <si>
    <t>POA 2021 06 00 -0365</t>
  </si>
  <si>
    <t>Conservación Periódica de la Carretera sin código, tramo del EC Carretera 307 (Libramiento de Atotonilco El Alto) a San Francisco de Asís, en el municipio de Atotonilco el Alto, Jalisco. Frente 3.</t>
  </si>
  <si>
    <t>21111060000097635143K214026151001111421B204013</t>
  </si>
  <si>
    <t>POA 2021 06 00 -0203</t>
  </si>
  <si>
    <t>"VALIDAR MZO 2021" Reconstrucción de carretera estatal código 410 1o. De feb.-San Andrés- Unión de Guadalupe, en el municipio de Gómez Farías, Jalisco.</t>
  </si>
  <si>
    <t>21111060000097635143K214026151001111421B206079</t>
  </si>
  <si>
    <t>POA 2021 06 00 -0202</t>
  </si>
  <si>
    <t>"VALIDAR MZO 2021" Conservación carretera estatal 404, El Zapote - Teocuitatlán</t>
  </si>
  <si>
    <t>21111060000097635143K214026151001111421B211092</t>
  </si>
  <si>
    <t>POA 2021 06 00 -0204</t>
  </si>
  <si>
    <t>Reconstrucción y Conservación Periódica de camino tipo C carretera 529  C Tecolotlán - Tenamaxtlán - Soyatlán del Oro, Jalisco, del km 26+000 al 33+900.</t>
  </si>
  <si>
    <t>21111060000097635143K214026151001111421B220150</t>
  </si>
  <si>
    <t>POA 2021 06 00 -0211</t>
  </si>
  <si>
    <t>Construcción y conservación de camino Tipo C (7m), carretera Autlán de Navarro-Villa Purificación, Jalisco.</t>
  </si>
  <si>
    <t>POA 2021 06 00 -0205</t>
  </si>
  <si>
    <t xml:space="preserve">"VALIDAR MZO 2021" Construcción y Reconstrucción de camino tipo C (7M) Carretera Tecolotlán - Tenamaxtlán - Entr. Carret. 535 - Cofradía de Lepe, Jalisco. </t>
  </si>
  <si>
    <t>POA 2021 06 00 -0358</t>
  </si>
  <si>
    <t>Terminación de la conservación periódica de la carretera Tecolotlán - Jilotlán</t>
  </si>
  <si>
    <t>POA 2021 06 00 -0201</t>
  </si>
  <si>
    <t>"VALIDAR MZO 2021" Conservación Periódica de la carretera estatal 401 Acatlán de Juárez - Cd. Guzmán, subtramo Zacoalco de Torres - Sayula, Jalisco.</t>
  </si>
  <si>
    <t>POA 2021 06 00 -0208</t>
  </si>
  <si>
    <t>Construcción de camino Tipo C (7m), carretera Talpa de Allende - Llano grande - Tomatlán, Jalisco</t>
  </si>
  <si>
    <t>21111060000097635143K214066151001111421B220150</t>
  </si>
  <si>
    <t>POA 2021 06 00 -0197</t>
  </si>
  <si>
    <t>"VALIDAR MZO 2021" Construcción y conservación de camino Tipo C (7 m), carretera Autlán de Navarro – Villa Purificación, Jalisco.</t>
  </si>
  <si>
    <t>POA 2021 38 00 -0001</t>
  </si>
  <si>
    <t>Recuperación del vaso en la Presa La Calera, mediante trabajos de limpieza y desazolve, ubicada en el municipio de Tlajomulco de Zuñiga</t>
  </si>
  <si>
    <t>21111380000092021242K945J36161011111421B212097</t>
  </si>
  <si>
    <t>08/06/2021 00:00:00</t>
  </si>
  <si>
    <t>01         Recuperación del vaso en la Presa "La Calera", mediante trabajos de limpieza y desazolve, ubicada en el municipio de Tlajomulco de Zuñiga.</t>
  </si>
  <si>
    <t>POA 2021 05 16 -0001</t>
  </si>
  <si>
    <t xml:space="preserve">Equipamiento de hospitales comunitarios en los municipios de Cihuatlán y La Huerta, para la prestación de servicios de atención medica. </t>
  </si>
  <si>
    <t>21121050160016123123K182074156001111421B220150</t>
  </si>
  <si>
    <t>12/05/2021 00:00:00</t>
  </si>
  <si>
    <t>POA 2021 38 23 -0017</t>
  </si>
  <si>
    <t>Construcción de líneas de conducción bombeo-gravedad y equipamiento electromecánico, rebombeo y pozo profundo, en la cabecera municipal de san diego de Alejandría, Jalisco. (Primera etapa de tres).</t>
  </si>
  <si>
    <t>21121380230017821242K210J14156041111421B202072</t>
  </si>
  <si>
    <t>06/05/2021 00:00:00</t>
  </si>
  <si>
    <t>04         Aportación Estatal Proagua 2021 - Localidades Urbanas</t>
  </si>
  <si>
    <t>POA 2021 38 23 -0023</t>
  </si>
  <si>
    <t>Segunda etapa de la sectorización de agua potable, en la cabecera municipal de Yahualica de Gonzalez gallo, Jalisco. (Segunda etapa de cuatro)</t>
  </si>
  <si>
    <t>21121380230017821242K210J14156041111421B203118</t>
  </si>
  <si>
    <t>POA 2021 38 23 -0012</t>
  </si>
  <si>
    <t>Construcción del colector sanitario cárcamo de bombeo para la planta de tratamiento de aguas residuales en la localidad de San Pedro Itzicán, en el municipio de Poncitlán, Jalisco (primera etapa de dos).</t>
  </si>
  <si>
    <t>21121380230017821242K210J14156041111421B204066</t>
  </si>
  <si>
    <t>POA 2021 38 23 -0016</t>
  </si>
  <si>
    <t>Modernización de la red de distribución de agua potable en la localidad de lo arado municipio de Casimiro Castillo, Jalisco.</t>
  </si>
  <si>
    <t>21121380230017821242K210J14156041111421B208021</t>
  </si>
  <si>
    <t>POA 2021 38 23 -0015</t>
  </si>
  <si>
    <t>Construcción de tanque de almacenamiento y modernización de la red de distribución de agua potable en la localidad de la resolana, mpio de Casimiro Castillo (segunda etapa de tres).</t>
  </si>
  <si>
    <t>POA 2021 38 23 -0020</t>
  </si>
  <si>
    <t>Elaboración de proyecto ejecutivo para la rehabilitación y sustitución de redes del sistema de abastecimiento de la cabecera municipal de Cuautitlán de García Barragán, Jalisco.</t>
  </si>
  <si>
    <t>21121380230017821242K210J14156041111421B208027</t>
  </si>
  <si>
    <t>POA 2021 38 23 -0022</t>
  </si>
  <si>
    <t>Sectorización en redes de agua potable, toma domiciliaria y micro medición en la cabecera municipal de mascota municipio de Mascota, Jalisco. (Tercera etapa de cuatro)</t>
  </si>
  <si>
    <t>21121380230017821242K210J14156041111421B209058</t>
  </si>
  <si>
    <t>POA 2021 38 23 -0014</t>
  </si>
  <si>
    <t>Rehabilitación del colector sanitario (tercera etapa de cuatro), en el municipio de El Arenal, Jalisco.</t>
  </si>
  <si>
    <t>21121380230017821242K210J14156041111421B210009</t>
  </si>
  <si>
    <t>POA 2021 38 23 -0019</t>
  </si>
  <si>
    <t>Perforación, desarrollo y aforo de pozo profundo en la cabecera municipal de Tequila, Jalisco</t>
  </si>
  <si>
    <t>21121380230017821242K210J14156041111421B210094</t>
  </si>
  <si>
    <t>POA 2021 38 23 -0013</t>
  </si>
  <si>
    <t>Construcción de colectores marginales para la planta de tratamiento de aguas residuales en la cabecera municipal de San Martín Hidalgo.</t>
  </si>
  <si>
    <t>21121380230017821242K210J14156041111421B211077</t>
  </si>
  <si>
    <t>POA 2021 38 23 -0018</t>
  </si>
  <si>
    <t>Ampliación y rehabilitación del sistema de agua potable y redes de distribución, en la cabecera municipal de Tapalpa (segunda etapa de dos).</t>
  </si>
  <si>
    <t>21121380230017821242K210J14156041111421B211086</t>
  </si>
  <si>
    <t>POA 2021 38 23 -0021</t>
  </si>
  <si>
    <t>Elaboración de proyecto ejecutivo integral del sistema de abastecimiento y distribución para la cabecera municipal de Ixtlahuacán del Río.</t>
  </si>
  <si>
    <t>21121380230017821242K210J14156041111421B212045</t>
  </si>
  <si>
    <t>POA 2021 38 23 -0024</t>
  </si>
  <si>
    <t>Superivisión Técnica de Localidades Urbanas</t>
  </si>
  <si>
    <t>21121380230017821242K210J14156041111421B220150</t>
  </si>
  <si>
    <t>POA 2021 38 23 -0026</t>
  </si>
  <si>
    <t>Construcción de tanques de almacenamiento, ampliación de red de distribución y línea de conducción en la localidad Indígena de Mesa del Tirador (incluyendo la colonia La Ciénega), municipio de Bolaños.</t>
  </si>
  <si>
    <t>21121380230017821242K210J14156051111421B201019</t>
  </si>
  <si>
    <t>05         Aportación Estatal Proagua 2021 - Localidades Rurales</t>
  </si>
  <si>
    <t>POA 2021 38 23 -0029</t>
  </si>
  <si>
    <t>Reequipamiento de pozo profundo, sustitución de la línea de conducción y de red de distribución de las localidades Tlalcosahua y Barrio del Toril, municipio de Huejucar, Jalisco.</t>
  </si>
  <si>
    <t>21121380230017821242K210J14156051111421B201041</t>
  </si>
  <si>
    <t>POA 2021 38 23 -0025</t>
  </si>
  <si>
    <t>Construcción de sistema de agua potable, en la localidad de la manga, municipio de Mezquitic, Jalisco.</t>
  </si>
  <si>
    <t>21121380230017821242K210J14156051111421B201061</t>
  </si>
  <si>
    <t>POA 2021 38 23 -0032</t>
  </si>
  <si>
    <t>Construcción de obra de captación, línea de conducción del manantial 2" al tanque, líneas de alimentación y redes de distribución para el sistema múltiple de agua potable de las localidades de El Mortero, San Isidro, Tortugas, El Maguey y Mesa del Fraile,</t>
  </si>
  <si>
    <t>POA 2021 38 23 -0034</t>
  </si>
  <si>
    <t>Construcción de colector, emisor y redes de alcantarillado sanitario en la localidad de Matanzas, segunda etapa de tres, municipio de Ojuelos de Jalisco.</t>
  </si>
  <si>
    <t>21121380230017821242K210J14156051111421B202064</t>
  </si>
  <si>
    <t>POA 2021 38 23 -0030</t>
  </si>
  <si>
    <t>Construcción del sistema de agua potable, segunda etapa de dos (construcción de líneas de impulsión y distribución), en la localidad de El Molino, municipio de Jocotepec, Jalisco</t>
  </si>
  <si>
    <t>21121380230017821242K210J14156051111421B205050</t>
  </si>
  <si>
    <t>POA 2021 38 23 -0031</t>
  </si>
  <si>
    <t>Construcción de obra de captación,  línea de conducción e interconexión al sistema de agua potable de la localidad de El Mezcal, municipio de Mazamitla, Jalisco.</t>
  </si>
  <si>
    <t>21121380230017821242K210J14156051111421B205059</t>
  </si>
  <si>
    <t>POA 2021 38 23 -0045</t>
  </si>
  <si>
    <t>Elaboración de proyecto ejecutivo para la rehabilitación y sustitución de la nueva red de distribución en la localidad de Cañada Seca.</t>
  </si>
  <si>
    <t>21121380230017821242K210J14156051111421B205069</t>
  </si>
  <si>
    <t>POA 2021 38 23 -0042</t>
  </si>
  <si>
    <t>Elaboración de proyecto ejecutivo para la rehabilitación y sustitución de la línea de conducción de la fuente de abastecimiento la purísima a la localidad de La Tinaja.</t>
  </si>
  <si>
    <t>POA 2021 38 23 -0043</t>
  </si>
  <si>
    <t>Elaboración de proyecto ejecutivo para la rehabilitación y sustitución de línea de conducción para la localidad de El Raicero, incluye sustitución de redes de distribución.</t>
  </si>
  <si>
    <t>POA 2021 38 23 -0044</t>
  </si>
  <si>
    <t>Elaboración de proyecto ejecutivo para la rehabilitación y sustitución de la línea de conducción de la fuente de abastecimiento el Ahuacate a la localidad de San Diego.</t>
  </si>
  <si>
    <t>POA 2021 38 23 -0038</t>
  </si>
  <si>
    <t>Elaboración de proyecto ejecutivo de línea de conducción para el abastecimiento de la localidad Canchol, incluye red de distribución y tomas domiciliarias así como rehabilitación de tanque existente.</t>
  </si>
  <si>
    <t>21121380230017821242K210J14156051111421B206049</t>
  </si>
  <si>
    <t>POA 2021 38 23 -0037</t>
  </si>
  <si>
    <t xml:space="preserve">Diagnóstico del sistema de abastecimiento en la localidad de Rancho viejo, incluye estudios e integración de expediente para perforación de nueva fuente de abastecimiento en rancho viejo y proyecto ejecutivo de línea de conducción para abastecer a Rancho </t>
  </si>
  <si>
    <t>POA 2021 38 23 -0036</t>
  </si>
  <si>
    <t>Diagnóstico del sistema de abastecimiento en la localidad de Huichitila,  proyecto ejecutivo de sustitución de línea existente de manantial y rehabilitación de tanques;  incluye estudios e integración de expediente para perforación de nueva fuente de abas</t>
  </si>
  <si>
    <t>POA 2021 38 23 -0033</t>
  </si>
  <si>
    <t>Sectorización de la red de agua potable, en la localidad de Tierras Blancas, municipio de Cuautla, Jalisco.</t>
  </si>
  <si>
    <t>21121380230017821242K210J14156051111421B207028</t>
  </si>
  <si>
    <t>POA 2021 38 23 -0027</t>
  </si>
  <si>
    <t>Sectorización y rehabilitación de la red de agua potable de la localidad de Piedra Pesada en el municipio de Casimiro Castillo, Jalisco, (segunda etapa de dos).</t>
  </si>
  <si>
    <t>21121380230017821242K210J14156051111421B208021</t>
  </si>
  <si>
    <t>POA 2021 38 23 -0028</t>
  </si>
  <si>
    <t>Reequipamiento de cárcamo de bombeo, sustitución de trenes de descarga, líneas de conducción, rehabilitación de tanque de mampostería y sustitución de la red de agua potable de la localidad de Santa Rosalía, municipio de Etzatlán.</t>
  </si>
  <si>
    <t>21121380230017821242K210J14156051111421B210036</t>
  </si>
  <si>
    <t>POA 2021 38 23 -0035</t>
  </si>
  <si>
    <t>Ampliación de la red de alcantarillado sanitario  de la localidad de Santa Rosalía, municipio de Etzatlán.</t>
  </si>
  <si>
    <t>POA 2021 38 23 -0040</t>
  </si>
  <si>
    <t>Elaboración de proyecto ejecutivo de equipamiento de pozo existente, electrificación, línea de entronque y tanque, incluye sustitución de redes de distribución en la delegación de La Joya.</t>
  </si>
  <si>
    <t>21121380230017821242K210J14156051111421B210055</t>
  </si>
  <si>
    <t>POA 2021 38 23 -0039</t>
  </si>
  <si>
    <t>Elaboración de proyecto ejecutivo integral del sistema de abastecimiento y distribución para la delegación de La Quemada.</t>
  </si>
  <si>
    <t>POA 2021 38 23 -0041</t>
  </si>
  <si>
    <t>Elaboración de proyecto ejecutivo de abastecimiento de agua potable para la localidad de Lomas del Poleo, incluye tanque de almacenamiento y línea de conducción.</t>
  </si>
  <si>
    <t>21121380230017821242K210J14156051111421B211086</t>
  </si>
  <si>
    <t>POA 2021 38 23 -0046</t>
  </si>
  <si>
    <t>Supervisión Técnic RURAL Aparural</t>
  </si>
  <si>
    <t>21121380230017821242K210J14156051111421B220150</t>
  </si>
  <si>
    <t>POA 2021 06 00 -0408</t>
  </si>
  <si>
    <t>O20200162-03 Construcción de Mercado Municipal en Unión de San Antonio, Jalisco. Segunda etapa</t>
  </si>
  <si>
    <t>21111060000097522143K756066122161221101A202109</t>
  </si>
  <si>
    <t xml:space="preserve">CR BANAMEX 1000 MDP </t>
  </si>
  <si>
    <t>16         1g) Infraestructura para el desarrollo y activación del comercio local.</t>
  </si>
  <si>
    <t>POA 2021 06 00 -0342</t>
  </si>
  <si>
    <t>O20203622 Rehabilitación de Escuela Álvaro Obregón en el municpio de Atotonilco el Alto, Jalisco.</t>
  </si>
  <si>
    <t>21111060000097522143K756066123031221101A204013</t>
  </si>
  <si>
    <t>15/04/2021 00:00:00</t>
  </si>
  <si>
    <t>03         2a) Infraestructura educativa de enseñanza pública.</t>
  </si>
  <si>
    <t>POA 2021 06 00 -0356</t>
  </si>
  <si>
    <t>O2020339118b Rehabilitación del Preescolar Marcelino Velasco Robles CCT14DJN0012O, ubicado en el municipio de Guadalajara, Jalisco. Segunda etapa. Frente 1.</t>
  </si>
  <si>
    <t>21111060000097522143K756066123031221101A212039</t>
  </si>
  <si>
    <t>28/04/2021 00:00:00</t>
  </si>
  <si>
    <t>POA 2021 06 00 -0409</t>
  </si>
  <si>
    <t>O2020339110b Rehabilitación de primaria Gregorio Torres Quintero CCT14DPR0333O, municipio de Guadalajara, Jalisco. Segunda etapa. Frente 2</t>
  </si>
  <si>
    <t>POA 2021 06 00 -0381</t>
  </si>
  <si>
    <t>Infraestructura educativa de enseñanza pública</t>
  </si>
  <si>
    <t>21/05/2021 00:00:00</t>
  </si>
  <si>
    <t>POA 2021 06 00 -0357</t>
  </si>
  <si>
    <t>O2020339119b Rehabilitación del Preescolar Héroes de Nacozari CCT14DJN0141I, ubicado en el municipio de Guadalajara, Jalisco. Segunda etapa. Frente 1.</t>
  </si>
  <si>
    <t>POA 2021 06 00 -0364</t>
  </si>
  <si>
    <t>O202034119b Rehabilitación de Secundaria Mixta 26 Benemérito de las Américas CCT 14EES0511T, municipio de Zapopan, Jalisco. Segunda etapa</t>
  </si>
  <si>
    <t>21111060000097522143K756066123031221101A212120</t>
  </si>
  <si>
    <t>POA 2021 06 00 -0434</t>
  </si>
  <si>
    <t>O20204401 Rehabilitación escuela primaria 28 de noviembre de 1911, en la colonia Lomas de la Primavera Arenales Tapatíos en el municipio de Zapopan, Jalisco.</t>
  </si>
  <si>
    <t>02/07/2021 00:00:00</t>
  </si>
  <si>
    <t>POA 2021 06 00 -0353</t>
  </si>
  <si>
    <t>O20203411-16 Rehabilitación de la Escuela Primaria Valentín Gómez Farías CCT14DPR1397F, municipio de Zapopan, Jalisco. Segunda etapa. Frente 1.</t>
  </si>
  <si>
    <t>POA 2021 06 00 -0399</t>
  </si>
  <si>
    <t>Construcción del almacén general de la Secretaría de Educación, en Av. Inglaterra S/N y Av. del Tule en el Fraccionamiento Puertas del Tule, en el municipio de Zapopan, Jalisco. Tercera etapa.</t>
  </si>
  <si>
    <t>10/06/2021 00:00:00</t>
  </si>
  <si>
    <t>POA 2021 06 00 -0345</t>
  </si>
  <si>
    <t>O20203422-03 Rehabilitación de la Escuela Secundaria Técnica 45 CCT 14DST0045H, en el municipio de Zapopan, Jalisco. Frente 2</t>
  </si>
  <si>
    <t>27/04/2021 00:00:00</t>
  </si>
  <si>
    <t>POA 2021 06 00 -0040</t>
  </si>
  <si>
    <t>O20203622-00 Rehabilitación de planteles educativos en el Estado de Jalisco.</t>
  </si>
  <si>
    <t>21111060000097522143K756066123031221101A220150</t>
  </si>
  <si>
    <t>20/01/2021 00:00:00</t>
  </si>
  <si>
    <t>POA 2021 06 00 -0041</t>
  </si>
  <si>
    <t>Construcción de obra complementaria en el gimnasio de la Unidad Deportiva Lomas Verdes, ubicada en la cabecera municipal de Mazamitla, Jalisco.</t>
  </si>
  <si>
    <t>21111060000097522143K756066124041221101A205059</t>
  </si>
  <si>
    <t>04         2b) Infraestructura social para la salud física.</t>
  </si>
  <si>
    <t>POA 2021 06 00 -0383</t>
  </si>
  <si>
    <t>Infraestructura social para la salud física</t>
  </si>
  <si>
    <t>POA 2021 06 00 -0402</t>
  </si>
  <si>
    <t>Construcción de Bosque Urbano en el municipio de San Pedro Tlaquepaque, Jalisco. Frente 4.</t>
  </si>
  <si>
    <t>21111060000097522143K756066124041221101A212098</t>
  </si>
  <si>
    <t>14/06/2021 00:00:00</t>
  </si>
  <si>
    <t>POA 2021 06 00 -0433</t>
  </si>
  <si>
    <t>O20203612-02 Rehabilitación de imagen urbana del ingreso a Techaluta de Montenegro, Jalisco. Segunda etapa.</t>
  </si>
  <si>
    <t>21111060000097522143K756066128021221101A211089</t>
  </si>
  <si>
    <t>02         1g) Infraestructura para el desarrollo y activación del comercio local.</t>
  </si>
  <si>
    <t>POA 2021 06 00 -0444</t>
  </si>
  <si>
    <t>O20200658-07 Pavimentación de carriles laterales, ciclovía, banquetas, paisaje y entorno urbano, del Boulevard Francisco Medina Ascencio, en la cabecera municipal de Puerto Vallarta, Jalisco. Segunda etapa.</t>
  </si>
  <si>
    <t>21111060000097522143K756066151321221101A209067</t>
  </si>
  <si>
    <t>13/07/2021 00:00:00</t>
  </si>
  <si>
    <t>32         1b) Infraestructura y equipamiento para la conectividad vial segura en zonas urbanas.</t>
  </si>
  <si>
    <t>POA 2021 06 00 -0405</t>
  </si>
  <si>
    <t>O20203615-04 Rehabilitación de calle Ayuntamiento (Casa Blanca) en la cabecera municipal de Tapalpa. Frente 4</t>
  </si>
  <si>
    <t>21111060000097522143K756066151321221101A211086</t>
  </si>
  <si>
    <t>POA 2021 06 00 -0044</t>
  </si>
  <si>
    <t>O20203487-03 Rehabilitación de entornos urbanos impactados por la construcción del proyecto de la línea 3 (tres) del tren ligero de Guadalajara. Estación La Normal. Frente 2.</t>
  </si>
  <si>
    <t>21111060000097522143K756066151341221101A212039</t>
  </si>
  <si>
    <t>34         1c) Acciones para complementar el sistema de movilidad integral y resiliente en el Área Metropolitana de Guadalajara.</t>
  </si>
  <si>
    <t>POA 2021 06 00 -0045</t>
  </si>
  <si>
    <t>O20203672-00 Infraestructura Complementaria al Macrobús de Calzada Independencia, municipio de Guadalajara</t>
  </si>
  <si>
    <t>POA 2021 06 00 -0049</t>
  </si>
  <si>
    <t>O20203547-001f) Infraestructura para la competitividad logística.</t>
  </si>
  <si>
    <t>21111060000097522143K756067991161221101A220150</t>
  </si>
  <si>
    <t>16         1f) Infraestructura para la competitividad logística.</t>
  </si>
  <si>
    <t>POA 2021 06 00 -0334</t>
  </si>
  <si>
    <t>Construcción de colector pluvial, sobre la calle Diagonal Ladrillera, colonia Lomas del Paraiso. Municipio de Guadalajara, Jalisco.</t>
  </si>
  <si>
    <t>21111060000097522144K985E56132041221101A212039</t>
  </si>
  <si>
    <t>07/04/2021 00:00:00</t>
  </si>
  <si>
    <t>04         1c) Acciones para complementar el sistema de movilidad integral y resiliente en el Área Metropolitana de Guadalajara.</t>
  </si>
  <si>
    <t>POA 2021 06 00 -0380</t>
  </si>
  <si>
    <t>Acciones para complementar el sistema de movilidad integral y resiliente en el Área Metropolitana de Guadalajara</t>
  </si>
  <si>
    <t>21111060000097522144K985E56151341221101A212098</t>
  </si>
  <si>
    <t>POA 2021 06 00 -0327</t>
  </si>
  <si>
    <t>Construcción de infraestructura y equipamiento vial y peatonal en Periférico Manuel Gómez Morín, del km. 17+000 al km. 17+400, municipio de Zapopan, Jalisco.</t>
  </si>
  <si>
    <t>21111060000097522144K985E56151341221101A212120</t>
  </si>
  <si>
    <t>POA 2021 06 00 -0326</t>
  </si>
  <si>
    <t>Construcción de infraestructura y equipamiento vial y peatonal en Periférico Manuel Gómez Morín, del km. 20+200 al km. 21+100, municipio de Zapopan, Jalisco.</t>
  </si>
  <si>
    <t>POA 2021 06 00 -0294</t>
  </si>
  <si>
    <t>O-20203923-02 Construcción de infraestructura y equipamiento vial y peatonal en Periférico Manuel Gómez Morín, del km. 24+600 al km. 25+200, municipio de Zapopan, Jalisco.</t>
  </si>
  <si>
    <t>29/03/2021 00:00:00</t>
  </si>
  <si>
    <t>POA 2021 06 00 -0324</t>
  </si>
  <si>
    <t>Construcción de Retorno Operacional de Mi Macro Periférico en Tabachines, municipio de Zapopan, Jalisco.</t>
  </si>
  <si>
    <t>POA 2021 06 00 -0329</t>
  </si>
  <si>
    <t>Construcción de infraestructura y equipamiento vial y peatonal en Periférico Manuel Gómez Moríndel km. 16+100 al km. 16+700, municipio de Zapopan, Jalisco.</t>
  </si>
  <si>
    <t>POA 2021 06 00 -0328</t>
  </si>
  <si>
    <t>Construcción de infraestructura y equipamiento vial y peatonal en Periférico Manuel Gómez Morín, del km. 18+300 al km. 18+900, municipio de Zapopan, Jalisco.</t>
  </si>
  <si>
    <t>POA 2021 06 00 -0325</t>
  </si>
  <si>
    <t>Construcción de infraestructura y equipamiento vial y peatonal en Periférico Manuel Gómez Morín, del km. 26+900 al km. 27+600, municipio de Zapopan, Jalisco.</t>
  </si>
  <si>
    <t>POA 2021 06 00 -0047</t>
  </si>
  <si>
    <t>O20203488-01 Corredor integral de movilidad urbana sustentable para el Área Metropolitana de Guadalajara mediante la integración urbana y paisajística, ciclovía, andadores peatonales, cruceros seguros, reforestación y carriles laterales en Periférico Manu</t>
  </si>
  <si>
    <t>21111060000097522144K985E56151341221101A220150</t>
  </si>
  <si>
    <t>POA 2021 06 00 -0046</t>
  </si>
  <si>
    <t>O20203885-00 Obras complementarias Mi Macro Periférico, municipios de Guadalajara y Zapopan, Jalisco</t>
  </si>
  <si>
    <t>POA 2021 06 00 -0404</t>
  </si>
  <si>
    <t>O20203583-04 Reconstrucción de camino tipo A4, carretera estatal 121 tramo Ocotlán - la Comunidad - Labor Vieja, municipio Ocotlán, Jalisco, 7+400 - 14+800</t>
  </si>
  <si>
    <t>21111060000097635143K214026151331221101A204063</t>
  </si>
  <si>
    <t>33         1a) Infraestructura para la conectividad segura de las regiones para el acceso de bienes y servicios.</t>
  </si>
  <si>
    <t>POA 2021 06 00 -0438</t>
  </si>
  <si>
    <t>O20203547-01 Conservación Periódica camino Tipo C (7m), carretera estatal 541, tramo de E.C. FED. 200 - El Rebalsito - Tenacatita y carretera estatal 542, tramo E.C. FED. 200 - Punta Pérula, municipio de la Huerta, Jalisco.</t>
  </si>
  <si>
    <t>21111060000097635143K214026151331221101A208043</t>
  </si>
  <si>
    <t>POA 2021 06 00 -0439</t>
  </si>
  <si>
    <t>O20203592-03 Conservación Periódica camino Tipo C (7m), carretera estatal 436, tramo del E.C. 401 - Cabecera de Tapalpa, en el municipio de Tapalpa, Jalisco.</t>
  </si>
  <si>
    <t>21111060000097635143K214026151331221101A211086</t>
  </si>
  <si>
    <t>POA 2021 06 00 -0431</t>
  </si>
  <si>
    <t>O20203088-03 Construcción, rehabilitación y conservación, de la carrretera Bolaños-Huejuquilla El Alto, Subtramo: Paso del Oso-Huejuquilla El Alto, Municipio de Huejuquilla El Alto, Jalisco</t>
  </si>
  <si>
    <t>21111060000097635143K214066151331221101A201042</t>
  </si>
  <si>
    <t>POA 2021 06 00 -0235</t>
  </si>
  <si>
    <t>O20203088-04 Construcción, rehabilitación y conservación, de la carretera Bolaños- Huejuquilla El Alto  subtramo: Paso del Oso-Huejuquilla El Alto, municipio de Huejuquilla El Alto, Jalisco.</t>
  </si>
  <si>
    <t>24/02/2021 00:00:00</t>
  </si>
  <si>
    <t>POA 2021 06 00 -0432</t>
  </si>
  <si>
    <t>O20203088-02 Construcción, rehabilitación y conservación, de la carrretera Bolaños-Huejuquilla El Alto, Subtramo: Paso del Oso-Huejuquilla El Alto, Municipio de Huejuquilla El Alto, Jalisco. Frente 6.</t>
  </si>
  <si>
    <t>POA 2021 06 00 -0437</t>
  </si>
  <si>
    <t>O20203573-04 Construcción de camino Tipo C, carretera Talpa de Allende - Llano Grande – Tomatlán; Construcción del Tramo Llano Grande - Tomatlán, Subtramo del km 20+000 al km 120+090, municipios de Talpa de Allende y Tomatlán, Jalisco. Segunda etapa. Fren</t>
  </si>
  <si>
    <t>21111060000097635143K214066151331221101A220150</t>
  </si>
  <si>
    <t>POA 2021 09 00 -0006</t>
  </si>
  <si>
    <t xml:space="preserve">S20200815 Remodelación de Mercardo Municipal Juárez, 2° etapa en el Municipio de Ocotlán, Jalisco mediante el Programa "Dignificación y competitividad de Mercados Municipales en el Estado de Jalisco" 2021. </t>
  </si>
  <si>
    <t>21111090000022032131K305064242081221101A204063</t>
  </si>
  <si>
    <t>22/04/2021 00:00:00</t>
  </si>
  <si>
    <t>08         1f) Infraestructura para la competitividad logística.</t>
  </si>
  <si>
    <t>POA 2021 09 00 -0007</t>
  </si>
  <si>
    <t xml:space="preserve">S20200816 Rehabilitación de Mercardo Municipal Vicente Guerrero en el Municipio de Ayutla, Jalisco mediante el Programa "Dignificación y competitividad de Mercados Municipales en el Estado de Jalisco" 2021. </t>
  </si>
  <si>
    <t>21111090000022032131K305064242081221101A207017</t>
  </si>
  <si>
    <t>POA 2021 09 00 -0017</t>
  </si>
  <si>
    <t>Remodelación del Mercado Municipal, de El Grullo, Jalisco mediante el Programa "Dignificación y competitividad de Mercados Municipales en el Estado de Jalisco" 2021</t>
  </si>
  <si>
    <t>21111090000022032131K305064242081221101A207037</t>
  </si>
  <si>
    <t>22/07/2021 00:00:00</t>
  </si>
  <si>
    <t>POA 2021 09 00 -0016</t>
  </si>
  <si>
    <t>Remodelación del Mercado Municipal, de Unión de Tula, Jalisco mediante el Programa "Dignificación y competitividad de Mercados Municipales en el Estado de Jalisco" 2021</t>
  </si>
  <si>
    <t>21111090000022032131K305064242081221101A207110</t>
  </si>
  <si>
    <t>POA 2021 09 00 -0004</t>
  </si>
  <si>
    <t xml:space="preserve">S20200811 Rehabilitación de Mercardo Municipal Nicolás Gaviño Cuevas, 2da etapa en el Municipio de La Huerta, Jalisco mediante el Programa "Dignificación y competitividad de Mercados Municipales en el Estado de Jalisco" 2021. </t>
  </si>
  <si>
    <t>21111090000022032131K305064242081221101A208043</t>
  </si>
  <si>
    <t>POA 2021 09 00 -0009</t>
  </si>
  <si>
    <t xml:space="preserve">S20200808 Rehabilitación de Mercardo Municipal  Emiliano Zapata del Municipio de Puerto Vallarta, Jalisco mediante el Programa "Dignificación y competitividad de Mercados Municipales en el Estado de Jalisco" 2021. </t>
  </si>
  <si>
    <t>21111090000022032131K305064242081221101A209067</t>
  </si>
  <si>
    <t>POA 2021 09 00 -0008</t>
  </si>
  <si>
    <t xml:space="preserve">S20200809Rehabilitación de Mercardo Municipal  5 de Diciembre del Municipio de Puerto Vallarta, Jalisco mediante el Programa "Dignificación y competitividad de Mercados Municipales en el Estado de Jalisco" 2021. </t>
  </si>
  <si>
    <t>POA 2021 09 00 -0010</t>
  </si>
  <si>
    <t xml:space="preserve">S20200810 Remodelación de Mercardo Municipal  Río Cuale del Municipio de Puerto Vallarta, Jalisco mediante el Programa "Dignificación y competitividad de Mercados Municipales en el Estado de Jalisco" 2021. </t>
  </si>
  <si>
    <t>POA 2021 09 00 -0005</t>
  </si>
  <si>
    <t xml:space="preserve">S20200814 Remodelación y ampliación de Mercardo Municipal del Municipio de Villa Corona, Jalisco mediante el Programa "Dignificación y competitividad de Mercados Municipales en el Estado de Jalisco" 2021. </t>
  </si>
  <si>
    <t>21111090000022032131K305064242081221101A211114</t>
  </si>
  <si>
    <t>POA 2021 09 00 -0011</t>
  </si>
  <si>
    <t xml:space="preserve">S20200813 Remodelación de Mercardo Municipal  Francisco Silva Romero del Municipio de Tonalá, Jalisco mediante el Programa "Dignificación y competitividad de Mercados Municipales en el Estado de Jalisco" 2021. </t>
  </si>
  <si>
    <t>21111090000022032131K305064242081221101A212101</t>
  </si>
  <si>
    <t>POA 2021 06 00 -0050</t>
  </si>
  <si>
    <t>Mercados</t>
  </si>
  <si>
    <t>21111090000022032131K305064242081221101A220150</t>
  </si>
  <si>
    <t>POA 2021 38 23 -0055</t>
  </si>
  <si>
    <t>Construcción de red de alcantarillado sanitario, en la localidad de Tierras Blancas municipio de Cuautla, Jalisco.</t>
  </si>
  <si>
    <t>21121380230017821242K210J14156021221101A207028</t>
  </si>
  <si>
    <t>28/06/2021 00:00:00</t>
  </si>
  <si>
    <t>02         1e) Infraestructura para el saneamiento y abastecimiento de agua.</t>
  </si>
  <si>
    <t>POA 2021 38 23 -0061</t>
  </si>
  <si>
    <t>Construcción de línea de abastecimiento, en el municipio de Mixtlán de la Presa El Salitrillo, Jalisco.</t>
  </si>
  <si>
    <t>21121380230017821242K210J14156021221101A209062</t>
  </si>
  <si>
    <t>POA 2021 38 23 -0062</t>
  </si>
  <si>
    <t>Construcción de planta potabilizadora de la cabecera municipal de Mixtlán,  Jalisco</t>
  </si>
  <si>
    <t>POA 2021 38 23 -0069</t>
  </si>
  <si>
    <t>Terminación de la construcción del colector Arroyo Seco, en el municipio de Tala, Jalisco.</t>
  </si>
  <si>
    <t>21121380230017821242K210J14156021221101A210083</t>
  </si>
  <si>
    <t>POA 2021 38 23 -0068</t>
  </si>
  <si>
    <t>Terminación de la construcción del colector Arroyo Zarco, en el municipio de Tala, Jalisco.</t>
  </si>
  <si>
    <t>POA 2021 38 23 -0067</t>
  </si>
  <si>
    <t>Trabajos de piezas especiales y tubería de acero al carbón para la construcción del sistema Acuaférico Poniente, ubicado sobre Av. Vallarta entre el nodo Periférico y tanque Nogales en el municipio de Zapopan, Jalisco.</t>
  </si>
  <si>
    <t>21121380230017821242K210J14156021221101A212120</t>
  </si>
  <si>
    <t>POA 2021 38 23 -0065</t>
  </si>
  <si>
    <t>Construcción del sistema de saneamiento a través de una PTAR de 1 lps, incluye red de atarjea para colección y línea de reúso para riego de áreas verdes, en la localidad de Copalita, municipio de Zapopan, Jalisco.</t>
  </si>
  <si>
    <t>POA 2021 38 23 -0064</t>
  </si>
  <si>
    <t xml:space="preserve">Equipamiento electromecánico de pozo profundo, electrificación (Media Tensión CFE), caseta de controles, cerco perimetral, tren de descarga, línea de conducción y de distribución para el reforzamiento del abastecimiento de agua potable en la localidad de </t>
  </si>
  <si>
    <t>POA 2021 38 23 -0066</t>
  </si>
  <si>
    <t>Construcción del sistema en el Acuaférico poniente segunda etapa, ubicado en Av. Vallarta entre el nodo Periférico y tanque Nogales en el municipio de Zapopan, Jalisco.</t>
  </si>
  <si>
    <t>21111060000097522143K756066122161221091A202109</t>
  </si>
  <si>
    <t xml:space="preserve">CR BANAMEX 700 MDP  </t>
  </si>
  <si>
    <t>21111060000097522143K756066128021221091A211089</t>
  </si>
  <si>
    <t>21111060000097522143K756066151321221091A209067</t>
  </si>
  <si>
    <t>POA 2021 06 00 -0330</t>
  </si>
  <si>
    <t>Construcción de infraestructura y equipamiento vial y peatonal en Periférico Manuel Gómez Morín, del km. 21+500 al km. 22+000, municipio de Zapopan, Jalisco.</t>
  </si>
  <si>
    <t>21111060000097522144K985E56151341221091A212120</t>
  </si>
  <si>
    <t>POA 2021 06 00 -0506</t>
  </si>
  <si>
    <t>O20204403 Rehabilitación de Camino al ITESO, de López Mateos a Periférico Sur.</t>
  </si>
  <si>
    <t>21111060000097522144K985E66151321221091A212098</t>
  </si>
  <si>
    <t>POA 2021 06 00 -0406</t>
  </si>
  <si>
    <t>O20204402 Pavimentación con asfalto en Av. Patria de la Calzada Lázaro Cárdenas a calle Río Nilo, municipio de Tonalá, Jalisco. Primera etapa.</t>
  </si>
  <si>
    <t>21111060000097522144K985E66151321221091A212101</t>
  </si>
  <si>
    <t>POA 2021 06 00 -0407</t>
  </si>
  <si>
    <t>O20203915-03 Construcción de Ciclovía en la Av. Revolución, en el municipio de Guadalajara, Jalisco. Tercera etapa</t>
  </si>
  <si>
    <t>21111060000097522144K985E66151351221091A212039</t>
  </si>
  <si>
    <t>35         1d) Infraestructura para la integración y consolidación del sistema de movilidad urbana sustentable y resiliente.</t>
  </si>
  <si>
    <t>POA 2021 38 23 -0057</t>
  </si>
  <si>
    <t>Equipamiento y electrificación de pozo profundo, en la localidad de Colonia Hatmasie municipio de Huejuquilla el Alto, Jalisco.</t>
  </si>
  <si>
    <t>21121380230017821242K210J14156021221091A201042</t>
  </si>
  <si>
    <t>POA 2021 38 23 -0056</t>
  </si>
  <si>
    <t>Equipamiento, electrificación, caseta de control, línea de interconexión y puesta en marcha de pozo profundo (primera etapa), en el municipio de Huejuquilla, Jalisco.</t>
  </si>
  <si>
    <t>POA 2021 38 23 -0063</t>
  </si>
  <si>
    <t>Terminación de la construcción del colector Malecón, en el municipio de San Juan de los Lagos, Jalisco.</t>
  </si>
  <si>
    <t>21121380230017821242K210J14156021221091A202073</t>
  </si>
  <si>
    <t>POA 2021 38 23 -0049</t>
  </si>
  <si>
    <t>Segunda etapa de planta de tratamiento de aguas residuales (lodos activados) e interconexión a la red en la Localidad de Santa María del Valle, municipio de Arandas.</t>
  </si>
  <si>
    <t>21121380230017821242K210J14156021221091A203008</t>
  </si>
  <si>
    <t>POA 2021 38 23 -0050</t>
  </si>
  <si>
    <t>Terminación de la construcción del colector Arroyo Colorado, en el municipio de Arandas, Jalisco.</t>
  </si>
  <si>
    <t>POA 2021 38 23 -0060</t>
  </si>
  <si>
    <t>Equipamiento, electrificación, caseta de control, línea de interconexión y puesta en marcha de pozo profundo (primera etapa),en el municipio de Mexticacán, Jalisco.</t>
  </si>
  <si>
    <t>21121380230017821242K210J14156021221091A203060</t>
  </si>
  <si>
    <t>POA 2021 38 23 -0058</t>
  </si>
  <si>
    <t>Equipamiento, electrificación, caseta de control, línea de interconexión y puesta en marcha de pozo profundo, en la Localidad de San Antonio de Rivas, municipio de la Barca, Jalisco.</t>
  </si>
  <si>
    <t>21121380230017821242K210J14156021221091A204018</t>
  </si>
  <si>
    <t>POA 2021 06 00 -0055</t>
  </si>
  <si>
    <t>Infraestructura para el saneamiento y abastecimiento de agua.</t>
  </si>
  <si>
    <t>21121380230017821242K210J14156021221091A205050</t>
  </si>
  <si>
    <t>POA 2021 06 00 -0056</t>
  </si>
  <si>
    <t>21121380230017821242K210J14156021221091A205112</t>
  </si>
  <si>
    <t>POA 2021 06 00 -0057</t>
  </si>
  <si>
    <t>21121380230017821242K210J14156021221091A206023</t>
  </si>
  <si>
    <t>POA 2021 06 00 -0058</t>
  </si>
  <si>
    <t>Electrificación, caseta de control y puesta en marcha de pozo profundo en la Cabecera municipal de Tecalitlán, Jalisco.</t>
  </si>
  <si>
    <t>21121380230017821242K210J14156021221091A206087</t>
  </si>
  <si>
    <t>POA 2021 06 00 -0059</t>
  </si>
  <si>
    <t>21121380230017821242K210J14156021221091A206103</t>
  </si>
  <si>
    <t>POA 2021 06 00 -0060</t>
  </si>
  <si>
    <t>21121380230017821242K210J14156021221091A206122</t>
  </si>
  <si>
    <t>POA 2021 38 23 -0053</t>
  </si>
  <si>
    <t>Perforación de pozo profundo para abastecimiento de agua potable en la Localidad de Agua Hedionda (San José de la Peña) municipio de Chiquilistlán, Jalisco.</t>
  </si>
  <si>
    <t>21121380230017821242K210J14156021221091A207032</t>
  </si>
  <si>
    <t>POA 2021 38 23 -0054</t>
  </si>
  <si>
    <t xml:space="preserve">Equipamiento, electromecanico de pozo y línea de conducción, en la localidad de Agua Hedionda (San José de la Peña) municipio de Chiquilistlán, Jalisco. (primera etapa). </t>
  </si>
  <si>
    <t>POA 2021 38 23 -0052</t>
  </si>
  <si>
    <t>Sectorización y rehabilitación de la red de agua potable, en la localidad Tecomates (Piedra Pesada) en el municipio de Casimiro Castillo, Jalisco.</t>
  </si>
  <si>
    <t>21121380230017821242K210J14156021221091A208021</t>
  </si>
  <si>
    <t>POA 2021 38 23 -0051</t>
  </si>
  <si>
    <t>Modernización de la red de distribución de agua potable en la Localidad de Lo Arado municipio de Casimiro Castillo, Jalisco.</t>
  </si>
  <si>
    <t>POA 2021 38 23 -0059</t>
  </si>
  <si>
    <t>Instalación eléctrica en baja tensión y suministro e instalación de tren de descarga en pozo nuevo de la Localidad de El Rebalsito de Apazulco, incluye interconexión a infraestructura de agua potable existente, en el municipio de La Huerta, Jalisco.</t>
  </si>
  <si>
    <t>21121380230017821242K210J14156021221091A208043</t>
  </si>
  <si>
    <t>POA 2021 06 00 -0061</t>
  </si>
  <si>
    <t>21121380230017821242K210J14156021221091A209058</t>
  </si>
  <si>
    <t>21121380230017821242K210J14156021221091A210083</t>
  </si>
  <si>
    <t>POA 2021 06 00 -0062</t>
  </si>
  <si>
    <t>Equipamiento, electrificación, caseta de control, línea de interconexión y puesta en marcha de pozo profundo, en la localidad de Potrero de los Rivera municipio de Tequila, Jalisco.</t>
  </si>
  <si>
    <t>21121380230017821242K210J14156021221091A210094</t>
  </si>
  <si>
    <t>POA 2021 06 00 -0063</t>
  </si>
  <si>
    <t>21121380230017821242K210J14156021221091A211002</t>
  </si>
  <si>
    <t>POA 2021 06 00 -0064</t>
  </si>
  <si>
    <t>Reequipamiento del pozo existente, construcción de línea de conducción, tanque elevado y red de distribución en la colonia Caja de Agua, primera etapa en Sayula, Jalisco.</t>
  </si>
  <si>
    <t>21121380230017821242K210J14156021221091A211082</t>
  </si>
  <si>
    <t>POA 2021 06 00 -0065</t>
  </si>
  <si>
    <t>21121380230017821242K210J14156021221091A211114</t>
  </si>
  <si>
    <t>POA 2021 06 00 -0025</t>
  </si>
  <si>
    <t>O20203517-003d) Programa para potenciar recursos a través de convenios federales en Áreas Metropolitanas del Estado.</t>
  </si>
  <si>
    <t>21111060000017422141K206047992051221041A220150</t>
  </si>
  <si>
    <t>CR BANBAJIO 1200 MDP</t>
  </si>
  <si>
    <t>05         3d) Programa para potenciar recursos a través de convenios federales en Áreas Metropolitanas del Estado.</t>
  </si>
  <si>
    <t>POA 2021 06 00 -0424</t>
  </si>
  <si>
    <t>O20203966-01 Construstrucción de Centro de Salud El Chalate, en el municipio de Mezquitic, Jalisco. Segunda etapa.</t>
  </si>
  <si>
    <t>21111060000017422721K754016322011221041A201061</t>
  </si>
  <si>
    <t>01         3a) Programa de apoyo a la infraestructura en municipios Fondo Complementario para el Desarrollo Regional.</t>
  </si>
  <si>
    <t>POA 2021 06 00 -0423</t>
  </si>
  <si>
    <t>O20203215-02 Construcción de Centro de Salud San Miguel Huaixtita, en el municipio de Mezquitic, Jalisco. Tercera etapa.</t>
  </si>
  <si>
    <t>POA 2021 06 00 -0026</t>
  </si>
  <si>
    <t>Rehabilitación de Centro de Salud en el municipio de San Diego de Alejandría, Jalisco</t>
  </si>
  <si>
    <t>21111060000017422721K754016322011221041A202072</t>
  </si>
  <si>
    <t>POA 2021 06 00 -0421</t>
  </si>
  <si>
    <t>O20201731 Rehabilitación de centro de Salud en San Jacinto, en el municipio de Poncitlán, Jalisco.</t>
  </si>
  <si>
    <t>21111060000017422721K754016322011221041A204066</t>
  </si>
  <si>
    <t>POA 2021 06 00 -0029</t>
  </si>
  <si>
    <t>020200975-00 Construcción de Centro de Salud en la localidad de San Cristóbal Zapotitlán, municipio de Jocotepec, Jalisco. Frente 2.</t>
  </si>
  <si>
    <t>21111060000017422721K754016322011221041A205050</t>
  </si>
  <si>
    <t>POA 2021 06 00 -0031</t>
  </si>
  <si>
    <t>Terminación de estacionamiento y áreas exteriores del Hospital de Servicios Ampliados, municipio de Pihuamo, Jalisco</t>
  </si>
  <si>
    <t>21111060000017422721K754016322011221041A206065</t>
  </si>
  <si>
    <t>POA 2021 06 00 -0074</t>
  </si>
  <si>
    <t>Rehabilitación de Centro de Salud, CLUES JCSSA006395, en el municipio de Tonila, Jalisco.</t>
  </si>
  <si>
    <t>21111060000017422721K754016322011221041A206103</t>
  </si>
  <si>
    <t>POA 2021 06 00 -0073</t>
  </si>
  <si>
    <t>Rehabilitación de la Escuela Secundaria 30 ubicada en el municipio de Valle de Juárez, Jalisco. (Segunda etapa)</t>
  </si>
  <si>
    <t>21111060000017422721K754036322011221041A205112</t>
  </si>
  <si>
    <t>POA 2021 06 00 -0080</t>
  </si>
  <si>
    <t>Rehabilitación de la Escuela Normal en la localidad de Atequiza, municipio de Ixtlahuacán de los Membrillos, Jalisco.</t>
  </si>
  <si>
    <t>21111060000017422721K754036322011221041A212044</t>
  </si>
  <si>
    <t>POA 2021 06 00 -0426</t>
  </si>
  <si>
    <t>O20203576-07 Construcción de camino Tipo C (7 m), carretera Colotlán-Aguascalientes, vía el Carrizal, tramo San Nicolás - El Carrizal, del km 31+000 al 41+000, en Colotlán Jalisco.</t>
  </si>
  <si>
    <t>21111060000017422721K754046322011221041A201025</t>
  </si>
  <si>
    <t>POA 2021 06 00 -0425</t>
  </si>
  <si>
    <t>O20203385 Modernización y ampliación del puente Santa Rosa, en el municipio de San Juan de los Lagos, Jalisco</t>
  </si>
  <si>
    <t>21111060000017422721K754046322011221041A202073</t>
  </si>
  <si>
    <t>POA 2021 06 00 -0422</t>
  </si>
  <si>
    <t>O20203363-04 Conservación rutinaria en carretera Portezuelo - El Carmen, entre El Carmen y entronque carretera La Barca - Atotonilco, en el municipio de La Barca, Jalisco. Segunda Etapa</t>
  </si>
  <si>
    <t>21111060000017422721K754046322011221041A204018</t>
  </si>
  <si>
    <t>POA 2021 06 00 -0385</t>
  </si>
  <si>
    <t>Programa de apoyo a la infraestructura en municipios Fondo Complementario para el Desarrollo Regional</t>
  </si>
  <si>
    <t>21111060000017422721K754046322011221041A204105</t>
  </si>
  <si>
    <t>21111060000017422721K754046322011221041A210094</t>
  </si>
  <si>
    <t>POA 2021 06 00 -0331</t>
  </si>
  <si>
    <t>Rehabilitación de Ciclovía Santa Margarita en el tramo de Servidor Público- Aviación, en Santa Margarita, Zapopan, Jalisco.</t>
  </si>
  <si>
    <t>21111060000017422721K754046322011221041A212120</t>
  </si>
  <si>
    <t>POA 2021 06 00 -0400</t>
  </si>
  <si>
    <t>Construcción de Ciclovía sobre la Av. Prol. Guadalupe, entre Periférico Poniente y Av. Las Torres, municipio de Zapopan, Jalisco. Frente 2</t>
  </si>
  <si>
    <t>11/06/2021 00:00:00</t>
  </si>
  <si>
    <t>POA 2021 06 00 -0333</t>
  </si>
  <si>
    <t>Construcción de Ciclovía sobre la Av. Prol. Guadalupe, entre Periférico Poniente y Av. Las Torres, municipio de Zapopan, Jalisco.</t>
  </si>
  <si>
    <t>POA 2021 06 00 -0417</t>
  </si>
  <si>
    <t>O20200536-02 Rehabilitación de Unidad Deportiva en la Comunidad de Betulia, municipio de Lagos de Moreno, Jalisco. Segunda etapa</t>
  </si>
  <si>
    <t>21111060000017422721K754056322011221041A202053</t>
  </si>
  <si>
    <t>POA 2021 06 00 -0419</t>
  </si>
  <si>
    <t>O20200067-02 Construcción  del Centro Comunitario, ubicado en la calle Degollado y Río Colorado, municipio de Arandas, Jalisco</t>
  </si>
  <si>
    <t>21111060000017422721K754056322011221041A203008</t>
  </si>
  <si>
    <t>POA 2021 06 00 -0420</t>
  </si>
  <si>
    <t>O20201481-02 Construcción de salón de usos múltiples, en la Unidad Deportiva Aragón, en el municipio de Valle de Guadalupe, Jalisco.</t>
  </si>
  <si>
    <t>21111060000017422721K754056322011221041A203111</t>
  </si>
  <si>
    <t>POA 2021 06 00 -0293</t>
  </si>
  <si>
    <t>O-20200229-01 Construcción de Unidad Deportiva "Las Norias", en la colonia Las Norias, en el municipio de El Arenal, Jalisco. Segunda etapa.</t>
  </si>
  <si>
    <t>21111060000017422721K754056322011221041A210009</t>
  </si>
  <si>
    <t>POA 2021 06 00 -0418</t>
  </si>
  <si>
    <t>O20200823-03 Construcción de Unidad Deportiva en la delegación de San Isidro Mazatepec, en el municipio de Tala, Jalisco. Tercera etapa.</t>
  </si>
  <si>
    <t>21111060000017422721K754056322011221041A210083</t>
  </si>
  <si>
    <t>POA 2021 06 00 -0446</t>
  </si>
  <si>
    <t>Construcción de red de agua potable y drenaje sanitario en la lateral del  Boulevard Francisco Medina Ascencio, en la cabecera municipal de Puerto  Vallarta.</t>
  </si>
  <si>
    <t>21111060000097522143K756066132051221041A209067</t>
  </si>
  <si>
    <t>19/07/2021 00:00:00</t>
  </si>
  <si>
    <t>05         1b) Infraestructura y equipamiento para la conectividad vial segura en zonas urbanas.</t>
  </si>
  <si>
    <t>POA 2021 06 00 -0443</t>
  </si>
  <si>
    <t>O20200658-08 Pavimentación de carriles laterales, ciclovía, banquetas, paisaje y entorno urbano, del Boulevard Francisco Medina Ascencio, en la cabecera municipal de Puerto Vallarta, Jalisco. Segunda etapa.</t>
  </si>
  <si>
    <t>21111060000097522143K756066151321221041A209067</t>
  </si>
  <si>
    <t>POA 2021 06 00 -0442</t>
  </si>
  <si>
    <t>O20200658-06 Construcción de carril para estacionamiento en la lateral del Boulevard Francisco Medina Ascencio, en la cabecera municipal de Puerto Vallarta, Jalisco.</t>
  </si>
  <si>
    <t>POA 2021 06 00 -0336</t>
  </si>
  <si>
    <t>Rehabilitación del Nuevo Periférico, tramo Los Conejos a camino a Matatlán, en la Zona Metropolitana de Guadalajara. Primera etapa. Frente 1</t>
  </si>
  <si>
    <t>21111060000097522143K756066151341221041A220150</t>
  </si>
  <si>
    <t>POA 2021 06 00 -0338</t>
  </si>
  <si>
    <t>Rehabilitación del Nuevo Periférico, tramo Los Conejos a camino a Matatlán, en la Zona Metropolitana de Guadalajara. Primera etapa. Frente 3</t>
  </si>
  <si>
    <t>POA 2021 06 00 -0337</t>
  </si>
  <si>
    <t>Rehabilitación del Nuevo Periférico, tramo Los Conejos a camino a Matatlán, en la Zona Metropolitana de Guadalajara. Primera etapa. Frente 2</t>
  </si>
  <si>
    <t>POA 2021 06 00 -0410</t>
  </si>
  <si>
    <t>O20200601-02 Construcción de alberca y gimnasio en la Unidad Deportiva en el municipio de  Ojuelos, Jalisco. Segunda etapa</t>
  </si>
  <si>
    <t>21111060000097522143K960A16124041221041A202064</t>
  </si>
  <si>
    <t>21121380230017821242K210J14156021221041A210083</t>
  </si>
  <si>
    <t>POA 2021 06 00 -0167</t>
  </si>
  <si>
    <t>Reconstrucción de camino Tipo C (7 m), carretera Estatal 215, tramo El Llano -Teocaltiche</t>
  </si>
  <si>
    <t>21111060000097635143K2140261510012210319203046</t>
  </si>
  <si>
    <t>21/01/2021 00:00:00</t>
  </si>
  <si>
    <t xml:space="preserve">CR BANOBRAS 19 FGP  </t>
  </si>
  <si>
    <t>POA 2021 06 00 -0163</t>
  </si>
  <si>
    <t>Construcción de camino Tipo C (7m), carretera Teocuitatlán de Corona – Concepción de Buenos Aires</t>
  </si>
  <si>
    <t>21111060000097635143K2140261510012210319211092</t>
  </si>
  <si>
    <t>POA 2021 06 00 -0166</t>
  </si>
  <si>
    <t>Reconstruccion de camino Tipo C (7 m), carretera estatal 316  Ent. Carr. 314 - Jesús Maria - Ayotlan</t>
  </si>
  <si>
    <t>21111060000097635143K2140261510012210319220150</t>
  </si>
  <si>
    <t>POA 2021 06 00 -0257</t>
  </si>
  <si>
    <t>Conservación periódica, Reconstrucción y Modernización de camino Tipo C (7m), carretera estatal 211, tramo Teocaltiche - Villa Hidalgo, del km 11+300 al km 12+700, municipio de Villa Hidalgo, Jalisco.</t>
  </si>
  <si>
    <t>26/02/2021 00:00:00</t>
  </si>
  <si>
    <t>POA 2021 06 00 -0256</t>
  </si>
  <si>
    <t>Conservación periódica, Reconstrucción y Modernización de camino Tipo C (7m), carretera estatal 211, tramo Teocaltiche - Villa Hidalgo, del km 9+900 al km 11+300, municipio de Villa Hidalgo, Jalisco.</t>
  </si>
  <si>
    <t>POA 2021 06 00 -0173</t>
  </si>
  <si>
    <t>Reconstrucción de camino 311 tipo A4 y tipo C entronque Valle de Guadalupe - San Miguel el Alto</t>
  </si>
  <si>
    <t>POA 2021 06 00 -0171</t>
  </si>
  <si>
    <t>Construcción y Reconstrucción de camino tipo C (7m) carretera Tecolotlán - Tenamaxtlán - Entr. Carret. 535 - Cofradía de Lepe</t>
  </si>
  <si>
    <t>POA 2021 06 00 -0160</t>
  </si>
  <si>
    <t>Construcción de camino Tipo C (7 m), carretera Talpa de Allende - Llano Grande – Tomatlán</t>
  </si>
  <si>
    <t>POA 2021 06 00 -0170</t>
  </si>
  <si>
    <t>Conservación periódica, Reconstrucción y Modernización de camino Tipo C (7m), carretera estatal 211, tramo Teocaltiche - Villa Hidalgo</t>
  </si>
  <si>
    <t>POA 2021 06 00 -0162</t>
  </si>
  <si>
    <t>Construcción de camino Tipo C (7 m), carretera Colotlán-Aguascalientes</t>
  </si>
  <si>
    <t>POA 2021 06 00 -0168</t>
  </si>
  <si>
    <t>Reconstrucción de camino Tipo C (7 m), carretera Estatal 161, tramo Tototlán -Tepatitlán</t>
  </si>
  <si>
    <t>POA 2021 06 00 -0161</t>
  </si>
  <si>
    <t>Construcción y conservación de camino Tipo C (7 m), carretera Tapalpa - Chiquilistlán</t>
  </si>
  <si>
    <t>POA 2021 06 00 -0169</t>
  </si>
  <si>
    <t>Reconstruccion de camino Tipo A4 (19 m), carretera estatal 121, tramo Ocotlán - La comunidad - Labor vieja</t>
  </si>
  <si>
    <t>21111060000097635143K2140261510012210219204063</t>
  </si>
  <si>
    <t xml:space="preserve">CR BANORTE 19       </t>
  </si>
  <si>
    <t>POA 2021 06 00 -0176</t>
  </si>
  <si>
    <t>Libramiento Zapotiltic, municipio de Zapotiltic</t>
  </si>
  <si>
    <t>21111060000097635143K2140261510012210219206121</t>
  </si>
  <si>
    <t>POA 2021 06 00 -0165</t>
  </si>
  <si>
    <t>Conservación periódica de la carretera 436 Entronque Carretera 401- Tapalpa Subtramo E.C. estatal 401 -  La Frontera (Tapalpa)</t>
  </si>
  <si>
    <t>21111060000097635143K2140261510012210219211086</t>
  </si>
  <si>
    <t>POA 2021 06 00 -0174</t>
  </si>
  <si>
    <t>Conservación del camino Santa Rita - Acatic del tramo 0+000 al 12+071</t>
  </si>
  <si>
    <t>21111060000097635143K2140261510012210219220150</t>
  </si>
  <si>
    <t>POA 2021 06 00 -0164</t>
  </si>
  <si>
    <t>Conservación periódica de la carretera estatal 401 Acatlán de Juárez - Cd. Guzmán</t>
  </si>
  <si>
    <t>POA 2021 06 00 -0172</t>
  </si>
  <si>
    <t>POA 2021 06 00 -0175</t>
  </si>
  <si>
    <t xml:space="preserve">Conservación de la Carretera estatal tipo C (7m) Acatic - crucero de Acatic 0+000 al 5+250 </t>
  </si>
  <si>
    <t>POA 2021 06 00 -0159</t>
  </si>
  <si>
    <t>Construcción y conservación de camino Tipo C (7 m), carretera Autlán de Navarro – Villa Purificación, Jalisco.</t>
  </si>
  <si>
    <t>21111060000097635143K2140661510012210219220150</t>
  </si>
  <si>
    <t>POA 2021 38 23 -0002</t>
  </si>
  <si>
    <t>Construcción del colector El Herrero, municipio de San Juan de los Lagos</t>
  </si>
  <si>
    <t>21121380230017821242K210J141560012210219202073</t>
  </si>
  <si>
    <t>22/01/2021 00:00:00</t>
  </si>
  <si>
    <t>POA 2021 38 23 -0003</t>
  </si>
  <si>
    <t>Construcción del colector Malecon, municipio de San Juan de los Lagos</t>
  </si>
  <si>
    <t>POA 2021 38 23 -0004</t>
  </si>
  <si>
    <t>Construcción del colector Santa Cruz, municipio de Tequila.</t>
  </si>
  <si>
    <t>21121380230017821242K210J141560012210219210094</t>
  </si>
  <si>
    <t>POA 2021 38 23 -0007</t>
  </si>
  <si>
    <t>Construcción del colector Arroyo La Peñita, municipio de Arandas</t>
  </si>
  <si>
    <t>2112138023001782124JK208J241560012210219203008</t>
  </si>
  <si>
    <t>POA 2021 38 23 -0006</t>
  </si>
  <si>
    <t>Construcción del colector Libramiento Poniente, municipio de Arandas</t>
  </si>
  <si>
    <t>POA 2021 38 23 -0005</t>
  </si>
  <si>
    <t>Construcción del colector Arroyo, municipio de Arandas</t>
  </si>
  <si>
    <t>POA 2021 06 00 -0341</t>
  </si>
  <si>
    <t>O20204067 Rehabilitación de escuela 18 de Agosto en el municipio de Encarnación de Díaz, Jalisco.</t>
  </si>
  <si>
    <t>21111060000097522143K756066123031221051A202035</t>
  </si>
  <si>
    <t>CR BBVA 1000MDP 6.62</t>
  </si>
  <si>
    <t>POA 2021 06 00 -0323</t>
  </si>
  <si>
    <t>O202034802b Rehabilitación de escuela primaria Niños Héroes CCT 14DPR1011M, en el Municipio de Tepatitlán de Morelos, Jalisco. Recrea.</t>
  </si>
  <si>
    <t>21111060000097522143K756066123031221051A203093</t>
  </si>
  <si>
    <t>31/03/2021 00:00:00</t>
  </si>
  <si>
    <t>POA 2021 06 00 -0086</t>
  </si>
  <si>
    <t>O20203551-00Construcción de estructura con lonaria en la Escuela Miguel Padilla, municipio de Tepatitlán de Morelos, Jalisco.</t>
  </si>
  <si>
    <t>21111060000097522143K756066123031221051A204013</t>
  </si>
  <si>
    <t>POA 2021 06 00 -0344</t>
  </si>
  <si>
    <t>O20204068 Rehabilitación de primaria Niño Artillero ,  CCT 14DPR3740O, municipio de El Grullo, Jalisco.</t>
  </si>
  <si>
    <t>21111060000097522143K756066123031221051A207037</t>
  </si>
  <si>
    <t>POA 2021 06 00 -0095</t>
  </si>
  <si>
    <t>O20203391-04Rehabilitación de primaria 30 de abril CCT14EPR0495Z, municipio de Guadalajara, Jalisco.</t>
  </si>
  <si>
    <t>21111060000097522143K756066123031221051A212039</t>
  </si>
  <si>
    <t>POA 2021 06 00 -0346</t>
  </si>
  <si>
    <t>O202033918b Rehabilitación de la Escuela Primaria 24 de Febrero CCT 14EPR0025H, ubicada en el  municipio de Guadalajara, Jalisco. Segunda etapa. Frente 1</t>
  </si>
  <si>
    <t>POA 2021 06 00 -0355</t>
  </si>
  <si>
    <t>O202033915b Rehabilitación del Preescolar Severo Diaz Galindo CCT14EJN0153M, ubicado en el municipio de Guadalajara, Jalisco. Segunda etapa.</t>
  </si>
  <si>
    <t>POA 2021 06 00 -0354</t>
  </si>
  <si>
    <t>O2020339114b Rehabilitación de primaria Heroico Colegio Militar CCT 14EPR1026N, municipio de Guadalajara, Jalisco. Segunda etapa</t>
  </si>
  <si>
    <t>POA 2021 06 00 -0435</t>
  </si>
  <si>
    <t>O20203411-01 Rehabilitación de escuela primaria Miguel Hidalgo y Costilla / Urbana 1154, en la colonia La Periquera - Marcelino García Barragán, en Zapopan Jalisco</t>
  </si>
  <si>
    <t>21111060000097522143K756066123031221051A212120</t>
  </si>
  <si>
    <t>POA 2021 06 00 -0349</t>
  </si>
  <si>
    <t>O202034117b Rehabilitación de primaria J. Jesús Ricardo Balderas Álvarez CCT 14EPR0094D, municipio de Zapopan, Jalisco. Frente 2</t>
  </si>
  <si>
    <t>POA 2021 06 00 -0352</t>
  </si>
  <si>
    <t>O2020341115b Rehabilitación de la Escuela Primaria Vigia 2 CCT 14DPR1396G, municipio de Zapopan, Jalisco Frente 2</t>
  </si>
  <si>
    <t>POA 2021 06 00 -0351</t>
  </si>
  <si>
    <t>O2020341112b Rehabilitación de preescolar Tesistán CCT 14DJN0144F, en la localidad de Tesistán, municipio de Zapopan, Jalisco. Frente 2</t>
  </si>
  <si>
    <t>POA 2021 06 00 -0348</t>
  </si>
  <si>
    <t>O202034116b Rehabilitación del Preescolar Ma. Refugio Pacheco CCT14EJN0070D, municipio de Zapopan, Jalisco. Segunda etapa.</t>
  </si>
  <si>
    <t>POA 2021 06 00 -0347</t>
  </si>
  <si>
    <t>O20203411-17 Rehabilitación de primaria Magdalena Cueva CCT 14DJN0690M, municipio de Zapopan, Jalisco. Segunda etapa, frente 2</t>
  </si>
  <si>
    <t>POA 2021 06 00 -0441</t>
  </si>
  <si>
    <t>O20203422-0 Rehabilitación de la Escuela Secundaria Técnica 45 CCT 14DST0045H, en el municipio de Zapopan, Jalisco. Frente 1</t>
  </si>
  <si>
    <t>08/07/2021 00:00:00</t>
  </si>
  <si>
    <t>POA 2021 06 00 -0120</t>
  </si>
  <si>
    <t>O20203411-13Rehabilitación de primaria Carmen Aldrete Castillo CCT14EPR0022K, municipio de Zapopan, Jalisco.</t>
  </si>
  <si>
    <t>POA 2021 06 00 -0122</t>
  </si>
  <si>
    <t>21111060000097522143K756066123031221051A220150</t>
  </si>
  <si>
    <t>21111060000097522143K756066124041221051A207034</t>
  </si>
  <si>
    <t>POA 2021 06 00 -0416</t>
  </si>
  <si>
    <t>O20203554 Construcción de muro perimetral del panteón municipal de Ejutla, Jalisco. Segunda etapa</t>
  </si>
  <si>
    <t>21111060000097522143K756066126071221051A207034</t>
  </si>
  <si>
    <t>07         2d) Infraestructura para la regeneración de espacios públicos y entornos seguros.</t>
  </si>
  <si>
    <t>21111060000097522143K756066151321221051A209067</t>
  </si>
  <si>
    <t>21111060000097522143K756066151371221051A206121</t>
  </si>
  <si>
    <t>37         2a) Infraestructura educativa de enseñanza pública.</t>
  </si>
  <si>
    <t>21111060000097522144K985E56151341221051A212120</t>
  </si>
  <si>
    <t>POA 2021 06 00 -0053</t>
  </si>
  <si>
    <t>21111060000097522144K985E56151341221051A220150</t>
  </si>
  <si>
    <t>21111060000097535143K214026151331221051A204063</t>
  </si>
  <si>
    <t>21111060000097535143K214026151371221051A211082</t>
  </si>
  <si>
    <t>21121380230017821242K210J14156021221051A210083</t>
  </si>
  <si>
    <t>POA 2021 06 00 -0128</t>
  </si>
  <si>
    <t>O20201961-02 Patio de Servicios Municipales, ubicado en el municipio de Guadalajara, Jalisco.</t>
  </si>
  <si>
    <t>21111060000097522143K756066122181221061A212039</t>
  </si>
  <si>
    <t>CR BBVA 1000MDP 6.94</t>
  </si>
  <si>
    <t>18         2h) Infraestructura y acciones para la mitigación y gestión integral del medio ambiente.</t>
  </si>
  <si>
    <t>POA 2021 06 00 -0340</t>
  </si>
  <si>
    <t>Obra complementaria COM Enrique Díaz de León en el Municipio de Guadalajara</t>
  </si>
  <si>
    <t>POA 2021 06 00 -0339</t>
  </si>
  <si>
    <t>Construcción de Centro de Verificación Vehícular Zapopan, ubicado en el municipio de Zapopan, Jalisco.</t>
  </si>
  <si>
    <t>21111060000097522143K756066122181221061A212120</t>
  </si>
  <si>
    <t>21111060000097522143K756066124041221061A202064</t>
  </si>
  <si>
    <t>21111060000097522143K756066124041221061A212098</t>
  </si>
  <si>
    <t>POA 2021 06 00 -0132</t>
  </si>
  <si>
    <t>O20201957-00Rehabilitación del parque González Gallo, en el municipio de Guadalajara, Jalisco, segunda etapa.</t>
  </si>
  <si>
    <t>21111060000097522143K756066124051221061A212039</t>
  </si>
  <si>
    <t>05         2d) Infraestructura para la regeneración de espacios públicos y entornos seguros.</t>
  </si>
  <si>
    <t>POA 2021 06 00 -0412</t>
  </si>
  <si>
    <t>O20203243-04 Rehabilitación de Parque Colomos III, en el municipio de Zapopan, Jalisco. Frente 4</t>
  </si>
  <si>
    <t>21111060000097522143K756066124051221061A212120</t>
  </si>
  <si>
    <t>POA 2021 06 00 -0411</t>
  </si>
  <si>
    <t>O20200935-06 Rehabilitación del Parque Solidaridad, ubicado en los municipios de Guadalajara y Tonalá, Jalisco</t>
  </si>
  <si>
    <t>21111060000097522143K756066124051221061A220150</t>
  </si>
  <si>
    <t>POA 2021 06 00 -0133</t>
  </si>
  <si>
    <t>O20200935-02 Rehabilitación del Parque Solidaridad, ubicado en los municipios de Guadalajara y Tonalá, Jalisco, frente 6.</t>
  </si>
  <si>
    <t>POA 2021 06 00 -0143</t>
  </si>
  <si>
    <t>O20200212-04 Hospital Comunitario,  en la cabecera municipal de Cihuatlán, Jalisco.</t>
  </si>
  <si>
    <t>21111060000097522143K756066126051221061A208022</t>
  </si>
  <si>
    <t>05         2c) Infraestructura para prestación de servicios de atención médica.</t>
  </si>
  <si>
    <t>POA 2021 06 00 -0386</t>
  </si>
  <si>
    <t>2c) Infraestructura para prestación de servicios de atención médica.</t>
  </si>
  <si>
    <t>21111060000097522143K756066126051221061A208100</t>
  </si>
  <si>
    <t>27/05/2021 00:00:00</t>
  </si>
  <si>
    <t>POA 2021 06 00 -0436</t>
  </si>
  <si>
    <t xml:space="preserve">O20203557-03 Construcción de hospital en la cabecera municipal de Tapalpa, Jalisco.      </t>
  </si>
  <si>
    <t>21111060000097522143K756066126051221061A211086</t>
  </si>
  <si>
    <t>POA 2021 06 00 -0263</t>
  </si>
  <si>
    <t>O20200812-03 Rehabilitación y ampliación del Hospital Materno Infantil San Martín de las Flores, municipio de San Pedro Tlaquepaque, Jalisco. Segunda etapa. Frente 2</t>
  </si>
  <si>
    <t>21111060000097522143K756066126051221061A212098</t>
  </si>
  <si>
    <t>18/03/2021 00:00:00</t>
  </si>
  <si>
    <t>21111060000097522143K756066126071221061A207034</t>
  </si>
  <si>
    <t>21111060000097522143K756066151321221061A209067</t>
  </si>
  <si>
    <t>POA 2021 06 00 -0157</t>
  </si>
  <si>
    <t>Infraestructura para la regeneración de espacios públicos y entornos seguros.</t>
  </si>
  <si>
    <t>21111060000097522143K756067991181221061A220150</t>
  </si>
  <si>
    <t>18         2d) Infraestructura para la regeneración de espacios públicos y entornos seguros.</t>
  </si>
  <si>
    <t>POA 2021 06 00 -0130</t>
  </si>
  <si>
    <t>O20203130-00Rehabilitación de plaza pública en la cabecera municipal de Atotonilco El Alto, Jalisco.</t>
  </si>
  <si>
    <t>21111060000097522143K756J46124051221061A204013</t>
  </si>
  <si>
    <t>POA 2021 06 00 -0332</t>
  </si>
  <si>
    <t>Construcción de infraestructura y equipamiento vial y peatonal en Periférico Manuel Gómez Morín, del km. 28+200 al km. 28+500, municipio de Zapopan, Jalisco.</t>
  </si>
  <si>
    <t>21111060000097522144K985E56151341221061A212120</t>
  </si>
  <si>
    <t>21111060000097522144K985E56151341221061A220150</t>
  </si>
  <si>
    <t>21121380230017821242K210J14156021221061A210083</t>
  </si>
  <si>
    <t>POA 2021 06 00 -0023</t>
  </si>
  <si>
    <t>Rehabilitación con concreto hidráulico en calle Progreso, de calle 5 de Mayo a calle Ramón Corona, en la cabecera municipal de Juanacatlán, Jalisco.</t>
  </si>
  <si>
    <t>21111060000017422121K755026323011221071A212051</t>
  </si>
  <si>
    <t>CR BBVA 1000MDP 7.04</t>
  </si>
  <si>
    <t>01         3b) Programa de apoyo a la infraestructura en municipios Fondo Común Concursable para la Infraestructura.</t>
  </si>
  <si>
    <t>POA 2021 06 00 -0024</t>
  </si>
  <si>
    <t>Rehabilitación con concreto hidráulico en la Calle Donato Tovar entre calle Constitución y calle Reforma, municipio de Juanacatlán, Jalisco</t>
  </si>
  <si>
    <t>21111060000097522143K756066122161221071A202109</t>
  </si>
  <si>
    <t>POA 2021 06 00 -0384</t>
  </si>
  <si>
    <t>Infraestructura y equipamiento para la conectividad vial segura en zonas urbanas</t>
  </si>
  <si>
    <t>21111060000097522143K756066151321221071A212101</t>
  </si>
  <si>
    <t>21111060000097522144K985E56151341221071A220150</t>
  </si>
  <si>
    <t>21111060000097522144K985E66151321221071A212098</t>
  </si>
  <si>
    <t>POA 2021 06 00 -0382</t>
  </si>
  <si>
    <t>Infraestructura para la conectividad segura de las regiones para el acceso de bienes y servicios</t>
  </si>
  <si>
    <t>21111060000097635143K214026151331221071A204018</t>
  </si>
  <si>
    <t>21111060000097635143K214026151331221071A204063</t>
  </si>
  <si>
    <t>POA 2021 09 38 -0006</t>
  </si>
  <si>
    <t xml:space="preserve">Apoyo a la infraestructura hidroagrícola - Aportación federal (Componente Rehabilitación, tecnificación y equipamiento de Distritos de riego 2021) SADER - FACEJ.     </t>
  </si>
  <si>
    <t>21122090380045832131K2000375110025HO011B220150</t>
  </si>
  <si>
    <t>12/07/2021 00:00:00</t>
  </si>
  <si>
    <t xml:space="preserve">Distritos de Riego. </t>
  </si>
  <si>
    <t>POA 2021 09 38 -0005</t>
  </si>
  <si>
    <t xml:space="preserve">Apoyo a la infraestructura hidroagrícola - Aportación federal (Componente Rehabilitación, tecnificación y equipamiento de unidades de riego 2021) SADER - FACEJ.        </t>
  </si>
  <si>
    <t>21122090380045832131K2000475110025HN011B220150</t>
  </si>
  <si>
    <t xml:space="preserve">Eq de Riego.        </t>
  </si>
  <si>
    <t>POA 2021 09 00 -0013</t>
  </si>
  <si>
    <t>Empedrados en el Municipio de Mazamitla, Jalisco.(Programa “Empedrados para la Reactivación Económica en Municipios”)(2da. Aportación)Obra CANCELADA en espera de reintegro de la 1° Aportación.</t>
  </si>
  <si>
    <t>21111090000021832331K310014242012578001A205059</t>
  </si>
  <si>
    <t xml:space="preserve">FAFEF 2020          </t>
  </si>
  <si>
    <t>01         Obras de empedrados en Municipios realizadas</t>
  </si>
  <si>
    <t>POA 2021 09 00 -0012</t>
  </si>
  <si>
    <t>Empedrados en el Municipio de Casimiro Castillo, Jalisco.(Programa “Empedrados para la Reactivación Económica en Municipios”) Saldo</t>
  </si>
  <si>
    <t>21111090000021832331K310014242012578001A208021</t>
  </si>
  <si>
    <t>POA 2021 09 00 -0014</t>
  </si>
  <si>
    <t>Empedrados en el Municipio de San Sebastián del Oeste, Jalisco.(Programa “Empedrados para la Reactivación Económica en Municipios”) Saldo</t>
  </si>
  <si>
    <t>21111090000021832331K310014242012578001A209080</t>
  </si>
  <si>
    <t>POA 2021 09 00 -0015</t>
  </si>
  <si>
    <t>Empedrados en el Municipio de Tlajomulco de Zúñiga, Jalisco.(Programa “Empedrados para la Reactivación Económica en Municipios”) (2da. Aportación) Saldo</t>
  </si>
  <si>
    <t>21111090000021832331K310014242012578001A212097</t>
  </si>
  <si>
    <t>POA 2021 06 00 -0250</t>
  </si>
  <si>
    <t>Construcción del malecón de Lagos de Moreno, Jalisco.</t>
  </si>
  <si>
    <t>21111060000017422121K755024247002578001B202053</t>
  </si>
  <si>
    <t xml:space="preserve">FAFEF 2021          </t>
  </si>
  <si>
    <t xml:space="preserve">00         </t>
  </si>
  <si>
    <t>POA 2021 06 00 -0249</t>
  </si>
  <si>
    <t>Construcción del malecón en el municipio de Jamay, Jalisco.</t>
  </si>
  <si>
    <t>21111060000017422121K755024247002578001B204047</t>
  </si>
  <si>
    <t>POA 2021 06 00 -0251</t>
  </si>
  <si>
    <t>Construcción de malecón en la Rivera de la Laguna de Chapala en el Municipio de Ocotlán, Jalisco.</t>
  </si>
  <si>
    <t>21111060000017422121K755024247002578001B204063</t>
  </si>
  <si>
    <t>POA 2021 06 00 -0254</t>
  </si>
  <si>
    <t xml:space="preserve">Rehabilitación del ingreso a Zapotitán de Hidalgo de la carretera federal al puente en el municipio de Jocoptepec, Jalisco </t>
  </si>
  <si>
    <t>21111060000017422121K755024247002578001B205050</t>
  </si>
  <si>
    <t>POA 2021 06 00 -0253</t>
  </si>
  <si>
    <t>Pavimentación con empedrado ahogado en concreto hidráulico y sustitución de redes hidrosanitarias en la calle Lázaro Cárdenas, en la cabecera municipal de Jocotepec, Jalisco</t>
  </si>
  <si>
    <t>POA 2021 06 00 -0255</t>
  </si>
  <si>
    <t>Reconstrucción de libramiento interior de Ciudad Guzmán, en el municipio de Zapotlán El Grande, Jalisco.</t>
  </si>
  <si>
    <t>21111060000017422121K755024247002578001B206023</t>
  </si>
  <si>
    <t>POA 2021 06 00 -0252</t>
  </si>
  <si>
    <t>Rehabilitación al ingreso de la cabecera municipal de Casimiro Castillo, Jalisco</t>
  </si>
  <si>
    <t>21111060000017422121K755024247002578001B208021</t>
  </si>
  <si>
    <t>POA 2021 06 00 -0248</t>
  </si>
  <si>
    <t>Rehabilitación del malecón de Melaque, en el municipio de Cihuatlán, Jalisco.</t>
  </si>
  <si>
    <t>21111060000017422121K755024247002578001B208022</t>
  </si>
  <si>
    <t>POA 2021 06 00 -0388</t>
  </si>
  <si>
    <t>Rehabilitación del Ingreso Sur a la cabecera municipal de Zacoalco de Torres, Jalisco. Segunda etapa.</t>
  </si>
  <si>
    <t>21111060000017422121K755024247002578001B211119</t>
  </si>
  <si>
    <t>03/06/2021 00:00:00</t>
  </si>
  <si>
    <t>POA 2021 06 00 -0310</t>
  </si>
  <si>
    <t>Pavimentación con concreto hidráulico, sustitución de redes hidrosanitarias, en la calle Hacienda del Jardín, en la col. San José Río Verde de la Zona 4 Oblatos, en el municipio de Guadalajara, Jalisco.</t>
  </si>
  <si>
    <t>21111060000017422121K755024247002578001B212039</t>
  </si>
  <si>
    <t>POA 2021 06 00 -0308</t>
  </si>
  <si>
    <t>Rehabilitación con pavimento asfaltico, accesibilidad universal e iluminación, en la Av. Pablo Neruda, en la Col. Providencia de la Zona 2 Minerva, en el municipio de Guadalajara, Jalisco.</t>
  </si>
  <si>
    <t>POA 2021 06 00 -0312</t>
  </si>
  <si>
    <t>Construcción de ciclovía en Av. Inglaterra, en el municipio de Zapopan, Jalisco.</t>
  </si>
  <si>
    <t>21111060000017422121K755024247002578001B212120</t>
  </si>
  <si>
    <t>POA 2021 06 00 -0314</t>
  </si>
  <si>
    <t>Pavimentación con carpeta asfáltica sobre empedrado en camino Santa Fe a La Cofradía, en la Delegación Santa Fe, municipio de Zapotlanejo, Jalisco.</t>
  </si>
  <si>
    <t>21111060000017422121K755024247002578001B212124</t>
  </si>
  <si>
    <t>POA 2021 06 00 -0315</t>
  </si>
  <si>
    <t>Pavimentación con sello asfáltico en carretera La Joya del Camino a La  Joya Chica, en  la Delegación La Purísima, municipio de Zapotlanejo, Jalisco.</t>
  </si>
  <si>
    <t>POA 2021 06 00 -0396</t>
  </si>
  <si>
    <t>Reconstrucción del libramiento de la cabecera municipal de San Juan de los Lagos, Jalisco. (De la carretera 80 al Puente Santa Cecilia).</t>
  </si>
  <si>
    <t>21111060000017422121K755026323002578001B202073</t>
  </si>
  <si>
    <t>POA 2021 06 00 -0372</t>
  </si>
  <si>
    <t>Construcción de Puente en el municipio de Gómez Farías, Jalisco.</t>
  </si>
  <si>
    <t>21111060000017422121K755026323002578001B206079</t>
  </si>
  <si>
    <t>07/05/2021 00:00:00</t>
  </si>
  <si>
    <t>POA 2021 06 00 -0320</t>
  </si>
  <si>
    <t>Construcción de vialidad y ciclovía CU Tonalá - Jauja, en el municipio de Tonalá, Jalisco.</t>
  </si>
  <si>
    <t>21111060000017422121K755026323002578001B212101</t>
  </si>
  <si>
    <t>POA 2021 06 00 -0013</t>
  </si>
  <si>
    <t>Fondo Común Concursable para la Infraestructura (FOCOCI)</t>
  </si>
  <si>
    <t>21111060000017422121K755027991012578001B220150</t>
  </si>
  <si>
    <t>07/01/2021 00:00:00</t>
  </si>
  <si>
    <t>01         Fondo Común Concursable para la Infraestructura (FOCOCI)</t>
  </si>
  <si>
    <t>POA 2021 06 00 -0313</t>
  </si>
  <si>
    <t>Rehabilitación de la unidad deportiva de la cabecera municipal de San Julián, Jalisco. Segunda etapa.</t>
  </si>
  <si>
    <t>21111060000017422121K755034247002578001B203074</t>
  </si>
  <si>
    <t>POA 2021 06 00 -0247</t>
  </si>
  <si>
    <t>Construcción de la unidad deportiva en la delegación de Cuisillos en el municipio de Tala, Jalisco.</t>
  </si>
  <si>
    <t>21111060000017422121K755034247002578001B210083</t>
  </si>
  <si>
    <t>POA 2021 06 00 -0311</t>
  </si>
  <si>
    <t>Rehabilitación de Plaza Guadalajara, dentro del polígono de Av. Hidalgo, Av. Alcalde, Morelos y Pedro Loza en el Centro Histórico de la Zona 1 Centro, en el municipio de Guadalajara, Jalisco.</t>
  </si>
  <si>
    <t>21111060000017422121K755034247002578001B212039</t>
  </si>
  <si>
    <t>POA 2021 06 00 -0316</t>
  </si>
  <si>
    <t>Rehabilitación del Jardín Principal de la cabecera municipal de Huejúcar, Jalisco.</t>
  </si>
  <si>
    <t>21111060000017422121K755036323002578001B201041</t>
  </si>
  <si>
    <t>POA 2021 06 00 -0395</t>
  </si>
  <si>
    <t>Rehabilitación de Unidad Deportiva, en el municipio de Mexticacán, Jalisco. (Obra complementaria).</t>
  </si>
  <si>
    <t>21111060000017422121K755036323002578001B203060</t>
  </si>
  <si>
    <t>POA 2021 06 00 -0321</t>
  </si>
  <si>
    <t>Construcción de instalaciones para Remo y Canotaje, en el malecón de Ciudad Guzmán, en el Municipio de Zapotlán El Grande, Jalisco.</t>
  </si>
  <si>
    <t>21111060000017422121K755036323002578001B206023</t>
  </si>
  <si>
    <t>POA 2021 06 00 -0318</t>
  </si>
  <si>
    <t>Construcción de áreas recreativas en la Glorieta La Normal, en el municipio de Guadalajara, Jalisco.</t>
  </si>
  <si>
    <t>21111060000017422121K755036323002578001B212039</t>
  </si>
  <si>
    <t>POA 2021 06 00 -0317</t>
  </si>
  <si>
    <t>Rehabilitación de la Unidad Deportiva López Mateos, ubicada en el municipio de Guadalajara, Jalisco.</t>
  </si>
  <si>
    <t>POA 2021 06 00 -0397</t>
  </si>
  <si>
    <t>Construcción de techumbre en instalaciones especiales en la alberca de la Unidad Deportiva Palenque, en el municipio de Tonalá, Jalisco.</t>
  </si>
  <si>
    <t>21111060000017422121K755036323002578001B212101</t>
  </si>
  <si>
    <t>POA 2021 06 00 -0309</t>
  </si>
  <si>
    <t>Rehabilitación del antiguo Hospital Civil de Guadalajara, dentro del polígono de calles Belén, Tenerías, Hospital y Coronel Calderón, en el municipio de Guadalajara, Jalisco. (Restauración integral de fachadas con valor patrimonial).</t>
  </si>
  <si>
    <t>21111060000017422121K755044247002578001B212039</t>
  </si>
  <si>
    <t>POA 2021 06 00 -0322</t>
  </si>
  <si>
    <t xml:space="preserve">Construcción y rehabilitación de Bachillerato CCT 14EMS0068H, en la localidad de San Sebastián de Teponahuaxtlán, municipio de Mezquitic, Jalisco. </t>
  </si>
  <si>
    <t>21111060000017422121K755046323002578001B201061</t>
  </si>
  <si>
    <t>POA 2021 06 00 -0319</t>
  </si>
  <si>
    <t xml:space="preserve">Construcción de CECYTEJ, en la cabecera municipal de San Miguel El Alto, Jalisco. Segunda Etapa. </t>
  </si>
  <si>
    <t>21111060000017422121K755046323002578001B203078</t>
  </si>
  <si>
    <t>POA 2021 06 00 -0373</t>
  </si>
  <si>
    <t>Construcción de centro de Salud comunitario en el Centro Barrial Av. Malecón, en el municipio de Guadalajara, Jalisco.</t>
  </si>
  <si>
    <t>21111060000017422121K755046323002578001B212039</t>
  </si>
  <si>
    <t>POA 2021 06 00 -0222</t>
  </si>
  <si>
    <t>Rehabilitación del Centro de Salud San Miguel el Alto, CLUES JCSSA004785, en el municipio de San Miguel el Alto, Jalisco.</t>
  </si>
  <si>
    <t>21111060000017422721K754016322002578001B203078</t>
  </si>
  <si>
    <t>POA 2021 06 00 -0223</t>
  </si>
  <si>
    <t>Terminación del Centro de Salud Aguilillas, ubicado en el municipio de Tepatitlán de Morelos, Jalisco</t>
  </si>
  <si>
    <t>21111060000017422721K754016322002578001B203093</t>
  </si>
  <si>
    <t>POA 2021 06 00 -0216</t>
  </si>
  <si>
    <t xml:space="preserve">Construcción del Hospital General Regional en el municipio de Ocotlán, Jalisco. </t>
  </si>
  <si>
    <t>21111060000017422721K754016322002578001B204063</t>
  </si>
  <si>
    <t>POA 2021 06 00 -0215</t>
  </si>
  <si>
    <t>Construcción de Centro de Salud en la Localidad de San Cristóbal Zapotitlán, municipio de Jocotepec, Jalisco.</t>
  </si>
  <si>
    <t>21111060000017422721K754016322002578001B205050</t>
  </si>
  <si>
    <t>POA 2021 06 00 -0225</t>
  </si>
  <si>
    <t>Rehabilitación del centro de salud ubicado en la cabecera municipal de Tizapán el Alto, Jalisco.</t>
  </si>
  <si>
    <t>21111060000017422721K754016322002578001B205096</t>
  </si>
  <si>
    <t>POA 2021 06 00 -0214</t>
  </si>
  <si>
    <t>Construcción de Centro de Salud Especializado en Jilotlán de los Dolores, Jalisco.</t>
  </si>
  <si>
    <t>21111060000017422721K754016322002578001B206049</t>
  </si>
  <si>
    <t>POA 2021 06 00 -0220</t>
  </si>
  <si>
    <t>Construcción del Hospital de primer contacto en cabecera municipal, en el municipio de Unión de Tula. Jalisco.</t>
  </si>
  <si>
    <t>21111060000017422721K754016322002578001B207110</t>
  </si>
  <si>
    <t>POA 2021 06 00 -0213</t>
  </si>
  <si>
    <t>Construcción del Centro de Salud con servicios ampliados, en el municipio de Cuautitlán de García Barragán, Jalisco.</t>
  </si>
  <si>
    <t>21111060000017422721K754016322002578001B208027</t>
  </si>
  <si>
    <t>POA 2021 06 00 -0221</t>
  </si>
  <si>
    <t xml:space="preserve">Construcción de Centro de Salud, CLUES JCSSA002475, en el municipio de Hostotipaquillo, Jalisco. </t>
  </si>
  <si>
    <t>21111060000017422721K754016322002578001B210040</t>
  </si>
  <si>
    <t>POA 2021 06 00 -0219</t>
  </si>
  <si>
    <t>Construcción de Hospital Comunitario en el municipio de Tequila, Jalisco.</t>
  </si>
  <si>
    <t>21111060000017422721K754016322002578001B210094</t>
  </si>
  <si>
    <t>POA 2021 06 00 -0217</t>
  </si>
  <si>
    <t>Construcción de Hospital comunitario en la cabecera municipal de Sayula, Jalisco.</t>
  </si>
  <si>
    <t>21111060000017422721K754016322002578001B211082</t>
  </si>
  <si>
    <t>POA 2021 06 00 -0218</t>
  </si>
  <si>
    <t>Construcción de Hospital Comunitario en la cabecera municipal de Tapalpa, Jalisco.</t>
  </si>
  <si>
    <t>21111060000017422721K754016322002578001B211086</t>
  </si>
  <si>
    <t>POA 2021 06 00 -0224</t>
  </si>
  <si>
    <t>Rehabilitación del Centro de Salud, ubicado en la cabecera municipal de Villa Corona, Jalisco.</t>
  </si>
  <si>
    <t>21111060000017422721K754016322002578001B211114</t>
  </si>
  <si>
    <t>POA 2021 06 00 -0238</t>
  </si>
  <si>
    <t xml:space="preserve">Construcción de la Casa del Estudiante en el municipio de Puerto Vallarta, Jalisco. </t>
  </si>
  <si>
    <t>21111060000017422721K754036322002578001B209067</t>
  </si>
  <si>
    <t>21111060000017422721K754046322002578001B201042</t>
  </si>
  <si>
    <t>POA 2021 06 00 -0236</t>
  </si>
  <si>
    <t>Construcción de ciclovía Chapala - Jocotepec, en el municipio de Jocotepec, Jalisco.</t>
  </si>
  <si>
    <t>21111060000017422721K754046322002578001B205050</t>
  </si>
  <si>
    <t>POA 2021 06 00 -0239</t>
  </si>
  <si>
    <t>Construcción de batería de unidades de bombeo para el aprovechamiento de la Cuenca Baja del Rio San Nicolás (Zona de Riego), Municipio de Tomatlán, Jalisco.</t>
  </si>
  <si>
    <t>21111060000017422721K754046322002578001B208100</t>
  </si>
  <si>
    <t>POA 2021 06 00 -0237</t>
  </si>
  <si>
    <t>Pavimentación de carriles laterales, ciclovía, banquetas, paisaje y entorno urbano, del Boulevard Francisco Medina Ascencio, en la cabecera municipal de Puerto Vallarta, Jalisco.</t>
  </si>
  <si>
    <t>21111060000017422721K754046322002578001B209067</t>
  </si>
  <si>
    <t>POA 2021 06 00 -0229</t>
  </si>
  <si>
    <t>Rehabilitación de la unidad deportiva regional, en el municipio de Tizapán El Alto, Jalisco.</t>
  </si>
  <si>
    <t>21111060000017422721K754056322002578001B205096</t>
  </si>
  <si>
    <t>POA 2021 06 00 -0230</t>
  </si>
  <si>
    <t>Rehabilitación de la unidad deportiva en la cabecera municipal de Tuxcueca, Jalisco.</t>
  </si>
  <si>
    <t>21111060000017422721K754056322002578001B205107</t>
  </si>
  <si>
    <t>POA 2021 06 00 -0234</t>
  </si>
  <si>
    <t>Construcción del malecón en Ciudad Guzmán, en el Municipio de Zapotlán El Grande, Jalisco.</t>
  </si>
  <si>
    <t>21111060000017422721K754056322002578001B206023</t>
  </si>
  <si>
    <t>POA 2021 06 00 -0227</t>
  </si>
  <si>
    <t>Construcción de alberca ubicada en la Unidad Deportiva Tecolotlán, en el municipio de Tecolotlán, Jalisco</t>
  </si>
  <si>
    <t>21111060000017422721K754056322002578001B207088</t>
  </si>
  <si>
    <t>POA 2021 06 00 -0231</t>
  </si>
  <si>
    <t xml:space="preserve">Construcción de la Unidad Deportiva "Hugo Sánchez Márquez" en la Cabecera Municipal, de Ahualulco de Mercado, Jalisco. </t>
  </si>
  <si>
    <t>21111060000017422721K754056322002578001B210003</t>
  </si>
  <si>
    <t>POA 2021 06 00 -0232</t>
  </si>
  <si>
    <t>Rehabilitación de Unidad Deportiva Liberación, en la cabecera municipal de Ameca, Jalisco.</t>
  </si>
  <si>
    <t>21111060000017422721K754056322002578001B210006</t>
  </si>
  <si>
    <t>POA 2021 06 00 -0233</t>
  </si>
  <si>
    <t>Rehabilitación de la Unidad Deportiva en la delegación de Tepec, municipio de Amacueca, Jalisco.</t>
  </si>
  <si>
    <t>21111060000017422721K754056322002578001B211004</t>
  </si>
  <si>
    <t>POA 2021 06 00 -0228</t>
  </si>
  <si>
    <t>Construcción Unidad deportiva en la localidad de Juanacatlán, municipio de Tapalpa, Jalisco.</t>
  </si>
  <si>
    <t>21111060000017422721K754056322002578001B211086</t>
  </si>
  <si>
    <t>POA 2021 06 00 -0226</t>
  </si>
  <si>
    <t xml:space="preserve">Rehabilitación de Unidad deportiva en Atequiza, en el municipio de Ixtlahuacán de los Membrillos, Jalisco </t>
  </si>
  <si>
    <t>21111060000017422721K754056322002578001B212044</t>
  </si>
  <si>
    <t>POA 2021 06 00 -0264</t>
  </si>
  <si>
    <t>Rehabilitación de la Escuela Primaria Manuel de Jesús Clouthier del Rincón CCT 14DPR3963X, ubicada en el municipio de Lagos de Moreno, Jalisco. Tercera etapa.</t>
  </si>
  <si>
    <t>21111060000097522143K756066123012578001B202053</t>
  </si>
  <si>
    <t>01         RECREA Programa Escuela para la vida (Renovación de infraestructura educativa en el Estado)</t>
  </si>
  <si>
    <t>POA 2021 06 00 -0369</t>
  </si>
  <si>
    <t>Rehabilitación de Escuela Primaria 20 de Noviembre CCT 14DPR3378E, en la cabecera municipal de Jesús María, Jalisco. Segunda etapa.</t>
  </si>
  <si>
    <t>21111060000097522143K756066123012578001B203048</t>
  </si>
  <si>
    <t>POA 2021 06 00 -0265</t>
  </si>
  <si>
    <t>Rehabilitación de la Escuela Primaria José López Portillo y Rojas CCT 14DPR2529N, ubicada en el municipio de Ocotlán, Jalisco. Segunda etapa.</t>
  </si>
  <si>
    <t>21111060000097522143K756066123012578001B204063</t>
  </si>
  <si>
    <t>POA 2020 06 00 -0267</t>
  </si>
  <si>
    <t>Rehabilitación de la Escuela Primaria Fray Antonio Alcalde CCT 14DPR2932X, ubicada en el municipio de Poncitlán, Jalisco. Tercera etapa.</t>
  </si>
  <si>
    <t>21111060000097522143K756066123012578001B204066</t>
  </si>
  <si>
    <t>POA 2021 06 00 -0266</t>
  </si>
  <si>
    <t>Rehabilitación de la Escuela Primaria David Gallo Lozano CCT 14EPR0968X, ubicada en el municipio de Poncitlán, Jalisco. Tercera etapa.</t>
  </si>
  <si>
    <t>POA 2021 06 00 -0268</t>
  </si>
  <si>
    <t>Rehabilitación de la Escuela Primaria Niños Héroes CCT 14EPR0633K, ubicada en el municipio de Poncitlán, Jalisco. Tercera etapa.</t>
  </si>
  <si>
    <t>POA 2021 06 00 -0371</t>
  </si>
  <si>
    <t>Rehabilitación de la Escuela Primaria J. Jesús Negrete CCT 14EPR1003C, ubicada en el municipio de Tizapán El Alto, Jalisco. Tercera etapa.</t>
  </si>
  <si>
    <t>21111060000097522143K756066123012578001B205096</t>
  </si>
  <si>
    <t>POA 2021 06 00 -0269</t>
  </si>
  <si>
    <t>Rehabilitación de la Escuela Secundaria Álvaro Galvez y Fuentes CCT 14DTV0318V, ubicada en el municipio de Tuxcueca, Jalisco. Segunda etapa.</t>
  </si>
  <si>
    <t>21111060000097522143K756066123012578001B205107</t>
  </si>
  <si>
    <t>POA 2021 06 00 -0270</t>
  </si>
  <si>
    <t>Rehabilitación del Preescolar El Chamizal CCT 14DJN1709A, ubicado en la cabecera municipal de Pihuamo, Jalisco. Segunda etapa.</t>
  </si>
  <si>
    <t>21111060000097522143K756066123012578001B206065</t>
  </si>
  <si>
    <t>POA 2021 06 00 -0271</t>
  </si>
  <si>
    <t>Construcción de obra complementaria en el edificio "A", subestación eléctrica e instalación hidrosanitaria en la Escuela Preparatoria Regional de Tamazula de Gordiano extensión Vista Hermosa de la U. de G. CCT 14UBH0179S, ubicada en el municipio de Tamazu</t>
  </si>
  <si>
    <t>21111060000097522143K756066123012578001B206085</t>
  </si>
  <si>
    <t>POA 2021 06 00 -0272</t>
  </si>
  <si>
    <t>Construcción de obra complementaria en el Edificio "A", subestación eléctrica e instalación hidrosanitaria en el Centro Universitario del Sur extensión Tamazula de Gordiano, ubicado en el municipio de Tamazula de Gordiano, Jalisco.</t>
  </si>
  <si>
    <t>POA 2021 06 00 -0273</t>
  </si>
  <si>
    <t>Rehabilitación de la Escuela Primaria Luis Echeverría Álvarez  CCT 14EPR0472O, ubicada en la localidad Jiquilpan, municipio de San Gabriel, Jalisco. Segunda etapa.</t>
  </si>
  <si>
    <t>21111060000097522143K756066123012578001B206113</t>
  </si>
  <si>
    <t>POA 2021 06 00 -0274</t>
  </si>
  <si>
    <t>Rehabilitación de la Escuela Primaria Prisciliano Sánchez CCT 14EPR0991Y, ubicada en el municipio de Ejutla, Jalisco. Segunda etapa.</t>
  </si>
  <si>
    <t>21111060000097522143K756066123012578001B207034</t>
  </si>
  <si>
    <t>POA 2021 06 00 -0275</t>
  </si>
  <si>
    <t>Rehabilitación de la Escuela Secundaria Mixta Foránea No. 16 Esteban García Alba Larios CCT 14EES0003P, ubicada en la cabecera municipal de Tecolotlán. Segunda etapa.</t>
  </si>
  <si>
    <t>21111060000097522143K756066123012578001B207088</t>
  </si>
  <si>
    <t>POA 2021 06 00 -0276</t>
  </si>
  <si>
    <t>Rehabilitación del Preescolar Justo Sierra CCT 14EJN0145D, ubicado en el municipio de Casimiro Castillo, Jalisco.</t>
  </si>
  <si>
    <t>21111060000097522143K756066123012578001B208021</t>
  </si>
  <si>
    <t>POA 2021 06 00 -0277</t>
  </si>
  <si>
    <t>Rehabilitación de las Escuelas Primarias Melchor Ocampo CCT 14EPR1471W y Revolución Mexicana CCT 14EPR0518T, ubicadas en el municipio de La Huerta, Jalisco. Tercera etapa.</t>
  </si>
  <si>
    <t>21111060000097522143K756066123012578001B208043</t>
  </si>
  <si>
    <t>POA 2021 06 00 -0278</t>
  </si>
  <si>
    <t>Rehabilitación de la Escuela Primaria Benito Juárez, CCT 14EPR0086V, ubicada en la cabecera municipal de Atenguillo, Jalisco. Segunda etapa.</t>
  </si>
  <si>
    <t>21111060000097522143K756066123012578001B209012</t>
  </si>
  <si>
    <t>POA 2021 06 00 -0368</t>
  </si>
  <si>
    <t>Rehabilitación de la Escuela Primaria Urbana 279 Antonio Castellón Zúñiga T.M. CCT 14EPR0101X, Primaria Urbana 280 T.V. CCT 13EPR03320, ubicada en la cabecera municipal de Atoyac, Jalisco. Segunda etapa.</t>
  </si>
  <si>
    <t>21111060000097522143K756066123012578001B211014</t>
  </si>
  <si>
    <t>POA 2021 06 00 -0279</t>
  </si>
  <si>
    <t>Rehabilitación de la Escuela Secundaria Miguel Hidalgo y Costilla CCT 14DES0064D, ubicado en el municipio de San Martin Hidalgo, Jalisco. Tercera etapa.</t>
  </si>
  <si>
    <t>21111060000097522143K756066123012578001B211077</t>
  </si>
  <si>
    <t>POA 2020 06 00 -0370</t>
  </si>
  <si>
    <t>Rehabilitación del Preescolar La Varillita CCT 14KJN1294C, ubicado en la localidad de La Varillita, municipio de Tapalpa, Jalisco</t>
  </si>
  <si>
    <t>21111060000097522143K756066123012578001B211086</t>
  </si>
  <si>
    <t>POA 2021 06 00 -0280</t>
  </si>
  <si>
    <t>Rehabilitación del Preescolar Rafael Ramírez CCT 14DJN0451M, ubicado en el municipio de Villa Corona, Jalisco.</t>
  </si>
  <si>
    <t>21111060000097522143K756066123012578001B211114</t>
  </si>
  <si>
    <t>POA 2020 06 00 -0281</t>
  </si>
  <si>
    <t>Rehabilitación del Jardín de Niños Patria CCT 14DJN0739O, ubicada en la localidad de Benito Juárez, municipio de Zacoalco de Torres, Jalisco. Segunda etapa.</t>
  </si>
  <si>
    <t>21111060000097522143K756066123012578001B211119</t>
  </si>
  <si>
    <t>POA 2021 06 00 -0359</t>
  </si>
  <si>
    <t>Rehabilitación de primaria urbana 92 CCT14EPR0372P, municipio de Guadalajara (segunda etapa)</t>
  </si>
  <si>
    <t>21111060000097522143K756066123012578001B212039</t>
  </si>
  <si>
    <t>POA 2021 06 00 -0363</t>
  </si>
  <si>
    <t>Rehabilitación de primaria José María Luis Mora CCT14EPR1422N, municipio de Guadalajara, segunda etapa</t>
  </si>
  <si>
    <t>POA 2021 06 00 -0288</t>
  </si>
  <si>
    <t>Rehabilitación de Escuela Primaria Margarita Maza de Juárez CCT 14EPR0302U, ubicada en el municipio de Guadalajara, Jalisco. Segunda etapa.</t>
  </si>
  <si>
    <t>POA 2021 06 00 -0282</t>
  </si>
  <si>
    <t>Rehabilitación del Preescolar Héroes de Nacozari CCT14DJN0141I, ubicado en el municipio de Guadalajara, Jalisco. Segunda etapa. Frente 2.</t>
  </si>
  <si>
    <t>POA 2021 06 00 -0362</t>
  </si>
  <si>
    <t>Rehabilitación de la escuela primaria Severo Díaz Galindo CCT14DPR0373P, municipio de Guadalajara, tercera etapa</t>
  </si>
  <si>
    <t>POA 2021 06 00 -0285</t>
  </si>
  <si>
    <t>Rehabilitación del Preescolar Marcelino Velasco Robles CCT14DJN0012O, ubicado en el municipio de Guadalajara, Jalisco. Segunda etapa. Frente 2.</t>
  </si>
  <si>
    <t>POA 2021 06 00 -0284</t>
  </si>
  <si>
    <t>Rehabilitación de la Escuela Primaria Francisco Primo de Verdad CCT 14EPR0243V, ubicada en el municipio de Guadalajara, Jalisco. Segunda etapa.</t>
  </si>
  <si>
    <t>POA 2021 06 00 -0287</t>
  </si>
  <si>
    <t>Rehabilitación de la Escuela Primaria Gregorio Torres Quintero CCT 14DPR0333O, ubicada en el municipio de Guadalajara, Jalisco. Segunda etapa.</t>
  </si>
  <si>
    <t>POA 2021 06 00 -0286</t>
  </si>
  <si>
    <t>Rehabilitación de Preescolar Netzahualcoyotl CCT 14EJN0133Z, ubicado en el municipio de Guadalajara, Jalisco. Segunda etapa.</t>
  </si>
  <si>
    <t>POA 2021 06 00 -0290</t>
  </si>
  <si>
    <t>Construcción de estructura con lonaria y de rehabilitación de la Escuela Primaria Valentín Gómez Farías CCT14DPR1397F, municipio de Zapopan, Jalisco. Segunda etapa. Frente 2.</t>
  </si>
  <si>
    <t>21111060000097522143K756066123012578001B212120</t>
  </si>
  <si>
    <t>POA 2021 06 00 -0289</t>
  </si>
  <si>
    <t>Rehabilitación de primaria Magdalena Cueva CCT 14DJN0690M, municipio de Zapopan, Jalisco. Segunda etapa, frente 1.</t>
  </si>
  <si>
    <t>POA 2021 06 00 -0291</t>
  </si>
  <si>
    <t>Rehabilitación de la Escuela Primaria Miguel Hidalgo y Costilla CCT 14DPR1500B, ubicada en el municipio de Zapotlanejo, Jalisco. Tercera etapa.</t>
  </si>
  <si>
    <t>21111060000097522143K756066123012578001B212124</t>
  </si>
  <si>
    <t>POA 2021 06 00 -0187</t>
  </si>
  <si>
    <t>Rehabilitación del Instituto de la Artesanía Jalisciense (IAJ), en el municipio de Guadalajara</t>
  </si>
  <si>
    <t>21111060000097522143K756066123022578001B212039</t>
  </si>
  <si>
    <t>28/01/2021 00:00:00</t>
  </si>
  <si>
    <t>02         Rehabilitación del Instituto de la Artesanía Jalisciense (IAJ), en el municipio de Guadalajara</t>
  </si>
  <si>
    <t>POA 2021 06 00 -0415</t>
  </si>
  <si>
    <t>Rehabilitación Teatro Atequiza, Ixtlahuacan de los Membrillos</t>
  </si>
  <si>
    <t>21111060000097522143K756066124002578001B212045</t>
  </si>
  <si>
    <t>POA 2021 06 00 -0181</t>
  </si>
  <si>
    <t>Gimnasio del Consejo Estatal para el Fomento Deportivo (CODE) Jalisco, ubicado en Av. Alcalde, municipio de Guadalajara, Jalisco (continuación)</t>
  </si>
  <si>
    <t>21111060000097522143K756066124022578001B212039</t>
  </si>
  <si>
    <t>27/01/2021 00:00:00</t>
  </si>
  <si>
    <t>02         Gimnasio del Consejo Estatal para el Fomento Deportivo (CODE) Jalisco, ubicado en Av. Alcalde, municipio de Guadalajara, Jalisco (continuación)</t>
  </si>
  <si>
    <t>POA 2021 06 00 -0182</t>
  </si>
  <si>
    <t>Hospital Materno Infantil San Martín de las Flores, ubicado en San Pedro Tlaquepaque, Jalisco (segunda etapa)</t>
  </si>
  <si>
    <t>21111060000097522143K756066126012578001B212098</t>
  </si>
  <si>
    <t>01         Hospital Materno Infantil San Martín de las Flores, ubicado en San Pedro Tlaquepaque, Jalisco (segunda etapa)</t>
  </si>
  <si>
    <t>POA 2021 06 00 -0183</t>
  </si>
  <si>
    <t>Construcción del Hospital Civil de Oriente en el municipio de Tonalá (continuación)</t>
  </si>
  <si>
    <t>21111060000097522143K756066126022578001B212101</t>
  </si>
  <si>
    <t>02         Construcción del Hospital Civil de Oriente en el municipio de Tonalá (continuación)</t>
  </si>
  <si>
    <t>POA 2021 06 00 -0185</t>
  </si>
  <si>
    <t>Pavimentación con concreto hidráulico de Av Patria Oriente, en el municipio de Tonalá, Jalisco. (continuación)</t>
  </si>
  <si>
    <t>21111060000097522143K756066151312578001B212101</t>
  </si>
  <si>
    <t>31         Pavimentación con concreto hidráulico de Av Patria Oriente, en el municipio de Tonalá, Jalisco. (continuación)</t>
  </si>
  <si>
    <t>POA 2021 06 00 -0429</t>
  </si>
  <si>
    <t>Reconstrucción de las oficinas comunitarias en la localidad de Tuxpan de Bolaños, municipio de Bolaños, Jalisco. Primera etapa.</t>
  </si>
  <si>
    <t>21111060000097522143K756A56122192578001B201019</t>
  </si>
  <si>
    <t>29/06/2021 00:00:00</t>
  </si>
  <si>
    <t>19         Infraestructura Indígena</t>
  </si>
  <si>
    <t>POA 2021 06 00 -0428</t>
  </si>
  <si>
    <t>Rehabilitación de la Escuela Primaria Haimatsie CCT 14DPB0098Z, ubicada en el municipio de Huejuquilla el Alto, Jalisco. Primera etapa.</t>
  </si>
  <si>
    <t>21111060000097522143K756A56123052578001B201042</t>
  </si>
  <si>
    <t>05         Infraestructura Indígena</t>
  </si>
  <si>
    <t>POA 2021 06 00 -0427</t>
  </si>
  <si>
    <t>Construcción de las instalaciones del Bachillerato Intercultural Bilingüe Tatei Yurienaka Iyarieya EMSAD 39 CCT 14EMS0039M, ubicado en la comunidad de San Andrés Cohamiata, municipio de Mezquitic, Jalisco. Primera etapa.</t>
  </si>
  <si>
    <t>21111060000097522143K756A56123052578001B201061</t>
  </si>
  <si>
    <t>POA 2021 06 00 -0430</t>
  </si>
  <si>
    <t>Construcción de pavimento con concreto zampeado y huellas de concreto hidráulico, redes de agua, drenaje, alumbrado público y banquetas, en calles de San Sebastián Teponahuaxtlán, municipio de Mezquitic, Jalisco. Primera etapa.</t>
  </si>
  <si>
    <t>21111060000097522143K756A56151442578001B201061</t>
  </si>
  <si>
    <t>44         Infraestructura Indigena</t>
  </si>
  <si>
    <t>POA 2021 06 00 -0018</t>
  </si>
  <si>
    <t>Infraestructura Migrantes</t>
  </si>
  <si>
    <t>21111060000097522143K960A17991112578001B220150</t>
  </si>
  <si>
    <t>11         Infraestructura migrantes</t>
  </si>
  <si>
    <t>POA 2021 06 00 -0243</t>
  </si>
  <si>
    <t>Conservación periódica de camino Tipo C (7 m), carretera Colotlán-Aguascalientes, vía el Carrizal, tramo Colotlán -San Nicolás del km 9+000 al km 10+000, municipio de Colotlán, Jalisco.</t>
  </si>
  <si>
    <t>21111060000097635143K214026151152578001B201025</t>
  </si>
  <si>
    <t>15         Conservación periódica de carreteras y puentes en el interior del Estado de Jalisco</t>
  </si>
  <si>
    <t>POA 2021 06 00 -0240</t>
  </si>
  <si>
    <t>Conservación periódica y reconstrucción de la carretera estatal 705, Monte Escobedo - Mezquitic, subtramo del km 8+800 al km 31+130 en el municipio de Mezquitic, Jalisco.</t>
  </si>
  <si>
    <t>21111060000097635143K214026151152578001B201061</t>
  </si>
  <si>
    <t>POA 2021 06 00 -0241</t>
  </si>
  <si>
    <t>Reconstrucción de la carretera Santa Rita-Acatic, en el municipio de Acatic, Jalisco. Frente 3.</t>
  </si>
  <si>
    <t>21111060000097635143K214026151152578001B203001</t>
  </si>
  <si>
    <t>POA 2021 06 00 -0242</t>
  </si>
  <si>
    <t>Reconstrucción del libramiento Mezcala, subtramo del km 0+000 al km 3+600 en el municipio de Poncitlán, Jalisco.</t>
  </si>
  <si>
    <t>21111060000097635143K214026151152578001B204066</t>
  </si>
  <si>
    <t>POA 2021 06 00 -0245</t>
  </si>
  <si>
    <t>Conservación periódica  del camino  sin código E.C. Estatal 160-Aguacaliente, subtramo del 0+000 al 1+500 Km en el municipio Poncitlán, Jalisco.</t>
  </si>
  <si>
    <t>POA 2021 06 00 -0189</t>
  </si>
  <si>
    <t>Reconstrucción de la carretera estatal código 407 El Garbanzal - Valle de Juárez, subtramo del km 0+000 al km 5+000, en el municipio de Valle de Juárez, Jalisco.</t>
  </si>
  <si>
    <t>21111060000097635143K214026151152578001B205112</t>
  </si>
  <si>
    <t>04/02/2021 00:00:00</t>
  </si>
  <si>
    <t>POA 2021 06 00 -0244</t>
  </si>
  <si>
    <t>Reconstrucción de la carretera estatal código 449 Tecalitlán - Jilotlán de los Dolores, subtramo del km 59+200 al km 62+500, en el municipio de Jilotlán de los Dolores, Jalisco.</t>
  </si>
  <si>
    <t>21111060000097635143K214026151152578001B206049</t>
  </si>
  <si>
    <t>POA 2021 06 00 -0194</t>
  </si>
  <si>
    <t>Reconstrucción de la carretera estatal código 410 1o. de Febrero - San Andrés - Unión de Guadalupe, subtramo del km 0+000 al km 1+800, en el municipio de Gómez Farías, Jalisco.</t>
  </si>
  <si>
    <t>21111060000097635143K214026151152578001B206079</t>
  </si>
  <si>
    <t>POA 2021 06 00 -0193</t>
  </si>
  <si>
    <t>Conservación periódica de la carretera estatal código 432 Sayula - San Gabriel (Libramiento San Gabriel), subtramo del km 41+400 al km 43+600, en el municipio de San Gabriel, Jalisco.</t>
  </si>
  <si>
    <t>21111060000097635143K214026151152578001B206113</t>
  </si>
  <si>
    <t>POA 2021 06 00 -0246</t>
  </si>
  <si>
    <t>Conservación periódica del camino estatal código 465 libramiento de Zapotiltic, subtramo del km 0+000 al km 5+100, en el municipio de Zapotiltic, Jalisco.</t>
  </si>
  <si>
    <t>21111060000097635143K214026151152578001B206121</t>
  </si>
  <si>
    <t>POA 2021 06 00 -0196</t>
  </si>
  <si>
    <t>Conservación periódica y reconstrucción de la carretera estatal 505, El Pinal - Concha Cuautitlán, en el municipio de Cuautitlán de García Barragán, Jalisco.</t>
  </si>
  <si>
    <t>21111060000097635143K214026151152578001B208027</t>
  </si>
  <si>
    <t>POA 2021 06 00 -0191</t>
  </si>
  <si>
    <t>Conservación periódica de la carretera estatal código 401 Acatlán de Juárez - Ciudad Guzmán, subtramo del km 10+000 al km 14+000, en el municipio de Acatlán de Juárez, Jalisco.</t>
  </si>
  <si>
    <t>21111060000097635143K214026151152578001B211002</t>
  </si>
  <si>
    <t>POA 2021 06 00 -0192</t>
  </si>
  <si>
    <t>Conservación periódica de la carretera estatal 401, Acatlán de Juárez - Cd. Guzmán, subtramo del km 66+000 al km 75+000, en el municipio de Sayula, Jalisco.</t>
  </si>
  <si>
    <t>POA 2021 06 00 -0190</t>
  </si>
  <si>
    <t>Conservación periódica de la carretera estatal código 401 Acatlán de Juárez - Ciudad Guzmán, subtramo del km 7+000 al km 10+000, en el municipio de Acatlán de Juárez, Jalisco.</t>
  </si>
  <si>
    <t>POA 2021 06 00 -0292</t>
  </si>
  <si>
    <t>Conservación periódica  de la carretera estatal 152, Zapotlanejo - Matatlán, en el municipio de Zapotlanejo, Jalisco.</t>
  </si>
  <si>
    <t>21111060000097635143K214026151152578001B212124</t>
  </si>
  <si>
    <t>POA 2021 06 00 -0447</t>
  </si>
  <si>
    <t>Conservación periódica de carreteras y puentes en el interior del Estado de Jalisco - Daños por los escurrimientos pluviales y fallas geológicas en la residencia de Sayula</t>
  </si>
  <si>
    <t>21111060000097635143K214026151502578001B220150</t>
  </si>
  <si>
    <t>23/07/2021 00:00:00</t>
  </si>
  <si>
    <t>50         Conservación periódica de carreteras y puentes en el interior del Estado de Jalisco - Daños por los escurrimientos pluviales y fallas geológicas en la residencia de Sayula</t>
  </si>
  <si>
    <t>21111060000097635143K214026151512578001B220150</t>
  </si>
  <si>
    <t>51         Daños por los escurrimientos pluviales y fallas geológicas en la residencia de Sayula</t>
  </si>
  <si>
    <t>POA 2021 06 00 -0186</t>
  </si>
  <si>
    <t>Construcción  del  Camino  Jardín,  localidad  de Santa Catarina, en el municipio de Mezquitic, Jalisco (Continuación )</t>
  </si>
  <si>
    <t>21111060000097635143K214056151262578001B201061</t>
  </si>
  <si>
    <t>26         Construcción  del  Camino  Jardín,  localidad  de Santa Catarina, en el municipio de Mezquitic, Jalisco (Continuación )</t>
  </si>
  <si>
    <t>POA 2021 29 00 -0001</t>
  </si>
  <si>
    <t>Acciones de Infraestructura para el Centro Cultural Universitario</t>
  </si>
  <si>
    <t>21121290000044025322E681024156012578001B220150</t>
  </si>
  <si>
    <t>13/01/2021 00:00:00</t>
  </si>
  <si>
    <t>01         Centro Cultural Universitario</t>
  </si>
  <si>
    <t>POA 2021 29 00 -0002</t>
  </si>
  <si>
    <t>Infraestructura Educativa</t>
  </si>
  <si>
    <t>21121290000044025322E681024156022578001B220150</t>
  </si>
  <si>
    <t>02         Infraestructura Educativa</t>
  </si>
  <si>
    <t>POA 2021 29 00 -0014</t>
  </si>
  <si>
    <t xml:space="preserve">Terminación de la Construcción del Auditorio Rodolfo Camarena Baez  del Centro Universitario de los Altos. </t>
  </si>
  <si>
    <t>21121290000044025322K681014156022578001B203093</t>
  </si>
  <si>
    <t>11/05/2021 00:00:00</t>
  </si>
  <si>
    <t>POA 2021 29 00 -0017</t>
  </si>
  <si>
    <t xml:space="preserve">Remodelacíon y ampliación de espacio para adecuarlo como clínica de odontología integral (segunda etapa), en el Centro Universitario del Sur. </t>
  </si>
  <si>
    <t>21121290000044025322K681014156022578001B206023</t>
  </si>
  <si>
    <t>POA 2021 29 00 -0021</t>
  </si>
  <si>
    <t xml:space="preserve">Construcción de edificio de 8 aulas y obras exteriores en la Preparatoria Regional de Puerto Vallarta. </t>
  </si>
  <si>
    <t>21121290000044025322K681014156022578001B209067</t>
  </si>
  <si>
    <t>POA 2021 29 00 -0020</t>
  </si>
  <si>
    <t>Construcción de biblioteca en la Preparatoria No. 22 (4ta etapa de construcción de escuela)</t>
  </si>
  <si>
    <t>21121290000044025322K681014156022578001B212098</t>
  </si>
  <si>
    <t>POA 2021 29 00 -0018</t>
  </si>
  <si>
    <t xml:space="preserve">Construcción de 1 Aula en la Preparatoria de Tonalá. </t>
  </si>
  <si>
    <t>21121290000044025322K681014156022578001B212101</t>
  </si>
  <si>
    <t>POA 2021 29 00 -0016</t>
  </si>
  <si>
    <t>Construcción del hospital de grandes especies - cuarta etapa en el Centro Universitario de Ciencias Biológicas y Agropecuarias (CUCBA).</t>
  </si>
  <si>
    <t>21121290000044025322K681014156022578001B212120</t>
  </si>
  <si>
    <t>POA 2021 29 00 -0015</t>
  </si>
  <si>
    <t>Construcción del Centro de Recursos Informativos - CERI - quinta etapa, en el Centro Universitario de Ciencias Biológicas y Agropecuarias.</t>
  </si>
  <si>
    <t>POA 2021 29 00 -0019</t>
  </si>
  <si>
    <t>Construcción de 3 edificios de aulas, servicios básicos, delimitación perimetral y obras exteriores en la Preparatoria No. 21  (3era etapa de construcción de escuela)</t>
  </si>
  <si>
    <t>21121290000044025322K681024156012578001B212120</t>
  </si>
  <si>
    <t>POA 2021 38 23 -0001</t>
  </si>
  <si>
    <t>Infraestructura Hidráulica en el Estado de Jalisco</t>
  </si>
  <si>
    <t>21121380230017821242E210J14156002578001B220150</t>
  </si>
  <si>
    <t>2112138023001782124JK208J24156012578001B220150</t>
  </si>
  <si>
    <t>01         Para convenios con la federación</t>
  </si>
  <si>
    <t>POA 2021 06 15 -0007</t>
  </si>
  <si>
    <t>Rehabilitación en la primaria Ignacio Villaseñor Lazcano, CCT 14DPR1239Q, ubicada en Calle Puebla Sur # 284, en la Localidad Unión de Tula, en el municipio de Unión de Tula, Jalisco.</t>
  </si>
  <si>
    <t>21121060150015625622K812I24156002587011A207110</t>
  </si>
  <si>
    <t>03/03/2021 00:00:00</t>
  </si>
  <si>
    <t xml:space="preserve">FAM (IEB) 20 REM    </t>
  </si>
  <si>
    <t>POA 2021 06 15 -0025</t>
  </si>
  <si>
    <t>Construcción de comedor (tipo aula de usos múltiples de nivel preescolar) en la Primaria Emiliano Zapata, CCT 14DPR2247F, ubicada en calla Juárez, en la Localidad Villa Purificación, en el municipio de Villa Purificación, Jalisco.</t>
  </si>
  <si>
    <t>21121060150015625622K812I24156002587011A208068</t>
  </si>
  <si>
    <t>04/05/2021 00:00:00</t>
  </si>
  <si>
    <t>POA 2021 06 15 -0024</t>
  </si>
  <si>
    <t>Continuidad de la Construcción en la Primaria Adolfo López Mateos  CCT 14EPR1130Z, ubicada en Rio Ameca # 759, en la localidad Puerto Vallarta (Las Peñas), en el municipio de Puerto Vallarta, Jalisco.</t>
  </si>
  <si>
    <t>21121060150015625622K812I24156002587011A209067</t>
  </si>
  <si>
    <t>POA 2021 06 15 -0032</t>
  </si>
  <si>
    <t>Rehabilitación en la primaria La Reforma, CCT 14EPR0691A, ubicada en Calle López Mateos # 30, en la Localidad Tala, en el municipio de Tala, Jalisco.</t>
  </si>
  <si>
    <t>21121060150015625622K812I24156002587011A210083</t>
  </si>
  <si>
    <t>POA 2021 06 15 -0027</t>
  </si>
  <si>
    <t>Rehabilitación y Construcción en la Telesecundaria Salvador Alvarado, CCT 14DTV0241X, ubicada en Calle 5 De Mayo 31, en la Localidad Santa Teresa, en el municipio de Cocula, Jalisco.</t>
  </si>
  <si>
    <t>21121060150015625622K812I24156002587011A211024</t>
  </si>
  <si>
    <t>POA 2021 06 15 -0026</t>
  </si>
  <si>
    <t>Rehabilitación en la primaria Urbana N° 78 Ninfa Benítez Barajas, CCT 14EPR0440W, ubicada en Calle Agustín Rivera # 911, en la Localidad Guadalajara, en el municipio de Guadalajara, Jalisco.</t>
  </si>
  <si>
    <t>21121060150015625622K812I24156002587011A212039</t>
  </si>
  <si>
    <t>POA 2021 06 15 -0008</t>
  </si>
  <si>
    <t>Rehabilitación en el Jardín de Niños Francisco Medina Asencio, CCT 14EJN0795F, ubicada en Calle Andador r Wagner # 212, en la Localidad Miravalle, en el municipio de Guadalajara, Jalisco.</t>
  </si>
  <si>
    <t>POA 2021 06 15 -0009</t>
  </si>
  <si>
    <t>Continuidad de los trabajos de Rehabilitación en la Secundaria Agustín Yáñez, CCT 14DES0010Z, ubicada en Carlos González Peña, en la localidad Guadalajara, en el municipio de Guadalajara, Jalisco.</t>
  </si>
  <si>
    <t>POA 2021 06 15 -0005</t>
  </si>
  <si>
    <t>Rehabilitación en la primaria Republica De Filipinas, CCT 14EPR1024P, ubicada en Calle Nudo De Cempoatlpeptl # 1127, en la Localidad San Vicente, en el municipio de Guadalajara, Jalisco.</t>
  </si>
  <si>
    <t>POA 2021 06 15 -0028</t>
  </si>
  <si>
    <t>Rehabilitación en la primaria Practica Anexa A La Normal, CCT 14EPR0001Y, ubicada en Calle Avenida Alcalde # 1090, en la Localidad Guadalajara, en el municipio de Guadalajara, Jalisco.</t>
  </si>
  <si>
    <t>POA 2021 06 15 -0031</t>
  </si>
  <si>
    <t>Rehabilitación en el Centro de Desarrollo Infantil Fortino Jaime Ibarra, CCT 14EDI0030G, ubicada en carretera libre a Zapotlanejo km 17.5, en la Localidad Puente Grande, en el municipio de Tonalá, Jalisco.</t>
  </si>
  <si>
    <t>21121060150015625622K812I24156002587011A212101</t>
  </si>
  <si>
    <t>06/07/2021 00:00:00</t>
  </si>
  <si>
    <t>POA 2021 06 15 -0011</t>
  </si>
  <si>
    <t>Rehabilitación en la Secundaria Mixta U 4, CCT 14EES0334F, ubicada en Calle Héctor Berlioz # 5223, en la Localidad La Estancia, en el municipio de Zapopan, Jalisco.</t>
  </si>
  <si>
    <t>21121060150015625622K812I24156002587011A212120</t>
  </si>
  <si>
    <t>04/03/2021 00:00:00</t>
  </si>
  <si>
    <t>POA 2021 06 15 -0006</t>
  </si>
  <si>
    <t>Rehabilitación en la Secundaria Lázaro Cárdenas del Rio, CCT 14EES0069Y, ubicada en Calle Av. Circuito Misión del Bosque, en la Localidad Mirador de San Isidro, en el municipio de Zapopán, Jalisco.</t>
  </si>
  <si>
    <t>POA 2021 06 15 -0010</t>
  </si>
  <si>
    <t>Continuidad de la rehabilitación en la Secundaria Juan José Arreola  CCT 14DES0024C, ubicada en Aviación # 9616, en la localidad Indígena San Juan de Ocotan, en el municipio de Zapopan, Jalisco.</t>
  </si>
  <si>
    <t>POA 2021 06 15 -0002</t>
  </si>
  <si>
    <t>Infraestructura Educativa de Educación Básica</t>
  </si>
  <si>
    <t>21121060150015625622K812I24157002587011A220150</t>
  </si>
  <si>
    <t>POA 2021 06 15 -0019</t>
  </si>
  <si>
    <t>Conclusión de la Construcción en la Telesecundaria Nueva Creación, CCT 14DTVINF001, ubicada en calle Conocido, en la Localidad Tepozal, en el municipio de San Gabriel, Jalisco.</t>
  </si>
  <si>
    <t>21121060150015625622K812I24156012587001B206113</t>
  </si>
  <si>
    <t xml:space="preserve">FAM (IEB) 2021      </t>
  </si>
  <si>
    <t>01         Infraestructura y equipamiento realizados para la educación básica</t>
  </si>
  <si>
    <t>POA 2021 06 15 -0021</t>
  </si>
  <si>
    <t>Conclusión en la Ampliación en el Jardín de Niños Sara García Iglesias, CCT 14EJN1087K, ubicada en calle Avenida América, en la Localidad La Aurora, en el municipio de Juanacatlan, Jalisco.</t>
  </si>
  <si>
    <t>21121060150015625622K812I24156012587001B212051</t>
  </si>
  <si>
    <t>POA 2021 06 15 -0022</t>
  </si>
  <si>
    <t>Conclusión de la Ampliación en la Primaria Nombre en Tramite, CCT 14EPR1633R, ubicada en calle Conocido, en la localidad Fraccionamiento Cima Serena, en el municipio de El Salto, Jalisco.</t>
  </si>
  <si>
    <t>21121060150015625622K812I24156012587001B212070</t>
  </si>
  <si>
    <t>POA 2021 06 15 -0020</t>
  </si>
  <si>
    <t>Conclusión en la Ampliación en el Jardín de Niños Jorge Ize Lamanche, CCT 14EJN1097R, ubicada en Calle Ricardo Flores Magón, en la Localidad San José del Castillo, en el municipio El Salto, Jalisco.</t>
  </si>
  <si>
    <t>POA 2021 06 15 -0023</t>
  </si>
  <si>
    <t>Conclusión de la Ampliación en la Secundaria Griselda Álvarez Ponce De León, CCT 14EES0092Z, ubicada en calle Avenida Artes, en la localidad Santa Cruz del Valle, en el municipio de Tlajomulco de Zúñiga, Jalisco.</t>
  </si>
  <si>
    <t>21121060150015625622K812I24156012587001B212097</t>
  </si>
  <si>
    <t>POA 2021 06 15 -0001</t>
  </si>
  <si>
    <t>FAM 2021</t>
  </si>
  <si>
    <t>21121060150015625622K812I24157012587001B220150</t>
  </si>
  <si>
    <t>01         FAM</t>
  </si>
  <si>
    <t>POA 2021 06 15 -0015</t>
  </si>
  <si>
    <t>Construcción de techado de patio cívico, en la Preparatoria Regional de Jocotepec, CCT 14UBH0090P, ubicada en Calle Donato Guerra # 135 Poniente, en la Localidad Jocotepec, en el municipio de Jocotepec, Jalisco.</t>
  </si>
  <si>
    <t>21121060150015625622K8120341560025880119205050</t>
  </si>
  <si>
    <t>13/04/2021 00:00:00</t>
  </si>
  <si>
    <t xml:space="preserve">FAM (IEMS) 19 REM   </t>
  </si>
  <si>
    <t>POA 2021 06 15 -0003</t>
  </si>
  <si>
    <t>Infraestructura Educativa de Educación Media Superior</t>
  </si>
  <si>
    <t>21121060150015625622K8120341570025880119220150</t>
  </si>
  <si>
    <t>POA 2021 06 15 -0016</t>
  </si>
  <si>
    <t>Continuidad de construcción de gradería y techumbre en cancha de usos múltiples, en Preparatoria Modulo Mezquitic (Huejuquilla el Alto) CCT 14UBH0124P, ubicada en Prolongación Allende # 99, en la localidad Mezquitic, en el municipio de Mezquitic, Jalisco.</t>
  </si>
  <si>
    <t>21121060150015625622K812034156002588011A201061</t>
  </si>
  <si>
    <t xml:space="preserve">FAM (IEMS) 20 REM   </t>
  </si>
  <si>
    <t>POA 2021 06 15 -0017</t>
  </si>
  <si>
    <t>Construcción de cancha de usos múltiples, en la Preparatoria Modulo Encarnación de Díaz, CCT 14UBH0211K, ubicada en Calle de La Paz # 119 en la Localidad Encarnación de Díaz en el municipio de Encarnación de Díaz, Jalisco.</t>
  </si>
  <si>
    <t>21121060150015625622K812034156002588011A202035</t>
  </si>
  <si>
    <t>POA 2021 06 15 -0035</t>
  </si>
  <si>
    <t>Rehabilitación en la Escuela Politécnica de Guadalajara, CCT 14UET0004V, ubicada en Calle Avenida Revolución, en la Localidad Unidad Modelo, en el municipio de Guadalajara, Jalisco.</t>
  </si>
  <si>
    <t>21121060150015625622K812034156002588011A212039</t>
  </si>
  <si>
    <t>21121060150015625622K812034157002588011A220150</t>
  </si>
  <si>
    <t>21121060150015625622K812034157012588001B220150</t>
  </si>
  <si>
    <t xml:space="preserve">FAM (IEMS) 2021     </t>
  </si>
  <si>
    <t>POA 2021 06 15 -0034</t>
  </si>
  <si>
    <t>Rehabilitación en la Escuela Normal para Educadoras de Unión de Tula, CCT 14ENL0004C, ubicada en Avenida México Norte , en la Localidad Unión de Tula, en el municipio de Unión de Tula, Jalisco.</t>
  </si>
  <si>
    <t>21121060150015625622K8120441560025890119207110</t>
  </si>
  <si>
    <t xml:space="preserve">FAM (IES) 19 REM    </t>
  </si>
  <si>
    <t>POA 2021 06 15 -0029</t>
  </si>
  <si>
    <t>Ampliación en el Instituto Tecnológico Mario Molina Campus Zapopan, CCT 14EIT0001C, ubicada en Calle Camino Arenero # 1101, en la Localidad El Bajío, en el municipio de Zapopan, Jalisco.</t>
  </si>
  <si>
    <t>21121060150015625622K8120441560025890119212120</t>
  </si>
  <si>
    <t>POA 2021 06 15 -0004</t>
  </si>
  <si>
    <t>Infraestructura Educativa de Educación Superior</t>
  </si>
  <si>
    <t>21121060150015625622K8120441570025890119220150</t>
  </si>
  <si>
    <t>POA 2021 06 15 -0018</t>
  </si>
  <si>
    <t>Construcción en la Escuela Superior de Educación Física de Jalisco, CCT 14ENL0007Z, ubicada en Calle Nueva Escocia N° 1535, en la Localidad Providencia, en el municipio de Guadalajara, Jalisco.</t>
  </si>
  <si>
    <t>21121060150015625622K812044156002589011A212039</t>
  </si>
  <si>
    <t xml:space="preserve">FAM (IES) 20 REM    </t>
  </si>
  <si>
    <t>21121060150015625622K812044156002589011A212120</t>
  </si>
  <si>
    <t>21121060150015625622K812044157002589011A220150</t>
  </si>
  <si>
    <t>21121060150015625622K812044157012589001B220150</t>
  </si>
  <si>
    <t xml:space="preserve">FAM (IES) 2021      </t>
  </si>
  <si>
    <t>POA 2021 06 00 -0297</t>
  </si>
  <si>
    <t>Construcción de parque lineal y redes de agua potable y drenaje, en la privada La Vista en la cabecera municipal de Chapala, Jalisco. (No incluye equipamiento).</t>
  </si>
  <si>
    <t>21111060000017422521K753016124002583001B205030</t>
  </si>
  <si>
    <t>30/03/2021 00:00:00</t>
  </si>
  <si>
    <t xml:space="preserve">FISE 2021           </t>
  </si>
  <si>
    <t>POA 2021 06 00 -0296</t>
  </si>
  <si>
    <t>Construcción de parque lineal y redes de agua potable y drenaje, en la calle La Vista, en la cabecera municipal de Chapala, Jalisco. (No incluye equipamiento).</t>
  </si>
  <si>
    <t>POA 2021 06 00 -0302</t>
  </si>
  <si>
    <t>Instalación de alumbrado en la carretera federal 80 México - Lagos de Moreno - Guadalajara , sobre el camellón central del km 160+500 al km 167+842.84, en el municipio de Zapotlanejo, Jalisco.</t>
  </si>
  <si>
    <t>21111060000017422521K753016131002583001B212124</t>
  </si>
  <si>
    <t>POA 2021 06 00 -0300</t>
  </si>
  <si>
    <t xml:space="preserve">Pavimentación, sustitución de redes de agua y drenaje en vialidades en Las Aguilillas, en el municipio de Tepatitlán de Morelos, Jalisco </t>
  </si>
  <si>
    <t>21111060000017422521K753016151002583001B203093</t>
  </si>
  <si>
    <t>POA 2021 06 00 -0295</t>
  </si>
  <si>
    <t>Pavimentación con concreto estampado, redes hidrosanitarias, alumbrado público, banquetas y guarniciones, en calle López Cotilla – Cerro de La Cruz en la cabecera municipal de Chapala, Jalisco.</t>
  </si>
  <si>
    <t>21111060000017422521K753016151002583001B205030</t>
  </si>
  <si>
    <t>POA 2021 06 00 -0387</t>
  </si>
  <si>
    <t>Pavimentación de empedrado zampeado en la calle 14 de Febrero, en Circuito La Cofradía, colonia La Cofradía, municipio de San Pedro Tlaquepaque, Jalisco.</t>
  </si>
  <si>
    <t>21111060000017422521K753016151002583001B212098</t>
  </si>
  <si>
    <t>POA 2021 06 00 -0299</t>
  </si>
  <si>
    <t xml:space="preserve">Construcción de pavimento de concreto hidráulico en Av. Patria Oriente (De La Presa), municipio de Tonalá, Jalisco. Segunda etapa. </t>
  </si>
  <si>
    <t>21111060000017422521K753016151002583001B212101</t>
  </si>
  <si>
    <t>POA 2021 06 00 -0298</t>
  </si>
  <si>
    <t>Pavimentación de la Calle Juan de Dios Robledo de tonaltecas al Rosario, en el municipio de Tonalá, Jalisco.</t>
  </si>
  <si>
    <t>POA 2021 06 00 -0301</t>
  </si>
  <si>
    <t>Pavimentación  con  concreto  hidráulico,  banquetas  y redes  hidrosanitarias  en  la  calle  Río  de  Janeiro,  de calle   Vicente   Guerrero   a   calle   Río   Nilo,   cabecera municipal de Zapotlanejo, Jalisco.</t>
  </si>
  <si>
    <t>21111060000017422521K753016151002583001B212124</t>
  </si>
  <si>
    <t>POA 2021 06 00 -0375</t>
  </si>
  <si>
    <t>Pavimentación con empedrado zampeado, redes de agua y drenaje, en la calle Privada Limones, en La Primavera, municipio de Zapopan, Jalisco</t>
  </si>
  <si>
    <t>21111060000017422521K753026151002583001B212120</t>
  </si>
  <si>
    <t>POA 2021 06 00 -0304</t>
  </si>
  <si>
    <t>Construcción de banquetas y guarniciones en la colonia Santa María, primera etapa, en la cabecera municipal de Chapala, Jalisco.</t>
  </si>
  <si>
    <t>21111060000017422521K753036142002583001B205030</t>
  </si>
  <si>
    <t>POA 2021 06 00 -0305</t>
  </si>
  <si>
    <t>Construcción de banquetas y guarniciones en la colonia Gastronómica, en la cabecera municipal de Chapala, Jalisco.</t>
  </si>
  <si>
    <t>POA 2021 06 00 -0303</t>
  </si>
  <si>
    <t>Pavimentación con empedrado ahogado en concreto, redes de agua potable y drenaje, en la calle Francisco Villa en la delegación de Ajijic, en el municipio de Chapala, Jalisco.</t>
  </si>
  <si>
    <t>21111060000017422521K753036151002583001B205030</t>
  </si>
  <si>
    <t>POA 2021 06 00 -0306</t>
  </si>
  <si>
    <t>21111060000017422521K753036151002583001B212101</t>
  </si>
  <si>
    <t>POA 2021 06 00 -0307</t>
  </si>
  <si>
    <t>Pavimentación   con   carpeta   asfáltica   en   callejón Hidalgo,   de   calle   Cantera   Piñón   a   calle   Emiliano Zapata, cabecera municipal de Zapotlanejo, Jalisco.</t>
  </si>
  <si>
    <t>21111060000017422521K753036151002583001B212124</t>
  </si>
  <si>
    <t>POA 2021 06 00 -0020</t>
  </si>
  <si>
    <t>Fondo de Infraestructura Social para las Entidades (FISE)</t>
  </si>
  <si>
    <t>21111060000017422521K753037992012583001B220150</t>
  </si>
  <si>
    <t>01         Obras y acciones para población con rezago social y pobreza extrema (FISE)</t>
  </si>
  <si>
    <t>21121290000044025322E681024156021553001B220150</t>
  </si>
  <si>
    <t xml:space="preserve">INCCOL 2021         </t>
  </si>
  <si>
    <t>POA 2021 29 00 -0006</t>
  </si>
  <si>
    <t xml:space="preserve">Continuidad en la construcción del Edificio de Cirugías de la Clínica Veterinaria de Grandes Especies del Centro Universitario de los Altos (etapa 8) , ubicado en Av. Rafael Casillas Aceves S/N, Tepatitlán de Morelos, Jalisco. </t>
  </si>
  <si>
    <t>21121290000044025322K681014156021553001B203093</t>
  </si>
  <si>
    <t>POA 2021 29 00 -0011</t>
  </si>
  <si>
    <t xml:space="preserve">Construcción de edificio de aulas, obras exteriores y barda perimetral en el Módulo Poncitlán adscrito a la Escuela Regional de Educación Media Superior (2da etapa de construcción de escuela) </t>
  </si>
  <si>
    <t>21121290000044025322K681014156021553001B204066</t>
  </si>
  <si>
    <t>POA 2021 29 00 -0007</t>
  </si>
  <si>
    <t xml:space="preserve">Construcción del edificio bioclimático de Laboratorios para el Departamento de Ciencias de la Salud del Centro Universitario de la Costa Sur, sede Anonas (primera fase de la tercera etapa constructiva). </t>
  </si>
  <si>
    <t>21121290000044025322K681014156021553001B207015</t>
  </si>
  <si>
    <t>POA 2021 29 00 -0013</t>
  </si>
  <si>
    <t>Construcción de muro de contención y barda perimetral en la Preparatoria Regional de Cihuatlán</t>
  </si>
  <si>
    <t>21121290000044025322K681014156021553001B208022</t>
  </si>
  <si>
    <t>POA 2021 29 00 -0010</t>
  </si>
  <si>
    <t>Continuación de la Construcción  del edificio de investigación y posgrados (Etapa 5) en el  Centro Universitario de los Valles,</t>
  </si>
  <si>
    <t>21121290000044025322K681014156021553001B210006</t>
  </si>
  <si>
    <t>POA 2021 29 00 -0012</t>
  </si>
  <si>
    <t>Construcción de Biblioteca y obra exterior en la Preparatoria de San José del Valle de Tlajomulco de Zuñiga (cuarta etapa de construcción de escuela)</t>
  </si>
  <si>
    <t>21121290000044025322K681014156021553001B212097</t>
  </si>
  <si>
    <t>POA 2021 29 00 -0009</t>
  </si>
  <si>
    <t xml:space="preserve">Construcción del Edificio Recursos Tecnológicos y Análisis de Datos para la Academia de Investigación, etapa 5, en el Centro Universitario de Tonalá. </t>
  </si>
  <si>
    <t>21121290000044025322K681014156021553001B212101</t>
  </si>
  <si>
    <t>POA 2021 29 00 -0008</t>
  </si>
  <si>
    <t>Construcción de la primera etapa del Museo de la Grana.</t>
  </si>
  <si>
    <t>21121290000044025322K681024156021553001B207015</t>
  </si>
  <si>
    <t>POA 2021 06 00 -0010</t>
  </si>
  <si>
    <t>Supervisión, Control y Seguimiento de la Obra Pública en el Estado</t>
  </si>
  <si>
    <t>21111060000017322743K983126195011551001B220150</t>
  </si>
  <si>
    <t>PARTICIPACIONES 2021</t>
  </si>
  <si>
    <t>01         Supervisión, Control y Seguimiento de la Obra Pública</t>
  </si>
  <si>
    <t>POA 2021 06 00 -0021</t>
  </si>
  <si>
    <t>Provisión para los Fondos Metropolitanos</t>
  </si>
  <si>
    <t>21111060000017422141K206047992041551001B220150</t>
  </si>
  <si>
    <t>04         Provisión para los Fondos Metropolitanos</t>
  </si>
  <si>
    <t>POA 2021 06 00 -0377</t>
  </si>
  <si>
    <t>Elaboración de proyecto arquitectónico de restauración del Puente Jacinto Cortina en el municipio de San Gabriel, Jalisco.</t>
  </si>
  <si>
    <t>21111060000097122743K983066195021551001B206113</t>
  </si>
  <si>
    <t>14/05/2021 00:00:00</t>
  </si>
  <si>
    <t>02         Estudios, proyectos, control de calidad de obra pública en el estado</t>
  </si>
  <si>
    <t>POA 2021 06 00 -0008</t>
  </si>
  <si>
    <t>Estudios, proyectos, control de calidad de obra pública</t>
  </si>
  <si>
    <t>21111060000097122743K983066195021551001B220150</t>
  </si>
  <si>
    <t>POA 2021 06 00 -0009</t>
  </si>
  <si>
    <t>Proyecto Ejecutivo para Centro Público de Atención de Adicciones</t>
  </si>
  <si>
    <t>21111060000097122743K983066195031551001B220150</t>
  </si>
  <si>
    <t>03         Proyecto ejecutivo para Centro Público de Adicciones</t>
  </si>
  <si>
    <t>POA 2021 06 00 -0379</t>
  </si>
  <si>
    <t>Elaboración de proyecto de paisaje urbano del retorno operacional Estación Balcones del Sol correspondiente sistema integrado de transporte Peribús (mi Macro Periférico), municipio de Zapopan, Jalisco.</t>
  </si>
  <si>
    <t>21111060000097222144K985E36195021551001B212120</t>
  </si>
  <si>
    <t>POA 2021 06 00 -0378</t>
  </si>
  <si>
    <t>Elaboración de proyecto arquitectónico de rehabilitación del "Bosque Pedagógico del Agua - Colomos III", municipio de Zapopan, Jalisco.</t>
  </si>
  <si>
    <t>21111060000097222743K983096195021551001B212120</t>
  </si>
  <si>
    <t>POA 2021 06 00 -0343</t>
  </si>
  <si>
    <t>Rehabilitación Parque Solidaridad en los Municipios de Guadalajara y Tonalá (Continuación)</t>
  </si>
  <si>
    <t>21111060000097522143K756036124031551001B220150</t>
  </si>
  <si>
    <t>21/04/2021 00:00:00</t>
  </si>
  <si>
    <t>03         Rehabilitación Parque Solidaridad en los municipios de Guadalajara y Tonalá. (continuación)</t>
  </si>
  <si>
    <t>POA 2020 06 00 -0268</t>
  </si>
  <si>
    <t>acciones en Planta de Transferencia - Construcción de plataforma para talleres, subestación eléctrica y media tensión y obra exterior en la Planta de Transferencia y obra complementaria</t>
  </si>
  <si>
    <t>21111060000097522143K756066121011551001B212039</t>
  </si>
  <si>
    <t>01         Rehabilitación de espacios para servicios públicos municipales en Guadalajara</t>
  </si>
  <si>
    <t>21111060000097522143K756066123021551001B212039</t>
  </si>
  <si>
    <t>POA 2021 06 00 -0022</t>
  </si>
  <si>
    <t>Rehabilitación del Reclusorio Femenil de Puente Grande, Jalisco</t>
  </si>
  <si>
    <t>21111060000097522143K756066125011551001B212070</t>
  </si>
  <si>
    <t>01         Rehabilitación del Reclusorio Femenil de Puente Grande, Jalisco</t>
  </si>
  <si>
    <t>POA 2021 06 00 -0184</t>
  </si>
  <si>
    <t>Construcción de Hospital en el municipio de  El Salto, Jalisco</t>
  </si>
  <si>
    <t>21111060000097522143K756066126041551001B212070</t>
  </si>
  <si>
    <t>04         Construcción de Hospital en el municipio de  El Salto, Jalisco</t>
  </si>
  <si>
    <t>POA 2021 06 00 -0005</t>
  </si>
  <si>
    <t>Rehabilitación y conservación del nuevo Periférico en la Zona Metropolitana de Guadalajara</t>
  </si>
  <si>
    <t>21111060000097522143K756066151281551001B220150</t>
  </si>
  <si>
    <t>28         Rehabilitación y conservación del nuevo Periférico en la Zona Metropolitana de Guadalajara</t>
  </si>
  <si>
    <t>POA 2021 06 00 -0179</t>
  </si>
  <si>
    <t>Construcción de muro de retención a base de gaviones en la unidad deportiva Palenque, en el municipio de Tonalá</t>
  </si>
  <si>
    <t>21111060000097522143K756066162011551001B212101</t>
  </si>
  <si>
    <t>01         Construcción de muro de retención a base de gaviones en la unidad deportiva Palenque, en el municipio de Tonalá</t>
  </si>
  <si>
    <t>POA 2021 06 00 -0011</t>
  </si>
  <si>
    <t>Trabajos  de  mitigación  ambiental  en  la ejecución de obra pública, Jalisco</t>
  </si>
  <si>
    <t>21111060000097522143K756067991051551001B220150</t>
  </si>
  <si>
    <t>05         Trabajos de mitigación ambiental en la ejecución de obra pública, Jalisco</t>
  </si>
  <si>
    <t>POA 2021 06 00 -0016</t>
  </si>
  <si>
    <t>Acciones complementarias entorno de la Línea 3, en la Zona Metropolitana de Guadalajara</t>
  </si>
  <si>
    <t>21111060000097522143K756067991101551001B220150</t>
  </si>
  <si>
    <t>10         Acciones complementarias entorno de la Línea 3, en la Zona Metropolitana de Guadalajara</t>
  </si>
  <si>
    <t>POA 2021 06 00 -0019</t>
  </si>
  <si>
    <t>Acciones de intervención directa por Presupuesto Participativo</t>
  </si>
  <si>
    <t>21111060000097522143K756067991131551001B220150</t>
  </si>
  <si>
    <t>13         Acciones de intervención directa por Presupuesto Participativo</t>
  </si>
  <si>
    <t>POA 2021 06 00 -0398</t>
  </si>
  <si>
    <t>Rehabilitación de entornos urbanos afectados por la construcción del proyecto de la Línea 3 (tres) del Tren Ligero de Guadalajara sobre las vialidades paralelas a viaducto 1 y viaducto 2, en los municipios de Guadalajara, Zapopan, y San Pedro Tlaquepaque,</t>
  </si>
  <si>
    <t>21111060000097522143K756A16151471551001B220150</t>
  </si>
  <si>
    <t>47         Acciones complementarias entorno de la Línea 3, en la Zona Metropolitana de Guadalajara</t>
  </si>
  <si>
    <t>POA 2021 06 00 -0259</t>
  </si>
  <si>
    <t xml:space="preserve">Supervisión Técnica - Administrativa, Topográfica y de Calidad de la Construcción de las Estaciones para el Sistema Integrado de Transporte Peribús del Área Metropolitana de Guadalajara “Sit Peribús”, en los Municipios de Zapopan, Guadalajara y San Pedro </t>
  </si>
  <si>
    <t>21111060000097522144K985E54251031551001B220150</t>
  </si>
  <si>
    <t>03         Estudios, proyectos, control de calidad de obra pública en el estado</t>
  </si>
  <si>
    <t>POA 2021 06 00 -0262</t>
  </si>
  <si>
    <t>Construcción de línea de impulsión en lateral exterior de Periférico Manuel Gómez Morín, tramo de Av. Vallarta a entronque con Av. Ayamonte, municipio de Zapopan, Jalisco. Frente 3.</t>
  </si>
  <si>
    <t>21111060000097522144K985E56132031551001B212120</t>
  </si>
  <si>
    <t>03         Sistema integrado de transporte Mi Macro Periférico de la Zona Metropolitana de Guadalajara  (carriles centrales, carriles laterales, ciclovías, banquetas, bahías de transferencia,  estaciones, puentes, entornos, patios, talleres, accesos</t>
  </si>
  <si>
    <t>POA 2021 06 00 -0261</t>
  </si>
  <si>
    <t>Construcción de línea de impulsión en lateral exterior de Periférico Manuel Gómez Morín, tramo de Av. Vallarta a entronque con Av. Ayamonte, municipio de Zapopan, Jalisco. Frente 2.</t>
  </si>
  <si>
    <t>POA 2021 06 00 -0260</t>
  </si>
  <si>
    <t>Construcción de línea de impulsión en lateral exterior de Periférico Manuel Gómez Morín, tramo de Av. Vallarta a entronque con Av. Ayamonte, municipio de Zapopan, Jalisco. Frente 1.</t>
  </si>
  <si>
    <t>POA 2021 06 00 -0401</t>
  </si>
  <si>
    <t>Pavimentación con concreto hidráulico en carriles centrales del Periférico Manual Gómez Morín, del km 0+139 al km 0+639 en dirección a San Martín de las Flores, municipio de San Pedro Tlaquepaque</t>
  </si>
  <si>
    <t>21111060000097522144K985E56151281551001B212098</t>
  </si>
  <si>
    <t>POA 2021 06 00 -0015</t>
  </si>
  <si>
    <t xml:space="preserve">Sistema integrado de transporte Mi Macro Periférico de la Zona Metropolitana de Guadalajara  (carriles centrales, carriles laterales, ciclovías, banquetas, bahías de transferencia,  estaciones, puentes, entornos, patios, talleres, accesos, equipamiento y </t>
  </si>
  <si>
    <t>21111060000097522144K985E57991091551001B220150</t>
  </si>
  <si>
    <t>09         Sistema integrado de transporte Mi Macro Periférico de la Zona Metropolitana de Guadalajara  (carriles centrales, carriles laterales, ciclovías, banquetas, bahías de transferencia,  estaciones, puentes, entornos, patios, talleres, accesos, equi</t>
  </si>
  <si>
    <t>POA 2021 06 00 -0367</t>
  </si>
  <si>
    <t>Rehabilitación de ciclovía Washington tramo Chapultepec - Enrique Díaz de León, en Guadalajara Jalisco</t>
  </si>
  <si>
    <t>21111060000097522144K985E66151271551001B212039</t>
  </si>
  <si>
    <t>27         Rehabilitación y mantenimiento de ciclovias en el Estado de Jalisco</t>
  </si>
  <si>
    <t>POA 2021 06 00 -0004</t>
  </si>
  <si>
    <t>Rehabilitación y mantenimiento de ciclovías en el Estado de Jalisco</t>
  </si>
  <si>
    <t>21111060000097522144K985E66151271551001B220150</t>
  </si>
  <si>
    <t>POA 2021 06 00 -0007</t>
  </si>
  <si>
    <t>Conservación rutinaria de la red carretera estatal del Estado de Jalisco</t>
  </si>
  <si>
    <t>21111060000097635143K214016151041551001B220150</t>
  </si>
  <si>
    <t>04         Conservación rutinaria de la red carretera estatal del Estado de Jalisco.</t>
  </si>
  <si>
    <t>21111060000097635143K214026151491551001B220150</t>
  </si>
  <si>
    <t>49         Conservación rutinaria de la red carretera estatal del Estado de Jalisco - Daños por los escurrimientos pluviales y fallas geológicas en la residencia de Sayula</t>
  </si>
  <si>
    <t>POA 2021 09 00 -0002</t>
  </si>
  <si>
    <t>Fortalecimiento de la Infraestructura Rural (Construcción de carreteras, puentes y similares)</t>
  </si>
  <si>
    <t>21111090000021832331K275026151001551001B220150</t>
  </si>
  <si>
    <t>15/01/2021 00:00:00</t>
  </si>
  <si>
    <t>POA 2021 09 00 -0003</t>
  </si>
  <si>
    <t>Fortalecimiento de la Infraestructura Rural (Construcción de sistemas de riego agrícola)</t>
  </si>
  <si>
    <t>21111090000021832331K275E56133001551001B220150</t>
  </si>
  <si>
    <t>21111090000021832331K275E56151001551001B220150</t>
  </si>
  <si>
    <t>POA 2021 09 00 -0001</t>
  </si>
  <si>
    <t xml:space="preserve">Desarrollo de obra pública en los municipios (Programa “Empedrados para la Reactivación Económica en Municipios”). </t>
  </si>
  <si>
    <t>21111090000021832331S310014242011551001B220150</t>
  </si>
  <si>
    <t>12/01/2021 00:00:00</t>
  </si>
  <si>
    <t>21111090000021832331S310024242011551001B220150</t>
  </si>
  <si>
    <t>POA 2021 10 00 -0025</t>
  </si>
  <si>
    <t>Acciones de Mitigación y Adaptación al cambio climático para la Junta Intermunicipal JIAN Norte</t>
  </si>
  <si>
    <t>2111110000002272164EP329E64391641551001B140158</t>
  </si>
  <si>
    <t>64         Acciones de Mitigaciòn y Adaptaciòn al cambio climaticoa para la Junta Intermunicipal JIAN Norte</t>
  </si>
  <si>
    <t>POA 2021 10 00 -0026</t>
  </si>
  <si>
    <t>Acciones de Mitigación y Adaptación al cambio climático para la Junta Intermunicipal Ayuquila el Alto</t>
  </si>
  <si>
    <t>2111110000002272164EP329E64391651551001B141159</t>
  </si>
  <si>
    <t>65         Acciones de Mitigaciòn y Adaptaciòn al cambio climaticoa para la Junta Intermunicipal Ayuquila el Alto</t>
  </si>
  <si>
    <t>POA 2021 10 00 -0018</t>
  </si>
  <si>
    <t>Construcción de obras complementarias para el Relleno Sanitario de Atotonilco el Alto.</t>
  </si>
  <si>
    <t>21111100000022821445K321E643911E1551001B204013</t>
  </si>
  <si>
    <t>22/03/2021 00:00:00</t>
  </si>
  <si>
    <t>1E         Construcción de obras complementarias para el Relleno Sanitario de Atotonilco el Alto, a beneficio de la AIPROMADES</t>
  </si>
  <si>
    <t>POA 2021 10 00 -0022</t>
  </si>
  <si>
    <t>Rehabilitación de la celda del Relleno Sanitario en el Municipio de Cabo Corrientes.</t>
  </si>
  <si>
    <t>21111100000022821445K321E643911F1551001B209020</t>
  </si>
  <si>
    <t>1F         Rehabilitación de la celda del Relleno Sanitario en el Municipio de Cabo Corrientes, a beneficio de la Junta JISOC</t>
  </si>
  <si>
    <t>POA 2021 10 00 -0019</t>
  </si>
  <si>
    <t>Adquisición de un vehículo recolector para el Municipio de Tototlán.</t>
  </si>
  <si>
    <t>21111100000022821445K321E643911G1551001B204105</t>
  </si>
  <si>
    <t>1G         Adquisición de un vehículo recolector para el Municipio de Tototlán, a beneficio de la AIPROMADES</t>
  </si>
  <si>
    <t>POA 2021 10 00 -0016</t>
  </si>
  <si>
    <t>Adquisición de un vehículo recolector para compostaje en el Municipio de Atemajac de Brizuela.</t>
  </si>
  <si>
    <t>21111100000022821445K321E643911J1551001B211010</t>
  </si>
  <si>
    <t>1J         Adquisición de un vehículo recolector para compostaje en el Municipio de Atemajac de Brizuela, a beneficio de la Junta Intermunicipal de Medio Ambiente del Ayuquila Alto. JIDELAA</t>
  </si>
  <si>
    <t>POA 2021 10 00 -0015</t>
  </si>
  <si>
    <t>Adquisición de un vehículo recolector para el Municipio de Ejutla.</t>
  </si>
  <si>
    <t>21111100000022821445K321E64391921551001B207034</t>
  </si>
  <si>
    <t>92         Adquisición de un vehículo recolector para el Municipio de Ejutla, a beneficio del SIMAR Ayuquila-Valles</t>
  </si>
  <si>
    <t>POA 2021 10 00 -0009</t>
  </si>
  <si>
    <t>Adquisición de un vehículo recolector para el Municipio de El Limón.</t>
  </si>
  <si>
    <t>21111100000022821445K321E64391931551001B207054</t>
  </si>
  <si>
    <t>93         Adquisición de un vehículo recolector para el Municipio de El Limón, a beneficio del SIMAR Ayuquila-Valles</t>
  </si>
  <si>
    <t>POA 2021 10 00 -0010</t>
  </si>
  <si>
    <t>Adquisición de Contenedores para Rutas Verdes en el Municipio de Concepción de Buenos Aires.</t>
  </si>
  <si>
    <t>21111100000022821445K321E64391941551001B205026</t>
  </si>
  <si>
    <t>94         Adquisición de Contenedores para Rutas Verdes en el Municipio de Concepción de Buenos Aires, a beneficio del SIMAR SURESTE</t>
  </si>
  <si>
    <t>POA 2021 10 00 -0011</t>
  </si>
  <si>
    <t>Adquisición de una Retroexcavadora para el Relleno Sanitario en el Municipio de Mazamitla.</t>
  </si>
  <si>
    <t>21111100000022821445K321E64391951551001B205059</t>
  </si>
  <si>
    <t>95         Adquisición de una Retroexcavadora para el Relleno Sanitario en el Municipio de Mazamitla, a beneficio del SIMAR SURESTE</t>
  </si>
  <si>
    <t>POA 2021 10 00 -0020</t>
  </si>
  <si>
    <t>Construcción de un Centro de Acopio de Residuos Valorizables en el Municipio de Huejuquilla el Alto.Q</t>
  </si>
  <si>
    <t>21111100000022821445K321E64391961551001B201042</t>
  </si>
  <si>
    <t>96         Construcción de un Centro de Acopio de Residuos Valorizables en el Municipio de Huejuquilla el Alto, a beneficio de la Junta JINOR</t>
  </si>
  <si>
    <t>POA 2021 10 00 -0017</t>
  </si>
  <si>
    <t>Construcción de un Centro de Acopio de Residuos Valorizables en el Municipio de Colotlán.</t>
  </si>
  <si>
    <t>21111100000022821445K321E64391971551001B201025</t>
  </si>
  <si>
    <t>97         Construcción de un Centro de Acopio de Residuos Valorizables en el Municipio de Colotlán, a beneficio de la Junta JINOR</t>
  </si>
  <si>
    <t>POA 2021 10 00 -0021</t>
  </si>
  <si>
    <t>Construcción de un Centro de Acopio de Residuos Valorizables en el Municipio de Chimaltitán.</t>
  </si>
  <si>
    <t>21111100000022821445K321E64391981551001B201031</t>
  </si>
  <si>
    <t>98         Construcción de un Centro de Acopio de Residuos Valorizables en el Municipio de Chimaltitán, a beneficio de la Junta JINOR</t>
  </si>
  <si>
    <t>POA 2021 12 00 -0002</t>
  </si>
  <si>
    <t>Edificaciones educativas y culturales destinado para la remodelación y adecuación de instalaciones de la Universidad Politécnica de la Zona Metropolitana de Guadalajara Organismo Publico Descentralizado de la SICyT.</t>
  </si>
  <si>
    <t>21111120000025725322K392C26123001551001B212039</t>
  </si>
  <si>
    <t>POA 2021 12 00 -0001</t>
  </si>
  <si>
    <t>Edificación TecMM</t>
  </si>
  <si>
    <t>21111120000025725322U392C56123011551001B220150</t>
  </si>
  <si>
    <t>01         Edificación TecMM</t>
  </si>
  <si>
    <t>POA 2021 13 00 -0001</t>
  </si>
  <si>
    <t>Programa de  Fortalecimiento a la Infraestructura</t>
  </si>
  <si>
    <t>21111130000029224225E441067991041551001B120150</t>
  </si>
  <si>
    <t>04         Programa de fortalecimiento a la infraestructura</t>
  </si>
  <si>
    <t>POA 2021 05 17 -0001</t>
  </si>
  <si>
    <t>Rehabilitación de Hospital Civil Fray Antonio Alcalde en Guadalajara</t>
  </si>
  <si>
    <t>21121050170016223223E909014156011551001B220150</t>
  </si>
  <si>
    <t>01         Rehabilitación del Hospital Civil Fray Antonio Alcalde en el municipio de Guadalajara</t>
  </si>
  <si>
    <t>POA 2021 10 42 -0001</t>
  </si>
  <si>
    <t>Bosque de la Primavera</t>
  </si>
  <si>
    <t>21121100420023621546F324C44156001551001B120150</t>
  </si>
  <si>
    <t>POA 2021 15 075 -001</t>
  </si>
  <si>
    <t>Sistema de control de trenes y señalización de Línea 1 y Línea 2 implementado (SITEUR)</t>
  </si>
  <si>
    <t>21121150750044835344E491014155001551001B220150</t>
  </si>
  <si>
    <t>POA 2021 29 00 -0005</t>
  </si>
  <si>
    <t xml:space="preserve">Construcción de edificio "A" para aulas (terminación) en el  Módulo Bolaños, adscrito a la Preparotoria Regional de Colotlán. </t>
  </si>
  <si>
    <t>21121290000044025322K681014156021551001B201019</t>
  </si>
  <si>
    <t>POA 2021 29 00 -0004</t>
  </si>
  <si>
    <t xml:space="preserve">Continuación de la construcción del núcleo de investigación interdisciplinario del nuevo campus del CUCSH (segunda etapa). </t>
  </si>
  <si>
    <t>21121290000044025322K681014156021551001B212120</t>
  </si>
  <si>
    <t>21121290000044025322K681024156011551001B112120</t>
  </si>
  <si>
    <t>POA 2021 29 00 -0003</t>
  </si>
  <si>
    <t xml:space="preserve">Construcción de la tercera etapa del Gimnasio de Usos Múltiples en el Centro Universitario de la Costa. </t>
  </si>
  <si>
    <t>21121290000044025322K681024156021551001B209067</t>
  </si>
  <si>
    <t>POA 2021 29 00 -0022</t>
  </si>
  <si>
    <t>24/06/2021 00:00:00</t>
  </si>
  <si>
    <t>POA 2021 45 180-0001</t>
  </si>
  <si>
    <t>Infraestructura para la Movilidad del Área Metropolitana de Guadalajara</t>
  </si>
  <si>
    <t>21121451800098135641K881014156001551001B120150</t>
  </si>
  <si>
    <t>01/07/2021 00:00:00</t>
  </si>
  <si>
    <t>POA 2021 09 38 -0001</t>
  </si>
  <si>
    <t>Desarrollo de Obras Hidrológicas en el Estado - 03 Hectáreas de riego tecnificadas en distritos de riego.</t>
  </si>
  <si>
    <t>21122090380045832131K200037511001551001B220150</t>
  </si>
  <si>
    <t>POA 2021 09 38 -0002</t>
  </si>
  <si>
    <t>Desarrollo de Obras Hidrológicas en el Estado - 04 Hectáreas de riego tecnificadas en las unidades de riego.</t>
  </si>
  <si>
    <t>21122090380045832131K200047511001551001B220150</t>
  </si>
  <si>
    <t>POA 2021 09 38 -0003</t>
  </si>
  <si>
    <t>Programa de Concurrencia -  E9 Acciones para la prevención, control y erradicación de plagas y enfermedades fitozoosanitarias implementadas</t>
  </si>
  <si>
    <t>21122090380045832131S318E97511001551001B220150</t>
  </si>
  <si>
    <t>POA 2021 09 38 -0004</t>
  </si>
  <si>
    <t>POA 2021 11 175 -001</t>
  </si>
  <si>
    <t>Desastres Naturales</t>
  </si>
  <si>
    <t>21122111750095117221N971A27511001551001B120150</t>
  </si>
  <si>
    <t>21122111750095117221N971A37511001551001B120150</t>
  </si>
  <si>
    <t>21121060150015625622K812034157002588012A220150</t>
  </si>
  <si>
    <t>PF F APORT IEMSYS 20</t>
  </si>
  <si>
    <t>POA 2021 38 23 -0008</t>
  </si>
  <si>
    <t>REPOSICIÓN DE 300. MTS. DE DE LÍNEA DE DISTRIBUCIÓN Y 300 MTS DE ALCANTARILLADO SANITARIO EN LA CALLE  ALBERTO MACÍAS ENTRE LA CALLE ALVARO OBREGÓN Y CORREGIDORA,  TUBERÍAS DE PVC DE DE 4 " DE DIÁMETRO,  Y 12" DE DIAMETRO RESPECTIVAMENTE</t>
  </si>
  <si>
    <t>21121380230017821242E210J14156032578002B208022</t>
  </si>
  <si>
    <t>10/03/2021 00:00:00</t>
  </si>
  <si>
    <t xml:space="preserve">PF FAFEF            </t>
  </si>
  <si>
    <t>03         Aportación Estatal - Desastre Natural: "Lluvia severa Hernán", Agosto 2020.</t>
  </si>
  <si>
    <t>POA 2021 38 23 -0011</t>
  </si>
  <si>
    <t>REPOSICIÓN LÍNEA DE CONDUCCIÓN DE AGUA POTABLE EN UNA LONGITUD 2 KILOMETROS CON TUBERIA DE PVC, DE 6" DE DÍAMETRO. (MANATIAL COLIMILLA  A BARRA DE NAVIDAD)</t>
  </si>
  <si>
    <t>POA 2021 38 23 -0010</t>
  </si>
  <si>
    <t>REPOSICIÓN DE  60. MTS.  DE TUBERÍA DE ACERO CEDULA  40 DE 12" DE DIAMETRO, ASÍ COMO LA CONTRUCCIÓN DE DE 1 POZO DE VISITA</t>
  </si>
  <si>
    <t>21121380230017821242E210J14156032578002B208027</t>
  </si>
  <si>
    <t>21121060150015625622K812I241570025870128220150</t>
  </si>
  <si>
    <t xml:space="preserve">PF FAM (IEB) 18 REM </t>
  </si>
  <si>
    <t>POA 2021 06 15 -0014</t>
  </si>
  <si>
    <t>Continuidad de la construcción en la Escuela Secundaria Técnica N° 83, CCT 14DST0083K, ubicada en Calle Circuito Colinas # 13, en la Localidad Chapala, en el municipio de Chapala, Jalisco.</t>
  </si>
  <si>
    <t>21121060150015625622K812I241560025870129205030</t>
  </si>
  <si>
    <t xml:space="preserve">PF FAM (IEB) 19 REM </t>
  </si>
  <si>
    <t>21121060150015625622K812I241570025870129220150</t>
  </si>
  <si>
    <t>POA 2021 06 15 -0030</t>
  </si>
  <si>
    <t>Terminación en la secundaria Luis Montejano, CCT 14DES0139D, ubicada en Domicilio Conocido, en la Localidad Fraccionamiento Villas Andalucía, en el municipio de Juanacatlan, Jalisco.</t>
  </si>
  <si>
    <t>21121060150015625622K812I24156002587012A212051</t>
  </si>
  <si>
    <t xml:space="preserve">PF FAM (IEB) 20 REM </t>
  </si>
  <si>
    <t>21121060150015625622K812I24156002587012A212101</t>
  </si>
  <si>
    <t>21121060150015625622K812I24157002587012A220150</t>
  </si>
  <si>
    <t>POA 2021 06 15 -0012</t>
  </si>
  <si>
    <t>Continuidad de construcción del Auditorio de Usos Múltiples en la Escuela Preparatoria Regional de San Miguel El Alto, CCT 14UBH0145B, ubicada en Prolongación Medina de la Torre # 178, localidad San Miguel El Alto, en el municipio de San Miguel El Alto.</t>
  </si>
  <si>
    <t>21121060150015625622K8120341560025880128203078</t>
  </si>
  <si>
    <t>PF FAM (IEMS) 18 REM</t>
  </si>
  <si>
    <t>21121060150015625622K8120341570025880128220150</t>
  </si>
  <si>
    <t>21121060150015625622K8120341560025880129205050</t>
  </si>
  <si>
    <t>PF FAM (IEMS) 19 REM</t>
  </si>
  <si>
    <t>21121060150015625622K8120341570025880129220150</t>
  </si>
  <si>
    <t>POA 2021 06 15 -0013</t>
  </si>
  <si>
    <t>Rehabilitación en la Benemérita y Centenaria Escuela Normal de Jalisco, CCT 14ENL0008Z, ubicada en Avenida Alcalde # 1190, en la Localidad Miraflores, en el municipio de Guadalajara, Jalisco.</t>
  </si>
  <si>
    <t>21121060150015625622K8120441560025890128212039</t>
  </si>
  <si>
    <t xml:space="preserve">PF FAM (IES) 18 REM </t>
  </si>
  <si>
    <t>21121060150015625622K8120441560025890128212120</t>
  </si>
  <si>
    <t>21121060150015625622K8120441570025890128220150</t>
  </si>
  <si>
    <t>POA 2021 06 15 -0033</t>
  </si>
  <si>
    <t>Ampliación en la Escuela Normal para Educadoras de Arandas, CCT 14ENL0010N, ubicada en Calle Felipe Ángeles # 189, en la Localidad Arandas, en el municipio de Arandas, Jalisco.</t>
  </si>
  <si>
    <t>21121060150015625622K8120441560025890129203008</t>
  </si>
  <si>
    <t xml:space="preserve">PF FAM (IES) 19 REM </t>
  </si>
  <si>
    <t>21121060150015625622K8120441570025890129220150</t>
  </si>
  <si>
    <t>21121060150015625622K812044157002589012A220150</t>
  </si>
  <si>
    <t xml:space="preserve">PF FAM (IES) 20 REM </t>
  </si>
  <si>
    <t>21111060000017322743K983126195011111001B220150</t>
  </si>
  <si>
    <t>RECURSOSFISCALES2021</t>
  </si>
  <si>
    <t>POA 2021 06 00 -0393</t>
  </si>
  <si>
    <t xml:space="preserve">Rehabilitación del camino a la localidad de Rincón de Mirandilla, en el municipio de Mascota, Jalisco. Primera etapa. </t>
  </si>
  <si>
    <t>21111060000017422121K755026323001111001B209058</t>
  </si>
  <si>
    <t>POA 2021 06 00 -0389</t>
  </si>
  <si>
    <t>Pavimentación con concreto hidráulico y redes hidrosanitarias de la calle Rocha Garibay, en el municipio de Ameca, Jalisco. Segunda etapa.</t>
  </si>
  <si>
    <t>21111060000017422121K755026323001111001B210006</t>
  </si>
  <si>
    <t>POA 2021 06 00 -0376</t>
  </si>
  <si>
    <t>Construcción de Corredor Pitayero, en el municipio de Techaluta de Montenegro, Jalisco.</t>
  </si>
  <si>
    <t>21111060000017422121K755034247001111001B211089</t>
  </si>
  <si>
    <t>POA 2021 06 00 -0391</t>
  </si>
  <si>
    <t>Rehabilitación de instalaciones de playa incluyente en Cuastecomates, en Cihuatlán, Jalisco.</t>
  </si>
  <si>
    <t>21111060000017422121K755046323001111001B208022</t>
  </si>
  <si>
    <t>2111110000002272164EP329E64391641111001B140158</t>
  </si>
  <si>
    <t>2111110000002272164EP329E64391651111001B141159</t>
  </si>
  <si>
    <t>21111100000022821445K321E643911E1111001B204013</t>
  </si>
  <si>
    <t>21111100000022821445K321E643911F1111001B209020</t>
  </si>
  <si>
    <t>21111100000022821445K321E643911G1111001B204105</t>
  </si>
  <si>
    <t>21111100000022821445K321E643911J1111001B211010</t>
  </si>
  <si>
    <t>21111100000022821445K321E64391961111001B201042</t>
  </si>
  <si>
    <t>21111100000022821445K321E64391971111001B201025</t>
  </si>
  <si>
    <t>21111100000022821445K321E64391981111001B201031</t>
  </si>
  <si>
    <t>POA 2021 10 00 -0001</t>
  </si>
  <si>
    <t>Programa Estatal de Manejo del Fuego implementado en el contexto de cambio climático.</t>
  </si>
  <si>
    <t>21111100000023121546F330E36195011111001B220150</t>
  </si>
  <si>
    <t>01         Programa brigadas forestales</t>
  </si>
  <si>
    <t>POA 2021 10 00 -0024</t>
  </si>
  <si>
    <t>Administración y manejo de la Presa la Vega a traves de la Junta Intermuncipal JIMAV</t>
  </si>
  <si>
    <t>21111100000023121546F330E64391421111001B135153</t>
  </si>
  <si>
    <t>19/04/2021 00:00:00</t>
  </si>
  <si>
    <t>42         Administración y manejo de la Presa la Vega a traves de la Junta Intermunicipal JIMAV</t>
  </si>
  <si>
    <t>POA 2021 10 00 -0023</t>
  </si>
  <si>
    <t>Administración y manejo del área natural protegida Sierra de Quila</t>
  </si>
  <si>
    <t>21111100000023121546F330E64391861111001B107088</t>
  </si>
  <si>
    <t>86         Administración y manejo  del área natural  protegida Sierra de Quila</t>
  </si>
  <si>
    <t>21111120000025725322U392C56123011111001B220150</t>
  </si>
  <si>
    <t>POA 2021 13 00 -0003</t>
  </si>
  <si>
    <t xml:space="preserve"> Desarrollo de obra pública en los municipios "Programa Cultural Cardinal en el municipio de Chapala"   </t>
  </si>
  <si>
    <t>21111130000028024225F447024242101111001B205030</t>
  </si>
  <si>
    <t>26/03/2021 00:00:00</t>
  </si>
  <si>
    <t>10         Programa Cultural Cardinal ( Estación Cultural de la Ribera de Chapala)</t>
  </si>
  <si>
    <t>POA 2021 13 00 -0002</t>
  </si>
  <si>
    <t>Programa Cultura Cardinal</t>
  </si>
  <si>
    <t>21111130000028024225F447027991011111001B220150</t>
  </si>
  <si>
    <t>01         Programa Cultura Cardinal</t>
  </si>
  <si>
    <t>21111130000029224225E441067991041111001B120150</t>
  </si>
  <si>
    <t>POA 2021 37 00 -0001</t>
  </si>
  <si>
    <t>Proyecto ejecutivo para la construcción del Helipuerto en el municipio de San Pedro Tlaquepaque</t>
  </si>
  <si>
    <t>2111137000003361711DK530046195001111001B212098</t>
  </si>
  <si>
    <t>15/07/2021 00:00:00</t>
  </si>
  <si>
    <t>POA 2021 06 24 -0002</t>
  </si>
  <si>
    <t>Limpieza, retiro de lodo, sustitución de pasto natural, desazolve, aplicación de pintura de banda perimetral, sustitución de cerco perimetral, sustitución de techumbres y cubiertas, rehabilitación de vestidores.</t>
  </si>
  <si>
    <t>21121060240017922521K363034156021111001B220150</t>
  </si>
  <si>
    <t>02         Aportación Estatal - Desastre Natural: "Lluvia severa Hernán", Agosto 2020.</t>
  </si>
  <si>
    <t>21121100420023621546F324C44156001111001B120150</t>
  </si>
  <si>
    <t>21121150750044835344E491014155001111001B220150</t>
  </si>
  <si>
    <t>21121290000044025322E681024156011111001B120150</t>
  </si>
  <si>
    <t>21121290000044025322E681024156021111001B220150</t>
  </si>
  <si>
    <t>21121290000044025322K681014156021111001B201019</t>
  </si>
  <si>
    <t>21121290000044025322K681014156021111001B212120</t>
  </si>
  <si>
    <t>21121290000044025322K681024156011111001B112120</t>
  </si>
  <si>
    <t>21121290000044025322K681024156021111001B209067</t>
  </si>
  <si>
    <t>21122111750095117221N971A27511001111001B120150</t>
  </si>
  <si>
    <t>21122111750095117221N971A37511001111001B120150</t>
  </si>
  <si>
    <t xml:space="preserve">VP VALIDACION PROGRAMATICA-PRESUPUESTAL                                                                                                                                                                                                                        </t>
  </si>
  <si>
    <t>020001900006</t>
  </si>
  <si>
    <t xml:space="preserve"> Rehabilitación del camino de acceso a la cabecera de la comunidad de San Sebastián Teponahuaxtlán, municipio de Mezquitic, Jalisco. </t>
  </si>
  <si>
    <t>21111060000097522143K756A56151442578001A201061</t>
  </si>
  <si>
    <t>00174</t>
  </si>
  <si>
    <t>06</t>
  </si>
  <si>
    <t>29/01/2021 18:03:48</t>
  </si>
  <si>
    <t xml:space="preserve">CO Obra Pública                                                                                                                                                                                                                                                </t>
  </si>
  <si>
    <t>02000-CT-0003/20</t>
  </si>
  <si>
    <t>SERGIO CABRERA</t>
  </si>
  <si>
    <t xml:space="preserve"> Rehabilitación del camino de acceso a la cabecera de la comunidad de San Sebastián Teponahuaxtlán, municipio de Mezquitic, Jalisco. CSS-293-2020</t>
  </si>
  <si>
    <t>E</t>
  </si>
  <si>
    <t>06000-CT-0195/19</t>
  </si>
  <si>
    <t xml:space="preserve">CONSORCIO CARRETERO JALISCIENSE SA DE CV </t>
  </si>
  <si>
    <t xml:space="preserve"> Conservación Periódica camino tipo C (7m), carretera estatal 544, tramo Mascota – Las Palmas – Puerto Vallarta, carretera estatal 510, tramo E.C. FED 80 – Villa Purificación, reconstrucción camino tipo C (7m), carretera estatal 513 y 428, tramo San Juan </t>
  </si>
  <si>
    <t>21111060000097635143K214056151121111001B220150</t>
  </si>
  <si>
    <t>P</t>
  </si>
  <si>
    <t>14/01/2021 10:56:21</t>
  </si>
  <si>
    <t>060001900164</t>
  </si>
  <si>
    <t>12         Conservación Periódica camino tipo C (7m), carretera estatal 544, tramo Mascota - Las Palmas - Puerto Vallarta, carretera estatal 510, tramo E.C. FED 80 - Villa Purificación, reconstrucción camino tipo C (7m), carretera estatal 513 y 428, tramo</t>
  </si>
  <si>
    <t>06000-CT-0201/19</t>
  </si>
  <si>
    <t xml:space="preserve">L&amp;E OPERADORA DE VIALIDADES EN LOS ALTOS S.A.P.I DE CV </t>
  </si>
  <si>
    <t>Derivado del contrato SIOP-E-ICAR-OB-LP-043-2019 a Precio Alzado. Conservación periódica caminos tipo C (7m), carretera estatal 213, 302, 310, 323, 339 y 348, tramo Arandas – San Diego de Alejandría –Lagos de Moreno – E.C. FED 70, carretera estatal 201,</t>
  </si>
  <si>
    <t>21111060000097635143K214056151102578001A220150</t>
  </si>
  <si>
    <t>060001900262</t>
  </si>
  <si>
    <t>Conservación periódica caminos tipo C (7m), carretera estatal 213, 302, 310, 323, 339 y 348, tramo Arandas – San Diego de Alejandría –Lagos de Moreno – E.C. FED 70, carretera estatal 201, 205, 229, 230 y 233, tramo Ixtlahuacán del Río – Cuquío – Yahualica</t>
  </si>
  <si>
    <t>10         Conservación periódica caminos tipo C (7m), carretera estatal 213, 302, 310, 323, 339 y 348, tramo Arandas - San Diego de Alejandría - Lagos de Moreno - E.C. FED 70, carretera estatal 201, 205, 229, 230 y 233, tramo Ixtlahuacán del Río - Cuquío</t>
  </si>
  <si>
    <t>21111060000097635143K214056151102578001B220150</t>
  </si>
  <si>
    <t>06000-CT-0194/19</t>
  </si>
  <si>
    <t xml:space="preserve">ELAR CONSTRUCTORA Y REPARADORA DE CAMINOS Y VIALIDADES, S.A.P.I DE C.V. </t>
  </si>
  <si>
    <t xml:space="preserve">Conservación periódica camino tipo A4 (30m) carretera estatal 601 y 622, tramo Santa Cruz de las Flores-San Isidro Mazatepec-Tala-E.C. Fed. 70 carretera estatal 107, tramo carretera a Chapala al ingreso a El Salto - Juanacatlán, reconstrucción de camino </t>
  </si>
  <si>
    <t>21111060000097635143K214056151112578001A220150</t>
  </si>
  <si>
    <t>060001900294</t>
  </si>
  <si>
    <t>11         Conservación periódica camino tipo A4 carretera estatal 601 y 622, tramo Santa Cruz de las Flores-San Isidro Mazatepec-Tala-E.C. Fed. 70 carretera estatal 107, tramo carretera a Chapala al ingreso a El Salto - Juanacatlán, reconstrucción de c</t>
  </si>
  <si>
    <t>21111060000097635143K214056151112578001B220150</t>
  </si>
  <si>
    <t>21111060000097635143K214056151112578002A220150</t>
  </si>
  <si>
    <t xml:space="preserve">PF FAFEF 2020       </t>
  </si>
  <si>
    <t>06000-CT-0583/19</t>
  </si>
  <si>
    <t xml:space="preserve">CONSTRUCCIONES ATESA, S.A. DE C.V. </t>
  </si>
  <si>
    <t>Construcción de centro comunitario en el municipio de Arandas, Jalisco</t>
  </si>
  <si>
    <t>21111060000097522143K756066122002578001A203008</t>
  </si>
  <si>
    <t>060001900406</t>
  </si>
  <si>
    <t>06000-CT-0403/19</t>
  </si>
  <si>
    <t xml:space="preserve">CONSTRUCCIONES Y DESARROLLOS ACRE, S.A DE C.V. </t>
  </si>
  <si>
    <t>Rehab. de imagen urbana de nodos viales, limpieza de Périferico, sus laterales y vialidades a cargo del Estado, señalética y alumbrado complementario; mantenimiento de señalética, alumbrado, rehab. bocas de tormenta, iluminación puente Matute Remus</t>
  </si>
  <si>
    <t>21111060000097622143K756036151091551001B220150</t>
  </si>
  <si>
    <t>060001900446</t>
  </si>
  <si>
    <t>Rehabilt. imagen urbana de nodos viales,limpieza de Périferico,sus laterales y vialid.del Edo.señalética y alumb.complem. mantenim.de señalética horizontal, vertical, alumb.existente,rehabilit.de bocas de torm.e iluminac.arquitect.de Pte.Atirantado Matute</t>
  </si>
  <si>
    <t>09         Rehabilitación de imagen urbana de los nodos viales, limpieza de periférico, sus laterales y vialidades a cargo del Estado, señalética y alumbrado complementario; mantenimiento de señalética horizontal, vertical, alumbrado existente, rehabilita</t>
  </si>
  <si>
    <t>21111060000097635143K214056151091551001B220150</t>
  </si>
  <si>
    <t>06000-CT-0759/19</t>
  </si>
  <si>
    <t xml:space="preserve">BUFETE CONSTRUCTOR ATICO, S.A. DE C.V.                                                                                                                                                                                                                         </t>
  </si>
  <si>
    <t>Construcción de módulo de CECYTEJ, en la cabecera municipal de San Miguel el Alto, Jalisco.</t>
  </si>
  <si>
    <t>21111060000097522143K756066123012578001B203078</t>
  </si>
  <si>
    <t>23/06/2021 09:23:28</t>
  </si>
  <si>
    <t>060001900498</t>
  </si>
  <si>
    <t>06000-CT-0562/19</t>
  </si>
  <si>
    <t>CONSORCIO TAPATÍO DE RECONSTRUCCIÓN DE AVENIDAS S.A. DE C.V.</t>
  </si>
  <si>
    <t>Pavimentación de vialidades en los municipios de Guadalajara, Zapopan, San Pedro Tlaquepaque, Tonalá, El Salto, Tlajomulco de Zúñiga, Ixtlahuacán de los Membrillos, Juanacatlán y  Acatlán de Juárez, en el estado de Jalisco.</t>
  </si>
  <si>
    <t>21111060000097622143K756036151132578001B220150</t>
  </si>
  <si>
    <t>060001900551</t>
  </si>
  <si>
    <t>Pavimentación de vialidades en los municipios de Guadalajara, Zapopan, San Pedro Tlaquepaque, Tonalá, El Salto, Tlajomulco de Zúñiga, Ixtlahuacán de los Membrillos, Juanacatlán y  Acatlán de Juárez, en el estado de Jalisco</t>
  </si>
  <si>
    <t>13         Pavimentación de vialidades en los municipios de Guadalajara, Zapopan, San Pedro Tlaquepaque, Tonalá, El Salto, Tlajomulco de Zúñiga, Ixtlahuacán de los Membrillos, Juanacatlán y  Acatlán de Juárez, en el estado de Jalisco</t>
  </si>
  <si>
    <t>21111060000097522143K756036151131551001B220150</t>
  </si>
  <si>
    <t>06000-CT-0751/19</t>
  </si>
  <si>
    <t xml:space="preserve">TAPIA GARCIA LIZA NOHEMI                                                                                                                                                                                                                                       </t>
  </si>
  <si>
    <t>Rehabilitación de Puente del diablo, ubicado en la localidad de Puente Grande, municipio de Tonalá Jalisco.</t>
  </si>
  <si>
    <t>21111060000097522143K756066151002578001B212101</t>
  </si>
  <si>
    <t>060001900577</t>
  </si>
  <si>
    <t>060001900621</t>
  </si>
  <si>
    <t>Construcción de módulo de educación media superior a distancia, en la cabecera municipal de Chimaltitán, Jalisco.</t>
  </si>
  <si>
    <t>21111060000097522143K756066123001111421B201031</t>
  </si>
  <si>
    <t>07/06/2021 17:02:09</t>
  </si>
  <si>
    <t>06000-CT-0723/19</t>
  </si>
  <si>
    <t xml:space="preserve">JUAN BARBOZA SOLANO </t>
  </si>
  <si>
    <t>06000-CT-0678/19</t>
  </si>
  <si>
    <t xml:space="preserve">ESTUDIOS PROYECTOS Y SEÑALIZACION VIAL SA DE CV                                                                                                                                                                                                                </t>
  </si>
  <si>
    <t>Instalacion de señalamientos y protecciones de obras viales (instalación de señalamiento vertical y horizontal en Carretera a Chapala).</t>
  </si>
  <si>
    <t>21111060000097635143K214016152001111421B220150</t>
  </si>
  <si>
    <t>18/02/2021 17:15:59</t>
  </si>
  <si>
    <t>060001900682</t>
  </si>
  <si>
    <t>21111060000097635143K214016152001551001B220150</t>
  </si>
  <si>
    <t>060001900744</t>
  </si>
  <si>
    <t>Sistema integrado de transporte Peribús de la Zona Metropolitana de Guadalajara “SIT PERIBÚS”, pavimentación con concreto hidráulico en carriles centrales del Periférico Manuel Gómez Morín: tramos 1, 2, 3, 4, 5, 6, en Guadalajara, Tonalá y Zapopan, Jalisc</t>
  </si>
  <si>
    <t>21111060000097522144K985E54251021551001B220150</t>
  </si>
  <si>
    <t>21/07/2021 15:14:29</t>
  </si>
  <si>
    <t>02         Sistema integrado de transporte Mi Macro Periférico de la Zona Metropolitana de Guadalajara  (carriles centrales, carriles laterales, ciclovías, banquetas, bahías de transferencia,  estaciones, puentes, entornos, patios, talleres, accesos</t>
  </si>
  <si>
    <t>06000-C-0018/20</t>
  </si>
  <si>
    <t>BANOBRAS SNC FID 2267 SIT PERIBUS GUADALAJARA</t>
  </si>
  <si>
    <t>APORTACIÓN AL CONVENIO DE APOYO FINANCIERO PARA LA INVERSIÓN DEL PROYECTO SIT PERIBUS.</t>
  </si>
  <si>
    <t>06000-C-0503/19</t>
  </si>
  <si>
    <t>APORTACIÓN AL CONVENIO DE APOYO FINANCIERO PARA LA INVERSIÓN DEL PROYECTO SIT PERIBUS</t>
  </si>
  <si>
    <t>06000-C-0034/20</t>
  </si>
  <si>
    <t>06000-C-0019/20</t>
  </si>
  <si>
    <t>060001900745</t>
  </si>
  <si>
    <t>Sistema integrado de transporte Peribús de la Zona Metropolitana de Guadalajara SIT PERIBUS, pavimentación con concreto hidráulico en carriles centrales del Periférico Manuel Gómez Morín: tramos 7, 8, 9, 10, 11, en Guadalajara, Tlaquepaque y Zapopan, Jali</t>
  </si>
  <si>
    <t>06000-C-0504/19</t>
  </si>
  <si>
    <t>06000-C-0505/19</t>
  </si>
  <si>
    <t>060001900746</t>
  </si>
  <si>
    <t>Sistema integrado de transporte Peribús de la Zona Metropolitana de Guadalajara "SIT PERIBUS", pavimentación con concreto hidráulico en carriles centrales del Periférico Manuel Gómez Morín: tramos 12 y 13 en Guadalajara, Tonalá y Zapopan, Jalisco.</t>
  </si>
  <si>
    <t>06000-CT-0652/19</t>
  </si>
  <si>
    <t>CONSTRUCTORA AMICUM, S.A. DE C.V.</t>
  </si>
  <si>
    <t>Reconstrucción de camino 311 tipo A4 y tipo C entronque Valle de Guadalupe - San Miguel el Alto "Libramiento Norte" tramo kilómetro 16+700 al 20+700, subtramo del km. 18+700 al km. 20+700, municipios de Valle de Guadalupe y San Miguel el Alto, Jalisco.</t>
  </si>
  <si>
    <t>27/01/2021 14:04:41</t>
  </si>
  <si>
    <t>060001900796</t>
  </si>
  <si>
    <t>06000-CT-0718/19</t>
  </si>
  <si>
    <t xml:space="preserve">CONSTRUCCIONES DARAE, S.A. DE C.V. </t>
  </si>
  <si>
    <t>Reconstrucción de camino 311 tipo A4 y tipo C entronque Valle de Guadalupe - San Miguel el Alto "Libramiento Norte" tramo kilómetro 16+700 al 20+700, subtramo del km. 16+700 al km. 18+700, municipios de Valle de Guadalupe y San Miguel el Alto, Jalisco.</t>
  </si>
  <si>
    <t>060001900797</t>
  </si>
  <si>
    <t>06000-CT-0509/19</t>
  </si>
  <si>
    <t xml:space="preserve">GRUPO TAUBE DE MEXICO, S.A. DE C.V.                                                                                                                                                                                                                            </t>
  </si>
  <si>
    <t xml:space="preserve"> Reconstruccion de camino Tipo C (7 m), carretera estatal 316 Ent. Carr. 314 - Jesús Maria - Ayotlan, Subtramo del km 16+000 al km 21+000, municipios de Jesús María y Ayotlán, Jalisco.</t>
  </si>
  <si>
    <t>27/01/2021 15:57:13</t>
  </si>
  <si>
    <t>060001900800</t>
  </si>
  <si>
    <t>060001900801</t>
  </si>
  <si>
    <t>Reconstrucción  del camino Tipo C (7m) carretera estatal 316   Ent. Carr. 314 - Jesús Maria - Ayotlan, Subtramo del km 8+000 al km 16+000, municipios de Jesús María y Ayotlán, Jalisco.</t>
  </si>
  <si>
    <t>06000-CT-0726/19</t>
  </si>
  <si>
    <t>JOSE ANTONIO CUEVAS BRISEÑO</t>
  </si>
  <si>
    <t>06000-CT-0705/19</t>
  </si>
  <si>
    <t xml:space="preserve">ARQUITECTURA Y DISEÑO EN ARMONIA, S.A. DE C.V.                                                                                                                                                                                                                 </t>
  </si>
  <si>
    <t>Reconstrucción  del camino Tipo C (7m) carretera estatal 316 Ent. Carr. 314 - Jesús Maria - Ayotlan, Subtramo del km 0+000 al km 8+000, municipios de Jesús María y Ayotlán, Jalisco.</t>
  </si>
  <si>
    <t>060001900802</t>
  </si>
  <si>
    <t>06000-CT-0674/19</t>
  </si>
  <si>
    <t xml:space="preserve">MAQUIOBRAS, S.A DE C.V.                                                                                                                                                                                                                                        </t>
  </si>
  <si>
    <t xml:space="preserve"> Reconstruccion de camino Tipo C (7 m), carretera estatal 316  Ent. Carr. 314 - Jesús Maria - Ayotlan, Subtramo del km 21+000 al km 26+000, municipios de Jesús María y Ayotlán, Jalisco.</t>
  </si>
  <si>
    <t>060001900821</t>
  </si>
  <si>
    <t>060001900822</t>
  </si>
  <si>
    <t xml:space="preserve"> Construcción de camino Tipo C (7), carretera Talpa de Allende - Llano Grande - Tomatlan, subtramo Talpa de Allende - Llano Grande , del Km. 0+000 al km 20+000 y subtramo Llano Grande - Tomatlan, del km 90+000 al km 120+090, municipios de talpa de Allende</t>
  </si>
  <si>
    <t>21111060000097635143K2140661510012210319220150</t>
  </si>
  <si>
    <t>28/01/2021 15:55:07</t>
  </si>
  <si>
    <t>06000-CT-0626/19</t>
  </si>
  <si>
    <t xml:space="preserve">CONSTRUCCIONES Y CARRETERAS, S.A. DE C.V.                                                                                                                                                                                                                      </t>
  </si>
  <si>
    <t>06000-CT-0730/19</t>
  </si>
  <si>
    <t xml:space="preserve">URBANIZACION Y CONSTRUCCION AVANZADA, S.A. DE C.V.                                                                                                                                                                                                             </t>
  </si>
  <si>
    <t>Corredor integral de movilidad urbana sustentable para el área metropolitana de Guadalajara mediante la integración urbana y paisajística, ciclovía, andadores peatonales, cruceros seguros, reforestación y carriles laterales en el periférico. Tramo 4.</t>
  </si>
  <si>
    <t>21111060000097522141K206E161514025950119220150</t>
  </si>
  <si>
    <t>05/02/2021 16:21:40</t>
  </si>
  <si>
    <t>060001900880</t>
  </si>
  <si>
    <t>Corredor integral de movilidad urbana sustentable para el área metropolitana de Guadalajara mediante la integración urbana y paisajística, ciclovía, andadores peatonales, cruceros seguros, reforestación y carriles laterales en el periférico.</t>
  </si>
  <si>
    <t xml:space="preserve">FONDO METRO 2019    </t>
  </si>
  <si>
    <t>40         Corredor integral de movilidad urbana sustentable para el área metropolitana de Guadalajara mediante la integración urbana y paisajística, ciclovía, andadores peatonales, cruceros seguros, reforestación y carriles laterales en el periférico.</t>
  </si>
  <si>
    <t>06000-CT-0701/19</t>
  </si>
  <si>
    <t xml:space="preserve">ARRENTRAC, S.A. DE C.V.                                                                                                                                                                                                                                        </t>
  </si>
  <si>
    <t>06000-CT-0741/19</t>
  </si>
  <si>
    <t xml:space="preserve">MAQUINARIA TC, S.A. DE C.V. </t>
  </si>
  <si>
    <t>Corredor integral de movilidad urbana sustentable para el área metropolitana de Guadalajara mediante la integración urbana y paisajística, ciclovía, andadores peatonales, cruceros seguros, reforestación y carriles laterales en el periférico. Tramo 2.</t>
  </si>
  <si>
    <t>06000-CT-0904/19</t>
  </si>
  <si>
    <t>EXPEKTA CONSTRUCCIONES, S.A. DE C.V.</t>
  </si>
  <si>
    <t>Corredor integral de movilidad urbana sustentable para el área metropolitana de Guadalajara mediante la integración urbana y paisajística, ciclovía, andadores peatonales, cruceros seguros, reforestación y carriles laterales en el periférico.Tramo 5.</t>
  </si>
  <si>
    <t>060002000019</t>
  </si>
  <si>
    <t>Construcción del centro Oficial de medición COM para la verificación Vehicular, en el Municipio de Guadalajara. (Instalaciones, acabados, carpintería y cancelerías).</t>
  </si>
  <si>
    <t>21111060000097522143K756066122002578001A212039</t>
  </si>
  <si>
    <t>06000-CT-0014/20</t>
  </si>
  <si>
    <t xml:space="preserve">ESTRUCTURAS CONSTRUCCIONES Y URBANIZACIONES SA DE CV </t>
  </si>
  <si>
    <t>21111060000097522143K756066122002578002A212039</t>
  </si>
  <si>
    <t>060002000020</t>
  </si>
  <si>
    <t>Construcción del centro Oficial de medición COM para la verificación Vehicular, en el Municipio de Guadalajara. (obra civil).</t>
  </si>
  <si>
    <t>06000-CT-0016/20</t>
  </si>
  <si>
    <t xml:space="preserve">INDUSTRIAS JORMER, S.A. DE C.V.                                                                                                                                                                                                                                </t>
  </si>
  <si>
    <t>060002000021</t>
  </si>
  <si>
    <t>Reconstrucción de camino Tipo C (7 m), carretera Estatal 161, tramo Tototlán -Tepatitlán, del km. 27+267 al km. 29+214, municipios de Tepatitlán de Morelos y Tototlán, Jalisco.</t>
  </si>
  <si>
    <t>06000-CT-0020/20</t>
  </si>
  <si>
    <t>URBPAV, S.A. DE C.V.</t>
  </si>
  <si>
    <t xml:space="preserve">Reconstrucción de camino Tipo C (7 m), carretera Estatal 161, tramo Tototlán -Tepatitlán, del km. 27+267 al km. 29+214, municipios de Tepatitlán de Morelos y Tototlán, Jalisco.                                                                               </t>
  </si>
  <si>
    <t>060002000022</t>
  </si>
  <si>
    <t xml:space="preserve"> Reconstrucción de camino Tipo C (7 m), carretera estatal 191, tramo Ocotlán - San Miguel de la Paz – Jamay, del km. 0+000 al km. 4+250, municipio de Jamay, Jalisco.</t>
  </si>
  <si>
    <t>21111060000097635143K2140261510012210219204047</t>
  </si>
  <si>
    <t>06000-CT-0015/20</t>
  </si>
  <si>
    <t xml:space="preserve">CONCRETOS, ASFALTOS Y CIMENTACIONES EDIR, S.A. DE C.V. </t>
  </si>
  <si>
    <t>060002000023</t>
  </si>
  <si>
    <t>Reconstrucción de camino Tipo C (7 m), carretera estatal 191, tramo Ocotlán - San Miguel de la Paz – Jamay, del km. 4+250 al km. 8+500, municipio  de Jamay, Jalisco</t>
  </si>
  <si>
    <t>21111060000097635143K2140261510012210319204047</t>
  </si>
  <si>
    <t>21/01/2021 13:42:50</t>
  </si>
  <si>
    <t>06000-CT-0017/20</t>
  </si>
  <si>
    <t xml:space="preserve">KEOPS INGENIERIA Y CONSTRUCCION S A DE C V                                                                                                                                                                                                                     </t>
  </si>
  <si>
    <t>06000-CT-0024/20</t>
  </si>
  <si>
    <t>BLOQUES Y ESTRUCTURAS SOLIDAS DE LOS ALTOS, S.A. DE C.V.</t>
  </si>
  <si>
    <t xml:space="preserve"> Conservación periódica, Reconstrucción y Modernización de camino Tipo C (7m), carretera estatal 211, tramo Teocaltiche - Villa Hidalgo, del km 5+700 al km 7+100, municipio de Villa Hidalgo, Jalisco.</t>
  </si>
  <si>
    <t>060002000024</t>
  </si>
  <si>
    <t>060002000026</t>
  </si>
  <si>
    <t xml:space="preserve"> Conservación periódica, Reconstrucción y Modernización de camino Tipo C (7m), carretera estatal 211, tramo Teocaltiche - Villa Hidalgo, del km 8+500 al km 9+900, municipio de Villa Hidalgo, Jalisco.</t>
  </si>
  <si>
    <t>06000-CT-0075/20</t>
  </si>
  <si>
    <t xml:space="preserve">DONJO MST INFRAESTRUCTURA, S.A. DE C.V.  </t>
  </si>
  <si>
    <t>Construcción y conservación de camino Tipo C (7 m), carretera Autlán de Navarro – Villa Purificación; Conservación periódica del km. 28+000 al km. 33+000, municipios de Autlán de Navarro y Villa Purificación, Jalisco. (Conservación)</t>
  </si>
  <si>
    <t>060002000031</t>
  </si>
  <si>
    <t>060002000033</t>
  </si>
  <si>
    <t>Corredor integral de movilidad urbana sustentable para el área metropolitana de Guadalajara mediante la integración urbana y paisajística, ciclovía, andadores peatonales, cruceros seguros, reforestación y carriles laterales en el Periférico. tramo 6</t>
  </si>
  <si>
    <t>21111060000097522141K206E16151392578001A220150</t>
  </si>
  <si>
    <t>39         Aportación estatal FONMETRO</t>
  </si>
  <si>
    <t>06000-CT-0021/20</t>
  </si>
  <si>
    <t>CONSTRUCTORA ONTE, S. DE R.L. DE C.V.</t>
  </si>
  <si>
    <t>060002000049</t>
  </si>
  <si>
    <t>Elaboración de diagnóstico, diseño  y  proyectos  estructurales  de diferentes elementos del programa 2020 del gobierno del Estado de Jalisco.</t>
  </si>
  <si>
    <t>21111060000097122743K983076195001111421B220150</t>
  </si>
  <si>
    <t>06000-CT-0079/20</t>
  </si>
  <si>
    <t xml:space="preserve">CENTRAL EDIFICACIONES, S.A. DE C.V.                                                                                                                                                                                                                            </t>
  </si>
  <si>
    <t>06000-CT-0057/20</t>
  </si>
  <si>
    <t>CONTRAVENTO ARQUITECTURA LIGERA, S.A. DE C.V.</t>
  </si>
  <si>
    <t>Elaboración de diseño arquitectónico y proyecto estructural de tenso estructuras arquitectónicas del programa 2020 en diferentes municipios en el Estado de Jalisco.</t>
  </si>
  <si>
    <t>060002000051</t>
  </si>
  <si>
    <t>060002000057</t>
  </si>
  <si>
    <t>Reconstrucción de camino Tipo C (7 m), carretera Estatal 161, tramo Tototlán -Tepatitlán, del km. 29+214 al km. 31+160, municipios de Tepatitlán de Morelos y Tototlán, Jalisco.</t>
  </si>
  <si>
    <t>06000-CT-0072/20</t>
  </si>
  <si>
    <t xml:space="preserve">ALFREDO FLORES CHAVEZ </t>
  </si>
  <si>
    <t>060002000058</t>
  </si>
  <si>
    <t>Reconstrucción de camino Tipo C (7 m), carretera Estatal 215, tramo El Llano -Teocaltiche, del km. 0+000 al km. 1+600, municipio de Jalostotitlán, Jalisco.</t>
  </si>
  <si>
    <t>06000-CT-0070/20</t>
  </si>
  <si>
    <t xml:space="preserve">HUEXUQUILLAN CONSTRUCCIONES, S.A. DE C.V.                                                                                                                                                                                                                      </t>
  </si>
  <si>
    <t>060002000062</t>
  </si>
  <si>
    <t>Conservación periódica del camino C, carretera Tenamaxtlán - La Cofradía. Frente 2.</t>
  </si>
  <si>
    <t>21111060000097635143K2140261510012210219207011</t>
  </si>
  <si>
    <t>06000-CT-0038/20</t>
  </si>
  <si>
    <t>TECNOLOGIA Y CALIDAD EN ASFALTOS, S.A. DE C.V.</t>
  </si>
  <si>
    <t>06000-CT-0074/20</t>
  </si>
  <si>
    <t>TRA SENDA INGENIERIA, S.A. DE C.V.</t>
  </si>
  <si>
    <t>Construcción y conservación de camino Tipo C (7 m), carretera Autlán de Navarro – Villa Purificación; Construcción del km.10+360 al km. 10+720 municipios de Autlán de Navarro y Villa Purificación, Jalisco. (Construcción)</t>
  </si>
  <si>
    <t>060002000067</t>
  </si>
  <si>
    <t>060002000068</t>
  </si>
  <si>
    <t>Construcción y conservación de camino Tipo C (7 m), carretera Autlán de Navarro – Villa Purificación; Construcción del km.9+380 al km. 10+360 municipios de Autlán de Navarro y Villa Purificación, Jalisco. (Construcción)</t>
  </si>
  <si>
    <t>06000-CT-0076/20</t>
  </si>
  <si>
    <t xml:space="preserve">INGENIERALIA, S.A. DE C.V. </t>
  </si>
  <si>
    <t>060002000079</t>
  </si>
  <si>
    <t>Reconstrucción de camino Tipo C (7m), carretera estatal 323, en el municipio de San Diego de Alejandría, Jalisco, del km 50+ 300 al  54+600,municipio de San Diego de Alejandría, Jalisco.</t>
  </si>
  <si>
    <t>21111060000097635143K214026151412578001A220150</t>
  </si>
  <si>
    <t>41         Conservación Periódica de Carreteras en el Interior del estado de Jalisco.</t>
  </si>
  <si>
    <t>06000-CT-0040/20</t>
  </si>
  <si>
    <t>EDIFICACIONES SAN JULIAN, S.A. DE C.V.</t>
  </si>
  <si>
    <t>060002000080</t>
  </si>
  <si>
    <t>Reconstrucción de camino Tipo C (7m), carretera estatal 323, en el municipio de San Diego de Alejandría, Jalisco, del km 46+ 000 al  50+300,municipio de San Diego de Alejandría, Jalisco.</t>
  </si>
  <si>
    <t>06000-CT-0041/20</t>
  </si>
  <si>
    <t>DIAZ DE LA TORRE RICARDO</t>
  </si>
  <si>
    <t>06000-CT-0089/20</t>
  </si>
  <si>
    <t>NICZA CONSTRUCCIONES, S.A. DE C.V.</t>
  </si>
  <si>
    <t xml:space="preserve">Trabajos Complementarios de la Conservación periódica camino Tipo C (7m), carretera estatal 610 , tramo E.C. 604 – Oconahua, Jalisco. </t>
  </si>
  <si>
    <t>060002000081</t>
  </si>
  <si>
    <t>06000-CT-0099/20</t>
  </si>
  <si>
    <t xml:space="preserve">ARCA PAVIMENTOS ASFÁLTICOS, S.A. DE C.V.  </t>
  </si>
  <si>
    <t>Conservación periódica de la carretera estatal 437, tramo E.C. Estatal 401 - Cabecera municipal de Atemajac de Brizuela . Subtramo del Km 28+200 al Km 34+200, en el municipio de Atemajac de Brizuela, Jalisco.</t>
  </si>
  <si>
    <t>060002000082</t>
  </si>
  <si>
    <t>060002000083</t>
  </si>
  <si>
    <t>Conservación periódica de la carretera estatal 437, tramo E.C. Estatal 401 - Cabecera municipal de Atemajac de Brizuela. Subtramo del Km 16+800 al Km 28+200 en el municipio de Atemajac de Brizuela, Jalisco.</t>
  </si>
  <si>
    <t>06000-CT-0055/20</t>
  </si>
  <si>
    <t>ARO ASFALTOS Y RIEGOS DE OCCIDENTE, S.A. DE C.V.</t>
  </si>
  <si>
    <t>060002000084</t>
  </si>
  <si>
    <t xml:space="preserve"> Conservación periódica de la carretera estatal 437, tramo E.C. Estatal 401 - Cabecera municipal de Atemajac de Brizuela. Subtramo del Km 0+000 al Km 16+800, en el municipio de Atemajac de Brizuela, Jalisco.</t>
  </si>
  <si>
    <t>06000-CT-0098/20</t>
  </si>
  <si>
    <t>06000-CT-0048/20</t>
  </si>
  <si>
    <t>PROCESOS DE INGENIERIA APLICADA, S.A. DE C.V.</t>
  </si>
  <si>
    <t>Conservación Periódica de camino Tipo C (7m) de la carretera estatal 719, Bolaños - Tepec, en el municipio de Bolaños, Jalisco.</t>
  </si>
  <si>
    <t>060002000086</t>
  </si>
  <si>
    <t>06000-CT-0103/20</t>
  </si>
  <si>
    <t>PAVIMENTOS Y DESARROLLOS PAILA, S.A. DE C.V.</t>
  </si>
  <si>
    <t>Trabajos complementarios de Conservación Periódica del camino Tipo C (7 m), de la carretera estatal 632, Tramo Cabecera municipal de San Marcos a límites de estado, subtramo del km 0+000 al km. 10+400, Jalisco.</t>
  </si>
  <si>
    <t>21111060000097635143K214026151412578001A210075</t>
  </si>
  <si>
    <t>060002000090</t>
  </si>
  <si>
    <t>060002000092</t>
  </si>
  <si>
    <t xml:space="preserve"> Conservación de camino Tipo C (7 m), de la carretera estatal 314, tramo del km 51+200  al 52+265, del 53+700 al 54+929, del 61+900 al 68+500, municipio de Arandas y Jesús María, Jalisco. Frente 1</t>
  </si>
  <si>
    <t>06000-CT-0043/20</t>
  </si>
  <si>
    <t>CONSTRUCTORA PECRU, S.A. DE C.V.</t>
  </si>
  <si>
    <t>06000-CT-0061/20</t>
  </si>
  <si>
    <t>Construcción de camino Tipo C (7 m), carretera Talpa de Allende - Llano Grande – Tomatlán; Construcción del Tramo Llano Grande - Tomatlán, Subtramo del km 61+734 al km 90+000, municipios de Talpa de Allende y Tomatlán, Jalisco.</t>
  </si>
  <si>
    <t>060002000102</t>
  </si>
  <si>
    <t>06000-CT-0060/20</t>
  </si>
  <si>
    <t>Construcción de camino Tipo C (7 m), carretera Talpa de Allende - Llano Grande – Tomatlán; Construcción del Tramo Talpa de Allende - Llano Grande, Subtramo del km 20+000 al km 61+734, municipios de Talpa de Allende y Tomatlán,  Jalisco.</t>
  </si>
  <si>
    <t>060002000103</t>
  </si>
  <si>
    <t>06000-CT-0122/20</t>
  </si>
  <si>
    <t xml:space="preserve">FORMER GRUPO CONSTRUCTOR S.A. DE C.V. </t>
  </si>
  <si>
    <t xml:space="preserve"> Conservación periódica de la carretera 436 Entronque Carretera 401- Tapalpa Subtramo E.C. estatal 401 -  La Frontera (Tapalpa), Jalisco. Frente 2  CSS-105-2020</t>
  </si>
  <si>
    <t>060002000104</t>
  </si>
  <si>
    <t xml:space="preserve"> Conservación periódica de la carretera 436 Entronque Carretera 401- Tapalpa Subtramo E.C. estatal 401 -  La Frontera (Tapalpa), Jalisco. Frente 2</t>
  </si>
  <si>
    <t>060002000105</t>
  </si>
  <si>
    <t>Conservación periódica de la carretera 436 Entronque Carretera 401- Tapalpa Subtramo E.C. estatal 401 -  La Frontera (Tapalpa), Jalisco. Frente 1</t>
  </si>
  <si>
    <t>06000-CT-0204/20</t>
  </si>
  <si>
    <t>Conservación periódica de la carretera 436 Entronque Carretera 401- Tapalpa Subtramo E.C. estatal 401 -  La Frontera (Tapalpa), Jalisco. Frente 1  CSS-103-2020</t>
  </si>
  <si>
    <t>06000-CT-0092/20</t>
  </si>
  <si>
    <t>Conservación periódica camino Tipo C (7m), carretera estatal 128, tramo Poncitlán - Ahuatlán, Jalisco. (Continuación).</t>
  </si>
  <si>
    <t>060002000108</t>
  </si>
  <si>
    <t>06000-CT-0115/20</t>
  </si>
  <si>
    <t xml:space="preserve">CONSTRUMAQ, S.A. DE C.V.                                                                                                                                                                                                                                       </t>
  </si>
  <si>
    <t>Reconstrucción de camino tipo C (7m) carretera sin código Ayutla - Juanacatlán, del km 0+000 al km 12+000, en los municipios de Ayutla y Tenamaxtlán, Jalisco. LP-049-2020</t>
  </si>
  <si>
    <t>060002000112</t>
  </si>
  <si>
    <t>Reconstrucción de camino tipo C (7m) carretera sin código Ayutla - Juanacatlán, del km 0+000 al km 12+000, en los municipios de Ayutla y Tenamaxtlán, Jalisco.</t>
  </si>
  <si>
    <t>06000-CT-0118/20</t>
  </si>
  <si>
    <t>EDIFICA 2001, S.A. DE C.V.</t>
  </si>
  <si>
    <t xml:space="preserve"> Conservación periódica y reconstrucción de camino Tipo C (7m) carreteras estatales 505 (El Pinal - Concha Cuautitlán) y 551 (Cuautitlán - La Rosa), municipio de Cuautitlán de García Barragán, Jalisco.  LP-048-2020</t>
  </si>
  <si>
    <t>060002000113</t>
  </si>
  <si>
    <t xml:space="preserve"> Conservación periódica y reconstrucción de camino Tipo C (7m) carreteras estatales 505 (El Pinal - Concha Cuautitlán) y 551 (Cuautitlán - La Rosa), municipio de Cuautitlán de García Barragán, Jalisco.</t>
  </si>
  <si>
    <t>060002000117</t>
  </si>
  <si>
    <t>Trabajos de conservación rutinaria en los caminos de la residencia de Sayula, Jalisco, frente 3.</t>
  </si>
  <si>
    <t>21111060000097635143K214016151042578001A220150</t>
  </si>
  <si>
    <t>06000-CT-0114/20</t>
  </si>
  <si>
    <t>060002000118</t>
  </si>
  <si>
    <t>Trabajos de conservación rutinaria en los caminos de la residencia de Sayula, Jalisco, frente 2.</t>
  </si>
  <si>
    <t>06000-CT-0101/20</t>
  </si>
  <si>
    <t>06000-CT-0105/20</t>
  </si>
  <si>
    <t>TRIPOLI EMULSIONES, S.A. DE C.V.</t>
  </si>
  <si>
    <t>Conservación periódica camino Tipo  A4 (19m) y A2 (12m) carretera estatal 304, tramo San Miguel El Alto – San Julián, Jalisco. CSS-144-2020</t>
  </si>
  <si>
    <t>060002000121</t>
  </si>
  <si>
    <t xml:space="preserve">Conservación periódica camino Tipo  A4 (19m) y A2 (12m) carretera estatal 304, tramo San Miguel El Alto – San Julián, Jalisco. </t>
  </si>
  <si>
    <t>06000-CT-0069/20</t>
  </si>
  <si>
    <t>MADEN CONSTRUCTORES, S.A. DE C.V.</t>
  </si>
  <si>
    <t xml:space="preserve"> Conservación de camino Tipo C (7 m), de la carretera estatal 314, tramo del km 51+200  al 52+265, del 53+700 al 54+929, del 61+900 al 68+500, municipio de Arandas y Jesús María, Jalisco. Frente 2</t>
  </si>
  <si>
    <t>060002000123</t>
  </si>
  <si>
    <t>060002000125</t>
  </si>
  <si>
    <t>Conservación Periódica, Carretera Estatal 604, tramo El Refugio - San Marcos, Jalisco, subtramo del km 40+000 al km 53+700.</t>
  </si>
  <si>
    <t>06000-CT-0088/20</t>
  </si>
  <si>
    <t>DESARROLLADORA EN INGENIERIA OPUS, S.A. DE C.V.</t>
  </si>
  <si>
    <t>060002000128</t>
  </si>
  <si>
    <t>Conservación rutinaria camino tipo C (7m), carretera estatal 542, tramo E.C. FED. 200-Punta Pérula, Jalisco.</t>
  </si>
  <si>
    <t>06000-CT-0100/20</t>
  </si>
  <si>
    <t xml:space="preserve">GRUPO CONSTRUCTOR BANDERAZ, S.A. DE C.V. </t>
  </si>
  <si>
    <t>060002000131</t>
  </si>
  <si>
    <t>Construcción y conservación de camino Tipo C (7 m), carretera Autlán de Navarro – Villa Purificación; Construcción de puente vehicular en el km. 10+596, municipios de Autlán de Navarro y Villa Purificación, Jalisco. (Construcción)</t>
  </si>
  <si>
    <t>06000-CT-0085/20</t>
  </si>
  <si>
    <t xml:space="preserve">GA-CASTEL CONSTRUCCIONES SA DE CV </t>
  </si>
  <si>
    <t>060002000135</t>
  </si>
  <si>
    <t>Ampliación de puente La Rosa, ubicado en el municipio de Cuautitlán de García Barragán, Jalisco, primera etapa. (Accesos)</t>
  </si>
  <si>
    <t>21111060000097522143K756066151002578001A208027</t>
  </si>
  <si>
    <t>06000-CT-0159/20</t>
  </si>
  <si>
    <t>060002000136</t>
  </si>
  <si>
    <t>Ampliación de puente La Rosa, ubicado en el municipio de Cuautitlán de García Barragán, Jalisco, primera etapa. (Estructura)</t>
  </si>
  <si>
    <t>06000-CT-0093/20</t>
  </si>
  <si>
    <t>CONSTRUBRAVO, S.A DE C.V.</t>
  </si>
  <si>
    <t>06000-CT-0102/20</t>
  </si>
  <si>
    <t xml:space="preserve">GRUPO ALCAIM CONSTRUCTORES, S.A. DE C.V. </t>
  </si>
  <si>
    <t>Construcción de estructuras de retención a base de gaviones para mitigación de inundaciones en la zona de la Primavera, en el municipio de Tlajomulco de Zúñiga, Jalisco.</t>
  </si>
  <si>
    <t>21111060000097522143K756066164002578001A212097</t>
  </si>
  <si>
    <t>060002000137</t>
  </si>
  <si>
    <t>060002000138</t>
  </si>
  <si>
    <t>Construcción del Mirador de las Tres Gracias en el camellón de Lázaro Cárdenas y Fuelle ( estructura para elevador y subestación eléctrica) en  Guadalajara, Jalisco.</t>
  </si>
  <si>
    <t>21111060000097522143K756066124002578001A212039</t>
  </si>
  <si>
    <t>06000-CT-0108/20</t>
  </si>
  <si>
    <t xml:space="preserve">KIPER, S.A. DE C.V.                                                                                                                                                                                                                                            </t>
  </si>
  <si>
    <t>06000-CT-0138/20</t>
  </si>
  <si>
    <t xml:space="preserve">JOSE DE JESUS FARIAS ROMERO </t>
  </si>
  <si>
    <t>Construcción de instalación eléctrica en el aula de mecatrónica de la Escuela Secundaria Técnica No. 31 (Agropecuaria) CCT 14DST0031E, ubicada en el Fraccionamiento Isabel Residencial, municipio de Tepatitlán de Morelos, Jalisco.</t>
  </si>
  <si>
    <t>21111060000017422721K754036322002578001A203093</t>
  </si>
  <si>
    <t>060002000144</t>
  </si>
  <si>
    <t>06000-CT-0153/20</t>
  </si>
  <si>
    <t>L&amp;A EJECUCION, CONSTRUCCION Y PROYECTOS COORPORATIVO JM, S.A. DE C.V.</t>
  </si>
  <si>
    <t>Adecuación de espacio para dormitorios del personal médico y obra complementaria en el Centro de Salud Santa Gertrudis CLUES JCSSA003904, ubicado en el municipio de Mezquitic, Jalisco.</t>
  </si>
  <si>
    <t>21111060000017422721K754016322002578001A201061</t>
  </si>
  <si>
    <t>060002000146</t>
  </si>
  <si>
    <t>060002000159</t>
  </si>
  <si>
    <t>Construcción del Centro de Salud San Miguel Huaixtita, ubicado en el municipio de Mezquitic, Jalisco. Segunda Etapa.</t>
  </si>
  <si>
    <t>06000-CT-0212/20</t>
  </si>
  <si>
    <t xml:space="preserve">CONSTRUTAG, S.A. DE C.V. </t>
  </si>
  <si>
    <t>Construcción del Centro de Salud San Miguel Huaixtita, ubicado en el municipio de Mezquitic, Jalisco. Segunda Etapa. CSS-221-2020</t>
  </si>
  <si>
    <t>060002000160</t>
  </si>
  <si>
    <t>Rehabilitación de cancha de futbol, construcción de motivo de ingreso y obras complementarias de la Escuela Emiliano Zapata CCT 14DPR1280G, ubicada en el municipio de Villa Corona, Jalisco.</t>
  </si>
  <si>
    <t>21111060000017422721K754036322002578001A211114</t>
  </si>
  <si>
    <t>06000-CT-0237/20</t>
  </si>
  <si>
    <t>CORPORATIVO CHOPS, S.A. DE C.V.</t>
  </si>
  <si>
    <t>Rehabilitación de cancha de futbol, construcción de motivo de ingreso y obras complementarias de la Escuela Emiliano Zapata CCT 14DPR1280G, ubicada en el municipio de Villa Corona, Jalisco. CSS-225-2020</t>
  </si>
  <si>
    <t>06000-CT-0257/20</t>
  </si>
  <si>
    <t xml:space="preserve">GRUPO CONSTRUCTOR NUEVO PROGRESO S A DE C V                                                                                                                                                                                                                    </t>
  </si>
  <si>
    <t>Rehabilitación de la Escuela Cerro de los Niños CCT 14DPB0097A, ubicada en el municipio de Mezquitic, Jalisco, segunda etapa. AD-173-2020</t>
  </si>
  <si>
    <t>060002000163</t>
  </si>
  <si>
    <t>Rehabilitación de la Escuela Cerro de los Niños CCT 14DPB0097A, ubicada en el municipio de Mezquitic, Jalisco, segunda etapa.</t>
  </si>
  <si>
    <t>21111060000017422721K754036322002578001A201061</t>
  </si>
  <si>
    <t>060002000167</t>
  </si>
  <si>
    <t>Rehabilitación de la Escuela Primaria Justo Sierra CCT 14DPR2724Q, ubicada en el municipio de Acatlán de Juárez, Jalisco, segunda etapa.</t>
  </si>
  <si>
    <t>21111060000017422721K754036322002578001A211002</t>
  </si>
  <si>
    <t>06000-CT-0197/20</t>
  </si>
  <si>
    <t>CONSTRUSANLU URBANIZADORA, S.A. DE C.V.</t>
  </si>
  <si>
    <t>06000-CT-0128/20</t>
  </si>
  <si>
    <t>Pavimentación con asfalto del camino a Los Dolores, cadenamiento 0+450 al 0+800, municipio de San Ignacio Cerro Gordo, Jalisco.  AD-171-2020</t>
  </si>
  <si>
    <t>21111060000017422721K754046322002578001A203125</t>
  </si>
  <si>
    <t>060002000169</t>
  </si>
  <si>
    <t>Pavimentación con asfalto del camino a Los Dolores, cadenamiento 0+450 al 0+800, municipio de San Ignacio Cerro Gordo, Jalisco.</t>
  </si>
  <si>
    <t>06000-CT-0909/20</t>
  </si>
  <si>
    <t xml:space="preserve">SOLUCIONES &amp; AVIOS CONSTRUCTIVOS, S.A. DE C.V. </t>
  </si>
  <si>
    <t>Construcción de obra complementaria de la rehabilitación del Centro de Salud San José de Los Márquez CLUES JCSSA002545, ubicado en el municipio de Huejucar, Jalisco.</t>
  </si>
  <si>
    <t>21111060000017422721K754016322002578001A201041</t>
  </si>
  <si>
    <t>060002000170</t>
  </si>
  <si>
    <t>06000-CT-0121/20</t>
  </si>
  <si>
    <t>Conservación periódica del nuevo periférico Oriente código 167 del km 11+580 al km 13+500 y construcción de crucero peatonal, lado poniente, municipio de Tonalá, Jalisco.  CSS-163-2020</t>
  </si>
  <si>
    <t>21111060000097635143K214026151002578001A212101</t>
  </si>
  <si>
    <t>060002000171</t>
  </si>
  <si>
    <t>Conservación periódica del nuevo periférico Oriente código 167 del km 11+580 al km 13+500 y construcción de crucero peatonal, lado poniente, municipio de Tonalá, Jalisco.</t>
  </si>
  <si>
    <t>06000-CT-0117/20</t>
  </si>
  <si>
    <t>Conservación periódica del nuevo periférico Oriente código 167 del km 11+580 al km 13+500, lado oriente, municipio de Tonalá, Jalisco.  CSS-156-2020</t>
  </si>
  <si>
    <t>060002000172</t>
  </si>
  <si>
    <t>Conservación periódica del nuevo periférico Oriente código 167 del km 11+580 al km 13+500, lado oriente, municipio de Tonalá, Jalisco.</t>
  </si>
  <si>
    <t>06000-CT-0166/20</t>
  </si>
  <si>
    <t>ERBAZA, S.A. DE C.V.</t>
  </si>
  <si>
    <t>Rehabilitación de baños del modulo 6 del Centro de Atención Integral Juvenil del Estado de Jalisco, ubicado en el municipio de El Salto, Jalisco.</t>
  </si>
  <si>
    <t>21111060000017422721K754036322002578001A212070</t>
  </si>
  <si>
    <t>060002000173</t>
  </si>
  <si>
    <t>21111060000017422721K754046322002578001A212070</t>
  </si>
  <si>
    <t>060002000178</t>
  </si>
  <si>
    <t>Rehabilitación del Centro de Salud ubicado en la Cabecera Municipal de Acatíc, Jalisco, segunda etapa.</t>
  </si>
  <si>
    <t>21111060000017422721K754016322002578001A203001</t>
  </si>
  <si>
    <t>06000-CT-0194/20</t>
  </si>
  <si>
    <t>SERVICIOS DE INFRAESTRUCTURA NIVA, S.A. DE C.V.</t>
  </si>
  <si>
    <t>060002000179</t>
  </si>
  <si>
    <t>Rehabilitación del Centro de Salud Bolaños CLUES JCSSA001075, ubicado en la Cabecera municipal de Bolaños, Jalisco, Jalisco, segunda etapa.</t>
  </si>
  <si>
    <t>21111060000017422721K754016322002578001A201019</t>
  </si>
  <si>
    <t>Rehabilitación del Centro de Salud Bolaños CLUES JCSSA001075, ubicado en la Cabecera municipal de Bolaños, Jalisco, segunda etapa.</t>
  </si>
  <si>
    <t>060002000181</t>
  </si>
  <si>
    <t>Construcción de Biblioteca Pública en la localidad de Soyatlán del Oro, municipio de Atengo, Jalisco, obras complementarias para su terminación.</t>
  </si>
  <si>
    <t>21111060000017422721K754036322002578001A207011</t>
  </si>
  <si>
    <t>06000-CT-0582/20</t>
  </si>
  <si>
    <t>CRN INFRAESTRUCTURA Y PROYECTOS,S.A. DE C.V.</t>
  </si>
  <si>
    <t>Construcción de Biblioteca Pública en la localidad de Soyatlán del Oro, municipio de Atengo, Jalisco, obras complementarias para su terminación. AD-197-2020</t>
  </si>
  <si>
    <t>060002000184</t>
  </si>
  <si>
    <t>Rehabilitación de la Escuela Plan de Ayutla, ubicada en la Cabecera Municipal de Magdalena, Jalisco, segunda etapa.</t>
  </si>
  <si>
    <t>21111060000017422721K754016322002578001A210055</t>
  </si>
  <si>
    <t>06000-CT-0185/20</t>
  </si>
  <si>
    <t xml:space="preserve">PROMOTORA Y CONSTRUCTORA HERMI, S.A. DE C.V. </t>
  </si>
  <si>
    <t>21111060000017422721K754036322002578001A210055</t>
  </si>
  <si>
    <t>06000-CT-0201/20</t>
  </si>
  <si>
    <t>AXIOMA PROYECTOS E INGENIERIA, S.A. DE C.V.</t>
  </si>
  <si>
    <t>Construcción de obra complementaria de la rehabilitación de la Escuela Secundaria Juan Manuel Estrella, ubicada en el municipio de Cuautla, Jalisco.</t>
  </si>
  <si>
    <t>21111060000017422721K754036322002578001A207028</t>
  </si>
  <si>
    <t>060002000185</t>
  </si>
  <si>
    <t>06000-CT-0584/20</t>
  </si>
  <si>
    <t>PANAOBRAS, S DE R. L. DE C.V.</t>
  </si>
  <si>
    <t>Rehabilitación del Centro de Salud, ubicado en la Cabecera municipal de Ixtlahuacán del Río, Jalisco, segunda etapa. AD-203-2020</t>
  </si>
  <si>
    <t>21111060000017422721K754016322002578001A212045</t>
  </si>
  <si>
    <t>060002000187</t>
  </si>
  <si>
    <t>Rehabilitación del Centro de Salud, ubicado en la Cabecera municipal de Ixtlahuacán del Río, Jalisco, segunda etapa.</t>
  </si>
  <si>
    <t>06000-CT-1025/20</t>
  </si>
  <si>
    <t>HE ARQUITECTURA E INGENIERIA, S.A. DE C.V.</t>
  </si>
  <si>
    <t>Terminación de estructura con lonaria,  rehabilitación de cancha de usos múltiples y obra complementaria en la Escuela Primaria Federal Manuel López Cotilla CCT 14DPR1283D, ubicada en el municipio de Villa Corona, Jalisco.</t>
  </si>
  <si>
    <t>060002000188</t>
  </si>
  <si>
    <t>06000-CT-0932/20</t>
  </si>
  <si>
    <t xml:space="preserve">CONSTRUCTORA SOLURG, S. DE R.L. DE C.V. </t>
  </si>
  <si>
    <t>Rehabilitación de Escuela Secundaria Técnica 91 CCT 14DST0091T, municipio de Bolaños, Jalisco, segunda etapa.</t>
  </si>
  <si>
    <t>060002000191</t>
  </si>
  <si>
    <t>21111060000017422721K754036322002578001A201019</t>
  </si>
  <si>
    <t>060002000194</t>
  </si>
  <si>
    <t>Rehabilitación del Centro de Salud San Julián CLUES JCSSA004674 en el municipio de San Julián, Jalisco, segunda etapa.</t>
  </si>
  <si>
    <t>21111060000017422721K754016322002578001A203074</t>
  </si>
  <si>
    <t>26/02/2021 14:11:26</t>
  </si>
  <si>
    <t>06000-CT-0209/20</t>
  </si>
  <si>
    <t xml:space="preserve">BUL CONSTRUCCIONES, S.A. DE C.V. </t>
  </si>
  <si>
    <t>06000-CT-0912/20</t>
  </si>
  <si>
    <t xml:space="preserve">OBRAS Y PROYECTOS DEL VALLE, S.A. DE C.V. </t>
  </si>
  <si>
    <t>Construcción de área de juegos infantiles en el preescolar Rafael Ramírez, ubicado en el municipio de Villa Corona, Jalisco, segunda etapa.</t>
  </si>
  <si>
    <t>060002000195</t>
  </si>
  <si>
    <t>21111060000017422721K754056322002578001A211114</t>
  </si>
  <si>
    <t>060002000199</t>
  </si>
  <si>
    <t>Construcción de obra complementaria de la rehabilitación del Jardín de Niños Rafael Ramírez CCT 14DJN0311M, ubicado en la Cabecera Municipal de Tolimán, Jalisco.</t>
  </si>
  <si>
    <t>21111060000017422721K754036322002578001A206099</t>
  </si>
  <si>
    <t>06000-CT-0585/20</t>
  </si>
  <si>
    <t xml:space="preserve">ANITSUJ, S.A. DE C.V. </t>
  </si>
  <si>
    <t>Construcción de obra complementaria de la rehabilitación del Jardín de Niños Rafael Ramírez CCT 14DJN0311M, ubicado en la Cabecera Municipal de Tolimán, Jalisco. AD-215-2020</t>
  </si>
  <si>
    <t>06000-CT-0167/20</t>
  </si>
  <si>
    <t>PROYECTOS Y URBANIZACIONES PACSA, S.A. DE C.V.</t>
  </si>
  <si>
    <t>060002000201</t>
  </si>
  <si>
    <t>060002000204</t>
  </si>
  <si>
    <t>Conservación rutinaria del camino tipo C (7m), carretera estatal 414, tramo Valle de Juárez - Quitupán, Jalisco.</t>
  </si>
  <si>
    <t>06000-CT-0160/20</t>
  </si>
  <si>
    <t>060002000205</t>
  </si>
  <si>
    <t>Conservación rutinaria del camino Tipo C (7m), carretera estatal 314, municipio de Jesús María Jalisco.</t>
  </si>
  <si>
    <t>06000-CT-0161/20</t>
  </si>
  <si>
    <t>06000-CT-0633/20</t>
  </si>
  <si>
    <t>DISEÑO Y CONSTRUCCION DE ZAPOTLAN, S.A. DE C.V.</t>
  </si>
  <si>
    <t>Construcción de obra complementaria para la conclusión de la Casa de la Cultura y las Artes José Rolón, en Ciudad Guzmán, municipio de Zapotlán El Grande, Jalisco, frente 5. AD-216-2020</t>
  </si>
  <si>
    <t>21111060000017422721K754056322002578001A206023</t>
  </si>
  <si>
    <t>060002000206</t>
  </si>
  <si>
    <t>Construcción de obra complementaria para la conclusión de la Casa de la Cultura y las Artes José Rolón, en Ciudad Guzmán, municipio de Zapotlán El Grande, Jalisco, frente 5.</t>
  </si>
  <si>
    <t>060002000210</t>
  </si>
  <si>
    <t>Construcción y conservación de camino Tipo C (7 m), carretera Autlán de Navarro – Villa Purificación; Conservación periódica del km. 8+330 al km. 9+380, municipios de Autlán de Navarro y Villa Purificación, Jalisco. (Conservación)</t>
  </si>
  <si>
    <t>06000-CT-0902/20</t>
  </si>
  <si>
    <t>060002000211</t>
  </si>
  <si>
    <t xml:space="preserve">Reconstrucción y Conservación Periódica  del Camino Colotlán - Aguascalientes, Via El Carrizal Tramo:  Colotlán - San Nicolás Km 3+500 al Km 6+200 Municipio de Colotlán, Jalisco.    </t>
  </si>
  <si>
    <t>06000-CT-0199/20</t>
  </si>
  <si>
    <t xml:space="preserve">PAVIMENTOS TECNICOS DE OCCIDENTE S.A. DE C.V. </t>
  </si>
  <si>
    <t>Reconstrucción y Conservación Periódica  del Camino Colotlán - Aguascalientes, Via El Carrizal Tramo:  Colotlán - San Nicolás Km 3+500 al Km 6+200 Municipio de Colotlán, Jalisco.  CSS-265-2020</t>
  </si>
  <si>
    <t>060002000212</t>
  </si>
  <si>
    <t>Reconstrucción y Conservación Periodica  del Camino Colotlán - Aguascalientes, Vía El Carrizal Tramo:  Colotlán - San Nicolás Km 0+800 al Km 3+500 Municipio de Colotlán, Jalisco.</t>
  </si>
  <si>
    <t>06000-CT-0720/20</t>
  </si>
  <si>
    <t>Reconstrucción y Conservación Periodica  del Camino Colotlán - Aguascalientes, Vía El Carrizal Tramo:  Colotlán - San Nicolás Km 0+800 al Km 3+500 Municipio de Colotlán, Jalisco. CSS-260-2020</t>
  </si>
  <si>
    <t>060002000213</t>
  </si>
  <si>
    <t xml:space="preserve">Reconstrucción y Conservación Periódica  del Camino Colotlán - Aguascalientes, Via El Carrizal Tramo:  Colotlán - San Nicolás Km 6+200 al Km 9+000 Municipio de Colotlán, Jalisco.    </t>
  </si>
  <si>
    <t>06000-CT-0641/20</t>
  </si>
  <si>
    <t xml:space="preserve">Reconstrucción y Conservación Periódica  del Camino Colotlán - Aguascalientes, Via El Carrizal Tramo:  Colotlán - San Nicolás Km 6+200 al Km 9+000 Municipio de Colotlán, Jalisco.  CSS-283-2020  </t>
  </si>
  <si>
    <t>06000-CT-0162/20</t>
  </si>
  <si>
    <t xml:space="preserve">G Y G TRANSPORTES MATERIALES Y MAQUINARÍA, S.A. DE C.V. </t>
  </si>
  <si>
    <t>Conservación rutinaria del camino tipo C (7m), carretera estatal 435, tramo Tapalpa - La Frontera - Juanacatlán - Atemajac de Brizuela, Jalisco.  AD-122-2020</t>
  </si>
  <si>
    <t>060002000214</t>
  </si>
  <si>
    <t>Conservación rutinaria del camino tipo C (7m), carretera estatal 435, tramo Tapalpa - La Frontera - Juanacatlán - Atemajac de Brizuela, Jalisco.</t>
  </si>
  <si>
    <t>06000-CT-0286/20</t>
  </si>
  <si>
    <t xml:space="preserve">MAREINCO AN-AR S.A DE C.V </t>
  </si>
  <si>
    <t>Pavimentación con concreto hidráulico en la calle Miguel Hidalgo y Costilla de Av. 16 de Septiembre a calle Independencia, ubicada en cabecera municipal de Guachinango, Jalisco. Primera etapa.</t>
  </si>
  <si>
    <t>21111060000097522143K756066151002578001A209038</t>
  </si>
  <si>
    <t>060002000217</t>
  </si>
  <si>
    <t>06000-CT-0766/20</t>
  </si>
  <si>
    <t xml:space="preserve">MUNDO NUEVO DV S.A. DE C.V. </t>
  </si>
  <si>
    <t>Ejecución de acciones para la modernización de corredores de movilidad inteligente en el Área Metropolitana de Guadalajara, en el estado de Jalisco.</t>
  </si>
  <si>
    <t>21111060000097822144K985E461520512210219220150</t>
  </si>
  <si>
    <t>060002000219</t>
  </si>
  <si>
    <t>05         Ejecución de acciones para la modernización de corredores de movilidad inteligente en el Área Metropolitana de Guadalajara</t>
  </si>
  <si>
    <t>21111060000097822144K985E46152051551001B220150</t>
  </si>
  <si>
    <t>060002000223</t>
  </si>
  <si>
    <t>Rehabilitación del Hospital Regional de Ameca, CLUES JCSSA000165 en el municipio de Ameca, Jalisco (urgencias, quirofanos, sala de espera).</t>
  </si>
  <si>
    <t>21111060000097522143K756066126002578001A210006</t>
  </si>
  <si>
    <t>06000-CT-0213/20</t>
  </si>
  <si>
    <t>SERVICIO ELECTROMECANICO DE OCCIDENTE, S.A. DE C.V.</t>
  </si>
  <si>
    <t>Rehabilitación del Hospital Regional de Ameca, CLUES JCSSA000165 en el municipio de Ameca, Jalisco (urgencias, quirofanos, sala de espera). CSS-249-2020</t>
  </si>
  <si>
    <t>060002000226</t>
  </si>
  <si>
    <t>Construcción de Gavión en el arroyo La Colorada y rehabilitación del camino de acceso a las antenas, en Tlajomulco de Zúñiga, Jalisco.</t>
  </si>
  <si>
    <t>21111060000017422721K754046322002578001A212097</t>
  </si>
  <si>
    <t>06000-CT-0208/20</t>
  </si>
  <si>
    <t>060002000228</t>
  </si>
  <si>
    <t>Construcción de Gavión en el arroyo La Culebra en Tlajomulco de Zúñiga, Jalisco.</t>
  </si>
  <si>
    <t>06000-CT-0156/20</t>
  </si>
  <si>
    <t xml:space="preserve">INGENIERÍA PROYECTOS Y CONSTRUCCIONES IPC, S.A. DE C.V. </t>
  </si>
  <si>
    <t>060002000229</t>
  </si>
  <si>
    <t>Rehabilitación de la Escuela Primaria Miguel Hidalgo y Costilla CCT 14EPR0989J en la cabecera municipal de Unión de Tula, Jalisco.</t>
  </si>
  <si>
    <t>21111060000017422721K754036322002578001A207110</t>
  </si>
  <si>
    <t>06000-CT-0152/20</t>
  </si>
  <si>
    <t>PIXIDE CONSTRUCTORA, S.A. DE C.V.</t>
  </si>
  <si>
    <t>060002000232</t>
  </si>
  <si>
    <t>Reconstrucción de la Escuela Primaria Santos Degollado CCT 14EPR0797U, ubicada en la Cabecera Municipal de Totatiche, Jalisco, segunda etapa.</t>
  </si>
  <si>
    <t>21111060000017422721K754036322002578001A201104</t>
  </si>
  <si>
    <t>06000-CT-0214/20</t>
  </si>
  <si>
    <t>ABRAHAM YAEL GARCIA MONTIEL</t>
  </si>
  <si>
    <t>Reconstrucción de la Escuela Primaria Santos Degollado CCT 14EPR0797U, ubicada en la Cabecera Municipal de Totatiche, Jalisco, segunda etapa. CSS-320-2020</t>
  </si>
  <si>
    <t>060002000233</t>
  </si>
  <si>
    <t>Construcción y Remoción de la Plaza, en la localidad de Ahuacatepec, en el municipio de Atenguillo, Jalisco.</t>
  </si>
  <si>
    <t>21111060000097522143K756066124002578001A209012</t>
  </si>
  <si>
    <t>06000-CT-0198/20</t>
  </si>
  <si>
    <t>SOLUCIONES ESPECIALIZADAS EN AIRE E INGENIERIA CIVIL, S.A. DE C.V.</t>
  </si>
  <si>
    <t>Adecuación de áreas y construcción de obra exterior en el Planetario Lunaria, ubicado en el municipio de Guadalajara, Jalisco. CSS-257-2020</t>
  </si>
  <si>
    <t>21111060000017422721K754036322002578001A212039</t>
  </si>
  <si>
    <t>060002000234</t>
  </si>
  <si>
    <t>Adecuación de áreas y construcción de obra exterior en el Planetario Lunaria, ubicado en el municipio de Guadalajara, Jalisco.</t>
  </si>
  <si>
    <t>21111060000017422721K754056322002578001A212039</t>
  </si>
  <si>
    <t>060002000235</t>
  </si>
  <si>
    <t>Conservación periódica de la Av. Prol. Colón Sur, del km 0+780 al km 1+500, municipio de San Pedro Tlaquepaque, Jalisco.</t>
  </si>
  <si>
    <t>21111060000017422721K754046322002578001A212098</t>
  </si>
  <si>
    <t>06000-CT-0171/20</t>
  </si>
  <si>
    <t xml:space="preserve">CINCO CONTEMPORANEA, S.A. DE C.V.                                                                                                                                                                                                                              </t>
  </si>
  <si>
    <t>06000-CT-0216/20</t>
  </si>
  <si>
    <t>CADACO CONSTRUCCIONES, S.A. DE C.V.</t>
  </si>
  <si>
    <t>Conservación periódica de la Av. Prol. Colón Sur, del km 1+500 al km 4+300, municipio de San Pedro Tlaquepaque, Jalisco. CSS-297-2020</t>
  </si>
  <si>
    <t>060002000236</t>
  </si>
  <si>
    <t>Conservación periódica de la Av. Prol. Colón Sur, del km 1+500 al km 4+300, municipio de San Pedro Tlaquepaque, Jalisco.</t>
  </si>
  <si>
    <t>060002000237</t>
  </si>
  <si>
    <t>Conservación periódica de la Av. Prol. Colón Sur, del km 0+000 al km 0+780, municipio de San Pedro Tlaquepaque, Jalisco.</t>
  </si>
  <si>
    <t>06000-CT-0158/20</t>
  </si>
  <si>
    <t>CONSTRUCTORA Y DESARROLLADORA BARBA Y ASOCIADOS, S.A. DE C.V.</t>
  </si>
  <si>
    <t>060002000242</t>
  </si>
  <si>
    <t>Pavimentación con concreto hidráulico en ingreso de la comunidad de La Isla, en el municipio de Tototlán, Jalisco. (Primera etapa)</t>
  </si>
  <si>
    <t>21111060000097522143K756066151002578001A204105</t>
  </si>
  <si>
    <t>060002000244</t>
  </si>
  <si>
    <t>Conservación periódica de la Av. 8 de Julio (Jesús Michel) y vialidades alimentadoras, de Periférico Manuel Gómez Morín a Camino al Rastro (cadenamiento 0+000 al 6+010 lado oriente), municipio de San Pedro Tlaquepaque, Jalisco.</t>
  </si>
  <si>
    <t>06000-CT-0173/20</t>
  </si>
  <si>
    <t>060002000245</t>
  </si>
  <si>
    <t>Conservación periódica de la Av. 8 de Julio (Jesús Michel) y vialidades alimentadoras, de Periférico Manuel Gómez Morín a Camino al Rastro (cadenamiento 0+000 al 6+010 lado poniente), municipio de San Pedro Tlaquepaque, Jalisco.</t>
  </si>
  <si>
    <t>06000-CT-0175/20</t>
  </si>
  <si>
    <t>060002000246</t>
  </si>
  <si>
    <t>Construcción de obra de captación y línea de conducción en la cabecera municipal de Tonila, Jalisco.</t>
  </si>
  <si>
    <t>21111060000097522143K756066164002578001A206103</t>
  </si>
  <si>
    <t>06000-CT-0220/20</t>
  </si>
  <si>
    <t xml:space="preserve">URBESUR CONSTRUCTORA, S.A DE C.V.                                                                                                                                                                                                                              </t>
  </si>
  <si>
    <t>Construcción de obra de captación y línea de conducción en la cabecera municipal de Tonila, Jalisco. AD-155-2020</t>
  </si>
  <si>
    <t>060002000247</t>
  </si>
  <si>
    <t>Rehabilitación del Centro de Salud Mezquitic, CLUES JCSSA013791, en el municipio de Mezquitic, Jalisco (2da. Etapa).</t>
  </si>
  <si>
    <t>21111060000097522143K756066126002578001A201061</t>
  </si>
  <si>
    <t>06000-CT-0640/20</t>
  </si>
  <si>
    <t>URBANIZADORA AYENSE, S.A. DE C.V.</t>
  </si>
  <si>
    <t>Rehabilitación del Centro de Salud Mezquitic, CLUES JCSSA013791, en el municipio de Mezquitic, Jalisco (2da. Etapa). CSS-427-2020</t>
  </si>
  <si>
    <t>060002000248</t>
  </si>
  <si>
    <t>Construcción de estacionamiento oriente y de obra complementaria en el área de observación y administración del Hospital de Servicios Ampliados de Pihuamo, municipio de Pihuamo, Jalisco.</t>
  </si>
  <si>
    <t>21111060000097522143K756066126002578001A206065</t>
  </si>
  <si>
    <t xml:space="preserve">Construcción de área de consulta externa, estacionamiento oriente instalaciones y acabados en el área de observación y administración del Hospital de Servicios Ampliados de Pihuamo, municipio de Pihuamo, Jalisco. primera etapa  </t>
  </si>
  <si>
    <t>06000-CT-1312/20</t>
  </si>
  <si>
    <t>PLACITO BRAVO JOSE LUIS</t>
  </si>
  <si>
    <t>060002000252</t>
  </si>
  <si>
    <t>Elaboración del proyecto ejecutivo para el encauzamiento del río Tuito, localidad de Yelapa, municipio de Cabo Corrientes, Jalisco.</t>
  </si>
  <si>
    <t>21111060000097122743K983076195001111421B209020</t>
  </si>
  <si>
    <t>06000-CT-0170/20</t>
  </si>
  <si>
    <t>RODRIGUEZ HIEMER EMILIO</t>
  </si>
  <si>
    <t>06000-CT-0172/20</t>
  </si>
  <si>
    <t>Elaboración del proyecto ejecutivo para la construcción de puente peatonal y cuatrimotos en el río Tuito, localidad de Yelapa, municipio de Cabo Corrientes, Jalisco.</t>
  </si>
  <si>
    <t>21111060000097122743K983066195001111421B209020</t>
  </si>
  <si>
    <t>060002000253</t>
  </si>
  <si>
    <t>06000-CT-0224/20</t>
  </si>
  <si>
    <t>“Elaboración de proyecto estructural de estaciones y puentes peatonales de Mi Macro Periférico”, que se ubicará a lo largo del periférico de la zona conurbada de Guadalajara, Zapopan y Tlaquepaque, del Estado de Jalisco. I3P-312-2020</t>
  </si>
  <si>
    <t>060002000259</t>
  </si>
  <si>
    <t>“Elaboración de proyecto estructural de estaciones y puentes peatonales de Mi Macro Periférico”, que se ubicará a lo largo del periférico de la zona conurbada de Guadalajara, Zapopan y Tlaquepaque, del Estado de Jalisco.</t>
  </si>
  <si>
    <t>21111060000097222144K985E36195001111421B220150</t>
  </si>
  <si>
    <t>06000-CT-0215/20</t>
  </si>
  <si>
    <t xml:space="preserve">CONSTUCTORA ESPECIALIZADA PAVSE, S.A. DE C.V. </t>
  </si>
  <si>
    <t>060002000264</t>
  </si>
  <si>
    <t>06000-CT-0226/20</t>
  </si>
  <si>
    <t>Conservación periódica de carreteras 703 tramo Entr. Carr. Mex. 23 - Tlalcosahua, en el municipio de Huejúcar y 704 tramo Entr. Carr. Jal 701- Temastián, en el municipio de Totatiche; Conservación periódica y reconstrucción de carreteras 706 tramo Huejuqu</t>
  </si>
  <si>
    <t>21111060000097635143K214056151171551001B220150</t>
  </si>
  <si>
    <t>060002000266</t>
  </si>
  <si>
    <t>17         Programa de conservación periódica y reconstrucción de carreteras en el estado de Jalisco - Conservación periódica de carreteras 703 tramo Entr. Carr. Mex. 23- Tlalcosahua, en el municipio de Huejúcar y 704 tramo Entr. Carr. Jal 701 - Temastián</t>
  </si>
  <si>
    <t>21111060000097635143K214056151191551001B220150</t>
  </si>
  <si>
    <t xml:space="preserve">19         Programa de conservación periódica y reconstrucción de carreteras en el estado de Jalisco - Conservación periódica de carreteras 313 tramo San José de Gracia-San Ignacio Cerro Gordo, en los municipios de San Ignacio Cerro Gordo y Tepatitlán de </t>
  </si>
  <si>
    <t>06000-CT-0274/20</t>
  </si>
  <si>
    <t>VISE, S.A. DE C.V.</t>
  </si>
  <si>
    <t>Conservación periódica de carreteras 313 tramo San José de Gracia - San Ignacio Cerro Gordo, en los municipios de San Ignacio Cerro Gordo y Tepatitlán de Morelos, 314 tramo Tepatitlán - Arandas - Limite del Estado, en los municipios de Arandas, Jesús Marí</t>
  </si>
  <si>
    <t>060002000267</t>
  </si>
  <si>
    <t>06000-CT-0275/20</t>
  </si>
  <si>
    <t>Conservación periódica de carreteras 148 tramo Santa Rosa - Chapala, en los municipios de Ixtlahuacán de los Membrillos y Chapala, Carretera Estatal 160 y camino sin código tramo Poncitlán - El Mirador -San Pedro Itzican en el municipio de Poncitlán; Cons</t>
  </si>
  <si>
    <t>060002000268</t>
  </si>
  <si>
    <t>21111060000097635143K214056151201551001B220150</t>
  </si>
  <si>
    <t xml:space="preserve">20         Programa de conservación periódica y reconstrucción de carreteras en el estado de Jalisco - Conservación periódica de carreteras 148 tramo Santa Rosa-Chapala, en los municipios de Ixtlahuacnán de los Membrillos y Chapala, Carretera Estatal 160 </t>
  </si>
  <si>
    <t>06000-CT-0276/20</t>
  </si>
  <si>
    <t>Conservación periódica de carreteras 113 tramo Sta. Cruz de Las Flores - Tlajomulco de Zúñiga- San Miguel Cuyutlán - Cajititlán, en el municipio de Tlajomulco de Zúñiga, 115 tramo La Calera - Cajititlán, en el municipio de Tlajomulco de Zúñiga y 124 tramo</t>
  </si>
  <si>
    <t>060002000269</t>
  </si>
  <si>
    <t>21111060000097635143K214056151211551001B220150</t>
  </si>
  <si>
    <t>21         Programa de conservación periódica y reconstrucción de carreteras en el estado de Jalisco - Conservación periódica de carreteras 113 tramo Sta. Cruz de las Flores-Tlajomulco de Zuñiga-San Miguel Cuyutlán-Cajititlán, en el municipio de Tlajomulc</t>
  </si>
  <si>
    <t>06000-CT-0277/20</t>
  </si>
  <si>
    <t xml:space="preserve"> CONSTRUCTORA CECUCHI, S.A. DE C.V.</t>
  </si>
  <si>
    <t>Conservación periódica de carretera 411 tramo Quitupan- (Carr. Jiquilpan-Manz. ) ,en el municipio de  Quitupan ; Conservación periódica y reconstrucción de carretera 412 tramo Entr.Carr. 405 -Concepción de Buenos Aires, en el municipio de Concepción de Bu</t>
  </si>
  <si>
    <t>060002000270</t>
  </si>
  <si>
    <t>21111060000097635143K214056151221551001B220150</t>
  </si>
  <si>
    <t>22         Conservación periódica de carretera 411 tramo Quitupan (Carr. Jiquilpan Manz.),  Valle de Juárez-Cofradía, en el  municipio de Quitupan, Conservación periódica y reconstrucción de carretera 412 tramo Entr. Carr. 405 Concepción de Buenos Aires</t>
  </si>
  <si>
    <t>06000-CT-0278/20</t>
  </si>
  <si>
    <t>Conservación periódica de carreteras 417 tramo Ingreso Sur a Cd. Guzmán, en el municipio de Zapotlán el Grande y 427 tramo San Gabriel - Entr. Tolimán, Subtramo San Gabriel - Cuatro Caminos, en los municipios de San Gabriel y Tolimán; Conservación periódi</t>
  </si>
  <si>
    <t>060002000271</t>
  </si>
  <si>
    <t>21111060000097635143K214056151231551001B220150</t>
  </si>
  <si>
    <t>23         Programa de conservación periódica y reconstrucción de carreteras en el estado de Jalisco - Conservación periódica de carreteras 417 tramo Ingreso Sur a Cd. Guzmán, en el municipio de Zapotlán el Grande y 427 tramo San Gabriel-Entr. Tolimán, Su</t>
  </si>
  <si>
    <t>06000-CT-0279/20</t>
  </si>
  <si>
    <t>Conservación periódica de las carreteras estatales 516, 518, 534 y 526, tramo San Clemente - Ayutla - La Campana , en los municipios de Atenguillo, Ayutla, Cuautla y Unión de Tula,  Jalisco. (Subtramo del km 0+000 al 61+100); carretera 527 tramo San Pedro</t>
  </si>
  <si>
    <t>060002000272</t>
  </si>
  <si>
    <t>21111060000097635143K214056151241551001B220150</t>
  </si>
  <si>
    <t>24         Programa de conservación periódica y reconstrucción de carreteras en el estado de Jalisco -Conservación periódica de las carreteras estatales 516, 518, 534 y 526, tramo San Clemente-Ayutla-La Campana, en los municipios de Atenguillo, Ayutla, Cu</t>
  </si>
  <si>
    <t>06000-CT-0281/20</t>
  </si>
  <si>
    <t>PROCOPESA, S.A. DE C.V.</t>
  </si>
  <si>
    <t>Conservación periódica de carreteras 612 tramo Magdalena - Etzatlán, en los municipios de Etzatlán, Magdalena y San Juanito de Escobedo y 618 tramo Cruc. Sta. María - San Martín Hidalgo - Ameca, en los municipios de Ameca y San Martín Hidalgo; y Conservac</t>
  </si>
  <si>
    <t>060002000273</t>
  </si>
  <si>
    <t>21111060000097635143K214056151251551001B220150</t>
  </si>
  <si>
    <t>25         Programa de conservación periódica y reconstrucción de carreteras en el estado de Jalisco - Conservación periódica de carreteras 612 tramo Magdalena-Etzatlán en los municipios de Etzatlán, Magdalena y San Juanito de Escobedo y 618 tramo Cruc. S</t>
  </si>
  <si>
    <t>06000-CT-0590/20</t>
  </si>
  <si>
    <t>CAABSA CONSTRUCTORA, S.A. DE C.V.</t>
  </si>
  <si>
    <t>Rehabilitación y/o construcción de unidades deportivas en los municipios Guadalajara, Zapopan, Tonalá, El Salto, Tlajomulco de Zúñiga, Ixtlahuacán de los Membrillos, Juanacatlán y  Tala, en el estado de Jalisco. LP-033-2020.</t>
  </si>
  <si>
    <t>21111060000097522143K756066124041221051A220150</t>
  </si>
  <si>
    <t>25/01/2021 15:17:35</t>
  </si>
  <si>
    <t>060002000274</t>
  </si>
  <si>
    <t>Rehabilitación y/o construcción de unidades deportivas en los municipios Guadalajara, Zapopan, Tonalá, El Salto, Tlajomulco de Zúñiga, Ixtlahuacán de los Membrillos, Juanacatlán y  Tala, en el estado de Jalisco.</t>
  </si>
  <si>
    <t>06000-CT-0719/20</t>
  </si>
  <si>
    <t>ITINERIS, S. DE R.L. DE C.V.</t>
  </si>
  <si>
    <t>Conservación periódica de carreteras 207 tramo Mexticacán - Cañadas de Obregón en el municipio de Mexticacán, 215 tramo El Llano - Teocaltiche, en los municipios de Jalostotitlán y Teocaltiche, y 311 tramo Valle de Guadalupe - San Miguel El Alto, en los m</t>
  </si>
  <si>
    <t>21111060000097635143K214056151181551001B220150</t>
  </si>
  <si>
    <t>060002000275</t>
  </si>
  <si>
    <t>18         Programa de conservación periódica y reconstrucción de carreteras en el estado de Jalisco - Conservación periódica de carreteras 207 tramo Mexticacán-Cañadas de Obregón en el municipio de Mexticacán, 215 tramo El Llano-Teocaltiche, en los munic</t>
  </si>
  <si>
    <t>060002000276</t>
  </si>
  <si>
    <t>Pavimentación con concreto hidráulico en carriles centrales del Periférico Manuel Gómez Morín, del km. 0+000 al km. 0+139, en dirección a San Martín de las Flores, municipio de San Pedro Tlaquepaque, Jalisco.</t>
  </si>
  <si>
    <t>22/01/2021 12:13:35</t>
  </si>
  <si>
    <t>06000-CT-0227/20</t>
  </si>
  <si>
    <t xml:space="preserve">ALDSANBM CONSTRUCTORA S A DE C V                                                                                                                                                                                                                               </t>
  </si>
  <si>
    <t>Pavimentación con concreto hidráulico en carriles centrales del Periférico Manuel Gómez Morín, del km. 0+000 al km. 0+139, en dirección a San Martín de las Flores, municipio de San Pedro Tlaquepaque, Jalisco. CSS-125-2020</t>
  </si>
  <si>
    <t>06000-CT-0248/20</t>
  </si>
  <si>
    <t xml:space="preserve">CONSTRUCCIONES ICU, S.A. DE C.V.                                                                                                                                                                                                                               </t>
  </si>
  <si>
    <t>Pavimentación con concreto hidráulico en carriles centrales del Periférico Manuel Gómez Morín, del km. 14+435 al km. 14+663, municipio de Zapopan, Jalisco. CSS-126-2020</t>
  </si>
  <si>
    <t>060002000277</t>
  </si>
  <si>
    <t>Pavimentación con concreto hidráulico en carriles centrales del Periférico Manuel Gómez Morín, del km. 14+435 al km. 14+663, municipio de Zapopan, Jalisco.</t>
  </si>
  <si>
    <t>06000-CT-0251/20</t>
  </si>
  <si>
    <t>Pavimentación con concreto hidráulico en carriles centrales del Periférico Manuel Gómez Morín, del km. 16+100 al km. 16+340, municipio de Zapopan, Jalisco.</t>
  </si>
  <si>
    <t>060002000278</t>
  </si>
  <si>
    <t>060002000279</t>
  </si>
  <si>
    <t>Pavimentación con concreto hidráulico en carriles centrales del Periférico Manuel Gómez Morín, del km. 16+340 al km. 16+580, municipio de Zapopan, Jalisco.</t>
  </si>
  <si>
    <t>06000-CT-0222/20</t>
  </si>
  <si>
    <t>SAMIER EDIFICACIONES, S. DE R.L. DE C.V.</t>
  </si>
  <si>
    <t>060002000280</t>
  </si>
  <si>
    <t xml:space="preserve"> Pavimentación con concreto hidráulico en carriles centrales del Periférico Manuel Gómez Morín, del km. 16+580 al km. 16+820, municipio de Zapopan, Jalisco.</t>
  </si>
  <si>
    <t>06000-CT-0273/20</t>
  </si>
  <si>
    <t>PROYEJAL, S. DE R.L. DE C.V.</t>
  </si>
  <si>
    <t xml:space="preserve"> Pavimentación con concreto hidráulico en carriles centrales del Periférico Manuel Gómez Morín, del km. 16+580 al km. 16+820, municipio de Zapopan, Jalisco. CSS-131-2020</t>
  </si>
  <si>
    <t>060002000281</t>
  </si>
  <si>
    <t xml:space="preserve"> Pavimentación con concreto hidráulico en carriles centrales del Periférico Manuel Gómez Morín, del km. 16+820 al km. 17+060, municipio de Zapopan, Jalisco.</t>
  </si>
  <si>
    <t>06000-CT-0254/20</t>
  </si>
  <si>
    <t xml:space="preserve"> Pavimentación con concreto hidráulico en carriles centrales del Periférico Manuel Gómez Morín, del km. 16+820 al km. 17+060, municipio de Zapopan, Jalisco. CSS-132-2020</t>
  </si>
  <si>
    <t>06000-CT-0231/20</t>
  </si>
  <si>
    <t>Construcción de puente vehicular ubicado en la cabecera municipal de San Martín de Bolaños, Jalisco.</t>
  </si>
  <si>
    <t>21111060000097522143K756066151331221071A201076</t>
  </si>
  <si>
    <t>060002000282</t>
  </si>
  <si>
    <t>06000-CT-0797/20</t>
  </si>
  <si>
    <t xml:space="preserve">MTQ DE MEXICO, S.A. DE C.V.                                                                                                                                                                                                                                    </t>
  </si>
  <si>
    <t>Construcción del Centro de Salud Tala, CLUES JCSSA004995, en el municipio de Tala, Jalisco (continuación).</t>
  </si>
  <si>
    <t>21111060000097522143K756066126051221061A210083</t>
  </si>
  <si>
    <t>060002000283</t>
  </si>
  <si>
    <t>06000-CT-0504/20</t>
  </si>
  <si>
    <t>GRUPO CONSTRUCTOR STRADE, S.A. DE C.V.</t>
  </si>
  <si>
    <t>Conservación periódica del nuevo periférico Oriente código 167 del km 15+100 al km 17+200, lado oriente, municipio de Tonalá Jalisco.</t>
  </si>
  <si>
    <t>25/01/2021 15:32:21</t>
  </si>
  <si>
    <t>060002000284</t>
  </si>
  <si>
    <t>060002000285</t>
  </si>
  <si>
    <t>Construcción de batería de unidades de bombeo para el aprovechamiento de la Cuenca Baja del Rio San Nicolás (Zona de Riego), Municipio de Tomatlán, Jalisco. Frente 1. (Perforación y equipamiento del pozo 5 y línea de conducción del km. 0+800 al km. 2+250)</t>
  </si>
  <si>
    <t>21111060000097522143K756066132011221101A208100</t>
  </si>
  <si>
    <t>01         1e) Infraestructura para el saneamiento y abastecimiento de agua.</t>
  </si>
  <si>
    <t>06000-CT-0638/20</t>
  </si>
  <si>
    <t>FIRMITAS CONSTRUCTA, S.A. DE C.V.</t>
  </si>
  <si>
    <t>060002000286</t>
  </si>
  <si>
    <t>Construcción de batería de unidades de bombeo para el aprovechamiento de la Cuenca Baja del Rio San Nicolás (Zona de Riego), Municipio de Tomatlán, Jalisco. Frente 2. (Línea de conducción del km. 2+250 al km. 4+620).</t>
  </si>
  <si>
    <t>06000-CT-0861/20</t>
  </si>
  <si>
    <t>OBRAS CIVILES ACUARIO, S.A. DE C.V.</t>
  </si>
  <si>
    <t>060002000287</t>
  </si>
  <si>
    <t>Construcción de Ciclovía sobre la Av. Niños Héroes - Guadalupe, en los municipios de Guadalajara y Zapopan, Jalisco. Frente 8.</t>
  </si>
  <si>
    <t>21111060000097522144K985E66151351221091A220150</t>
  </si>
  <si>
    <t>06000-CT-0218/20</t>
  </si>
  <si>
    <t>FACILITY SERVICES DEPOT, S.A. DE C.V.</t>
  </si>
  <si>
    <t>06000-CT-0430/20</t>
  </si>
  <si>
    <t xml:space="preserve">PROYECTOS Y CONSTRUCCIONES RRAF, S.A. DE C.V.                                                                                                                                                                                                                  </t>
  </si>
  <si>
    <t>Construcción de Ciclovía sobre la Av. Tonalá, en el municipio de Tonalá, Jalisco.</t>
  </si>
  <si>
    <t>21111060000097522144K985E66151351221101A212101</t>
  </si>
  <si>
    <t>060002000288</t>
  </si>
  <si>
    <t>06000-CT-0217/20</t>
  </si>
  <si>
    <t>TECORSA, S.A. DE C.V</t>
  </si>
  <si>
    <t>Construcción de Ciclovía sobre la Av. Federalismo, en el municipio de Guadalajara, Jalisco. Frente 3.</t>
  </si>
  <si>
    <t>060002000289</t>
  </si>
  <si>
    <t>06000-CT-0242/20</t>
  </si>
  <si>
    <t xml:space="preserve">INECO CONSTRUYE SA DE CV </t>
  </si>
  <si>
    <t>Construcción de Ciclovía sobre la Av. Federalismo, en el municipio de Guadalajara, Jalisco. Frente 4.</t>
  </si>
  <si>
    <t>060002000290</t>
  </si>
  <si>
    <t>06000-CT-0268/20</t>
  </si>
  <si>
    <t>Conservación periódica del nuevo periférico Oriente código 167 del km 14+800 al km 16+800, lado poniente, municipio de Tonalá, Jalisco.</t>
  </si>
  <si>
    <t>060002000291</t>
  </si>
  <si>
    <t>060002000292</t>
  </si>
  <si>
    <t>Rehabilitación de escuela primaria Niños Héroes CCT 14DPR1011M, en el Municipio de Tepatitlán de Morelos, Jalisco. Recrea.</t>
  </si>
  <si>
    <t>06000-CT-0243/20</t>
  </si>
  <si>
    <t xml:space="preserve">FRAUSTO MIRANDA JOSE LUIS                                                                                                                                                                                                                                      </t>
  </si>
  <si>
    <t>Rehabilitación de escuela primaria Niños Héroes CCT 14DPR1011M, en el Municipio de Tepatitlán de Morelos, Jalisco. Recrea. LP-239-2020</t>
  </si>
  <si>
    <t>06000-CT-0427/20</t>
  </si>
  <si>
    <t xml:space="preserve">MARIO ALBERTO FLORES BONILLA </t>
  </si>
  <si>
    <t>Rehabilitación de escuela primaria Amado Nervo CCT 14DPR2028T, en el Municipio de Poncitlán, Jalisco. Recrea. LP-241-2020</t>
  </si>
  <si>
    <t>21111060000097522143K756066123031221051A204066</t>
  </si>
  <si>
    <t>060002000293</t>
  </si>
  <si>
    <t>Rehabilitación de escuela primaria Amado Nervo CCT 14DPR2028T, en el Municipio de Poncitlán, Jalisco. Recrea.</t>
  </si>
  <si>
    <t>060002000294</t>
  </si>
  <si>
    <t>Rehabilitación de escuela primaria Conchita Becerra de Celis CCT 14DPR3076J, en el Municipio de Tepatitlán de Morelos, Jalisco. Recrea.</t>
  </si>
  <si>
    <t>06000-CT-0612/20</t>
  </si>
  <si>
    <t xml:space="preserve">M.&amp;.D INGENIEROS SA DE CV </t>
  </si>
  <si>
    <t>Rehabilitación de escuela primaria Conchita Becerra de Celis CCT 14DPR3076J, en el Municipio de Tepatitlán de Morelos, Jalisco. Recrea. LP-242-2020</t>
  </si>
  <si>
    <t>06000-CT-0256/20</t>
  </si>
  <si>
    <t>EDIFICACIONES RODCA, S.A. DE C .V.</t>
  </si>
  <si>
    <t>Rehabilitación de escuela primaria Juana de Asbaje CCT 14DPR3471K, en el Municipio de San Pedro Tlaquepaque, Jalisco. Recrea.</t>
  </si>
  <si>
    <t>21111060000097522143K756066123031221051A212098</t>
  </si>
  <si>
    <t>060002000295</t>
  </si>
  <si>
    <t>060002000296</t>
  </si>
  <si>
    <t>Rehabilitación de escuela primaria Felipe Carrillo Puerto CCT 14DPR3548I, en el municipio de Tepatitlán de Morelos, Jalisco. Recrea.</t>
  </si>
  <si>
    <t>06000-CT-0240/20</t>
  </si>
  <si>
    <t>GRUPO CONSTRUCTOR AREDCE, S.A. DE C.V.</t>
  </si>
  <si>
    <t>Rehabilitación de escuela primaria Felipe Carrillo Puerto CCT 14DPR3548I, en el municipio de Tepatitlán de Morelos, Jalisco. Recrea. LP-244-2020</t>
  </si>
  <si>
    <t>06000-CT-0229/20</t>
  </si>
  <si>
    <t>GRUPO CONSTRUCTOR SAUXI, S.A. DE C.V.</t>
  </si>
  <si>
    <t>Rehabilitación de escuela primaria Francisco Primo de Verdad CCT 14EPR0243V, en el Municipio de Guadalajara, Jalisco. Recrea. LP-245-2020</t>
  </si>
  <si>
    <t>060002000297</t>
  </si>
  <si>
    <t>Rehabilitación de escuela primaria Francisco Primo de Verdad CCT 14EPR0243V, en el Municipio de Guadalajara, Jalisco. Recrea.</t>
  </si>
  <si>
    <t>06000-CT-0266/20</t>
  </si>
  <si>
    <t xml:space="preserve">DISEÑOS Y CONSTRUCCIONES LOTA, S.A. DE C.V. </t>
  </si>
  <si>
    <t>Rehabilitación de escuela primaria Margarita Maza de Juárez CCT 14EPR0302U, en el municipio de Guadalajara, Jalisco. Recrea. LP-246-2020.</t>
  </si>
  <si>
    <t>060002000298</t>
  </si>
  <si>
    <t>Rehabilitación de escuela primaria Margarita Maza de Juárez CCT 14EPR0302U, en el municipio de Guadalajara, Jalisco. Recrea.</t>
  </si>
  <si>
    <t>06000-CT-0502/20</t>
  </si>
  <si>
    <t xml:space="preserve">DOUSARQ ARQUITECTOS, S. DE R.L. DE C.V. </t>
  </si>
  <si>
    <t>Rehabilitación de escuela primaria Ramón Corona CCT 14EPR0377K, en el Municipio de Guadalajara, Jalisco. Recrea.</t>
  </si>
  <si>
    <t>060002000299</t>
  </si>
  <si>
    <t>06000-CT-0634/20</t>
  </si>
  <si>
    <t>SERVICIOS EN DISEÑO Y CONSTRUCCION DE INMUEBLES DE OCCIDENTE, S.A. DE C.V.</t>
  </si>
  <si>
    <t>Rehabilitación de escuela primaria David Gallo Lozano CCT 14EPR0968X, en el Municipio de Poncitlán Jalisco. Recrea. LP-248-2020</t>
  </si>
  <si>
    <t>060002000300</t>
  </si>
  <si>
    <t>Rehabilitación de escuela primaria David Gallo Lozano CCT 14EPR0968X, en el Municipio de Poncitlán Jalisco. Recrea.</t>
  </si>
  <si>
    <t>060002000301</t>
  </si>
  <si>
    <t>Rehabilitación de Centro de Salud San Rafael de Los Moreno, CLUES JCSSA006214 en el municipio de Tomatlán, Jalisco.</t>
  </si>
  <si>
    <t>06000-CT-0272/20</t>
  </si>
  <si>
    <t>MAYAR CORPORATIVO DE INGENIERIAS, S.A. DE C.V.</t>
  </si>
  <si>
    <t>Rehabilitación de Centro de Salud San Nicolás de Acuña, CLUES JCSSA002615 en el municipio de Huejuquilla el Alto, Jalisco. LP-286-2020</t>
  </si>
  <si>
    <t>21111060000097522143K756066126051221061A201042</t>
  </si>
  <si>
    <t>060002000302</t>
  </si>
  <si>
    <t xml:space="preserve">Rehabilitación de Centro de Salud San Nicolás de Acuña, CLUES JCSSA002615 en el municipio de Huejuquilla el Alto, Jalisco. </t>
  </si>
  <si>
    <t>06000-CT-0249/20</t>
  </si>
  <si>
    <t>BUCOJAL, S.A. DE C.V.</t>
  </si>
  <si>
    <t>Rehabilitación de Centro de Salud Nostic, CLUES JCSSA003735 en el municipio de Mezquitic, Jalisco.   LP-287-2020</t>
  </si>
  <si>
    <t>21111060000097522143K756066126051221061A201061</t>
  </si>
  <si>
    <t>060002000303</t>
  </si>
  <si>
    <t xml:space="preserve">Rehabilitación de Centro de Salud Nostic, CLUES JCSSA003735 en el municipio de Mezquitic, Jalisco.  </t>
  </si>
  <si>
    <t>060002000304</t>
  </si>
  <si>
    <t xml:space="preserve">Rehabilitación de Centro de Salud, en la localidad de Coatlancillo, municipio de Tonaya, Jalisco.         </t>
  </si>
  <si>
    <t>21111060000097522143K756066126051221061A207102</t>
  </si>
  <si>
    <t>06000-CT-0235/20</t>
  </si>
  <si>
    <t xml:space="preserve">GRUPO EMPORIO CONTEMPORANEO, S.A DE C.V.                                                                                                                                                                                                                       </t>
  </si>
  <si>
    <t>06000-CT-0506/20</t>
  </si>
  <si>
    <t xml:space="preserve">RUTAES INFRAESTRUCTURA, S.A. DE C.V. </t>
  </si>
  <si>
    <t>Rehabilitación de primaria Magdalena Cueva CCT 14DJN0690M, municipio de Zapopan, Jalisco.</t>
  </si>
  <si>
    <t>060002000305</t>
  </si>
  <si>
    <t>06000-CT-0429/20</t>
  </si>
  <si>
    <t>Rehabilitación de preescolar María Trinidad Martínez Yañez CCT14DJN1356P, municipio de Zapopan, Jalisco. LP-251-2020</t>
  </si>
  <si>
    <t>060002000306</t>
  </si>
  <si>
    <t>Rehabilitación de preescolar María Trinidad Martínez Yañez CCT14DJN1356P, municipio de Zapopan, Jalisco.</t>
  </si>
  <si>
    <t>06000-CT-0267/20</t>
  </si>
  <si>
    <t>ESTUDIOS Y EDIFICACIONES MARAL, S.A. DE C.V.</t>
  </si>
  <si>
    <t>Rehabilitación de primaria Valentín Gómez Farías CCT14DPR1397F, municipio de Zapopan, Jalisco.</t>
  </si>
  <si>
    <t>060002000307</t>
  </si>
  <si>
    <t>06000-CT-0508/20</t>
  </si>
  <si>
    <t xml:space="preserve">GUADALCA CONSTRUCTORA, S.A. DE C.V. </t>
  </si>
  <si>
    <t>Rehabilitación de primaria Belisario Domínguez CCT14DPR4090J, municipio de Zapopan, Jalisco. LP-253-2020</t>
  </si>
  <si>
    <t>060002000308</t>
  </si>
  <si>
    <t>Rehabilitación de primaria Belisario Domínguez CCT14DPR4090J, municipio de Zapopan, Jalisco.</t>
  </si>
  <si>
    <t>06000-CT-0253/20</t>
  </si>
  <si>
    <t>CORPORATIVO ALMIRA DE JALISCO, S.A. DE C.V.</t>
  </si>
  <si>
    <t>Rehabilitación de preescolar Ma. Refugio Pacheco CCT14EJN0070D, municipio de Zapopan, Jalisco. LP-254-2020</t>
  </si>
  <si>
    <t>060002000309</t>
  </si>
  <si>
    <t>Rehabilitación de preescolar Ma. Refugio Pacheco CCT14EJN0070D, municipio de Zapopan, Jalisco.</t>
  </si>
  <si>
    <t>060002000310</t>
  </si>
  <si>
    <t>Rehabilitación de primaria 208 24 de Febrero CCT14EPR0025H, municipio de Guadalajara, Jalisco.</t>
  </si>
  <si>
    <t>06000-CT-0252/20</t>
  </si>
  <si>
    <t>MURVERK CONSTRUCTORA, S.A. DE C.V.</t>
  </si>
  <si>
    <t>060002000311</t>
  </si>
  <si>
    <t>Rehabilitación de primaria José María Luis Mora CCT14EPR1422N, municipio de Guadalajara, Jalisco.</t>
  </si>
  <si>
    <t>06000-CT-0622/20</t>
  </si>
  <si>
    <t xml:space="preserve">CONSTRUCCIONES ANAYARI, S.A. DE C.V.                                                                                                                                                                                                                           </t>
  </si>
  <si>
    <t>06000-CT-0414/20</t>
  </si>
  <si>
    <t>GESTION Y EJECUCION DE OBRA CIVIL, S.A. DE C.V.</t>
  </si>
  <si>
    <t>Rehabilitación de primaria Gregorio Torres Quintero CCT14DPR0333O, municipio de Guadalajara, Jalisco. LP-272-2020</t>
  </si>
  <si>
    <t>060002000312</t>
  </si>
  <si>
    <t>Rehabilitación de primaria Gregorio Torres Quintero CCT14DPR0333O, municipio de Guadalajara, Jalisco.</t>
  </si>
  <si>
    <t>06000-CT-0244/20</t>
  </si>
  <si>
    <t xml:space="preserve">BARTORRES CONSTRUCTORA, S.A. DE C.V. </t>
  </si>
  <si>
    <t>Rehabilitación de preescolar Salvador Gálvez Gutiérrez CCT14EJN0054M, municipio de Guadalajara, Jalisco. LP-274-2020</t>
  </si>
  <si>
    <t>060002000313</t>
  </si>
  <si>
    <t>Rehabilitación de preescolar Salvador Gálvez Gutiérrez CCT14EJN0054M, municipio de Guadalajara, Jalisco.</t>
  </si>
  <si>
    <t>06000-CT-0236/20</t>
  </si>
  <si>
    <t xml:space="preserve">MOSPAL CONSTRUCCIONES, S.A. DE C.V. </t>
  </si>
  <si>
    <t>Rehabilitación de preescolar José Clemente Orozco CCT14EJN0067Q, municipio de Guadalajara, Jalisco. LP-275-2020</t>
  </si>
  <si>
    <t>060002000314</t>
  </si>
  <si>
    <t>Rehabilitación de preescolar José Clemente Orozco CCT14EJN0067Q, municipio de Guadalajara, Jalisco.</t>
  </si>
  <si>
    <t>06000-CT-0247/20</t>
  </si>
  <si>
    <t>Rehabilitación de primaria Heróico Colegio Militar CCT14EPR1026N, municipio de Guadalajara, Jalisco. LP-276-2020</t>
  </si>
  <si>
    <t>060002000315</t>
  </si>
  <si>
    <t>Rehabilitación de primaria Heróico Colegio Militar CCT14EPR1026N, municipio de Guadalajara, Jalisco.</t>
  </si>
  <si>
    <t>060002000316</t>
  </si>
  <si>
    <t>Rehabilitación de primaria Severo Diaz Galindo CCT14DPR0373P, municipio de Guadalajara, Jalisco.</t>
  </si>
  <si>
    <t>06000-CT-0646/20</t>
  </si>
  <si>
    <t>Rehabilitación de primaria Severo Diaz Galindo CCT14DPR0373P, municipio de Guadalajara, Jalisco. LP-277-2020</t>
  </si>
  <si>
    <t>06000-CT-0517/20</t>
  </si>
  <si>
    <t xml:space="preserve">DISEÑO INGENIERÍA CONSTRUCCIÓN GROW, S.A. DE C.V. </t>
  </si>
  <si>
    <t>Rehabilitación de preescolar Netzahualcoyotl CCT14EJN0133Z, municipio de Guadalajara, Jalisco.</t>
  </si>
  <si>
    <t>060002000317</t>
  </si>
  <si>
    <t>06000-CT-0514/20</t>
  </si>
  <si>
    <t>Rehabilitación de preescolar Estefanía Castañeda CCT14EJN0503A, municipio de Guadalajara, Jalisco.</t>
  </si>
  <si>
    <t>060002000318</t>
  </si>
  <si>
    <t>060002000319</t>
  </si>
  <si>
    <t>Rehabilitación de preescolar Marcelino Velasco Robles CCT14DJN0012O, municipio de Guadalajara, Jalisco.</t>
  </si>
  <si>
    <t>06000-CT-0420/20</t>
  </si>
  <si>
    <t>DACO, DESARROLLOS ARQUITECTONICOS Y CONSTRUCCION DE OBRA CIVIL, S.A. DE C.V.</t>
  </si>
  <si>
    <t>Rehabilitación de preescolar Héroes de Nacozari CCT14DJN0141I municipio de Guadalajara, Jalisco.</t>
  </si>
  <si>
    <t>060002000320</t>
  </si>
  <si>
    <t>060002000321</t>
  </si>
  <si>
    <t xml:space="preserve">Construcción de estructura con lonaria en la Escuela Miguel Padilla, municipio de Tepatitlán de Morelos, Jalisco.   </t>
  </si>
  <si>
    <t>06000-CT-0805/20</t>
  </si>
  <si>
    <t xml:space="preserve">CONSTRUCCIONES PARAISOS, S.A. DE C.V. </t>
  </si>
  <si>
    <t>06000-CT-0238/20</t>
  </si>
  <si>
    <t xml:space="preserve">EDIFICACIONES ESTRUCTURALES COBAY, S.A. DE C.V.                                                                                                                                                                                                                </t>
  </si>
  <si>
    <t>Rehabilitación de primaria Enrique González Martínez 2 CCT 14EPR0137L en el Municipio de Guadalajara, Jalisco. Recrea.</t>
  </si>
  <si>
    <t>060002000322</t>
  </si>
  <si>
    <t>06000-CT-0804/20</t>
  </si>
  <si>
    <t>DI.COB, S.A. DE C.V.</t>
  </si>
  <si>
    <t>Rehabilitación del Mercado Municipal de Casimiro Castillo, Jalisco. (Cortinas, pisos en pasillos, rehabilitación de locales, instalaciones especiales, obra exterior).</t>
  </si>
  <si>
    <t>21111060000097522143K756066122161221101A208021</t>
  </si>
  <si>
    <t>060002000323</t>
  </si>
  <si>
    <t>06000-CT-0250/20</t>
  </si>
  <si>
    <t>FRANCISCO ZUNO CERDA</t>
  </si>
  <si>
    <t>Rehabilitación de centro de Salud de San Agustín, municipio de Jamay, Jalisco. AD-358-2020</t>
  </si>
  <si>
    <t>21111060000097522143K756066126051221061A204047</t>
  </si>
  <si>
    <t>060002000324</t>
  </si>
  <si>
    <t>Rehabilitación de centro de Salud de San Agustín, municipio de Jamay, Jalisco.</t>
  </si>
  <si>
    <t>060002000325</t>
  </si>
  <si>
    <t>Construcción  de Auditorio Municipal, en la localidad de San José de Gracia, municipio de Tepatitlán de Morelos, Jalisco.</t>
  </si>
  <si>
    <t>21111060000097522143K756066123041221061A203093</t>
  </si>
  <si>
    <t>04         2f) Infraestructura cultural para la integración social.</t>
  </si>
  <si>
    <t>06000-CT-0288/20</t>
  </si>
  <si>
    <t>MAPA OBRAS Y PAVIMENTOS, S.A DE C.V</t>
  </si>
  <si>
    <t>06000-CT-0505/20</t>
  </si>
  <si>
    <t>CONSTRUCCIONES PALOZA, S.A. DE C.V.</t>
  </si>
  <si>
    <t>Conservación periódica del nuevo periférico Oriente código 167 del km 13+500 al km 15+100, lado oriente, municipio de Tonalá, Jalisco.</t>
  </si>
  <si>
    <t>060002000326</t>
  </si>
  <si>
    <t>06000-CT-0458/20</t>
  </si>
  <si>
    <t>GAL GAR CONSTRUCCIONES, S.A DE C.V.</t>
  </si>
  <si>
    <t>Ampliación de puente vehicular en la localidad de La Cofradía, en el municipio de San Sebastián del Oeste, Jalisco. LP-350-2020</t>
  </si>
  <si>
    <t>21111060000097635143K214046151331221071A209080</t>
  </si>
  <si>
    <t>060002000327</t>
  </si>
  <si>
    <t>Ampliación de puente vehicular en la localidad de La Cofradía, en el municipio de San Sebastián del Oeste, Jalisco.</t>
  </si>
  <si>
    <t>06000-CT-0521/20</t>
  </si>
  <si>
    <t>Rehabilitación de la Unidad Deportiva La Cieneguita, en el municipio de Ejutla, Jalisco. LP-402-2020</t>
  </si>
  <si>
    <t>25/01/2021 16:02:19</t>
  </si>
  <si>
    <t>060002000328</t>
  </si>
  <si>
    <t>Rehabilitación de la Unidad Deportiva La Cieneguita, en el municipio de Ejutla, Jalisco.</t>
  </si>
  <si>
    <t>06000-CT-1078/20</t>
  </si>
  <si>
    <t xml:space="preserve">CÓDIGO A CONSTRUCTORES S.A. DE C.V. </t>
  </si>
  <si>
    <t>Rehabilitación y obra complementaria para la cancha de futbol 7, en la unidad deportiva No. 27, en el municipio de Guadalajara, Jalisco.</t>
  </si>
  <si>
    <t>21111060000097522143K756066124041221041A212039</t>
  </si>
  <si>
    <t>060002000329</t>
  </si>
  <si>
    <t>21111060000097522143K960A16124041221041A212039</t>
  </si>
  <si>
    <t>06000-CT-0587/20</t>
  </si>
  <si>
    <t>RUSTICO MEXICANO, S.A. DE C.V.</t>
  </si>
  <si>
    <t>Rehabilitación del parque González Gallo, en el municipio de Guadalajara, Jalisco, segunda etapa.</t>
  </si>
  <si>
    <t>060002000330</t>
  </si>
  <si>
    <t>06000-CT-0455/20</t>
  </si>
  <si>
    <t xml:space="preserve">GRUPO CONSTRUCTOR GLEOSS, S.A. DE C.V.                                                                                                                                                                                                                         </t>
  </si>
  <si>
    <t>Rehabilitación de espacio público en las localidades de San Martín de Zula y Santa Clara de Zula, sobre el Río Zula, municipio de Ocotlán, Jalisco. LP-405-2020</t>
  </si>
  <si>
    <t>21111060000097522143K756J46124051221061A204063</t>
  </si>
  <si>
    <t>060002000331</t>
  </si>
  <si>
    <t>Rehabilitación de espacio público en las localidades de San Martín de Zula y Santa Clara de Zula, sobre el Río Zula, municipio de Ocotlán, Jalisco.</t>
  </si>
  <si>
    <t>060002000332</t>
  </si>
  <si>
    <t>Rehabilitación de plaza pública en la cabecera municipal de Atotonilco El Alto, Jalisco.</t>
  </si>
  <si>
    <t>06000-CT-0722/20</t>
  </si>
  <si>
    <t>MAXWEL OBRAS, S.A. DE C.V.</t>
  </si>
  <si>
    <t>Rehabilitación de plaza pública en la cabecera municipal de Atotonilco El Alto, Jalisco. LP-406-2020</t>
  </si>
  <si>
    <t>06000-CT-0283/20</t>
  </si>
  <si>
    <t>GRUPO CONSTRUCTOR IKHEO, S.A. DE C.V.</t>
  </si>
  <si>
    <t>Terminación del Auditorio Municipal en la cabecera municipal de San Martín de Bolaños, Jalisco.</t>
  </si>
  <si>
    <t>21111060000097522143K756066123041221061A201076</t>
  </si>
  <si>
    <t>060002000333</t>
  </si>
  <si>
    <t>060002000334</t>
  </si>
  <si>
    <t>Pavimentación, paisaje urbano, andadores, ciclovía, redes hidrosanitarias y mobiliario urbano en laterales y entorno urbano del Boulevard Francisco Medina Ascencio, en la cabecera municipal de Puerto Vallarta, Jalisco. Frente 1.</t>
  </si>
  <si>
    <t>26/01/2021 14:01:59</t>
  </si>
  <si>
    <t>06000-CT-0654/20</t>
  </si>
  <si>
    <t>Pavimentación, paisaje urbano, andadores, ciclovía, redes hidrosanitarias y mobiliario urbano en laterales y entorno urbano del Boulevard Francisco Medina Ascencio, en la cabecera municipal de Puerto Vallarta, Jalisco. Frente 1. LP-351-2020</t>
  </si>
  <si>
    <t>21111060000097522143K756066151321221071A209067</t>
  </si>
  <si>
    <t>060002000335</t>
  </si>
  <si>
    <t>Pavimentación, paisaje urbano, andadores, ciclovía, redes hidrosanitarias y mobiliario urbano en laterales y entorno urbano del Boulevard Francisco Medina Ascencio, en la cabecera municipal de Puerto Vallarta, Jalisco. Frente 2.</t>
  </si>
  <si>
    <t>06000-CT-0790/20</t>
  </si>
  <si>
    <t xml:space="preserve">OPERADORA DE PROYECTOS ARH, S.A. DE C.V. </t>
  </si>
  <si>
    <t>060002000336</t>
  </si>
  <si>
    <t>Pavimentación con concreto hidráulico en carriles centrales del Periférico Manuel Gómez Morín, del km. 14+663 al km. 14+890, municipio de Zapopan, Jalisco.</t>
  </si>
  <si>
    <t>06000-CT-0428/20</t>
  </si>
  <si>
    <t xml:space="preserve">INFRAESTRUCTURA SAN MIGUEL, SA DE CV </t>
  </si>
  <si>
    <t>Pavimentación con concreto hidráulico en carriles centrales del Periférico Manuel Gómez Morín, del km. 14+663 al km. 14+890, municipio de Zapopan, Jalisco. CSS-127-2020</t>
  </si>
  <si>
    <t>06000-CT-0228/20</t>
  </si>
  <si>
    <t>Construcción de Ciclovía sobre la Av. Niños Héroes - Guadalupe, en los municipios de Guadalajara y Zapopan, Jalisco. Frente 10. LP-232-2020</t>
  </si>
  <si>
    <t>060002000337</t>
  </si>
  <si>
    <t>Construcción de Ciclovía sobre la Av. Niños Héroes - Guadalupe, en los municipios de Guadalajara y Zapopan, Jalisco. Frente 10.</t>
  </si>
  <si>
    <t>060002000338</t>
  </si>
  <si>
    <t>Pavimentación con concreto hidráulico en carriles centrales del Periférico Manuel Gómez Morín, del km. 15+726 al km. 15+913, municipio de Zapopan, Jalisco.</t>
  </si>
  <si>
    <t>06000-CT-0259/20</t>
  </si>
  <si>
    <t xml:space="preserve">SB INGENIEROS CIVILES, S.A. DE C.V.                                                                                                                                                                                                                            </t>
  </si>
  <si>
    <t>Pavimentación con concreto hidráulico en carriles centrales del Periférico Manuel Gómez Morín, del km. 15+726 al km. 15+913, municipio de Zapopan, Jalisco. CSS-128-2020</t>
  </si>
  <si>
    <t>060002000339</t>
  </si>
  <si>
    <t>Construcción de Ciclovía sobre la Av. Niños Héroes - Guadalupe, en los municipios de Guadalajara y Zapopan, Jalisco. Frente 9.</t>
  </si>
  <si>
    <t>06000-CT-0232/20</t>
  </si>
  <si>
    <t>06000-CT-0258/20</t>
  </si>
  <si>
    <t>MEDGAR CONSTRUCCIONES, S.A. DE C.V.</t>
  </si>
  <si>
    <t>Rehabilitación de escuela primaria Mariano Matamoros CCT 14DPR1620O, en el Municipio de Arandas, Jalisco. Recrea.</t>
  </si>
  <si>
    <t>21111060000097522143K756066123031221051A203008</t>
  </si>
  <si>
    <t>060002000340</t>
  </si>
  <si>
    <t>060002000341</t>
  </si>
  <si>
    <t>Rehabilitación de primaria Margarito Ramírez CCT14EPR0855U, municipio de Zapopan, Jalisco.</t>
  </si>
  <si>
    <t>26/01/2021 15:43:03</t>
  </si>
  <si>
    <t>06000-CT-0280/20</t>
  </si>
  <si>
    <t xml:space="preserve">PEOPLE INDUSTRIES, S.A. DE C.V. </t>
  </si>
  <si>
    <t>060002000342</t>
  </si>
  <si>
    <t>Rehabilitación de primaria Carmen Aldrete Castillo CCT14EPR0022K, municipio de Zapopan, Jalisco.</t>
  </si>
  <si>
    <t>06000-CT-0260/20</t>
  </si>
  <si>
    <t>JAVAX CONSULTORES, S.A. DE C.V.</t>
  </si>
  <si>
    <t>06000-CT-0636/20</t>
  </si>
  <si>
    <t xml:space="preserve">TALLER DE ARQUITECTURA INTEGRAL SA DE CV                                                                                                                                                                                                                       </t>
  </si>
  <si>
    <t>Rehabilitación de primaria Ramón López Velarde CCT14DPR3749F, municipio de Zapopan, Jalisco. CSS-325-2020</t>
  </si>
  <si>
    <t>060002000343</t>
  </si>
  <si>
    <t>Rehabilitación de primaria Ramón López Velarde CCT14DPR3749F, municipio de Zapopan, Jalisco.</t>
  </si>
  <si>
    <t>06000-CT-0503/20</t>
  </si>
  <si>
    <t xml:space="preserve">3G ACEVEDO CONSTRUCTORA BIM, S.A. DE C.V. </t>
  </si>
  <si>
    <t>Rehabilitación del Preescolar Tesistán CCT 14DJN0144F, en la localidad de Tesistán, municipio de Zapopan, Jalisco.</t>
  </si>
  <si>
    <t>060002000344</t>
  </si>
  <si>
    <t>06000-CT-0245/20</t>
  </si>
  <si>
    <t>Rehabilitación de Secundaria Mixta 8 CCT14EES0131K, municipio de Guadalajara, Jalisco. CSS-357-2020</t>
  </si>
  <si>
    <t>060002000345</t>
  </si>
  <si>
    <t>Rehabilitación de Secundaria Mixta 8 CCT14EES0131K, municipio de Guadalajara, Jalisco.</t>
  </si>
  <si>
    <t>060002000346</t>
  </si>
  <si>
    <t>Rehabilitación de la Escuela Primaria Vigia 2 CCT 14DPR1396G, municipio de Zapopan, Jalisco.</t>
  </si>
  <si>
    <t>06000-CT-0523/20</t>
  </si>
  <si>
    <t xml:space="preserve">CONSTRUCTORA Y EDIFICACIONES REMI Y ASOCIADOS, S.A. DE C.V. </t>
  </si>
  <si>
    <t>Rehabilitación de la Escuela Primaria Vigia 2 CCT 14DPR1396G, municipio de Zapopan, Jalisco. CSS-326-2020</t>
  </si>
  <si>
    <t>06000-CT-0234/20</t>
  </si>
  <si>
    <t>EDIFICACIONES Y PROYECTOS ROCA, S.A. DE C.V.</t>
  </si>
  <si>
    <t>Rehabilitación de primaria Rosario Castellanos CCT14EPR1207X, municipio de Guadalajara, Jalisco.</t>
  </si>
  <si>
    <t>060002000347</t>
  </si>
  <si>
    <t>060002000348</t>
  </si>
  <si>
    <t>Rehabilitación de primaria Enrique González Martínez 1 CCT 14EPR0068F en el Municipio de Guadalajara, Jalisco. Recrea.</t>
  </si>
  <si>
    <t>06000-CT-0233/20</t>
  </si>
  <si>
    <t>TEKTON GRUPO EMPRESARIAL, S.A. DE C.V.</t>
  </si>
  <si>
    <t>06000-CT-0255/20</t>
  </si>
  <si>
    <t>CONSTRUCTORA APIASA, S.A. DE C.V.</t>
  </si>
  <si>
    <t>Construcción de camino jardín, tramos 0+000 al 1+380 y del 7+780 al 19+500 (Tenzompa - Amoles) localidad de Santa Catarina, en el municipio de Mezquitic, Jalisco, cuarta etapa. CSS-323-2020</t>
  </si>
  <si>
    <t>21111060000097522143K756A56151361221061A201061</t>
  </si>
  <si>
    <t>060002000349</t>
  </si>
  <si>
    <t>Construcción de camino jardín, tramos 0+000 al 1+380 y del 7+780 al 19+500 (Tenzompa - Amoles) localidad de Santa Catarina, en el municipio de Mezquitic, Jalisco, cuarta etapa.</t>
  </si>
  <si>
    <t>36         2g) Infraestructura para el desarrollo integral de los pueblos y comunidades indígenas.</t>
  </si>
  <si>
    <t>06000-CT-0639/20</t>
  </si>
  <si>
    <t>Construcción de camino jardín, tramos 0+000 al 1+380 y del 7+780 al 19+500 (Tenzompa - Amoles) localidad de Santa Catarina, en el municipio de Mezquitic, Jalisco, quinta etapa. CSS-355-2020</t>
  </si>
  <si>
    <t>060002000350</t>
  </si>
  <si>
    <t>Construcción de camino jardín, tramos 0+000 al 1+380 y del 7+780 al 19+500 (Tenzompa - Amoles) localidad de Santa Catarina, en el municipio de Mezquitic, Jalisco, quinta etapa.</t>
  </si>
  <si>
    <t>060002000351</t>
  </si>
  <si>
    <t>Restauración de Puente de las Damas, en el municipio de Guadalajara, Jalisco.</t>
  </si>
  <si>
    <t>21111060000097522143K756066127011221101A212039</t>
  </si>
  <si>
    <t>01         1h) Infraestructura para el desarrollo y el fomento del turismo local.</t>
  </si>
  <si>
    <t>06000-CT-0284/20</t>
  </si>
  <si>
    <t>06000-CT-0775/20</t>
  </si>
  <si>
    <t xml:space="preserve">CONSTRUCTUR, S.A. DE C.V.                                                                                                                                                                                                                                      </t>
  </si>
  <si>
    <t>Rehabilitación de paisaje urbano y complemento de ciclovía sobre la Av. 8 de Julio, de Av. Washington a Calle 3, municipio de Guadalajara, Jalisco. LP-353-2020</t>
  </si>
  <si>
    <t>060002000352</t>
  </si>
  <si>
    <t>Rehabilitación de paisaje urbano y complemento de ciclovía sobre la Av. 8 de Julio, de Av. Washington a Calle 3, municipio de Guadalajara, Jalisco.</t>
  </si>
  <si>
    <t>060002000353</t>
  </si>
  <si>
    <t>Construcción de Ciclovía sobre la Av. Federalismo, en el municipio de Guadalajara, Jalisco. Frente 2.</t>
  </si>
  <si>
    <t>21111060000097522144K985E66151351221101A212039</t>
  </si>
  <si>
    <t>06000-CT-0269/20</t>
  </si>
  <si>
    <t>060002000354</t>
  </si>
  <si>
    <t>Rehabilitación de la Escuela Secundaria Técnica 45 CCT 14DST0045H, en el municipio de Zapopan, Jalisco.</t>
  </si>
  <si>
    <t>06000-CT-0545/20</t>
  </si>
  <si>
    <t>E.S GRUPO CONSTRUCTOR, S.A. DE C.V.</t>
  </si>
  <si>
    <t>Rehabilitación de la Escuela Secundaria Técnica 45 CCT 14DST0045H, en el municipio de Zapopan, Jalisco. CSS-324-2020</t>
  </si>
  <si>
    <t>060002000355</t>
  </si>
  <si>
    <t>Rehabilitación de primaria J. Jesús Ricardo Balderas Álvarez CCT14EPR0094D, municipio de Zapopan, Jalisco.</t>
  </si>
  <si>
    <t>06000-CT-0426/20</t>
  </si>
  <si>
    <t xml:space="preserve">PROMACO DE MEXICO, S.A. DE C.V.                                                                                                                                                                                                                                </t>
  </si>
  <si>
    <t>Rehabilitación de primaria J. Jesús Ricardo Balderas Álvarez CCT14EPR0094D, municipio de Zapopan, Jalisco. LP-256-2020</t>
  </si>
  <si>
    <t>06000-CT-0270/20</t>
  </si>
  <si>
    <t>Rehabilitación de primaria Justo Sierra CCT14EPR0826Z, municipio de Zapopan, Jalisco.</t>
  </si>
  <si>
    <t>060002000356</t>
  </si>
  <si>
    <t>06000-CT-0425/20</t>
  </si>
  <si>
    <t>SPATIUM APPRAISERS, S.A. DE C.V.</t>
  </si>
  <si>
    <t>Rehabilitación de Secundaria Mixta 26 Benemerito de las Américas CCT14EES0511T, municipio de Zapopan, Jalisco. LP-261-2020</t>
  </si>
  <si>
    <t>26/01/2021 16:09:30</t>
  </si>
  <si>
    <t>060002000357</t>
  </si>
  <si>
    <t>Rehabilitación de Secundaria Mixta 26 Benemerito de las Américas CCT14EES0511T, municipio de Zapopan, Jalisco.</t>
  </si>
  <si>
    <t>06000-CT-0637/20</t>
  </si>
  <si>
    <t>Rehabilitación de Secundaria Técnica 142 CCT14DST0150S, municipio de Zapopan, Jalisco. LP-262-2020</t>
  </si>
  <si>
    <t>060002000358</t>
  </si>
  <si>
    <t>Rehabilitación de Secundaria Técnica 142 CCT14DST0150S, municipio de Zapopan, Jalisco.</t>
  </si>
  <si>
    <t>060002000359</t>
  </si>
  <si>
    <t>Rehabilitación de Secundaria Técnica 113 CCT14DST0113O, municipio de Guadalajara, Jalisco.</t>
  </si>
  <si>
    <t>26/01/2021 16:44:48</t>
  </si>
  <si>
    <t>06000-CT-0512/20</t>
  </si>
  <si>
    <t xml:space="preserve">MANTILLA &amp; DELGADO ASOCIADOS, S. DE R.L. DE C.V.                                                                                                                                                                                                               </t>
  </si>
  <si>
    <t>06000-CT-0516/20</t>
  </si>
  <si>
    <t>DISEÑO E INGENIERIA DE PAVIMENTOS DIP, S.A. DE C.V.</t>
  </si>
  <si>
    <t>Rehabilitación de Secundaria 56 Juana de Asbaje CCT14EES0135G, municipio de Guadalajara, Jalisco. LP-264-2020</t>
  </si>
  <si>
    <t>060002000360</t>
  </si>
  <si>
    <t>Rehabilitación de Secundaria 56 Juana de Asbaje CCT14EES0135G, municipio de Guadalajara, Jalisco.</t>
  </si>
  <si>
    <t>060002000361</t>
  </si>
  <si>
    <t>Rehabilitación de primaria 30 de abril CCT14EPR0495Z, municipio de Guadalajara, Jalisco.</t>
  </si>
  <si>
    <t>26/01/2021 17:02:06</t>
  </si>
  <si>
    <t>06000-CT-0510/20</t>
  </si>
  <si>
    <t xml:space="preserve">SERVICIOS PROFESIONALES PARA LA CONSTRUCCION DE OCCIDENTE SA DE CV </t>
  </si>
  <si>
    <t>Rehabilitación de primaria 30 de abril CCT14EPR0495Z, municipio de Guadalajara, Jalisco. LP-266-2020</t>
  </si>
  <si>
    <t>060002000362</t>
  </si>
  <si>
    <t>Rehabilitación de preescolar Severo Diaz Galindo CCT14EJN0153M, municipio de Guadalajara, Jalisco.</t>
  </si>
  <si>
    <t>06000-CT-0520/20</t>
  </si>
  <si>
    <t>CONSTRUCTORA LAGUNA SECA, S.A. DE C.V.</t>
  </si>
  <si>
    <t>Rehabilitación de preescolar Severo Diaz Galindo CCT14EJN0153M, municipio de Guadalajara, Jalisco. LP-267-2020</t>
  </si>
  <si>
    <t>06000-CT-0456/20</t>
  </si>
  <si>
    <t>CONSORCIO CONSTRUCTOR VALVULA,S.A. DE C.V.</t>
  </si>
  <si>
    <t>Rehabilitación de preescolar José María Martí CCT14EJN0084G, municipio de Guadalajara, Jalisco.</t>
  </si>
  <si>
    <t>060002000363</t>
  </si>
  <si>
    <t>06000-CT-0511/20</t>
  </si>
  <si>
    <t xml:space="preserve">CODECAM CONSTRUCCIONES, S.A. DE C.V.                                                                                                                                                                                                                           </t>
  </si>
  <si>
    <t>Rehabilitación de primaria urbana 92 CCT14EPR0372P, municipio de Guadalajara, Jalisco. LP-269-2020</t>
  </si>
  <si>
    <t>060002000364</t>
  </si>
  <si>
    <t>Rehabilitación de primaria urbana 92 CCT14EPR0372P, municipio de Guadalajara, Jalisco.</t>
  </si>
  <si>
    <t>06000-CT-0287/20</t>
  </si>
  <si>
    <t>DOMMONT CONSTRUCCIONES, S.A. DE C.V.</t>
  </si>
  <si>
    <t>Rehabilitación del Preescolar El Chamizal CCT 14DJN1709A, ubicado en la cabecera municipal de Pihuamo, Jalisco.</t>
  </si>
  <si>
    <t>060002000366</t>
  </si>
  <si>
    <t>06000-CT-0550/20</t>
  </si>
  <si>
    <t>MIRJAQ CONSTRUCCIONES,S.A. DE C.V.</t>
  </si>
  <si>
    <t>Conservación rutinaria, rehabilitación de imagen urbana, barrera central, alumbrado público y limpieza de la superficie de rodamiento, del Nuevo Anillo Periférico en los municipios de Tonalá, El Salto  y Tlajomulco de Zuñiga, Jalisco.</t>
  </si>
  <si>
    <t>21111060000097635143K214056151291551001B220150</t>
  </si>
  <si>
    <t>060002000367</t>
  </si>
  <si>
    <t>29         Conservación rutinaria, rehabilitación de imagen urbana, barrera central, alumbrado público y limpieza de la superficie de rodamiento, del Nuevo Anillo Periférico en los municipios de Tonalá, El Salto y Tlajomulco de Zuñiga, Jalisco</t>
  </si>
  <si>
    <t>06000-CT-0513/20</t>
  </si>
  <si>
    <t xml:space="preserve">CEIESE CONSTRUCCIÓN Y EDIFICACIÓN, S.A DE C.V. </t>
  </si>
  <si>
    <t>Rehabilitación de la escuela primaria Benito Juarez, en la cabecera municipal de Unión de Tula, Jalisco. CSS-398-2020</t>
  </si>
  <si>
    <t>21111060000017422721K754016322011221041A207110</t>
  </si>
  <si>
    <t>060002000368</t>
  </si>
  <si>
    <t>Rehabilitación de la escuela primaria Benito Juarez, en la cabecera municipal de Unión de Tula, Jalisco.</t>
  </si>
  <si>
    <t>060002000369</t>
  </si>
  <si>
    <t>Rehabilitación Jardín de Niños María Amparo Camacho CCT 14DJN0125R, en el municipio de Juchitlán, Jalisco.</t>
  </si>
  <si>
    <t>21111060000017422721K754016322011221041A207052</t>
  </si>
  <si>
    <t>06000-CT-0631/20</t>
  </si>
  <si>
    <t>CONSTRUMOVA, S.A.P.I. DE C.V.</t>
  </si>
  <si>
    <t>Rehabilitación Jardín de Niños María Amparo Camacho CCT 14DJN0125R, en el municipio de Juchitlán, Jalisco. CSS-399-2020</t>
  </si>
  <si>
    <t>21111060000017422721K754036322011221041A207052</t>
  </si>
  <si>
    <t>06000-CT-0895/20</t>
  </si>
  <si>
    <t>ADOLFO RODRIGUEZ SERVIN</t>
  </si>
  <si>
    <t>Rehabilitación de Centro de Salud, CLUES JCSSA000042, en el municipio de Acatlán de Juárez, Jalisco. LP-447-2020</t>
  </si>
  <si>
    <t>21111060000017422721K754016322011221041A211002</t>
  </si>
  <si>
    <t>060002000370</t>
  </si>
  <si>
    <t>Rehabilitación de Centro de Salud, CLUES JCSSA000042, en el municipio de Acatlán de Juárez, Jalisco.</t>
  </si>
  <si>
    <t>06000-CT-0501/20</t>
  </si>
  <si>
    <t>EDIFICACION Y CAMINOS ALPE, S.A. DE C.V.</t>
  </si>
  <si>
    <t>Rehabilitación de Centro de Salud, en la localidad de Estancia de Ayones, CLUES JCSSA000293, en el municipio de San Juanito de Escobedo, Jalisco.</t>
  </si>
  <si>
    <t>21111060000017422721K754016322011221041A210007</t>
  </si>
  <si>
    <t>060002000371</t>
  </si>
  <si>
    <t>060002000373</t>
  </si>
  <si>
    <t>Construcción de módulo para el Instituto Tecnológico Mario Molina, ubicado en el municipio de Tamazula de Gordiano, Jalisco. Segunda Etapa.</t>
  </si>
  <si>
    <t>21111060000097522143K756066123002578001A206085</t>
  </si>
  <si>
    <t>06000-CT-0976/20</t>
  </si>
  <si>
    <t xml:space="preserve">VATN MEXICANA, S.A. DE C.V. </t>
  </si>
  <si>
    <t>06000-CT-0522/20</t>
  </si>
  <si>
    <t>Construcción de la primera etapa de Careyitos, en el municipio de La Huerta, Jalisco. CSS-375-2020</t>
  </si>
  <si>
    <t>21111060000017422721K754036322011221041A208043</t>
  </si>
  <si>
    <t>060002000374</t>
  </si>
  <si>
    <t>Construcción de la primera etapa de Careyitos, en el municipio de La Huerta, Jalisco.</t>
  </si>
  <si>
    <t>21111060000017422721K754056322011221041A208043</t>
  </si>
  <si>
    <t>060002000375</t>
  </si>
  <si>
    <t>Construcción de pavimento de concreto hidráulico, banquetas y guarniciones en la calle Miguel Martínez, cabecera municipal de Chapala, Jalisco, segunda etapa.</t>
  </si>
  <si>
    <t>21111060000017422521K753036151002583001A205030</t>
  </si>
  <si>
    <t xml:space="preserve">FISE 2020           </t>
  </si>
  <si>
    <t>06000-CT-1023/20</t>
  </si>
  <si>
    <t xml:space="preserve">LARA CHAVEZ ALVARO </t>
  </si>
  <si>
    <t>060002000376</t>
  </si>
  <si>
    <t>Rehabilitación de Centro de Salud en el municipio de Cocula, Jalisco. Segunda Etapa</t>
  </si>
  <si>
    <t>21111060000017422721K754016322011221041A211024</t>
  </si>
  <si>
    <t>06000-CT-1004/20</t>
  </si>
  <si>
    <t>06000-CT-1201/20</t>
  </si>
  <si>
    <t>MA. DE JESÚS DÍAZ BRAMBILA</t>
  </si>
  <si>
    <t>ADQUISICIÓN DE TERRENOS PARA LA CONSTRUCCIÓN DE LA CARRETERA AUTLÁN DE NAVARRO - VILLA PURIFICACIÓN TRAMO KM 0+000 AL 34+500, SUBTRAMO KM 10+000 AL KM 34+500, JALISCO. SUPERFICIE 5,645.9443 m2 DEL PREDIO RUSTICO "LA CABRA", VILLA PURIFICACIÓN, JAL.</t>
  </si>
  <si>
    <t>21111060000097635143K2140658110012210219220150</t>
  </si>
  <si>
    <t>00173</t>
  </si>
  <si>
    <t>060002000501</t>
  </si>
  <si>
    <t>Adquisición de terrenos para la Construcción de la carretera Autlán de Navarro – Villa Purificación tramo Km 0+000 al 34+500,Subtramo Km 10+000 al Km 34+500, Jalisco.</t>
  </si>
  <si>
    <t>06000-CT-1203/20</t>
  </si>
  <si>
    <t>RAMÓN GONZÁLEZ MEZA</t>
  </si>
  <si>
    <t>ADQUISICIÓN DE TERRENOS PARA LA CONSTRUCCIÓN DE LA CARRETERA AUTLÁN DE NAVARRO - VILLA PURIFICACIÓN TRAMO KM 0+000 AL 34+500, SUBTRAMO KM 10+000 AL KM 34+500, JALISCO. SUPERFICIE 23,181.8706 m2 DEL PREDIO RUSTICO "EL MIRADOR", VILLA PURIFICACION, JAL.</t>
  </si>
  <si>
    <t>06000-CT-1192/20</t>
  </si>
  <si>
    <t>LUIS ANTONIO DÍAZ GUZMÁN</t>
  </si>
  <si>
    <t>ADQUISICIÓN DE TERRENOS PARA LA CONSTRUCCIÓN DE LA CARRETERA AUTLÁN DE NAVARRO - VILLA PURIFICACIÓN TRAMO KM 0+000 AL 34+500, SUBTRAMO KM 10+000 AL KM 34+500, JALISCO. SUPERFICIE 27,366.390m2 DEL PREDIO RUSTICO "EL CHARCO AZUL", VILLA PURIFICACIÓN, JAL.</t>
  </si>
  <si>
    <t>06000-CT-1202/20</t>
  </si>
  <si>
    <t>VIRGINIA SANDOVAL GÓMEZ</t>
  </si>
  <si>
    <t>ADQUISICIÓN DE TERRENOS PARA LA CONSTRUCCIÓN DE LA CARRETERA AUTLÁN DE NAVARRO - VILLA PURIFICACIÓN TRAMO KM 0+000 AL 34+500, SUBTRAMO KM 10+000 AL KM 34+500, JALISCO. SUPERFICIE 11,681.5076 m2 DEL PREDIO RUSTICO "LA FORTALEZA", VILLA PURIFICACIÓN, JAL.</t>
  </si>
  <si>
    <t>06000-CT-1199/20</t>
  </si>
  <si>
    <t>ONORIO PELAYO DÍAZ</t>
  </si>
  <si>
    <t>ADQUISICIÓN DE TERRENOS PARA LA CONSTRUCCIÓN DE LA CARRETERA AUTLÁN DE NAVARRO - VILLA PURIFICACIÓN TRAMO KM 0+000 AL 34+500, SUBTRAMO KM 10+000 AL KM 34+500, JALISCO.</t>
  </si>
  <si>
    <t>06000-CV-0788/20</t>
  </si>
  <si>
    <t>COMUNIDAD INDIGENA DE CHIQUIHUITLAN Y AGUA SALADA DEL MUNICIPIO DE AUTLAN DE NAVARRO JALISCO</t>
  </si>
  <si>
    <t>06000-CT-1191/20</t>
  </si>
  <si>
    <t>ROGELIO ARIAS ADAME</t>
  </si>
  <si>
    <t>ADQUISICIÓN DE TERRENOS PARA LA CONSTRUCCIÓN DE LA CARRETERA AUTLÁN DE NAVARRO - VILLA PURIFICACIÓN TRAMO KM 0+000 AL 34+500, SUBTRAMO KM 10+000 AL KM 34+500, JALISCO. SUPERFICIE 6,028.712 m2 DEL PREDIO RUSTICO "EL CUAMIL", VILLA PURIFICACIÓN.</t>
  </si>
  <si>
    <t>06000-CT-1198/20</t>
  </si>
  <si>
    <t>MANUEL GUTIÉRREZ PELAYO</t>
  </si>
  <si>
    <t>ADQUISICIÓN DE TERRENOS PARA LA CONSTRUCCIÓN DE LA CARRETERA AUTLÁN DE NAVARRO - VILLA PURIFICACIÓN TRAMO KM 0+000 AL 34+500, SUBTRAMO KM 10+000 AL KM 34+500, JALISCO. SUPERFICIE 9,547.319 m2 DEL PREDIO RUSTICO "EL CHARCO AZUL", VILLA PURIFICACIÓN, JAL.</t>
  </si>
  <si>
    <t>06000-CT-1196/20</t>
  </si>
  <si>
    <t>OSCAR GUZMAN</t>
  </si>
  <si>
    <t>ADQUISICIÓN DE TERRENOS PARA LA CONSTRUCCIÓN DE LA CARRETERA AUTLÁN DE NAVARRO - VILLA PURIFICACIÓN TRAMO KM 0+000 AL 34+500, SUBTRAMO KM 10+000 AL KM 34+500, JALISCO. SUPERFICIE 17,525.017 m2 DEWL PREDIO RUSTICO "POTRERO DE LA CRUZ", VILLA PURIFICACIÓN</t>
  </si>
  <si>
    <t>06000-CT-1204/20</t>
  </si>
  <si>
    <t>PANTALEÓN TOSCANO GARCÍA</t>
  </si>
  <si>
    <t>ADQUISICIÓN DE TERRENOS PARA LA CONSTRUCCIÓN DE LA CARRETERA AUTLÁN DE NAVARRO - VILLA PURIFICACIÓN TRAMO KM 0+000 AL 34+500, SUBTRAMO KM 10+000 AL KM 34+500, JALISCO. SUPERFICIE 7,108.335 m2 DEL PREDIO RUSTICO "LA NANQUITA O EL TROZADO", VILLA PURIFICACI</t>
  </si>
  <si>
    <t>06000-CT-1194/20</t>
  </si>
  <si>
    <t>ADQUISICIÓN DE TERRENOS PARA LA CONSTRUCCIÓN DE LA CARRETERA AUTLÁN DE NAVARRO - VILLA PURIFICACIÓN TRAMO KM 0+000 AL 34+500, SUBTRAMO KM 10+000 AL KM 34+500, JALISCO. SUPERFICIE 14,963.75 m2 DEL PREDIO RUSTICO "EL CHARCO AZUL", VILLA PURIFICACIÓN, JAL.</t>
  </si>
  <si>
    <t>060002000517</t>
  </si>
  <si>
    <t>Obras de restauración, rehabilitación, equipamiento, iluminación y construcción en el Municipio de Guadalajara, Jalisco.</t>
  </si>
  <si>
    <t>21111060000097522143K756064242021221051A212039</t>
  </si>
  <si>
    <t>02         2a) Infraestructura educativa de enseñanza pública.</t>
  </si>
  <si>
    <t>06000-C-0724/20</t>
  </si>
  <si>
    <t>MUNICIPIO DE GUADALAJARA, JAL.</t>
  </si>
  <si>
    <t>PRIMERA MINISTRACIÓN EQUIVALENTE AL 30% DEL ANTICIPO DEL CONVENIO DE COLABORACIÓN PARA LA TRANSFERENCIA DE RECURSOS Y EJECUCIÓN DE OBRA PÚBLICA CELEBRADO EL 29 DE MAYO 2020 AL AMPARO DEL ART. 14 DEL DECRETO 27913/LXII/20</t>
  </si>
  <si>
    <t>00463</t>
  </si>
  <si>
    <t>06000-C-0022/21</t>
  </si>
  <si>
    <t>APORTACION ESTATAL 30% 3ERA. MINISTRACIÓN CONFORME A DECRETO 27913/LXII/2020, PARA LA TRANSFERENCIA DE RECURSOS Y EJECUCION DE OBRA PUBLICA</t>
  </si>
  <si>
    <t>00094</t>
  </si>
  <si>
    <t>15/02/2021 00:00:00</t>
  </si>
  <si>
    <t>06000-C-0784/20</t>
  </si>
  <si>
    <t>APORTACION ESTATAL 30% 2DA. MINISTRACION CONFORME A DECRETO 27913/LXII/2020, PARA LA TRANSFERENCIA DE RECURSOS Y EJECUCION DE OBRA PUBLICA.</t>
  </si>
  <si>
    <t>21111060000097522143K756064242031221051A212039</t>
  </si>
  <si>
    <t>03         2b) Infraestructura social para la salud física.</t>
  </si>
  <si>
    <t>06000-C-0023/21</t>
  </si>
  <si>
    <t>06000-C-0723/20</t>
  </si>
  <si>
    <t>06000-C-0783/20</t>
  </si>
  <si>
    <t>06000-C-0725/20</t>
  </si>
  <si>
    <t>21111060000097522143K756064242041221061A212039</t>
  </si>
  <si>
    <t>04         2d) Infraestructura para la regeneración de espacios públicos y entornos seguros.</t>
  </si>
  <si>
    <t>06000-C-0785/20</t>
  </si>
  <si>
    <t>06000-C-0020/21</t>
  </si>
  <si>
    <t>APORTACION ESTATAL 30% 3ERA. MINISTRACIÓN CONFORME A DECRETO 27913/LXII/2020, PARA LA TRANSFERENCIA DE RECURSOS Y EJECUCION DE OBRA PUBLICA.</t>
  </si>
  <si>
    <t>06000-C-0786/20</t>
  </si>
  <si>
    <t>21111060000097522143K756064242051221061A212039</t>
  </si>
  <si>
    <t>05         2h) Infraestructura y acciones para la mitigación y gestión integral del medio ambiente.</t>
  </si>
  <si>
    <t>06000-C-0726/20</t>
  </si>
  <si>
    <t>06000-C-0021/21</t>
  </si>
  <si>
    <t>06000-C-0308/21</t>
  </si>
  <si>
    <t xml:space="preserve">MUNICIPIO DE ZAPOPAN, JAL.                                                                                                                                                                                                                                     </t>
  </si>
  <si>
    <t>APORTACION ESTATAL 30% 3RA. MINISTRACION</t>
  </si>
  <si>
    <t>21111060000097522143K756064242011221071A212120</t>
  </si>
  <si>
    <t>01/06/2021 00:00:00</t>
  </si>
  <si>
    <t>060002000518</t>
  </si>
  <si>
    <t xml:space="preserve">Rehabilitación con concreto hidráulico de vialidades (5) del Municipio de Zapopan, Jalisco. </t>
  </si>
  <si>
    <t>01         1b) Infraestructura y equipamiento para la conectividad vial segura en zonas urbanas.</t>
  </si>
  <si>
    <t>06000-C-0012/21</t>
  </si>
  <si>
    <t>APORTACION ESTATAL 30% 2DA MINISTRACION</t>
  </si>
  <si>
    <t>29/01/2021 00:00:00</t>
  </si>
  <si>
    <t>06000-C-0515/20</t>
  </si>
  <si>
    <t>APORTACION ESTATAL 30% 1RA. MINISTRACION 2020</t>
  </si>
  <si>
    <t>060002000527</t>
  </si>
  <si>
    <t xml:space="preserve">Rehabilitación de escuela primaria 20 de Noviembre, en la cabecera municipal de Jesús María, Jalisco.                </t>
  </si>
  <si>
    <t>21111060000017422721K754016322011221041A203048</t>
  </si>
  <si>
    <t>06000-CT-0613/20</t>
  </si>
  <si>
    <t xml:space="preserve">ÁLVARO VALDIVIA GARCÍA </t>
  </si>
  <si>
    <t xml:space="preserve">Rehabilitación de escuela primaria 20 de Noviembre, en la cabecera municipal de Jesús María, Jalisco. CSS-316-2020               </t>
  </si>
  <si>
    <t>21111060000017422721K754036322011221041A203048</t>
  </si>
  <si>
    <t>060002000528</t>
  </si>
  <si>
    <t>Rehabilitación y ampliación del Centro de Salud, CLUES JCSSA001681,  en el municipio de Cuautla, Jalisco.</t>
  </si>
  <si>
    <t>21111060000017422721K754016322011221041A207028</t>
  </si>
  <si>
    <t>06000-CT-0794/20</t>
  </si>
  <si>
    <t>MI CONSTRUCCION Y EDIFICACION, S.A. DE C.V.</t>
  </si>
  <si>
    <t>Rehabilitación y ampliación del Centro de Salud, CLUES JCSSA001681,  en el municipio de Cuautla, Jalisco. LP-448-2020</t>
  </si>
  <si>
    <t>060002000529</t>
  </si>
  <si>
    <t>Rehabilitación de Centro de Salud, CLUES JCSSA002941, en el municipio de Jalostotitlán, Jalisco.</t>
  </si>
  <si>
    <t>21111060000017422721K754016322011221041A203046</t>
  </si>
  <si>
    <t>06000-CT-0625/20</t>
  </si>
  <si>
    <t xml:space="preserve">ROALDE CONSTRUCCIONES, S.A. DE C.V.                                                                                                                                                                                                                            </t>
  </si>
  <si>
    <t>Rehabilitación de Centro de Salud, CLUES JCSSA002941, en el municipio de Jalostotitlán, Jalisco. LP-449-2020</t>
  </si>
  <si>
    <t>06000-CT-0777/20</t>
  </si>
  <si>
    <t>EDIFICACIONES Y ESPACIOS LETCO, S.A DE C.V.</t>
  </si>
  <si>
    <t>Rehabilitación de Centro de Salud, CLUES JCSSA008121, en el municipio de Villa Purificación, Jalisco. LP-453-2020</t>
  </si>
  <si>
    <t>21111060000017422721K754016322011221041A208068</t>
  </si>
  <si>
    <t>060002000530</t>
  </si>
  <si>
    <t>Rehabilitación de Centro de Salud, CLUES JCSSA008121, en el municipio de Villa Purificación, Jalisco.</t>
  </si>
  <si>
    <t>Rehabilitación de Centro de Salud, CLUES JCSSA004336, en el municipio de Villa Purificación, Jalisco.</t>
  </si>
  <si>
    <t>06000-CT-0833/20</t>
  </si>
  <si>
    <t>CONSTRUCCIONES ADMAYAL, S.A. DE C.V.</t>
  </si>
  <si>
    <t>Rehabilitación de la Escuela Primaria Benito Juárez CCT 14EPR0610Z, ubicada en la cabecera municipal de Mazamitla, Jalisco. CSS-463-2020</t>
  </si>
  <si>
    <t>21111060000017422721K754016322011221041A205059</t>
  </si>
  <si>
    <t>26/01/2021 17:11:42</t>
  </si>
  <si>
    <t>060002000541</t>
  </si>
  <si>
    <t>Rehabilitación de la Escuela Primaria Benito Juárez CCT 14EPR0610Z, ubicada en la cabecera municipal de Mazamitla, Jalisco.</t>
  </si>
  <si>
    <t>21111060000017422721K754036322011221041A205059</t>
  </si>
  <si>
    <t>06000-CT-0586/20</t>
  </si>
  <si>
    <t xml:space="preserve">PROJECT MANAGEMENT DE GUADALAJARA, S.A. DE C.V. </t>
  </si>
  <si>
    <t>Rehabilitación de la unidad deportiva en la delegación de Tepec, municipio de Amacueca, Jalisco. CSS-164-2020</t>
  </si>
  <si>
    <t>21111060000097522143K756066124002578001A211004</t>
  </si>
  <si>
    <t>060002000562</t>
  </si>
  <si>
    <t>Rehabilitación de la unidad deportiva en la delegación de Tepec, municipio de Amacueca, Jalisco.</t>
  </si>
  <si>
    <t>06000-CT-0843/20</t>
  </si>
  <si>
    <t xml:space="preserve">Rehabilitación de Centro de Salud Atzqueltán, CLUES JCSSA006832 en el municipio de Villa Guerrero, Jalisco.             </t>
  </si>
  <si>
    <t>21111060000097522143K756066126051221061A201115</t>
  </si>
  <si>
    <t>060002000563</t>
  </si>
  <si>
    <t>060002000565</t>
  </si>
  <si>
    <t>Construcción de obra complementaria en la reconstrucción de Puente Los Zapotes (trabes, diafragmas, losa, botallantas, parapetos), ubicado en el municipio de Talpa de Allende, Jalisco.</t>
  </si>
  <si>
    <t>21111060000097522143K756066151002578001A209084</t>
  </si>
  <si>
    <t xml:space="preserve">Construcción de obra complementaria en la reconstrucción de Puente Los Zapotes ubicado en el municipio de Talpa de Allende, Jalisco.    </t>
  </si>
  <si>
    <t>06000-CT-0648/20</t>
  </si>
  <si>
    <t>MAR CONSTRUCTORA DE OCCIDENTE, S.A. DE C.V.</t>
  </si>
  <si>
    <t>Construcción de obra complementaria en la reconstrucción de Puente Los Zapotes ubicado en el municipio de Talpa de Allende, Jalisco. CSS-465-2020</t>
  </si>
  <si>
    <t>060002000566</t>
  </si>
  <si>
    <t>Construcción de Ciclovía sobre la Av. Niños Héroes - Guadalupe, en los municipios de Guadalajara y Zapopan, Jalisco. Frente 7.</t>
  </si>
  <si>
    <t>21111060000097522144K985E66151452578001A220150</t>
  </si>
  <si>
    <t>45         Construcción y/o rehabilitación de ciclovías en el Estado de Jalisco.</t>
  </si>
  <si>
    <t>06000-CT-0787/20</t>
  </si>
  <si>
    <t>MANJARREZ URBANIZACIONES, S.A DE C.V.</t>
  </si>
  <si>
    <t>060002000567</t>
  </si>
  <si>
    <t>Rehabilitación del Centro de Salud Las Palmas, CLUES JCSSA004312 en el municipio de Puerto Vallarta, Jalisco, segunda etapa.</t>
  </si>
  <si>
    <t>21111060000097522143K756066126002578001A209067</t>
  </si>
  <si>
    <t>06000-CT-1001/20</t>
  </si>
  <si>
    <t>COMERCIALIZADORA POLIGONO SA DE CV</t>
  </si>
  <si>
    <t>060002000568</t>
  </si>
  <si>
    <t>Conservación periódica de carretera 408 tramo Usmajac-Autopista (Guad. Col), en el municipio de Sayula, Jalisco.</t>
  </si>
  <si>
    <t>06000-CT-0931/20</t>
  </si>
  <si>
    <t>060002000572</t>
  </si>
  <si>
    <t>Construcción de puente vehícular que comunica a las localidades de San Martín de Zula y Santa Clara de Zula, ubicado en el municipio de Ocotlán, Jalisco.</t>
  </si>
  <si>
    <t>21111060000097522143K756066151002578001A204063</t>
  </si>
  <si>
    <t>06000-CT-0718/20</t>
  </si>
  <si>
    <t>Construcción de puente vehícular que comunica a las localidades de San Martín de Zula y Santa Clara de Zula, ubicado en el municipio de Ocotlán, Jalisco. CSS-309-2020</t>
  </si>
  <si>
    <t>06000-CT-0721/20</t>
  </si>
  <si>
    <t>Terminación del Centro de Salud Aguilillas, ubicado en el municipio de Tepatitlán de Morelos, Jalisco. CSS-498-2020</t>
  </si>
  <si>
    <t>21111060000017422721K754016322011221041A203093</t>
  </si>
  <si>
    <t>060002000573</t>
  </si>
  <si>
    <t>Terminación del Centro de Salud Aguilillas, ubicado en el municipio de Tepatitlán de Morelos, Jalisco.</t>
  </si>
  <si>
    <t>06000-CT-0691/20</t>
  </si>
  <si>
    <t>Rehabilitación del Plantel Educativo 13 de septiembre, CCT 14DPR1613E, municipio de Santa María de los Ángeles, Jalisco. CSS-464-2020</t>
  </si>
  <si>
    <t>21111060000097522143K756066123002578001A201081</t>
  </si>
  <si>
    <t>060002000578</t>
  </si>
  <si>
    <t>Rehabilitación del Plantel Educativo 13 de septiembre, CCT 14DPR1613E, municipio de Santa María de los Ángeles, Jalisco.</t>
  </si>
  <si>
    <t>060002000581</t>
  </si>
  <si>
    <t>Rehabilitación de la Escuela Primaria Miguel Hidalgo y Costilla CCT 14DPR1296H, en el municipio de Cañadas de Obregón, Jalisco.</t>
  </si>
  <si>
    <t>21111060000097522143K756066123002578001A203117</t>
  </si>
  <si>
    <t>06000-CT-0834/20</t>
  </si>
  <si>
    <t>PROYECTOS Y CONSTRUCCIONES BELA,S.A. DE C.V.</t>
  </si>
  <si>
    <t>060002000582</t>
  </si>
  <si>
    <t>Construcción de Unidad Deportiva en la localidad de Juanacatlán, municipio de Tapalpa, Jalisco. Frente 3</t>
  </si>
  <si>
    <t>21111060000097522143K756066124002578001A211086</t>
  </si>
  <si>
    <t>06000-CT-0644/20</t>
  </si>
  <si>
    <t xml:space="preserve">ATELIER BCM, S.A. DE C.V.                                                                                                                                                                                                                                      </t>
  </si>
  <si>
    <t>Construcción de Unidad Deportiva en la localidad de Juanacatlán, municipio de Tapalpa, Jalisco. Frente 3 CSS-078-2020</t>
  </si>
  <si>
    <t>06000-CT-0958/20</t>
  </si>
  <si>
    <t>Construcción de puente peatonal sobre el río "Salsipuedes y la vialidad Prisciliano Sánchez", municipio de San Gabriel. Segunda etapa.</t>
  </si>
  <si>
    <t>21111060000097522143K756066151002578001A206113</t>
  </si>
  <si>
    <t>060002000584</t>
  </si>
  <si>
    <t>060002000587</t>
  </si>
  <si>
    <t>Rehabilitación de Centro de Salud, CLUES JCSSA003011, en el municipio de Jesús María, Jalisco. Frente 2.</t>
  </si>
  <si>
    <t>06000-CT-1174/20</t>
  </si>
  <si>
    <t>DISE CONSTRUCTORA INMOBILIARIA, S.A. DE C.V.</t>
  </si>
  <si>
    <t>060002000588</t>
  </si>
  <si>
    <t>26/01/2021 18:06:00</t>
  </si>
  <si>
    <t>06000-CT-0661/20</t>
  </si>
  <si>
    <t xml:space="preserve">GRUPO CONSTRU ELEC CALC S.A DE C.V. </t>
  </si>
  <si>
    <t>06000-CT-1045/20</t>
  </si>
  <si>
    <t>CONSTRUCTORA GARMONT ASOCIADOS, S.C.</t>
  </si>
  <si>
    <t>Pavimentación con empedrado zampeado y huellas de concreto hidráulico, en la Av. Guadalajara, ubicada en la cabecera municipal de Totatiche, Jalisco.</t>
  </si>
  <si>
    <t>21111060000017422521K753036151002583001A201104</t>
  </si>
  <si>
    <t>060002000590</t>
  </si>
  <si>
    <t>06000-CT-0939/20</t>
  </si>
  <si>
    <t>CONSTRUCCIONES Y PROYECTOS SAG, S.A DE C.V</t>
  </si>
  <si>
    <t>Construcción de paisaje urbano, andador y ciclovía en Av. Alcalde - 16 de Septiembre tramo Pedro Moreno a Av. Juárez, complemento de Línea 3, en el municipio de Guadalajara, Jalisco. Primera etapa.</t>
  </si>
  <si>
    <t>21111060000097522143K756066151002578001A212039</t>
  </si>
  <si>
    <t>060002000593</t>
  </si>
  <si>
    <t>06000-CT-0898/20</t>
  </si>
  <si>
    <t>GRUPO CONSTRUCTOR NORTEJAL, S.A. DE C.V.</t>
  </si>
  <si>
    <t>Rehabilitación de la Escuela 15 de mayo CCT 14DPR0525D, en el municipio de Jocotepec, Jalisco. CSS-437-2020</t>
  </si>
  <si>
    <t>21111060000097522143K756066123012578001A205050</t>
  </si>
  <si>
    <t>060002000594</t>
  </si>
  <si>
    <t>Rehabilitación de la Escuela 15 de mayo CCT 14DPR0525D, en el municipio de Jocotepec, Jalisco.</t>
  </si>
  <si>
    <t>06000-CT-1349/20</t>
  </si>
  <si>
    <t xml:space="preserve">CONSTRUCTORA GOMS S.A. DE C.V. </t>
  </si>
  <si>
    <t>Rehabilitación de la Escuela Cuauhtemoc CCT 14DPR3014X, ubicada en el municipio de Chapala, Jalisco.</t>
  </si>
  <si>
    <t>21111060000097522143K756066123012578001A205030</t>
  </si>
  <si>
    <t>060002000595</t>
  </si>
  <si>
    <t>06000-CT-1031/20</t>
  </si>
  <si>
    <t xml:space="preserve">INDICO GRASO, S.A. DE C.V. </t>
  </si>
  <si>
    <t>Construcción de empedrado tradicional en calles Paseo de la Cuesta, La Montaña, del Valle y Prolongación Paseo, en el municipio de Talpa de Allende, Jalisco.</t>
  </si>
  <si>
    <t>21111060000017422521K753036151002583001A209084</t>
  </si>
  <si>
    <t>060002000596</t>
  </si>
  <si>
    <t>060002000597</t>
  </si>
  <si>
    <t>Rehabilitación del Centro de Salud San Juan de Potreros, CLUES JCSSA001874 en el municipio de Chimaltitán, Jalisco.</t>
  </si>
  <si>
    <t>21111060000097522143K756066126002578001A201031</t>
  </si>
  <si>
    <t>06000-CT-1076/20</t>
  </si>
  <si>
    <t>PORPASA CONSTRUCCIONES, S.A. DE C.V.</t>
  </si>
  <si>
    <t>060002000598</t>
  </si>
  <si>
    <t>Rehabilitación de la Escuela Primaria Silvano Barba González CCT 14EPR0973I, ubicada en la cabecera Municipal de Valle de Guadalupe, Jalisco. Frente 1</t>
  </si>
  <si>
    <t>21111060000097522143K756066123002578001A203111</t>
  </si>
  <si>
    <t>06000-CT-0642/20</t>
  </si>
  <si>
    <t xml:space="preserve">GRUPO CONSTRUCTOR HORUS, S.A. DE C.V.                                                                                                                                                                                                                          </t>
  </si>
  <si>
    <t>Rehabilitación de la Escuela Primaria Silvano Barba González CCT 14EPR0973I, ubicada en la cabecera Municipal de Valle de Guadalupe, Jalisco. Frente 1 CSS-497-2020</t>
  </si>
  <si>
    <t>06000-CT-0986/20</t>
  </si>
  <si>
    <t>Construcción de pavimento de concreto hidráulico, banquetas, machuelos, redes de agua potable y drenaje, en la calle Crisantemos, municipio de Jesús María, Jalisco.</t>
  </si>
  <si>
    <t>21111060000017422521K753036151002583001A203048</t>
  </si>
  <si>
    <t>060002000601</t>
  </si>
  <si>
    <t>060002000602</t>
  </si>
  <si>
    <t>Terminación del Centro Cultural José Rolón, ubicado en el municipio de Zapotlán el Grande, Jalisco.</t>
  </si>
  <si>
    <t>21111060000017422721K754046322011221041A206023</t>
  </si>
  <si>
    <t>06000-CT-0974/20</t>
  </si>
  <si>
    <t>21111060000017422721K754056322011221041A206023</t>
  </si>
  <si>
    <t>06000-CT-0759/20</t>
  </si>
  <si>
    <t xml:space="preserve">MEGA GEOTECNIA, S.A. DE C.V. </t>
  </si>
  <si>
    <t>Construcción de camino de acceso a base de la Guardia Nacional, en el predio El Castillo, municipio de Tequila, Jalisco. CSS-655-2020</t>
  </si>
  <si>
    <t>060002000603</t>
  </si>
  <si>
    <t>Construcción de camino de acceso a base de la Guardia Nacional, en el predio El Castillo, municipio de Tequila, Jalisco.</t>
  </si>
  <si>
    <t>06000-CT-1047/20</t>
  </si>
  <si>
    <t>Construcción de Ciclovía sobre la Av. Federalismo, en el municipio de Guadalajara, Jalisco. Frente 5.</t>
  </si>
  <si>
    <t>060002000604</t>
  </si>
  <si>
    <t>060002000605</t>
  </si>
  <si>
    <t>Pavimentación con empedrado zampeado y banquetas, en la calle Morelos - Galeana, entronque a carretera estatal, en la cabecera municipal de Atemajac de Brizuela, Jalisco. Segunda etapa.</t>
  </si>
  <si>
    <t>21111060000017422521K753036151002583001A211010</t>
  </si>
  <si>
    <t>06000-CT-1126/20</t>
  </si>
  <si>
    <t xml:space="preserve">NUCLEO CONSTRUCTOR FORTE S DE RL DE CV </t>
  </si>
  <si>
    <t>06000-CT-1005/20</t>
  </si>
  <si>
    <t>SOLUCIONES CONSTRUCTIVAS CAMADE, S.A. DE C.V.</t>
  </si>
  <si>
    <t>Construcción de pavimento de concreto hidráulico, en la calle Santos Degollado de Guadalupe Victoria a Guillermo Prieto, en la cabecera municipal de Autlán de Navarro, Jalisco. Segunda etapa.</t>
  </si>
  <si>
    <t>21111060000097522143K756066151002578001A207015</t>
  </si>
  <si>
    <t>060002000606</t>
  </si>
  <si>
    <t>06000-CT-1070/20</t>
  </si>
  <si>
    <t>GREIF MI, S.A. DE C.V.</t>
  </si>
  <si>
    <t>Construcción de Pavimento de concreto hidráulico en la calle Francisco Márquez, en la cabecera municipal de Tizapán el Alto, Jalisco.</t>
  </si>
  <si>
    <t>21111060000017422521K753036151002583001A205096</t>
  </si>
  <si>
    <t>060002000607</t>
  </si>
  <si>
    <t>060002000609</t>
  </si>
  <si>
    <t>Rehabilitación del camino de ingreso principal al Tecnológico Mario Molina, ubicado en la cabecera municipal de Cocula, Jalisco. Frente 1.</t>
  </si>
  <si>
    <t>21111060000017422521K753036151002583001A211024</t>
  </si>
  <si>
    <t>06000-CT-0967/20</t>
  </si>
  <si>
    <t>060002000610</t>
  </si>
  <si>
    <t>Construcción de pavimento de concreto hidráulico en la calle Tabasco de la cabecera municipal de Tizapán el Alto, Jalisco. Segunda etapa.</t>
  </si>
  <si>
    <t>06000-CT-1213/20</t>
  </si>
  <si>
    <t>TECNOSISTEMAS AVANZADOS, S.A. DE C.V.</t>
  </si>
  <si>
    <t>06000-CT-0936/20</t>
  </si>
  <si>
    <t>GAREY CONSTRUCCIONES, S A. DE C V.</t>
  </si>
  <si>
    <t>Rehabilitación de la Escuela Niños Héroes CCT 14EPR0564E, en el municipio de Jocotepec, Jalisco.</t>
  </si>
  <si>
    <t>060002000611</t>
  </si>
  <si>
    <t>06000-CT-1012/20</t>
  </si>
  <si>
    <t xml:space="preserve">CONSTRUCTORA CAPLA, S.A. DE C.V.                                                                                                                                                                                                                               </t>
  </si>
  <si>
    <t>Pavimentación con mezcla asfáltica, banquetas, redes de agua y drenaje en la Av. Lázaro Cárdenas, Delegación San José del XV, en el municipio de El Salto, Jalisco. Frente 2.</t>
  </si>
  <si>
    <t>21111060000017422521K753036151002583001A212070</t>
  </si>
  <si>
    <t>060002000612</t>
  </si>
  <si>
    <t>06000-CT-0900/20</t>
  </si>
  <si>
    <t>CONSTRUCCIONES ROITER,S.A. DE C.V.</t>
  </si>
  <si>
    <t>Pavimentación con mezcla asfáltica, banquetas, redes de agua y drenaje en la Av. Lázaro Cárdenas, Delegación San José del XV, en el municipio de El Salto, Jalisco. Frente 1.</t>
  </si>
  <si>
    <t>060002000613</t>
  </si>
  <si>
    <t>060002000614</t>
  </si>
  <si>
    <t>Pavimentación con mezcla asfáltica y banquetas, en la Av. del campesino, Delegación San José del XV, en el municipio de El Salto, Jalisco. Frente 2.</t>
  </si>
  <si>
    <t>06000-CT-1010/20</t>
  </si>
  <si>
    <t>GILCO INGENIERIA, S.A. DE C.V.</t>
  </si>
  <si>
    <t>06000-CT-0651/20</t>
  </si>
  <si>
    <t>Construcción del sistema de aire acondicionado, voz y datos, detección de humo e instalación eléctrica en el área de Tococirugía del Hospital Comunitario Cihuatlán, ubicado en el municipio de Cihuatlán, Jalisco. CSS-493-2020</t>
  </si>
  <si>
    <t>21111060000097522143K756066126002578001A208022</t>
  </si>
  <si>
    <t>060002000615</t>
  </si>
  <si>
    <t>Construcción del sistema de aire acondicionado, voz y datos, detección de humo e instalación eléctrica en el área de Tococirugía del Hospital Comunitario Cihuatlán, ubicado en el municipio de Cihuatlán, Jalisco.</t>
  </si>
  <si>
    <t>060002000616</t>
  </si>
  <si>
    <t>Construcción del sistema hidráulico, contra incendio, de gases medicinales y acometida eléctrica en el área de Servicios Generales del Hospital Comunitario Cihuatlán, ubicado en el municipio de Cihuatlán, Jalisco.</t>
  </si>
  <si>
    <t>06000-CT-0789/20</t>
  </si>
  <si>
    <t xml:space="preserve">INDUSTRIAS CASLOP, S.A. DE C.V. </t>
  </si>
  <si>
    <t>06000-CT-0653/20</t>
  </si>
  <si>
    <t>Construcción del Malecón, en la localidad de Punta Pérula, municipio de La Huerta, Jalisco. Incluye: espigones, pilotaje y atraques. Sexta etapa, Frente 5. CSS-380-2020</t>
  </si>
  <si>
    <t>21111060000097522143K756066162002578001A208043</t>
  </si>
  <si>
    <t>060002000617</t>
  </si>
  <si>
    <t>Construcción del Malecón, en la localidad de Punta Pérula, municipio de La Huerta, Jalisco. Incluye: espigones, pilotaje y atraques. Sexta etapa, Frente 5.</t>
  </si>
  <si>
    <t>06000-CT-0656/20</t>
  </si>
  <si>
    <t>Construcción del Malecón, en la localidad de Punta Pérula, municipio de La Huerta, Jalisco. Incluye: espigones, pilotaje y atraques. Sexta etapa, Frente 4. CSS-379-2020</t>
  </si>
  <si>
    <t>060002000618</t>
  </si>
  <si>
    <t>Construcción del Malecón, en la localidad de Punta Pérula, municipio de La Huerta, Jalisco. Incluye: espigones, pilotaje y atraques. Sexta etapa, Frente 4.</t>
  </si>
  <si>
    <t>06000-CT-0647/20</t>
  </si>
  <si>
    <t>Construcción del Malecón, en la localidad de Punta Pérula, municipio de La Huerta, Jalisco. Incluye: espigones, pilotaje y atraques. Sexta etapa, Frente 3. CSS-378-2020</t>
  </si>
  <si>
    <t>060002000619</t>
  </si>
  <si>
    <t>Construcción del Malecón, en la localidad de Punta Pérula, municipio de La Huerta, Jalisco. Incluye: espigones, pilotaje y atraques. Sexta etapa, Frente 3.</t>
  </si>
  <si>
    <t>060002000620</t>
  </si>
  <si>
    <t>Construcción del Malecón, en la localidad de Punta Pérula, municipio de La Huerta, Jalisco. Incluye: espigones, pilotaje y atraques. Sexta etapa, Frente 2.</t>
  </si>
  <si>
    <t>06000-CT-0655/20</t>
  </si>
  <si>
    <t xml:space="preserve">RENCOIST CONSTRUCCIONES, S.A. DE C.V. </t>
  </si>
  <si>
    <t>Construcción del Malecón, en la localidad de Punta Pérula, municipio de La Huerta, Jalisco. Incluye: espigones, pilotaje y atraques. Sexta etapa, Frente 2. CSS-377-2020</t>
  </si>
  <si>
    <t>060002000621</t>
  </si>
  <si>
    <t>Construcción del Malecón, en la localidad de Punta Pérula, municipio de La Huerta, Jalisco. Incluye: espigones, pilotaje y atraques. Sexta etapa, Frente 1.</t>
  </si>
  <si>
    <t>06000-CT-0657/20</t>
  </si>
  <si>
    <t>Construcción del Malecón, en la localidad de Punta Pérula, municipio de La Huerta, Jalisco. Incluye: espigones, pilotaje y atraques. Sexta etapa, Frente 1. CSS-376-2020</t>
  </si>
  <si>
    <t>06000-CT-0899/20</t>
  </si>
  <si>
    <t>PROYECTOS Y EDIFICACIONES CAPHEUS, S.A. DE C.V.</t>
  </si>
  <si>
    <t>Construcción de Nuevo Hospital Civil de Oriente, en el municipio de Tonalá, Jalisco. Segunda Etapa.</t>
  </si>
  <si>
    <t>21111060000097522143K756066126051221061A212101</t>
  </si>
  <si>
    <t>060002000622</t>
  </si>
  <si>
    <t>06000-CT-0801/20</t>
  </si>
  <si>
    <t xml:space="preserve"> Construcción y conservación de camino Tipo C (7 m), carretera Tapalpa - Chiquilistlán; Conservación del km 20+000 al km 23+300 y construcción del km 23+300 al 24+400, municipios de Tapalpa y Chiquilitlán, Jalisco. (Conservación y construcción)</t>
  </si>
  <si>
    <t>060002000627</t>
  </si>
  <si>
    <t>06000-CT-0799/20</t>
  </si>
  <si>
    <t>Construcción y conservación de camino Tipo C (7 m), carretera Tapalpa - Chiquilistlán; Construcción del km 16+500 al km 20+000, municipios de Tapalpa y Chiquilistlán, Jalisco. (Construcción)</t>
  </si>
  <si>
    <t>060002000628</t>
  </si>
  <si>
    <t>06000-CT-1097/20</t>
  </si>
  <si>
    <t>Construcción del módulo de audiovisual y almacén, media tensión, cisterna y obra exterior en la Preparatoria de Juanacatlán, municipio de Tapalpa, Jalisco.</t>
  </si>
  <si>
    <t>21111060000097522143K756066123002578001A211086</t>
  </si>
  <si>
    <t>060002000629</t>
  </si>
  <si>
    <t>060002000630</t>
  </si>
  <si>
    <t>Construcción y conservación de camino Tipo C (7 m), carretera Autlán de Navarro – Villa Purificación; Construcción del km. 10+720 al km. 10+800, municipios de Autlán de Navarro y Villa Purificación, Jalisco. (Construcción)</t>
  </si>
  <si>
    <t>06000-CT-1178/20</t>
  </si>
  <si>
    <t>060002000631</t>
  </si>
  <si>
    <t>Pavimentación con asfalto (inlcuye banquetas) en el camino al Panteón Municipal de El Salto, Jalisco.</t>
  </si>
  <si>
    <t>21111060000097522143K756066151002578001A212070</t>
  </si>
  <si>
    <t>06000-CT-1037/20</t>
  </si>
  <si>
    <t xml:space="preserve">ALTA TENSIÓN DE OCCIDENTE, S.A. DE C.V. </t>
  </si>
  <si>
    <t>060002000632</t>
  </si>
  <si>
    <t>Rehabilitación de gavetas del Panteón Municipal de El Salto, Jalisco. Segunda etapa.</t>
  </si>
  <si>
    <t>21111060000097522143K756066126002578001A212070</t>
  </si>
  <si>
    <t>06000-CT-1073/20</t>
  </si>
  <si>
    <t>060002000635</t>
  </si>
  <si>
    <t>Construcción de pavimento de concreto hidráulico, banquetas y guarniciones en la Calle Lázaro Cárdenas, cabecera municipal de Chapala, Jalisco. Segunda etapa.</t>
  </si>
  <si>
    <t>06000-CT-1148/20</t>
  </si>
  <si>
    <t>CONSTRUCTORA NOVAPROJECT, S.A. DE C.V.</t>
  </si>
  <si>
    <t>06000-CT-0650/20</t>
  </si>
  <si>
    <t>Conservación Periódica de la carretera  código 401, tramo Acatlán de Juárez - Zacoalco de Torres del km 5+500 al km 10+400, Jalisco. CSS-452-2020</t>
  </si>
  <si>
    <t>060002000637</t>
  </si>
  <si>
    <t>Conservación Periódica de la carretera  código 401, tramo Acatlán de Juárez - Zacoalco de Torres del km 5+500 al km 10+400, Jalisco.</t>
  </si>
  <si>
    <t>06000-CT-1009/20</t>
  </si>
  <si>
    <t>OBRAS Y PROYECTOS ALJAMI, S.A. DE C.V.</t>
  </si>
  <si>
    <t>Pavimentación con mezcla asfáltica y banquetas, en la Av. del campesino, Delegación San José del XV, en el municipio de El Salto, Jalisco. Frente 1.</t>
  </si>
  <si>
    <t>060002000638</t>
  </si>
  <si>
    <t>06000-CT-0800/20</t>
  </si>
  <si>
    <t>Construcción, reconstrucción y conservación de camino Tipo C (7 m), carretera Colotlán-Aguascalientes, vía el Carrizal; Construcción del km 26+660 al km 31+362, municipio de Colotlán, Jalisco. (Construcción)</t>
  </si>
  <si>
    <t>060002000639</t>
  </si>
  <si>
    <t>06000-CT-0940/20</t>
  </si>
  <si>
    <t>TERRACERIAS Y PAVIMENTOS G&amp;A, S.A. DE C.V.</t>
  </si>
  <si>
    <t>Construcción de paisaje urbano, andador y ciclovía en Av. Alcalde tramo de Av. Maestros a Av. Normalistas, municipio de Guadalajara, Jalisco.</t>
  </si>
  <si>
    <t>060002000643</t>
  </si>
  <si>
    <t>06000-CT-0935/20</t>
  </si>
  <si>
    <t>CONSTRUCTORA TGV S.A DE C.V</t>
  </si>
  <si>
    <t>Terminación de la construcción del edificio de aulas del Instituto Tecnológico Superior de México en el municipio de Tenamaxtlán, Jalisco.</t>
  </si>
  <si>
    <t>21111060000097522143K756066123002578001A207090</t>
  </si>
  <si>
    <t>060002000644</t>
  </si>
  <si>
    <t>060002000645</t>
  </si>
  <si>
    <t>Construcción y conservación de camino Tipo C (7 m), carretera Autlán de Navarro – Villa Purificación del km. 26+000 al km. 28+000 municipios de Autlán de Navarro y Villa Purificación, Jalisco. (Conservación)</t>
  </si>
  <si>
    <t>06000-CT-1042/20</t>
  </si>
  <si>
    <t>060002000649</t>
  </si>
  <si>
    <t>Construcción de estructura con lonaria y de módulo de baños en la localidad Ocota de la Sierra, comunidad de San Sebastián Teponahuaxtlán, municipio de Mezquitic, Jalisco. (Obra Complementaria)</t>
  </si>
  <si>
    <t>21111060000097522143K756A56122192578001A201061</t>
  </si>
  <si>
    <t>06000-CT-1103/20</t>
  </si>
  <si>
    <t>Construcción de estructuras de retención a base de gaviones para mitigación de inundaciones sobre cauce del Río Salsipuedes, en el municipio de San Gabriel, Jalisco. Segunda etapa, frente 2.</t>
  </si>
  <si>
    <t>21111060000097522143K756066162002578001A206113</t>
  </si>
  <si>
    <t>060002000650</t>
  </si>
  <si>
    <t>060002000651</t>
  </si>
  <si>
    <t>Terminación del Hospital Regional (Trabajos complementarios), ubicado en el municipio de Lagos de Moreno, Jalisco.</t>
  </si>
  <si>
    <t>21111060000017422721K754016322002578001A202053</t>
  </si>
  <si>
    <t>06000-CT-1161/20</t>
  </si>
  <si>
    <t>M3 CREACION S. DE R.L. DE C.V.</t>
  </si>
  <si>
    <t>06000-CT-0791/20</t>
  </si>
  <si>
    <t xml:space="preserve">CONSTRUCTORA LIDERAZGO, S.A. DE C.V.                                                                                                                                                                                                                           </t>
  </si>
  <si>
    <t>Construcción de rampas de acceso, losa de rodamiento, refuerzo de apoyo central, parapetos y balizamiento en el Puente Tonaya, ubicado en el municipio de Tonaya, Jalisco.</t>
  </si>
  <si>
    <t>21111060000097522143K756066151002578001A207102</t>
  </si>
  <si>
    <t>060002000652</t>
  </si>
  <si>
    <t>06000-CT-0844/20</t>
  </si>
  <si>
    <t>Construcción y conservación de camino Tipo C (7 m), carretera Autlán de Navarro – Villa Purificación; Construcción del km. 10+800 al km. 10+860, municipios de Autlán de Navarro y Villa Purificación, Jalisco. (Construcción)</t>
  </si>
  <si>
    <t>060002000653</t>
  </si>
  <si>
    <t>06000-CT-1014/20</t>
  </si>
  <si>
    <t>Construcción y conservación de camino Tipo C (7 m), carretera Autlán de Navarro – Villa Purificación; Construcción del km. 10+860 al km. 10+920, municipios de Autlán de Navarro y Villa Purificación, Jalisco. (Construcción)</t>
  </si>
  <si>
    <t>060002000654</t>
  </si>
  <si>
    <t>060002000655</t>
  </si>
  <si>
    <t>Construcción de estructuras de retención a base de gaviones para mitigación de inundaciones sobre cauce del Río Salsipuedes, en el municipio de San Gabriel, Jalisco. Segunda etapa, frente 1.</t>
  </si>
  <si>
    <t>06000-CT-1102/20</t>
  </si>
  <si>
    <t>ALTA INGENIERIA CIVIL S.A. DE C.V.</t>
  </si>
  <si>
    <t>06000-CT-1205/20</t>
  </si>
  <si>
    <t>Construcción de Centro de Salud, en la cabecera municipal de Huejúcar, Jalisco. Primera etapa.</t>
  </si>
  <si>
    <t>21111060000097522143K756066126051221061A201041</t>
  </si>
  <si>
    <t>060002000656</t>
  </si>
  <si>
    <t>06000-CT-0892/20</t>
  </si>
  <si>
    <t>JORAQ, S.A. DE C.V.</t>
  </si>
  <si>
    <t>Rehabilitación de Centro de Salud CLUES JCSSA001891, en el municipio de Chiquilistlán, Jalisco.</t>
  </si>
  <si>
    <t>21111060000017422721K754016322011221041A207032</t>
  </si>
  <si>
    <t>060002000657</t>
  </si>
  <si>
    <t>06000-CT-0980/20</t>
  </si>
  <si>
    <t>Conservación periódica del nuevo periférico Oriente código 167 del km 13+200 al km 14+800, lado poniente, municipio de Tonalá, Jalisco.</t>
  </si>
  <si>
    <t>060002000658</t>
  </si>
  <si>
    <t>06000-CT-1002/20</t>
  </si>
  <si>
    <t>GSS CONSTRUCCIONES, S.A. DE C.V.</t>
  </si>
  <si>
    <t>Construcción de área de consulta externa, estacionamiento oriente, instalaciones y acabados en el área de observación y administración del Hospital de Servicios Ampliados de Pihuamo, municipio de Pihuamo, Jalisco. Segunda etapa.</t>
  </si>
  <si>
    <t>21111060000097522143K756066126051221061A206065</t>
  </si>
  <si>
    <t>060002000659</t>
  </si>
  <si>
    <t>06000-CT-1256/20</t>
  </si>
  <si>
    <t>Construcción de electrificación en la colonia popular de Jesús, en la localidad de San Luis Soyatlán, municipio de Tuxcueca, Jalisco.</t>
  </si>
  <si>
    <t>21111060000017422521K753016131002583001A205107</t>
  </si>
  <si>
    <t>060002000660</t>
  </si>
  <si>
    <t>060002000661</t>
  </si>
  <si>
    <t>Construcción de electrificación en la colonia popular de Las Brisas, en la localidad de San Luis Soyatlán, municipio de Tuxcueca, Jalisco.</t>
  </si>
  <si>
    <t>06000-CT-1348/20</t>
  </si>
  <si>
    <t>06000-CT-0815/20</t>
  </si>
  <si>
    <t>Construcción de Andador - Malecón sobre la margen sur del Río Santiago, en la cabecera municipal de Poncitlán, Jalisco.</t>
  </si>
  <si>
    <t>21111060000097522143K756J46127031221061A204066</t>
  </si>
  <si>
    <t>060002000662</t>
  </si>
  <si>
    <t>03         2d) Infraestructura para la regeneración de espacios públicos y entornos seguros.</t>
  </si>
  <si>
    <t>06000-CT-0831/20</t>
  </si>
  <si>
    <t xml:space="preserve">EDIFICACION Y URBANIZACION JESTORYA, S.A. DE C.V.                                                                                                                                                                                                              </t>
  </si>
  <si>
    <t>Rehabilitación de la Unidad Asistencial para Indigentes (UAPI), municipio Guadalajara, Jalisco. Tercera etapa.</t>
  </si>
  <si>
    <t>21111060000097522143K756066126061221061A212039</t>
  </si>
  <si>
    <t>060002000663</t>
  </si>
  <si>
    <t>06         2e) Infraestructura para la asistencia social.</t>
  </si>
  <si>
    <t>060002000664</t>
  </si>
  <si>
    <t>Construcción del auditorio de la casa de la cultura, ubicada en la cabecera municipal de Casimiro Castillo, Jalisco. Segunda etapa.</t>
  </si>
  <si>
    <t>21111060000097522143K756066123041221061A208021</t>
  </si>
  <si>
    <t>06000-CT-0981/20</t>
  </si>
  <si>
    <t>060002000665</t>
  </si>
  <si>
    <t>Rehabilitación de Escuela Primaria Benito Juárez, en la Cabecera Municipal de Atenguillo, Jalisco.</t>
  </si>
  <si>
    <t>21111060000017422721K754016322011221041A209012</t>
  </si>
  <si>
    <t>06000-CT-0862/20</t>
  </si>
  <si>
    <t xml:space="preserve">LSM CONSTRUCTORA, S.A. DE C.V. </t>
  </si>
  <si>
    <t>Rehabilitación de Escuela Primaria Benito Juárez, en la Cabecera Municipal de Atenguillo, Jalisco. LP-538-2020</t>
  </si>
  <si>
    <t>21111060000017422721K754036322011221041A209012</t>
  </si>
  <si>
    <t>06000-CT-0829/20</t>
  </si>
  <si>
    <t>CONSTRUCTORA E INMOBILIARIA ESPECIALIZADA C. VILLA, S.A. DE C.V.</t>
  </si>
  <si>
    <t>Rehabilitación de Escuela Secundaria Santos Degollado, en la cabecera municipal de Degollado, Jalisco.</t>
  </si>
  <si>
    <t>21111060000017422721K754036322011221041A204033</t>
  </si>
  <si>
    <t>060002000666</t>
  </si>
  <si>
    <t>060002000667</t>
  </si>
  <si>
    <t>Rehabilitación de Escuela Prisciliano Sánchez ubicada en el municipio de Ejutla, Jalisco.</t>
  </si>
  <si>
    <t>21111060000017422721K754036322011221041A207034</t>
  </si>
  <si>
    <t>06000-CT-0840/20</t>
  </si>
  <si>
    <t>JT OPUS, S.A DE C.V.</t>
  </si>
  <si>
    <t>06000-CT-0982/20</t>
  </si>
  <si>
    <t>Rehabilitación del Centro de Atención Múltiple Arenal, CCT 14DML0026Q, ubicado en el municipio de El Arenal, Jalisco.</t>
  </si>
  <si>
    <t>21111060000017422721K754036322011221041A210009</t>
  </si>
  <si>
    <t>060002000668</t>
  </si>
  <si>
    <t>06000-CT-1030/20</t>
  </si>
  <si>
    <t>PROCOURZA, S.A. DE C.V.</t>
  </si>
  <si>
    <t>Construcción de Unidad Deportiva "Las Norias", en la colonia Las Norias, en el municipio de El Arenal, Jalisco.</t>
  </si>
  <si>
    <t>060002000669</t>
  </si>
  <si>
    <t>06000-CT-0832/20</t>
  </si>
  <si>
    <t>060002000670</t>
  </si>
  <si>
    <t>06000-CT-0814/20</t>
  </si>
  <si>
    <t>Rehabilitación de la escuela Alfredo R. Plascencia, ubicada en el municipio de Jalostotitlán, Jalisco. Segunda etapa.</t>
  </si>
  <si>
    <t>060002000671</t>
  </si>
  <si>
    <t>21111060000017422721K754036322011221041A203046</t>
  </si>
  <si>
    <t>06000-CT-1169/20</t>
  </si>
  <si>
    <t>Rehabilitación y modernización del libramiento de la cabecera municipal de San Juan de Los Lagos del km 1+600 al km 2+040, Jalisco.</t>
  </si>
  <si>
    <t>21111060000097635143K214016151002578001A202073</t>
  </si>
  <si>
    <t>060002000672</t>
  </si>
  <si>
    <t>21111060000097635143K214026151002578001A202073</t>
  </si>
  <si>
    <t>06000-CT-0782/20</t>
  </si>
  <si>
    <t>ABASTECEDORA CIVIL ELECTROMECANICA, S.A. DE C.V.</t>
  </si>
  <si>
    <t>Rehabilitación de Escuela Idolina Gaona, educación especial municipio de Cocula, Jalisco. LP-539-2020</t>
  </si>
  <si>
    <t>060002000675</t>
  </si>
  <si>
    <t>Rehabilitación de Escuela Idolina Gaona, educación especial municipio de Cocula, Jalisco.</t>
  </si>
  <si>
    <t>21111060000017422721K754036322011221041A211024</t>
  </si>
  <si>
    <t>060002000676</t>
  </si>
  <si>
    <t>Rehabilitación de Escuela en el Rebalsito, municipio de La Huerta, Jalisco.</t>
  </si>
  <si>
    <t>06000-CT-0802/20</t>
  </si>
  <si>
    <t>06000-CT-0803/20</t>
  </si>
  <si>
    <t xml:space="preserve">GRUPO CONSTRUCTOR GUNEMA SA DE CV </t>
  </si>
  <si>
    <t>Rehabilitación de la Escuela Emiliano Zapata, municipio de Magdalena, Jalisco.</t>
  </si>
  <si>
    <t>21111060000017422721K754016322011221041A210055</t>
  </si>
  <si>
    <t>060002000677</t>
  </si>
  <si>
    <t>21111060000017422721K754036322011221041A210055</t>
  </si>
  <si>
    <t>06000-CT-0929/20</t>
  </si>
  <si>
    <t>Rehabilitación de Escuela Wilebalda Rodríguez Jiménez, ubicada en el municipio de Mexticacán, Jalisco.</t>
  </si>
  <si>
    <t>21111060000017422721K754036322011221041A203060</t>
  </si>
  <si>
    <t>060002000678</t>
  </si>
  <si>
    <t>06000-CT-0983/20</t>
  </si>
  <si>
    <t>Construcción de Unidad Deportiva en la delegación de Cuisillos, en el municipio de Tala, Jalisco.</t>
  </si>
  <si>
    <t>21111060000017422721K754036322011221041A210083</t>
  </si>
  <si>
    <t>27/01/2021 09:20:20</t>
  </si>
  <si>
    <t>060002000679</t>
  </si>
  <si>
    <t>060002000680</t>
  </si>
  <si>
    <t>Rehabilitación de Unidad Deportiva, ubicada en la colonia Tololotlán y Puente Grande, en el municipio de Tonalá Jalisco.</t>
  </si>
  <si>
    <t>21111060000017422721K754056322011221041A212101</t>
  </si>
  <si>
    <t>06000-CT-0781/20</t>
  </si>
  <si>
    <t>06000-CT-0830/20</t>
  </si>
  <si>
    <t>GRUPO CONSTRUCTOR JOF, S.A. DE C.V.</t>
  </si>
  <si>
    <t>Rehabilitación de la Escuela Rosario Castellanos en la cabecera municipal de Tuxpan, Jalisco.</t>
  </si>
  <si>
    <t>21111060000017422721K754036322011221041A206108</t>
  </si>
  <si>
    <t>060002000681</t>
  </si>
  <si>
    <t>06000-CT-0828/20</t>
  </si>
  <si>
    <t xml:space="preserve">CONSTRUCTORA HUAXTLA, S.A. DE C.V. </t>
  </si>
  <si>
    <t>Rehabilitación de la Escuela Secundaria Técnica 30 CCT 14DST0030F, ubicada en la Cabecera Municipal de Valle de Juárez, Jalisco. Segunda etapa.</t>
  </si>
  <si>
    <t>21111060000017422721K754016322011221041A205112</t>
  </si>
  <si>
    <t>060002000682</t>
  </si>
  <si>
    <t>06000-CT-0960/20</t>
  </si>
  <si>
    <t>Construcción de  aulas didácticas, núcleo de servicios sanitarios, dirección, instalación eléctrica y obra exterior en la Escuela Primaria María Acero V CCT 14EPR122L T/M y 14EPR083F TV, ubicada en el municipio de Villa Hidalgo, Jalisco. Segunda etapa.</t>
  </si>
  <si>
    <t>21111060000017422721K754036322011221041A202116</t>
  </si>
  <si>
    <t>060002000683</t>
  </si>
  <si>
    <t>06000-CT-0836/20</t>
  </si>
  <si>
    <t>Construcción de corredor pitayero con estacionamiento, machuelos y banquetas, en el municipio de Techaluta de Montenegro, Jalisco. LP-567-2020</t>
  </si>
  <si>
    <t>21111060000097522143K756066128011221101A211089</t>
  </si>
  <si>
    <t>060002000684</t>
  </si>
  <si>
    <t>Construcción de corredor pitayero con estacionamiento, machuelos y banquetas, en el municipio de Techaluta de Montenegro, Jalisco.</t>
  </si>
  <si>
    <t>01         2a) Infraestructura educativa de enseñanza pública.</t>
  </si>
  <si>
    <t>06000-CT-0944/20</t>
  </si>
  <si>
    <t>Construcción del Hospital Regional en el municipio de La Huerta, Jalisco. Segunda etapa.</t>
  </si>
  <si>
    <t>21111060000097522143K756066126051221061A208043</t>
  </si>
  <si>
    <t>060002000685</t>
  </si>
  <si>
    <t>060002000686</t>
  </si>
  <si>
    <t>Construcción de corredor pitayero con estacionamiento, machuelos y banquetas, en el municipio de Amacueca, Jalisco.</t>
  </si>
  <si>
    <t>21111060000097522143K756066128011221101A211004</t>
  </si>
  <si>
    <t>06000-CT-1020/20</t>
  </si>
  <si>
    <t xml:space="preserve">GRUPO CONSTRUCTOR TERRAFERMA S.A. DE C.V. </t>
  </si>
  <si>
    <t>060002000687</t>
  </si>
  <si>
    <t>Rehabilitación de Centro de Salud, CLUES JCSSA003530, en el municipio de Santa María del Oro, Jalisco.</t>
  </si>
  <si>
    <t>21111060000017422721K754016322011221041A205056</t>
  </si>
  <si>
    <t>06000-CT-1016/20</t>
  </si>
  <si>
    <t xml:space="preserve">EDIFICACIONES Y CONSTRUCCIONES SIGLO XXI, S.A. DE C.V.                                                                                                                                                                                                         </t>
  </si>
  <si>
    <t>060002000688</t>
  </si>
  <si>
    <t>Obra complementaria para la conclusión del Hospital de Servicios Ampliados, ubicado en la cabecera municipal de San Julián, Jalisco. Segunda etapa.</t>
  </si>
  <si>
    <t>21111060000097522143K756066126051221061A203074</t>
  </si>
  <si>
    <t>06000-CT-0839/20</t>
  </si>
  <si>
    <t>INFRAESTRUCTURA RHINO77, S.A. DE C.V.</t>
  </si>
  <si>
    <t>060002000689</t>
  </si>
  <si>
    <t>Rehabilitación de Centro de Salud CLUES JCSSA000474, en el municipio  de Atengo, Jalisco.</t>
  </si>
  <si>
    <t>21111060000017422721K754016322011221041A207011</t>
  </si>
  <si>
    <t>06000-CT-1049/20</t>
  </si>
  <si>
    <t>06000-CT-0897/20</t>
  </si>
  <si>
    <t xml:space="preserve">DAI NIPPON DE MEXICO, S.A. DE C.V.                                                                                                                                                                                                                             </t>
  </si>
  <si>
    <t>Construcción de Puente Vehicular “Las Paredes”, ubicado en el municipio de Mixtlán, Jalisco. LP-550-2020</t>
  </si>
  <si>
    <t>21111060000017422721K754046322011221041A209062</t>
  </si>
  <si>
    <t>060002000690</t>
  </si>
  <si>
    <t>Construcción de Puente Vehicular “Las Paredes”, ubicado en el municipio de Mixtlán, Jalisco.</t>
  </si>
  <si>
    <t>06000-CT-0959/20</t>
  </si>
  <si>
    <t>Rehabilitación de Centro de Salud CLUES JCSSA004551, en el municipio de San Crisrtóbal de la Barranca, Jalisco.</t>
  </si>
  <si>
    <t>21111060000017422721K754016322011221041A212071</t>
  </si>
  <si>
    <t>060002000691</t>
  </si>
  <si>
    <t>Rehabilitación de Centro de Salud CLUES JCSSA004551, en el municipio de San Cristóbal de la Barranca, Jalisco.</t>
  </si>
  <si>
    <t>060002000692</t>
  </si>
  <si>
    <t>Pavimentación con concreto hidráulico en calle Juárez entre carretera federal 80 y calle Lic. González Gallo, ubicada en la delegación de Pegueros, en el municipio de Tepatitlán de Morelos, Jalisco.</t>
  </si>
  <si>
    <t>06000-CT-1129/20</t>
  </si>
  <si>
    <t>CERRO VIEJO CONSTRUCCIONES, S.A. DE C.V.</t>
  </si>
  <si>
    <t>21111060000017422721K754046322011221041A203093</t>
  </si>
  <si>
    <t>06000-CT-0820/20</t>
  </si>
  <si>
    <t>Construcción de malecón en la margen sur del Río Zula de calle Javier Mina a calle Manuel Martínez en la cabecera municipal de Ocotlán, Jalisco. Segunda etapa.</t>
  </si>
  <si>
    <t>21111060000097522143K756J46127031221061A204063</t>
  </si>
  <si>
    <t>060002000693</t>
  </si>
  <si>
    <t>060002000694</t>
  </si>
  <si>
    <t>Construcción de malecón en Ciudad Guzmán, en el municipio de Zapotlán El Grande, Jalisco. Segunda etapa.</t>
  </si>
  <si>
    <t>21111060000097522143K756066127021221101A206023</t>
  </si>
  <si>
    <t>06000-CT-0806/20</t>
  </si>
  <si>
    <t xml:space="preserve">DEINCOKWI, S.A. .DE C.V.                                                                                                                                                                                                                                       </t>
  </si>
  <si>
    <t>060002000695</t>
  </si>
  <si>
    <t>Rehabilitación de puente vehicular, sobre el Río Santiago, en la localidad de Tecualtitán, ubicado en el municipio de Zapotlán del Rey, Jalisco, obra complementaria.</t>
  </si>
  <si>
    <t>21111060000097522143K756066151432578001A204123</t>
  </si>
  <si>
    <t>43         Infraestructura en las localidades que colindan con los ríos Santiago y Zula.</t>
  </si>
  <si>
    <t>06000-CT-0977/20</t>
  </si>
  <si>
    <t xml:space="preserve">LUGO IBARRA CONSORCIO CONSTRUCTOR, S.A. DE C.V.                                                                                                                                                                                                                </t>
  </si>
  <si>
    <t>060002000697</t>
  </si>
  <si>
    <t xml:space="preserve">Conservación Periódica de la carretera  código 401, tramo Acatlán de Juárez - Zacoalco de Torres del km 0+000 al km 5+500, Jalisco. </t>
  </si>
  <si>
    <t>06000-CT-0811/20</t>
  </si>
  <si>
    <t xml:space="preserve">MEGAOBRAS, S.A. DE C.V.                                                                                                                                                                                                                                        </t>
  </si>
  <si>
    <t>060002000698</t>
  </si>
  <si>
    <t>Rehabilitación de 2 puentes vehiculares, ubicados en la cabecera municipal de Atotonilco El Alto, Jalisco. Segunda etapa.</t>
  </si>
  <si>
    <t>21111060000097522143K756066151432578001A204013</t>
  </si>
  <si>
    <t>06000-CT-1184/20</t>
  </si>
  <si>
    <t>CONTRUMER, S.A. DE C.V.</t>
  </si>
  <si>
    <t>060002000699</t>
  </si>
  <si>
    <t>Pavimentación con concreto hidráulico en carriles centrales del Periférico Manuel Gómez Morín, del km. 17+060 al km. 17+180, municipio de Zapopan, Jalisco.</t>
  </si>
  <si>
    <t>21111060000097522141K206E16151392578001A212120</t>
  </si>
  <si>
    <t>060002000700</t>
  </si>
  <si>
    <t>Pavimentación con concreto hidráulico en carriles centrales del Periférico Manuel Gómez Morín, del km. 16+006 al km. 16+100, municipio de Zapopan, Jalisco.</t>
  </si>
  <si>
    <t>06000-CT-0933/20</t>
  </si>
  <si>
    <t xml:space="preserve">CONSTRUCTORA 5 MINAS S.A. DE C.V. </t>
  </si>
  <si>
    <t>060002000701</t>
  </si>
  <si>
    <t>Pavimentación con concreto hidráulico en carriles centrales del Periférico Manuel Gómez Morín, del km. 11+980 al km. 12+130, municipio de San Pedro Tlaquepaque, Jalisco.</t>
  </si>
  <si>
    <t>21111060000097522141K206E16151392578001A212098</t>
  </si>
  <si>
    <t>06000-CT-1227/20</t>
  </si>
  <si>
    <t>060002000702</t>
  </si>
  <si>
    <t>Pavimentación con concreto hidráulico en carriles centrales del Periférico Manuel Gómez Morín, del km. 17+290 al km. 17+400, municipio de Zapopan, Jalisco.</t>
  </si>
  <si>
    <t>06000-CT-0894/20</t>
  </si>
  <si>
    <t>KMS CONSTRUCCIONES, S.A. DE C.V.</t>
  </si>
  <si>
    <t>Pavimentación con concreto hidráulico en carriles centrales del Periférico Manuel Gómez Morín, del km. 15+913 al km. 16+006, municipio de Zapopan, Jalisco. CSS-342-2020</t>
  </si>
  <si>
    <t>060002000704</t>
  </si>
  <si>
    <t>Pavimentación con concreto hidráulico en carriles centrales del Periférico Manuel Gómez Morín, del km. 15+913 al km. 16+006, municipio de Zapopan, Jalisco.</t>
  </si>
  <si>
    <t>060002000705</t>
  </si>
  <si>
    <t>Pavimentación con concreto hidráulico en carriles centrales del Periférico Manuel Gómez Morín, del km. 12+130 al km. 12+230, municipio de San Pedro Tlaquepaque y Zapopan, Jalisco.</t>
  </si>
  <si>
    <t>06000-CT-0809/20</t>
  </si>
  <si>
    <t xml:space="preserve">PARED URBANA, S.A. DE C.V.                                                                                                                                                                                                                                     </t>
  </si>
  <si>
    <t>060002000706</t>
  </si>
  <si>
    <t>Pavimentación de carriles del Boulevard Acatic, en el municipio de Tepatitlán de Morelos, Jalisco. Primera etapa.</t>
  </si>
  <si>
    <t>06000-CT-1024/20</t>
  </si>
  <si>
    <t>06000-CT-0821/20</t>
  </si>
  <si>
    <t xml:space="preserve">INFRAESTRUCTURA, PAVIMENTOS, ASFALTOS Y CONSTRUCCIONES S.A. DE C.V. </t>
  </si>
  <si>
    <t>Rehabilitación de Centro de Salud, en la localidad Paso de Piedra CLUES JCSSA006680, en el municipio de Valle de Juárez, Jalisco.</t>
  </si>
  <si>
    <t>060002000707</t>
  </si>
  <si>
    <t>06000-CT-0860/20</t>
  </si>
  <si>
    <t xml:space="preserve">DASAM DESARROLLADORA SA DE CV </t>
  </si>
  <si>
    <t>Rehabilitación de ingreso poniente a la cabecera municipal de Zapotiltic, Jalisco. LP-571-2020.</t>
  </si>
  <si>
    <t>060002000708</t>
  </si>
  <si>
    <t>Rehabilitación de ingreso poniente a la cabecera municipal de Zapotiltic, Jalisco.</t>
  </si>
  <si>
    <t>Rehabiitación de ingreso poniente a la cabecera municipal de Zapotiltic, Jalisco.</t>
  </si>
  <si>
    <t>06000-CT-1104/20</t>
  </si>
  <si>
    <t>Rehabilitación de pintura en la Escuela Francisco González Bocanegra CCT 14DPR1068N, municipio de Tlajomulco de Zúñiga, Jalisco.</t>
  </si>
  <si>
    <t>21111060000097522143K756066123012578001A212097</t>
  </si>
  <si>
    <t>060002000710</t>
  </si>
  <si>
    <t>06000-CT-1087/20</t>
  </si>
  <si>
    <t>Rehabilitación de la instalación eléctrica, sanitaria y obra complementaria en la Escuela Revolución Agraria CCT 14DPR1279R, ubicada en el municipio de San Gabriel, Jalisco.</t>
  </si>
  <si>
    <t>21111060000097522143K756066123012578001A206113</t>
  </si>
  <si>
    <t>060002000711</t>
  </si>
  <si>
    <t>060002000712</t>
  </si>
  <si>
    <t>Construcción de subestructura de pavimento y línea de alejamiento, guarniciones y empates en boca calles, de la calle Puerto San Juan entre la calle Volcán Quinceo y calle Puerto Tenacatita colonia Miramar, municipio de Zapopan, Jalisco.</t>
  </si>
  <si>
    <t>21111060000097522143K756066151002578001A212120</t>
  </si>
  <si>
    <t>06000-CT-0045/21</t>
  </si>
  <si>
    <t>25/02/2021 00:00:00</t>
  </si>
  <si>
    <t>06000-CT-1181/20</t>
  </si>
  <si>
    <t xml:space="preserve">EDIFICACIONES Y MANTENIMIENTOS IFC, S.A. DE C.V. </t>
  </si>
  <si>
    <t>Construcción de empedrado ecológico, con huellas de empedrado ahogado en concreto hidráulico, red de drenaje, en la calle Francisco Zarco, colonia La Reforma, en la cabecera municipal de Gómez Farías, Jalisco.</t>
  </si>
  <si>
    <t>21111060000017422521K753036151002583001A206079</t>
  </si>
  <si>
    <t>060002000713</t>
  </si>
  <si>
    <t>060002000714</t>
  </si>
  <si>
    <t>Reposición de cajas recolectoras de agua potable de las obras de toma de los manantiales (Pitayita), cruces de ríos con tubería de hierro dúctil, así como reposición de línea de conducción con tubería de fierro galvanizado. Segunda etapa.</t>
  </si>
  <si>
    <t>21111060000097522143K756066132002578001A206113</t>
  </si>
  <si>
    <t>06000-CT-1107/20</t>
  </si>
  <si>
    <t>JYT INGENIERIA, S.A. DE C.V.</t>
  </si>
  <si>
    <t>06000-CT-1018/20</t>
  </si>
  <si>
    <t>CLS CONSTRUCTORA, S.A. DE C.V.</t>
  </si>
  <si>
    <t>Construcción de empedrado ecológico, con huellas de concreto hidráulico, en la calle Santos Degollado, colonia La Reforma, en la cabecera municipal de Gómez Farías, Jalisco.</t>
  </si>
  <si>
    <t>060002000715</t>
  </si>
  <si>
    <t>060002000716</t>
  </si>
  <si>
    <t>Construcción de empedrado ecológico, con huellas de concreto hidráulico y red de drenaje, en la calle Miguel Blanco, colonia La Reforma, en la cabecera municipal de Gómez Farías, Jalisco.</t>
  </si>
  <si>
    <t>06000-CT-1017/20</t>
  </si>
  <si>
    <t>ASESORIA PROYECTOS ESTUDIOS Y CONSTRUCCIONES, S.A. DE C.V.</t>
  </si>
  <si>
    <t>060002000718</t>
  </si>
  <si>
    <t>Construcción de lonaría en la Escuela Manuel  Toussaint y Ritter  CCT 14EPR1594F, en el municipio de Tlajomulco de Zúñiga, Jalisco. Segunda etapa.</t>
  </si>
  <si>
    <t>06000-CT-1262/20</t>
  </si>
  <si>
    <t xml:space="preserve">CONSTRUSERVICIOS FS, S.A. DE C.V. </t>
  </si>
  <si>
    <t>06000-CT-0835/20</t>
  </si>
  <si>
    <t>Construcción de andadores y obra eléctrica complementaria en el Instituto Tecnológico Mario Molina, ubicado en el municipio de Zapopan, Jalisco. AD-372-2020</t>
  </si>
  <si>
    <t>21111060000097522143K756066123002578001A212120</t>
  </si>
  <si>
    <t>060002000720</t>
  </si>
  <si>
    <t>Construcción de andadores y obra eléctrica complementaria en el Instituto Tecnológico Mario Molina, ubicado en el municipio de Zapopan, Jalisco.</t>
  </si>
  <si>
    <t>06000-CT-1086/20</t>
  </si>
  <si>
    <t>Construcción de puente vehicular y peatonal en la localidad de El Gavilán, municipio de Teocaltiche, Jalisco, segunda etapa.</t>
  </si>
  <si>
    <t>21111060000017422721K754046322002578001A202091</t>
  </si>
  <si>
    <t>060002000722</t>
  </si>
  <si>
    <t>060002000723</t>
  </si>
  <si>
    <t>Construcción de pavimento de concreto hidráulico en Av. Patria Oriente (De La Presa), municipio de Tonalá, Jalisco. Frente 2.</t>
  </si>
  <si>
    <t>21111060000017422521K753036151002583001A212101</t>
  </si>
  <si>
    <t>06000-CT-1293/20</t>
  </si>
  <si>
    <t>06000-CT-0888/20</t>
  </si>
  <si>
    <t xml:space="preserve">LAGA INGENIERIA Y CONSTRUCCIONES AVANZADAS S A DE C V                                                                                                                                                                                                          </t>
  </si>
  <si>
    <t>Construcción del almacén general de la Secretaría de Educación, en Av. Inglaterra S/N y Av. del Tule en el Fraccionamiento Puertas del Tule, en el municipio de Zapopan, Jalisco. Segunda etapa.</t>
  </si>
  <si>
    <t>060002000725</t>
  </si>
  <si>
    <t>06000-CT-1121/20</t>
  </si>
  <si>
    <t>GRUPO MUR-GO CONSTRUCTORA, S. DE R.L. DE C.V.</t>
  </si>
  <si>
    <t>Reconstrucción del libramiento norte de Ciudad Guzmán, municipio de Zapotlán El Grande, Jalisco.</t>
  </si>
  <si>
    <t>21111060000097522143K756066151371221051A206023</t>
  </si>
  <si>
    <t>060002000726</t>
  </si>
  <si>
    <t>06000-CT-1160/20</t>
  </si>
  <si>
    <t>Rehabilitación del Hospital Regional, ubicado en el municipio de Puerto Vallarta, Jalisco. Segunda etapa, frente 1.</t>
  </si>
  <si>
    <t>21111060000097522143K756066126051221061A209067</t>
  </si>
  <si>
    <t>060002000727</t>
  </si>
  <si>
    <t>060002000728</t>
  </si>
  <si>
    <t>Construcción de la primera etapa del Hospital General Regional de Ocotlán, Jalisco.</t>
  </si>
  <si>
    <t>21111060000017422721K754016322011221041A204063</t>
  </si>
  <si>
    <t>06000-CT-1130/20</t>
  </si>
  <si>
    <t>06000-CT-1028/20</t>
  </si>
  <si>
    <t xml:space="preserve">VINSER CONSTRUCCIONES, S.A. DE C.V.                                                                                                                                                                                                                            </t>
  </si>
  <si>
    <t>Pavimentación con concreto hidráulico, machuelos, banquetas, redes de agua potable y drenaje, en la calle Álvaro Obregón, primera etapa, en la cabecera municipal de El Arenal, Jalisco.</t>
  </si>
  <si>
    <t>21111060000017422521K753036151002583001A210009</t>
  </si>
  <si>
    <t>060002000729</t>
  </si>
  <si>
    <t>060002000730</t>
  </si>
  <si>
    <t>Pavimentación con concreto hidráulico, redes de agua potable y drenaje, en las calles Paseo de los Naranjos y González Gallo, delegación de Vista Hermosa, en el municipio de Tamazula de Gordiano, Jalisco.</t>
  </si>
  <si>
    <t>21111060000017422521K753036151002583001A206085</t>
  </si>
  <si>
    <t>06000-CT-1111/20</t>
  </si>
  <si>
    <t>ENGUER CONSTRUCCION Y SUPERVISION, S.A. DE C.V.</t>
  </si>
  <si>
    <t>060002000731</t>
  </si>
  <si>
    <t>Pavimentación con concreto hidráulico y línea de alcantarillado, en el camino al Duarte, en la cabecera municipal de San Juan de los Lagos, Jalisco.</t>
  </si>
  <si>
    <t>21111060000017422521K753036151002583001A202073</t>
  </si>
  <si>
    <t>06000-CT-1127/20</t>
  </si>
  <si>
    <t xml:space="preserve">URBANIZACIONES SOPHIA, S.A. DE C.V. </t>
  </si>
  <si>
    <t>06000-CT-1266/20</t>
  </si>
  <si>
    <t>RUBÉN GUTIÉRREZ CASTAÑEDA</t>
  </si>
  <si>
    <t>Pavimentación con concreto hidráulico, red de drenaje, agua potable y banquetas de la calle Mariano Becerra de la delegación de Vista Hermosa, en el municipio de Tamazula de Gordiano, Jalisco. Segunda etapa.</t>
  </si>
  <si>
    <t>060002000732</t>
  </si>
  <si>
    <t>060002000733</t>
  </si>
  <si>
    <t>Construcción del Centro de Salud Chalate, CLUES JCSSA003892 en el municipio de Mezquitic, Jalisco.</t>
  </si>
  <si>
    <t>06000-CT-1035/20</t>
  </si>
  <si>
    <t>CONSTRUCTORA PIMO, S.A. DE C.V.</t>
  </si>
  <si>
    <t>06000-CT-1172/20</t>
  </si>
  <si>
    <t xml:space="preserve">PAVIMENTADORA BHR, S.A. DE C.V. </t>
  </si>
  <si>
    <t>Construcción de camino Tipo C (7 m), carretera Colotlán-Aguascalientes, vía el Carrizal, tramo del km 23+330 al km 26+600, municipio de Colotlán, Jalisco. Frente 1.</t>
  </si>
  <si>
    <t>060002000734</t>
  </si>
  <si>
    <t>06000-CT-1173/20</t>
  </si>
  <si>
    <t xml:space="preserve">PAVIMENTADORA MBS, S.A. DE C.V.  </t>
  </si>
  <si>
    <t>Construcción de camino Tipo C (7 m), carretera Colotlán-Aguascalientes, vía el Carrizal, tramo del km 23+330 al km 26+600, municipio de Colotlán, Jalisco. Frente 2.</t>
  </si>
  <si>
    <t>060002000735</t>
  </si>
  <si>
    <t>060002000736</t>
  </si>
  <si>
    <t>Construcción de obras complementarias de línea de agua potable y línea de drenaje sanitario en la Colonia la Santa Cruz en la cabecera municipal de Atengo, Jalisco.</t>
  </si>
  <si>
    <t>21111060000017422521K753016132002583001A207011</t>
  </si>
  <si>
    <t>06000-CT-1166/20</t>
  </si>
  <si>
    <t>060002000737</t>
  </si>
  <si>
    <t>Pavimentación con concreto estampado, guarniciones, banquetas y redes hidrosanitarias en la calle Independencia de la cabecera municipal de Chimaltitán, Jalisco.</t>
  </si>
  <si>
    <t>21111060000017422521K753036151002583001A201031</t>
  </si>
  <si>
    <t>06000-CT-1051/20</t>
  </si>
  <si>
    <t>CONSTRUCCION Y PROYECTOS CMA, S.A. DE C.V.</t>
  </si>
  <si>
    <t>060002000738</t>
  </si>
  <si>
    <t>Pavimentación con empedrado ahogado en concreto hidráulico, redes de agua y drenaje, en la calle Constitución, en la cabecera municipal de Atoyac, Jalisco.</t>
  </si>
  <si>
    <t>21111060000017422521K753036151002583001A211014</t>
  </si>
  <si>
    <t>06000-CT-1052/20</t>
  </si>
  <si>
    <t xml:space="preserve">CONSTRUCTORA PANTER, S.A. DE C.V.                                                                                                                                                                                                                              </t>
  </si>
  <si>
    <t>06000-CT-1057/20</t>
  </si>
  <si>
    <t xml:space="preserve">CONSTRUCTORA CPC DE OCCIDENTE, S.A. DE C.V. </t>
  </si>
  <si>
    <t>Rehabilitación del Hospital Regional, ubicado en el municipio de Puerto Vallarta, Jalisco. Segunda etapa, frente 3.</t>
  </si>
  <si>
    <t>060002000739</t>
  </si>
  <si>
    <t>060002000740</t>
  </si>
  <si>
    <t>Pavimentación con empedrado zampeado y rehabilitación de red agua potable y drenaje de la Av. Brizuela en la cabecera Municipal de Atemajac de Brizuela, Jalisco. Segunda etapa.</t>
  </si>
  <si>
    <t>06000-CT-1165/20</t>
  </si>
  <si>
    <t>LIZETTE CONSTRUCCIONES, S.A. DE C.V.</t>
  </si>
  <si>
    <t>060002000741</t>
  </si>
  <si>
    <t>Construcción de banquetas en boca calles  Silvestre Revueltas y Gonzalo Curiel, acciones complementarias a Paseo Alcalde, municipio de Guadalajara, Jalisco.</t>
  </si>
  <si>
    <t>06000-CT-1110/20</t>
  </si>
  <si>
    <t>CONSORCIO CONSTRUCTOR DIESTRO, S.A. DE C.V.</t>
  </si>
  <si>
    <t>060002000742</t>
  </si>
  <si>
    <t>Pavimentación con empedrado ahogado en concreto hidráulico y huellas de rodamiento, en el camino al Tepeguaje, en la cabecera municipal de Santa María del Oro, Jalisco.</t>
  </si>
  <si>
    <t>21111060000017422521K753036151002583001A205056</t>
  </si>
  <si>
    <t>06000-CT-1053/20</t>
  </si>
  <si>
    <t xml:space="preserve">FERNANDEZ VAZQUEZ JOSE OMAR </t>
  </si>
  <si>
    <t>06000-C-0872/20</t>
  </si>
  <si>
    <t>17/05/2021 15:10:56</t>
  </si>
  <si>
    <t>060002000744</t>
  </si>
  <si>
    <t>Supervisión téc-admtva, topog. y de calidad de la const. de las estac. “Calz.Indep., Federalismo, Tabachines, Cucea, Pino Suarez y Tuzania” para el Sist. Integ. de Transp. Peribús del Área Metrop. de GDL “SIT PERIBÚS” Mpio Zapopan (Guadalajara-Zapopan)</t>
  </si>
  <si>
    <t>Supervisión téc-admtva, topog. y de calidad de la const. de las estac. “Calz.Indep., Federalismo, Tabachines, Cucea, Pino Suarez y Tuzania” para el Sist. Integ. de Transp. Peribús del Área Metrop. de GDL “SIT PERIBÚS” Mpio. Zapopan</t>
  </si>
  <si>
    <t>06000-CT-1093/20</t>
  </si>
  <si>
    <t>Rehabilitación de la Unidad Asistencial para Indigentes (UAPI), municipio Guadalajara, Jalisco. Segunda etapa.</t>
  </si>
  <si>
    <t>21111060000097522143K756066126002578001A212039</t>
  </si>
  <si>
    <t>060002000747</t>
  </si>
  <si>
    <t>06000-CT-1171/20</t>
  </si>
  <si>
    <t>CORPORATIVO SINARQ, S.A. DE C.V.</t>
  </si>
  <si>
    <t>Pavimentación de calle Francisco González Bocanegra, incluye: líneas de drenaje sanitario y agua potable, en la cabecera municipal de Ixtlahuacán de los Membrillos, Jalisco, Segunda etapa.</t>
  </si>
  <si>
    <t>21111060000097522143K756066151002578001A212044</t>
  </si>
  <si>
    <t>060002000748</t>
  </si>
  <si>
    <t>060002000749</t>
  </si>
  <si>
    <t>Pavimentación con concreto hidráulico, red de agua potable y drenaje, en la calle Morelos, en la Cabecera Municipal de Tenamaxtlán, Jalisco.</t>
  </si>
  <si>
    <t>21111060000017422521K753036151002583001A207090</t>
  </si>
  <si>
    <t>06000-CT-1054/20</t>
  </si>
  <si>
    <t>8 TORENA CONSTRUCCIONES, S.A, DE C.V,</t>
  </si>
  <si>
    <t>06000-CT-1039/20</t>
  </si>
  <si>
    <t>DESARROLLOS CASAVI, S.A. DE C.V.</t>
  </si>
  <si>
    <t>Pavimentación con concreto hidráulico, en las calles 5 de Febrero y Pino Suarez, en la cabecera municipal de Villa Guerrero, Jalisco.</t>
  </si>
  <si>
    <t>21111060000017422521K753036151002583001A201115</t>
  </si>
  <si>
    <t>060002000750</t>
  </si>
  <si>
    <t>06000-CT-1082/20</t>
  </si>
  <si>
    <t>Pavimentación con concreto hidráulico, redes de agua y drenaje, en calle Independencia de la localidad de San Marcos, municipio de Tonila, Jalisco.</t>
  </si>
  <si>
    <t>21111060000017422521K753036151002583001A206103</t>
  </si>
  <si>
    <t>060002000751</t>
  </si>
  <si>
    <t>060002000752</t>
  </si>
  <si>
    <t>Conservación Periódica de la Carretera sin código, tramo del EC Carretera 307 (Libramiento de Atotonilco El Alto) a San Francisco de Asís, en el municipio de Atotonilco el Alto, Jalisco. Frente 2.</t>
  </si>
  <si>
    <t>21111060000097635143K214026151002578001A204013</t>
  </si>
  <si>
    <t>06000-CT-1106/20</t>
  </si>
  <si>
    <t>GARCIA VAZQUEZ MIGUEL</t>
  </si>
  <si>
    <t>06000-CT-1038/20</t>
  </si>
  <si>
    <t>EXTRA CONSTRUCCIONES, S.A. DE C.V.</t>
  </si>
  <si>
    <t>Rehabilitación de colector sanitario en la cabecera municipal de Santa María del Oro, Jalisco.</t>
  </si>
  <si>
    <t>21111060000017422521K753016132002583001A205056</t>
  </si>
  <si>
    <t>060002000753</t>
  </si>
  <si>
    <t>060002000754</t>
  </si>
  <si>
    <t>Construcción de colector principal cuarta etapa, en la cabecera municipal de Tapalpa, Jalisco.</t>
  </si>
  <si>
    <t>21111060000017422521K753016132002583001A211086</t>
  </si>
  <si>
    <t>06000-CT-1101/20</t>
  </si>
  <si>
    <t xml:space="preserve">CONSTRUCCIONES Y EDIFICACIONES CORIBA, S.A. DE C.V. </t>
  </si>
  <si>
    <t>060002000755</t>
  </si>
  <si>
    <t>Obra exterior y cercado perimetral del Instituto Tecnológico Superior de México en el municipio de Tenamaxtlán, Jalisco.</t>
  </si>
  <si>
    <t>06000-CT-1108/20</t>
  </si>
  <si>
    <t>06000-CT-1220/20</t>
  </si>
  <si>
    <t>INGENIEROS CASTILLO DEL TORO, S.A. DE C.V.</t>
  </si>
  <si>
    <t>Construcción de pavimento con concreto hidráulico, banquetas y guarniciones en la calle Manzanillo, cabecera municipal de Chapala, Jalisco. Segunda etapa.</t>
  </si>
  <si>
    <t>060002000756</t>
  </si>
  <si>
    <t>06000-CT-1079/20</t>
  </si>
  <si>
    <t>Pavimentación con concreto hidráulico, machuelos, banquetas y redes agua potable y drenaje, en las calles Morelos y Matamoros en la delegación de Usmajac, municipio de Sayula, Jalisco.</t>
  </si>
  <si>
    <t>21111060000017422521K753036151002583001A211082</t>
  </si>
  <si>
    <t>060002000758</t>
  </si>
  <si>
    <t>06000-CT-1043/20</t>
  </si>
  <si>
    <t>Rehabilitación y modernización del libramiento de la cabecera municipal de San Juan de Los Lagos del km 2+040 al km 2+480, Jalisco.</t>
  </si>
  <si>
    <t>060002000759</t>
  </si>
  <si>
    <t>06000-CT-1067/20</t>
  </si>
  <si>
    <t>Conservación rutinaria del libramiento de la cabecera municipal de San Juan de los Lagos del km 2+480 al km 3+360, Jalisco.</t>
  </si>
  <si>
    <t>060002000760</t>
  </si>
  <si>
    <t>06000-CT-1163/20</t>
  </si>
  <si>
    <t>Pavimentación con mezcla asfáltica y banquetas, en la calle Gómez Farías, en la cabecera municipal de El Salto, Jalisco.</t>
  </si>
  <si>
    <t>060002000761</t>
  </si>
  <si>
    <t>060002000762</t>
  </si>
  <si>
    <t>Construcción de empedrado ahogado en concreto, en Camino Real a Colima, en el municipio de Zapotitlán de Vadillo, Jalisco.</t>
  </si>
  <si>
    <t>21111060000017422521K753036151002583001A206122</t>
  </si>
  <si>
    <t>06000-CT-1055/20</t>
  </si>
  <si>
    <t>060002000763</t>
  </si>
  <si>
    <t>Construcción de empedrado ahogado en concreto hidráulico en la calle Circuito Fátima, en el municipio de Valle de Guadalupe, Jalisco.</t>
  </si>
  <si>
    <t>21111060000017422521K753036151002583001A203111</t>
  </si>
  <si>
    <t>06000-CT-1167/20</t>
  </si>
  <si>
    <t>CONSTRUYENDO CAMINOS TRAVCO, S.A. DE C.V.</t>
  </si>
  <si>
    <t>060002000764</t>
  </si>
  <si>
    <t>Conservación periódica de las carreteras 334, 318 y 321, tramos E.C. 314 – Ojo Zarco, E.C. 314 - Santiaguito de los Velázquez, y E.C. 314 - Josefino de Allende, en los municipios de Jesús María y Arandas, Jalisco.</t>
  </si>
  <si>
    <t>21111060000097635143K214026151331221071A220150</t>
  </si>
  <si>
    <t>06000-CT-1158/20</t>
  </si>
  <si>
    <t>CONSTRUCCIONES COVIMEX, S.A. DE C.V.</t>
  </si>
  <si>
    <t>06000-CT-0975/20</t>
  </si>
  <si>
    <t xml:space="preserve">VELAZQUEZ INGENIERIA ECOLOGICA, SA DE CV </t>
  </si>
  <si>
    <t>Elaboración de proyectos de ingeniería de instalaciones especiales para obras del programa 2020 en diferentes municipios en el Estado de Jalisco, frente 3.</t>
  </si>
  <si>
    <t>21111060000097122743K983066195001111421B220150</t>
  </si>
  <si>
    <t>13/05/2021 16:46:40</t>
  </si>
  <si>
    <t>060002000765</t>
  </si>
  <si>
    <t>06000-CT-0838/20</t>
  </si>
  <si>
    <t xml:space="preserve">INGENIEROS ELÉCTRICOS MEDINA, S.A. DE C.V.  </t>
  </si>
  <si>
    <t>Construcción de sistema fotovoltáico con microinversores para el Hospital Regional de Cihuatlán, ubicado en el municipio de Cihuatlán, Jalisco. CSS-310-2020</t>
  </si>
  <si>
    <t>060002000766</t>
  </si>
  <si>
    <t>Construcción de sistema fotovoltáico con microinversores para el Hospital Regional de Cihuatlán, ubicado en el municipio de Cihuatlán, Jalisco.</t>
  </si>
  <si>
    <t>060002000768</t>
  </si>
  <si>
    <t>Implementación de trabajos de compensación por el impacto ambiental de la construcción del corredor integral de movilidad urbana  Mi Macro Periférico, en la Zona Metropolitana de Guadalajara, Jalisco.</t>
  </si>
  <si>
    <t>21111060000097522141K206E16124001111421B220150</t>
  </si>
  <si>
    <t>06000-CT-0870/20</t>
  </si>
  <si>
    <t>TECNOLOGIA APLICADA EN SERVICIOS DE INFRAESTRUCTURA, S.A. DE C.V.</t>
  </si>
  <si>
    <t>060002000769</t>
  </si>
  <si>
    <t>Elaboración de proyecto  para la construcción de la segunda etapa del Hospital Materno Infantil San Martín de las Flores, ubicado en San Pedro Tlaquepaque, Jalisco.</t>
  </si>
  <si>
    <t>21111060000097122743K983076195001111421B212098</t>
  </si>
  <si>
    <t>06000-CT-0930/20</t>
  </si>
  <si>
    <t xml:space="preserve">LINING &amp; ENVIRONMENTAL CONSULTING S.A. DE C.V. </t>
  </si>
  <si>
    <t>06000-CT-1098/20</t>
  </si>
  <si>
    <t xml:space="preserve">FREYSSINET DE MÉXICO, S.A. DE C.V. </t>
  </si>
  <si>
    <t>Elaboración de proyecto ejecutivo de puente vehicular José Mojica, municipio de San Gabriel, Jalisco.</t>
  </si>
  <si>
    <t>21111060000097122743K983066195001111421B206113</t>
  </si>
  <si>
    <t>060002000770</t>
  </si>
  <si>
    <t>06000-CT-0961/20</t>
  </si>
  <si>
    <t xml:space="preserve">ARCO MAYA CONSTRUCTORA, S.A. DE C.V.                                                                                                                                                                                                                           </t>
  </si>
  <si>
    <t>Mantenimiento correctivo ciclovía Ciudad Guzmán, municipio de Zapotlán El Grande, Jalisco. Segunda etapa.</t>
  </si>
  <si>
    <t>21111060000097522144K985E66151351221091A206023</t>
  </si>
  <si>
    <t>060002000771</t>
  </si>
  <si>
    <t>06000-CT-1083/20</t>
  </si>
  <si>
    <t xml:space="preserve">GRUPO SALIMA, S.A. DE C.V.                                                                                                                                                                                                                                     </t>
  </si>
  <si>
    <t>Construcción de pavimento de concreto hidráulico en Av. Patria Oriente (De La Presa), municipio de Tonalá, Jalisco. Frente 1.</t>
  </si>
  <si>
    <t>060002000777</t>
  </si>
  <si>
    <t>060002000779</t>
  </si>
  <si>
    <t>Construcción de pavimento en concreto hidráulico, banquetas, red de agua potable y drenaje en la calle J. Jesús Romero, delegación El Plan, municipio de Acatlán de Juárez, Jalisco.</t>
  </si>
  <si>
    <t>21111060000017422521K753036151002583001A211002</t>
  </si>
  <si>
    <t>06000-CT-0869/20</t>
  </si>
  <si>
    <t>060002000780</t>
  </si>
  <si>
    <t>Construcción de empedrado tradicional, en la calle Santa María y andador peatonal en concreto hidráulico en el Malecón Los Veleros, en la cabecera municipal de Villa Corona, Jalisco.</t>
  </si>
  <si>
    <t>21111060000017422521K753036151002583001A211114</t>
  </si>
  <si>
    <t>06000-CT-1050/20</t>
  </si>
  <si>
    <t>ICJAL, S.A. DE C.V.</t>
  </si>
  <si>
    <t>Construcción de empedrado zampeado, con huellas de concreto hidráulico, redes de agua potable y drenaje en calle Colón y calle Allende, en la cabecera municipal de Villa Corona, Jalisco.</t>
  </si>
  <si>
    <t>060002000781</t>
  </si>
  <si>
    <t>060002000782</t>
  </si>
  <si>
    <t>Construcción de empedrado tradicional en Av. Valle de Las Flores y calle Girasol, en la cabecera municipal de Villa Corona, Jalisco.</t>
  </si>
  <si>
    <t>060002000783</t>
  </si>
  <si>
    <t>Pavimentación con concreto hidráulico, redes de agua y drenaje, en la calle Ciprés de Av. Delgadillo Araujo a calle Olivo, en la colonia La Primavera, en Ocotlán, Jalisco.</t>
  </si>
  <si>
    <t>21111060000017422521K753036151002583001A204063</t>
  </si>
  <si>
    <t>06000-CT-1124/20</t>
  </si>
  <si>
    <t xml:space="preserve">EDUARDO VENTURA PADILLA </t>
  </si>
  <si>
    <t>060002000784</t>
  </si>
  <si>
    <t>Pavimentación con empedrado ahogado en concreto hidráulico, banquetas, sustitución de red de agua potable y drenaje, en la calle Sierra Madre, entre calle Jorullo y calle Popocatépetl, en la cabecera municipal de Ixtlahuacán del Río, Jalisco.</t>
  </si>
  <si>
    <t>21111060000017422521K753036151002583001A212045</t>
  </si>
  <si>
    <t>06000-CT-1056/20</t>
  </si>
  <si>
    <t xml:space="preserve">RO &amp; JO COMERCIAL, S. DE R.L. DE C.V. </t>
  </si>
  <si>
    <t>06000-CT-1059/20</t>
  </si>
  <si>
    <t xml:space="preserve">CONSTRUCCIONES GHEC S.A DE C.V. </t>
  </si>
  <si>
    <t>Pavimentación con empedrado zampeado, banquetas y alumbrado público, en la calle 1era Cruz Verde, en la cabecera municipal, de Tecolotlán, Jalisco.</t>
  </si>
  <si>
    <t>21111060000017422521K753036151002583001A207088</t>
  </si>
  <si>
    <t>060002000785</t>
  </si>
  <si>
    <t>06000-CT-1145/20</t>
  </si>
  <si>
    <t>GRUPO CONSTRUCTOR VEGADI 3000, S.A. DE C.V.</t>
  </si>
  <si>
    <t>Construcción de pavimento de empedrado zampeado, banquetas, redes de agua potable y alcantarillado, en la calle Santa Cruz, entre calle Pedro Moreno y calle Santa Cecilia, en la colonia Plan de Oriente, en el municipio de San Pedro, Tlaquepaque, Jalisco.</t>
  </si>
  <si>
    <t>21111060000017422521K753036151002583001A212098</t>
  </si>
  <si>
    <t>060002000786</t>
  </si>
  <si>
    <t>06000-CT-1123/20</t>
  </si>
  <si>
    <t xml:space="preserve">FAUSTO GARNICA PADILLA </t>
  </si>
  <si>
    <t>Construcción de pavimento de empedrado tradicional con huellas de concreto hidráulico y banquetas, en la calle De Los Maestros (Educación), en la colonia Magisterial, del municipio de Tala, Jalisco.</t>
  </si>
  <si>
    <t>21111060000017422521K753036151002583001A210083</t>
  </si>
  <si>
    <t>060002000787</t>
  </si>
  <si>
    <t>060002000788</t>
  </si>
  <si>
    <t>Conservación Periódica de la carretera  código 401, tramo Acatlán de Juárez - Zacoalco de Torres del km 10+400 al km 14+000, Jalisco.</t>
  </si>
  <si>
    <t>06000-CT-0979/20</t>
  </si>
  <si>
    <t xml:space="preserve">GRUPO NUEVO MILENIO S.A. DE C.V. </t>
  </si>
  <si>
    <t>060002000789</t>
  </si>
  <si>
    <t>Construcción de cunetas en la carretera estatal 161 tramo Tototlán-Tepatitlán de Morelos, Jalisco.</t>
  </si>
  <si>
    <t>06000-CT-1117/20</t>
  </si>
  <si>
    <t>SHOT CONSTRUCTORA, S.A. DE C.V.</t>
  </si>
  <si>
    <t>06000-CT-0882/20</t>
  </si>
  <si>
    <t>Conservación periódica del Paso a Desnivel y gazas de intersección de la carretera estatal 604 - E.C. carretera federal 70, municipio de Tala, Jalisco.</t>
  </si>
  <si>
    <t>21111060000097635143K214026151331221071A210083</t>
  </si>
  <si>
    <t>060002000790</t>
  </si>
  <si>
    <t>060002000791</t>
  </si>
  <si>
    <t>Conservación periódica y reconstrucción del camino tipo C (7m) carretera 536 Las Paredes - El Chante del km 0+000 al km 9+000, municipio de Autlán de Navarro, Jalisco.</t>
  </si>
  <si>
    <t>21111060000097635143K214026151331221071A207015</t>
  </si>
  <si>
    <t>06000-CT-0937/20</t>
  </si>
  <si>
    <t xml:space="preserve">CONSTRUCTORA Y PAVIMENTADORA GRAPASA, S.A. DE C.V.  </t>
  </si>
  <si>
    <t>06000-CT-0885/20</t>
  </si>
  <si>
    <t>DAGP INGENIEROS CONSTRUCTORES, S.A. DE C.V.</t>
  </si>
  <si>
    <t>Conservación periódica de la carretera 144, tramo E.C. Santa Rosa-La Barca - San José de las Moras, municipio de La Barca, Jalisco.</t>
  </si>
  <si>
    <t>060002000792</t>
  </si>
  <si>
    <t>06000-CT-1021/20</t>
  </si>
  <si>
    <t>Corredor integral de movilidad urbana sustentable para el Área Metrop. de GDL mediante la integración urbana y paisajística, ciclovía, andadores peatonales, cruceros seguros, reforestación y carriles laterales en Periférico Manuel Gómez Morín. Tramo 7.</t>
  </si>
  <si>
    <t>21111060000097522144K985E54251011221101A220150</t>
  </si>
  <si>
    <t>060002000794</t>
  </si>
  <si>
    <t>01         1c) Acciones para complementar el sistema de movilidad integral y resiliente en el Área Metropolitana de Guadalajara.</t>
  </si>
  <si>
    <t>06000-CT-1077/20</t>
  </si>
  <si>
    <t>Construcción de helipuerto y andador de intercomunicación con el área de urgencias en el Hospital Comunitario, en la cabecera municipal de Cihuatlán, Jalisco.</t>
  </si>
  <si>
    <t>060002000795</t>
  </si>
  <si>
    <t>06000-CT-0867/20</t>
  </si>
  <si>
    <t xml:space="preserve">CONSTRUCCIONES LAMARSA, S.A. DE C.V. </t>
  </si>
  <si>
    <t>Elaboración de proyectos arquitectónicos para obras de infraestructura deportiva, cultural y turística del programa 2020 del Gobierno del Estado de Jalisco. Frente 2.</t>
  </si>
  <si>
    <t>22/07/2021 16:19:14</t>
  </si>
  <si>
    <t>060002000796</t>
  </si>
  <si>
    <t>060002000799</t>
  </si>
  <si>
    <t>Construcción de Ciclovía Ajijic - San Juan Cosalá, en los municipios de Chapala y Jocotepec, Jalisco. Frente 6.</t>
  </si>
  <si>
    <t>27/01/2021 09:50:02</t>
  </si>
  <si>
    <t>06000-CT-0883/20</t>
  </si>
  <si>
    <t xml:space="preserve">GRUPO CONSTRUCTOR INMOBILIARIO GUCAR, S.A. DE C.V </t>
  </si>
  <si>
    <t>06000-CT-0934/20</t>
  </si>
  <si>
    <t>Construcción de Ciclovía Ajijic - San Juan Cosalá, en los municipios de Chapala y Jocotepec, Jalisco. Frente 5.</t>
  </si>
  <si>
    <t>060002000800</t>
  </si>
  <si>
    <t>060002000801</t>
  </si>
  <si>
    <t>Construcción de Ciclovía Ajijic - San Juan Cosalá, en los municipios de Chapala y Jocotepec, Jalisco. Frente 4.</t>
  </si>
  <si>
    <t>06000-CT-0886/20</t>
  </si>
  <si>
    <t>RGP CONSTRUCCIONES S.A. DE C.V.</t>
  </si>
  <si>
    <t>06000-CT-0887/20</t>
  </si>
  <si>
    <t xml:space="preserve">CONSTRUARBA, S.A. DE C.V.                                                                                                                                                                                                                                      </t>
  </si>
  <si>
    <t>Construcción de Ciclovía Ajijic - San Juan Cosalá, en los municipios de Chapala y Jocotepec, Jalisco. Frente 3. LP-563-2020</t>
  </si>
  <si>
    <t>060002000802</t>
  </si>
  <si>
    <t>Construcción de Ciclovía Ajijic - San Juan Cosalá, en los municipios de Chapala y Jocotepec, Jalisco. Frente 3.</t>
  </si>
  <si>
    <t>060002000803</t>
  </si>
  <si>
    <t>Construcción de Ciclovía Ajijic - San Juan Cosalá, en los municipios de Chapala y Jocotepec, Jalisco. Frente 2.</t>
  </si>
  <si>
    <t>06000-CT-0889/20</t>
  </si>
  <si>
    <t xml:space="preserve">COSTOS PROYECTOS Y OBRAS RDM, S.A. DE C.V. </t>
  </si>
  <si>
    <t>06000-CT-1000/20</t>
  </si>
  <si>
    <t>CONSTRUCTORA Y PAVIMENTADORA DE LA MORA, S.A. DE C.V.</t>
  </si>
  <si>
    <t>Construcción de Ciclovía Ajijic - San Juan Cosalá, en los municipios de Chapala y Jocotepec, Jalisco. Frente 1.</t>
  </si>
  <si>
    <t>060002000804</t>
  </si>
  <si>
    <t>06000-CT-0957/20</t>
  </si>
  <si>
    <t>Construcción de sistema de alejamiento pluvial en Ciclovía Avíla Camacho, en los municipios de Guadalajara y Zapopan, Jalisco.</t>
  </si>
  <si>
    <t>21111060000097522144K985E66132021221091A220150</t>
  </si>
  <si>
    <t>060002000806</t>
  </si>
  <si>
    <t>02         1d) Infraestructura para la integración y consolidación del sistema de movilidad urbana sustentable y resiliente.</t>
  </si>
  <si>
    <t>06000-CT-0985/20</t>
  </si>
  <si>
    <t>Construcción de Ciclovía en la Av. Revolución, en el municipio de Guadalajara, Jalisco. Segunda etapa.</t>
  </si>
  <si>
    <t>060002000807</t>
  </si>
  <si>
    <t>060002000808</t>
  </si>
  <si>
    <t>Pavimentación con asfalto en calle Morelos, en la localidad de Atotonilquillo, municipio de Chapala Jalisco.</t>
  </si>
  <si>
    <t>06000-CT-1128/20</t>
  </si>
  <si>
    <t xml:space="preserve">2MH CONSTRUCTORES SA DE CV </t>
  </si>
  <si>
    <t>06000-CT-1060/20</t>
  </si>
  <si>
    <t xml:space="preserve">XCAN CONSTRUCCIONES, S.A. DE C.V. </t>
  </si>
  <si>
    <t>Pavimentación con asfalto en calle Herrera, en la localidad de Atotonilquillo, municipio de Chapala Jalisco.</t>
  </si>
  <si>
    <t>060002000809</t>
  </si>
  <si>
    <t>06000-CT-1061/20</t>
  </si>
  <si>
    <t xml:space="preserve">LABORATORIO DE CONTROL DE CALIDAD Y ENSAYOS DE OCCIDENTE, S.A. DE C.V. </t>
  </si>
  <si>
    <t>Pavimentación con asfalto en calle Mercado, en la localidad de Atotonilquillo, municipio de Chapala Jalisco.</t>
  </si>
  <si>
    <t>060002000810</t>
  </si>
  <si>
    <t>060002000811</t>
  </si>
  <si>
    <t>Pavimentación con asfalto en calle Independencia, en la localidad de Atotonilquillo, municipio de Chapala Jalisco.</t>
  </si>
  <si>
    <t>06000-CT-1151/20</t>
  </si>
  <si>
    <t>V.S. INGENIERIA S.A. DE C.V.</t>
  </si>
  <si>
    <t>060002000812</t>
  </si>
  <si>
    <t>Construcción de pavimento de concreto hidráulico, red de agua potable y drenaje, en la calle Vicente Suarez, entre Ricardo Flores Magón y Luis Donaldo Colosio, en la colonia Los Olivos, municipio de Tecalitlán, Jalisco.</t>
  </si>
  <si>
    <t>21111060000017422521K753036151002583001A206087</t>
  </si>
  <si>
    <t>06000-CT-1155/20</t>
  </si>
  <si>
    <t xml:space="preserve">GRUPO CONSTRUCTOR NUMEN, S.A. DE C.V.                                                                                                                                                                                                                          </t>
  </si>
  <si>
    <t>06000-CT-1164/20</t>
  </si>
  <si>
    <t>CCR INGENIEROS, S.A. DE C.V.</t>
  </si>
  <si>
    <t>Construcción de empedrado ahogado en concreto con huella de adoquín en la calle Francisco I. Madero entre las calles Guadalupe Victoria y Enrique Díaz de León, en la comunidad de Quila el Grande, Municipio de Tecolotlán, Jalisco.</t>
  </si>
  <si>
    <t>21111060000097522143K756066151321221101A207088</t>
  </si>
  <si>
    <t>27/01/2021 10:56:41</t>
  </si>
  <si>
    <t>060002000813</t>
  </si>
  <si>
    <t>21111060000097522143K960A16151321221101A207088</t>
  </si>
  <si>
    <t>06000-CT-1105/20</t>
  </si>
  <si>
    <t>CONSORCIO CONSTRUCTOR CACEB, S.A. DE C.V.</t>
  </si>
  <si>
    <t>Pavimentación con concreto hidráulico, guarniciones, banquetas, redes de agua potable y drenaje, en calle Pozos Azules, en el municipio de San Julián, Jalisco.</t>
  </si>
  <si>
    <t>21111060000017422521K753036151002583001A203074</t>
  </si>
  <si>
    <t>060002000814</t>
  </si>
  <si>
    <t>06000-CT-1260/20</t>
  </si>
  <si>
    <t>CORPORACIÓN MISIO, S.A. DE C.V.</t>
  </si>
  <si>
    <t>Pavimentación con empedrado zampeado, redes de agua potable y drenaje, en calle Nicolás Bravo en la cabecera municipal de Atemajac de Brizuela, Jalisco.</t>
  </si>
  <si>
    <t>060002000815</t>
  </si>
  <si>
    <t>06000-CT-1074/20</t>
  </si>
  <si>
    <t>NEOINGENIERIA Y DESARROLLOS DE OCCIDENTE, S.A. DE C.V.</t>
  </si>
  <si>
    <t>Pavimentación con empedrado zampeado, huellas de concreto hidráulico y redes hidrosanitarias en calles Victoriano Evidarte y Magaña, en la comunidad La Piedra, en el municipio de Tuxcacuesco, Jalisco.</t>
  </si>
  <si>
    <t>21111060000017422521K753036151002583001A207106</t>
  </si>
  <si>
    <t>060002000816</t>
  </si>
  <si>
    <t>06000-CT-1080/20</t>
  </si>
  <si>
    <t>Conservación Periódica de la Carretera sin código, tramo del EC Carretera 307 (Libramiento de Atotonilco El Alto) a San Francisco de Asís, en el municipio de Atotonilco el Alto, Jalisco. Frente 1.</t>
  </si>
  <si>
    <t>060002000817</t>
  </si>
  <si>
    <t>060002000818</t>
  </si>
  <si>
    <t>Construcción de pavimento de empedrado tradicional con huellas de concreto hidráulico y banquetas, en la calle Magisterio, en la colonia Magisterial, del municipio de Tala, Jalisco.</t>
  </si>
  <si>
    <t>06000-CT-1066/20</t>
  </si>
  <si>
    <t>060002000819</t>
  </si>
  <si>
    <t>Pavimentación con concreto hidráulico, sustitución de red de agua potable y drenaje, en las calles de Constitución y Galeana en la colonia Libertad, del municipio de Poncitlán, Jalisco.</t>
  </si>
  <si>
    <t>21111060000017422521K753036151002583001A204066</t>
  </si>
  <si>
    <t>06000-CT-1119/20</t>
  </si>
  <si>
    <t>CONSTRUCTORA OCMAQ, S.A. DE C.V.</t>
  </si>
  <si>
    <t>06000-CT-1040/20</t>
  </si>
  <si>
    <t xml:space="preserve">CONSTRUCTORA COPUR, S.A. DE C.V. </t>
  </si>
  <si>
    <t>Pavimentación con adoquín, cruceros con concreto hidráulico, redes hidrosanitarias y alumbrado público, en la calle Porfirio Díaz, en la localidad San Juan Cosalá, del municipio de Jocotepec, Jalisco.</t>
  </si>
  <si>
    <t>21111060000017422521K753036151002583001A205050</t>
  </si>
  <si>
    <t>060002000820</t>
  </si>
  <si>
    <t>060002000821</t>
  </si>
  <si>
    <t>Construcción de empedrado con huellas de concreto hidráulico, redes de agua y drenaje, guarniciones y banquetas en la calle José Antonio Michel Santana en Tonaya, Jalisco.</t>
  </si>
  <si>
    <t>21111060000017422521K753036151002583001A207102</t>
  </si>
  <si>
    <t>06000-CT-1096/20</t>
  </si>
  <si>
    <t xml:space="preserve">OBRAS CIVILES ESPECIALIZADAS, S.A. DE C.V.                                                                                                                                                                                                                     </t>
  </si>
  <si>
    <t>060002000822</t>
  </si>
  <si>
    <t>Trabajos de sanidad en sótano de Hospital Zoquipán, en el municipio de Zapopan, Jalisco.</t>
  </si>
  <si>
    <t>21111060000097522143K756066126002578001A212120</t>
  </si>
  <si>
    <t>06000-CT-1003/20</t>
  </si>
  <si>
    <t>06000-CT-1168/20</t>
  </si>
  <si>
    <t>Pavimentación con empedrado ahogado en concreto hidráulico y huellas de rodamiento, de la calle Paseo de los Abedules, en el municipio de Huejuquilla el Alto, Jalisco.</t>
  </si>
  <si>
    <t>21111060000017422521K753036151002583001A201042</t>
  </si>
  <si>
    <t>060002000823</t>
  </si>
  <si>
    <t>060002000824</t>
  </si>
  <si>
    <t>Construcción de empedrado y guarniciones, en calle Mariano Otero y calle Las Bateas de la colonia Cerro Colorado en la cabecera municipal de Autlán de Navarro, Jalisco.</t>
  </si>
  <si>
    <t>21111060000017422521K753036151002583001A207015</t>
  </si>
  <si>
    <t>06000-CT-1115/20</t>
  </si>
  <si>
    <t>INGENIEROS ASOCIADOS MECAGUL, S.A. DE C.V.</t>
  </si>
  <si>
    <t>060002000825</t>
  </si>
  <si>
    <t>Pavimentación con adoquín, cruces con concreto hidráulico y guarniciones, en la calle Abeto entre calle Octavio Paz y calle Luis G. Urbina en el municipio de Autlán de Navarro, Jalisco.</t>
  </si>
  <si>
    <t>06000-CT-1113/20</t>
  </si>
  <si>
    <t>060002000827</t>
  </si>
  <si>
    <t>Pavimentación con concreto zampeado en las calles Abraham Castellano y Francisco Larroyo en la colonia Basilio Badillo, municipio de Tonalá, Jalisco.</t>
  </si>
  <si>
    <t>06000-CT-1157/20</t>
  </si>
  <si>
    <t>060002000828</t>
  </si>
  <si>
    <t>Elaboración de proyectos de ingeniería de instalaciones especiales para obras del programa 2020 en diferentes municipios en el Estado de Jalisco, frente 2.</t>
  </si>
  <si>
    <t>06000-CT-0946/20</t>
  </si>
  <si>
    <t>06000-CT-1230/20</t>
  </si>
  <si>
    <t xml:space="preserve">PROYECTOS Y CONSTRUCCIONES GEO, S.A DE C.V.                                                                                                                                                                                                                    </t>
  </si>
  <si>
    <t>Construcción de pavimento de concreto hidráulico en Av. Patria Oriente (De La Presa), municipio de Tonalá, Jalisco. Frente 3.</t>
  </si>
  <si>
    <t>060002000829</t>
  </si>
  <si>
    <t>06000-CT-1116/20</t>
  </si>
  <si>
    <t xml:space="preserve">GH MAQUINARIA Y EQUIPO, S.A. DE C.V.                                                                                                                                                                                                                           </t>
  </si>
  <si>
    <t>Rehabilitación de imagen urbana de los nodos viales, limpieza de periférico, sus laterales y vialidades a cargo del Estado, señalética horizontal y vertical, alumbrado y rehabilitación de infraestructura pluvial, en el Área Metropolitana de Guadalajara.</t>
  </si>
  <si>
    <t>060002000830</t>
  </si>
  <si>
    <t>21111060000097635143K214056151301551001B220150</t>
  </si>
  <si>
    <t>30         Rehabilitación de imagen urbana de los nodos viales, limpieza de periférico, sus laterales y vialidades a cargo del Estado, señalética horizontal y vertical, alumbrado y rehabilitación de infraestructura pluvial, en el Área Metropolitana de Gua</t>
  </si>
  <si>
    <t>060002000831</t>
  </si>
  <si>
    <t>Conservación Periódica de la carretera  código 401, tramo Acatlán de Juárez - Zacoalco de Torres del km 14+000 al km 25+000, Jalisco.</t>
  </si>
  <si>
    <t>06000-CT-0948/20</t>
  </si>
  <si>
    <t>06000-CT-1090/20</t>
  </si>
  <si>
    <t xml:space="preserve">ISIDRO SAUL JASSO BRIONES </t>
  </si>
  <si>
    <t>Construcción de empedrado ahogado en concreto hidráulico, en calle lateral de la carretera libre a Tepatitlán en la cabecera municipal de Zapotlanejo, Jalisco.</t>
  </si>
  <si>
    <t>21111060000017422521K753036151002583001A212124</t>
  </si>
  <si>
    <t>060002000832</t>
  </si>
  <si>
    <t>06000-CT-1100/20</t>
  </si>
  <si>
    <t>CONSTRUEDISA, S.A. DE C.V.</t>
  </si>
  <si>
    <t>Construcción de crucero seguro en la intersección de la carretera estatal 148 con el Libramiento a Chapala, municipio de Chapala, Jalisco.</t>
  </si>
  <si>
    <t>21111060000097522143K756066151002578001A205030</t>
  </si>
  <si>
    <t>060002000840</t>
  </si>
  <si>
    <t>21111060000097522144K985E66151452578001A205030</t>
  </si>
  <si>
    <t>06000-CT-1062/20</t>
  </si>
  <si>
    <t xml:space="preserve">POLIRENT DE ZAPOTLAN, S.A. DE C.V. </t>
  </si>
  <si>
    <t>Pavimentación con asfalto en calle Ramon Corona, en la localidad de Atotonilquillo, municipio de Chapala Jalisco.</t>
  </si>
  <si>
    <t>060002000841</t>
  </si>
  <si>
    <t>06000-CT-1159/20</t>
  </si>
  <si>
    <t>MONTRA CONSTRUCCIONES, S.A. DE C.V.</t>
  </si>
  <si>
    <t>Construcción de rampas y equipamiento del puente vehicular El Gavilán, municipio de Teocaltiche, Jalisco.</t>
  </si>
  <si>
    <t>21111060000097522143K756066151002578001A202091</t>
  </si>
  <si>
    <t>060002000842</t>
  </si>
  <si>
    <t>06000-CT-1153/20</t>
  </si>
  <si>
    <t>Construcción de malecón en Ciudad Guzmán, en el municipio de Zapotlán El Grande, Jalisco. Tercera etapa.</t>
  </si>
  <si>
    <t>21111060000097522143K756066162002578001A206023</t>
  </si>
  <si>
    <t>060002000843</t>
  </si>
  <si>
    <t>06000-CT-0938/20</t>
  </si>
  <si>
    <t>Servicios de consultoría Técnico-Financiera para el proceso de licitación y contratación de obra pública concesionada multianual mixto de acciones para la rehabilitación, mantenimiento y conservación rutinaria de  nodos, puentes y túneles en el  AMG, Jal.</t>
  </si>
  <si>
    <t>060002000844</t>
  </si>
  <si>
    <t>21111060000097422743K983146195001111421B220150</t>
  </si>
  <si>
    <t>06000-CT-1180/20</t>
  </si>
  <si>
    <t>AGUILAR MORA JAIME HUMBERTO</t>
  </si>
  <si>
    <t>Pavimentación con concreto hidráulico de la calle El Pino de calle Aguacate a calle Fresno, en la colonia Las Huertas, en Ocotlán, Jalisco.</t>
  </si>
  <si>
    <t>060002000845</t>
  </si>
  <si>
    <t>060002000847</t>
  </si>
  <si>
    <t>Rehabilitación de la Escuela Primaria Silvano Barba González, municipio de Valle de Guadalupe, Jalisco. Frente 2</t>
  </si>
  <si>
    <t>06000-CT-1099/20</t>
  </si>
  <si>
    <t>060002000848</t>
  </si>
  <si>
    <t>Construcción de pavimento de empedrado tradicional con huellas de concreto hidráulico y banquetas, en la calle Artículo Tercero, en la colonia Magisterial, del municipio de Tala, Jalisco.</t>
  </si>
  <si>
    <t>06000-CT-1089/20</t>
  </si>
  <si>
    <t>DOS-HB CONSTRUCCION, S.A. DE C.V.</t>
  </si>
  <si>
    <t>060002000849</t>
  </si>
  <si>
    <t>Conservación periódica del paso desnivel y gazas de intersección de la carretera estatal 604 - E.C. carretera federal 70 Municipio de Tala, Jalisco. Frente 2.</t>
  </si>
  <si>
    <t>21111060000097635143K214026151002578001A210083</t>
  </si>
  <si>
    <t>060002000851</t>
  </si>
  <si>
    <t>Conservación periódica del nuevo periférico Oriente código 167 del km 7+850 al km 10+000, lado poniente, municipio de Tonalá, Jalisco.</t>
  </si>
  <si>
    <t>21111060000097522143K756066151002578001A220150</t>
  </si>
  <si>
    <t>06000-CT-1114/20</t>
  </si>
  <si>
    <t>060002000852</t>
  </si>
  <si>
    <t>Supervisión ambiental de la construcción de camino jardín, tramos 0+000 al 1+380 y del 7+780 al 19+500 (Tenzompa - Amoles) localidad de Santa Catarina, en el municipio de Mezquitic, Jalisco.</t>
  </si>
  <si>
    <t>21111060000097122743K983076195001111421B201061</t>
  </si>
  <si>
    <t>06000-CT-1007/20</t>
  </si>
  <si>
    <t>EDGAR ADRIÁN GÓMEZ DEL CASTILLO</t>
  </si>
  <si>
    <t>06000-CT-1069/20</t>
  </si>
  <si>
    <t>Elaboración de proyecto arquitectónico y estructural (incluye estudios topográficos y mecánica de suelos) del Hospital General de Ocotlán, ubicado en el municipio de Ocotlán, Jalisco.</t>
  </si>
  <si>
    <t>21111060000097122743K983076195001111421B204063</t>
  </si>
  <si>
    <t>060002000853</t>
  </si>
  <si>
    <t>060002000854</t>
  </si>
  <si>
    <t>Elaboración de proyecto de instalaciones especiales, eléctrico e hidrosanitario del Hospital General de Ocotlán, ubicado en el municipio de Ocotlán, Jalisco.</t>
  </si>
  <si>
    <t>06000-CT-1092/20</t>
  </si>
  <si>
    <t>060002000855</t>
  </si>
  <si>
    <t>Rehabilitación de la Escuela Moctezuma CCT 14DPR4082A, ubicada en el municipio de Arandas, Jalisco.</t>
  </si>
  <si>
    <t>21111060000097522143K756066123012578001A203008</t>
  </si>
  <si>
    <t>06000-CT-1068/20</t>
  </si>
  <si>
    <t xml:space="preserve">JUAN DE DIOS DE LA TORRE TOSCA  </t>
  </si>
  <si>
    <t>060002000856</t>
  </si>
  <si>
    <t>Construcción de barda perimetral y rehabilitación de la Escuela 12 de Octubre CCT 14DPR3925U, ubicada en el municipio de Arandas, Jalisco.</t>
  </si>
  <si>
    <t>06000-CT-1063/20</t>
  </si>
  <si>
    <t xml:space="preserve">CONSTRUCTIO GERENS, S.A. DE C.V. </t>
  </si>
  <si>
    <t>060002000857</t>
  </si>
  <si>
    <t>Construcción de lonaria y rehabilitación de la Escuela J. Jesús González Gallo CCT 14DPR0200X, ubicada en el municipio de Chapala, Jalisco.</t>
  </si>
  <si>
    <t>Construcción de lonaria y rehabilitación de la Escuela J. Jesús González Gallo CCT 14EPR0200X, ubicada en el municipio de Chapala, Jalisco.</t>
  </si>
  <si>
    <t>06000-CT-1109/20</t>
  </si>
  <si>
    <t>060002000859</t>
  </si>
  <si>
    <t>Construcción de cancha de usos múltiples y rehabilitación de la escuela Fray Antonio Alcalde CCT 14DPR2932X en el municipio de Poncitlán, Jalisco.</t>
  </si>
  <si>
    <t>21111060000097522143K756066123012578001A204066</t>
  </si>
  <si>
    <t>06000-CT-1144/20</t>
  </si>
  <si>
    <t xml:space="preserve">CONSTRUCCIONES ORMEX, S. DE R.L. DE C.V. </t>
  </si>
  <si>
    <t>06000-CT-1064/20</t>
  </si>
  <si>
    <t xml:space="preserve">FORA SOLUCIONES CONSTRUCTIVAS S.A. DE C.V. </t>
  </si>
  <si>
    <t>Rehabilitación de la Escuela Roberto Cuellar García CCT 14EPR1396F, ubicada en el municipio de Tlajomulco de Zuñiga, Jalisco.</t>
  </si>
  <si>
    <t>060002000860</t>
  </si>
  <si>
    <t>060002000861</t>
  </si>
  <si>
    <t>Rehabilitación de la Escuela Francisco Medina Ascencio CCT 14DPR4027H, ubicada en el municipio de Tepatitlán de Morelos, Jalisco.</t>
  </si>
  <si>
    <t>21111060000097522143K756066123012578001A203093</t>
  </si>
  <si>
    <t>06000-CT-1034/20</t>
  </si>
  <si>
    <t xml:space="preserve">PROARKA EDIFICACIONES, S.A. DE C.V. </t>
  </si>
  <si>
    <t>06000-CT-1058/20</t>
  </si>
  <si>
    <t>Construcción de Centro de Salud, en la cabecera municipal de Huejucar, Jalisco. Segunda etapa. (obra complementaria).</t>
  </si>
  <si>
    <t>21111060000097522143K756066126002578001A201041</t>
  </si>
  <si>
    <t>060002000862</t>
  </si>
  <si>
    <t>060002000863</t>
  </si>
  <si>
    <t>Construcción de pavimento con concreto zampeado y huellas de concreto hidráulico, redes de agua y drenaje, en la calle María López, en el municipio de Jamay, Jalisco.</t>
  </si>
  <si>
    <t>21111060000017422521K753036151002583001A204047</t>
  </si>
  <si>
    <t>06000-CT-1170/20</t>
  </si>
  <si>
    <t>060002000864</t>
  </si>
  <si>
    <t>Construcción de obras complementarias para la Ciclovía en Chapala de calle Hidalgo a Aquiles Serdán, municipio de Chapala, Jalisco. (alumbrado y banquetas).</t>
  </si>
  <si>
    <t>06000-CT-1044/20</t>
  </si>
  <si>
    <t>CONSORCIO ICONSTRUCTORA, S.A. DE C.V.</t>
  </si>
  <si>
    <t>060002000865</t>
  </si>
  <si>
    <t>Pavimentación con concreto hidráulico en carriles centrales del Periférico Manuel Gómez Morín, del km. 12+230 al km. 12+315, municipio de Zapopan, Jalisco.</t>
  </si>
  <si>
    <t>06000-CT-1132/20</t>
  </si>
  <si>
    <t xml:space="preserve">KAROL URBANIZACIONES Y CONSTRUCCIONES, S.A. DE C.V.                                                                                                                                                                                                            </t>
  </si>
  <si>
    <t>060002000867</t>
  </si>
  <si>
    <t>Construcción de pavimento de concreto hidráulico, banquetas, machuelos, redes de agua potable y drenaje, en la calle Bicentenario, municipio de Jesús María, Jalisco. Primera etapa.</t>
  </si>
  <si>
    <t>06000-CT-1137/20</t>
  </si>
  <si>
    <t>GRUPO XIBECO CONSTRUCTORA E INMOBILIARIA, S.A. DE C.V.</t>
  </si>
  <si>
    <t>06000-CT-1156/20</t>
  </si>
  <si>
    <t>GRUPO CONSTRUCTOR MR DE JALISCO, S.A. DE C.V.</t>
  </si>
  <si>
    <t>Rehabilitación de Unidad Deportiva en la cabecera municipal de Zacoalco de Torres, Jalisco.</t>
  </si>
  <si>
    <t>21111060000017422721K754056322011221041A211119</t>
  </si>
  <si>
    <t>060002000868</t>
  </si>
  <si>
    <t>060002000869</t>
  </si>
  <si>
    <t>Pavimentación de la calle Jalisco de carretera federal 80 al ingreso de la clínica No. 72 del IMSS en la cabecera municipal de Cocula, Jalisco.</t>
  </si>
  <si>
    <t>21111060000097522143K756066151002578001A211024</t>
  </si>
  <si>
    <t>06000-CT-1125/20</t>
  </si>
  <si>
    <t xml:space="preserve">CHAVEZ TERRACERIAS Y ACARREOS, S.A DE C.V.                                                                                                                                                                                                                     </t>
  </si>
  <si>
    <t>06000-CT-1150/20</t>
  </si>
  <si>
    <t xml:space="preserve">CONSTRUCTORA VICO, S.A. DE C.V.                                                                                                                                                                                                                                </t>
  </si>
  <si>
    <t>Construcción de Unidad Deportiva en la delegación de San Isidro Mazatepec, en el municipio de Tala, Jalisco.</t>
  </si>
  <si>
    <t>060002000870</t>
  </si>
  <si>
    <t>060002000871</t>
  </si>
  <si>
    <t>Construcción de pavimento de concreto hidráulico, red de agua potable y drenaje, en la calle Juan Escutia, en la colonia Los Olivos, en la cabecera municipal de Tecalitlán, Jalisco.</t>
  </si>
  <si>
    <t>06000-CT-1136/20</t>
  </si>
  <si>
    <t>06000-CT-1138/20</t>
  </si>
  <si>
    <t>Rehabilitación de la Unidad Deportiva en el municipio de Santa María de los Ángeles, Jalisco.</t>
  </si>
  <si>
    <t>21111060000017422721K754056322011221041A201081</t>
  </si>
  <si>
    <t>060002000872</t>
  </si>
  <si>
    <t>06000-CT-1135/20</t>
  </si>
  <si>
    <t xml:space="preserve">REFUGIO DANIEL VELÁZQUEZ ORTÍZ </t>
  </si>
  <si>
    <t>Construcción de pavimento de concreto hidráulico, en la calle Libertad, entre calle Montebello y calle Guillermo Cosío Vidaurri, en la localidad El Salitre, municipio de San Martín Hidalgo, Jalisco.</t>
  </si>
  <si>
    <t>21111060000017422521K753036151002583001A211077</t>
  </si>
  <si>
    <t>060002000874</t>
  </si>
  <si>
    <t>060002000875</t>
  </si>
  <si>
    <t>Conservación rutinaria del libramiento de la cabecera municipal de San Juan de los Lagos del km 3+360 al km 4+200, Jalisco.</t>
  </si>
  <si>
    <t>06000-CT-1112/20</t>
  </si>
  <si>
    <t>NEOINGENIERIA, S.A. DE C.V.</t>
  </si>
  <si>
    <t>Rehabilitación de la Unidad Deportiva de San Cristóbal de la Barranca, Jalisco.</t>
  </si>
  <si>
    <t>060002000876</t>
  </si>
  <si>
    <t>21111060000017422721K754056322011221041A212071</t>
  </si>
  <si>
    <t>06000-CT-1134/20</t>
  </si>
  <si>
    <t>Construcción de mercado en la cabecera municipal de Tizapán el Alto, Jalisco.</t>
  </si>
  <si>
    <t>21111060000097522143K756066122002578001A205096</t>
  </si>
  <si>
    <t>060002000877</t>
  </si>
  <si>
    <t>060002000878</t>
  </si>
  <si>
    <t>Rehabilitación del libramiento del ingreso a la cabecera municipal en el municipio de Tonaya, Jalisco.</t>
  </si>
  <si>
    <t>06000-CT-1147/20</t>
  </si>
  <si>
    <t>INCAMM CONSTRUCCIONES, S.A. DE.C.V.</t>
  </si>
  <si>
    <t>060002000879</t>
  </si>
  <si>
    <t>Rehabilitación general, de cancha de usos múltiples, área de juegos en la Telesecundaria Héroes de Cananea, ubicada en el municipio de Santa María del Oro, Jalisco.</t>
  </si>
  <si>
    <t>21111060000097522143K756066123002578001A205056</t>
  </si>
  <si>
    <t>06000-CT-1133/20</t>
  </si>
  <si>
    <t>PROYECCIÓN INTEGRAL ZURE, S.A. DE C.V.</t>
  </si>
  <si>
    <t>06000-CT-1122/20</t>
  </si>
  <si>
    <t>INFRAESTRUCTURA GLOBAL KUBE, S.A. DE C.V.</t>
  </si>
  <si>
    <t>Obra complementaria para la conclusión del Hospital de Servicios Ampliados, ubicado en la cabecera municipal de San Julián, Jalisco. Segunda etapa, frente 3.</t>
  </si>
  <si>
    <t>21111060000017422721K754016322011221041A203074</t>
  </si>
  <si>
    <t>060002000880</t>
  </si>
  <si>
    <t>060002000881</t>
  </si>
  <si>
    <t>Obra complementaria para la conclusión del Hospital de Servicios Ampliados, ubicado en la cabecera municipal de San Julián, Jalisco. Segunda etapa, frente 2.</t>
  </si>
  <si>
    <t>06000-CT-1175/20</t>
  </si>
  <si>
    <t>060002000882</t>
  </si>
  <si>
    <t>Rehabilitación de paisaje urbano y complemento de ciclovía sobre la Av. 8 de Julio, de Av. Washington a Calle 3, municipio de Guadalajara, Jalisco. Frente 2.</t>
  </si>
  <si>
    <t>06000-CT-1149/20</t>
  </si>
  <si>
    <t>06000-CT-1091/20</t>
  </si>
  <si>
    <t>Construcción de la primer etapa del Malecón, incluye muros de contención, andadores, alumbrado, mobiliario urbano, parapetos, jardinería, estacionamiento, módulo de baños, señalética y embarcaderos, en la cabecera municipal de Ocotlán, Jalisco, frente 4.</t>
  </si>
  <si>
    <t>21111060000097522143K756066162002578001A204063</t>
  </si>
  <si>
    <t>060002000883</t>
  </si>
  <si>
    <t>06000-CT-1182/20</t>
  </si>
  <si>
    <t xml:space="preserve">CONSTRUCCIONES Y PISOS DE CONCRETO ZUMER, S.A. DE C.V.  </t>
  </si>
  <si>
    <t>Construcción de pavimento en concreto hidráulico, banquetas, redes de agua y drenaje, en calle 6 en la colonia San José en el municipio de Jamay, Jalisco.</t>
  </si>
  <si>
    <t>060002000884</t>
  </si>
  <si>
    <t>060002000885</t>
  </si>
  <si>
    <t>Construcción del sistema contra incendio, de gases medicinales, eléctrica y aire acondicionado en al área de encamados y consulta externa del Hospital Comunitario de Ojuelos, ubicado en el muncipio de Ojuelos de Jalisco, Jalisco.</t>
  </si>
  <si>
    <t>21111060000097522143K756066126002578001A202064</t>
  </si>
  <si>
    <t>060002000886</t>
  </si>
  <si>
    <t>Rehabilitación del Hospital Regional, ubicado en el municipio de Puerto Vallarta, Jalisco. Segunda etapa, frente 4.</t>
  </si>
  <si>
    <t>06000-CT-1075/20</t>
  </si>
  <si>
    <t>GRUPO PROMOTOR Y CONSTRUCTOR DE OCCIDENTE, S.A. DE C.V.</t>
  </si>
  <si>
    <t>06000-CT-1146/20</t>
  </si>
  <si>
    <t>INGENIERIA PROSER,S.A.DEC.V.</t>
  </si>
  <si>
    <t>Construcción de gimnasio del Consejo Estatal para el Fomento Deportivo (Code) Jalisco, ubicado en Av. Alcalde, municipio de Guadalajara, Jalisco. Frente 1.</t>
  </si>
  <si>
    <t>060002000888</t>
  </si>
  <si>
    <t>06000-CT-1228/20</t>
  </si>
  <si>
    <t xml:space="preserve">CONTROL GRADE, S.A. DE C.V. </t>
  </si>
  <si>
    <t>Rehabilitación del camino de ingreso principal al Tecnológico Mario Molina, ubicado en la cabecera municipal de Cocula, Jalisco. Frente 2.</t>
  </si>
  <si>
    <t>060002000889</t>
  </si>
  <si>
    <t>06000-CT-1139/20</t>
  </si>
  <si>
    <t>Rehabilitación de Unidad Deportiva en la cabecera municipal de Totatiche, Jalisco.</t>
  </si>
  <si>
    <t>21111060000017422721K754056322011221041A201104</t>
  </si>
  <si>
    <t>27/01/2021 11:08:47</t>
  </si>
  <si>
    <t>060002000890</t>
  </si>
  <si>
    <t>060002000891</t>
  </si>
  <si>
    <t>Terminación del Centro de Salud Los Sauces, ubicado en el municipio de Tepatitlán de Morelos, Jalisco.</t>
  </si>
  <si>
    <t>06000-CT-1212/20</t>
  </si>
  <si>
    <t>CONSTRUCTORA CADAMU, S.A. DE C.V.</t>
  </si>
  <si>
    <t>060002000892</t>
  </si>
  <si>
    <t>Rehabilitación de Centro de Salud en el municipio de San Diego de Alejandría, Jalisco.</t>
  </si>
  <si>
    <t>06000-CT-1232/20</t>
  </si>
  <si>
    <t>VICENTE LOPEZ GOMEZ</t>
  </si>
  <si>
    <t>060002000893</t>
  </si>
  <si>
    <t>Obra complementaria para la ampliación y rehabilitación del Hospital Comunitario en el municipio de San Juan de los Lagos, Jalisco, CLUES JCSSA013045.</t>
  </si>
  <si>
    <t>21111060000097522143K756066126002578001A202073</t>
  </si>
  <si>
    <t>06000-CT-1154/20</t>
  </si>
  <si>
    <t>AGRO-FORESTERYA Y DESARROLLO, S.C.</t>
  </si>
  <si>
    <t>060002000894</t>
  </si>
  <si>
    <t>Construcción de bodega en la Escuela Mariano Matamoros CCT 14DPR1620O, en el municipio de Arandas, Jalisco.</t>
  </si>
  <si>
    <t>06000-CT-1211/20</t>
  </si>
  <si>
    <t>INOVACIONES EN MOBILIARIO URBANO, S.A. DE C.V.</t>
  </si>
  <si>
    <t>060002000895</t>
  </si>
  <si>
    <t>Rehabilitación de la Escuela Primaria Urbana 279 Antonio Castellón Zúñiga T.M. CCT 14EPR0101X, Primaria Urbana 280 T.V. CCT 13EPR03320, ubicada en la cabecera municipal de Atoyac, Jalisco.</t>
  </si>
  <si>
    <t>21111060000097522143K756066123002578001A211014</t>
  </si>
  <si>
    <t>06000-CT-1143/20</t>
  </si>
  <si>
    <t xml:space="preserve">CONSTRUCTORA LASA, S.A. DE C.V.                                                                                                                                                                                                                                </t>
  </si>
  <si>
    <t>060002000896</t>
  </si>
  <si>
    <t>Rehabilitación de área exteriores (Andadores, plazoleta, arbolado y domo) en el Instituto Tecnológico Mario Molina, ubicado en el municipio de Cocula, Jalisco.</t>
  </si>
  <si>
    <t>21111060000097522143K756066123002578001A211024</t>
  </si>
  <si>
    <t>06000-CT-1152/20</t>
  </si>
  <si>
    <t>GRUPO CONSTRUCTOR VÉRTICE JALISCO, S.A. DE C.V.</t>
  </si>
  <si>
    <t>06000-CT-1278/20</t>
  </si>
  <si>
    <t>MURUA DISEÑO, S.A. DE C.V.</t>
  </si>
  <si>
    <t>Construcción de salón de usos múltiples, en la Unidad Deportiva Aragón, en el municipio de Valle de Guadalupe, Jalisco.</t>
  </si>
  <si>
    <t>060002000897</t>
  </si>
  <si>
    <t>060002000898</t>
  </si>
  <si>
    <t>Construcción de la segunda etapa del Centro Comunitario, ubicado en la calle Degollado y Río Colorado, municipio de Arandas, Jalisco.</t>
  </si>
  <si>
    <t>06000-CT-1162/20</t>
  </si>
  <si>
    <t xml:space="preserve">COVADRÍA, S.A. DE C.V. </t>
  </si>
  <si>
    <t>06000-CT-1177/20</t>
  </si>
  <si>
    <t>Pavimentación con empedrado ahogado en concreto hidráulico y redes de agua potable y drenaje, en la calle Donato Guerra, en la Cabecera Municipal de Chiquilistlán, Jalisco.</t>
  </si>
  <si>
    <t>21111060000017422521K753036151002583001A207032</t>
  </si>
  <si>
    <t>060002000899</t>
  </si>
  <si>
    <t>06000-CT-1216/20</t>
  </si>
  <si>
    <t xml:space="preserve">ARQUITECTURA OMEGA, S.A. DE C.V. </t>
  </si>
  <si>
    <t>Rehabilitación de Centro de Salud Comunidad el Aguacate, municipio de Cihuatlán, Jalisco.</t>
  </si>
  <si>
    <t>21111060000017422721K754016322011221041A208022</t>
  </si>
  <si>
    <t>060002000900</t>
  </si>
  <si>
    <t>060002000901</t>
  </si>
  <si>
    <t>Rehabilitación de obra exterior en la Escuela Primaria Ignacio Allende CCT 14DPR2346F, ubicada en el municipio de Talpa de Allende, Jalisco</t>
  </si>
  <si>
    <t>21111060000097522143K756066123002578001A209084</t>
  </si>
  <si>
    <t>06000-CT-1225/20</t>
  </si>
  <si>
    <t xml:space="preserve">ESTRUCTURAS Y EDIFICACIONES COBEL, S.A. DE C.V. </t>
  </si>
  <si>
    <t>06000-CT-1229/20</t>
  </si>
  <si>
    <t>Construcción de Centro de Salud Especializado en Jilotlán de los Dolores, Jalisco. (primera etapa).</t>
  </si>
  <si>
    <t>21111060000017422721K754016322011221041A206049</t>
  </si>
  <si>
    <t>060002000902</t>
  </si>
  <si>
    <t>06000-CT-1226/20</t>
  </si>
  <si>
    <t>AR (SIGNO DE MAS) IN, S.A. DE C.V.</t>
  </si>
  <si>
    <t>Construcción de Unidad Deportiva en la localidad de Juanacatlán, municipio de Tapalpa, Jalisco. Frente 4.</t>
  </si>
  <si>
    <t>060002000903</t>
  </si>
  <si>
    <t>06000-CT-1214/20</t>
  </si>
  <si>
    <t xml:space="preserve">CONSTRUCTORA CALTIN, S.A. DE C.V.                                                                                                                                                                                                                              </t>
  </si>
  <si>
    <t>Rehabilitación del Campo Deportivo Corona, ubicado en el municipio de Villa Corona, Jalisco.</t>
  </si>
  <si>
    <t>21111060000017422721K754056322011221041A211114</t>
  </si>
  <si>
    <t>060002000904</t>
  </si>
  <si>
    <t>060002000905</t>
  </si>
  <si>
    <t>Construcción del Malecón, en la localidad de Punta Pérula, municipio de La Huerta, Jalisco. Incluye: espigones, pilotaje y atraques. Sexta etapa, Frente 6.</t>
  </si>
  <si>
    <t>06000-CT-1219/20</t>
  </si>
  <si>
    <t>060002000906</t>
  </si>
  <si>
    <t>Construcción de gimnasio del Consejo Estatal para el Fomento Deportivo (Code) Jalisco, ubicado en Av. Alcalde, municipio de Guadalajara, Jalisco. Frente 2.</t>
  </si>
  <si>
    <t>06000-CT-1231/20</t>
  </si>
  <si>
    <t>OBRAS Y PROYECTOS SANTA CLARA, S.A. DE C.V.</t>
  </si>
  <si>
    <t>06000-CT-1209/20</t>
  </si>
  <si>
    <t>CONSTRUCTORA NIGU, S.A. DE C.V.</t>
  </si>
  <si>
    <t>Construcción de empedrado ecológico en la calle Luis Enrique Bracamontes, en la cabecera municipal de Tapalpa, Jalisco.</t>
  </si>
  <si>
    <t>21111060000097522143K756066151002578001A211086</t>
  </si>
  <si>
    <t>060002000907</t>
  </si>
  <si>
    <t>06000-CT-1189/20</t>
  </si>
  <si>
    <t xml:space="preserve">CEBRALSA, S.A. DE C.V. </t>
  </si>
  <si>
    <t>Rehabilitación de CECYTEJ, CCT 14XTC0012C, ubicado en el municipio de Tonaya, Jalisco.</t>
  </si>
  <si>
    <t>21111060000017422721K754036322011221041A207102</t>
  </si>
  <si>
    <t>060002000908</t>
  </si>
  <si>
    <t>06000-CT-1188/20</t>
  </si>
  <si>
    <t>27/01/2021 11:46:31</t>
  </si>
  <si>
    <t>060002000909</t>
  </si>
  <si>
    <t>06000-CT-1186/20</t>
  </si>
  <si>
    <t>SJ LAGOS CONSTRUCTORA E INMOBILIARIA, S.A. DE C.V.</t>
  </si>
  <si>
    <t>Rehabilitación del área de encamados, consulta externa e impermeabilización del Hospital Comunitario de Ojuelos, ubicado en el municipio de Ojuelos de Jalisco, Jalisco.</t>
  </si>
  <si>
    <t>060002000910</t>
  </si>
  <si>
    <t>060002000911</t>
  </si>
  <si>
    <t>Construcción de alerones a base de gaviones en estructura de retención sobre el arroyo La Culebra, en el municipio de Tlajomulco de Zúñiga, Jalisco.</t>
  </si>
  <si>
    <t>06000-CT-1288/20</t>
  </si>
  <si>
    <t>060002000912</t>
  </si>
  <si>
    <t>Rehabilitación de la Escuela Primaria J. Jesús Negrete CCT 14EPR1003C, ubicada en el municipio de Tizapán El Alto, Jalisco.</t>
  </si>
  <si>
    <t>21111060000097522143K756066123002578001A205096</t>
  </si>
  <si>
    <t>06000-CT-1185/20</t>
  </si>
  <si>
    <t>CHRISTIAN ALEJANDRO FLORES GONZALEZ</t>
  </si>
  <si>
    <t>06000-CT-1218/20</t>
  </si>
  <si>
    <t>Conservación rutinaria en carretera Portezuelo - El Carmen, entre El Carmen y entronque carretera La Barca - Atotonilco, en el municipio de La Barca, Jalisco.</t>
  </si>
  <si>
    <t>060002000913</t>
  </si>
  <si>
    <t>06000-CT-1215/20</t>
  </si>
  <si>
    <t>Construcción del Centro de Salud con servicios ampliados en la cabecera municipal de Cuautitlán de García Barragán, Jalisco. Primera etapa.</t>
  </si>
  <si>
    <t>21111060000017422721K754016322011221041A208027</t>
  </si>
  <si>
    <t>060002000914</t>
  </si>
  <si>
    <t>06000-CT-1340/20</t>
  </si>
  <si>
    <t>Pavimentación con concreto hidráulico, banquetas, drenaje sanitario y agua potable en calle Vicente Guerrero, primera etapa, en el municipio de La Barca, Jalisco.</t>
  </si>
  <si>
    <t>060002000915</t>
  </si>
  <si>
    <t>060002000916</t>
  </si>
  <si>
    <t>Pavimentación de Calle Álvaro Obregón en cabecera municipal de Tecolotlán, Jalisco.</t>
  </si>
  <si>
    <t>21111060000097522143K756066151002578001A207088</t>
  </si>
  <si>
    <t>06000-CT-1233/20</t>
  </si>
  <si>
    <t>ICMEXSA CONSTRUCTORES, S.A. DE C.V.</t>
  </si>
  <si>
    <t>06000-CT-1339/20</t>
  </si>
  <si>
    <t>Rehabilitación de carretera El Gobernador - San Ramón, entre El Gobernador y entronque carretera a Guadalupe de Lerma, en el municipio de La Barca, Jalisco.</t>
  </si>
  <si>
    <t>060002000917</t>
  </si>
  <si>
    <t>06000-CT-0028/21</t>
  </si>
  <si>
    <t>Rehabilitación de Centro de Salud en el municipio de Atenguillo, Jalisco.</t>
  </si>
  <si>
    <t>060002000918</t>
  </si>
  <si>
    <t>06000-CT-0029/21</t>
  </si>
  <si>
    <t>Construcción de Centro de Salud en la localidad de San Cristóbal Zapotitlán, municipio de Jocotepec, Jalisco.</t>
  </si>
  <si>
    <t>19/02/2021 00:00:00</t>
  </si>
  <si>
    <t>060002000919</t>
  </si>
  <si>
    <t>Rehabilitación de Centro de Salud en la localidad de San Cristóbal Zapotitlán, municipio de Jocotepec, Jalisco.</t>
  </si>
  <si>
    <t>06000-CT-0025/21</t>
  </si>
  <si>
    <t>COESJI CONSTRUCCIONES, S.A. DE C.V.</t>
  </si>
  <si>
    <t>Rehabilitación de Centro de Salud, CLUES JCSSA003566, en el municipio de La Manzanilla de la Paz, Jalisco.</t>
  </si>
  <si>
    <t>21111060000017422721K754016322011221041A205057</t>
  </si>
  <si>
    <t>16/02/2021 00:00:00</t>
  </si>
  <si>
    <t>060002000920</t>
  </si>
  <si>
    <t>060002000921</t>
  </si>
  <si>
    <t>Construcción del edificio de servicios (lavandería, cafetería, comedor, terrazas, servicios sanitarios, cocina, vestidores y patio de tendido) del Hospital Comunitario Cihuatlán, ubicado en el municipio de Cihuatlán, Jalisco.</t>
  </si>
  <si>
    <t>06000-CT-1190/20</t>
  </si>
  <si>
    <t>CONSTRUCCIONES ALTERNATIVAS DE OCCIDENTE, S.A. DE C.V.</t>
  </si>
  <si>
    <t>06000-CT-1217/20</t>
  </si>
  <si>
    <t xml:space="preserve">CABRERA ORTINEZ HUGO RAFAEL                                                                                                                                                                                                                                    </t>
  </si>
  <si>
    <t>Señalética horizontal y vertical de la carretera código 604 Ahualulco - El Refugio - San Marcos del km 0+000 al 31+000, municipios de Tala y Ahualulco del Mercado, Jalisco.</t>
  </si>
  <si>
    <t>21111060000097522143K756066152002578001A210003</t>
  </si>
  <si>
    <t>060002000922</t>
  </si>
  <si>
    <t>21111060000097635143K214016152002578001A210003</t>
  </si>
  <si>
    <t>060002000923</t>
  </si>
  <si>
    <t>Rehabilitación de patio cívico  (obra complementaria en la Escuela Niños Héroes CCT 14EPR0633K, en el municipio de Poncitlán, Jalisco.</t>
  </si>
  <si>
    <t>06000-CT-1245/20</t>
  </si>
  <si>
    <t>TAG SOLUCIONES INTEGRALES, S.A. DE C.V.</t>
  </si>
  <si>
    <t>06000-CT-1222/20</t>
  </si>
  <si>
    <t>CONSTRUCTORA MONAVI, S.A. DE C.V.</t>
  </si>
  <si>
    <t>Pavimentación de la calle Hidalgo, en la localidad de Atequiza, municipio de Ixtlahuacán de los Membrillos, Jalisco. Frente 1.</t>
  </si>
  <si>
    <t>060002000924</t>
  </si>
  <si>
    <t>21111060000017422721K754046322011221041A212044</t>
  </si>
  <si>
    <t>06000-CT-1273/20</t>
  </si>
  <si>
    <t>Construcción de Libramiento interior de Ciudad Guzmán, del km 0+000 al km 3+700 (de ingreso sur a la glorieta), en el municipio de Zapotlán el Grande, Jalisco. Frente 1.</t>
  </si>
  <si>
    <t>060002000925</t>
  </si>
  <si>
    <t>060002000926</t>
  </si>
  <si>
    <t>Construcción de Libramiento interior de Ciudad Guzmán, del km 0+000 al km 3+700 (de ingreso sur a la glorieta), en el municipio de Zapotlán el Grande, Jalisco. Frente 2.</t>
  </si>
  <si>
    <t>06000-CT-1285/20</t>
  </si>
  <si>
    <t>06000-CT-1223/20</t>
  </si>
  <si>
    <t>COMERCIALIZADORA INDUSTRIAL DE ZAPOPAN, S.A. DE C.V.</t>
  </si>
  <si>
    <t>Pavimentación de la calle Hidalgo, en la localidad de Atequiza, municipio de Ixtlahuacán de los Membrillos, Jalisco. Frente 2.</t>
  </si>
  <si>
    <t>060002000927</t>
  </si>
  <si>
    <t>06000-CT-1224/20</t>
  </si>
  <si>
    <t>ORGANIZACION MODERNA DE CONSTRUCTORES, S.A. DE C.V.</t>
  </si>
  <si>
    <t>Pavimentación de la calle Hidalgo, en la localidad de Atequiza, municipio de Ixtlahuacán de los Membrillos, Jalisco. Frente 3.</t>
  </si>
  <si>
    <t>060002000928</t>
  </si>
  <si>
    <t>06000-CT-1335/20</t>
  </si>
  <si>
    <t>CONSTRUCCIONES MIROT, S.A. DE C.V.</t>
  </si>
  <si>
    <t>Reconstrucción de carretera El Tuito - Llano Grande - Tehuamixtle del km 5+000 al km 34+000, en la localidad de El Tuito, municipio de Cabo Corrientes, Jalisco.</t>
  </si>
  <si>
    <t>21111060000097635143K214026151421111421B209020</t>
  </si>
  <si>
    <t>060002000929</t>
  </si>
  <si>
    <t>42         Aportación Estatal - Desastre Natural: "Lluvia severa Hernán", Agosto 2020.</t>
  </si>
  <si>
    <t>21111060000097635143K214026151422578001A209020</t>
  </si>
  <si>
    <t>060002000930</t>
  </si>
  <si>
    <t>Pavimentación con concreto estampado en calle Galeana, de la delegación Margaritas, municipio de Atotonilco el Alto, Jalisco.</t>
  </si>
  <si>
    <t>21111060000017422721K754046322011221041A204013</t>
  </si>
  <si>
    <t>06000-CT-1321/20</t>
  </si>
  <si>
    <t>06000-CT-1333/20</t>
  </si>
  <si>
    <t>Reconstrucción de E.C. (Tuito - Chacala) - Llano Grande - Algones, del km 0+000 al km 12+800, en la localidad de Llano Grande de Ipala, municipio de Cabo Corrientes, Jalisco.</t>
  </si>
  <si>
    <t>060002000931</t>
  </si>
  <si>
    <t>06000-CT-0018/21</t>
  </si>
  <si>
    <t xml:space="preserve">MARECOMSA, S.A. DE C.V.                                                                                                                                                                                                                                        </t>
  </si>
  <si>
    <t>Construcción de Puente vehicular en la delegación de San Marcos, municipio de Tonila, Jalisco.</t>
  </si>
  <si>
    <t>21111060000017422721K754046322011221041A206103</t>
  </si>
  <si>
    <t>05/02/2021 00:00:00</t>
  </si>
  <si>
    <t>060002000932</t>
  </si>
  <si>
    <t>06000-CT-1317/20</t>
  </si>
  <si>
    <t>Pavimentación con concreto hidráulico del acceso Ojuelos de Jalisco - San Luis Potosí, ubicado en la cabecera municipal de Ojuelos de Jalisco, Jalisco.</t>
  </si>
  <si>
    <t>21111060000017422721K754046322011221041A202064</t>
  </si>
  <si>
    <t>060002000933</t>
  </si>
  <si>
    <t>06000-CT-1281/20</t>
  </si>
  <si>
    <t xml:space="preserve">TERRACERÍAS Y PAVIMENTOS MADISA, S.A. DE C.V. </t>
  </si>
  <si>
    <t>Rehabilitación con asfalto del acceso principal a la comunidad de Carrozas, municipio de Tototlán, Jalisco.</t>
  </si>
  <si>
    <t>060002000934</t>
  </si>
  <si>
    <t>060002000935</t>
  </si>
  <si>
    <t>Construcción de Centro de Salud, CLUES JCSSA002475, en el municipio de Hostotipaquillo, Jalisco.</t>
  </si>
  <si>
    <t>21111060000017422721K754016322011221041A210040</t>
  </si>
  <si>
    <t>06000-CT-0050/21</t>
  </si>
  <si>
    <t xml:space="preserve">DISEÑO Y EDIFICACION MLM, S.A. DE C.V. </t>
  </si>
  <si>
    <t>01/03/2021 00:00:00</t>
  </si>
  <si>
    <t>06000-CT-1280/20</t>
  </si>
  <si>
    <t>Construcción de la primera etapa del Hospital de primer contacto en cabecera municipal (sala de expulsión), ubicado en el municipio de Unión de Tula, Jalisco.</t>
  </si>
  <si>
    <t>060002000936</t>
  </si>
  <si>
    <t>06000-CT-1336/20</t>
  </si>
  <si>
    <t>Reconstrucción de carretera el Pinal - la Concha - Cuautitlán, del km 4+000 al km 14+500, en el municipio de Cuautitlán de García Barragán, Jalisco.</t>
  </si>
  <si>
    <t>21111060000097635143K214026151422578001A208027</t>
  </si>
  <si>
    <t>060002000937</t>
  </si>
  <si>
    <t>06000-CT-1334/20</t>
  </si>
  <si>
    <t>INNOVA CONSTRUCCIONES DE OCCIDENTE, S.A. DE C.V.</t>
  </si>
  <si>
    <t>Reconstrucción de Entr. Carr. Mex. 200 - Tenacatita, del km 0+000 al km 8+500, en la localidad de Tenacatita, municipio de La Huerta, Jalisco.</t>
  </si>
  <si>
    <t>21111060000097635143K214026151001111421B208043</t>
  </si>
  <si>
    <t>060002000938</t>
  </si>
  <si>
    <t>060002000939</t>
  </si>
  <si>
    <t>Reconstrucción de E.C. Fed. 80 - El Chico, del km 1+900 al km 4+000, en la localidad de El Chico, municipio de Casimiro Castillo, Jalisco.</t>
  </si>
  <si>
    <t>21111060000097635143K214026151422578001A208021</t>
  </si>
  <si>
    <t>06000-CT-1332/20</t>
  </si>
  <si>
    <t>V.S. INGENIERIA S A DE C V</t>
  </si>
  <si>
    <t>060002000940</t>
  </si>
  <si>
    <t>Pavimentación con empedrado ahogado, renovación de instalaciones hidrosanitarias y construcción de banquetas en la calle Independencia en municipio de San Gabriel, Jalisco.</t>
  </si>
  <si>
    <t>21111060000017422721K754046322011221041A206113</t>
  </si>
  <si>
    <t>06000-CT-0052/21</t>
  </si>
  <si>
    <t>06000-CT-0096/21</t>
  </si>
  <si>
    <t>PAREDES Y ROMO CONSTRUCCIONES S.A. DE C.V.</t>
  </si>
  <si>
    <t>Construcción de Centro de Salud, CLUES JCSSA004720, en el municipio de San Martín Hidalgo, Jalisco. Segunda Etapa.</t>
  </si>
  <si>
    <t>21111060000017422721K754016322011221041A211077</t>
  </si>
  <si>
    <t>11/03/2021 00:00:00</t>
  </si>
  <si>
    <t>060002000941</t>
  </si>
  <si>
    <t>06000-CT-0133/21</t>
  </si>
  <si>
    <t>CORVO INGENIERIA, S.A. DE C.V.</t>
  </si>
  <si>
    <t>Construcción de Centro de Salud, CLUES JCSSA003233, en el municipio de Juchitlán, Jalisco.</t>
  </si>
  <si>
    <t>060002000942</t>
  </si>
  <si>
    <t>06000-CT-1287/20</t>
  </si>
  <si>
    <t>Rehabilitación del Hospital Regional CLUES JCSSA003496, en el municipio de Magdalena, Jalisco.</t>
  </si>
  <si>
    <t>060002000943</t>
  </si>
  <si>
    <t>06000-CT-1207/20</t>
  </si>
  <si>
    <t>Rehabilitación del Hospital Regional, ubicado en el municipio de Puerto Vallarta, Jalisco. Segunda etapa, frente 2.</t>
  </si>
  <si>
    <t>060002000944</t>
  </si>
  <si>
    <t>06000-CT-1268/20</t>
  </si>
  <si>
    <t>Construcción de red de alumbrado público en el crucero de la carretera estatal 148 con el Libramiento a Chapala, municipio de Chapala, Jalisco.</t>
  </si>
  <si>
    <t>060002000945</t>
  </si>
  <si>
    <t>060002000947</t>
  </si>
  <si>
    <t>Obras complementarias en el Jardín de Niños Rafael Ramírez (comedor y área de juegos), en el municipio de Tolimán, Jalisco.</t>
  </si>
  <si>
    <t>21111060000097522143K756066123002578001A206099</t>
  </si>
  <si>
    <t>06000-CT-1221/20</t>
  </si>
  <si>
    <t>06000-CT-1279/20</t>
  </si>
  <si>
    <t>Terminación del área de baños vestidores y de gradas en la unidad deportiva ubicada en la localidad de Unión de Guadalupe, municipio de Atoyac, Jalisco.</t>
  </si>
  <si>
    <t>21111060000097522143K756066124002578001A211014</t>
  </si>
  <si>
    <t>060002000948</t>
  </si>
  <si>
    <t>06000-CT-1325/20</t>
  </si>
  <si>
    <t xml:space="preserve">GALJACK ARQUITECTOS Y CONSTRUCCIONES, S.A. DE C.V.                                                                                                                                                                                                             </t>
  </si>
  <si>
    <t>Rehabilitación de Casa Jalisco, ubicada en la Ciudad de México.</t>
  </si>
  <si>
    <t>21111060000097522143K756066122002578001A220150</t>
  </si>
  <si>
    <t>060002000950</t>
  </si>
  <si>
    <t>060002000951</t>
  </si>
  <si>
    <t>Rehabilitación de la Escuela Niños Héroes CCT 14EPR0633K, en el municipio de Poncitlán, Jalisco.</t>
  </si>
  <si>
    <t>06000-CT-1261/20</t>
  </si>
  <si>
    <t xml:space="preserve">OBRAS Y ESCUELAS, S.A. DE C.V.                                                                                                                                                                                                                                 </t>
  </si>
  <si>
    <t>06000-CT-0047/21</t>
  </si>
  <si>
    <t>Rehabilitación de Unidad Deportiva en la Comunidad de Betulia, municipio de Lagos de Moreno, Jalisco.</t>
  </si>
  <si>
    <t>060002000952</t>
  </si>
  <si>
    <t>06000-CT-0094/21</t>
  </si>
  <si>
    <t>Rehabilitación de Centro de Salud, CLUES JCSSA001162, en la localidad del Tuito, municipio de Cabo Corrientes, Jalisco.</t>
  </si>
  <si>
    <t>21111060000017422721K754016322011221041A209020</t>
  </si>
  <si>
    <t>060002000953</t>
  </si>
  <si>
    <t>060002000954</t>
  </si>
  <si>
    <t>Reconstrucción de Entr. Carr. Mex. 200 - Colimilla, del km 0+000 al km 6+500, en la localidad de Barra de Navidad, municipio de Cihuatlán, Jalisco.</t>
  </si>
  <si>
    <t>21111060000097635143K214026151002578001A208022</t>
  </si>
  <si>
    <t>06000-CT-1338/20</t>
  </si>
  <si>
    <t>060002000955</t>
  </si>
  <si>
    <t>Reconstrucción de puente vehicular ubicado sobre la calle 10 de Mayo al cruce con la calle Hidalgo en la zona centro de la localidad de Pabelo, en el municipio de Villa Purificación, Jalisco.</t>
  </si>
  <si>
    <t>21111060000097522143K756066151422578001A208068</t>
  </si>
  <si>
    <t>06000-CT-1337/20</t>
  </si>
  <si>
    <t>060002000956</t>
  </si>
  <si>
    <t>Construcción de estructura con lonaria (obra complementaria) en la Escuela Amado Nervo CCT 14DPR2028T en el Municipio de Poncitlán, Jalisco.</t>
  </si>
  <si>
    <t>06000-CT-1236/20</t>
  </si>
  <si>
    <t>A &amp; G URBANIZADORA, S.A. DE C.V.</t>
  </si>
  <si>
    <t>06000-CT-1238/20</t>
  </si>
  <si>
    <t>Conservación Periódica del camino de la cabecera municipal de Tapalpa a Las Piedrotas, municipio de Tapalpa, Jalisco. Frente 2.</t>
  </si>
  <si>
    <t>060002000958</t>
  </si>
  <si>
    <t>060002000959</t>
  </si>
  <si>
    <t>Conservación Periódica del camino de la cabecera municipal de Tapalpa a Las Piedrotas, municipio de Tapalpa, Jalisco. Frente 1.</t>
  </si>
  <si>
    <t>06000-CT-1237/20</t>
  </si>
  <si>
    <t>06000-CT-1235/20</t>
  </si>
  <si>
    <t>Rehabilitación de carriles confinados de circulación de Mi Macro Calzada ubicados en el corredor de la Calzada Independencia – Av. Gobernador Curiel, municipio de Guadalajara, Jalisco.</t>
  </si>
  <si>
    <t>060002000960</t>
  </si>
  <si>
    <t>060002000961</t>
  </si>
  <si>
    <t>Construcción de retorno operacional para el Sistema integrado de transporte Peribús de la Zona Metropolitana de Guadalajara “SIT PERIBUS”, en el municipio de Zapopan, Jalisco. Frente 2.</t>
  </si>
  <si>
    <t>06000-CT-1264/20</t>
  </si>
  <si>
    <t>060002000962</t>
  </si>
  <si>
    <t>Construcción de retorno operacional para el Sistema integrado de transporte Peribús de la Zona Metropolitana de Guadalajara “SIT PERIBUS”, en el municipio de Zapopan, Jalisco. Frente 1.</t>
  </si>
  <si>
    <t>06000-CT-1263/20</t>
  </si>
  <si>
    <t xml:space="preserve">CONSTRUCTORA RAL DE OCCIDENTE, S.A. DE C.V.                                                                                                                                                                                                                    </t>
  </si>
  <si>
    <t>06000-CT-1265/20</t>
  </si>
  <si>
    <t>Rehabilitación del Hospital Regional de Ameca, CLUES JCSSA000165 en el municipio de Ameca, Jalisco. Tercera etapa, frente 3.</t>
  </si>
  <si>
    <t>21111060000097522143K756066126051221051A210006</t>
  </si>
  <si>
    <t>060002000963</t>
  </si>
  <si>
    <t>06000-CT-1239/20</t>
  </si>
  <si>
    <t>Rehabilitación del Hospital Regional de Ameca, CLUES JCSSA000165 en el municipio de Ameca, Jalisco. Tercera etapa, frente 2.</t>
  </si>
  <si>
    <t>060002000964</t>
  </si>
  <si>
    <t>060002000965</t>
  </si>
  <si>
    <t>Rehabilitación del Hospital Regional de Ameca, CLUES JCSSA000165 en el municipio de Ameca, Jalisco. Tercera etapa, frente 1.</t>
  </si>
  <si>
    <t>06000-CT-1248/20</t>
  </si>
  <si>
    <t>06000-CT-1243/20</t>
  </si>
  <si>
    <t>ARQUITECTOS METROPOLITANOS DE OCCIDENTE, S.A. DE C.V.</t>
  </si>
  <si>
    <t>Rehabilitación de ingreso y red para sistema de gases medicinales en el Antiguo Hospital Civil, en el municipio de Guadalajara, Jalisco.</t>
  </si>
  <si>
    <t>21111060000097522143K756066126051221061A212039</t>
  </si>
  <si>
    <t>060002000966</t>
  </si>
  <si>
    <t>06000-CT-1244/20</t>
  </si>
  <si>
    <t xml:space="preserve">INECO CONSTRUYE, S.A. DE C.V.                                                                                                                                                                                                                                  </t>
  </si>
  <si>
    <t>Terminación del Centro de Salud de la cabecera municipal de Amacueca, Jalisco.</t>
  </si>
  <si>
    <t>21111060000017422721K754016322011221041A211004</t>
  </si>
  <si>
    <t>060002000967</t>
  </si>
  <si>
    <t>060002000968</t>
  </si>
  <si>
    <t>Construcción de obra complementaria de las oficinas para la delegación en la comunidad de Tenzompa, municipio de Huejuquilla El Alto.</t>
  </si>
  <si>
    <t>21111060000097522143K756A56122171221061A201042</t>
  </si>
  <si>
    <t>17         2g) Infraestructura para el desarrollo integral de los pueblos y comunidades indígenas.</t>
  </si>
  <si>
    <t>06000-CT-1249/20</t>
  </si>
  <si>
    <t xml:space="preserve">CONSTRUMN, S.A. DE C.V. </t>
  </si>
  <si>
    <t>060002000969</t>
  </si>
  <si>
    <t>Construcción de pavimento de concreto hidráulico en Av. Patria Oriente (De La Presa), municipio de Tonalá, Jalisco. Frente 4.</t>
  </si>
  <si>
    <t>21111060000097522143K756066151321221051A212101</t>
  </si>
  <si>
    <t>06000-CT-1246/20</t>
  </si>
  <si>
    <t>CODIGO A CONSTRUCTORES, S.A. DE C.V.</t>
  </si>
  <si>
    <t>06000-CT-1250/20</t>
  </si>
  <si>
    <t>Construcción de pavimento de concreto hidráulico en Av. Patria Oriente (De La Presa), municipio de Tonalá, Jalisco. Frente 5.</t>
  </si>
  <si>
    <t>060002000970</t>
  </si>
  <si>
    <t>06000-CT-1251/20</t>
  </si>
  <si>
    <t>Rehabilitación del área de consulta externa, administración, central de enfermeras y obra exterior en el Centro de Salud de Tecolotlán, Jalisco.</t>
  </si>
  <si>
    <t>21111060000097522143K756066126051221061A207088</t>
  </si>
  <si>
    <t>060002000971</t>
  </si>
  <si>
    <t>060002000972</t>
  </si>
  <si>
    <t>Construcción de Mercado Municipal en Unión de San Antonio, Jalisco. Primera etapa.</t>
  </si>
  <si>
    <t>06000-CT-1252/20</t>
  </si>
  <si>
    <t>060002000973</t>
  </si>
  <si>
    <t>Obras de Conservación de suelos para el cumplimiento de condicionantes ambientales de la construcción del Camino Jardín, tramos 0+000 al 1+380 y del 7+780 al 19+500 (Tenzompa - Amoles) localidad de Santa Catarina, en el municipio de Mezquitic, Jalisco.</t>
  </si>
  <si>
    <t>06000-CT-0019/21</t>
  </si>
  <si>
    <t>10/02/2021 00:00:00</t>
  </si>
  <si>
    <t>060002000974</t>
  </si>
  <si>
    <t>Rehabilitación de entornos urbanos impactados por la construcción del proyecto de la línea 3 (tres) del tren ligero de Guadalajara. Estación La Normal. Frente 2.</t>
  </si>
  <si>
    <t>27/01/2021 12:32:28</t>
  </si>
  <si>
    <t>06000-CT-1247/20</t>
  </si>
  <si>
    <t>DESARROLLOS BCA, S. DE R.L. DE C.V.</t>
  </si>
  <si>
    <t>06000-CT-1258/20</t>
  </si>
  <si>
    <t>SOLUCIONES INTEGRALES EN PAVIMENTOS DE GUADALAJARA, S.A. DE C.V.</t>
  </si>
  <si>
    <t>Construcción del Centro Barrial Malecón, en el municipio de Guadalajara, Jalisco.</t>
  </si>
  <si>
    <t>21111060000097522143K756066124061221061A212039</t>
  </si>
  <si>
    <t>060002000975</t>
  </si>
  <si>
    <t>06000-CT-1240/20</t>
  </si>
  <si>
    <t xml:space="preserve">SOLUCIONES INTEGRALES EN PAVIMENTOS DE GUADALAJARA SA DE CV                                                                                                                                                                                                    </t>
  </si>
  <si>
    <t>Construcción del área de urgencias y consulta en el Hospital en la cabecera municipal de Tapalpa, Jalisco.</t>
  </si>
  <si>
    <t>27/01/2021 12:40:29</t>
  </si>
  <si>
    <t>060002000976</t>
  </si>
  <si>
    <t>060002000977</t>
  </si>
  <si>
    <t>Rehabilitación del Parque Solidaridad, ubicado en los municipios de Guadalajara y Tonalá, Jalisco, frente 5.</t>
  </si>
  <si>
    <t>06000-CT-1254/20</t>
  </si>
  <si>
    <t>060002000978</t>
  </si>
  <si>
    <t>Construcción de alumbrado en la delegación Platanar, municipio de Tuxpan, Jalisco.</t>
  </si>
  <si>
    <t>06000-CT-1257/20</t>
  </si>
  <si>
    <t xml:space="preserve">CONSTRUCTORA LGSAN, S.A DE C.V.                                                                                                                                                                                                                                </t>
  </si>
  <si>
    <t>21111060000017422721K754046322011221041A206108</t>
  </si>
  <si>
    <t>06000-CT-1259/20</t>
  </si>
  <si>
    <t>Construcción de andador y ciclovía en la cabecera municipal de Juanacatlán, Jalisco.</t>
  </si>
  <si>
    <t>21111060000097522143K756J46151381221061A212051</t>
  </si>
  <si>
    <t>060002000979</t>
  </si>
  <si>
    <t>38         2d) Infraestructura para la regeneración de espacios públicos y entornos seguros.</t>
  </si>
  <si>
    <t>06000-CT-1255/20</t>
  </si>
  <si>
    <t>Rehabilitación de baños del modulo 7 del Centro de Atención Integral Juvenil del Estado de Jalisco, ubicado en el municipio de El Salto, Jalisco. Segunda etapa.</t>
  </si>
  <si>
    <t>21111060000097522143K756066125002578001A212070</t>
  </si>
  <si>
    <t>060002000980</t>
  </si>
  <si>
    <t>06000-CT-1242/20</t>
  </si>
  <si>
    <t>Rehabilitación de la sala 6 "Dr. Pablo Gutiérrez, sala 7 "Dr. Julio Clemente",  y del vestíbulo en el Antiguo Hospital Civil, en el municipio de Guadalajara, Jalisco.</t>
  </si>
  <si>
    <t>21111060000097522143K756066126051221051A212039</t>
  </si>
  <si>
    <t>27/01/2021 12:51:15</t>
  </si>
  <si>
    <t>060002000981</t>
  </si>
  <si>
    <t>06000-CT-0101/21</t>
  </si>
  <si>
    <t xml:space="preserve">ESTUCO, S.A. DE C.V.                                                                                                                                                                                                                                           </t>
  </si>
  <si>
    <t>Rehabilitación de vialidades y Plaza de Tuxpan en el municipio de Tuxpan, Jalisco. Primera Etapa.</t>
  </si>
  <si>
    <t>21111060000097522143K756066151321221101A206108</t>
  </si>
  <si>
    <t>12/03/2021 00:00:00</t>
  </si>
  <si>
    <t>060002000982</t>
  </si>
  <si>
    <t>06000-CT-0053/21</t>
  </si>
  <si>
    <t>Construcción de alberca y gimnasio en la Unidad Deportiva en el municipio de  Ojuelos, Jalisco.</t>
  </si>
  <si>
    <t>060002000983</t>
  </si>
  <si>
    <t>06000-CT-0075/21</t>
  </si>
  <si>
    <t>CARMED INGENIERIA, S.A. DE C.V.</t>
  </si>
  <si>
    <t>Construcción de Ciclovía Periférico - Solidaridad - Central Nueva, municipios de Guadalajara y Tonalá, Jalisco. Frente 4</t>
  </si>
  <si>
    <t>060002000984</t>
  </si>
  <si>
    <t>06000-CT-0123/21</t>
  </si>
  <si>
    <t>Construcción de Ciclovía Periférico - Solidaridad - Central Nueva, municipios de Guadalajara y Tonalá, Jalisco. Frente 3</t>
  </si>
  <si>
    <t>16/03/2021 00:00:00</t>
  </si>
  <si>
    <t>060002000985</t>
  </si>
  <si>
    <t>060002000986</t>
  </si>
  <si>
    <t>Construcción de Ciclovía Periférico - Solidaridad - Central Nueva, municipios de Guadalajara y Tonalá, Jalisco. Frente 2</t>
  </si>
  <si>
    <t>06000-CT-0085/21</t>
  </si>
  <si>
    <t>060002000987</t>
  </si>
  <si>
    <t>Rehabilitación de Parque Colomos III, en el municipio de Zapopan, Jalisco. Frente 3.</t>
  </si>
  <si>
    <t>06000-CT-0055/21</t>
  </si>
  <si>
    <t xml:space="preserve">BUFETE ARQUITECTONICO, S.A. DE C.V.                                                                                                                                                                                                                            </t>
  </si>
  <si>
    <t>06000-CT-0056/21</t>
  </si>
  <si>
    <t>Rehabilitación de Parque Colomos III, en el municipio de Zapopan, Jalisco. Frente 2.</t>
  </si>
  <si>
    <t>060002000988</t>
  </si>
  <si>
    <t>06000-CT-0051/21</t>
  </si>
  <si>
    <t>GRUPO CONSTRUCTOR INNOBLACK, S.A. DE C.V.</t>
  </si>
  <si>
    <t>Rehabilitación de Plaza Pública en la localidad de Apango, municipio de San Gabriel, Jalisco</t>
  </si>
  <si>
    <t>21111060000097522143K756066124051221101A206113</t>
  </si>
  <si>
    <t>060002000989</t>
  </si>
  <si>
    <t>21111060000097522143K756066124051221061A206113</t>
  </si>
  <si>
    <t>06000-CT-0098/21</t>
  </si>
  <si>
    <t>Rehabilitación de Unidad Deportiva en cabecera municipal de San Julián, Jalisco.</t>
  </si>
  <si>
    <t>21111060000017422721K754056322011221041A203074</t>
  </si>
  <si>
    <t>060002000990</t>
  </si>
  <si>
    <t>060002000991</t>
  </si>
  <si>
    <t>Mantenimiento correctivo y preventivo de ciclovías en el Área Metropolitana de Guadalajara, Jalisco.</t>
  </si>
  <si>
    <t>06000-CT-0084/21</t>
  </si>
  <si>
    <t xml:space="preserve">NOS PRENDE LO QUE HACEMOS, S.A. DE C.V. </t>
  </si>
  <si>
    <t>060002000992</t>
  </si>
  <si>
    <t>Construcción de Ciclovía Periférico - Solidaridad - Central Nueva, municipios de Guadalajara y Tonalá, Jalisco. Frente 1</t>
  </si>
  <si>
    <t>06000-CT-0076/21</t>
  </si>
  <si>
    <t>060002000994</t>
  </si>
  <si>
    <t>Conservación periódica del libramiento norte de Ciudad Guzmán, municipio de Zapotlán El Grande, Jalisco.</t>
  </si>
  <si>
    <t>21111060000097635143K214026151331221101A206023</t>
  </si>
  <si>
    <t>06000-CT-0038/21</t>
  </si>
  <si>
    <t>CONSTRUCTORA CAMPUJAL, S.A. DE C.V.</t>
  </si>
  <si>
    <t>23/02/2021 00:00:00</t>
  </si>
  <si>
    <t>06000-CT-0035/21</t>
  </si>
  <si>
    <t>Construcción de Malecón sobre la margen poniente del Río Santiago, en la cabecera municipal de Arandas, Jalisco.</t>
  </si>
  <si>
    <t>21111060000097522143K756J46162031221061A203008</t>
  </si>
  <si>
    <t>060002000995</t>
  </si>
  <si>
    <t>060002000996</t>
  </si>
  <si>
    <t>Rehabilitación de vialidad de ingreso a la localidad de Tecualtitán, ubicado en el municipio de Zapotlán del Rey, Jalisco.</t>
  </si>
  <si>
    <t>21111060000097522143K756J46151381221061A204123</t>
  </si>
  <si>
    <t>06000-CT-0060/21</t>
  </si>
  <si>
    <t>05/03/2021 00:00:00</t>
  </si>
  <si>
    <t>060002000997</t>
  </si>
  <si>
    <t xml:space="preserve">Construcción de la segunda etapa del Hospital de primer contacto en cabecera municipal (área de servicios, cuarto de máquinas, obra exterior), ubicado en el municipio de Unión de Tula, Jalisco.     </t>
  </si>
  <si>
    <t>21111060000097522143K756066126051221061A207110</t>
  </si>
  <si>
    <t>06000-CT-0061/21</t>
  </si>
  <si>
    <t>06000-CT-1286/20</t>
  </si>
  <si>
    <t>Ampliación del Malecón ubicado en la cabecera municipal de Tuxcueca, Jalisco.</t>
  </si>
  <si>
    <t>21111060000017422721K754056322011221041A205107</t>
  </si>
  <si>
    <t>060002000998</t>
  </si>
  <si>
    <t>06000-CT-1283/20</t>
  </si>
  <si>
    <t xml:space="preserve">OBRAS Y PROYECTOS CODENIZ, S.A. DE C.V.                                                                                                                                                                                                                        </t>
  </si>
  <si>
    <t>Telesecundaria Amado Nervo en localidad de Tarimoro, en el municipio de Degollado, Jalisco.</t>
  </si>
  <si>
    <t>21111060000097522143K756066123031221101A204033</t>
  </si>
  <si>
    <t>060002000999</t>
  </si>
  <si>
    <t>21111060000097522143K756066123031221051A204033</t>
  </si>
  <si>
    <t>06000-CT-1282/20</t>
  </si>
  <si>
    <t>Domo en Telesecundaria José Clemente Orozco en la localidad de Cocuasco, en el municipio de Chimaltitán, Jalisco.</t>
  </si>
  <si>
    <t>21111060000097522143K756066123031221051A201031</t>
  </si>
  <si>
    <t>060002001000</t>
  </si>
  <si>
    <t>06000-CT-1289/20</t>
  </si>
  <si>
    <t xml:space="preserve">CAMINOS Y PLATAFORMAS, S.A. DE C.V. </t>
  </si>
  <si>
    <t>Construcción y rehabilitación de hospital comunitario en el municipio de Tequila, Jalisco. Frente 2.</t>
  </si>
  <si>
    <t>21111060000097522143K756066126051221061A210094</t>
  </si>
  <si>
    <t>060002001001</t>
  </si>
  <si>
    <t>06000-CT-1276/20</t>
  </si>
  <si>
    <t>Construcción y rehabilitación de hospital comunitario en el municipio de Tequila, Jalisco. Frente 1.</t>
  </si>
  <si>
    <t>060002001002</t>
  </si>
  <si>
    <t>060002001003</t>
  </si>
  <si>
    <t>Rehabilitación y ampliación del Hospital de la Mujer en municipio de San Pedro Tlaquepaque, Jalisco. Frente 2.</t>
  </si>
  <si>
    <t>06000-CT-1275/20</t>
  </si>
  <si>
    <t>06000-CT-1274/20</t>
  </si>
  <si>
    <t>Rehabilitación y ampliación del Hospital de la Mujer en municipio de San Pedro Tlaquepaque, Jalisco. Frente 1.</t>
  </si>
  <si>
    <t>060002001004</t>
  </si>
  <si>
    <t>06000-CT-0088/21</t>
  </si>
  <si>
    <t xml:space="preserve">CODIGO PI CONSULTORIA Y SERVICIOS S.A DE C.V </t>
  </si>
  <si>
    <t>Construcción de Malecón en el municipio de Jamay, Jalisco.</t>
  </si>
  <si>
    <t>21111060000097522143K756066162021221101A204047</t>
  </si>
  <si>
    <t>060002001005</t>
  </si>
  <si>
    <t>02         1h) Infraestructura para el desarrollo y el fomento del turismo local.</t>
  </si>
  <si>
    <t>060002001006</t>
  </si>
  <si>
    <t>Construcción de Ciclovía sobre la Av. Camino al ITESO de Periférico – Av. López Mateos en el municipio de San Pedro Tlaquepaque, Jalisco. Frente 2.</t>
  </si>
  <si>
    <t>21111060000097522144K985E66151351221091A212098</t>
  </si>
  <si>
    <t>06000-CT-1322/20</t>
  </si>
  <si>
    <t>060002001007</t>
  </si>
  <si>
    <t>Construcción de Ciclovía sobre la Av. Camino al ITESO de Periférico – Av. López Mateos en el municipio de San Pedro Tlaquepaque, Jalisco. Frente 1.</t>
  </si>
  <si>
    <t>06000-CT-1315/20</t>
  </si>
  <si>
    <t xml:space="preserve">GRUPO CONSTRUCTOR ABRIL, S.A. DE C.V. </t>
  </si>
  <si>
    <t>06000-CT-1323/20</t>
  </si>
  <si>
    <t>Rehabilitación de calle Ayuntamiento (Casa Blanca) en la cabecera municipal de Tapalpa. Frente 2.</t>
  </si>
  <si>
    <t>060002001008</t>
  </si>
  <si>
    <t>060002001009</t>
  </si>
  <si>
    <t>Rehabilitación de calle Ayuntamiento (Casa Blanca) en la cabecera municipal de Tapalpa. Frente 1.</t>
  </si>
  <si>
    <t>06000-CT-1316/20</t>
  </si>
  <si>
    <t>060002001010</t>
  </si>
  <si>
    <t>Rehabilitación de calle Ayuntamiento (Casa Blanca) en la cabecera municipal de Tapalpa. Frente 3.</t>
  </si>
  <si>
    <t>21111060000097522143K756066151321221071A211086</t>
  </si>
  <si>
    <t>06000-CT-0033/21</t>
  </si>
  <si>
    <t>20/02/2021 00:00:00</t>
  </si>
  <si>
    <t>06000-CT-1290/20</t>
  </si>
  <si>
    <t>GRUPO CISAGB, S.A. DE C.V.</t>
  </si>
  <si>
    <t>Centro de Atención Integral en Salud Mental Estancia Prolongada (CAISAME) El Zapote, municipio Tlajomulco de Zúñiga, Jalisco. Segunda etapa, Frente 3.</t>
  </si>
  <si>
    <t>21111060000097522143K756066126061221061A212097</t>
  </si>
  <si>
    <t>060002001011</t>
  </si>
  <si>
    <t>06000-CT-1313/20</t>
  </si>
  <si>
    <t>Centro de Atención Integral en Salud Mental Estancia Prolongada (CAISAME) El Zapote, municipio Tlajomulco de Zúñiga, Jalisco. Segunda etapa, Frente 2.</t>
  </si>
  <si>
    <t>060002001012</t>
  </si>
  <si>
    <t>06000-CT-1272/20</t>
  </si>
  <si>
    <t>Centro de Atención Integral en Salud Mental Estancia Prolongada (CAISAME) El Zapote, municipio Tlajomulco de Zúñiga, Jalisco. Segunda etapa, Frente 1. LP-532-2020</t>
  </si>
  <si>
    <t>060002001013</t>
  </si>
  <si>
    <t>Centro de Atención Integral en Salud Mental Estancia Prolongada (CAISAME) El Zapote, municipio Tlajomulco de Zúñiga, Jalisco. Segunda etapa, Frente 1.</t>
  </si>
  <si>
    <t>060002001014</t>
  </si>
  <si>
    <t>Construcción de Hospital en la cabecera municipal de Tapalpa, Jalisco. Segunda etapa.</t>
  </si>
  <si>
    <t>06000-CT-1292/20</t>
  </si>
  <si>
    <t>060002001015</t>
  </si>
  <si>
    <t>Rehabilitación de Parque Colomos III, en el municipio de Zapopan, Jalisco. Frente 1.</t>
  </si>
  <si>
    <t>06000-CT-0054/21</t>
  </si>
  <si>
    <t>060002001016</t>
  </si>
  <si>
    <t>Construcción de parque lineal (ciclovía) en el ingreso a la cabecera municipal de Magdalena, Jalisco.</t>
  </si>
  <si>
    <t>21111060000097522144K985E66151351221071A210055</t>
  </si>
  <si>
    <t>06000-CT-1284/20</t>
  </si>
  <si>
    <t>060002001017</t>
  </si>
  <si>
    <t>Construcción de Bosque Urbano en el municipio de San Pedro Tlaquepaque, Jalisco. Frente 3.</t>
  </si>
  <si>
    <t>06000-CT-0107/21</t>
  </si>
  <si>
    <t>SERVICIOS METROPOLITANOS DE JALISCO, S.A. DE C.V.</t>
  </si>
  <si>
    <t>060002001018</t>
  </si>
  <si>
    <t>Construcción de Bosque Urbano en el municipio de San Pedro Tlaquepaque, Jalisco. Frente 1.</t>
  </si>
  <si>
    <t>06000-CT-0097/21</t>
  </si>
  <si>
    <t xml:space="preserve">CONSTRUCTORA SAMURA, S.A. DE C.V. </t>
  </si>
  <si>
    <t>06000-C-1295/20</t>
  </si>
  <si>
    <t>21111060000097522144K985E542510012210319212120</t>
  </si>
  <si>
    <t>060002001019</t>
  </si>
  <si>
    <t>Construcción de estación “Ocampo” para el Sistema integrado de transporte Peribús del Área Metropolitana de Guadalajara “SIT PERIBUS”, municipio de Zapopan, Jalisco.</t>
  </si>
  <si>
    <t>06000-C-1296/20</t>
  </si>
  <si>
    <t>060002001020</t>
  </si>
  <si>
    <t>Construcción de estación “CINVESTAV” para el Sistema integrado de transporte Peribús del Área Metropolitana de Guadalajara “SIT PERIBUS”, municipio de Zapopan, Jalisco.</t>
  </si>
  <si>
    <t>06000-C-1297/20</t>
  </si>
  <si>
    <t>060002001021</t>
  </si>
  <si>
    <t>Construcción de estación “Cantera Morada” para el Sistema integrado de transporte Peribús del Área Metropolitana de Guadalajara “SIT PERIBUS”, municipio de Zapopan, Jalisco.</t>
  </si>
  <si>
    <t>06000-C-1298/20</t>
  </si>
  <si>
    <t>060002001022</t>
  </si>
  <si>
    <t>Construcción de estación “Saltillo” para el Sistema integrado de transporte Peribús del Área Metropolitana de Guadalajara “SIT PERIBUS”, municipio de Zapopan, Jalisco.</t>
  </si>
  <si>
    <t>06000-C-1299/20</t>
  </si>
  <si>
    <t>060002001023</t>
  </si>
  <si>
    <t>Construcción de estación “Víctor Hugo” para el Sistema integrado de transporte Peribús del Área Metropolitana de Guadalajara “SIT PERIBUS”, municipio de Zapopan, Jalisco.</t>
  </si>
  <si>
    <t>06000-C-1300/20</t>
  </si>
  <si>
    <t>21111060000097522144K985E542510012210319212039</t>
  </si>
  <si>
    <t>060002001024</t>
  </si>
  <si>
    <t>Construcción de estación “Belisario” para el Sistema integrado de transporte Peribús del Área Metropolitana de Guadalajara “SIT PERIBUS”, municipio de Guadalajara, Jalisco.</t>
  </si>
  <si>
    <t>060002001025</t>
  </si>
  <si>
    <t>Rehabilitación de espacio público y mirador, en la localidad de Puente Grande, municipio de Tonalá, Jalisco.</t>
  </si>
  <si>
    <t>21111060000097522143K756J46124051221061A212101</t>
  </si>
  <si>
    <t>06000-CT-0093/21</t>
  </si>
  <si>
    <t>PARABOLA ESTUDIOS, S.A. DE C.V.</t>
  </si>
  <si>
    <t>06000-CT-0128/21</t>
  </si>
  <si>
    <t>Rehabilitación de la Unidad deportiva Plaza de Toros, en la cabecera municipal de Chapala, Jalisco.</t>
  </si>
  <si>
    <t>21111060000017422721K754056322011221041A205030</t>
  </si>
  <si>
    <t>060002001026</t>
  </si>
  <si>
    <t>06000-C-1301/20</t>
  </si>
  <si>
    <t>21111060000097522144K985E542510012210319212098</t>
  </si>
  <si>
    <t>060002001027</t>
  </si>
  <si>
    <t>Construcción de estación “Sonora” para el Sistema integrado de transporte Peribús del Área Metropolitana de Guadalajara “SIT PERIBUS”, municipio de San Pedro Tlaquepaque, Jalisco.</t>
  </si>
  <si>
    <t>06000-C-1302/20</t>
  </si>
  <si>
    <t>060002001029</t>
  </si>
  <si>
    <t>Construcción de estación “San Sebastianito” para el Sistema integrado de transporte Peribús del Área Metropolitana de Guadalajara “SIT PERIBUS”, municipio de San Pedro Tlaquepaque, Jalisco.</t>
  </si>
  <si>
    <t>06000-C-1303/20</t>
  </si>
  <si>
    <t>060002001030</t>
  </si>
  <si>
    <t>Construcción de estación “UVM” para el Sistema integrado de transporte Peribús del Área Metropolitana de Guadalajara “SIT PERIBUS”, municipio de San Pedro Tlaquepaque, Jalisco.</t>
  </si>
  <si>
    <t>06000-C-1304/20</t>
  </si>
  <si>
    <t>060002001031</t>
  </si>
  <si>
    <t>Construcción de estación “Agrícola” para el Sistema integrado de transporte Peribús del Área Metropolitana de Guadalajara “SIT PERIBUS”, municipio de Zapopan, Jalisco.</t>
  </si>
  <si>
    <t>06000-C-1305/20</t>
  </si>
  <si>
    <t>060002001033</t>
  </si>
  <si>
    <t>Construcción de estación “Miramar” para el Sistema integrado de transporte Peribús del Área Metropolitana de Guadalajara “SIT PERIBUS”, municipio de Zapopan, Jalisco.</t>
  </si>
  <si>
    <t>060002001034</t>
  </si>
  <si>
    <t>Construcción de Bosque Urbano en el municipio de San Pedro Tlaquepaque, Jalisco. Frente 2.</t>
  </si>
  <si>
    <t>06000-CT-0138/21</t>
  </si>
  <si>
    <t xml:space="preserve">TREE HOUSE CONSTRUCCIONES, S.A. DE C.V. </t>
  </si>
  <si>
    <t>19/03/2021 00:00:00</t>
  </si>
  <si>
    <t>06000-CT-0081/21</t>
  </si>
  <si>
    <t xml:space="preserve">GRUPO PIESA CONSTRUCTORA, S.A. DE C.V. </t>
  </si>
  <si>
    <t>Rehabilitación de Unidad Deportiva Luis Ávila, en el municipio de Valle de Juárez, Jalisco.</t>
  </si>
  <si>
    <t>21111060000017422721K754056322011221041A205112</t>
  </si>
  <si>
    <t>060002001035</t>
  </si>
  <si>
    <t>06000-CT-0078/21</t>
  </si>
  <si>
    <t>Rehabilitación de Unidad Deportiva Luis Donaldo Colosio, en el municipio de Valle de Juárez, Jalisco.</t>
  </si>
  <si>
    <t>060002001036</t>
  </si>
  <si>
    <t>06000-CT-0030/21</t>
  </si>
  <si>
    <t>Rehabilitación de la escuela primaria Judith Michel Fernández CCT 14EP0186U, ubicada en la cabecera municipal de Cuautla, Jalisco.</t>
  </si>
  <si>
    <t>21111060000017422721K754036322011221041A207028</t>
  </si>
  <si>
    <t>060002001037</t>
  </si>
  <si>
    <t>06000-CT-0024/21</t>
  </si>
  <si>
    <t>Rehabilitación de COBAEJ en el municipio de Cuautla, Jalisco.</t>
  </si>
  <si>
    <t>060002001038</t>
  </si>
  <si>
    <t>06000-CT-1270/20</t>
  </si>
  <si>
    <t>Construcción y conservación de camino Tipo C (7 m), Carretera Autlán de Navarro – Villa Purificación del km. 18+000 al km. 26+000 municipios de Autlán de Navarro y Villa Purificación, Jalisco.</t>
  </si>
  <si>
    <t>060002001039</t>
  </si>
  <si>
    <t>060002001042</t>
  </si>
  <si>
    <t>Construcción de empedrado tradicional en las calles Crisóforo Rosas y Felipe Mandujano, en la colonia Llano Chico de la cabecera municipal de San Martín Hidalgo, Jalisco.</t>
  </si>
  <si>
    <t>06000-CT-1294/20</t>
  </si>
  <si>
    <t>060002001043</t>
  </si>
  <si>
    <t>Construcción de muro perimetral del panteón municipal de Ejutla, Jalisco.</t>
  </si>
  <si>
    <t>06000-CT-0037/21</t>
  </si>
  <si>
    <t>06000-CT-0026/21</t>
  </si>
  <si>
    <t>CONSTRUCCION MANTENIMIENTO Y ASESORIA DE OBRAS DUMA, S.A. DE C.V.</t>
  </si>
  <si>
    <t>Construcción de puente y canal de protección a la planta de tratamiento en el municipio de Cihuatlán, Jalisco.</t>
  </si>
  <si>
    <t>21111060000097522143K756066132011221101A208022</t>
  </si>
  <si>
    <t>060002001044</t>
  </si>
  <si>
    <t>06000-CT-0062/21</t>
  </si>
  <si>
    <t>Rehabilitación de la Escuela Primara Ignacio Allende, en el municipio de Tala, Jalisco.</t>
  </si>
  <si>
    <t>08/03/2021 00:00:00</t>
  </si>
  <si>
    <t>060002001045</t>
  </si>
  <si>
    <t>06000-CT-0027/21</t>
  </si>
  <si>
    <t>Reencarpetamiento de Carretera Tolimán (Crucero Pilastrones) - Crucero Huisichi, municipio de Tolimán, Jalisco.</t>
  </si>
  <si>
    <t>21111060000017422721K754046322011221041A206099</t>
  </si>
  <si>
    <t>060002001046</t>
  </si>
  <si>
    <t>060002001047</t>
  </si>
  <si>
    <t>Conservación periódica de la conexión de Prolongación Colón a Periférico, en el municipio de San Pedro, Tlaquepaque, Jalisco.</t>
  </si>
  <si>
    <t>21111060000097522143K756066151321221101A212098</t>
  </si>
  <si>
    <t>06000-CT-1314/20</t>
  </si>
  <si>
    <t>METRO ASFALTOS, S.A. DE C.V.</t>
  </si>
  <si>
    <t>06000-CT-1324/20</t>
  </si>
  <si>
    <t xml:space="preserve">BLANCA EUTIMIA MARTINEZ ROJAS </t>
  </si>
  <si>
    <t>Construcción de empedrado zampeado en la calle 19 de diciembre en la localidad de Ex Hacienda de Zapotlanejo municipio de Juanacatlán, Jalisco.</t>
  </si>
  <si>
    <t>060002001048</t>
  </si>
  <si>
    <t>06000-CT-1318/20</t>
  </si>
  <si>
    <t>Construcción de Empedrado Zampeado en la calle Morelos en la Localidad de San Antonio Juanacaxtle, municipio de Juanacatlán, Jalisco.</t>
  </si>
  <si>
    <t>060002001049</t>
  </si>
  <si>
    <t>060002001050</t>
  </si>
  <si>
    <t>27/01/2021 12:56:54</t>
  </si>
  <si>
    <t>06000-CT-1320/20</t>
  </si>
  <si>
    <t xml:space="preserve">DICOINSA, S.A. DE C.V. </t>
  </si>
  <si>
    <t>060002001051</t>
  </si>
  <si>
    <t>Rehabilitación con concreto hidráulico en la Calle Donato Tovar entre calle Constitución y calle Reforma, municipio de Juanacatlán, Jalisco.</t>
  </si>
  <si>
    <t>06000-CT-1319/20</t>
  </si>
  <si>
    <t>KARWO CONSTRUCTORA S.A. DE C.V.</t>
  </si>
  <si>
    <t>06000-C-1306/20</t>
  </si>
  <si>
    <t>21111060000097522144K985E542510012210119212039</t>
  </si>
  <si>
    <t>060002001052</t>
  </si>
  <si>
    <t>Construcción de estación “Planetario” para el Sistema integrado de transporte Peribús del Área Metropolitana de Guadalajara “SIT PERIBUS”, municipio de Guadalajara, Jalisco.</t>
  </si>
  <si>
    <t>CR BANOBRAS 19 FAFEF</t>
  </si>
  <si>
    <t>06000-C-1307/20</t>
  </si>
  <si>
    <t>06000-C-1308/20</t>
  </si>
  <si>
    <t>060002001053</t>
  </si>
  <si>
    <t>Construcción de estación “Terminal del Sur” para el Sistema integrado de transporte Peribús del Área Metropolitana de Guadalajara “SIT PERIBUS”, municipio de San Pedro Tlaquepaque, Jalisco.</t>
  </si>
  <si>
    <t>06000-C-1311/20</t>
  </si>
  <si>
    <t>21111060000097522144K985E542510012210219212098</t>
  </si>
  <si>
    <t>06000-C-1309/20</t>
  </si>
  <si>
    <t>060002001054</t>
  </si>
  <si>
    <t>Construcción de estación “Toluquilla” para el Sistema integrado de transporte Peribús del Área Metropolitana de Guadalajara “SIT PERIBUS”, municipio de San Pedro Tlaquepaque, Jalisco.</t>
  </si>
  <si>
    <t>06000-C-1310/20</t>
  </si>
  <si>
    <t>060002001055</t>
  </si>
  <si>
    <t>Construcción de estación “Pirámides” para el Sistema integrado de transporte Peribús del Área Metropolitana de Guadalajara “SIT PERIBUS”, municipio de Zapopan, Jalisco.</t>
  </si>
  <si>
    <t>06000-CT-0083/21</t>
  </si>
  <si>
    <t>Rehabilitación de la Escuela CAM Ignacio Manuel Altamirano, en la cabecera municipal del municipio de Tala, Jalisco.</t>
  </si>
  <si>
    <t>060002001056</t>
  </si>
  <si>
    <t>06000-CT-0071/21</t>
  </si>
  <si>
    <t>Rehabilitación de la Escuela Josefa Ortiz de Domínguez, en el municipio de Techaluta de Montenegro, Jalisco.</t>
  </si>
  <si>
    <t>21111060000097522143K756066123031221051A211089</t>
  </si>
  <si>
    <t>09/03/2021 00:00:00</t>
  </si>
  <si>
    <t>060002001057</t>
  </si>
  <si>
    <t>Rehabilitación de Escuela Josefa Ortiz, en el municipio de Techaluta de Montenegro, Jalisco.</t>
  </si>
  <si>
    <t>06000-CT-1341/20</t>
  </si>
  <si>
    <t>Construcción de hospital comunitario en la cabecera municipal de Sayula, Jalisco. Primera etapa.</t>
  </si>
  <si>
    <t>21111060000097522143K756066126002578001A211082</t>
  </si>
  <si>
    <t>060002001058</t>
  </si>
  <si>
    <t>060002001059</t>
  </si>
  <si>
    <t>Construcción de estación “Belenes L3” para el Sistema integrado de transporte Peribús del Área Metropolitana de Guadalajara “SIT PERIBUS”, municipio de Zapopan, Jalisco.</t>
  </si>
  <si>
    <t>21111060000097522144K985E54251011221051A220150</t>
  </si>
  <si>
    <t>06000-C-0013/21</t>
  </si>
  <si>
    <t>060002001060</t>
  </si>
  <si>
    <t>Construcción de estación “Constituyentes” para el Sistema integrado de transporte Peribús del Área Metropolitana de Guadalajara “SIT PERIBUS”, municipio de Zapopan, Jalisco.</t>
  </si>
  <si>
    <t>06000-C-0017/21</t>
  </si>
  <si>
    <t>21111060000097522144K985E542510112210119220150</t>
  </si>
  <si>
    <t>06000-C-0015/21</t>
  </si>
  <si>
    <t>06000-C-0016/21</t>
  </si>
  <si>
    <t>21111060000097522144K985E542510112210319220150</t>
  </si>
  <si>
    <t>21111060000097522144K985E542510112210219220150</t>
  </si>
  <si>
    <t>06000-C-0014/21</t>
  </si>
  <si>
    <t>060002001061</t>
  </si>
  <si>
    <t>Rehabilitación con Concreto Hidráulico en calle Independencia entre calle 5 de Mayo y calle Herrera y Cairo, en la cabecera municipal de Juanacatlán, Jalisco.</t>
  </si>
  <si>
    <t>06000-CT-1326/20</t>
  </si>
  <si>
    <t>06000-CT-0066/21</t>
  </si>
  <si>
    <t>Construcción de obra complementaria para alberca (sistema de protección térmico, área de premiación, áreas comunes, baños y vestidores) de la Unidad Deportiva López Mateos, ubicada en el municipio de Guadalajara, Jalisco.</t>
  </si>
  <si>
    <t>21111060000097522143K756066124041221051A212039</t>
  </si>
  <si>
    <t>060002001062</t>
  </si>
  <si>
    <t>060002001063</t>
  </si>
  <si>
    <t>Construcción de obra complementaria para alberca (recubrimientos de alberca y cuarto de máquinas) de la Unidad Deportiva López Mateos, ubicada en el municipio de Guadalajara, Jalisco.</t>
  </si>
  <si>
    <t>06000-CT-0073/21</t>
  </si>
  <si>
    <t>06000-CT-0031/21</t>
  </si>
  <si>
    <t>Construcción de mercado en la cabecera municipal de Tizapán el Alto, Jalisco. Frente 2.</t>
  </si>
  <si>
    <t>21111060000097522143K756066122161221071A205096</t>
  </si>
  <si>
    <t>060002001064</t>
  </si>
  <si>
    <t>06000-CT-0117/21</t>
  </si>
  <si>
    <t>Construcción del Centro de Justicia para Mujeres en el municipio de Colotlán, Jalisco. Frente 2.</t>
  </si>
  <si>
    <t>21111060000097522143K756066125021221051A201025</t>
  </si>
  <si>
    <t>060002001065</t>
  </si>
  <si>
    <t>02         2e) Infraestructura para la asistencia social.</t>
  </si>
  <si>
    <t>06000-CT-0077/21</t>
  </si>
  <si>
    <t>Construcción de Centro de Salud en la localidad de San Cristóbal Zapotitlán, municipio de Jocotepec, Jalisco. Frente 2.</t>
  </si>
  <si>
    <t>060002001066</t>
  </si>
  <si>
    <t>060002001067</t>
  </si>
  <si>
    <t>Construcción de Unidad Deportiva en la delegación de San Isidro Mazatepec, en el municipio de Tala, Jalisco. Segunda etapa.</t>
  </si>
  <si>
    <t>06000-CT-0115/21</t>
  </si>
  <si>
    <t>06000-CT-0086/21</t>
  </si>
  <si>
    <t>Rehabilitación de Mercado Municipal de Teuchitlán, Jalisco. Segunda etapa.</t>
  </si>
  <si>
    <t>21111060000097522143K756066122161221071A210095</t>
  </si>
  <si>
    <t>060002001068</t>
  </si>
  <si>
    <t>060002001069</t>
  </si>
  <si>
    <t>Rehabilitación del Parque Solidaridad, ubicado en los municipios de Guadalajara y Tonalá, Jalisco, frente 6.</t>
  </si>
  <si>
    <t>06000-CT-0099/21</t>
  </si>
  <si>
    <t xml:space="preserve">Rehabilitación del Parque Solidaridad, ubicado en los municipios de Guadalajara y Tonalá, Jalisco, frente 6. </t>
  </si>
  <si>
    <t>06000-CT-0100/21</t>
  </si>
  <si>
    <t>Rehabilitación de Telesecundaria Isidro Castillo Pérez, ubicada en el municipio de Zapotlanejo, Jalisco.</t>
  </si>
  <si>
    <t>21111060000017422721K754036322011221041A212124</t>
  </si>
  <si>
    <t>060002001070</t>
  </si>
  <si>
    <t>06000-CT-0058/21</t>
  </si>
  <si>
    <t>Construcción de Ciclovía Ajijic - San Juan Cosalá, en los municipios de Chapala y Jocotepec, Jalisco. Frente 7.</t>
  </si>
  <si>
    <t>060002001071</t>
  </si>
  <si>
    <t>06000-CT-0049/21</t>
  </si>
  <si>
    <t>Rehabilitación de ingreso sur a la cabecera municipal de  Zacoalco de Torres, Jalisco.</t>
  </si>
  <si>
    <t>21111060000097522143K756066151321221101A211119</t>
  </si>
  <si>
    <t>060002001072</t>
  </si>
  <si>
    <t>06000-CT-0155/21</t>
  </si>
  <si>
    <t>Rehabilitación de imagen urbana del ingreso a Techaluta de Montenegro, Jalisco.</t>
  </si>
  <si>
    <t>21111060000097522143K756066151381221101A211089</t>
  </si>
  <si>
    <t>27/03/2021 00:00:00</t>
  </si>
  <si>
    <t>060002001073</t>
  </si>
  <si>
    <t>06000-CT-0116/21</t>
  </si>
  <si>
    <t>CONSTRUCTORA CORPION, S. DE R.L. DE C.V.</t>
  </si>
  <si>
    <t>Rehabilitación de Parque Ecológico Metropolitano y de la unidad deportiva Carlos Salcido municipio  de Ocotlán, Jalisco.</t>
  </si>
  <si>
    <t>060002001074</t>
  </si>
  <si>
    <t>060002001075</t>
  </si>
  <si>
    <t>Rehabilitación del Parque Solidaridad, ubicado en los municipios de Guadalajara y Tonalá, Jalisco, frente 8.</t>
  </si>
  <si>
    <t>06000-CT-1346/20</t>
  </si>
  <si>
    <t>ITERACION, S.A. DE C.V.</t>
  </si>
  <si>
    <t>060002001076</t>
  </si>
  <si>
    <t>Centro de Atención Integral en Salud Mental Estancia Prolongada (CAISAME) El Zapote, municipio Tlajomulco de Zúñiga, Jalisco. Segunda etapa, Frente 4.</t>
  </si>
  <si>
    <t>21111060000097522143K756066126002578001A212097</t>
  </si>
  <si>
    <t>06000-CT-1331/20</t>
  </si>
  <si>
    <t xml:space="preserve">CONSTRUCCIONES CITUS, S.A. DE C.V.                                                                                                                                                                                                                             </t>
  </si>
  <si>
    <t>060002001077</t>
  </si>
  <si>
    <t>Construcción de ciclovía en la Av. Revolución, de Calz. Del Ejercito a la Av. El Chamizal, en los municipios de Guadalajara y Tlaquepaque, Jalisco. Segunda etapa.</t>
  </si>
  <si>
    <t>06000-CT-1330/20</t>
  </si>
  <si>
    <t>21111060000097522144K985E66151002578001A220150</t>
  </si>
  <si>
    <t>06000-CT-1347/20</t>
  </si>
  <si>
    <t>Rehabilitación de Escuela Secundaria Técnica # 20 CCT 14DST0020Z, en el municipio de Cihuatlán, Jalisco. Segunda etapa.</t>
  </si>
  <si>
    <t>21111060000097522143K756066123002578001A208022</t>
  </si>
  <si>
    <t>060002001078</t>
  </si>
  <si>
    <t>06000-CT-1343/20</t>
  </si>
  <si>
    <t xml:space="preserve">CONSORCIO CONSTRUCTOR ADOBES, S.A. DE C.V.                                                                                                                                                                                                                     </t>
  </si>
  <si>
    <t>Rehabilitación de plaza principal en la comunidad de San José de Gracia, municipio de Teocuitatlán de Corona, Jalisco. Segunda etapa.</t>
  </si>
  <si>
    <t>21111060000097522143K756066124002578001A211092</t>
  </si>
  <si>
    <t>060002001079</t>
  </si>
  <si>
    <t>060002001080</t>
  </si>
  <si>
    <t>Construcción obra complementaria en el Centro de Verificación Vehicular, ubicado en SIOP, en el municipio de Guadalajara.</t>
  </si>
  <si>
    <t>06000-CT-1345/20</t>
  </si>
  <si>
    <t>3S INFRAESTRUCTURA Y OBRA CIVIL, S.A. DE C.V.</t>
  </si>
  <si>
    <t>06000-CT-1329/20</t>
  </si>
  <si>
    <t xml:space="preserve">JOSE MANUEL LIMON MACIAS </t>
  </si>
  <si>
    <t>Servicios de control de calidad de la pavimentación de las laterales del periférico Manuel Gómez Morín en el tramo 2 y 3</t>
  </si>
  <si>
    <t>060002001081</t>
  </si>
  <si>
    <t>21111060000097522144K985E56195001111421B220150</t>
  </si>
  <si>
    <t>06000-CT-1342/20</t>
  </si>
  <si>
    <t xml:space="preserve">DAUER CONSTRUCCIONES S.A. DE C.V. </t>
  </si>
  <si>
    <t>Construcción de estacionamiento, barda perimetral, sistema de aire acondicionado y de CCTV en el Centro de Salud de Tala CLUES JCSSA004995, en el municipio de Tala, Jalisco.</t>
  </si>
  <si>
    <t>21111060000097522143K756066126002578001A210083</t>
  </si>
  <si>
    <t>060002001082</t>
  </si>
  <si>
    <t>06000-CT-1328/20</t>
  </si>
  <si>
    <t>GRUPO EDIFICADOR MAYAB, S.A. DE C.V.</t>
  </si>
  <si>
    <t xml:space="preserve">Construcción de obra complementaria de la rehabilitación de la Escuela Secundaria Miguel Hidalgo y Costilla CCT 14DES0064D, ubicada en el municipio de San Martín Hidalgo. Frente 2               </t>
  </si>
  <si>
    <t>21111060000017422721K754036322002578001A211077</t>
  </si>
  <si>
    <t>060002001083</t>
  </si>
  <si>
    <t>06000-CT-1344/20</t>
  </si>
  <si>
    <t>Construcción de camino de acceso a base de la Guardia Nacional, en el municipio de Mascota, Jalisco.</t>
  </si>
  <si>
    <t>21111060000097522143K756066151002578001A209058</t>
  </si>
  <si>
    <t>060002001084</t>
  </si>
  <si>
    <t>060002001085</t>
  </si>
  <si>
    <t>Rehabilitación del Parque Solidaridad, ubicado en los municipios de Guadalajara y Tonalá, Jalisco, frente 7.</t>
  </si>
  <si>
    <t>06000-CT-0082/21</t>
  </si>
  <si>
    <t>060002001086</t>
  </si>
  <si>
    <t>Rehabilitación de Unidad Deportiva en la cabecera municipal de Totatiche, Jalisco. Frente 2.</t>
  </si>
  <si>
    <t>06000-CT-0095/21</t>
  </si>
  <si>
    <t>060002001087</t>
  </si>
  <si>
    <t xml:space="preserve">Rehabilitación de la escuela primaria Miguel Hidalgo y Costilla CCT 14DPR2114P en la localidad de La Cañita, municipio de Tuxcacuesco, Jalisco. </t>
  </si>
  <si>
    <t>21111060000097522143K756066123002578001A207106</t>
  </si>
  <si>
    <t>06000-CT-1327/20</t>
  </si>
  <si>
    <t>060002001088</t>
  </si>
  <si>
    <t>Construcción de parque deportivo en el patio de servicios municipales del municipio de Guadalajara, Jalisco.</t>
  </si>
  <si>
    <t>06000-CT-0063/21</t>
  </si>
  <si>
    <t xml:space="preserve">GRUPO EMPRESARIAL AI S.A.P.I DE C.V. </t>
  </si>
  <si>
    <t>060002001089</t>
  </si>
  <si>
    <t>Construcción en Unidad Deportiva en la delegación de Cuisillos, en el municipio de Tala, Jalisco. Segunda etapa.</t>
  </si>
  <si>
    <t>Construcción de Unidad Deportiva en la delegación de Cuisillos, en el municipio de Tala, Jalisco. Segunda etapa.</t>
  </si>
  <si>
    <t>06000-CT-0059/21</t>
  </si>
  <si>
    <t>060002001090</t>
  </si>
  <si>
    <t>Rehabilitación de muelle turístico de la playa Las Ánimas, municipio de Cabo Corrientes, Jalisco.</t>
  </si>
  <si>
    <t>21111060000017422721K754056322011221041A209020</t>
  </si>
  <si>
    <t>06000-CT-0080/21</t>
  </si>
  <si>
    <t xml:space="preserve">CONTRUCTORA RIARCON, S.A. DE C.V. </t>
  </si>
  <si>
    <t>06000-CT-0001/21</t>
  </si>
  <si>
    <t>SECRETARIA DE INFRAESTRUCTURA Y OBRA PUBLICA</t>
  </si>
  <si>
    <t>Supervisión, control y seguimiento de la obra pública, en la Secretaría de Infraestructura y obra pública.</t>
  </si>
  <si>
    <t>19/01/2021 00:00:00</t>
  </si>
  <si>
    <t>060002100001</t>
  </si>
  <si>
    <t>06000-CT-0003/21</t>
  </si>
  <si>
    <t>Conservación rutinaria de la red carretera estatal en la residencia de Villa Guerrero, en el estado de Jalisco.</t>
  </si>
  <si>
    <t>060002100002</t>
  </si>
  <si>
    <t>06000-CT-0004/21</t>
  </si>
  <si>
    <t>Conservación rutinaria de la red carretera estatal en la residencia de Ahualulco, en el estado de Jalisco.</t>
  </si>
  <si>
    <t>060002100003</t>
  </si>
  <si>
    <t>06000-CT-0005/21</t>
  </si>
  <si>
    <t>Conservación rutinaria de la red carretera estatal en la residencia de Autlán, en el estado de Jalisco.</t>
  </si>
  <si>
    <t>060002100004</t>
  </si>
  <si>
    <t>06000-CT-0006/21</t>
  </si>
  <si>
    <t>Conservación rutinaria de la red carretera estatal en la carretera estatal en la residencia de San Miguel, en el estado de Jalisco.</t>
  </si>
  <si>
    <t>060002100005</t>
  </si>
  <si>
    <t>06000-CT-0007/21</t>
  </si>
  <si>
    <t>Conservación rutinaria de la Red Carretera Estatal en la Residencia de Sayula, en el estado de Jalisco.</t>
  </si>
  <si>
    <t>060002100006</t>
  </si>
  <si>
    <t>06000-CT-0008/21</t>
  </si>
  <si>
    <t>Conservación rutinaria de la Red Carretera Estatal en la Residencia de Teocaltiche, en el Estado de Jalisco.</t>
  </si>
  <si>
    <t>060002100007</t>
  </si>
  <si>
    <t>06000-CT-0009/21</t>
  </si>
  <si>
    <t>Conservación Rutinaria de la red carretera estatal en la residencia de Guadalajara, en el estado de Jalisco.</t>
  </si>
  <si>
    <t>060002100008</t>
  </si>
  <si>
    <t>060002100009</t>
  </si>
  <si>
    <t>Conservación periódica y reconstrucción de la carretera estatal 404, El Zapote – Teocuitatlán, en los municipios de Atoyac, Techaluta de Montenegro y Teocuitatlán de Corona, Jalisco. (Primera etapa)</t>
  </si>
  <si>
    <t>21111060000097635143K214026151152578001B220150</t>
  </si>
  <si>
    <t>03/02/2021 00:00:00</t>
  </si>
  <si>
    <t>06000-CT-0043/21</t>
  </si>
  <si>
    <t xml:space="preserve">CONSTRUCCIÓN, MANTENIMIENTO Y SUPERVISIÓN LREG S. DE R.L. DE C.V. </t>
  </si>
  <si>
    <t>06000-CT-0087/21</t>
  </si>
  <si>
    <t>Trabajos de conservación rutinaria en los caminos de la residencia de San Miguel El Alto, Jalisco. Frente 1.</t>
  </si>
  <si>
    <t>060002100010</t>
  </si>
  <si>
    <t>060002100011</t>
  </si>
  <si>
    <t>Trabajos de conservación rutinaria en los caminos de la residencia de Ahualulco de Mercado, Jalisco. Frente 1.</t>
  </si>
  <si>
    <t>06000-CT-0036/21</t>
  </si>
  <si>
    <t>060002100012</t>
  </si>
  <si>
    <t>Conservación periódica de la carretera estatal código 425 El Jazmín - Zapotitlán, subtramo del km 0+000 al km 22+500, en los municipios de San Gabriel, Tolimán y Zapotitlán de Vadillo, Jalisco.</t>
  </si>
  <si>
    <t>06000-CT-0068/21</t>
  </si>
  <si>
    <t>06000-CT-0048/21</t>
  </si>
  <si>
    <t>Trabajos de conservación rutinaria en los caminos de la residencia de Guadalajara, Jalisco. Frente 1.</t>
  </si>
  <si>
    <t>060002100013</t>
  </si>
  <si>
    <t>060002100014</t>
  </si>
  <si>
    <t>Conservación periódica y reconstrucción de la carretera estatal 159, E.C. 122 - Zapotlán del Rey - Otatlán, en los municipios de Ocotlán y Zapotlán del Rey, Jalisco. Primera etapa. Frente 1.</t>
  </si>
  <si>
    <t>06000-CT-0091/21</t>
  </si>
  <si>
    <t>GRUPO SANPERC, S.A. DE C.V.</t>
  </si>
  <si>
    <t>060002100015</t>
  </si>
  <si>
    <t>Trabajos de conservación rutinaria en los caminos de la residencia de Teocaltiche, Jalisco. Frente 1.</t>
  </si>
  <si>
    <t>06000-CT-0039/21</t>
  </si>
  <si>
    <t>06000-CT-0032/21</t>
  </si>
  <si>
    <t>Conservación periódica y reconstrucción de la carretera estatal 338, Cañadas de Obregón – Temacapulin, Jalisco. Frente 1.</t>
  </si>
  <si>
    <t>060002100016</t>
  </si>
  <si>
    <t>060002100017</t>
  </si>
  <si>
    <t>Conservación periódica y reconstrucción de la carretera estatal 338, Cañadas de Obregón – Temacapulin, Jalisco. Frente 2.</t>
  </si>
  <si>
    <t>06000-CT-0034/21</t>
  </si>
  <si>
    <t>22/02/2021 00:00:00</t>
  </si>
  <si>
    <t>060002100018</t>
  </si>
  <si>
    <t>17/02/2021 00:00:00</t>
  </si>
  <si>
    <t>06000-CT-0042/21</t>
  </si>
  <si>
    <t xml:space="preserve">GUISHI CONSTRUCCIONES, S.A. DE C.V. </t>
  </si>
  <si>
    <t>060002100019</t>
  </si>
  <si>
    <t>06000-CT-0041/21</t>
  </si>
  <si>
    <t>06000-CT-0057/21</t>
  </si>
  <si>
    <t>060002100020</t>
  </si>
  <si>
    <t>Conservación periódica de la carretera estatal código 401 Acatlán de Juárez - Ciudad Guzmán, subtramo del km 10+000 al km 14+000, en el municipio de Acatlán de Juárez, Jalisco.(segunda etapa)</t>
  </si>
  <si>
    <t>060002100021</t>
  </si>
  <si>
    <t>06000-CT-0065/21</t>
  </si>
  <si>
    <t>06000-CT-0046/21</t>
  </si>
  <si>
    <t>060002100022</t>
  </si>
  <si>
    <t>06000-CT-0126/21</t>
  </si>
  <si>
    <t>Reconstrucción de la carretera Santa Rita-Acatic, en el municipio de Acatic, Jalisco. Frente 1.</t>
  </si>
  <si>
    <t>17/03/2021 00:00:00</t>
  </si>
  <si>
    <t>060002100023</t>
  </si>
  <si>
    <t>060002100024</t>
  </si>
  <si>
    <t>Reconstrucción de la carretera Santa Rita-Acatic, en el municipio de Acatic, Jalisco. Frente 2.</t>
  </si>
  <si>
    <t>06000-CT-0089/21</t>
  </si>
  <si>
    <t xml:space="preserve">OBRAS Y COMERCIALIZACION DE LA CONSTRUCCION, S,A DE C,V,                                                                                                                                                                                                       </t>
  </si>
  <si>
    <t>060002100025</t>
  </si>
  <si>
    <t>Conservación periódica de la carretera estatal 401, Acatlán de Juárez - Cd. Guzmán, subtramo del km 66+000 al km 75+000, en el municipio de Sayula, Jalisco. Frente 1.</t>
  </si>
  <si>
    <t>06000-CT-0142/21</t>
  </si>
  <si>
    <t>CONSTRUCTORA Y SERVICIOS NOVACREA, S.A. DE C.V.</t>
  </si>
  <si>
    <t>25/03/2021 00:00:00</t>
  </si>
  <si>
    <t>06000-CT-0064/21</t>
  </si>
  <si>
    <t xml:space="preserve">CONSTRUCTORA TETL, S.A. DE C.V.                                                                                                                                                                                                                                </t>
  </si>
  <si>
    <t>Conservación periódica de la carretera estatal 401, Acatlán de Juárez - Cd. Guzmán, subtramo del km 66+000 al km 75+000, en el municipio de Sayula, Jalisco. Frente 2.</t>
  </si>
  <si>
    <t>060002100026</t>
  </si>
  <si>
    <t>060002100027</t>
  </si>
  <si>
    <t>06000-CT-0044/21</t>
  </si>
  <si>
    <t xml:space="preserve">LA SIERRA DEL GRULLO, S.A. DE C.V.                                                                                                                                                                                                                             </t>
  </si>
  <si>
    <t>06000-CT-0103/21</t>
  </si>
  <si>
    <t xml:space="preserve">TORRES AGUIRRE INGENIEROS , S.A. DE C.V.                                                                                                                                                                                                                       </t>
  </si>
  <si>
    <t>Conservación periódica de la carretera estatal 437, Catarina - Santa Clara - Atemajac de Brizuela, en los municipios de Zacoalco de Torres y Atemajac de Brizuela, Jalisco. Segunda etapa.</t>
  </si>
  <si>
    <t>060002100028</t>
  </si>
  <si>
    <t>060002100029</t>
  </si>
  <si>
    <t>Conservación periódica de la carretera estatal 436, Entr. Carr.  401 - Tapalpa, en los municipios de Amacueca y Talpa de Allende, Jalisco. Segunda etapa.</t>
  </si>
  <si>
    <t>Conservación periódica de la carretera estatal 436, Entr. Carr.  401 - Tapalpa, en los municipios de Amacueca y Tapalpa, Jalisco. Segunda etapa.</t>
  </si>
  <si>
    <t>06000-CT-0283/21</t>
  </si>
  <si>
    <t>17/05/2021 00:00:00</t>
  </si>
  <si>
    <t>06000-CT-0090/21</t>
  </si>
  <si>
    <t>Trabajos de Conservación Rutinaria en los caminos de la Residencia de Sayula, Jalisco. Frente 1.</t>
  </si>
  <si>
    <t>060002100030</t>
  </si>
  <si>
    <t>06000-CT-0140/21</t>
  </si>
  <si>
    <t xml:space="preserve">STUDIO KAPITAL CONSTRUCTORA, S.A. DE C.V. </t>
  </si>
  <si>
    <t>Trabajos de Conservación Rutinaria en los caminos de la Residencia de Sayula, Jalisco. Frente 3.</t>
  </si>
  <si>
    <t>20/03/2021 00:00:00</t>
  </si>
  <si>
    <t>060002100031</t>
  </si>
  <si>
    <t>060002100032</t>
  </si>
  <si>
    <t>Trabajos de Conservación Rutinaria en los caminos de la Residencia de San Miguel, Jalisco. Frente 2.</t>
  </si>
  <si>
    <t>Trabajos de Conservación Rutinaria en los caminos de la Residencia de San Miguel el Alto, Jalisco. Frente 2.</t>
  </si>
  <si>
    <t>06000-CT-0139/21</t>
  </si>
  <si>
    <t>060002100033</t>
  </si>
  <si>
    <t>Trabajos de Conservación Rutinaria en los caminos de la Residencia de San Miguel, Jalisco. Frente 3.</t>
  </si>
  <si>
    <t>Trabajos de Conservación Rutinaria en los caminos de la Residencia de San Miguel el Alto, Jalisco. Frente 3.</t>
  </si>
  <si>
    <t>06000-CT-0127/21</t>
  </si>
  <si>
    <t>JM CONSTRUCTORA Y SUPERVISION, S.A. DE C.V.</t>
  </si>
  <si>
    <t>06000-CT-0067/21</t>
  </si>
  <si>
    <t>Trabajos de Conservación Rutinaria en los caminos de la Residencia de Autlán, Jalisco. (Frente 2)</t>
  </si>
  <si>
    <t>060002100034</t>
  </si>
  <si>
    <t>060002100035</t>
  </si>
  <si>
    <t>Trabajos de Conservación Rutinaria en los caminos de la Residencia de Autlán, Jalisco. (Frente 4)</t>
  </si>
  <si>
    <t>06000-CT-0105/21</t>
  </si>
  <si>
    <t>060002100036</t>
  </si>
  <si>
    <t>Trabajos de Conservación Rutinaria en los caminos de la Residencia de Autlán, Jalisco. (Frente 5)</t>
  </si>
  <si>
    <t>06000-CT-0074/21</t>
  </si>
  <si>
    <t xml:space="preserve">SUPERCATE, S.A. DE C.V.                                                                                                                                                                                                                                        </t>
  </si>
  <si>
    <t>06000-CT-0070/21</t>
  </si>
  <si>
    <t xml:space="preserve">URBANIZADORA VAZQUEZ GUERRA, S.A. DE C.V.                                                                                                                                                                                                                      </t>
  </si>
  <si>
    <t>Trabajos de Conservación Rutinaria en los caminos de la Residencia de Guadalajara, Jalisco. Frente 4.</t>
  </si>
  <si>
    <t>060002100037</t>
  </si>
  <si>
    <t>060002100038</t>
  </si>
  <si>
    <t>Construcción de muro de retención a base de gaviones en la unidad deportiva Palenque, en el municipio de Tonalá, Jalisco.</t>
  </si>
  <si>
    <t>06000-CT-0125/21</t>
  </si>
  <si>
    <t>060002100039</t>
  </si>
  <si>
    <t>Trabajos de conservación rutinaria en los caminos de la residencia de Sayula, Jalisco. Frente 2.</t>
  </si>
  <si>
    <t>02/03/2021 00:00:00</t>
  </si>
  <si>
    <t>06000-CT-0069/21</t>
  </si>
  <si>
    <t>06000-CT-0132/21</t>
  </si>
  <si>
    <t xml:space="preserve">RUATERRA SA DE CV </t>
  </si>
  <si>
    <t>Rehabilitación del Centro de Salud ubicado en la cabecera municipal de Tizapán el Alto, Jalisco. Segunda etapa.</t>
  </si>
  <si>
    <t>060002100040</t>
  </si>
  <si>
    <t>060002100041</t>
  </si>
  <si>
    <t>Construcción de camino Tipo C (7 m), carretera Colotlán-Aguascalientes, vía el Carrizal, tramo del km 23+330 al km 26+600, municipio de Colotlán, Jalisco. Segunda etapa. Frente 1</t>
  </si>
  <si>
    <t>06000-CT-0124/21</t>
  </si>
  <si>
    <t>060002100042</t>
  </si>
  <si>
    <t>Construcción de camino Tipo C (7 m), carretera Colotlán-Aguascalientes, vía el Carrizal, tramo del km 23+330 al km 26+600, municipio de Colotlán, Jalisco. Segunda etapa. Frente 2.</t>
  </si>
  <si>
    <t>06000-CT-0119/21</t>
  </si>
  <si>
    <t>060002100043</t>
  </si>
  <si>
    <t>Trabajos de Conservación Rutinaria en los caminos de la Residencia de Guadalajara, Jalisco. Frente 2.</t>
  </si>
  <si>
    <t>06000-CT-0169/21</t>
  </si>
  <si>
    <t>05/04/2021 00:00:00</t>
  </si>
  <si>
    <t>060002100044</t>
  </si>
  <si>
    <t>Trabajos de Conservación Rutinaria en los caminos de la Residencia de Guadalajara, Jalisco. Frente 3.</t>
  </si>
  <si>
    <t>06000-CT-0106/21</t>
  </si>
  <si>
    <t>GRUPO PG CONSTRUCTORES Y SUPERVISORES, S.A DE C.V.</t>
  </si>
  <si>
    <t>06000-CT-0118/21</t>
  </si>
  <si>
    <t>Construcción de camino Tipo C (7 m), carretera Colotlán-Aguascalientes, vía el Carrizal, tramo del km 10+000 al km 11+500, municipio de Colotlán, Jalisco. Frente 3.</t>
  </si>
  <si>
    <t>060002100045</t>
  </si>
  <si>
    <t>06000-CT-0182/21</t>
  </si>
  <si>
    <t>Construcción y conservación de camino Tipo C (7 m), carretera Autlán de Navarro - Villa Purificación; Construcción del km. 10+920 al km. 18+000 municipios de Autlán de Navarro y Villa Purificación, Jalisco. Frente 1.</t>
  </si>
  <si>
    <t>060002100046</t>
  </si>
  <si>
    <t>060002100047</t>
  </si>
  <si>
    <t>Construcción y conservación de camino Tipo C (7 m), carretera Autlán de Navarro - Villa Purificación; Construcción del km. 10+920 al km. 18+000 municipios de Autlán de Navarro y Villa Purificación, Jalisco. Frente 2.</t>
  </si>
  <si>
    <t>06000-CT-0121/21</t>
  </si>
  <si>
    <t>060002100048</t>
  </si>
  <si>
    <t>Construcción y conservación de camino Tipo C (7 m), carretera Autlán de Navarro - Villa Purificación; Construcción del km. 10+920 al km. 18+000 municipios de Autlán de Navarro y Villa Purificación, Jalisco. Frente 3.</t>
  </si>
  <si>
    <t>06000-CT-0079/21</t>
  </si>
  <si>
    <t>060002100049</t>
  </si>
  <si>
    <t>06000-CT-0120/21</t>
  </si>
  <si>
    <t>06000-CT-0153/21</t>
  </si>
  <si>
    <t>Construcción de camino Tipo C (7 m), carretera Talpa de Allende - Llano Grande – Tomatlán; Construcción del Tramo Llano Grande - Tomatlán, Subtramo del km 20+000 al km 120+090, municipios de Talpa de Allende y Tomatlán, Jalisco. Segunda etapa. Frente 1.</t>
  </si>
  <si>
    <t>060002100050</t>
  </si>
  <si>
    <t>060002100051</t>
  </si>
  <si>
    <t>Construcción de camino Tipo C (7 m), carretera Talpa de Allende - Llano Grande – Tomatlán; Construcción del Tramo Llano Grande - Tomatlán, Subtramo del km 20+000 al km 120+090, municipios de Talpa de Allende y Tomatlán, Jalisco. Segunda etapa. Frente 2.</t>
  </si>
  <si>
    <t>06000-CT-0092/21</t>
  </si>
  <si>
    <t>UJTAIS,S.A. DE C.V.</t>
  </si>
  <si>
    <t>060002100052</t>
  </si>
  <si>
    <t>Construcción de camino Tipo C (7 m), carretera Talpa de Allende - Llano Grande – Tomatlán; Construcción del Tramo Llano Grande - Tomatlán, Subtramo del km 20+000 al km 120+090, municipios de Talpa de Allende y Tomatlán, Jalisco. Segunda etapa. Frente 3.</t>
  </si>
  <si>
    <t>06000-CT-0154/21</t>
  </si>
  <si>
    <t>060002100053</t>
  </si>
  <si>
    <t>Construcción de gimnasio del Consejo Estatal para el Fomento Deportivo (CODE) Jalisco, ubicado en Av. Alcalde, municipio de Guadalajara, Jalisco. Segunda etapa. Frente 1.</t>
  </si>
  <si>
    <t>06000-CT-0114/21</t>
  </si>
  <si>
    <t>06000-CT-0108/21</t>
  </si>
  <si>
    <t>Construcción de Nuevo Hospital Civil de Oriente, en el municipio de Tonalá, Jalisco. Tercera Etapa. Frente 1.</t>
  </si>
  <si>
    <t>060002100054</t>
  </si>
  <si>
    <t>06000-CT-0102/21</t>
  </si>
  <si>
    <t>Construcción de Nuevo Hospital Civil de Oriente, en el municipio de Tonalá, Jalisco. Tercera Etapa. Frente 2.</t>
  </si>
  <si>
    <t>060002100055</t>
  </si>
  <si>
    <t>06000-CT-0184/21</t>
  </si>
  <si>
    <t>060002100056</t>
  </si>
  <si>
    <t>060002100057</t>
  </si>
  <si>
    <t>06000-CT-0137/21</t>
  </si>
  <si>
    <t>060002100058</t>
  </si>
  <si>
    <t>06000-CT-0109/21</t>
  </si>
  <si>
    <t>060002100059</t>
  </si>
  <si>
    <t>06000-CT-0110/21</t>
  </si>
  <si>
    <t>060002100060</t>
  </si>
  <si>
    <t>06000-CT-0112/21</t>
  </si>
  <si>
    <t>06000-CT-0104/21</t>
  </si>
  <si>
    <t>060002100061</t>
  </si>
  <si>
    <t>06000-CT-0337/21</t>
  </si>
  <si>
    <t xml:space="preserve">FELIPE OCHOA Y ASOCIADOS, S.C.                                                                                                                                                                                                                                 </t>
  </si>
  <si>
    <t>Elaboración de dictamen del Experto Independiente para el Modelo Integral de Movilidad de la zona sur del Área Metropolitana de Guadalajara (Línea 4 Tren-Tram), Jalisco.</t>
  </si>
  <si>
    <t>21111060000097822144K985E26195021551001B220150</t>
  </si>
  <si>
    <t>30/06/2021 00:00:00</t>
  </si>
  <si>
    <t>060002100062</t>
  </si>
  <si>
    <t>060002100063</t>
  </si>
  <si>
    <t>Rehabilitación del Centro de Salud San Miguel el Alto, CLUES JCSSA004785, en el municipio de San Miguel el Alto, Jalisco. Segunda etapa</t>
  </si>
  <si>
    <t>06000-CT-0122/21</t>
  </si>
  <si>
    <t>06000-CT-0113/21</t>
  </si>
  <si>
    <t>Rehabilitación del Centro de Salud, ubicado en la cabecera municipal de Villa Corona, Jalisco. Segunda etapa.</t>
  </si>
  <si>
    <t>060002100064</t>
  </si>
  <si>
    <t>060002100065</t>
  </si>
  <si>
    <t>Trabajos de conservación rutinaria en los caminos de la residencia de Autlán, Ahualulco de Mercado, San Miguel El Alto, Sayula y Teocaltiche, Jalisco.</t>
  </si>
  <si>
    <t>06000-CT-0160/21</t>
  </si>
  <si>
    <t>06000-CT-0131/21</t>
  </si>
  <si>
    <t>Conservación periódica y reconstrucción de la carretera estatal 159, E.C. 122 - Zapotlán del Rey - Otatlán, en los municipios de Ocotlán y Zapotlán del Rey, Jalisco. Primera etapa. Frente 2.</t>
  </si>
  <si>
    <t>060002100066</t>
  </si>
  <si>
    <t>06000-CT-0129/21</t>
  </si>
  <si>
    <t>Construcción del Centro de Salud con servicios ampliados, en el municipio de Cuautitlán de García Barragán, Jalisco. Segunda etapa.</t>
  </si>
  <si>
    <t>060002100067</t>
  </si>
  <si>
    <t>060002100068</t>
  </si>
  <si>
    <t>Construcción de Centro de Salud en la localidad de San Cristóbal Zapotitlán, municipio de Jocotepec, Jalisco. Segunda etapa. Frente 1.</t>
  </si>
  <si>
    <t>06000-CT-0130/21</t>
  </si>
  <si>
    <t>06000-CT-0213/21</t>
  </si>
  <si>
    <t xml:space="preserve">AGUILAR BARRIOS VICTOR HUGO                                                                                                                                                                                                                                    </t>
  </si>
  <si>
    <t>Construcción de camino jardín, tramos 0+000 al 1+380 y del 7+780 al 19+500 (Tenzompa - Amoles) localidad de Santa Catarina, en el municipio de Mezquitic, Jalisco, Sexta etapa. Frente 1. CSS-138-2021</t>
  </si>
  <si>
    <t>20/04/2021 00:00:00</t>
  </si>
  <si>
    <t>060002100069</t>
  </si>
  <si>
    <t>Construcción de camino jardín, tramos 0+000 al 1+380 y del 7+780 al 19+500 (Tenzompa - Amoles) localidad de Santa Catarina, en el municipio de Mezquitic, Jalisco, Sexta etapa. Frente 1.</t>
  </si>
  <si>
    <t>060002100070</t>
  </si>
  <si>
    <t>Construcción de camino jardín, tramos 0+000 al 1+380 y del 7+780 al 19+500 (Tenzompa - Amoles) localidad de Santa Catarina, en el municipio de Mezquitic, Jalisco, Sexta etapa. Frente 2.</t>
  </si>
  <si>
    <t>06000-CT-0158/21</t>
  </si>
  <si>
    <t>060002100071</t>
  </si>
  <si>
    <t>Construcción de camino jardín, tramos 0+000 al 1+380 y del 7+780 al 19+500 (Tenzompa - Amoles) localidad de Santa Catarina, en el municipio de Mezquitic, Jalisco, Sexta etapa. Frente 3.</t>
  </si>
  <si>
    <t>06000-CT-0159/21</t>
  </si>
  <si>
    <t>AYALA VAZQUEZ ABRAHAM</t>
  </si>
  <si>
    <t>06000-CT-0178/21</t>
  </si>
  <si>
    <t>Rehabilitación del Reclusorio Femenil de Puente Grande, en el municipio de El Salto, Jalisco.</t>
  </si>
  <si>
    <t>12/04/2021 00:00:00</t>
  </si>
  <si>
    <t>060002100072</t>
  </si>
  <si>
    <t>06000-CT-0173/21</t>
  </si>
  <si>
    <t xml:space="preserve">NEBAI CONSTRUCCIONES, S.A. DE C.V. </t>
  </si>
  <si>
    <t>Rehabilitación y ampliación del Hospital Materno Infantil San Martín de las Flores, municipio de San Pedro Tlaquepaque, Jalisco. Segunda etapa.</t>
  </si>
  <si>
    <t>06/04/2021 00:00:00</t>
  </si>
  <si>
    <t>060002100073</t>
  </si>
  <si>
    <t>06000-CT-0143/21</t>
  </si>
  <si>
    <t>VOHNUNG, S.A. DE C.V.</t>
  </si>
  <si>
    <t>Construcción de vialidades y obra exterior en el Hospital Comunitario, en la cabecera municipal de Cihuatlán, Jalisco.</t>
  </si>
  <si>
    <t>060002100074</t>
  </si>
  <si>
    <t>06000-CT-0263/21</t>
  </si>
  <si>
    <t>Construcción de Centro de Salud, CLUES JCSSA002475, en el municipio de Hostotipaquillo, Jalisco. Segunda etapa.</t>
  </si>
  <si>
    <t>060002100075</t>
  </si>
  <si>
    <t>060002100076</t>
  </si>
  <si>
    <t>Rehabilitación de Unidad Deportiva Liberación, ubicada en el municipio de Ameca, Jalisco. Tercera etapa.</t>
  </si>
  <si>
    <t>06000-CT-0217/21</t>
  </si>
  <si>
    <t>Rehabilitación de Unidad Deportiva Liberación, ubicada en el municipio de Ameca, Jalisco. Tercera etapa. CSS-159-2021</t>
  </si>
  <si>
    <t>06000-CT-0145/21</t>
  </si>
  <si>
    <t xml:space="preserve">CONSTRUCTORA FLORES FAJARDO, S.A. DE C.V.                                                                                                                                                                                                                      </t>
  </si>
  <si>
    <t>Terminación de estacionamiento y áreas exteriores del Hospital de Servicios Ampliados, municipio de Pihuamo, Jalisco. Tercera etapa. Frente 1.</t>
  </si>
  <si>
    <t>060002100077</t>
  </si>
  <si>
    <t>06000-CT-0163/21</t>
  </si>
  <si>
    <t>Terminación de estacionamiento y áreas exteriores del Hospital de Servicios Ampliados, municipio de Pihuamo, Jalisco. Tercera etapa. Frente 2.</t>
  </si>
  <si>
    <t>060002100078</t>
  </si>
  <si>
    <t>06000-CT-0172/21</t>
  </si>
  <si>
    <t>Terminación del Centro de Salud Aguilillas, ubicado en el municipio de Tepatitlán de Morelos, Jalisco. Segunda etapa.</t>
  </si>
  <si>
    <t>060002100079</t>
  </si>
  <si>
    <t>060002100080</t>
  </si>
  <si>
    <t>Construcción de batería de unidades de bombeo para el aprovechamiento de la Cuenca Baja del Rio San Nicolás (Zona de Riego), municipio de Tomatlán, Jalisco. (Línea de conducción del km. 4+620 al km. 7+172). Frente 1.</t>
  </si>
  <si>
    <t>06000-CT-0200/21</t>
  </si>
  <si>
    <t>Construcción de batería de unidades de bombeo para el aprovechamiento de la Cuenca Baja del Rio San Nicolás (Zona de Riego), municipio de Tomatlán, Jalisco. (Línea de conducción del km. 4+620 al km. 7+172). Frente 1. CSS-157-2021</t>
  </si>
  <si>
    <t>16/04/2021 00:00:00</t>
  </si>
  <si>
    <t>06000-CT-0201/21</t>
  </si>
  <si>
    <t>Construcción de batería de unidades de bombeo para el aprovechamiento de la Cuenca Baja del Rio San Nicolás (Zona de Riego), municipio de Tomatlán, Jalisco. (Línea de conducción del km. 4+620 al km. 7+172). Frente 2.</t>
  </si>
  <si>
    <t>060002100081</t>
  </si>
  <si>
    <t>06000-CT-0141/21</t>
  </si>
  <si>
    <t>TEOREMA EDIFICACIONES S.A DE C.V</t>
  </si>
  <si>
    <t>Construcción de Centro de Salud Especializado en Jilotlán de los Dolores, Jalisco. Segunda etapa. Frente 1.</t>
  </si>
  <si>
    <t>23/03/2021 00:00:00</t>
  </si>
  <si>
    <t>060002100082</t>
  </si>
  <si>
    <t>060002100083</t>
  </si>
  <si>
    <t>Construcción de Centro de Salud Especializado en Jilotlán de los Dolores, Jalisco. Segunda etapa. Frente 2.</t>
  </si>
  <si>
    <t>06000-CT-0183/21</t>
  </si>
  <si>
    <t>CONSTRUCTORA DE INMUEBLES TECNOLOGICOS, S.A. DE C.V.</t>
  </si>
  <si>
    <t>06000-CT-0236/21</t>
  </si>
  <si>
    <t>Construcción del Hospital General Regional en el municipio de Ocotlán, Jalisco. Segunda etapa. Frente 1.</t>
  </si>
  <si>
    <t>26/04/2021 00:00:00</t>
  </si>
  <si>
    <t>060002100084</t>
  </si>
  <si>
    <t>060002100085</t>
  </si>
  <si>
    <t>Construcción del Hospital General Regional en el municipio de Ocotlán, Jalisco. Segunda etapa. Frente 2.</t>
  </si>
  <si>
    <t>06000-CT-0186/21</t>
  </si>
  <si>
    <t>06000-CT-0310/21</t>
  </si>
  <si>
    <t>Construcción del Hospital General Regional en el municipio de Ocotlán, Jalisco. Segunda etapa. Frente 3.</t>
  </si>
  <si>
    <t>07/06/2021 00:00:00</t>
  </si>
  <si>
    <t>060002100086</t>
  </si>
  <si>
    <t>060002100087</t>
  </si>
  <si>
    <t>Construcción de Hospital Comunitario en el municipio de Tequila, Jalisco. Segunda etapa. Frente 3.</t>
  </si>
  <si>
    <t>06000-CT-0276/21</t>
  </si>
  <si>
    <t>13/05/2021 00:00:00</t>
  </si>
  <si>
    <t>06000-CT-0187/21</t>
  </si>
  <si>
    <t>Construcción de Hospital Comunitario en el municipio de Tequila, Jalisco. Segunda etapa. Frente 2.</t>
  </si>
  <si>
    <t>060002100088</t>
  </si>
  <si>
    <t>060002100089</t>
  </si>
  <si>
    <t>Construcción de Hospital Comunitario en el municipio de Tequila, Jalisco. Segunda etapa. Frente 1.</t>
  </si>
  <si>
    <t>06000-CT-0245/21</t>
  </si>
  <si>
    <t>060002100090</t>
  </si>
  <si>
    <t>06000-CT-0134/21</t>
  </si>
  <si>
    <t xml:space="preserve">BREYSA CONSTRUCTORA, S.A. DE C.V.                                                                                                                                                                                                                              </t>
  </si>
  <si>
    <t>06000-CT-0135/21</t>
  </si>
  <si>
    <t>TECNO ARRENDAMIENTOS Y CONSTRUCCIONES, S.A. DE C.V.</t>
  </si>
  <si>
    <t>060002100091</t>
  </si>
  <si>
    <t>06000-CT-0136/21</t>
  </si>
  <si>
    <t>060002100092</t>
  </si>
  <si>
    <t>06000-CT-0148/21</t>
  </si>
  <si>
    <t xml:space="preserve">AQUANOVA INGENIERIA AMBIENTAL, S.A. DE C.V.                                                                                                                                                                                                                    </t>
  </si>
  <si>
    <t>Trabajos de conservacion rutinaria en los caminos de la residencia de Autlán, jalisco. Frente 3.</t>
  </si>
  <si>
    <t>060002100094</t>
  </si>
  <si>
    <t>060002100095</t>
  </si>
  <si>
    <t>06000-CT-0150/21</t>
  </si>
  <si>
    <t xml:space="preserve">SAGAR CONSTRUCCIONES, S.A. DE C.V. </t>
  </si>
  <si>
    <t>06000-CT-0171/21</t>
  </si>
  <si>
    <t xml:space="preserve">LAMBDA CONSULTORIA Y CONSTRUCCION S.A DE C.V </t>
  </si>
  <si>
    <t>060002100096</t>
  </si>
  <si>
    <t>060002100097</t>
  </si>
  <si>
    <t>06000-CT-0167/21</t>
  </si>
  <si>
    <t>EDIFICACIONES Y DESARROLLOS DE JALISCO, S.A. DE C.V.</t>
  </si>
  <si>
    <t>06000-CT-0170/21</t>
  </si>
  <si>
    <t>DESARROLLOS VICSA, S.A. DE C.V.</t>
  </si>
  <si>
    <t>060002100098</t>
  </si>
  <si>
    <t>060002100099</t>
  </si>
  <si>
    <t>06000-CT-0152/21</t>
  </si>
  <si>
    <t>TERRACERIAS Y EDIFICACIONES DE JALISCO S.A DE C.V</t>
  </si>
  <si>
    <t>06000-CT-0190/21</t>
  </si>
  <si>
    <t>MTO DISEÑO Y CONSTRUCCIÓN, S.A. DE C.V.</t>
  </si>
  <si>
    <t>14/04/2021 00:00:00</t>
  </si>
  <si>
    <t>060002100100</t>
  </si>
  <si>
    <t>06000-CT-0168/21</t>
  </si>
  <si>
    <t xml:space="preserve">CONSTRUCTORA INOPARK, S.A. DE C.V. </t>
  </si>
  <si>
    <t>060002100101</t>
  </si>
  <si>
    <t>06000-CT-0144/21</t>
  </si>
  <si>
    <t>060002100102</t>
  </si>
  <si>
    <t>060002100103</t>
  </si>
  <si>
    <t>06000-CT-0147/21</t>
  </si>
  <si>
    <t>BUFETE EDIFICADOR PERCA, S.A. DE C.V.</t>
  </si>
  <si>
    <t>06000-CT-0149/21</t>
  </si>
  <si>
    <t>060002100104</t>
  </si>
  <si>
    <t>060002100105</t>
  </si>
  <si>
    <t>06000-CT-0164/21</t>
  </si>
  <si>
    <t>ASFALTOS GUADALAJARA S.A.P.I. DE C.V.</t>
  </si>
  <si>
    <t>06000-CT-0146/21</t>
  </si>
  <si>
    <t>060002100106</t>
  </si>
  <si>
    <t>06000-CT-0151/21</t>
  </si>
  <si>
    <t>060002100107</t>
  </si>
  <si>
    <t>060002100108</t>
  </si>
  <si>
    <t>06000-CT-0165/21</t>
  </si>
  <si>
    <t>060002100109</t>
  </si>
  <si>
    <t>06000-CT-0161/21</t>
  </si>
  <si>
    <t>060002100110</t>
  </si>
  <si>
    <t>Construcción de obra complem. en el edif. "A", subestación eléctrica e instalación hidrosanitaria en la Escuela Preparatoria Regional de Tamazula de Gordiano ext. Vista Hermosa de la U. de G. CCT 14UBH0179S, ubicada en el Mpio de Tamazula de Gordiano, Jal</t>
  </si>
  <si>
    <t>06000-CT-0177/21</t>
  </si>
  <si>
    <t>060002100111</t>
  </si>
  <si>
    <t>06000-CT-0156/21</t>
  </si>
  <si>
    <t>060002100112</t>
  </si>
  <si>
    <t>Reconstrucción de la carretera estatal código 410 1o. de Febrero - San Andrés - Unión de Guadalupe, subtramo del km 0+000 al km 1+800, en el municipio de Gómez Farías, Jalisco. Frente 2.</t>
  </si>
  <si>
    <t>24/03/2021 00:00:00</t>
  </si>
  <si>
    <t>06000-CT-0280/21</t>
  </si>
  <si>
    <t>06000-CT-0225/21</t>
  </si>
  <si>
    <t>BERTHA ANGELICA RÁBAGO GARCÍA</t>
  </si>
  <si>
    <t>Conservación periódica del Libramiendo de Huejúcar, Tramo E.C. fed. 23-E.C. 712 0+000-3+000, municipio de Huejúcar, Jalisco. AD-198-2021.</t>
  </si>
  <si>
    <t>060002100113</t>
  </si>
  <si>
    <t>Conservación periódica del Libramiendo de Huejúcar, Tramo E.C. fed. 23-E.C. 712 0+000-3+000, municipio de Huejúcar, Jalisco.</t>
  </si>
  <si>
    <t>06000-C-0240/21</t>
  </si>
  <si>
    <t xml:space="preserve">MUNICIPIO DE LAGOS DE MORENO, JAL.                                                                                                                                                                                                                             </t>
  </si>
  <si>
    <t>APORTACIÓN ESTATAL MINISTRACIÓN ÚNICA PROG. FOCOCI 2021</t>
  </si>
  <si>
    <t>060002100114</t>
  </si>
  <si>
    <t>06000-C-0188/21</t>
  </si>
  <si>
    <t xml:space="preserve">MUNICIPIO DE ZAPOTLAN EL GRANDE, JAL.                                                                                                                                                                                                                          </t>
  </si>
  <si>
    <t>APORTACIÓN ESTATAL MINISTRACIÓN ÚNICA PROG. FOCOCI 2021.</t>
  </si>
  <si>
    <t>060002100115</t>
  </si>
  <si>
    <t>060002100116</t>
  </si>
  <si>
    <t>Corredor integral de movilidad urbana sustentable para el Área Metropolitana GDL mediante la integración urbana y paisajística, ciclovía, andadores peatonales, cruceros seguros, reforestación y carriles laterales en Periférico Manuel Gómez Morín. Tramo 8.</t>
  </si>
  <si>
    <t>06000-CT-0220/21</t>
  </si>
  <si>
    <t>06000-CT-0219/21</t>
  </si>
  <si>
    <t xml:space="preserve">LODAC CONSTRUCCIONES S.A. DE C.V. </t>
  </si>
  <si>
    <t>Corredor integral de movilidad urbana sustentable para  Área Metrop GDL mediante la integración urbana y paisajística, ciclovía, andadores peatonales, cruceros seguros, reforestación y carriles laterales en Periférico Manuel Gómez Morín Tramo 9.  Frente 1</t>
  </si>
  <si>
    <t>060002100117</t>
  </si>
  <si>
    <t>06000-CT-0244/21</t>
  </si>
  <si>
    <t>Corredor integral de movilidad urbana sustentable para Área Metrop GDL mediante la integración urbana y paisajística, ciclovía, andadores peatonales, cruceros seguros, reforestación y carriles laterales en Periférico Manuel Gómez Morín. Tramo 9. Frente 2.</t>
  </si>
  <si>
    <t>060002100118</t>
  </si>
  <si>
    <t>060002100119</t>
  </si>
  <si>
    <t>Corredor integral de movilidad urbana sustentable para Área Metrop. GDL mediante la integración urbana y paisajística, ciclovía, andadores peatonales, cruceros seguros, reforestación y carriles laterales en Periférico Manuel Gómez Morín. Tramo 9 Frente 3.</t>
  </si>
  <si>
    <t>06000-CT-0230/21</t>
  </si>
  <si>
    <t>24/04/2021 00:00:00</t>
  </si>
  <si>
    <t>060002100120</t>
  </si>
  <si>
    <t>Corredor integral de movilidad urbana sustentable para Área Metrop. Guadalajara mediante la integración urbana y paisajística, ciclovía, andadores peatonales, cruceros seguros, reforestación y carriles laterales en Periférico Manuel Gómez Morín. Tramo 10</t>
  </si>
  <si>
    <t>06000-CT-0226/21</t>
  </si>
  <si>
    <t xml:space="preserve">Corredor integral de movilidad urbana sustentable para Área Metrop. Guadalajara mediante la integración urbana y paisajística, ciclovía, andadores peatonales, cruceros seguros, reforestación y carriles laterales en Periférico Manuel Gómez Morín. Tramo 10 </t>
  </si>
  <si>
    <t>23/04/2021 00:00:00</t>
  </si>
  <si>
    <t>06000-CT-0218/21</t>
  </si>
  <si>
    <t>Corredor integral de movilidad urbana sustentable para el AMG, mediante la integración urbana y paisajística, ciclovía, andadores peatonales, cruceros seguros, reforestación y carriles laterales en Periférico Manuel Gómez Morín. Tramo 12. Frente 1. LP-110</t>
  </si>
  <si>
    <t>060002100121</t>
  </si>
  <si>
    <t>Corredor integral de movilidad urbana sustentable para el AMG, mediante la integración urbana y paisajística, ciclovía, andadores peatonales, cruceros seguros, reforestación y carriles laterales en Periférico Manuel Gómez Morín. Tramo 12. Frente 1.</t>
  </si>
  <si>
    <t>060002100122</t>
  </si>
  <si>
    <t>Corredor integral de movilidad urbana sustentable para el AMG, mediante la integración urbana y paisajística, ciclovía, andadores peatonales, cruceros seguros, reforestación y carriles laterales en Periférico Manuel Gómez Morín. Tramo 12. Frente 2.</t>
  </si>
  <si>
    <t>06000-CT-0215/21</t>
  </si>
  <si>
    <t>Corredor integral de movilidad urbana sustentable para el AMG, mediante la integración urbana y paisajística, ciclovía, andadores peatonales, cruceros seguros, reforestación y carriles laterales en Periférico Manuel Gómez Morín. Tramo 12. Frente 2. LP-111</t>
  </si>
  <si>
    <t>06000-CT-0234/21</t>
  </si>
  <si>
    <t xml:space="preserve">KALMANI CONSTRUCTORA, S.A. DE C.V.                                                                                                                                                                                                                             </t>
  </si>
  <si>
    <t>Corredor integral de movilidad urbana sustentable para el AMG, mediante la integración urbana y paisajística, ciclovía, andadores peatonales, cruceros seguros, reforestación y carriles laterales en Periférico Manuel Gómez Morín. Tramo 13.</t>
  </si>
  <si>
    <t>060002100123</t>
  </si>
  <si>
    <t>06000-C-0232/21</t>
  </si>
  <si>
    <t xml:space="preserve">MUNICIPIO DE CASIMIRO CASTILLO, JAL.                                                                                                                                                                                                                           </t>
  </si>
  <si>
    <t>060002100124</t>
  </si>
  <si>
    <t>06000-C-0191/21</t>
  </si>
  <si>
    <t xml:space="preserve">MUNICIPIO DE JOCOTEPEC, JAL.                                                                                                                                                                                                                                   </t>
  </si>
  <si>
    <t>060002100125</t>
  </si>
  <si>
    <t>06000-CT-0214/21</t>
  </si>
  <si>
    <t xml:space="preserve">CONSTRUCCIONES, ELECTRIFICACIONES Y ARRENDAMIENTO DE MAQUINARIA, S.A. DE C.V.                                                                                                                                                                                  </t>
  </si>
  <si>
    <t>Corredor integral de movilidad urbana sustentable para el AMG, mediante la integración urbana y paisajística, ciclovía, andadores peatonales, cruceros seguros, reforestación y carriles laterales en Periférico Manuel Gómez Morín. Tramo 14. LP-113-2021</t>
  </si>
  <si>
    <t>060002100126</t>
  </si>
  <si>
    <t>Corredor integral de movilidad urbana sustentable para el AMG, mediante la integración urbana y paisajística, ciclovía, andadores peatonales, cruceros seguros, reforestación y carriles laterales en Periférico Manuel Gómez Morín. Tramo 14.</t>
  </si>
  <si>
    <t>060002100127</t>
  </si>
  <si>
    <t>Corredor integral de movilidad urbana sustentable para el AMG, mediante la integración urbana y paisajística, ciclovía, andadores peatonales, cruceros seguros, reforestación y carriles laterales en Periférico Manuel Gómez Morín. Tramo 15.</t>
  </si>
  <si>
    <t>06000-CT-0241/21</t>
  </si>
  <si>
    <t>GRUBARSA, S.A. DE C.V.</t>
  </si>
  <si>
    <t>06000-CT-0229/21</t>
  </si>
  <si>
    <t>Corredor integral de movilidad urbana sustentable para el AMG, mediante la integración urbana y paisajística, ciclovía, andadores peatonales, cruceros seguros, reforestación y carriles laterales en Periférico Manuel Gómez Morín. Tramo 16. Frente 1.</t>
  </si>
  <si>
    <t>060002100128</t>
  </si>
  <si>
    <t>06000-CT-0176/21</t>
  </si>
  <si>
    <t>MIVE CONSTRUCCIONES, S.A. DE C.V.</t>
  </si>
  <si>
    <t>Corredor integral de movilidad urbana sustentable para el AMG, mediante la integración urbana y paisajística, ciclovía, andadores peatonales, cruceros seguros, reforestación y carriles laterales en Periférico Manuel Gómez Morín. Tramo 16. Frente 2.</t>
  </si>
  <si>
    <t>08/04/2021 00:00:00</t>
  </si>
  <si>
    <t>060002100129</t>
  </si>
  <si>
    <t>06000-CT-0181/21</t>
  </si>
  <si>
    <t xml:space="preserve">SAVHO CONSULTORIA Y CONSTRUCCION, S.A. DE C.V.                                                                                                                                                                                                                 </t>
  </si>
  <si>
    <t>Elaboración de proyectos de ingeniería de instalaciones especiales para obras del programa 2021 en diferentes municipios en el Estado de Jalisco. Frente 1.</t>
  </si>
  <si>
    <t>060002100130</t>
  </si>
  <si>
    <t>06000-CT-0248/21</t>
  </si>
  <si>
    <t>Construcción de hospital comunitario en la cabecera municipal de Sayula, Jalisco. Segunda etapa. Frente 1.</t>
  </si>
  <si>
    <t>03/05/2021 00:00:00</t>
  </si>
  <si>
    <t>060002100131</t>
  </si>
  <si>
    <t>Construcción de hospital comunitario en la cabecera municipal de Sayula, Jalisco. Segunda etapa. Frente 2.</t>
  </si>
  <si>
    <t>06000-CT-0273/21</t>
  </si>
  <si>
    <t>Rehabilitación de la Unidad Deportiva "Hugo Sánchez Márquez" en la Cabecera Municipal, de Ahualulco de Mercado, Jalisco. Segunda etapa. Frente 1.</t>
  </si>
  <si>
    <t>060002100132</t>
  </si>
  <si>
    <t>060002100133</t>
  </si>
  <si>
    <t>06000-CT-0185/21</t>
  </si>
  <si>
    <t>CONSTRUCTORA 5392, S.A. DE C.V.</t>
  </si>
  <si>
    <t>06000-CT-0233/21</t>
  </si>
  <si>
    <t>Corredor integral de movilidad urbana sustentable para Área Metrop. de GDL mediante la integración urbana y paisajística, ciclovía, andadores peatonales, cruceros seguros, reforestación y carriles laterales en Periférico Manuel Gómez Morín. Tramo 11.</t>
  </si>
  <si>
    <t>060002100134</t>
  </si>
  <si>
    <t>06000-CT-0290/21</t>
  </si>
  <si>
    <t xml:space="preserve">Rehabilitación de Unidad deportiva en Atequiza, en el municipio de Ixtlahuacán de los Membrillos, Jalisco. </t>
  </si>
  <si>
    <t>20/05/2021 00:00:00</t>
  </si>
  <si>
    <t>060002100135</t>
  </si>
  <si>
    <t>06000-C-0192/21</t>
  </si>
  <si>
    <t>060002100136</t>
  </si>
  <si>
    <t>Rehabilitación del ingreso a Zapotitán de Hidalgo de la carretera federal al puente en el municipio de Jocotepec, Jalisco.</t>
  </si>
  <si>
    <t>06000-C-0228/21</t>
  </si>
  <si>
    <t xml:space="preserve">MUNICIPIO DE CIHUATLAN, JAL.                                                                                                                                                                                                                                   </t>
  </si>
  <si>
    <t>060002100137</t>
  </si>
  <si>
    <t>Rehabilitación del Malecón de Melaque, en el municipio de Cihuatlán, Jalisco</t>
  </si>
  <si>
    <t>060002100138</t>
  </si>
  <si>
    <t>Construcción de Unidad Deportiva "Las Norias", en la colonia Las Norias, en el municipio de El Arenal, Jalisco. Segunda etapa.</t>
  </si>
  <si>
    <t>06000-CT-0205/21</t>
  </si>
  <si>
    <t>Construcción de Unidad Deportiva "Las Norias", en la colonia Las Norias, en el municipio de El Arenal, Jalisco. Segunda etapa. CSS-089-2021</t>
  </si>
  <si>
    <t>06000-CT-0166/21</t>
  </si>
  <si>
    <t>Rehabilitación y ampliación del Hospital Materno Infantil San Martín de las Flores, municipio de San Pedro Tlaquepaque, Jalisco. Segunda etapa. Frente 2.</t>
  </si>
  <si>
    <t>060002100139</t>
  </si>
  <si>
    <t>06000-CT-0294/21</t>
  </si>
  <si>
    <t>Construcción de Hospital Comunitario en la cabecera municipal de Tapalpa, Jalisco. Tercera etapa. Frente 2.</t>
  </si>
  <si>
    <t>060002100140</t>
  </si>
  <si>
    <t>Construcción de Hospital en la cabecera municipal de Tapalpa, Jalisco. Tercera etapa. Frente 2.</t>
  </si>
  <si>
    <t>060002100141</t>
  </si>
  <si>
    <t>Construcción de Hospital Comunitario en el municipio de El Salto, Jalisco. Primera etapa. Frente 1.</t>
  </si>
  <si>
    <t>06000-CT-0257/21</t>
  </si>
  <si>
    <t>06000-CT-0239/21</t>
  </si>
  <si>
    <t>Construcción, rehabilitación y conservación, de la carretera Bolaños- Huejuquilla El Alto,  subtramo: Paso del Oso-Huejuquilla El Alto, municipio de Huejuquilla El Alto, Jalisco. Frente 2.</t>
  </si>
  <si>
    <t>060002100142</t>
  </si>
  <si>
    <t>060002100143</t>
  </si>
  <si>
    <t>Construcción, rehabilitación y conservación, de la carretera Bolaños- Huejuquilla El Alto,  subtramo: Paso del Oso-Huejuquilla El Alto, municipio de Huejuquilla El Alto, Jalisco. Frente 1.</t>
  </si>
  <si>
    <t>06000-CT-0249/21</t>
  </si>
  <si>
    <t>06000-CT-0211/21</t>
  </si>
  <si>
    <t xml:space="preserve">ACONT, S.A. DE C.V.                                                                                                                                                                                                                                            </t>
  </si>
  <si>
    <t>Pavimentación con asfalto en el Callejón Hidalgo, de calle Cantera Piñón a calle Emiliano Zapata, cabecera municipal de Zapotlanejo, Jalisco.</t>
  </si>
  <si>
    <t>060002100144</t>
  </si>
  <si>
    <t>06000-CT-0206/21</t>
  </si>
  <si>
    <t>Rehabilitación de vialidades y banquetas en la colonia Las Aguilillas, municipio de Tepatitlán de Morelos, Jalisco. Frente 1.</t>
  </si>
  <si>
    <t>060002100145</t>
  </si>
  <si>
    <t>06000-C-0174/21</t>
  </si>
  <si>
    <t xml:space="preserve">MUNICIPIO DE ZAPOTLANEJO, JAL.                                                                                                                                                                                                                                 </t>
  </si>
  <si>
    <t>060002100146</t>
  </si>
  <si>
    <t>Pavimentación con sello asfáltico en carretera La Joya del Camino a La Joya Chica, en la Delegación La Purísima, municipio de Zapotlanejo, Jalisco.</t>
  </si>
  <si>
    <t>06000-C-0175/21</t>
  </si>
  <si>
    <t>060002100147</t>
  </si>
  <si>
    <t>06000-C-0224/21</t>
  </si>
  <si>
    <t xml:space="preserve">MUNICIPIO DE JAMAY, JAL.                                                                                                                                                                                                                                       </t>
  </si>
  <si>
    <t>060002100148</t>
  </si>
  <si>
    <t>06000-C-0223/21</t>
  </si>
  <si>
    <t xml:space="preserve">MUNICIPIO DE OCOTLAN, JAL.                                                                                                                                                                                                                                     </t>
  </si>
  <si>
    <t>060002100149</t>
  </si>
  <si>
    <t>060002100150</t>
  </si>
  <si>
    <t>09/04/2021 00:00:00</t>
  </si>
  <si>
    <t>06000-CT-0180/21</t>
  </si>
  <si>
    <t>06000-CT-0179/21</t>
  </si>
  <si>
    <t>060002100151</t>
  </si>
  <si>
    <t>06000-C-0227/21</t>
  </si>
  <si>
    <t>060002100152</t>
  </si>
  <si>
    <t>Supervisión técnica - administrativa, topográfica y de calidad de la construcción de las estaciones para el Sistema Integrado de Transporte Peribús del AMG,  “SIT PERIBÚS”, en los municipios de Zapopan, Guadalajara y San Pedro Tlaquepaque, jalisco.</t>
  </si>
  <si>
    <t>060002100153</t>
  </si>
  <si>
    <t>Construcción de colector pluvial, sobre la calle Diagonal Ladrillera, colonia Lomas del Paraíso, municipio de Guadalajara, Jalisco.</t>
  </si>
  <si>
    <t>06000-CT-0204/21</t>
  </si>
  <si>
    <t>DESARROLLADORA DE INSUMOS PARA LA CONSTRUCCION, S.A. DE C.V.</t>
  </si>
  <si>
    <t>Construcción de colector pluvial, sobre la calle Diagonal Ladrillera, colonia Lomas del Paraíso, municipio de Guadalajara, Jalisco. LP-118-2021</t>
  </si>
  <si>
    <t>06000-CT-0203/21</t>
  </si>
  <si>
    <t>GRUPO V Y CG, S.A. DE C.V.</t>
  </si>
  <si>
    <t>Rehabilitación de la Escuela Primaria Gregorio Torres Quintero CCT 14DPR0333O, ubicada en el municipio de Guadalajara, Jalisco. Segunda etapa. AD-174-2021</t>
  </si>
  <si>
    <t>060002100154</t>
  </si>
  <si>
    <t>06000-CT-0207/21</t>
  </si>
  <si>
    <t>Rehabilitación de la Escuela Primaria Fray Antonio Alcalde CCT 14DPR2932X, ubicada en el municipio de Poncitlán, Jalisco. Tercera etapa. AD-167-2021</t>
  </si>
  <si>
    <t>060002100155</t>
  </si>
  <si>
    <t>06000-CT-0202/21</t>
  </si>
  <si>
    <t>Rehabilitación de la Escuela Primaria David Gallo Lozano CCT 14EPR0968X, ubicada en el municipio de Poncitlán, Jalisco. Tercera etapa. AD-166-2021</t>
  </si>
  <si>
    <t>060002100156</t>
  </si>
  <si>
    <t>06000-CT-0235/21</t>
  </si>
  <si>
    <t xml:space="preserve">PINTRAMEX, S.A. DE C.V. </t>
  </si>
  <si>
    <t>Rehabilitación de la unidad deportiva en la cabecera municipal de Tuxcueca, Jalisco. Segunda etapa.</t>
  </si>
  <si>
    <t>060002100157</t>
  </si>
  <si>
    <t>060002100158</t>
  </si>
  <si>
    <t>06000-CT-0231/21</t>
  </si>
  <si>
    <t>06000-CT-0295/21</t>
  </si>
  <si>
    <t>CONSTRUCCIONES E INGENIERIA EL CIPRES, S.A. DE C.V.</t>
  </si>
  <si>
    <t>Rehabilitación de la unidad deportiva regional, en el municipio de Tizapán el Alto, Jalisco. Tercera etapa.</t>
  </si>
  <si>
    <t>060002100159</t>
  </si>
  <si>
    <t>06000-CT-0265/21</t>
  </si>
  <si>
    <t>Pavimentación de carriles laterales, ciclovía, banquetas, paisaje y entorno urbano, del Boulevard Francisco Medina Ascencio, en la cabecera municipal de Puerto Vallarta, Jalisco. Segunda etapa. Frente 1.</t>
  </si>
  <si>
    <t>060002100160</t>
  </si>
  <si>
    <t>06000-CT-0246/21</t>
  </si>
  <si>
    <t>Corredor integral de movilidad urbana sustentable para el AMG, mediante la integración urbana y paisajística, ciclovía, andadores peatonales, cruceros seguros, reforestación y carriles laterales en Periférico Manuel Gómez Morín. Tramo 16. Frente 3.</t>
  </si>
  <si>
    <t>060002100161</t>
  </si>
  <si>
    <t>060002100162</t>
  </si>
  <si>
    <t>06000-CT-0196/21</t>
  </si>
  <si>
    <t>Construcción de infraestructura y equipamiento vial y peatonal en Periférico Manuel Gómez Morín, del km. 28+200 al km. 28+500, municipio de Zapopan, Jalisco. LP-103-2021</t>
  </si>
  <si>
    <t>06000-CT-0193/21</t>
  </si>
  <si>
    <t xml:space="preserve">INGENIERIA Y SISTEMAS DE INFRAESTRUCTURA, S.A. DE C.V.                                                                                                                                                                                                         </t>
  </si>
  <si>
    <t>Construcción de infraestructura y equipamiento vial y peatonal en Periférico Manuel Gómez Morín, del km. 21+500 al km. 22+000, municipio de Zapopan, Jalisco. LP-102-2021</t>
  </si>
  <si>
    <t>060002100163</t>
  </si>
  <si>
    <t>060002100164</t>
  </si>
  <si>
    <t>06000-CT-0195/21</t>
  </si>
  <si>
    <t>Construcción de infraestructura y equipamiento vial y peatonal en Periférico Manuel Gómez Moríndel km. 16+100 al km. 16+700, municipio de Zapopan, Jalisco. LP-101-2021</t>
  </si>
  <si>
    <t>06000-CT-0208/21</t>
  </si>
  <si>
    <t>Construcción de infraestructura y equipamiento vial y peatonal en Periférico Manuel Gómez Morín, del km. 18+300 al km. 18+900, municipio de Zapopan, Jalisco. LP-100-2021</t>
  </si>
  <si>
    <t>17/04/2021 00:00:00</t>
  </si>
  <si>
    <t>060002100165</t>
  </si>
  <si>
    <t>06000-CT-0189/21</t>
  </si>
  <si>
    <t>060002100166</t>
  </si>
  <si>
    <t>06000-CT-0194/21</t>
  </si>
  <si>
    <t>Construcción de Retorno Operacional de Mi Macro Periférico en Tabachines, municipio de Zapopan, Jalisco. LP-119-2021</t>
  </si>
  <si>
    <t>060002100167</t>
  </si>
  <si>
    <t>060002100168</t>
  </si>
  <si>
    <t>Rehabilitación del Nuevo Periférico, tramo Los Conejos a camino a Matatlán, en la Zona Metropolitana de Guadalajara. Primera etapa. Frente 3.</t>
  </si>
  <si>
    <t>06000-CT-0198/21</t>
  </si>
  <si>
    <t>Rehabilitación del Nuevo Periférico, tramo Los Conejos a camino a Matatlán, en la Zona Metropolitana de Guadalajara. Primera etapa. Frente 3. LP-122-2021</t>
  </si>
  <si>
    <t>06000-CT-0197/21</t>
  </si>
  <si>
    <t>Rehabilitación del Nuevo Periférico, tramo Los Conejos a camino a Matatlán, en la Zona Metropolitana de Guadalajara. Primera etapa. Frente 2. LP-121-2021</t>
  </si>
  <si>
    <t>060002100169</t>
  </si>
  <si>
    <t>Rehabilitación del Nuevo Periférico, tramo Los Conejos a camino a Matatlán, en la Zona Metropolitana de Guadalajara. Primera etapa. Frente 2.</t>
  </si>
  <si>
    <t>060002100170</t>
  </si>
  <si>
    <t>Rehabilitación de ciclovía en la Av. Santa Margarita, en el tramo de Av. Servidor Público a la Av. Aviación, en la colonia Santa Margarita, municipio de Zapopan, Jalisco.</t>
  </si>
  <si>
    <t>06000-CT-0262/21</t>
  </si>
  <si>
    <t>Construcción de ciclovía Chapala - Jocotepec, en el municipio de Jocotepec, Jalisco. (Tramo San Juan Cosalá – Jocotepec). Frente 4.</t>
  </si>
  <si>
    <t>060002100171</t>
  </si>
  <si>
    <t>060002100172</t>
  </si>
  <si>
    <t>Construcción de ciclovía Chapala - Jocotepec, en el municipio de Jocotepec, Jalisco. (Tramo San Juan Cosalá – Jocotepec). Frente 3.</t>
  </si>
  <si>
    <t>06000-CT-0256/21</t>
  </si>
  <si>
    <t>06000-CT-0272/21</t>
  </si>
  <si>
    <t>Construcción de ciclovía Chapala - Jocotepec, en el municipio de Jocotepec, Jalisco. (Tramo San Juan Cosalá – Jocotepec). Frente 1. LP-188-2021</t>
  </si>
  <si>
    <t>060002100174</t>
  </si>
  <si>
    <t>Construcción de ciclovía Chapala - Jocotepec, en el municipio de Jocotepec, Jalisco. (Tramo San Juan Cosalá – Jocotepec). Frente 1.</t>
  </si>
  <si>
    <t>060002100175</t>
  </si>
  <si>
    <t>Construcción de infraestructura y equipamiento vial y peatonal en Periférico Manuel Gómez Morín, del km. 24+600 al km. 25+200, municipio de Zapopan, Jalisco.</t>
  </si>
  <si>
    <t>06000-CT-0212/21</t>
  </si>
  <si>
    <t>Construcción de infraestructura y equipamiento vial y peatonal en Periférico Manuel Gómez Morín, del km. 24+600 al km. 25+200, municipio de Zapopan, Jalisco. LP-097-2021</t>
  </si>
  <si>
    <t>06000-CT-0271/21</t>
  </si>
  <si>
    <t>Construcción de ciclovía Chapala - Jocotepec, en el municipio de Jocotepec, Jalisco. (Tramo San Juan Cosalá – Jocotepec). Frente 2.</t>
  </si>
  <si>
    <t>060002100176</t>
  </si>
  <si>
    <t>06000-C-0222/21</t>
  </si>
  <si>
    <t xml:space="preserve">MUNICIPIO DE TALA, JAL.                                                                                                                                                                                                                                        </t>
  </si>
  <si>
    <t>060002100177</t>
  </si>
  <si>
    <t>06000-CT-0281/21</t>
  </si>
  <si>
    <t>Pavimentación de carriles laterales, ciclovía, banquetas, paisaje y entorno urbano, del Boulevard Francisco Medina Ascencio, en la cabecera municipal de Puerto Vallarta, Jalisco. Segunda etapa. Frente 2.</t>
  </si>
  <si>
    <t>060002100178</t>
  </si>
  <si>
    <t>060002100179</t>
  </si>
  <si>
    <t>Construcción de pavimento de concreto hidráulico en Av. Patria Oriente (De La Presa), municipio de Tonalá, Jalisco. Segunda etapa. Frente 3.</t>
  </si>
  <si>
    <t>06000-CT-0238/21</t>
  </si>
  <si>
    <t>06000-CT-0237/21</t>
  </si>
  <si>
    <t>Construcción de pavimento de concreto hidráulico en Av. Patria Oriente (De La Presa), municipio de Tonalá, Jalisco. Segunda etapa. Frente 2.</t>
  </si>
  <si>
    <t>060002100180</t>
  </si>
  <si>
    <t>06000-CT-0247/21</t>
  </si>
  <si>
    <t>Construcción de pavimento de concreto hidráulico en Av. Patria Oriente (De La Presa), municipio de Tonalá, Jalisco. Segunda etapa. Frente 1.</t>
  </si>
  <si>
    <t>30/04/2021 00:00:00</t>
  </si>
  <si>
    <t>060002100181</t>
  </si>
  <si>
    <t>06000-CT-0210/21</t>
  </si>
  <si>
    <t>060002100182</t>
  </si>
  <si>
    <t>06000-CT-0216/21</t>
  </si>
  <si>
    <t>J. C. INGENIERIA Y ESTRUCTURAS S.A. DE C.V.</t>
  </si>
  <si>
    <t>Construcción de pavimento de concreto hidráulico, redes de agua potable, drenaje sanitario y banquetas en la calle Río de Janeiro, de calle Vicente Guerrero a calle Río Nilo, cabecera municipal de Zapotlanejo, Jalisco. AD-212-2021</t>
  </si>
  <si>
    <t>060002100183</t>
  </si>
  <si>
    <t>Construcción de pavimento de concreto hidráulico, redes de agua potable, drenaje sanitario y banquetas en la calle Río de Janeiro, de calle Vicente Guerrero a calle Río Nilo, cabecera municipal de Zapotlanejo, Jalisco.</t>
  </si>
  <si>
    <t>06000-CT-0306/21</t>
  </si>
  <si>
    <t>Rehabilitación de vialidades y banquetas en la colonia Las Aguilillas, municipio de Tepatitlán de Morelos, Jalisco. Frente 3.</t>
  </si>
  <si>
    <t>060002100184</t>
  </si>
  <si>
    <t>060002100185</t>
  </si>
  <si>
    <t>Rehabilitación de vialidades y banquetas en la colonia Las Aguilillas, municipio de Tepatitlán de Morelos, Jalisco. Frente 2.</t>
  </si>
  <si>
    <t>06000-CT-0243/21</t>
  </si>
  <si>
    <t>06000-CT-0209/21</t>
  </si>
  <si>
    <t>Rehabilitación del Preescolar Héroes de Nacozari CCT14DJN0141I, ubicado en el municipio de Guadalajara, Jalisco. Segunda etapa. Frente 2. AD-168-2021</t>
  </si>
  <si>
    <t>060002100186</t>
  </si>
  <si>
    <t>06000-CT-0305/21</t>
  </si>
  <si>
    <t>Construcción, rehabilitación y conservación, de la carretera Bolaños- Huejuquilla El Alto, subtramo: Paso del Oso-Huejuquilla El Alto, municipio de Huejuquilla El Alto, Jalisco. Frente 3.</t>
  </si>
  <si>
    <t>21111060000097635143K214066151001111421B201042</t>
  </si>
  <si>
    <t>060002100187</t>
  </si>
  <si>
    <t>060002100188</t>
  </si>
  <si>
    <t>Construcción, rehabilitación y conservación, de la carretera Bolaños- Huejuquilla El Alto, subtramo: Paso del Oso-Huejuquilla El Alto, municipio de Huejuquilla El Alto, Jalisco. Frente 4.</t>
  </si>
  <si>
    <t>06000-CT-0297/21</t>
  </si>
  <si>
    <t>24/05/2021 00:00:00</t>
  </si>
  <si>
    <t>060002100189</t>
  </si>
  <si>
    <t>Modernización de camino tipo C, carretera estatal 211, subtramo del Km 12+700 al Km 17+000 municipio de Villa Hidalgo, Jalisco.</t>
  </si>
  <si>
    <t>21111060000097635143K214026151001111421B202116</t>
  </si>
  <si>
    <t>06000-CT-0299/21</t>
  </si>
  <si>
    <t>06000-CT-0302/21</t>
  </si>
  <si>
    <t>Revestimiento del camino Amoles - San Sebastián de Teponahuastlán, en el municipio de Mezquitic, Jalisco. Segunda Etapa.</t>
  </si>
  <si>
    <t>21111060000097635143K214026151001111421B201061</t>
  </si>
  <si>
    <t>26/05/2021 00:00:00</t>
  </si>
  <si>
    <t>060002100190</t>
  </si>
  <si>
    <t>060002100191</t>
  </si>
  <si>
    <t>Conservación Periódica de la carretera estatal 404, El Zapote - Teocuitatlán del km 0+000 al km 18+380, municipio de Atoyac, Techaluta de Montenegro y Teocuitatlán de Corona, Jalisco. Frente 1.</t>
  </si>
  <si>
    <t>06000-CT-0270/21</t>
  </si>
  <si>
    <t>060002100192</t>
  </si>
  <si>
    <t>06000-CT-0279/21</t>
  </si>
  <si>
    <t>06000-CT-0269/21</t>
  </si>
  <si>
    <t>Conservación Periódica de la carretera estatal 401 Acatlán de Juárez - Cd. Guzmán, subtramo Zacoalco de Torres - Sayula, del km 75+000 al km 91+000, municipios de Gómez Farías y Zapotlán el Grande, Jalisco. Frente 2.</t>
  </si>
  <si>
    <t>08/05/2021 00:00:00</t>
  </si>
  <si>
    <t>060002100193</t>
  </si>
  <si>
    <t>060002100194</t>
  </si>
  <si>
    <t>Construcción de “Puntos Limpios”, para la gestión integral de residuos urbanos, jardinería y mobiliario en el  Parque Solidaridad, ubicado en los municipios de Guadalajara y Tonalá, Jalisco.</t>
  </si>
  <si>
    <t>06000-CT-0303/21</t>
  </si>
  <si>
    <t>06000-CT-0199/21</t>
  </si>
  <si>
    <t>Rehabilitación del Nuevo Periférico, tramo Los Conejos a camino a Matatlán, en la Zona Metropolitana de Guadalajara. Primera etapa. Frente 1. LP-120-2021</t>
  </si>
  <si>
    <t>060002100195</t>
  </si>
  <si>
    <t>Rehabilitación del Nuevo Periférico, tramo Los Conejos a camino a Matatlán, en la Zona Metropolitana de Guadalajara. Primera etapa. Frente 1.</t>
  </si>
  <si>
    <t>060002100196</t>
  </si>
  <si>
    <t>Construcción de Hospital Comunitario en la cabecera municipal de Tapalpa, Jalisco. Tercera etapa. Frente 1.</t>
  </si>
  <si>
    <t>06000-CT-0266/21</t>
  </si>
  <si>
    <t xml:space="preserve">INFRAESTRUCTURA SAN MIGUEL, S.A. DE C.V.                                                                                                                                                                                                                       </t>
  </si>
  <si>
    <t>060002100197</t>
  </si>
  <si>
    <t>Construcción de Hospital Comunitario en el municipio de El Salto, Jalisco. Primera etapa. Frente 2.</t>
  </si>
  <si>
    <t>06000-CT-0300/21</t>
  </si>
  <si>
    <t>25/05/2021 00:00:00</t>
  </si>
  <si>
    <t>060002100198</t>
  </si>
  <si>
    <t>06000-CT-0289/21</t>
  </si>
  <si>
    <t>060002100199</t>
  </si>
  <si>
    <t>Conservación Periódica de la carretera estatal 401 Acatlán de Juárez - Cd. Guzmán, subtramo Zacoalco de Torres - Sayula, del km 75+000 al km 91+000, municipios de Gómez Farías y Zapotlán el Grande, Jalisco. Frente 1.</t>
  </si>
  <si>
    <t>06000-CT-0255/21</t>
  </si>
  <si>
    <t>060002100200</t>
  </si>
  <si>
    <t>Construcción de pavimento, banquetas y ciclovía CU Tonalá, en vialidades del municipio de Tonalá, Jalisco. Primera etapa. Frente 1.</t>
  </si>
  <si>
    <t>06000-CT-0268/21</t>
  </si>
  <si>
    <t>060002100201</t>
  </si>
  <si>
    <t>Construcción de pavimento, banquetas y ciclovía CU Tonalá, en vialidades del municipio de Tonalá, Jalisco. Primera etapa. Frente 2</t>
  </si>
  <si>
    <t>06000-CT-0288/21</t>
  </si>
  <si>
    <t>Construcción de pavimento, banquetas y ciclovía CU Tonalá, en vialidades del municipio de Tonalá, Jalisco. Primera etapa. Frente 2 CSS-243-2021</t>
  </si>
  <si>
    <t>19/05/2021 00:00:00</t>
  </si>
  <si>
    <t>06000-CT-0301/21</t>
  </si>
  <si>
    <t>Construcción de pavimento, banquetas y ciclovía CU Tonalá, en vialidades del municipio de Tonalá, Jalisco. Primera etapa. Frente 3.</t>
  </si>
  <si>
    <t>060002100202</t>
  </si>
  <si>
    <t>060002100203</t>
  </si>
  <si>
    <t>Construcción de pavimento, banquetas y ciclovía CU Tonalá, en vialidades del municipio de Tonalá, Jalisco. Primera etapa. Frente 4.</t>
  </si>
  <si>
    <t>06000-CT-0287/21</t>
  </si>
  <si>
    <t>Construcción de pavimento, banquetas y ciclovía CU Tonalá, en vialidades del municipio de Tonalá, Jalisco. Primera etapa. Frente 4. CSS-245-2021</t>
  </si>
  <si>
    <t>060002100204</t>
  </si>
  <si>
    <t>Construcción de pavimento, banquetas y ciclovía CU Tonalá, en vialidades del municipio de Tonalá, Jalisco. Primera etapa. Frente 5.</t>
  </si>
  <si>
    <t>06000-CT-0286/21</t>
  </si>
  <si>
    <t>Construcción de pavimento, banquetas y ciclovía CU Tonalá, en vialidades del municipio de Tonalá, Jalisco. Primera etapa. Frente 5. CSS-246-2021</t>
  </si>
  <si>
    <t>06000-CT-0285/21</t>
  </si>
  <si>
    <t>A3 IDEAS CONSTRUCTIVAS, S. DE R.L. DE C.V.</t>
  </si>
  <si>
    <t>Construcción de pavimento, banquetas y ciclovía CU Tonalá, en vialidades del municipio de Tonalá, Jalisco. Primera etapa. Frente 6. CSS-250-2021</t>
  </si>
  <si>
    <t>060002100205</t>
  </si>
  <si>
    <t>Construcción de pavimento, banquetas y ciclovía CU Tonalá, en vialidades del municipio de Tonalá, Jalisco. Primera etapa. Frente 6.</t>
  </si>
  <si>
    <t>060002100206</t>
  </si>
  <si>
    <t>06000-CT-0275/21</t>
  </si>
  <si>
    <t>ESPACIO, DISEÑO Y CONSTRUCCIÓN, S.A. DE C.V.</t>
  </si>
  <si>
    <t>06000-CT-0292/21</t>
  </si>
  <si>
    <t>Construcción de alberca ubicada en la Unidad Deportiva Tecolotlán, en el municipio de Tecolotlán, Jalisco. Frente 1.</t>
  </si>
  <si>
    <t>060002100207</t>
  </si>
  <si>
    <t>060002100208</t>
  </si>
  <si>
    <t>Rehabilitación de la Unidad Deportiva López Mateos, ubicada en al municipio de Guadalajara, Jalisco. Tercera etapa. Frente 1</t>
  </si>
  <si>
    <t>06000-CT-0291/21</t>
  </si>
  <si>
    <t>06000-CT-0242/21</t>
  </si>
  <si>
    <t>Rehabilitación de la Escuela Primaria 24 de Febrero CCT 14EPR0025H, ubicada en el  municipio de Guadalajara, Jalisco. Segunda etapa. Frente 1.</t>
  </si>
  <si>
    <t>060002100209</t>
  </si>
  <si>
    <t>06000-CT-0315/21</t>
  </si>
  <si>
    <t>Elaboración de proyectos de ingeniería de instalaciones especiales para obras del programa 2021 en diferentes municipios en el Estado de Jalisco. Frente 2.</t>
  </si>
  <si>
    <t>09/06/2021 00:00:00</t>
  </si>
  <si>
    <t>060002100210</t>
  </si>
  <si>
    <t>060002100211</t>
  </si>
  <si>
    <t>Trabajos de conservación rutinaria en los caminos de la residencia de Autlán, Jalisco, frente 1.</t>
  </si>
  <si>
    <t>06000-CT-0267/21</t>
  </si>
  <si>
    <t xml:space="preserve">PAVIMENTOS INDUSTRIALES Y URBANIZACIONES, S.A. DE C.V.                                                                                                                                                                                                         </t>
  </si>
  <si>
    <t>06000-CT-0261/21</t>
  </si>
  <si>
    <t>Rehabilitación de la Escuela Primaria 24 de Febrero CCT 14EPR0025H, ubicada en el  municipio de Guadalajara, Jalisco. Segunda etapa. Frente 2.</t>
  </si>
  <si>
    <t>060002100212</t>
  </si>
  <si>
    <t>06000-CT-0284/21</t>
  </si>
  <si>
    <t xml:space="preserve">CARTAPHER CONSTRUCCIONES E INFRAESTRUCTURA, S.A. DE C.V. </t>
  </si>
  <si>
    <t>Rehabilitación de primaria Magdalena Cueva CCT 14DJN0690M, municipio de Zapopan, Jalisco. Segunda etapa, frente 2.</t>
  </si>
  <si>
    <t>060002100213</t>
  </si>
  <si>
    <t>060002100214</t>
  </si>
  <si>
    <t>Rehabilitación del Preescolar Ma. Refugio Pacheco CCT14EJN0070D, municipio de Zapopan, Jalisco. Segunda etapa.</t>
  </si>
  <si>
    <t>06000-CT-0293/21</t>
  </si>
  <si>
    <t>FEMARCO, S.A. DE C.V.</t>
  </si>
  <si>
    <t>06000-CT-0313/21</t>
  </si>
  <si>
    <t>Derivado del contrato SIOP-E-DRE-OB-LP-043-2021 a Precios Unitarios. Rehabilitación de la zona 4 "Alameda Oriente" del Parque Solidaridad, ubicado en los municipios de Guadalajara y Tonalá, Jalisco.</t>
  </si>
  <si>
    <t>060002100215</t>
  </si>
  <si>
    <t>Rehabilitación de la zona 4 "Alameda Oriente" del Parque Solidaridad, ubicado en los municipios de Guadalajara y Tonalá, Jalisco.</t>
  </si>
  <si>
    <t>060002100216</t>
  </si>
  <si>
    <t>Rehabilitación de la Escuela Primaria Valentín Gómez Farías CCT14DPR1397F, municipio de Zapopan, Jalisco. Segunda etapa. Frente 1.</t>
  </si>
  <si>
    <t>06000-CT-0282/21</t>
  </si>
  <si>
    <t>060002100217</t>
  </si>
  <si>
    <t>06000-CT-0250/21</t>
  </si>
  <si>
    <t>060002100218</t>
  </si>
  <si>
    <t>Rehabilitación de la Escuela Primaria Severo Díaz Galindo CCT14DPR0373P, ubicada en el municipio de Guadalajara, Jalisco. Tercera etapa.</t>
  </si>
  <si>
    <t>06000-CT-0251/21</t>
  </si>
  <si>
    <t xml:space="preserve">PISOS Y CONCRETOS DE OCCIDENTE, S.A. DE C.V. </t>
  </si>
  <si>
    <t>060002100219</t>
  </si>
  <si>
    <t>06000-CT-0254/21</t>
  </si>
  <si>
    <t xml:space="preserve">FUTUROBRAS S.A. DE C.V. </t>
  </si>
  <si>
    <t>06000-CT-0258/21</t>
  </si>
  <si>
    <t xml:space="preserve">COVAFA INGENIERIA, S.A. DE C.V.                                                                                                                                                                                                                                </t>
  </si>
  <si>
    <t>060002100220</t>
  </si>
  <si>
    <t>060002100221</t>
  </si>
  <si>
    <t>06000-CT-0253/21</t>
  </si>
  <si>
    <t>COMKRETE, S.A. DE C.V.</t>
  </si>
  <si>
    <t>06000-CT-0260/21</t>
  </si>
  <si>
    <t xml:space="preserve">DESARROLLOS INMOBILIARIOS NACIONALES, S.A. DE C.V. </t>
  </si>
  <si>
    <t>Rehabilitación del Preescolar Héroes de Nacozari CCT14DJN0141I, ubicado en el municipio de Guadalajara, Jalisco. Segunda etapa. Frente 1.</t>
  </si>
  <si>
    <t>060002100222</t>
  </si>
  <si>
    <t>06000-CT-0312/21</t>
  </si>
  <si>
    <t>060002100223</t>
  </si>
  <si>
    <t>06000-CT-0319/21</t>
  </si>
  <si>
    <t>Rehabilitación de Secundaria Mixta 26 Benemerito de las Américas CCT 14EES0511T, municipio de Zapopan, Jalisco. Segunda etapa.</t>
  </si>
  <si>
    <t>16/06/2021 00:00:00</t>
  </si>
  <si>
    <t>060002100224</t>
  </si>
  <si>
    <t>06000-CT-0252/21</t>
  </si>
  <si>
    <t>Rehabilitación del Preescolar Severo Diaz Galindo CCT14EJN0153M, ubicado en el municipio de Guadalajara, Jalisco. Segunda etapa.</t>
  </si>
  <si>
    <t>060002100225</t>
  </si>
  <si>
    <t>06000-CT-0259/21</t>
  </si>
  <si>
    <t>Rehabilitación de primaria Heroico Colegio Militar CCT14EPR1026N, municipio de Guadalajara, Jalisco. segunda etapa. Frente 2</t>
  </si>
  <si>
    <t>060002100226</t>
  </si>
  <si>
    <t>06000-CT-0264/21</t>
  </si>
  <si>
    <t>Rehabilitación de primaria Heroico Colegio Militar CCT14EPR1026N, municipio de Guadalajara, Jalisco. Segunda etapa.</t>
  </si>
  <si>
    <t>060002100227</t>
  </si>
  <si>
    <t>060002100228</t>
  </si>
  <si>
    <t>06000-CT-0309/21</t>
  </si>
  <si>
    <t xml:space="preserve">LUIS RAÚL MAGAÑA LÓPEZ </t>
  </si>
  <si>
    <t>06000-CT-0274/21</t>
  </si>
  <si>
    <t>JIALCON CONSTRUCCIONES, S.A. DE C.V.</t>
  </si>
  <si>
    <t>060002100229</t>
  </si>
  <si>
    <t>06000-C-0277/21</t>
  </si>
  <si>
    <t xml:space="preserve">MUNICIPIO DE SAN JULIAN, JAL.                                                                                                                                                                                                                                  </t>
  </si>
  <si>
    <t>060002100230</t>
  </si>
  <si>
    <t>060002100231</t>
  </si>
  <si>
    <t>Construcción de Hospital Comunitario en la cabecera municipal de Sayula, Jalisco. Segunda etapa. Frente 2.</t>
  </si>
  <si>
    <t>06000-CT-0320/21</t>
  </si>
  <si>
    <t>06000-CT-0311/21</t>
  </si>
  <si>
    <t xml:space="preserve">Construcción de áreas recreativas y obra complementaria en la Glorieta La Normal, en el municipio de Guadalajara, Jalisco. Frente 1.  </t>
  </si>
  <si>
    <t>060002100232</t>
  </si>
  <si>
    <t>Construcción de áreas recreativas en la Glorieta La Normal, en el municipio de Guadalajara, Jalisco. Frente 1.</t>
  </si>
  <si>
    <t>06000-CT-0278/21</t>
  </si>
  <si>
    <t>Rehabilitación del Preescolar La Varillita CCT 14KJN1294C, ubicado en la localidad de La Varillita, municipio de Tapalpa, Jalisco.</t>
  </si>
  <si>
    <t>060002100233</t>
  </si>
  <si>
    <t>060002100234</t>
  </si>
  <si>
    <t>Rehabilitación de la Unidad Deportiva López Mateos, ubicada en el municipio de Guadalajara, Jalisco. Tercera etapa. Frente 2</t>
  </si>
  <si>
    <t>06000-CT-0314/21</t>
  </si>
  <si>
    <t>Rehabilitación de primaria José María Luis Mora CCT 14EPR1422N, municipio de Guadalajara, Jalisco. Segunda etapa.</t>
  </si>
  <si>
    <t>060002100236</t>
  </si>
  <si>
    <t>060002100237</t>
  </si>
  <si>
    <t>06000-CT-0307/21</t>
  </si>
  <si>
    <t>06000-CT-0304/21</t>
  </si>
  <si>
    <t>Rehabilitación del Preescolar Marcelino Velasco Robles CCT14DJN0012O, ubicado en el municipio de Guadalajara, Jalisco. Segunda etapa. Frente 1.</t>
  </si>
  <si>
    <t>060002100238</t>
  </si>
  <si>
    <t>060002100239</t>
  </si>
  <si>
    <t>Rehabilitación de la Escuela Primaria Vigia 2 CCT 14DPR1396G, municipio de Zapopan, Jalisco. Segunda etapa.</t>
  </si>
  <si>
    <t>06000-CT-0296/21</t>
  </si>
  <si>
    <t>06000-CT-0328/21</t>
  </si>
  <si>
    <t>Conservación Periódica de camino tipo C carretera S/C E.C. 535 - Cofradía de Lepe del km 0+000 al 4+600, municipio de Atengo, Jalisco.</t>
  </si>
  <si>
    <t>23/06/2021 00:00:00</t>
  </si>
  <si>
    <t>060002100240</t>
  </si>
  <si>
    <t>06000-CT-0321/21</t>
  </si>
  <si>
    <t>Pavimentación con empedrado ahogado en concreto hidráulico, redes de agua potable y drenaje, en la calle Francisco Villa en la delegación de Ajijic, en el municipio de Chapala, Jalisco.</t>
  </si>
  <si>
    <t>060002100241</t>
  </si>
  <si>
    <t>06000-C-0298/21</t>
  </si>
  <si>
    <t xml:space="preserve">MUNICIPIO DE TECHALUTA DE MONTENEGRO, JAL.                                                                                                                                                                                                                     </t>
  </si>
  <si>
    <t>060002100242</t>
  </si>
  <si>
    <t>Construcción de corredor pitayero, en el municipio de Techaluta de Montenegro, jalisco.</t>
  </si>
  <si>
    <t>060002100243</t>
  </si>
  <si>
    <t>Rehabilitación de la Unidad Deportiva (baños y barda perimetral) El Chamizal, ubicada en la cabecera municipal de Pihuamo, Jalisco.</t>
  </si>
  <si>
    <t>21111060000017422121K755016323002578001B206065</t>
  </si>
  <si>
    <t>06000-CT-0326/21</t>
  </si>
  <si>
    <t>21111060000017422121K755036323002578001B206065</t>
  </si>
  <si>
    <t>06000-CT-0318/21</t>
  </si>
  <si>
    <t>Trabajos de conservación rutinaria en los caminos de la residencia de Villa Guerrero, Jalisco. Frente 1</t>
  </si>
  <si>
    <t>060002100244</t>
  </si>
  <si>
    <t>060002100245</t>
  </si>
  <si>
    <t>Construcción de alberca ubicada en la Unidad Deportiva Tecolotlán, en el municipio de Tecolotlán, Jalisco. Frente 2.</t>
  </si>
  <si>
    <t>06000-CT-0316/21</t>
  </si>
  <si>
    <t>060002100246</t>
  </si>
  <si>
    <t>Construcción de instalaciones para Remo y Canotaje, en el malecón de Ciudad Guzmán, en el Municipio de Zapotlán El Grande, Jalisco. (Hangar, baños y muelles). Frente 1.</t>
  </si>
  <si>
    <t>Construcción de instalaciones para Remo y Canotaje, en el malecón de Ciudad Guzmán, en el Municipio de Zapotlán El Grande, Jalisco.  Frente 1.</t>
  </si>
  <si>
    <t>06000-CT-0325/21</t>
  </si>
  <si>
    <t xml:space="preserve">NAPRECO GRUPO CONSTRUCTOR, S.A. DE C.V.                                                                                                                                                                                                                        </t>
  </si>
  <si>
    <t>19/06/2021 00:00:00</t>
  </si>
  <si>
    <t>06000-CT-0322/21</t>
  </si>
  <si>
    <t>060002100247</t>
  </si>
  <si>
    <t>060002100248</t>
  </si>
  <si>
    <t>06000-CT-0349/21</t>
  </si>
  <si>
    <t>03/07/2021 00:00:00</t>
  </si>
  <si>
    <t>06000-C-0369/21</t>
  </si>
  <si>
    <t>10/07/2021 00:00:00</t>
  </si>
  <si>
    <t>060002100249</t>
  </si>
  <si>
    <t>060002100250</t>
  </si>
  <si>
    <t>Rehabilitación de la Escuela Primaria Niño Artillero CCT 14DPR3740O, en el municipio de El Grullo, Jalisco.</t>
  </si>
  <si>
    <t>06000-CT-0323/21</t>
  </si>
  <si>
    <t>060002100251</t>
  </si>
  <si>
    <t>Construcción y rehabilitación de Bachillerato CCT 14EMS0068H, en la localidad de San Sebastián de Teponahuaxtlán, municipio de Mezquitic, Jalisco.</t>
  </si>
  <si>
    <t>06000-CT-0339/21</t>
  </si>
  <si>
    <t>06000-CT-0317/21</t>
  </si>
  <si>
    <t>Construcción del Centro de Salud Comunitario en el Centro Barrial Av. Malecón, en Guadalajara, Jalisco.</t>
  </si>
  <si>
    <t>21111060000017422121K755016323002578001B212039</t>
  </si>
  <si>
    <t>060002100252</t>
  </si>
  <si>
    <t>06000-CT-0340/21</t>
  </si>
  <si>
    <t>Rehabilitación de ciclovía Marcelino García Barragán tramo Ejercito - Niños Héroes, en San Pedro Tlaquepaque y Guadalajara, Jalisco. Frente 2.</t>
  </si>
  <si>
    <t>060002100253</t>
  </si>
  <si>
    <t>060002100254</t>
  </si>
  <si>
    <t>Conservación periódica del camino cod. 449 Tecalitlán - Jilotlán de los Dolores, del km 0+000 al 62+500, municipios de Tecalitlán y Jilotlán de los Dolores, Jalisco. Frente 4.</t>
  </si>
  <si>
    <t>06000-CT-0346/21</t>
  </si>
  <si>
    <t>060002100255</t>
  </si>
  <si>
    <t>Conservación periódica del camino cod. 449 Tecalitlán - Jilotlán de los Dolores, del km 0+000 al 62+500, municipios de Tecalitlán y Jilotlán de los Dolores, Jalisco. Frente 3.</t>
  </si>
  <si>
    <t>06000-CT-0335/21</t>
  </si>
  <si>
    <t>06000-CT-0334/21</t>
  </si>
  <si>
    <t>Conservación periódica del camino cod. 449 Tecalitlán - Jilotlán de los Dolores, del km 0+000 al 62+500, municipios de Tecalitlán y Jilotlán de los Dolores, Jalisco. Frente 2.</t>
  </si>
  <si>
    <t>060002100256</t>
  </si>
  <si>
    <t>060002100257</t>
  </si>
  <si>
    <t>Conservación periódica del camino cod. 449 Tecalitlán - Jilotlán de los Dolores, del km 0+000 al 62+500, municipios de Tecalitlán y Jilotlán de los Dolores, Jalisco. Frente 1.</t>
  </si>
  <si>
    <t>06000-CT-0345/21</t>
  </si>
  <si>
    <t>060002100258</t>
  </si>
  <si>
    <t>02/06/2021 00:00:00</t>
  </si>
  <si>
    <t>06000-CT-0347/21</t>
  </si>
  <si>
    <t xml:space="preserve">CONSTRUCTORA AUTLENSE, S.A. DE C.V.                                                                                                                                                                                                                            </t>
  </si>
  <si>
    <t>060002100259</t>
  </si>
  <si>
    <t>Rehabilitación de ciclovía Marcelino García Barragán tramo Ejercito - Niños Héroes, en San Pedro Tlaquepaque y Guadalajara, Jalisco. Frente 1.</t>
  </si>
  <si>
    <t>06000-CT-0330/21</t>
  </si>
  <si>
    <t>ESTUDIOS, PROYECTOS Y SEÑALIZACION VIAL, S.A. DE C.V.</t>
  </si>
  <si>
    <t>060002100260</t>
  </si>
  <si>
    <t>Construcción de obra complementaria en la Unidad Deportiva en la localidad de Juanacatlán, municipio de Tapalpa, Jalisco.</t>
  </si>
  <si>
    <t>06000-CT-0341/21</t>
  </si>
  <si>
    <t>060002100261</t>
  </si>
  <si>
    <t>Construcción de áreas recreativas en la Glorieta La Normal, en el municipio de Guadalajara, Jalisco. Frente 2.</t>
  </si>
  <si>
    <t xml:space="preserve">Construcción de áreas recreativas y obra complementaria en la Glorieta La Normal, en el municipio de Guadalajara, Jalisco. Frente 2.    </t>
  </si>
  <si>
    <t>06000-CT-0362/21</t>
  </si>
  <si>
    <t>07/07/2021 00:00:00</t>
  </si>
  <si>
    <t>060002100262</t>
  </si>
  <si>
    <t>Rehabilitación de la Unidad Deportiva en la delegación de Tepec, municipio de Amacueca, Jalisco. Segunda etapa.</t>
  </si>
  <si>
    <t>06000-CT-0384/21</t>
  </si>
  <si>
    <t>06000-C-0332/21</t>
  </si>
  <si>
    <t xml:space="preserve">MUNICIPIO DE ZACOALCO DE TORRES, JAL.                                                                                                                                                                                                                          </t>
  </si>
  <si>
    <t>060002100263</t>
  </si>
  <si>
    <t>060002100264</t>
  </si>
  <si>
    <t>06000-CT-0370/21</t>
  </si>
  <si>
    <t>INGENIERÍA E INFRAESTRUCTURA DEL VALLE, S.A. DE C.V.</t>
  </si>
  <si>
    <t>06000-CT-0364/21</t>
  </si>
  <si>
    <t>Rehabilitación del camino a la localidad de Rincón de Mirandilla, en el municipio de Mascota, Jalisco. Primera etapa.</t>
  </si>
  <si>
    <t>060002100265</t>
  </si>
  <si>
    <t>06000-CT-0327/21</t>
  </si>
  <si>
    <t xml:space="preserve">CONSTRUCTORA E INSUMOS ELÉCTRICOS AIO, S.A DE C.V </t>
  </si>
  <si>
    <t>Elaboración de proyectos arquitectónicos para obras de infraestructura deportiva, cultural y turística del programa 2021 del Gobierno del Estado de Jalisco. Frente 1.</t>
  </si>
  <si>
    <t>060002100266</t>
  </si>
  <si>
    <t>060002100267</t>
  </si>
  <si>
    <t>Elaboración de proyectos arquitectónicos para obras de infraestructura deportiva, cultural y turística del programa 2021 del Gobierno del Estado de Jalisco. Frente 2.</t>
  </si>
  <si>
    <t>06000-CT-0382/21</t>
  </si>
  <si>
    <t xml:space="preserve">GERENCIACIÓN ADMINISTRACIÓN E INGENIERÍA DE PROYECTOS S.A. DE C.V. </t>
  </si>
  <si>
    <t>060002100268</t>
  </si>
  <si>
    <t>Construcción y conservación de camino Tipo C (7 m), carretera Autlán de Navarro - Villa Purificación; Construcción del km. 10+920 al km. 18+000 municipios de Autlán de Navarro y Villa Purificación, Jalisco. Frente 4.</t>
  </si>
  <si>
    <t>Construcción de camino Tipo C (7 m), carretera Autlán de Navarro - Villa Purificación; Construcción del km. 10+920 al km. 18+000 municipios de Autlán de Navarro y Villa Purificación, Jalisco. Frente 4.</t>
  </si>
  <si>
    <t>06000-CT-0361/21</t>
  </si>
  <si>
    <t>060002100269</t>
  </si>
  <si>
    <t>Construcción y conservación de camino Tipo C (7 m), carretera Autlán de Navarro - Villa Purificación; Construcción del km. 10+920 al km. 18+000 municipios de Autlán de Navarro y Villa Purificación, Jalisco. Frente 5.</t>
  </si>
  <si>
    <t>Construcción de camino Tipo C (7 m), carretera Autlán de Navarro - Villa Purificación; Construcción del km. 10+920 al km. 18+000 municipios de Autlán de Navarro y Villa Purificación, Jalisco. Frente 5.</t>
  </si>
  <si>
    <t>06000-CT-0360/21</t>
  </si>
  <si>
    <t>060002100270</t>
  </si>
  <si>
    <t>Adecuación de espacios en las oficinas del Centro Oficial de Mediciones COM para la Verificación Vehícular, en el municipio de Guadalajara.</t>
  </si>
  <si>
    <t>06000-CT-0350/21</t>
  </si>
  <si>
    <t>Construcción de la Planta de Transferencia, ubicada en el municipio de Guadalajara, Jalisco. Segunda etapa.</t>
  </si>
  <si>
    <t>060002100271</t>
  </si>
  <si>
    <t>06000-C-0353/21</t>
  </si>
  <si>
    <t>05/07/2021 00:00:00</t>
  </si>
  <si>
    <t>060002100272</t>
  </si>
  <si>
    <t>060002100273</t>
  </si>
  <si>
    <t>Construcción de instalaciones para Remo y Canotaje, en el malecón de Ciudad Guzmán, en el Municipio de Zapotlán El Grande, Jalisco. Frente 2.</t>
  </si>
  <si>
    <t>06000-CT-0366/21</t>
  </si>
  <si>
    <t>09/07/2021 00:00:00</t>
  </si>
  <si>
    <t>06000-C-0354/21</t>
  </si>
  <si>
    <t>060002100274</t>
  </si>
  <si>
    <t>06000-CT-0383/21</t>
  </si>
  <si>
    <t>GESTION Y MANTENIMIENTO DE OBRAS, S.A. DE C.V.</t>
  </si>
  <si>
    <t>Pavimentación con empedrado zampeado, redes de agua y drenaje, en la calle Privada Limones, en la colonia La Primavera, municipio de Zapopan, Jalisco.</t>
  </si>
  <si>
    <t>060002100275</t>
  </si>
  <si>
    <t>060002100276</t>
  </si>
  <si>
    <t>06000-CT-0385/21</t>
  </si>
  <si>
    <t>24/07/2021 00:00:00</t>
  </si>
  <si>
    <t>06000-CT-0336/21</t>
  </si>
  <si>
    <t xml:space="preserve">INPRO AZTECA SA DE CV </t>
  </si>
  <si>
    <t>Rehabilitación de primaria J. Jesús Ricardo Balderas Álvarez CCT 14EPR0094D, municipio de Zapopan, Jalisco. Segunda etapa.</t>
  </si>
  <si>
    <t>060002100277</t>
  </si>
  <si>
    <t>060002100278</t>
  </si>
  <si>
    <t>Construcción de pavimento, banquetas y  ciclovía CU Tonalá, en vialidades del municipio de Tonalá, Jalisco. Primera etapa. Frente 7.</t>
  </si>
  <si>
    <t>06000-CT-0344/21</t>
  </si>
  <si>
    <t>Construcción de módulo de CECYTEJ, en la cabecera municipal de San Miguel el Alto, Jalisco. Segunda Etapa. Frente 1.</t>
  </si>
  <si>
    <t>060002100279</t>
  </si>
  <si>
    <t>06000-CT-0357/21</t>
  </si>
  <si>
    <t>Construcción de Hospital Comunitario en la cabecera municipal de Sayula, Jalisco. Segunda etapa. Frente 3.</t>
  </si>
  <si>
    <t>060002100280</t>
  </si>
  <si>
    <t>06000-CT-0342/21</t>
  </si>
  <si>
    <t>Construcción de Hospital Comunitario en la cabecera municipal de Tapalpa, Jalisco. Tercera etapa. Frente 3.</t>
  </si>
  <si>
    <t>060002100281</t>
  </si>
  <si>
    <t>06000-CT-0329/21</t>
  </si>
  <si>
    <t>060002100282</t>
  </si>
  <si>
    <t>06000-CT-0358/21</t>
  </si>
  <si>
    <t xml:space="preserve">CORPORACION REHOVOT, S.A. DE C.V.                                                                                                                                                                                                                              </t>
  </si>
  <si>
    <t>Elaboración de estudio Análisis Costo - Beneficio del Proyecto "Construcción de laterales del periférico Manuel Gómez Morin Sur en el Área Metropolitana de Guadalajara.</t>
  </si>
  <si>
    <t>060002100283</t>
  </si>
  <si>
    <t>060002100284</t>
  </si>
  <si>
    <t>Rehabilitación de entornos urbanos afectados por la construcción del proyecto de la Línea 3 (tres) del Tren Ligero de Guadalajara sobre las vialidades paralelas a viaducto 1 y viaducto 2, en los municipios de GDL, Zapopan y San Pedro Tlaquepaque, Jalisco.</t>
  </si>
  <si>
    <t>06000-CT-0331/21</t>
  </si>
  <si>
    <t>06000-CT-0333/21</t>
  </si>
  <si>
    <t>ROMO ACEVEDO CONSTRUCCIONES, S.A. DE C.V.</t>
  </si>
  <si>
    <t>Rehabilitación de la Escuela Primaria 18 de Agosto CCT 14DPR2370F, ubicada en la cabecera municipal de Encarnación de Diaz, Jalisco.</t>
  </si>
  <si>
    <t>060002100285</t>
  </si>
  <si>
    <t>060002100286</t>
  </si>
  <si>
    <t>Construcción de Puente ubicado en la cabecera municipal de Gómez Farías, Jalisco.</t>
  </si>
  <si>
    <t>06000-CT-0363/21</t>
  </si>
  <si>
    <t xml:space="preserve">OBRAS Y COMERCIALIZACION DE LA CONSTRUCCION, S.A. DE C.V. </t>
  </si>
  <si>
    <t>06000-CT-0343/21</t>
  </si>
  <si>
    <t>Pavimentación con asfalto en Av. Patria de la Calzada Lázaro Cárdenas a calle Río Nilo, municipio de Tonalá, Jalisco. Primera etapa.</t>
  </si>
  <si>
    <t>060002100288</t>
  </si>
  <si>
    <t>25/06/2021 00:00:00</t>
  </si>
  <si>
    <t>06000-CT-0367/21</t>
  </si>
  <si>
    <t>Rehabilitación de Unidad Deportiva en la Comunidad de Betulia, municipio de Lagos de Moreno, Jalisco. Segunda etapa.</t>
  </si>
  <si>
    <t>060002100289</t>
  </si>
  <si>
    <t>060002100290</t>
  </si>
  <si>
    <t>06000-CT-0338/21</t>
  </si>
  <si>
    <t>060002100291</t>
  </si>
  <si>
    <t>06000-CT-0377/21</t>
  </si>
  <si>
    <t>060002100292</t>
  </si>
  <si>
    <t>Centro de Atención Integral en Salud Mental Estancia Prolongada (CAISAME) El Zapote, municipio Tlajomulco de Zúñiga, Jalisco. Segunda etapa, Frente 5.</t>
  </si>
  <si>
    <t>06000-CT-0378/21</t>
  </si>
  <si>
    <t>16/07/2021 00:00:00</t>
  </si>
  <si>
    <t>060002100293</t>
  </si>
  <si>
    <t>Pavimentación con concreto hidráulico en carriles centrales del Periférico Manuel Gómez Morín, del km. 0+139 al km. 0+639, en dirección a San Martín de las Flores, municipio de San Pedro Tlaquepaque, Jalisco.</t>
  </si>
  <si>
    <t>06000-CT-0359/21</t>
  </si>
  <si>
    <t>Pavimentación con concreto hidráulico en carriles centrales del Periférico Manuel Gómez Morín, del km. 0+139 al km. 0+639, en dirección a San Martín de las Flores, municipio de San Pedro Tlaquepaque, Jalisco. LP-279-2021</t>
  </si>
  <si>
    <t>06000-CT-0351/21</t>
  </si>
  <si>
    <t>Rehabilitación de primaria urbana 92 CCT 14EPR0372P, municipio de Guadalajara, Jalisco. Segunda etapa.</t>
  </si>
  <si>
    <t>060002100294</t>
  </si>
  <si>
    <t>060002100295</t>
  </si>
  <si>
    <t>06000-CT-0352/21</t>
  </si>
  <si>
    <t>06000-CT-0365/21</t>
  </si>
  <si>
    <t>060002100296</t>
  </si>
  <si>
    <t>06000-CT-0381/21</t>
  </si>
  <si>
    <t>REYLO INGENIERIA Y DISEÑO, S.A. DE C.V.</t>
  </si>
  <si>
    <t>20/07/2021 00:00:00</t>
  </si>
  <si>
    <t>060002100297</t>
  </si>
  <si>
    <t>060002100298</t>
  </si>
  <si>
    <t>Elaboración de proyecto geométrico ejecutivo, de señalamiento, imagen urbana y eléctrico (incluye estudio de ingeniería de tránsito y de impacto ambiental) para la construcción de patio de servicios sur de sistema integrado de transporte peribús de la Zon</t>
  </si>
  <si>
    <t>Elaboración de proyecto geométrico ejecutivo, de señalamiento, imagen urbana y eléctrico (incluye estudio de ingeniería de tránsito y de impacto ambiental) para la construcción del patio de servicios sur de sistema integrado de transporte peribús de la Zo</t>
  </si>
  <si>
    <t>060002100300</t>
  </si>
  <si>
    <t>Pavimentación con concreto estampado, redes hidrosanitarias, banquetas y guarniciones, en calle López Cotilla – Cerro de La Cruz en la cabecera municipal de Chapala, Jalisco.</t>
  </si>
  <si>
    <t>060002100301</t>
  </si>
  <si>
    <t>Construcción de parque lineal y redes de agua potable y drenaje, en la calle la Vista, en la cabecera municipal de Chapala, Jalisco.</t>
  </si>
  <si>
    <t>06000-CT-0348/21</t>
  </si>
  <si>
    <t>Construcción de muro perimetral del Panteón Municipal de Ejutla, Jalisco. Segunda etapa.</t>
  </si>
  <si>
    <t>060002100302</t>
  </si>
  <si>
    <t>06000-C-0355/21</t>
  </si>
  <si>
    <t>060002100303</t>
  </si>
  <si>
    <t>06000-C-0356/21</t>
  </si>
  <si>
    <t>060002100304</t>
  </si>
  <si>
    <t>06000-CT-0379/21</t>
  </si>
  <si>
    <t>Servicio de consultoría Técnico-Financiera para los procesos de licitación y contratación de O.P. Multianual en el Parque Solidaridad y para const. y equipamiento de infraestructura para seguridad vial y monitoreo de transporte de carga en accesos al AMG</t>
  </si>
  <si>
    <t>060002100305</t>
  </si>
  <si>
    <t>060002100306</t>
  </si>
  <si>
    <t>Construcción de red de media tensión en la lateral del Boulevard Francisco Medina Ascencio, en la cabecera municipal de Puerto Vallarta, Jalisco.</t>
  </si>
  <si>
    <t>06000-CT-0374/21</t>
  </si>
  <si>
    <t>060002100307</t>
  </si>
  <si>
    <t>Rehabilitación del Preescolar Tesistán CCT 14DJN0144F, en la localidad de Tesistán, municipio de Zapopan, Jalisco. Segunda etapa.</t>
  </si>
  <si>
    <t>06000-CT-0368/21</t>
  </si>
  <si>
    <t>COMERCIALIZADORA DAFE, S.A. DE C.V.</t>
  </si>
  <si>
    <t>060002100308</t>
  </si>
  <si>
    <t>Construcción de plataforma para talleres, obra complementaria en vivero, subestación eléctrica y media tensión y obra exterior en la Planta de Transferencia, ubicada en el municipio de Guadalajara, Jalisco.</t>
  </si>
  <si>
    <t>06000-CT-0375/21</t>
  </si>
  <si>
    <t>Construcción, rehabilitación y conservación, de la carrretera Bolaños-Huejuquilla El Alto, Subtramo: Paso del Oso-Huejuquilla El Alto, Municipio de Huejuquilla El Alto, Jalisco. Frente 5.</t>
  </si>
  <si>
    <t>060002100309</t>
  </si>
  <si>
    <t>06000-CT-0376/21</t>
  </si>
  <si>
    <t>MAQ ASFALTOS, S.A. DE C.V.</t>
  </si>
  <si>
    <t>Construcción, rehabilitación y conservación, de la carrretera Bolaños-Huejuquilla El Alto, Subtramo: Paso del Oso-Huejuquilla El Alto, Municipio de Huejuquilla El Alto, Jalisco. Frente 6.</t>
  </si>
  <si>
    <t>060002100310</t>
  </si>
  <si>
    <t>06000-CT-0373/21</t>
  </si>
  <si>
    <t>TERRACERÍAS Y PAVIMENTOS DE LA RIBIERA, S.A. DE C.V.</t>
  </si>
  <si>
    <t>Conservación Periódica de camino Tipo C, carretera Colotlán-Aguascalientes, vía el Carrizal, tramo El Carrizal - San Antonio de la Calera del km 31+362 al km 41+000, municipio de Colotlán, Jalisco.</t>
  </si>
  <si>
    <t>060002100311</t>
  </si>
  <si>
    <t>060002100312</t>
  </si>
  <si>
    <t>Rehabilitación de la Escuela Primaria 28 de Noviembre de 1911 CCT 14DPR4008T, ubicada en la colonia Arenales Tapatíos, municipio de Zapopan, Jalisco.</t>
  </si>
  <si>
    <t>060002100313</t>
  </si>
  <si>
    <t>Construcción de camino Tipo C, carretera Talpa de Allende - Llano Grande – Tomatlán; Construcción del Tramo Llano Grande - Tomatlán, Subtramo del km 20+000 al km 120+090, municipios de Talpa de Allende y Tomatlán, Jalisco. Segunda etapa. Frente 4.</t>
  </si>
  <si>
    <t>060002100314</t>
  </si>
  <si>
    <t xml:space="preserve">Reconstrucción de las oficinas comunitarias en la localidad de Tuxpan de Bolaños, municipio de Bolaños, Jalisco. Primera etapa. </t>
  </si>
  <si>
    <t>06000-CT-0371/21</t>
  </si>
  <si>
    <t>06000-CT-0372/21</t>
  </si>
  <si>
    <t>Rehabilitación de Escuela Primaria Miguel Hidalgo y Costilla / Urbana 1154 CCT 14EPR0930K, en la colonia La Periquera - Marcelino García Barragán, municipio de Zapopan Jalisco.</t>
  </si>
  <si>
    <t>060002100315</t>
  </si>
  <si>
    <t>06000-CT-0386/21</t>
  </si>
  <si>
    <t>Conservación Periódica camino Tipo C, carretera Estatal 436, tramo del E.C. 401 - Cabecera Municipal de Tapalpa, en el municipio de Tapalpa, Jalisco. Segunda etapa. Frente 2.</t>
  </si>
  <si>
    <t>060002100316</t>
  </si>
  <si>
    <t>060002100317</t>
  </si>
  <si>
    <t>Construcción de Unidad Deportiva en la delegación de San Isidro Mazatepec, en el municipio de Tala, Jalisco. Tercera etapa.</t>
  </si>
  <si>
    <t>060002100318</t>
  </si>
  <si>
    <t>Reconstrucción de camino tipo A4, carretera estatal 121, tramo Ocotlán - La Comunidad - Labor Vieja, municipio de Ocotlán, Jalisco. Segunda etapa.</t>
  </si>
  <si>
    <t>06000-CT-0387/21</t>
  </si>
  <si>
    <t xml:space="preserve">FLORES CHAVEZ ALFREDO                                                                                                                                                                                                                                          </t>
  </si>
  <si>
    <t>060002100319</t>
  </si>
  <si>
    <t>Rehabilitación del Instituto de la Artesanía Jalisciense (IAJ), en el municipio de Guadalajara, Jalisco.</t>
  </si>
  <si>
    <t>06000-CT-0380/21</t>
  </si>
  <si>
    <t>INGENIERÍA Y CONSTRUCCIÓN DUCIS, S.A. DE C.V.</t>
  </si>
  <si>
    <t>060002100320</t>
  </si>
  <si>
    <t>Rehabilitación de imagen urbana del ingreso a Techaluta de Montenegro, Jalisco. Segunda etapa.</t>
  </si>
  <si>
    <t>060002100321</t>
  </si>
  <si>
    <t>Elaboración de proyecto estructural, hidráulico y de obras inducidas (incluye estudios topográficos, mecánica de suelos) para la const. del patio de servicios sur del "SIT PERIBÚS" de la ZMG, en carr. a Chapala y Perif. Sur, Mpio de San Pedro Tlaq., Jal.</t>
  </si>
  <si>
    <t>060002100322</t>
  </si>
  <si>
    <t>Rehabilitación de la Escuela Secundaria Técnica 45 CCT 14DST0045H, en el municipio de Zapopan, Jalisco. Segunda etapa. Frente 2.</t>
  </si>
  <si>
    <t>060002100323</t>
  </si>
  <si>
    <t>Rehabilitación de la Escuela Secundaria Técnica 45 CCT 14DST0045H, en el municipio de Zapopan, Jalisco. Segunda etapa. Frente 1.</t>
  </si>
  <si>
    <t>060002100324</t>
  </si>
  <si>
    <t>Elaboración de estudios de manifestación de impacto ambiental para obras del programa 2021 del gobierno del Estado de Jalisco.</t>
  </si>
  <si>
    <t>060002100325</t>
  </si>
  <si>
    <t>Conservación Periódica camino Tipo C, carretera estatal 541, tramo de E.C. Fed. 200 - El Rebalsito - Tenacatita y Carretera Estatal 542, tramo E.C. Fed. 200 - Punta Pérula, municipio de La Huerta, Jalisco.</t>
  </si>
  <si>
    <t>060002100326</t>
  </si>
  <si>
    <t>Elaboración de proyectos arquitectónicos para obras del programa 2021 del Gobierno del Estado de Jalisco. Frente 1.</t>
  </si>
  <si>
    <t>060002100327</t>
  </si>
  <si>
    <t>Construcción de pavimento, banquetas y  ciclovía CU Tonalá, en vialidades del municipio de Tonalá, Jalisco. Primera etapa. Frente 8.</t>
  </si>
  <si>
    <t>060002100328</t>
  </si>
  <si>
    <t>Rehabilitación de primaria Gregorio Torres Quintero CCT14DPR0333O, municipio de Guadalajara, Jalisco. Segunda etapa. Frente 2.</t>
  </si>
  <si>
    <t>060002100329</t>
  </si>
  <si>
    <t>Construcción de Ciclovía en la Av. Revolución, en el municipio de Guadalajara, Jalisco. Tercera etapa.</t>
  </si>
  <si>
    <t>060002100330</t>
  </si>
  <si>
    <t>Construcción de carril para estacionamiento en la lateral del Boulevard Francisco Medina Ascencio, en la cabecera municipal de Puerto Vallarta, Jalisco.</t>
  </si>
  <si>
    <t>060002100331</t>
  </si>
  <si>
    <t>Construcción de red eléctrica de media tensión sobre el Boulevard Francisco Medina Ascencio, municipio de Puerto Vallarta, Jalisco. Frente 2.</t>
  </si>
  <si>
    <t>060002100332</t>
  </si>
  <si>
    <t>Construcción de red de agua potable y drenaje sanitario en la lateral del Boulevard Francisco Medina Ascencio, en la cabecera municipal de Puerto Vallarta, Jalisco.</t>
  </si>
  <si>
    <t>060002100333</t>
  </si>
  <si>
    <t>Construcción, rehabilitación y conservación, de la carretera Bolaños- Huejuquilla El Alto,  subtramo: Paso del Oso-Huejuquilla El Alto, municipio de Huejuquilla El Alto, Jalisco. Frente 7.</t>
  </si>
  <si>
    <t>21/07/2021 00:00:00</t>
  </si>
  <si>
    <t>060002100334</t>
  </si>
  <si>
    <t>Construcción de Mercado Municipal en Unión de San Antonio, Jalisco. Segunda etapa.</t>
  </si>
  <si>
    <t>060002100335</t>
  </si>
  <si>
    <t>Construcción de alberca ubicada en la Unidad Deportiva Tecolotlán, en el municipio de Tecolotlán, Jalisco. Frente 3.</t>
  </si>
  <si>
    <t>060002100336</t>
  </si>
  <si>
    <t>Construcción de subestación eléctrica en el patio de servicios para carga de autobuses eléctricos, base Tetlán del Sistema Integral de Autobuses de Mi macro Periférico, en el municipio de Guadalajara, Jalisco.  Frente 1.</t>
  </si>
  <si>
    <t>060002100337</t>
  </si>
  <si>
    <t>Construcción de estructura y cubierta para el resguardo de autobuses eléctricos en el patio de servicios base Tetlán, del Sistema Integral de Autobuses de Mi macro Periférico, en el municipio de Guadalajara, Jalisco.  Frente 1.</t>
  </si>
  <si>
    <t>060002100338</t>
  </si>
  <si>
    <t>Pavimentación con concreto asfáltico  en el patio de servicios para carga de autobuses eléctricos, base Tetlán, del Sistema Integral de Autobuses de Mi macro Periférico, en el municipio de Guadalajara, Jalisco.</t>
  </si>
  <si>
    <t>060002100339</t>
  </si>
  <si>
    <t>Construcción, rehabilitación y conservación, de la carretera Bolaños- Huejuquilla El Alto,  subtramo: Paso del Oso-Huejuquilla El Alto, municipio de Huejuquilla El Alto, Jalisco. Frente 8.</t>
  </si>
  <si>
    <t>060002100340</t>
  </si>
  <si>
    <t>Trabajos emergentes para la reparación de daños ocasionados por los escurrimientos pluviales y falla geológica en la carretera estatal 401 y en la zona de la residencia de Sayula, Estado de Jalisco. Frente 1</t>
  </si>
  <si>
    <t>06015-C-0001/21</t>
  </si>
  <si>
    <t>INSTITUTO DE LA INFRAESTRUCTURA FISICA EDUCATIVA DEL ESTADO DE JALISCO</t>
  </si>
  <si>
    <t>APORTACIÓN FEDERAL DE REMANENTES DEL FAM INFRAESTRUCTURA EDUCATIVA BASICA 2020.</t>
  </si>
  <si>
    <t>00156</t>
  </si>
  <si>
    <t>060152100001</t>
  </si>
  <si>
    <t>06015-C-0002/21</t>
  </si>
  <si>
    <t>060152100002</t>
  </si>
  <si>
    <t>06015-C-0003/21</t>
  </si>
  <si>
    <t>060152100003</t>
  </si>
  <si>
    <t>06015-C-0004/21</t>
  </si>
  <si>
    <t>060152100004</t>
  </si>
  <si>
    <t>06015-C-0005/21</t>
  </si>
  <si>
    <t>06015-C-0006/21</t>
  </si>
  <si>
    <t>060152100005</t>
  </si>
  <si>
    <t>06015-C-0007/21</t>
  </si>
  <si>
    <t>060152100006</t>
  </si>
  <si>
    <t>06015-C-0008/21</t>
  </si>
  <si>
    <t>060152100007</t>
  </si>
  <si>
    <t>06015-C-0017/21</t>
  </si>
  <si>
    <t>APORTACIÓN FEDERAL DERIVADA DE PRODUCTOS FINANCIEROS DE REMANENTES FAM INFRAESTRUCTURA EDUCATIVA  SUPERIOR 2018.</t>
  </si>
  <si>
    <t>060152100008</t>
  </si>
  <si>
    <t>06015-C-0012/21</t>
  </si>
  <si>
    <t>APORTACIÓN FEDERAL DE REMANENTES DEL FAM INFRAESTRUCTURA EDUCATIVA SUPERIOR 2020.</t>
  </si>
  <si>
    <t>060152100009</t>
  </si>
  <si>
    <t>06015-C-0013/21</t>
  </si>
  <si>
    <t>APORTACIÓN FEDERAL DE REMANENTES DEL FAM INFRAESTRUCTURA EDUCATIVA MEDIA SUPERIOR 2019.</t>
  </si>
  <si>
    <t>060152100010</t>
  </si>
  <si>
    <t>06015-C-0015/21</t>
  </si>
  <si>
    <t>06015-C-0016/21</t>
  </si>
  <si>
    <t>06015-C-0018/21</t>
  </si>
  <si>
    <t>APORTACIÓN FEDERAL DERIVADA DE PRODUCTOS FINANCIEROS DE REMANENTES DEL FAM INFRAESTRUCTURA EDUCATIVA MEDIA SUPERIOR 2019.</t>
  </si>
  <si>
    <t>06015-C-0011/21</t>
  </si>
  <si>
    <t>APORTACIÓN FEDERAL DE REMANENTES DEL FAM INFRAESTRUCTURA EDUCATIVA MEDIA SUPERIOR 2020.</t>
  </si>
  <si>
    <t>060152100011</t>
  </si>
  <si>
    <t>06015-C-0009/21</t>
  </si>
  <si>
    <t>06015-C-0010/21</t>
  </si>
  <si>
    <t>060152100012</t>
  </si>
  <si>
    <t>06015-C-0014/21</t>
  </si>
  <si>
    <t>APORTACIÓN FEDERAL DERIVADA DE PRODUCTOS FINANCIEROS DE REMANENTES DEL FAM INFRAESTRUCTURA EDUCATIVA  BASICA 2019.</t>
  </si>
  <si>
    <t>060152100013</t>
  </si>
  <si>
    <t>06015-C-0024/21</t>
  </si>
  <si>
    <t>060152100014</t>
  </si>
  <si>
    <t>06015-C-0019/21</t>
  </si>
  <si>
    <t>06015-C-0020/21</t>
  </si>
  <si>
    <t>060152100015</t>
  </si>
  <si>
    <t>06015-C-0021/21</t>
  </si>
  <si>
    <t>060152100016</t>
  </si>
  <si>
    <t>06015-C-0022/21</t>
  </si>
  <si>
    <t>060152100017</t>
  </si>
  <si>
    <t>06015-C-0023/21</t>
  </si>
  <si>
    <t>060152100018</t>
  </si>
  <si>
    <t>060152100019</t>
  </si>
  <si>
    <t>060152100020</t>
  </si>
  <si>
    <t>060152100021</t>
  </si>
  <si>
    <t>060152100022</t>
  </si>
  <si>
    <t>060152100023</t>
  </si>
  <si>
    <t>060242100002</t>
  </si>
  <si>
    <t>Limpieza, retiro de lodo, sustitución de pasto natural, desazolve, aplicación de pintura de banda perimetral, sustitución de cerco perimetral, sustitución de techumbres y cubiertas, rehabilitación de vestidores en el municipio de La Huerta y Cihuatlán.</t>
  </si>
  <si>
    <t>00101</t>
  </si>
  <si>
    <t>09000-C-0040/20</t>
  </si>
  <si>
    <t xml:space="preserve">MUNICIPIO DE MIXTLAN, JAL.                                                                                                                                                                                                                                     </t>
  </si>
  <si>
    <t>APORTACION DEL 50% CORRESPONDIENTE AL APOYO ESTATAL PARA EL "PROGRAMA DE EMPEDRADOS PARA LA REACTIVACION ECONOMICA EN MUNICIPIOS" EJERCICIO 2020</t>
  </si>
  <si>
    <t>21111090000021832331K310014242061221081A209062</t>
  </si>
  <si>
    <t>00218</t>
  </si>
  <si>
    <t>09</t>
  </si>
  <si>
    <t>090002000003</t>
  </si>
  <si>
    <t xml:space="preserve">Empedrados en el Municipio de Mixtlán, Jalisco.(Programa “Empedrados para la Reactivación Económica en Municipios”) </t>
  </si>
  <si>
    <t xml:space="preserve">CR BANBAJIO 300 MDP </t>
  </si>
  <si>
    <t>06         3c) Programa de reactivación económica local a través del arreglo de empedrados y calles, con ejecución de mano de obra local</t>
  </si>
  <si>
    <t>09000-C-0083/21</t>
  </si>
  <si>
    <t>SEGUNDA MINISTRACIÓN DEL 50% CORRESPONDIENTE AL APOYO ESTATAL PARA EL "PROGRAMA DE EMPEDRADOS PARA LA REACTIVACION ECONOMICA EN MUNICIPIOS"</t>
  </si>
  <si>
    <t>09000-C-0041/20</t>
  </si>
  <si>
    <t xml:space="preserve">MUNICIPIO DE ATENGUILLO, JAL.                                                                                                                                                                                                                                  </t>
  </si>
  <si>
    <t>21111090000021832331K310014242061221081A209012</t>
  </si>
  <si>
    <t>090002000005</t>
  </si>
  <si>
    <t>Empedrados en el Municipio de Atenguillo, Jalisco (Programa “Empedrados para la Reactivación Económica en Municipios”)</t>
  </si>
  <si>
    <t>09000-C-0086/21</t>
  </si>
  <si>
    <t>09000-C-0039/20</t>
  </si>
  <si>
    <t xml:space="preserve">MUNICIPIO DE JESUS MARIA, JAL.                                                                                                                                                                                                                                 </t>
  </si>
  <si>
    <t>21111090000021832331K310014242061221081A203048</t>
  </si>
  <si>
    <t>090002000009</t>
  </si>
  <si>
    <t xml:space="preserve">Empedrados en el Municipio de Jesús María, Jalisco.(Programa “Empedrados para la Reactivación Económica en Municipios”) </t>
  </si>
  <si>
    <t xml:space="preserve">Contrucción de empedrado a localidad de Loma De San Miguel del km 0+000 al 1+269 del Municipio de Jesús María, Jalisco.(Programa “Empedrados para la Reactivación Económica en Municipios”) </t>
  </si>
  <si>
    <t>00219</t>
  </si>
  <si>
    <t>09000-C-0017/20</t>
  </si>
  <si>
    <t xml:space="preserve">MUNICIPIO DE MASCOTA, JAL.                                                                                                                                                                                                                                     </t>
  </si>
  <si>
    <t xml:space="preserve">APORTACION DEL 50% CORRESPONDIENTE AL APOYO ESTATAL PARA EL "PROGRAMA DE EMPEDRADOS PARA LA REACTIVACION ECONOMICA EN MUNICIPIOS" EJERCICIO 2020. FOLIO 6F3CF5B8-7289-4088-AD97-BB84FBF9235C </t>
  </si>
  <si>
    <t>21111090000021832331K310014242061221081A209058</t>
  </si>
  <si>
    <t>090002000054</t>
  </si>
  <si>
    <t>Empedrado en el Municipio de Mascota, Jalisco (Programa “Empedrados para la Reactivación Económica en Municipios”)</t>
  </si>
  <si>
    <t>09000-C-0088/21</t>
  </si>
  <si>
    <t>SEGUNDA MINISTRACIÓN DEL 50% CORRESPONDIENTE AL APOYO ESTATAL PARA EL "PROGRAMA DE EMPEDRADOS PARA LA REACTIVACION ECONOMICA EN MUNICIPIOS". FOLIO FISCAL B5280DD4-F309-421E-AEF6-5BDF2D4F1A4F</t>
  </si>
  <si>
    <t>090002000055</t>
  </si>
  <si>
    <t>Empedrados en el Municipio de Teocaltiche, Jalisco (Programa “Empedrados para la Reactivación Económica en Municipios”)</t>
  </si>
  <si>
    <t>21111090000021832331K310014242061221081A202091</t>
  </si>
  <si>
    <t>09000-C-0042/20</t>
  </si>
  <si>
    <t xml:space="preserve">MUNICIPIO DE TEOCALTICHE,JAL.                                                                                                                                                                                                                                  </t>
  </si>
  <si>
    <t>09000-C-0028/20</t>
  </si>
  <si>
    <t>21111090000021832331K310014242061221081A211089</t>
  </si>
  <si>
    <t>090002000056</t>
  </si>
  <si>
    <t>Empedrados en el Municipio de Techaluta de Montenegro, Jalisco (Programa “Empedrados para la Reactivación Económica en Municipios”)</t>
  </si>
  <si>
    <t>09000-C-0077/21</t>
  </si>
  <si>
    <t>SEGUNDA MINISTRACIÓN DEL 50% CORRESPONDIENTE AL APOYO ESTATAL PARA EL "PROGRAMA DE EMPEDRADOS PARA LA REACTIVACION ECONOMICA EN MUNICIPIOS". FOLIO FISCAL 260235EE-9DA3-44B-8D66-7CD6F5A7285F</t>
  </si>
  <si>
    <t>09000-C-0014/20</t>
  </si>
  <si>
    <t xml:space="preserve">MUNICIPIO DE TLAJOMULCO DE ZUÑIGA, JAL.                                                                                                                                                                                                                        </t>
  </si>
  <si>
    <t>21111090000021832331K310014242061221081A212097</t>
  </si>
  <si>
    <t>090002000057</t>
  </si>
  <si>
    <t>Empedrados en el Municipio de Tlajomulco de Zuñiga, Jalisco (Programa “Empedrados para la Reactivación Económica en Municipios”)</t>
  </si>
  <si>
    <t>09000-C-0087/21</t>
  </si>
  <si>
    <t xml:space="preserve">MUNICIPIO DE CUQUIO, JAL.                                                                                                                                                                                                                                      </t>
  </si>
  <si>
    <t>21111090000021832331K310014242061221081A212029</t>
  </si>
  <si>
    <t>090002000058</t>
  </si>
  <si>
    <t>Empedrados en el Municipio de Cuquio, Jalisco (Programa “Empedrados para la Reactivación Económica en Municipios”)</t>
  </si>
  <si>
    <t>09000-C-0019/20</t>
  </si>
  <si>
    <t>09000-C-0027/20</t>
  </si>
  <si>
    <t xml:space="preserve">MUNICIPIO DE LA MANZANILLA DE LA PAZ, JAL.                                                                                                                                                                                                                     </t>
  </si>
  <si>
    <t>21111090000021832331K310014242061221081A205057</t>
  </si>
  <si>
    <t>090002000060</t>
  </si>
  <si>
    <t>Empedrado en el Municipio de La Manzanilla de la Paz, Jalisco (Programa “Empedrados para la Reactivación Económica en Municipios”)</t>
  </si>
  <si>
    <t>090002000061</t>
  </si>
  <si>
    <t>Empedrados en el Municipio de Autlán de Navarro, Jalisco (Programa “Empedrados para la Reactivación Económica en Municipios”)</t>
  </si>
  <si>
    <t>21111090000021832331K310014242061221081A207015</t>
  </si>
  <si>
    <t>09000-C-0045/20</t>
  </si>
  <si>
    <t xml:space="preserve">MUNICIPIO DE AUTLAN DE NAVARRO, JAL.                                                                                                                                                                                                                           </t>
  </si>
  <si>
    <t>09000-C-0029/20</t>
  </si>
  <si>
    <t xml:space="preserve">MUNICIPIO DE VILLA HIDALGO, JAL.                                                                                                                                                                                                                               </t>
  </si>
  <si>
    <t>21111090000021832331K310014242061221081A202116</t>
  </si>
  <si>
    <t>090002000062</t>
  </si>
  <si>
    <t xml:space="preserve">Empedrados en el Municipio de Villa Hidalgo, Jalisco.(Programa “Empedrados para la Reactivación Económica en Municipios”) </t>
  </si>
  <si>
    <t>09000-C-0015/21</t>
  </si>
  <si>
    <t>090002000063</t>
  </si>
  <si>
    <t xml:space="preserve">Empedrados en el Municipio de  San Ignacio Cerro Gordo, Jalisco.(Programa “Empedrados para la Reactivación Económica en Municipios”) </t>
  </si>
  <si>
    <t>21111090000021832331K310014242061221081A203125</t>
  </si>
  <si>
    <t>09000-C-0030/20</t>
  </si>
  <si>
    <t xml:space="preserve">MUNICIPIO DE SAN IGNACIO CERRO GORDO, JAL.                                                                                                                                                                                                                     </t>
  </si>
  <si>
    <t>09000-C-0024/20</t>
  </si>
  <si>
    <t xml:space="preserve">MUNICIPIO DE AYUTLA, JAL.                                                                                                                                                                                                                                      </t>
  </si>
  <si>
    <t>21111090000021832331K310014242061221081A207017</t>
  </si>
  <si>
    <t>090002000064</t>
  </si>
  <si>
    <t>Empedrados en el Municipio de Ayutla, Jalisco (Programa “Empedrados para la Reactivación Económica en Municipios”)</t>
  </si>
  <si>
    <t>09000-C-0043/20</t>
  </si>
  <si>
    <t xml:space="preserve">MUNICIPIO DE COCULA, JAL.                                                                                                                                                                                                                                      </t>
  </si>
  <si>
    <t>21111090000021832331K310014242061221081A211024</t>
  </si>
  <si>
    <t>090002000065</t>
  </si>
  <si>
    <t xml:space="preserve">Empedrados en el Municipio de Cocula, Jalisco.(Programa “Empedrados para la Reactivación Económica en Municipios”) </t>
  </si>
  <si>
    <t>09000-C-0033/20</t>
  </si>
  <si>
    <t xml:space="preserve">MUNICIPIO DE ETZATLAN, JAL.                                                                                                                                                                                                                                    </t>
  </si>
  <si>
    <t xml:space="preserve">APORTACION DEL 50% CORRESPONDIENTE AL APOYO ESTATAL PARA EL "PROGRAMA DE EMPEDRADOS PARA LA REACTIVACION ECONOMICA EN MUNICIPIOS" EJERCICIO 2020. FOLIO FISCAL D9E469E8-C04F-4B7B-9B9A-6DB5C3F9B715 </t>
  </si>
  <si>
    <t>21111090000021832331K310014242061221081A210036</t>
  </si>
  <si>
    <t>090002000066</t>
  </si>
  <si>
    <t xml:space="preserve">Empedrados en el Municipio de Etzatlan, Jalisco.(Programa “Empedrados para la Reactivación Económica en Municipios”) </t>
  </si>
  <si>
    <t>09000-C-0055/21</t>
  </si>
  <si>
    <t xml:space="preserve">MUNICIPIO DE HOSTOTIPAQUILLO, JAL.                                                                                                                                                                                                                             </t>
  </si>
  <si>
    <t>21111090000021832331K310014242061221081A210040</t>
  </si>
  <si>
    <t>090002000067</t>
  </si>
  <si>
    <t xml:space="preserve">Empedrados en el Municipio de Hostotipaquillo, Jalisco.(Programa “Empedrados para la Reactivación Económica en Municipios”) </t>
  </si>
  <si>
    <t>09000-C-0021/20</t>
  </si>
  <si>
    <t>09000-C-0035/20</t>
  </si>
  <si>
    <t xml:space="preserve">MUNICIPIO DE ACATIC, JAL.                                                                                                                                                                                                                                      </t>
  </si>
  <si>
    <t>21111090000021832331K310014242061221081A203001</t>
  </si>
  <si>
    <t>090002000068</t>
  </si>
  <si>
    <t>Empedrados en el Municipio de Acatic, Jalisco (Programa “Empedrados para la Reactivación Económica en Municipios”)</t>
  </si>
  <si>
    <t>09000-C-0034/20</t>
  </si>
  <si>
    <t xml:space="preserve">MUNICIPIO DE TEQUILA, JAL.                                                                                                                                                                                                                                     </t>
  </si>
  <si>
    <t>21111090000021832331K310014242061221081A210094</t>
  </si>
  <si>
    <t>090002000069</t>
  </si>
  <si>
    <t>Empedrados en el Municipio de Tequila, Jalisco (Programa “Empedrados para la Reactivación Económica en Municipios”)</t>
  </si>
  <si>
    <t>09000-C-0020/20</t>
  </si>
  <si>
    <t xml:space="preserve">MUNICIPIO DE TUXCUECA, JAL.                                                                                                                                                                                                                                    </t>
  </si>
  <si>
    <t>21111090000021832331K310014242061221081A205107</t>
  </si>
  <si>
    <t>090002000070</t>
  </si>
  <si>
    <t>Empedrados en el Municipio de Tuxcueca, Jalisco (Programa “Empedrados para la Reactivación Económica en Municipios”)</t>
  </si>
  <si>
    <t>09000-C-0074/21</t>
  </si>
  <si>
    <t>09000-C-0015/20</t>
  </si>
  <si>
    <t xml:space="preserve">MUNICIPIO DE TIZAPAN EL ALTO, JAL.                                                                                                                                                                                                                             </t>
  </si>
  <si>
    <t>21111090000021832331K310014242061221081A205096</t>
  </si>
  <si>
    <t>090002000071</t>
  </si>
  <si>
    <t>Empedrados en el Municipio de Tizapan el Alto, Jalisco (Programa “Empedrados para la Reactivación Económica en Municipios”)</t>
  </si>
  <si>
    <t>09000-C-0085/21</t>
  </si>
  <si>
    <t>090002000072</t>
  </si>
  <si>
    <t>Empedrados en el Municipio de Teocuitatlán de Corona, Jalisco (Programa “Empedrados para la Reactivación Económica en Municipios”)</t>
  </si>
  <si>
    <t>21111090000021832331K310014242061221081A211092</t>
  </si>
  <si>
    <t>09000-C-0022/20</t>
  </si>
  <si>
    <t xml:space="preserve">MUNICIPIO DE TEOCUITATLAN DE CORONA, JAL.                                                                                                                                                                                                                      </t>
  </si>
  <si>
    <t>090002000073</t>
  </si>
  <si>
    <t>Empedrados en el Municipio de Quitupan, Jalisco (Programa “Empedrados para la Reactivación Económica en Municipios”)</t>
  </si>
  <si>
    <t>21111090000021832331K310014242061221081A205069</t>
  </si>
  <si>
    <t>09000-C-0026/20</t>
  </si>
  <si>
    <t xml:space="preserve">MUNICIPIO DE QUITUPAN, JAL.                                                                                                                                                                                                                                    </t>
  </si>
  <si>
    <t>09000-C-0023/21</t>
  </si>
  <si>
    <t xml:space="preserve">MUNICIPIO DE TENAMAXTLAN, JAL.                                                                                                                                                                                                                                 </t>
  </si>
  <si>
    <t>21111090000021832331K310014242061221081A207090</t>
  </si>
  <si>
    <t>090002000074</t>
  </si>
  <si>
    <t xml:space="preserve">Empedrados en el Municipio de Tenamaxtlán, Jalisco.(Programa “Empedrados para la Reactivación Económica en Municipios”) </t>
  </si>
  <si>
    <t>09000-C-0044/20</t>
  </si>
  <si>
    <t>09000-C-0018/21</t>
  </si>
  <si>
    <t xml:space="preserve">MUNICIPIO DE EL GRULLO, JAL.                                                                                                                                                                                                                                   </t>
  </si>
  <si>
    <t>21111090000021832331K310014242061221081A207037</t>
  </si>
  <si>
    <t>090002000075</t>
  </si>
  <si>
    <t xml:space="preserve">Empedrados en el Municipio El Grullo, Jalisco.(Programa “Empedrados para la Reactivación Económica en Municipios”) </t>
  </si>
  <si>
    <t>09000-C-0038/20</t>
  </si>
  <si>
    <t>09000-C-0059/21</t>
  </si>
  <si>
    <t xml:space="preserve">MUNICIPIO DE CUAUTLA, JAL.                                                                                                                                                                                                                                     </t>
  </si>
  <si>
    <t>21111090000021832331K310014242061221081A207028</t>
  </si>
  <si>
    <t>090002000076</t>
  </si>
  <si>
    <t xml:space="preserve">Empedrados en el Municipio de Cuautla, Jalisco.(Programa “Empedrados para la Reactivación Económica en Municipios”) </t>
  </si>
  <si>
    <t>09000-C-0036/20</t>
  </si>
  <si>
    <t>09000-C-0017/21</t>
  </si>
  <si>
    <t xml:space="preserve">MUNICIPIO DE CUAUTITLAN DE GARCIA BARRAGAN, JAL.                                                                                                                                                                                                               </t>
  </si>
  <si>
    <t>21111090000021832331K310014242061221081A208027</t>
  </si>
  <si>
    <t>090002000077</t>
  </si>
  <si>
    <t xml:space="preserve">Empedrados en el Municipio de Cuautitlán de García Barragan, Jalisco.(Programa “Empedrados para la Reactivación Económica en Municipios”) </t>
  </si>
  <si>
    <t>09000-C-0031/20</t>
  </si>
  <si>
    <t>09000-C-0063/20</t>
  </si>
  <si>
    <t xml:space="preserve">MUNICIPIO DE AMACUECA, JAL.                                                                                                                                                                                                                                    </t>
  </si>
  <si>
    <t>21111090000021832331K310014242061221081A211004</t>
  </si>
  <si>
    <t>090002000078</t>
  </si>
  <si>
    <t xml:space="preserve">Empedrados en el Municipio de Amacueca, Jalisco.(Programa “Empedrados para la Reactivación Económica en Municipios”) </t>
  </si>
  <si>
    <t>09000-C-0090/21</t>
  </si>
  <si>
    <t>SEGUNDA MINISTRACIÓN DEL 50% CORRESPONDIENTE AL APOYO ESTATAL PARA EL "PROGRAMA DE EMPEDRADOS PARA LA REACTIVACION ECONOMICA EN MUNICIPIOS". FOLIO FISCAL 2E81B72F-6DE0-4F85-B4D7-1F14D4902699</t>
  </si>
  <si>
    <t>09000-C-0050/20</t>
  </si>
  <si>
    <t xml:space="preserve">MUNICIPIO DE VALLE DE GUADALUPE, JAL.                                                                                                                                                                                                                          </t>
  </si>
  <si>
    <t>21111090000021832331K310014242061221081A203111</t>
  </si>
  <si>
    <t>090002000080</t>
  </si>
  <si>
    <t xml:space="preserve">Empedrados en el Municipio de Valle de Guadalupe, Jalisco.(Programa “Empedrados para la Reactivación Económica en Municipios”) </t>
  </si>
  <si>
    <t>090002000081</t>
  </si>
  <si>
    <t xml:space="preserve">Empedrados en el Municipio de San Gabriel, Jalisco.(Programa “Empedrados para la Reactivación Económica en Municipios”) </t>
  </si>
  <si>
    <t>21111090000021832331K310014242061221081A206113</t>
  </si>
  <si>
    <t>09000-C-0047/20</t>
  </si>
  <si>
    <t xml:space="preserve">MUNICIPIO DE SAN GABRIEL, JAL.                                                                                                                                                                                                                                 </t>
  </si>
  <si>
    <t>APORTACION DEL 50% CORRESPONDIENTE AL APOYO ESTATAL PARA EL "PROGRAMA DE EMPEDRADOS PARA LA REACTIVACION ECONOMICA EN MUNICIPIOS" EJERCICIO 2020. FOLIO FISCAL C4087D49-F1FB-459A-B3FF-5BDB05CE99F7</t>
  </si>
  <si>
    <t>09000-C-0065/20</t>
  </si>
  <si>
    <t xml:space="preserve">MUNICIPIO DE AMECA, JAL.                                                                                                                                                                                                                                       </t>
  </si>
  <si>
    <t>21111090000021832331K310014242061221081A210006</t>
  </si>
  <si>
    <t>090002000082</t>
  </si>
  <si>
    <t>Empedrados en el Municipio de Ameca, Jalisco (Programa “Empedrados para la Reactivación Económica en Municipios”)</t>
  </si>
  <si>
    <t>09000-C-0058/20</t>
  </si>
  <si>
    <t xml:space="preserve">MUNICIPIO DE ARANDAS, JAL.                                                                                                                                                                                                                                     </t>
  </si>
  <si>
    <t>21111090000021832331K310014242061221081A203008</t>
  </si>
  <si>
    <t>090002000083</t>
  </si>
  <si>
    <t xml:space="preserve">Empedrados en el Municipio de Arandas, Jalisco.(Programa “Empedrados para la Reactivación Económica en Municipios”) </t>
  </si>
  <si>
    <t>09000-C-0070/21</t>
  </si>
  <si>
    <t>09000-C-0057/20</t>
  </si>
  <si>
    <t xml:space="preserve">MUNICIPIO DE GUACHINANGO, JAL.                                                                                                                                                                                                                                 </t>
  </si>
  <si>
    <t>21111090000021832331K310014242061221081A209038</t>
  </si>
  <si>
    <t>090002000084</t>
  </si>
  <si>
    <t xml:space="preserve">Empedrados en el Municipio de Guachinango, Jalisco.(Programa “Empedrados para la Reactivación Económica en Municipios”) </t>
  </si>
  <si>
    <t>09000-C-0054/20</t>
  </si>
  <si>
    <t xml:space="preserve">MUNICIPIO DE LA HUERTA, JAL.                                                                                                                                                                                                                                   </t>
  </si>
  <si>
    <t>21111090000021832331K310014242061221081A208043</t>
  </si>
  <si>
    <t>090002000085</t>
  </si>
  <si>
    <t xml:space="preserve">Empedrados en el Municipio La Huerta, Jalisco.(Programa “Empedrados para la Reactivación Económica en Municipios”) </t>
  </si>
  <si>
    <t>09000-C-0055/20</t>
  </si>
  <si>
    <t xml:space="preserve">MUNICIPIO DE GOMEZ FARIAS, JAL.                                                                                                                                                                                                                                </t>
  </si>
  <si>
    <t>APORTACION DEL 50% CORRESPONDIENTE AL APOYO ESTATAL PARA EL "PROGRAMA DE EMPEDRADOS PARA LA REACTIVACION ECONOMICA EN MUNICIPIOS" EJERCICIO 2020. FOLIO FISCAL DA521246-6CA7-4A54-99F0-E33136803D1E</t>
  </si>
  <si>
    <t>21111090000021832331K310014242061221081A206079</t>
  </si>
  <si>
    <t>090002000086</t>
  </si>
  <si>
    <t xml:space="preserve">Empedrados en el Municipio de Gómez Farías, Jalisco.(Programa “Empedrados para la Reactivación Económica en Municipios”) </t>
  </si>
  <si>
    <t>09000-C-0060/20</t>
  </si>
  <si>
    <t xml:space="preserve">MUNICIPIO DE HUEJUCAR, JAL.                                                                                                                                                                                                                                    </t>
  </si>
  <si>
    <t>21111090000021832331K310014242061221081A201041</t>
  </si>
  <si>
    <t>090002000087</t>
  </si>
  <si>
    <t>Empedrados en el Municipio de  Huejucar, Jalisco (Programa “Empedrados para la Reactivación Económica en Municipios”)</t>
  </si>
  <si>
    <t>09000-C-0013/21</t>
  </si>
  <si>
    <t>09000-C-0048/20</t>
  </si>
  <si>
    <t xml:space="preserve">MUNICIPIO DE SAN JUANITO DE ESCOBEDO, JAL.                                                                                                                                                                                                                     </t>
  </si>
  <si>
    <t xml:space="preserve">APORTACION DEL 50% CORRESPONDIENTE AL APOYO ESTATAL PARA EL "PROGRAMA DE EMPEDRADOS PARA LA REACTIVACION ECONOMICA EN MUNICIPIOS" EJERCICIO 2020. </t>
  </si>
  <si>
    <t>21111090000021832331K310014242061221081A210007</t>
  </si>
  <si>
    <t>090002000088</t>
  </si>
  <si>
    <t>Empedrados en el Municipio de  San Juanito de Escobedo, Jalisco (Programa “Empedrados para la Reactivación Económica en Municipios”)</t>
  </si>
  <si>
    <t>09000-C-0032/20</t>
  </si>
  <si>
    <t xml:space="preserve">MUNICIPIO DE SAN MARTIN DE BOLAÑOS, JAL.                                                                                                                                                                                                                       </t>
  </si>
  <si>
    <t>APORTACION DEL 50% CORRESPONDIENTE AL APOYO ESTATAL PARA EL "PROGRAMA DE EMPEDRADOS PARA LA REACTIVACION ECONOMICA EN MUNICIPIOS" EJERCICIO 2020. FOLIO FISCAL 24A8F04E-A52C-49F7-8385-8101BDE9FD47</t>
  </si>
  <si>
    <t>21111090000021832331K310014242061221081A201076</t>
  </si>
  <si>
    <t>090002000089</t>
  </si>
  <si>
    <t>Empedrados en el Municipio de San Martín de Bolaños, Jalisco (Programa “Empedrados para la Reactivación Económica en Municipios”)</t>
  </si>
  <si>
    <t>09000-C-0076/21</t>
  </si>
  <si>
    <t>SEGUNDA MINISTRACIÓN DEL 50% CORRESPONDIENTE AL APOYO ESTATAL PARA EL "PROGRAMA DE EMPEDRADOS PARA LA REACTIVACION ECONOMICA EN MUNICIPIOS". FOLIO FISCAL 802AF159-8B41-48B2-A6B9-97AAD106AA07</t>
  </si>
  <si>
    <t>09000-C-0078/21</t>
  </si>
  <si>
    <t xml:space="preserve">MUNICIPIO DE VALLE DE JUAREZ, JAL.                                                                                                                                                                                                                             </t>
  </si>
  <si>
    <t>21111090000021832331K310014242061221081A205112</t>
  </si>
  <si>
    <t>090002000090</t>
  </si>
  <si>
    <t xml:space="preserve">Empedrados en el Municipio de Valle De Juárez, Jalisco.(Programa “Empedrados para la Reactivación Económica en Municipios”) </t>
  </si>
  <si>
    <t>09000-C-0059/20</t>
  </si>
  <si>
    <t>09000-C-0053/20</t>
  </si>
  <si>
    <t xml:space="preserve">MUNICIPIO DE TONALA, JAL.                                                                                                                                                                                                                                      </t>
  </si>
  <si>
    <t>21111090000021832331K310014242061221081A212101</t>
  </si>
  <si>
    <t>090002000091</t>
  </si>
  <si>
    <t xml:space="preserve">Empedrados en el Municipio de Tonala, Jalisco.(Programa “Empedrados para la Reactivación Económica en Municipios”) </t>
  </si>
  <si>
    <t>09000-C-0082/21</t>
  </si>
  <si>
    <t>21/06/2021 00:00:00</t>
  </si>
  <si>
    <t>090002000092</t>
  </si>
  <si>
    <t>Empedrados en el Municipio de Tamazula de Gordiano, Jalisco (Programa “Empedrados para la Reactivación Económica en Municipios”)</t>
  </si>
  <si>
    <t>21111090000021832331K310014242061221081A206085</t>
  </si>
  <si>
    <t>09000-C-0056/20</t>
  </si>
  <si>
    <t xml:space="preserve">MUNICIPIO DE TAMAZULA DE GORDIANO, JAL.                                                                                                                                                                                                                        </t>
  </si>
  <si>
    <t>09000-C-0049/20</t>
  </si>
  <si>
    <t xml:space="preserve">MUNICIPIO DE TONILA, JAL.                                                                                                                                                                                                                                      </t>
  </si>
  <si>
    <t>21111090000021832331K310014242061221081A206103</t>
  </si>
  <si>
    <t>090002000093</t>
  </si>
  <si>
    <t>Empedrados en el Municipio de Tonila, Jalisco (Programa “Empedrados para la Reactivación Económica en Municipios”)</t>
  </si>
  <si>
    <t>090002000094</t>
  </si>
  <si>
    <t>Empedrados en el Municipio de Ayotlán, Jalisco (Programa “Empedrados para la Reactivación Económica en Municipios”)</t>
  </si>
  <si>
    <t>21111090000021832331K310014242061221081A204016</t>
  </si>
  <si>
    <t>09000-C-0052/20</t>
  </si>
  <si>
    <t xml:space="preserve">MUNICIPIO DE AYOTLAN, JAL.                                                                                                                                                                                                                                     </t>
  </si>
  <si>
    <t>09000-C-0084/21</t>
  </si>
  <si>
    <t xml:space="preserve">MUNICIPIO DE ENCARNACION DE DIAZ, JAL.                                                                                                                                                                                                                         </t>
  </si>
  <si>
    <t>SEGUNDA MINISTRACIÓN DEL 50% CORRESPONDIENTE AL APOYO ESTATAL PARA EL "PROGRAMA DE EMPEDRADOS PARA LA REACTIVACION ECONOMICA EN MUNICIPIOS". FOLIO FISCAL 85363693-4544-4702-9375-2C51BF705281</t>
  </si>
  <si>
    <t>21111090000021832331K310014242061221081A202035</t>
  </si>
  <si>
    <t>090002000095</t>
  </si>
  <si>
    <t xml:space="preserve">Empedrados en el Municipio de Encarnación de Díaz, Jalisco.(Programa “Empedrados para la Reactivación Económica en Municipios”) </t>
  </si>
  <si>
    <t>09000-C-0070/20</t>
  </si>
  <si>
    <t>09000-C-0062/20</t>
  </si>
  <si>
    <t>MUNICIPIO DE PUERTO VALLARTA, JAL.</t>
  </si>
  <si>
    <t>21111090000021832331K310014242061221081A209067</t>
  </si>
  <si>
    <t>090002000096</t>
  </si>
  <si>
    <t>Empedrados en el Municipio de Puerto Vallarta, Jalisco (Programa “Empedrados para la Reactivación Económica en Municipios”)</t>
  </si>
  <si>
    <t>09000-C-0037/20</t>
  </si>
  <si>
    <t>21111090000021832331K310014242061221081A208022</t>
  </si>
  <si>
    <t>090002000097</t>
  </si>
  <si>
    <t xml:space="preserve">Empedrados en el Municipio de Cihuatlán, Jalisco.(Programa “Empedrados para la Reactivación Económica en Municipios”) </t>
  </si>
  <si>
    <t>09000-C-0081/21</t>
  </si>
  <si>
    <t>09000-C-0060/21</t>
  </si>
  <si>
    <t xml:space="preserve">MUNICIPIO DE UNION DE SAN ANTONIO, JAL.                                                                                                                                                                                                                        </t>
  </si>
  <si>
    <t>21111090000021832331K310014242061221081A202109</t>
  </si>
  <si>
    <t>090002000098</t>
  </si>
  <si>
    <t xml:space="preserve">Empedrados en el Municipio de Unión de San Antonio, Jalisco.(Programa “Empedrados para la Reactivación Económica en Municipios”) </t>
  </si>
  <si>
    <t>09000-C-0061/20</t>
  </si>
  <si>
    <t xml:space="preserve">APORTACION DEL 50% CORRESPONDIENTE AL APOYO ESTATAL PARA EL "PROGRAMA DE EMPEDRADOS PARA LA REACTIVACION ECONOMICA EN MUNICIPIOS" EJERCICIO 2020. FOLIO FISCAL EB1CDEDF-BB6F-4D61-BBE0-726C668558D8 </t>
  </si>
  <si>
    <t>09000-C-0051/20</t>
  </si>
  <si>
    <t>MUNICIPIO DE TEPATITLAN DE MORELOS, JAL.</t>
  </si>
  <si>
    <t>21111090000021832331K310014242061221081A203093</t>
  </si>
  <si>
    <t>090002000099</t>
  </si>
  <si>
    <t xml:space="preserve">Empedrados en el Municipio de Tepatitlán de Morelos, Jalisco.(Programa “Empedrados para la Reactivación Económica en Municipios”) </t>
  </si>
  <si>
    <t>090002000100</t>
  </si>
  <si>
    <t xml:space="preserve">Empedrados en el Municipio de Lagos de Moreno, Jalisco.(Programa “Empedrados para la Reactivación Económica en Municipios”) </t>
  </si>
  <si>
    <t>21111090000021832331K310014242061221081A202053</t>
  </si>
  <si>
    <t>09000-C-0064/20</t>
  </si>
  <si>
    <t>090002000101</t>
  </si>
  <si>
    <t xml:space="preserve">Empedrados en el Municipio de Atotonilco el Alto, Jalisco.(Programa “Empedrados para la Reactivación Económica en Municipios”) </t>
  </si>
  <si>
    <t>21111090000021832331K310014242061221081A204013</t>
  </si>
  <si>
    <t>09000-C-0072/20</t>
  </si>
  <si>
    <t xml:space="preserve">MUNICIPIO DE ATOTONILCO EL ALTO, JAL.                                                                                                                                                                                                                          </t>
  </si>
  <si>
    <t>09000-C-0067/20</t>
  </si>
  <si>
    <t xml:space="preserve">MUNICIPIO DE JILOTLAN DE LOS DOLORES                                                                                                                                                                                                                           </t>
  </si>
  <si>
    <t>21111090000021832331K310014242061221081A206049</t>
  </si>
  <si>
    <t>090002000102</t>
  </si>
  <si>
    <t xml:space="preserve">Empedrados en el Municipio de Jilotlán de los Dolores, Jalisco.(Programa “Empedrados para la Reactivación Económica en Municipios”) </t>
  </si>
  <si>
    <t>09000-C-0016/21</t>
  </si>
  <si>
    <t>090002000103</t>
  </si>
  <si>
    <t xml:space="preserve">Empedrados en el Municipio de Villa Corona, Jalisco.(Programa “Empedrados para la Reactivación Económica en Municipios”) </t>
  </si>
  <si>
    <t>21111090000021832331K310014242061221081A211114</t>
  </si>
  <si>
    <t>09000-C-0069/20</t>
  </si>
  <si>
    <t xml:space="preserve">MUNICIPIO DE VILLA CORONA, JAL.                                                                                                                                                                                                                                </t>
  </si>
  <si>
    <t>090002000104</t>
  </si>
  <si>
    <t>Empedrados en el Municipio de Tuxpan, Jalisco (Programa “Empedrados para la Reactivación Económica en Municipios”)</t>
  </si>
  <si>
    <t>21111090000021832331K310014242061221081A206108</t>
  </si>
  <si>
    <t>09000-C-0068/20</t>
  </si>
  <si>
    <t xml:space="preserve">MUNICIPIO DE TUXPAN, JAL.                                                                                                                                                                                                                                      </t>
  </si>
  <si>
    <t>09000-C-0084/20</t>
  </si>
  <si>
    <t xml:space="preserve">MUNICIPIO DE TAPALPA, JAL.                                                                                                                                                                                                                                     </t>
  </si>
  <si>
    <t>21111090000021832331K310014242061221081A211086</t>
  </si>
  <si>
    <t>090002000105</t>
  </si>
  <si>
    <t xml:space="preserve">Empedrados en el Municipio de Tapalpa, Jalisco.(Programa “Empedrados para la Reactivación Económica en Municipios”) </t>
  </si>
  <si>
    <t>09000-C-0089/21</t>
  </si>
  <si>
    <t>090002000106</t>
  </si>
  <si>
    <t xml:space="preserve">Empedrados en el Municipio de Yahualica de González Gallo, Jalisco.(Programa “Empedrados para la Reactivación Económica en Municipios”) </t>
  </si>
  <si>
    <t>21111090000021832331K310014242061221081A203118</t>
  </si>
  <si>
    <t>09000-C-0066/20</t>
  </si>
  <si>
    <t xml:space="preserve">MUNICIPIO DE YAHUALICA DE GONZALEZ GALLO, JAL.                                                                                                                                                                                                                 </t>
  </si>
  <si>
    <t>09000-C-0072/21</t>
  </si>
  <si>
    <t xml:space="preserve">MUNICIPIO DE PIHUAMO, JAL.                                                                                                                                                                                                                                     </t>
  </si>
  <si>
    <t>21111090000021832331K310014242061221081A206065</t>
  </si>
  <si>
    <t>090002000107</t>
  </si>
  <si>
    <t xml:space="preserve">Empedrados en el Municipio de Pihuamo, Jalisco.(Programa “Empedrados para la Reactivación Económica en Municipios”) </t>
  </si>
  <si>
    <t>09000-C-0080/20</t>
  </si>
  <si>
    <t>09000-C-0078/20</t>
  </si>
  <si>
    <t xml:space="preserve">MUNICIPIO DE DEGOLLADO, JAL.                                                                                                                                                                                                                                   </t>
  </si>
  <si>
    <t>21111090000021832331K310014242061221081A204033</t>
  </si>
  <si>
    <t>090002000108</t>
  </si>
  <si>
    <t xml:space="preserve">Empedrados en el Municipio de Degollado, Jalisco.(Programa “Empedrados para la Reactivación Económica en Municipios”) </t>
  </si>
  <si>
    <t>09000-C-0061/21</t>
  </si>
  <si>
    <t>09000-C-0074/20</t>
  </si>
  <si>
    <t>21111090000021832331K310014242061221081A204047</t>
  </si>
  <si>
    <t>090002000109</t>
  </si>
  <si>
    <t xml:space="preserve">Empedrados en el Municipio de Jamay, Jalisco.(Programa “Empedrados para la Reactivación Económica en Municipios”) </t>
  </si>
  <si>
    <t>09000-C-0091/21</t>
  </si>
  <si>
    <t>09000-C-0014/21</t>
  </si>
  <si>
    <t>21111090000021832331K310014242061221081A205050</t>
  </si>
  <si>
    <t>090002000110</t>
  </si>
  <si>
    <t xml:space="preserve">Empedrados en el Municipio de Jocotepec, Jalisco.(Programa “Empedrados para la Reactivación Económica en Municipios”) </t>
  </si>
  <si>
    <t>09000-C-0081/20</t>
  </si>
  <si>
    <t>09000-C-0075/20</t>
  </si>
  <si>
    <t xml:space="preserve">MUNICIPIO DE SAN CRISTOBAL DE LA BARRANCA, JAL.                                                                                                                                                                                                                </t>
  </si>
  <si>
    <t>21111090000021832331K310014242061221081A212071</t>
  </si>
  <si>
    <t>090002000111</t>
  </si>
  <si>
    <t>Empedrados en el Municipio de San Cristóbal de la Barranca, Jalisco (Programa “Empedrados para la Reactivación Económica en Municipios”)</t>
  </si>
  <si>
    <t>09000-C-0056/21</t>
  </si>
  <si>
    <t>090002000112</t>
  </si>
  <si>
    <t xml:space="preserve">Empedrados en el Municipio de Tecalitlán, Jalisco.(Programa “Empedrados para la Reactivación Económica en Municipios”) </t>
  </si>
  <si>
    <t>21111090000021832331K310014242061221081A206087</t>
  </si>
  <si>
    <t>09000-C-0079/20</t>
  </si>
  <si>
    <t xml:space="preserve">MUNICIPIO DE TECALITLAN, JAL                                                                                                                                                                                                                                   </t>
  </si>
  <si>
    <t>09000-C-0083/20</t>
  </si>
  <si>
    <t xml:space="preserve">MUNICIPIO DE TOTOTLAN, JAL.                                                                                                                                                                                                                                    </t>
  </si>
  <si>
    <t>21111090000021832331K310014242061221081A204105</t>
  </si>
  <si>
    <t>090002000113</t>
  </si>
  <si>
    <t xml:space="preserve">Empedrados en el Municipio de Tototlán, Jalisco.(Programa “Empedrados para la Reactivación Económica en Municipios”) </t>
  </si>
  <si>
    <t>090002000114</t>
  </si>
  <si>
    <t xml:space="preserve">Empedrados en el Municipio de Zapotlán el Grande, Jalisco.(Programa “Empedrados para la Reactivación Económica en Municipios”) </t>
  </si>
  <si>
    <t>21111090000021832331K310014242061221081A206023</t>
  </si>
  <si>
    <t>09000-C-0073/20</t>
  </si>
  <si>
    <t>APORTACION DEL 50% CORRESPONDIENTE AL APOYO ESTATAL PARA EL "PROGRAMA DE EMPEDRADOS PARA LA REACTIVACION ECONOMICA EN MUNICIPIOS" EJERCICIO 2020. FOLIIO FISCAL 384B06FB-2A37-43E3-A503-7FCA3B9367C3</t>
  </si>
  <si>
    <t>09000-C-0088/20</t>
  </si>
  <si>
    <t xml:space="preserve">MUNICIPIO DE HUEJUQUILLA EL ALTO, JAL.                                                                                                                                                                                                                         </t>
  </si>
  <si>
    <t>APORTACION DEL 50% CORRESPONDIENTE AL APOYO ESTATAL PARA EL "PROGRAMA DE EMPEDRADOS PARA LA REACTIVACION ECONOMICA EN MUNICIPIOS" EJERCICIO 2020. FOLIO FISCAL DDF88AD8-BF2E-46E9-A0B3-1CBE4DBE622A</t>
  </si>
  <si>
    <t>21111090000021832331K310014242061221081A201042</t>
  </si>
  <si>
    <t>090002000115</t>
  </si>
  <si>
    <t xml:space="preserve">Empedrados en el Municipio de Huejuquilla el Alto, Jalisco.(Programa “Empedrados para la Reactivación Económica en Municipios”) </t>
  </si>
  <si>
    <t>09000-C-0080/21</t>
  </si>
  <si>
    <t>09000-C-0121/20</t>
  </si>
  <si>
    <t xml:space="preserve">MUNICIPIO DE CAÑADAS DE OBREGON, JAL.                                                                                                                                                                                                                          </t>
  </si>
  <si>
    <t>21111090000021832331K310014242061221081A203117</t>
  </si>
  <si>
    <t>090002000116</t>
  </si>
  <si>
    <t xml:space="preserve">Empedrado en el Municipio de Cañadas de Obregon, Jalisco.(Programa “Empedrados para la Reactivación Económica en Municipios”) </t>
  </si>
  <si>
    <t>09000-C-0079/21</t>
  </si>
  <si>
    <t>15/06/2021 00:00:00</t>
  </si>
  <si>
    <t>09000-C-0076/20</t>
  </si>
  <si>
    <t xml:space="preserve">MUNICIPIO DE CHAPALA, JAL.                                                                                                                                                                                                                                     </t>
  </si>
  <si>
    <t>21111090000021832331K310014242061221081A205030</t>
  </si>
  <si>
    <t>090002000117</t>
  </si>
  <si>
    <t xml:space="preserve">Empedrados en el Municipio de Chapala, Jalisco.(Programa “Empedrados para la Reactivación Económica en Municipios”) </t>
  </si>
  <si>
    <t>09000-C-0082/20</t>
  </si>
  <si>
    <t xml:space="preserve">MUNICIPIO DE CONCEPCION DE BUENOS AIRES, JAL.                                                                                                                                                                                                                  </t>
  </si>
  <si>
    <t>APORTACION DEL 50% CORRESPONDIENTE AL APOYO ESTATAL PARA EL "PROGRAMA DE EMPEDRADOS PARA LA REACTIVACION ECONOMICA EN MUNICIPIOS" EJERCICIO 2020. FOLIO FISCAL CDA6B159-3213-4976-8CBF-07EBBC011369</t>
  </si>
  <si>
    <t>21111090000021832331K310014242061221081A205026</t>
  </si>
  <si>
    <t>090002000118</t>
  </si>
  <si>
    <t xml:space="preserve">Empedrados en el Municipio de Concepción de Buenos Aires, Jalisco.(Programa “Empedrados para la Reactivación Económica en Municipios”) </t>
  </si>
  <si>
    <t>09000-C-0075/21</t>
  </si>
  <si>
    <t>SEGUNDA MINISTRACIÓN DEL 50% CORRESPONDIENTE AL APOYO ESTATAL PARA EL "PROGRAMA DE EMPEDRADOS PARA LA REACTIVACION ECONOMICA EN MUNICIPIOS". FOLIO FISCAL 11B813C6-D926-4B03-B3DF-AFF5CBA14AD6</t>
  </si>
  <si>
    <t>090002000119</t>
  </si>
  <si>
    <t xml:space="preserve">Empedrados en el Municipio de Zapotiltic, Jalisco.(Programa “Empedrados para la Reactivación Económica en Municipios”) </t>
  </si>
  <si>
    <t>21111090000021832331K310014242061221081A206121</t>
  </si>
  <si>
    <t>09000-C-0092/20</t>
  </si>
  <si>
    <t xml:space="preserve">MUNICIPIO DE ZAPOTILTIC, JAL.                                                                                                                                                                                                                                  </t>
  </si>
  <si>
    <t>APORTACION DEL 50% CORRESPONDIENTE AL APOYO ESTATAL PARA EL "PROGRAMA DE EMPEDRADOS PARA LA REACTIVACION ECONOMICA EN MUNICIPIOS" EJERCICIO 2020. FOLIO FISCAL 2C665BF6-2805-4F3D-B972-07D2D294EB93</t>
  </si>
  <si>
    <t>09000-C-0058/21</t>
  </si>
  <si>
    <t xml:space="preserve">MUNICIPIO DE ATENGO, JAL.                                                                                                                                                                                                                                      </t>
  </si>
  <si>
    <t>21111090000021832331K310014242061221081A207011</t>
  </si>
  <si>
    <t>090002000120</t>
  </si>
  <si>
    <t xml:space="preserve">Empedrados en el Municipio de Atengo, Jalisco.(Programa “Empedrados para la Reactivación Económica en Municipios”) </t>
  </si>
  <si>
    <t>09000-C-0085/20</t>
  </si>
  <si>
    <t>090002000122</t>
  </si>
  <si>
    <t xml:space="preserve">Empedrados en el Municipio de Talpa de Allende, Jalisco.(Programa “Empedrados para la Reactivación Económica en Municipios”) </t>
  </si>
  <si>
    <t>21111090000021832331K310014242061221081A209084</t>
  </si>
  <si>
    <t>09000-C-0087/20</t>
  </si>
  <si>
    <t xml:space="preserve">MUNICIPIO DE TALPA DE ALLENDE, JAL.                                                                                                                                                                                                                            </t>
  </si>
  <si>
    <t>09000-C-0073/21</t>
  </si>
  <si>
    <t xml:space="preserve">MUNICIPIO DE MEXTICACAN, JAL.                                                                                                                                                                                                                                  </t>
  </si>
  <si>
    <t>21111090000021832331K310014242061221081A203060</t>
  </si>
  <si>
    <t>090002000123</t>
  </si>
  <si>
    <t xml:space="preserve">Empedrados en el Municipio de Mexticacán, Jalisco.(Programa “Empedrados para la Reactivación Económica en Municipios”) </t>
  </si>
  <si>
    <t>09000-C-0086/20</t>
  </si>
  <si>
    <t>09000-C-0057/21</t>
  </si>
  <si>
    <t>21111090000021832331K310014242061221081A203074</t>
  </si>
  <si>
    <t>090002000124</t>
  </si>
  <si>
    <t xml:space="preserve">Empedrados en el Municipio de San Julián, Jalisco.(Programa “Empedrados para la Reactivación Económica en Municipios”) </t>
  </si>
  <si>
    <t>09000-C-0090/20</t>
  </si>
  <si>
    <t>APORTACION DEL 50% CORRESPONDIENTE AL APOYO ESTATAL PARA EL "PROGRAMA DE EMPEDRADOS PARA LA REACTIVACION ECONOMICA EN MUNICIPIOS" EJERCICIO 2020. FOLIO FISCAL 9BEE9D15-6EF9-41DF-9838-2AA8A979A2F3</t>
  </si>
  <si>
    <t>090002000125</t>
  </si>
  <si>
    <t xml:space="preserve">Empedrados en el Municipio de Zapotitlán de Vadillo, Jalisco.(Programa “Empedrados para la Reactivación Económica en Municipios”) </t>
  </si>
  <si>
    <t>21111090000021832331K310014242061221081A206122</t>
  </si>
  <si>
    <t>09000-C-0098/20</t>
  </si>
  <si>
    <t xml:space="preserve">MUNICIPIO DE ZAPOTITLAN DE VADILLO, JAL.                                                                                                                                                                                                                       </t>
  </si>
  <si>
    <t>APORTACION DEL 50% CORRESPONDIENTE AL APOYO ESTATAL PARA EL "PROGRAMA DE EMPEDRADOS PARA LA REACTIVACION ECONOMICA EN MUNICIPIOS" EJERCICIO 2020. FOLIO FISCAL 7DE7E31B-7EEB-40BA-80BA-3F79720CE4E0</t>
  </si>
  <si>
    <t>09000-C-0103/20</t>
  </si>
  <si>
    <t xml:space="preserve">MUNICIPIO DE ACATLAN DE JUAREZ, JAL.                                                                                                                                                                                                                           </t>
  </si>
  <si>
    <t xml:space="preserve">APORTACION DEL 50% CORRESPONDIENTE AL APOYO PARA EL "PROGRAMA DE EMPEDRADOS PARA LA REACTIVACION ECONOMICA EN MUNICIPIOS" EJERCICIO 2020. </t>
  </si>
  <si>
    <t>21111090000021832331K310014242012578001A211002</t>
  </si>
  <si>
    <t>10/03/2021 16:25:30</t>
  </si>
  <si>
    <t>090002000126</t>
  </si>
  <si>
    <t xml:space="preserve">Empedrados en el Municipio de Acatlán de Juárez, Jalisco.(Programa “Empedrados para la Reactivación Económica en Municipios”) </t>
  </si>
  <si>
    <t>09000-C-0021/21</t>
  </si>
  <si>
    <t>SEGUNDA MINISTRACIÓN DEL 50% CORRESPONDIENTE AL APOYO PARA EL "PROGRAMA DE EMPEDRADOS PARA LA REACTIVACION ECONOMICA EN MUNICIPIOS"</t>
  </si>
  <si>
    <t>09000-C-0110/20</t>
  </si>
  <si>
    <t>APORTACION DEL 50% CORRESPONDIENTE AL APOYO PARA EL "PROGRAMA DE EMPEDRADOS PARA LA REACTIVACION ECONOMICA EN MUNICIPIOS" EJERCICIO 2020. FOLIO FISCAL 758EF549-8050-4F84-9753-EB86F4573BC0</t>
  </si>
  <si>
    <t>090002000127</t>
  </si>
  <si>
    <t xml:space="preserve">Empedrados en el Municipio de Casimiro Castillo, Jalisco.(Programa “Empedrados para la Reactivación Económica en Municipios”) </t>
  </si>
  <si>
    <t>09000-C-0050/21</t>
  </si>
  <si>
    <t>SEGUNDA MINISTRACIÓN DEL 50% CORRESPONDIENTE AL APOYO PARA EL "PROGRAMA DE EMPEDRADOS PARA LA REACTIVACION ECONOMICA EN MUNICIPIOS". FOLIO FISCAL 7A66D1E5-AF40-408A-B615-0C5BC1D20E47</t>
  </si>
  <si>
    <t>09000-C-0109/20</t>
  </si>
  <si>
    <t>21111090000021832331K310014242012578001A208022</t>
  </si>
  <si>
    <t>090002000128</t>
  </si>
  <si>
    <t>Empedrados en el Municipio de Cihuatlán, Jalisco.(Programa “Empedrados para la Reactivación Económica en Municipios”) (2da. Aportación)</t>
  </si>
  <si>
    <t>09000-C-0039/21</t>
  </si>
  <si>
    <t>SEGUNDA MINISTRACIÓN DEL 50% CORRESPONDIENTE AL APOYO PARA EL "PROGRAMA DE EMPEDRADOS PARA LA REACTIVACION ECONOMICA EN MUNICIPIOS". FOLIO FISCAL 8DA6A583-E7EA-4B1B-BE89-28EBFDCA2918</t>
  </si>
  <si>
    <t>09000-C-0048/21</t>
  </si>
  <si>
    <t>21111090000021832331K310014242012578001A204033</t>
  </si>
  <si>
    <t>090002000129</t>
  </si>
  <si>
    <t>Empedrados en el Municipio de Degollado, Jalisco.(Programa “Empedrados para la Reactivación Económica en Municipios”) (2da. Aportación)</t>
  </si>
  <si>
    <t>09000-C-0113/20</t>
  </si>
  <si>
    <t>APORTACION DEL 50% CORRESPONDIENTE AL APOYO PARA EL "PROGRAMA DE EMPEDRADOS PARA LA REACTIVACION ECONOMICA EN MUNICIPIOS" EJERCICIO 2020</t>
  </si>
  <si>
    <t>09000-C-0020/21</t>
  </si>
  <si>
    <t xml:space="preserve">MUNICIPIO DE IXTLAHUACAN DEL RIO, JAL.                                                                                                                                                                                                                         </t>
  </si>
  <si>
    <t>APORTACION DE LA SEGUNDA MINISTRACIÓN DEL 50% CORRESPONDIENTE AL APOYO PARA EL "PROGRAMA DE EMPEDRADOS PARA LA REACTIVACION ECONOMICA EN MUNICIPIOS" EJERCICIO 2020. FOLIO FISCAL D05F2930-6904-4071-9C1C-AB54124C7220</t>
  </si>
  <si>
    <t>21111090000021832331K310014242012578001A212045</t>
  </si>
  <si>
    <t>090002000130</t>
  </si>
  <si>
    <t xml:space="preserve">Empedrados en el Municipio de Ixtlahuacán del Río , Jalisco.(Programa “Empedrados para la Reactivación Económica en Municipios”) </t>
  </si>
  <si>
    <t>09000-C-0095/20</t>
  </si>
  <si>
    <t>APORTACION DEL 50% CORRESPONDIENTE AL APOYO PARA EL "PROGRAMA DE EMPEDRADOS PARA LA REACTIVACION ECONOMICA EN MUNICIPIOS" EJERCICIO 2020. FOLIO FISCAL 3DE818E5-F7D9-4085-B9AD-A47F9F0A3BFB</t>
  </si>
  <si>
    <t>09000-C-0122/20</t>
  </si>
  <si>
    <t>21111090000021832331K310014242012578001A206049</t>
  </si>
  <si>
    <t>090002000131</t>
  </si>
  <si>
    <t>09000-C-0022/21</t>
  </si>
  <si>
    <t>09000-C-0037/21</t>
  </si>
  <si>
    <t xml:space="preserve">MUNICIPIO DE BOLAÑOS, JAL.                                                                                                                                                                                                                                     </t>
  </si>
  <si>
    <t>SEGUNDA MINISTRACIÓN DEL 50% CORRESPONDIENTE AL APOYO PARA EL "PROGRAMA DE EMPEDRADOS PARA LA REACTIVACION ECONOMICA EN MUNICIPIOS". FOLIO FISCAL 67CB332B-2B26-4068-8384-1271B00E0B49</t>
  </si>
  <si>
    <t>21111090000021832331K310014242012578001A201019</t>
  </si>
  <si>
    <t>090002000132</t>
  </si>
  <si>
    <t xml:space="preserve">Empedrados en el Municipio de Bolaños, Jalisco.(Programa “Empedrados para la Reactivación Económica en Municipios”) </t>
  </si>
  <si>
    <t>09000-C-0106/20</t>
  </si>
  <si>
    <t>09000-C-0104/20</t>
  </si>
  <si>
    <t xml:space="preserve">MUNICIPIO DE SAN SEBASTIAN DEL OESTE, JAL.                                                                                                                                                                                                                     </t>
  </si>
  <si>
    <t>090002000133</t>
  </si>
  <si>
    <t xml:space="preserve">Empedrados en el Municipio de San Sebastián del Oeste, Jalisco.(Programa “Empedrados para la Reactivación Económica en Municipios”) </t>
  </si>
  <si>
    <t>09000-C-0051/21</t>
  </si>
  <si>
    <t>09000-C-0116/20</t>
  </si>
  <si>
    <t xml:space="preserve">MUNICIPIO DE SAN JUAN DE LOS LAGOS, JAL.                                                                                                                                                                                                                       </t>
  </si>
  <si>
    <t>21111090000021832331K310014242012578001A202073</t>
  </si>
  <si>
    <t>090002000134</t>
  </si>
  <si>
    <t xml:space="preserve">Empedrados en el Municipio de San Juan de los Lagos, Jalisco.(Programa “Empedrados para la Reactivación Económica en Municipios”) </t>
  </si>
  <si>
    <t>09000-C-0040/21</t>
  </si>
  <si>
    <t>09000-C-0123/20</t>
  </si>
  <si>
    <t xml:space="preserve">MUNICIPIO DE PONCITLAN, JAL.                                                                                                                                                                                                                                   </t>
  </si>
  <si>
    <t>APORTACION DEL 50% CORRESPONDIENTE AL APOYO PARA EL "PROGRAMA DE EMPEDRADOS PARA LA REACTIVACION ECONOMICA EN MUNICIPIOS" EJERCICIO 2020. FOLIO FISCAL 5B65E4BC-487F-4DF0-AB7E-3897BF143554</t>
  </si>
  <si>
    <t>21111090000021832331K310014242012578001A204066</t>
  </si>
  <si>
    <t>090002000135</t>
  </si>
  <si>
    <t xml:space="preserve">Empedrados en el Municipio de Poncitlán, Jalisco.(Programa “Empedrados para la Reactivación Económica en Municipios”) </t>
  </si>
  <si>
    <t>09000-C-0026/21</t>
  </si>
  <si>
    <t>09000-C-0032/21</t>
  </si>
  <si>
    <t xml:space="preserve">MUNICIPIO DE TEUCHITLAN,JAL.                                                                                                                                                                                                                                   </t>
  </si>
  <si>
    <t>SEGUNDA MINISTRACIÓN DEL 50% CORRESPONDIENTE AL APOYO PARA EL "PROGRAMA DE EMPEDRADOS PARA LA REACTIVACION ECONOMICA EN MUNICIPIOS". FOLIO FISCAL 16174EEB-3BD2-495A-860F-C0751F7A812C</t>
  </si>
  <si>
    <t>21111090000021832331K310014242012578001A210095</t>
  </si>
  <si>
    <t>090002000136</t>
  </si>
  <si>
    <t xml:space="preserve">Empedrados en el Municipio de Teuchitlán, Jalisco.(Programa “Empedrados para la Reactivación Económica en Municipios”) </t>
  </si>
  <si>
    <t>09000-C-0108/20</t>
  </si>
  <si>
    <t xml:space="preserve">APORTACION DEL 50% CORRESPONDIENTE AL APOYO PARA EL "PROGRAMA DE EMPEDRADOS PARA LA REACTIVACION ECONOMICA EN MUNICIPIOS" EJERCICIO 2020. FOLIO FISCAL 3A11FE71-6F23-4EA8-92D3-65BBC1A70904 </t>
  </si>
  <si>
    <t>09000-C-0124/20</t>
  </si>
  <si>
    <t xml:space="preserve">MUNICIPIO DE VILLA PURIFICACION, JAL.                                                                                                                                                                                                                          </t>
  </si>
  <si>
    <t>21111090000021832331K310014242012578001A208068</t>
  </si>
  <si>
    <t>090002000137</t>
  </si>
  <si>
    <t xml:space="preserve">Empedrados en el Municipio de Villa Purificación, Jalisco.(Programa “Empedrados para la Reactivación Económica en Municipios”) </t>
  </si>
  <si>
    <t>09000-C-0029/21</t>
  </si>
  <si>
    <t>09000-C-0105/20</t>
  </si>
  <si>
    <t xml:space="preserve">MUNICIPIO DE UNION DE TULA, JAL.                                                                                                                                                                                                                               </t>
  </si>
  <si>
    <t>21111090000021832331K310014242012578001A207110</t>
  </si>
  <si>
    <t>090002000138</t>
  </si>
  <si>
    <t>Empedrados en el Municipio de Unión de Tula, Jalisco.(Programa “Empedrados para la Reactivación Económica en Municipios”)</t>
  </si>
  <si>
    <t>09000-C-0033/21</t>
  </si>
  <si>
    <t>09000-C-0101/20</t>
  </si>
  <si>
    <t>21111090000021832331K310014242012578001A211119</t>
  </si>
  <si>
    <t>090002000139</t>
  </si>
  <si>
    <t xml:space="preserve">Empedrados en el Municipio de Zacoalco de Torres, Jalisco.(Programa “Empedrados para la Reactivación Económica en Municipios”) </t>
  </si>
  <si>
    <t>09000-C-0047/21</t>
  </si>
  <si>
    <t>09000-C-0096/20</t>
  </si>
  <si>
    <t xml:space="preserve">MUNICIPIO DE AMATITAN, JAL.                                                                                                                                                                                                                                    </t>
  </si>
  <si>
    <t>21111090000021832331K310014242012578001A210005</t>
  </si>
  <si>
    <t>090002000140</t>
  </si>
  <si>
    <t xml:space="preserve">Empedrados en el Municipio de Amatitán, Jalisco.(Programa “Empedrados para la Reactivación Económica en Municipios”) </t>
  </si>
  <si>
    <t>09000-C-0031/21</t>
  </si>
  <si>
    <t>09000-C-0125/20</t>
  </si>
  <si>
    <t xml:space="preserve">MUNICIPIO DE SAN MARCOS, JAL.                                                                                                                                                                                                                                  </t>
  </si>
  <si>
    <t>21111090000021832331K310014242012578001A210075</t>
  </si>
  <si>
    <t>090002000141</t>
  </si>
  <si>
    <t xml:space="preserve">Empedrados en el Municipio de San Marcos, Jalisco.(Programa “Empedrados para la Reactivación Económica en Municipios”) </t>
  </si>
  <si>
    <t>09000-C-0053/21</t>
  </si>
  <si>
    <t>SEGUNDA MINISTRACIÓN DEL 50% CORRESPONDIENTE AL APOYO PARA EL "PROGRAMA DE EMPEDRADOS PARA LA REACTIVACION ECONOMICA EN MUNICIPIOS". FOLIO FISCAL F2343E95-6541-4E76-973C-C339C86DE7EF</t>
  </si>
  <si>
    <t>09000-C-0112/20</t>
  </si>
  <si>
    <t xml:space="preserve">MUNICIPIO DE MAZAMITLA, JAL.                                                                                                                                                                                                                                   </t>
  </si>
  <si>
    <t>090002000142</t>
  </si>
  <si>
    <t>Empedrados en el Municipio de Mazamitla, Jalisco.(Programa “Empedrados para la Reactivación Económica en Municipios”)(2da. Aportación)</t>
  </si>
  <si>
    <t>09000-C-0045/21</t>
  </si>
  <si>
    <t>21111090000021832331K310014242012578001A211086</t>
  </si>
  <si>
    <t>090002000143</t>
  </si>
  <si>
    <t>Empedrados en el Municipio de Tapalpa, Jalisco.(Programa “Empedrados para la Reactivación Económica en Municipios”) (2da. Aportación)</t>
  </si>
  <si>
    <t>09000-C-0107/20</t>
  </si>
  <si>
    <t>09000-C-0043/21</t>
  </si>
  <si>
    <t>090002000144</t>
  </si>
  <si>
    <t>Empedrados en el Municipio de Tlajomulco de Zúñiga, Jalisco.(Programa “Empedrados para la Reactivación Económica en Municipios”) (2da. Aportación)</t>
  </si>
  <si>
    <t>09000-C-0100/20</t>
  </si>
  <si>
    <t>09000-C-0030/21</t>
  </si>
  <si>
    <t xml:space="preserve">MUNICIPIO DE TOTATICHE, JAL.                                                                                                                                                                                                                                   </t>
  </si>
  <si>
    <t>21111090000021832331K310014242012578001A201104</t>
  </si>
  <si>
    <t>090002000145</t>
  </si>
  <si>
    <t>Empedrados en el Municipio de Totatiche, Jalisco.(Programa “Empedrados para la Reactivación Económica en Municipios”) (2da. Aportación)</t>
  </si>
  <si>
    <t>09000-C-0111/20</t>
  </si>
  <si>
    <t>09000-C-0102/20</t>
  </si>
  <si>
    <t>21111090000021832331K310014242012578001A206087</t>
  </si>
  <si>
    <t>090002000146</t>
  </si>
  <si>
    <t>Empedrados en el Municipio de Tecalitán, Jalisco.(Programa “Empedrados para la Reactivación Económica en Municipios”) (2da. Aportación)</t>
  </si>
  <si>
    <t>09000-C-0034/21</t>
  </si>
  <si>
    <t>09000-C-0115/20</t>
  </si>
  <si>
    <t>21111090000021832331K310014242012578001A205069</t>
  </si>
  <si>
    <t>090002000147</t>
  </si>
  <si>
    <t>Empedrados en el Municipio de Quitupan, Jalisco.(Programa “Empedrados para la Reactivación Económica en Municipios”) (2da. Aportación)</t>
  </si>
  <si>
    <t>09000-C-0049/21</t>
  </si>
  <si>
    <t>09000-C-0120/20</t>
  </si>
  <si>
    <t>21111090000021832331K310014242012578001A207017</t>
  </si>
  <si>
    <t>090002000148</t>
  </si>
  <si>
    <t xml:space="preserve">Empedrados en el Municipio de Ayutla, Jalisco.(Programa “Empedrados para la Reactivación Económica en Municipios”) </t>
  </si>
  <si>
    <t>09000-C-0027/21</t>
  </si>
  <si>
    <t>09000-C-0126/20</t>
  </si>
  <si>
    <t xml:space="preserve">MUNICIPIO DE TECOLOTLAN, JAL.                                                                                                                                                                                                                                  </t>
  </si>
  <si>
    <t>21111090000021832331K310014242012578001A207088</t>
  </si>
  <si>
    <t>090002000149</t>
  </si>
  <si>
    <t xml:space="preserve">Empedrados en el Municipio de Tecolotlán, Jalisco.(Programa “Empedrados para la Reactivación Económica en Municipios”) </t>
  </si>
  <si>
    <t>09000-C-0038/21</t>
  </si>
  <si>
    <t>09000-C-0119/20</t>
  </si>
  <si>
    <t xml:space="preserve">MUNICIPIO DE EL ARENAL, JAL.                                                                                                                                                                                                                                   </t>
  </si>
  <si>
    <t>21111090000021832331K310014242012578001A210009</t>
  </si>
  <si>
    <t>090002000150</t>
  </si>
  <si>
    <t xml:space="preserve">Empedrados en el Municipio de el Arenal, Jalisco.(Programa “Empedrados para la Reactivación Económica en Municipios”) </t>
  </si>
  <si>
    <t>09000-C-0046/21</t>
  </si>
  <si>
    <t>09000-C-0036/21</t>
  </si>
  <si>
    <t xml:space="preserve">MUNICIPIO DE SAYULA, JAL.                                                                                                                                                                                                                                      </t>
  </si>
  <si>
    <t>21111090000021832331K310014242012578001A211082</t>
  </si>
  <si>
    <t>090002000151</t>
  </si>
  <si>
    <t xml:space="preserve">Empedrados en el Municipio de Sayula, Jalisco.(Programa “Empedrados para la Reactivación Económica en Municipios”) </t>
  </si>
  <si>
    <t>09000-C-0118/20</t>
  </si>
  <si>
    <t>09000-C-0127/20</t>
  </si>
  <si>
    <t>21111090000021832331K310014242012578001A210083</t>
  </si>
  <si>
    <t>090002000152</t>
  </si>
  <si>
    <t xml:space="preserve">Empedrados en el Municipio de Tala, Jalisco.(Programa “Empedrados para la Reactivación Económica en Municipios”) </t>
  </si>
  <si>
    <t>09000-C-0044/21</t>
  </si>
  <si>
    <t>SEGUNDA MINISTRACIÓN DEL 50% CORRESPONDIENTE AL APOYO PARA EL "PROGRAMA DE EMPEDRADOS PARA LA REACTIVACION ECONOMICA EN MUNICIPIOS". FOLIO FISCAL 6143672C-C333-46CD-A386-73F7B37EF3AE</t>
  </si>
  <si>
    <t>09000-C-0028/21</t>
  </si>
  <si>
    <t>SEGUNDA MINISTRACIÓN DEL 50% CORRESPONDIENTE AL APOYO PARA EL "PROGRAMA DE EMPEDRADOS PARA LA REACTIVACION ECONOMICA EN MUNICIPIOS". FOLIO FISCAL 62A16891-F317-4ACA-8345-52378B030AEC</t>
  </si>
  <si>
    <t>21111090000021832331K310014242012578001A203074</t>
  </si>
  <si>
    <t>090002000153</t>
  </si>
  <si>
    <t>Empedrados en el Municipio de San Julián, Jalisco.(Programa “Empedrados para la Reactivación Económica en Municipios”) (2da. Aportación)</t>
  </si>
  <si>
    <t>09000-C-0117/20</t>
  </si>
  <si>
    <t>APORTACION DEL 50% CORRESPONDIENTE AL APOYO PARA EL "PROGRAMA DE EMPEDRADOS PARA LA REACTIVACION ECONOMICA EN MUNICIPIOS" EJERCICIO 2020. FOLIO FISCAL CC455A8B-AB32-4874-9E79-FC06B9AE27C7</t>
  </si>
  <si>
    <t>09000-AA-0006/21</t>
  </si>
  <si>
    <t>INSTITUTO DE PENSIONES DEL ESTADO DE JALISCO</t>
  </si>
  <si>
    <t>Pago de Cuotas Obrero Patronales del Instituto de Pensiones del Estado del 01 de Enero al 31 de Diciembre 2021</t>
  </si>
  <si>
    <t>090002100001</t>
  </si>
  <si>
    <t>Ejecución de los programas de conservación de caminos rurales, desazolve, trituración y bordos abrevaderos en los municipios del interior del Estado (Pago de Recursos Humanos)</t>
  </si>
  <si>
    <t>09000-AA-0001/21</t>
  </si>
  <si>
    <t xml:space="preserve">SECRETARIA DE AGRICULTURA Y DESARROLLO RURAL </t>
  </si>
  <si>
    <t>Pago de Sueldos, Aguinaldos, Fondo para el retiro y Ayudas de alimentos y pasajes para 272 personas que conforman la plantilla de lista de raya de la Secretaría de Agricultura y Desarrollo Rural del 01 de Enero al 31 de Diciembre 2021</t>
  </si>
  <si>
    <t>09000-AA-0010/21</t>
  </si>
  <si>
    <t xml:space="preserve">INSTITUTO MEXICANO DEL SEGURO SOCIAL                                                                                                                                                                                                                           </t>
  </si>
  <si>
    <t>Pago de Cuotas Obrero Patronales del Instituto Mexicano del Seguro Social del 01 de Enero al 31 de Diciembre 2021</t>
  </si>
  <si>
    <t>09000-AA-0007/21</t>
  </si>
  <si>
    <t>Pago de Cuotas de Vivienda  al  Instituto de Pensiones del Estado del 01 de Enero al 31 de Diciembre 2021</t>
  </si>
  <si>
    <t>09000-AA-0009/21</t>
  </si>
  <si>
    <t>Mantenimiento de maquinaria mediante servicios, refacciones , adquisiciones de diesel, gasolina y combustible para el equipamiento rural, rehabilitación de caminos, desazolves de cuerpos de agua, trituración de lirio acuático y obras diversas</t>
  </si>
  <si>
    <t>09000-AA-0008/21</t>
  </si>
  <si>
    <t>Pago de Seguro de Vida del 01 de Enero al 31 de Diciembre 2021</t>
  </si>
  <si>
    <t>09000-AA-0012/21</t>
  </si>
  <si>
    <t>Mantenimiento de maquinaria mediante servicios, refacciones, adquisiciones de diesel, gasolina y combustible para el equipamiento rural, rehabilitación de caminos, desazolves de cuerpos de agua, trituración de lirio acuático y obras diversas</t>
  </si>
  <si>
    <t>09/02/2021 00:00:00</t>
  </si>
  <si>
    <t>090002100002</t>
  </si>
  <si>
    <t>Ejecución de los programas de conservación de caminos rurales, desazolve de cauces, trituración de lirio acuático y bordos abrevaderos en los municipios del interior del Estado de Jalisco. (Pago de mantenimiento, combustible, lubricantes y  llantas para o</t>
  </si>
  <si>
    <t>09000-C-0066/21</t>
  </si>
  <si>
    <t xml:space="preserve">APORTACIÓN ESTATAL PARA EL PROGRAMA "DIGNIFICACIÓN Y COMPETITIVIDAD DE MERCADOS MUNICIPALES EN EL ESTADO DE JALISCO" 2021. </t>
  </si>
  <si>
    <t>090002100004</t>
  </si>
  <si>
    <t xml:space="preserve">Rehabilitación de Mercado Municipal Nicolás Gaviño Cuevas, 2da etapa en el Municipio de La Huerta, Jalisco mediante el Programa "Dignificación y competitividad de Mercados Municipales en el Estado de Jalisco" 2021. </t>
  </si>
  <si>
    <t>09000-C-0063/21</t>
  </si>
  <si>
    <t>090002100005</t>
  </si>
  <si>
    <t xml:space="preserve">Remodelación de Mercado Municipal Juárez, en el Municipio de Ocotlán, Jalisco mediante el Programa "Dignificación y competitividad de Mercados Municipales en el Estado de Jalisco" 2021. </t>
  </si>
  <si>
    <t>09000-C-0071/21</t>
  </si>
  <si>
    <t>APORTACIÓN ESTATAL PARA EL PROGRAMA "DIGNIFICACIÓN Y COMPETITIVIDAD DE MERCADOS MUNICIPALES EN EL ESTADO DE JALISCO" 2021. FOLIO FISCAL AC45A3FB-30AC-4AE9-AF52-CD138FBE4000</t>
  </si>
  <si>
    <t>090002100006</t>
  </si>
  <si>
    <t xml:space="preserve">Remodelación de Mercado Municipal  Francisco Silva Romero del Municipio de Tonalá, Jalisco mediante el Programa "Dignificación y competitividad de Mercados Municipales en el Estado de Jalisco" 2021. </t>
  </si>
  <si>
    <t>09000-C-0067/21</t>
  </si>
  <si>
    <t>090002100007</t>
  </si>
  <si>
    <t xml:space="preserve">Remodelación de Mercado Municipal  Río Cuale del Municipio de Puerto Vallarta, Jalisco mediante el Programa "Dignificación y competitividad de Mercados Municipales en el Estado de Jalisco" 2021. </t>
  </si>
  <si>
    <t>09000-C-0062/21</t>
  </si>
  <si>
    <t>090002100008</t>
  </si>
  <si>
    <t xml:space="preserve">Rehabilitación de Mercado Municipal  Emiliano Zapata del Municipio de Puerto Vallarta, Jalisco mediante el Programa "Dignificación y competitividad de Mercados Municipales en el Estado de Jalisco" 2021. </t>
  </si>
  <si>
    <t>09000-C-0068/21</t>
  </si>
  <si>
    <t>090002100009</t>
  </si>
  <si>
    <t xml:space="preserve">Rehabilitación de Mercado Municipal  5 de Diciembre del Municipio de Puerto Vallarta, Jalisco mediante el Programa "Dignificación y competitividad de Mercados Municipales en el Estado de Jalisco" 2021. </t>
  </si>
  <si>
    <t>090002100010</t>
  </si>
  <si>
    <t xml:space="preserve">Rehabilitación de Mercado Municipal Vicente Guerrero en el Municipio de Ayutla, Jalisco mediante el Programa "Dignificación y competitividad de Mercados Municipales en el Estado de Jalisco" 2021. </t>
  </si>
  <si>
    <t>03002601860013</t>
  </si>
  <si>
    <t>Aportación Municipal</t>
  </si>
  <si>
    <t>09000-C-0069/21</t>
  </si>
  <si>
    <t>09000-C-0065/21</t>
  </si>
  <si>
    <t>090002100011</t>
  </si>
  <si>
    <t xml:space="preserve">Remodelación y ampliación de Mercardo Municipal del Municipio de Villa Corona, Jalisco mediante el Programa "Dignificación y competitividad de Mercados Municipales en el Estado de Jalisco" 2021. </t>
  </si>
  <si>
    <t>09000-C-0092/21</t>
  </si>
  <si>
    <t>090002100012</t>
  </si>
  <si>
    <t xml:space="preserve">Remodelación del Mercado Municipal de Unión de Tula, Jalisco mediante el Programa "Dignificación y competitividad de Mercados Municipales en el Estado de Jalisco" 2021. </t>
  </si>
  <si>
    <t>09038-C-0001/21</t>
  </si>
  <si>
    <t xml:space="preserve">FIDEICOMISO ALIANZA PARA EL CAMPO (FACEJ)                                                                                                                                                                                                                      </t>
  </si>
  <si>
    <t>APORTACION  ESTATAL AL FACEJ PARA PROGRAMA DE APOYO A  CAMPAÑAS FITOZOOSANITARIAS ATRAVES DEL SUBCOMITE TECNICO ESTATAL DEL FACEJ EJERCICIO 2021</t>
  </si>
  <si>
    <t>090382100001</t>
  </si>
  <si>
    <t>Apoyo a las Campañas Fitozoosanitarias</t>
  </si>
  <si>
    <t>09038-C-0002/21</t>
  </si>
  <si>
    <t>APORTACION  ESTATAL AL FACEJ PARA PROGRAMA DE APOYO A  VIGILANCIA EPIDEMIOLOGICA DE PLAGAS Y ENFERMEDADES FITOZOOSANITARIAS ATRAVES DEL SUBCOMITE TECNICO ESTATAL DEL FACEJ EJERCICIO 2021</t>
  </si>
  <si>
    <t>090382100002</t>
  </si>
  <si>
    <t>Apoyo en la Vigilancia Epidemiologica de Plagas y Enfermedades Fitozoosanitarias</t>
  </si>
  <si>
    <t>09038-C-0007/21</t>
  </si>
  <si>
    <t>APORTACION FEDERAL AL FACEJ PARA PROGRAMA DE APOYO A LA INFRAESTRUCTURA HIDROAGRICOLA (COMPONENTE REHABILITACION,  TECNIFICACION Y EQUIPAMIENTO DE UNIDADES DE RIEGO )</t>
  </si>
  <si>
    <t>090382100003</t>
  </si>
  <si>
    <t>Entrega de Apoyos para la rehabilitación, tecnificación y equipamiento de Unidades de Riego en el interior del Estado de Jalisco, subcomité con sede en Guadalajara Jal.</t>
  </si>
  <si>
    <t>09038-C-0009/21</t>
  </si>
  <si>
    <t>26/07/2021 00:00:00</t>
  </si>
  <si>
    <t>09038-C-0006/21</t>
  </si>
  <si>
    <t>APORTACION AL FACEJ PARA PROGRAMA DE APOYO A LA INFRAESTRUCTURA HIDROAGRICOLA (REHABILITACION,  TECNIFICACION Y EQUIPAMIENTO DE UNIDADES DE RIEGO )</t>
  </si>
  <si>
    <t>09038-C-0010/21</t>
  </si>
  <si>
    <t>APORTACION FEDERAL AL FACEJ PARA PROGRAMA DE APOYO A LA INFRAESTRUCTURA HIDROAGRICOLA (COMPONENTE REHABILITACION Y TECNIFICACION DE DISTRITOS DE RIEGO)</t>
  </si>
  <si>
    <t>090382100004</t>
  </si>
  <si>
    <t>Entrega de apoyos para la Rehabilitación, tecnificación y equipamiento de distritos de riego 2021 en el interior del Estado de Jalisco, subcomité con sede en Guadalajara, Jal.</t>
  </si>
  <si>
    <t>09038-C-0008/21</t>
  </si>
  <si>
    <t>APORTACION FEDERAL AL FACEJ PARA PROGRAMA DE APOYO A LA INFRAESTRUCTURA HIDROAGRICOLA (COMPONENTE REHABILITACION, TECNIFICACION  Y EQUIPAMIENTO DE DISTRITOS DE RIEGO)</t>
  </si>
  <si>
    <t>09038-C-0005/21</t>
  </si>
  <si>
    <t xml:space="preserve">APORTACION AL FACEJ PARA PROGRAMA DE APOYO A LA INFRAESTRUCTURA HIDROAGRICOLA COMPONENTE PARA LA REHABILITACION TECNIFICACION  Y EQUIPAMIENTO DE DISTRITOS DE RIEGO </t>
  </si>
  <si>
    <t>17/06/2021 00:00:00</t>
  </si>
  <si>
    <t>10000-CT-0001/21</t>
  </si>
  <si>
    <t>Otros Servicios relacionados con Obras Públicas (Programa de Brigadas Forestales) en el Estado de Jalisco, del 01 de enero al 31 de diciembre del 2021.</t>
  </si>
  <si>
    <t>08/02/2021 00:00:00</t>
  </si>
  <si>
    <t>100002100002</t>
  </si>
  <si>
    <t>10000-C-0007/21</t>
  </si>
  <si>
    <t>OPD SIERRA DE QUILA</t>
  </si>
  <si>
    <t>APORTACIÓN ESTATAL 2/3 MINISTRACIÓN DEL PERIODO ABRIL-JUNIO, PARA EL PAGO DE GASTO OPERATIVO, DEL SUBSIDIO "ADMINISTRACIÓN Y MANEJO DEL ANP SIERRA DE QUILA". CONVENIO DE FECHA 26/02/2021.</t>
  </si>
  <si>
    <t>00231</t>
  </si>
  <si>
    <t>10</t>
  </si>
  <si>
    <t>100002100003</t>
  </si>
  <si>
    <t>ADMINISTRACIÓN Y MANEJO DEL ÁREA NATURAL PROTEGIDA SIERRA DE QUILA</t>
  </si>
  <si>
    <t>10000-C-0006/21</t>
  </si>
  <si>
    <t>FF 690D2C96-406F-4FAD-AC0C-0E9926363AE6 APORTACIÓN ESTATAL 1/3 MINISTRACIÓN DEL PERIODO ENERO-MARZO, PARA EL PAGO DE GASTO OPERATIVO, DEL SUBSIDIO "ADMINISTRACIÓN Y MANEJO DEL ANP SIERRA DE QUILA". CONVENIO DE FECHA 26/02/2021.</t>
  </si>
  <si>
    <t>10000-C-0005/21</t>
  </si>
  <si>
    <t>FF 6201CD2B-B6A3-4956-8B74-B6E247F5A1EF APORTACIÓN ESTATAL 1/4 MINISTRACIÓN PERIODO ENERO-MARZO, PARA SERV PERS, SUBSIDIO "ADMINISTRACION Y MANEJO DEL ANP SIERRA DE QUILA" CONVENIO DE FECHA 26/02/2021</t>
  </si>
  <si>
    <t>00229</t>
  </si>
  <si>
    <t>10000-C-0013/21</t>
  </si>
  <si>
    <t>FF 431F3C53-953F-424C-8CD8-8700D154B938 APORTACIÓN ESTATAL 3/3 MINISTRACIÓN DEL PERIODO JULIO-SEPTIEMBRE, PARA EL PAGO DE GASTO OPERATIVO, DEL SUBSIDIO "ADMINISTRACIÓN Y MANEJO DEL ANP SIERRA DE QUILA". CONVENIO DE FECHA 26/02/2021.</t>
  </si>
  <si>
    <t>10000-C-0012/21</t>
  </si>
  <si>
    <t>FF 7738D54A-1989-4BCE-AAE7-8FCCCF1B3D31 APORTACIÓN ESTATAL 3/4 MINISTRACIÓN PARA SERV PERS DEL PERIODO JULIO-SEPTIEMBRE, PARA EL PAGO DE SERVICIOS PERSONALES, DEL SUBSIDIO "ADMINISTRACIÓN Y MANEJO DEL ANP SIERRA DE QUILA". CONVENIO DE FECHA 26/02/2021.</t>
  </si>
  <si>
    <t>10000-C-0008/21</t>
  </si>
  <si>
    <t>FF 09EA4E2D-5B04-4075-BB8B-CF433F20C8D9 APORTACIÓN ESTATAL 2/4 MINISTRACIÓN PARA SERV PERS DEL PERIODO ABRIL-JUNIO, PARA EL PAGO DE SERVICIOS PERSONALES, DEL SUBSIDIO "ADMINISTRACIÓN Y MANEJO DEL ANP SIERRA DE QUILA". CONVENIO DE FECHA 26/02/2021.</t>
  </si>
  <si>
    <t>100002100004</t>
  </si>
  <si>
    <t>Adquisición de Contenedores para Rutas Verdes en el Municipio de Concepción de Buenos Aires, a beneficio del SIMAR SURESTE</t>
  </si>
  <si>
    <t>04009999999999</t>
  </si>
  <si>
    <t>10000-C-0010/21</t>
  </si>
  <si>
    <t xml:space="preserve">SISTEMA INTERMUNICIPAL DE MANEJO DE RESIDUOS SURESTE                                                                                                                                                                                                           </t>
  </si>
  <si>
    <t>F.F. F008AF4A-0E3F-4AD9-8F4E-A587C7BC4742. APORTACIÓN ESTATAL 1/1 MIN. PAGO DE GASTO OPERATIVO DEL SUBSIDIO “ADQUISICIÓN DE CONTENEDORES PARA RUTAS VERDES EN EL MPIO DE CONCEPCIÓN DE BUENOS AIRES A BENEFICIO DEL SIMAR SURESTE” CONVENIO DEL 29/05/2021</t>
  </si>
  <si>
    <t>14/07/2021 00:00:00</t>
  </si>
  <si>
    <t>100002100005</t>
  </si>
  <si>
    <t xml:space="preserve">Adquisición de una Retroexcavadora para el Relleno Sanitario en el Municipio de Mazamitla a beneficio del Simar Sureste. </t>
  </si>
  <si>
    <t>10000-C-0009/21</t>
  </si>
  <si>
    <t>F.F.63A02C4F-C6D2-429E-9A17-F949E453ECFB. APORTACIÓN ESTATAL 1/1 MIN. PARA EL PAGO DE GTO OPERATIVO DEL SUBSIDIO “ADQUISICIÓN DE UN RETROEXCAVADORA PARA EL RELLENO SANITARIO EN EL MPIO DE MAZAMITLA, A BENEFICIO DEL SIMAR SURESTE”, CONVENIO DEL 29/05/2021.</t>
  </si>
  <si>
    <t>10000-C-0014/21</t>
  </si>
  <si>
    <t>SISTEMA INTERMUNICIPAL DE MANEJO DE RESIDUOS AYUQUILA-VALLES</t>
  </si>
  <si>
    <t>FF D19DF896-BE17-4412-A425-AD1433BAB8B9. APORTACIÓN ESTATAL 1/1 MIN, PARA EL PAGO DE GASTO OPERATIVO DEL SUBSIDIO “ADQUISICIÓN DE UN VEHÍCULO RECOLECTOR PARA EL MUNICIPIO DE EJUTLA, A BENEFICIO DEL SIMAR AYUQUILA-VALLES” CONVENIO DEL 23/06/21.</t>
  </si>
  <si>
    <t>100002100006</t>
  </si>
  <si>
    <t xml:space="preserve">Adquisición de un Vehículo Recolector para el Municipio de Ejutla a beneficio del SIMAR Ayuquila Valles. </t>
  </si>
  <si>
    <t>100002100008</t>
  </si>
  <si>
    <t xml:space="preserve">Adquisición de un Vehículo Recolector para el Municipio de El Limón a beneficio del SIMAR Ayuquila-Valles. </t>
  </si>
  <si>
    <t>13000-C-0050/21</t>
  </si>
  <si>
    <t>APORTACION ESTATAL 2DO. PAGO F.F. B8FCD9DA-7A7F-4EE9-9B07-12069AB8AA94, PARA EL PROYECTO DE REMOZAMIENTO Y MEJORAMIENTO DE IMAGEN URBANA DE LOS TEMPLOS DE NUESTRA SEÑORA DE LA ASUNCION Y SANTIGO APOSTOL SEGUN CONVENIO FIRMADO EL 27 DE NOV. 2020</t>
  </si>
  <si>
    <t>21111130000029224225K441064242091221101A210006</t>
  </si>
  <si>
    <t>00289</t>
  </si>
  <si>
    <t>13</t>
  </si>
  <si>
    <t>130002000002</t>
  </si>
  <si>
    <t>Remozamiento y mejoramiento de imagen urbana de los templos de Nuestra Señora de la Asunción y Santiago Apóstol en el municipio de Ameca, Jalisco.</t>
  </si>
  <si>
    <t>09         1h) Infraestructura para el desarrollo y el fomento del turismo local.</t>
  </si>
  <si>
    <t>13000-C-0002/21</t>
  </si>
  <si>
    <t>PRIMER PAGO DE LA APORTACION PARA EL PROYECTO REMOZAMIENTO Y MEJORAMIENTO DE IMAGEN URBANA DE LOS TEMPLOS DE NUESTRA SEÑORA DE LA ASUNCION Y SANTIAGO APOSTOL</t>
  </si>
  <si>
    <t>11/02/2021 00:00:00</t>
  </si>
  <si>
    <t>13000-C-0008/21</t>
  </si>
  <si>
    <t xml:space="preserve">MUNICIPIO DE CHIQUILISTLAN, JAL.                                                                                                                                                                                                                               </t>
  </si>
  <si>
    <t>PRIMER PAGO DE LA APORTACIÓN PARA EL PROYECTO REMOZAMIENTO Y MEJORAMIENTO DE IMAGEN URBANA DEL TEMPLO DE NUESTRA SEÑORA DE LA ASUNCIÓN</t>
  </si>
  <si>
    <t>21111130000029224225K441064242091221101A207032</t>
  </si>
  <si>
    <t>130002000003</t>
  </si>
  <si>
    <t>Remozamiento y Mejoramiento de Imagen Urbana del Templo de Nuestra señor de La Asunción en el municipio de Chiquilistlán, Jalisco.</t>
  </si>
  <si>
    <t>13000-C-0029/21</t>
  </si>
  <si>
    <t>APORTACION ESTATAL 2DO. PAGO PROYECTO REMOZAMIENTO Y MEJORAMIENTO IMAGEN URBANA TEMPLO DE NUESTRA SEÑORA DE LA ASUNCION SEGUN CONV. FIRMADO 27 NOV. 2020</t>
  </si>
  <si>
    <t>13000-C-0039/21</t>
  </si>
  <si>
    <t xml:space="preserve">MUNICIPIO DE SANTA MARIA DEL ORO, JAL.                                                                                                                                                                                                                         </t>
  </si>
  <si>
    <t>APORTACION ESTATAL 2DO, PAGO PARA EL PROYECTO DE REMOZAMIENTO Y MEJORAMIENTO DE IMAGEN URBANA DEL TEMPLO DE SANTA MARIA DE GUADALUPE SEGUN CONVENIO FIRMADO EL 27 DE NOVIEMBRE 2020</t>
  </si>
  <si>
    <t>21111130000029224225K441064242091221101A205056</t>
  </si>
  <si>
    <t>130002000004</t>
  </si>
  <si>
    <t>Remozamiento y Mejoramiento de Imagen Urbana del Templo Santa María de Guadalupe en el municipio de Santa María del Oro, Jalisco.</t>
  </si>
  <si>
    <t>13000-C-0014/21</t>
  </si>
  <si>
    <t>APORTACION PARA PROYECTO PRIMER PAGO DE LA APORTACION PARA EL PROYECTO REMOZAMIENTO Y MEJORAMIENTO DE IMAGEN URBANA DEL TEMPLO SANTA MARIA DE GUADALUPE</t>
  </si>
  <si>
    <t>13000-C-0047/21</t>
  </si>
  <si>
    <t>APORTACION ESTATAL 2DO. PAGO PROYECTO DE REMOZAMIENTO Y MEJORAMIENTO DE IMAGEN URBANA DEL TEMPLO DE SAN BARTOLOME APOSTOL SEGUN CONVENIO FIRMADO 27 DE NOV. 2020</t>
  </si>
  <si>
    <t>21111130000029224225K441064242091221101A205107</t>
  </si>
  <si>
    <t>130002000005</t>
  </si>
  <si>
    <t>Remozamiento y mejoramiento de imagen urbana del Templo de San Bartolomé Apóstol, en el municipio de Tuxcueca, Jalisco.</t>
  </si>
  <si>
    <t>13000-C-0018/21</t>
  </si>
  <si>
    <t>PRIMER PAGO DE LA APORTACION PARA EL PROYECTO REMOZAMIENTO Y MEJORAMIENTO DE IMAGEN URBANA DEL TEMPLO DE SAN BARTOLOME APOSTOL</t>
  </si>
  <si>
    <t>13000-C-0022/21</t>
  </si>
  <si>
    <t>PRIMER PAGO DE LA APORTACION PARA EL PROYECTO REMOZAMIENTO Y MEJORAMIENTO DE IMAGEN URBANA DEL TEMPLO DE SAN LUIS OBISPO DE TOLOSA</t>
  </si>
  <si>
    <t>12/02/2021 00:00:00</t>
  </si>
  <si>
    <t>130002000006</t>
  </si>
  <si>
    <t>Remozamiento y mejoramiento de imagen urbana del Templo de San Luis Obispo de Tolosa, en el municipio de Tuxcueca, Jalisco.</t>
  </si>
  <si>
    <t>13000-C-0046/21</t>
  </si>
  <si>
    <t>APORTACION ESTATAL 2DO. PAGO PARA EL PROYECTO DE REMOZAMIENTO Y MEJORAMIENTO DE IMAGEN URBANA DEL TEMPLO DE SAN LUIS OBISPO DE TOLOSA SEGUN CONVENIO FIRMADO EL 27 DE NOV. 2020</t>
  </si>
  <si>
    <t>13000-C-0011/21</t>
  </si>
  <si>
    <t>PRIMER PAGO DE LA APORTACIÓN PARA EL PROYECTO REMOZAMIENTO Y MEJORAMIENTO DE IMAGEN URBANA DEL TEMPLO DEL TEMPLO DEL SEÑOR DEL MONTE</t>
  </si>
  <si>
    <t>21111130000029224225K441064242091221101A205050</t>
  </si>
  <si>
    <t>130002000007</t>
  </si>
  <si>
    <t>Remozamiento y mejoramiento de imagen urbana del Templo del Señor del Monte en el municipio de Jocotepec, Jalisco.</t>
  </si>
  <si>
    <t>13000-C-0042/21</t>
  </si>
  <si>
    <t>APORTACION ESTATAL 2DO. PAGO PARA EL PROYECTO DE REMOZAMIENTO Y MEJORAMIENTO DE IMAGEN URBANA DEL TEMPLO DEL SEÑOR DEL MONTE SEGUN CONVENIO FIRMADO EL 27 DE NOV. 2020</t>
  </si>
  <si>
    <t>13000-C-0003/21</t>
  </si>
  <si>
    <t>PRIMER PAGO DE LA APORTACION PARA EL PROYECTO REMOZAMIENTO Y MEJORAMIENTO DE IMAGEN URBANA DEL MUSEO DE SITIO “DE COCULA ES EL MARIACHI”</t>
  </si>
  <si>
    <t>21111130000029224225K441064242091221101A211024</t>
  </si>
  <si>
    <t>130002000008</t>
  </si>
  <si>
    <t>Remozamiento y mejoremiento de imagen urbana del Museo de Sitio "De Cocula Es el Mariachi" en el municipio de  Cocula, Jalisco.</t>
  </si>
  <si>
    <t>13000-C-0032/21</t>
  </si>
  <si>
    <t>APORTACION ESTATAL 2DO PAGO PROYECTO REMOZAMIENTO Y MEJORAMIENTO DE IMAGEN URBANA MUSEO DE SITIO DE COCULA ES EL MARIACHI SEGUN CONVENIO DEL 27 DE NOV. 2020</t>
  </si>
  <si>
    <t>13000-C-0041/21</t>
  </si>
  <si>
    <t>APORTACION ESTATAL 2DO. PAGO PROYECTO DE REMOZAMIENTO Y MEJORAMIENTO DE IMAGEN URBANA PARROQUIA DE SAN CRISTOBAL SEGUN CONVENIO FIRMADO 27 DE NOV 2020</t>
  </si>
  <si>
    <t>21111130000029224225K441064242091221101A205059</t>
  </si>
  <si>
    <t>130002000009</t>
  </si>
  <si>
    <t>Remozamiento y mejoramiento de imagen urbana de la parroquia de San Cristóbal en el municipio de Mazamitla, Jalisco.</t>
  </si>
  <si>
    <t>13000-C-0012/21</t>
  </si>
  <si>
    <t>APORTACION PARA EL PROYECTO PRIMER PAGO DE LA APORTACION PARA EL PROYECTO REMOZAMIENTO Y MEJORAMIENTO DE IMAGEN URBANA DE LA PARROQUIA DE SAN CRISTOBAL</t>
  </si>
  <si>
    <t>13000-C-0016/21</t>
  </si>
  <si>
    <t xml:space="preserve">PRIMER PAGO DE LA APORTACION PARA EL PROYECTO REMOZAMIENTO Y MEJORAMIENTO DE IMAGEN URBANA DE TEMPLO DE SAN MIGUEL ARCANGEL </t>
  </si>
  <si>
    <t>21111130000029224225K441064242091221101A211092</t>
  </si>
  <si>
    <t>130002000010</t>
  </si>
  <si>
    <t>Remozamiento y mejoramiento de la imagen urbana del templo de San Miguel Arcángel en el municipio de Teocuitatlán de Corona, Jalisco.</t>
  </si>
  <si>
    <t>13000-C-0031/21</t>
  </si>
  <si>
    <t>APORTACION ESTATAL 2DO. PAGO PROYECTO DE REMOZAMIENTO Y MEJORAMIENTO DE IMAGEN URBANA DEL TEMPLO DE SAN MIGUEL ARCANGEL SEGUN CONVENIO DEL 27 DE NOV. 2020</t>
  </si>
  <si>
    <t>13000-C-0017/21</t>
  </si>
  <si>
    <t>PRIMER PAGO DE LA APORTACIÓN PARA EL PROYECTO REMOZAMIENTO Y MEJORAMIENTO DE IMAGEN URBANA DEL TEMPLO DE SAN FRANCISCO DE ASÍS</t>
  </si>
  <si>
    <t>21111130000029224225K441064242091221101A205096</t>
  </si>
  <si>
    <t>130002000011</t>
  </si>
  <si>
    <t>Remozamiento y mejoramiento de imagen urbana del Templo de San Francisco de Asís en el municipio de Tizapán el Alto, Jalisco.</t>
  </si>
  <si>
    <t>13000-C-0035/21</t>
  </si>
  <si>
    <t>APORT. ESTATAL 2DO. PAGO PROY. REMOZAMIENTO Y MEJORAMIENTO IMAGEN URBANA TEMPLO SAN FCO. DE ASIS FF C962B892-DA24-4BDB-B061-6B878B350575</t>
  </si>
  <si>
    <t>13000-C-0021/21</t>
  </si>
  <si>
    <t>PRIMER PAGO DE LA APORTACION PARA EL PROYECTO REMOZAMIENTO Y MEJORAMIENTO DE IMAGEN URBANA DEL INMUEBLE DENOMINADO ESCUELA REGIONAL DEL MARIACHI</t>
  </si>
  <si>
    <t>130002000012</t>
  </si>
  <si>
    <t>Remozamiento y mejoramiento de imagen urbana del inmueble denominado Escuela Regional del Mariachi en el Municipio de Cocula, Jalisco.</t>
  </si>
  <si>
    <t>13000-C-0043/21</t>
  </si>
  <si>
    <t>APORTACION ESTATAL 2DO. PAGO PROYETO DE REMOZAMIENTO Y MEJORAMIENTO DE IMAGEN URBANA DE LA ESCUELA REGUIONAL DEL MARIACHI SEGUN CONVENIO FIRMADO EL 27 DE NOV. 2020</t>
  </si>
  <si>
    <t>13000-C-0040/21</t>
  </si>
  <si>
    <t>APORTACION ESTATAL 2DO. PAGO PARA EL PROYECTO DE REMOZAMIENTO Y MEJORAMIENTO DE IMAGEN URBANA DEL TEMPLO DE SANTA MARIA MAGDALENA SEGUN CONVENIO FIRMADO EL 27 DE NOV. 2020</t>
  </si>
  <si>
    <t>21111130000029224225K441064242091221101A204047</t>
  </si>
  <si>
    <t>130002000013</t>
  </si>
  <si>
    <t>Remozamiento y mejoramiento de imagen urbana del templo de Sta. María Magdalena, en el municipio de Jamay, Jalisco.</t>
  </si>
  <si>
    <t>13000-C-0010/21</t>
  </si>
  <si>
    <t>PRIMER PAGO DE LA APORTACIÓN PARA EL PROYECTO REMOZAMIENTO Y MEJORAMIENTO DE IMAGEN URBANA DEL TEMPLO DE STA. MARÍA MAGDALENA</t>
  </si>
  <si>
    <t>13000-C-0034/21</t>
  </si>
  <si>
    <t>APORTACION ESTATAL 2DO. PAGO PROY. DE REMOZAMIENTO Y MEJORAMIENTO DE IMAGEN URBANA SANTUARIO LA PURISIMA SEGUN CONVENIO FIRMADO 27 DE NOV. 2020</t>
  </si>
  <si>
    <t>21111130000029224225K441064242091221101A207088</t>
  </si>
  <si>
    <t>130002000014</t>
  </si>
  <si>
    <t>Remozamiento y mejoramiento de imagen urbana del Santuario la Purísima en el municipio de Tecolotlán, Jalisco.</t>
  </si>
  <si>
    <t>13000-C-0015/21</t>
  </si>
  <si>
    <t>PRIMER PAGO DE LA APORTACION PARA EL PROYECTO REMOZAMIENTO Y MEJORAMIENTO DE IMAGEN URBANA DEL SANTUARIO LA PURÍSIMA</t>
  </si>
  <si>
    <t>13000-C-0020/21</t>
  </si>
  <si>
    <t>PRIMER PAGO DE LA APORTACIÓN PARA EL PROYECTO REMOZAMIENTO Y MEJORAMIENTO DE IMAGEN URBANA DEL TEMPLO DE NUESTRA SEÑORA DEL ROSARIO VILLA CORONA</t>
  </si>
  <si>
    <t>21111130000029224225K441064242091221101A211114</t>
  </si>
  <si>
    <t>130002000015</t>
  </si>
  <si>
    <t>Remozamiento y mejoramiento de imagen urbana del templo de Nuestra Señora del Rosario en el municipio de Villa Corona, Jalisco.</t>
  </si>
  <si>
    <t>13000-C-0033/21</t>
  </si>
  <si>
    <t>APORTACION ESTATAL 2DO. PAGO PROYECTO DE REMOZAMIENTO Y MEJORAMIENTO DE IMAGEN URBANA TEMPLO DE NUESTRA SEÑORA DEL ROSARIO SEGUN CONVENIO FIRMADO EL 27 DE NOVIEMBRE 2020</t>
  </si>
  <si>
    <t>13000-C-0013/21</t>
  </si>
  <si>
    <t xml:space="preserve">MUNICIPIO DE SAN MARTIN HIDALGO, JAL.                                                                                                                                                                                                                          </t>
  </si>
  <si>
    <t>PRIMER PAGO DE LA APORTACIÓN PARA EL PROYECTO REMOZAMIENTO Y MEJORAMIENTO DE IMAGEN URBANA DEL TEMPLO DE LA SAGRADA FAMILIA EN BUENAVISTA DE CAÑEDO</t>
  </si>
  <si>
    <t>21111130000029224225K441064242091221101A211077</t>
  </si>
  <si>
    <t>130002000016</t>
  </si>
  <si>
    <t>Remozamiento y mejoramiento de imagen urbana del templo de la Sagrada Familia en Buenavista de Cañedo en el municipio de San Martín Hidalgo, Jalisco.</t>
  </si>
  <si>
    <t>13000-C-0048/21</t>
  </si>
  <si>
    <t>APORTACION ESTATAL 2DO. PAGO PROYECTO DE REMOZAMIENTO Y MEJORAMIENTO DE IMAGEN URBANA DEL TEMPLO DE LA SAGRADA FAMILIA EN BUENAVISTA DE CAÑEDO SEGUN CONVENIO FIRMADO EL 27 DE NOVIEMBRE 2020</t>
  </si>
  <si>
    <t>13000-C-0045/21</t>
  </si>
  <si>
    <t xml:space="preserve">MUNICIPIO DE IXTLAHUACAN DE LOS MEMBRILLOS, JAL.                                                                                                                                                                                                               </t>
  </si>
  <si>
    <t>APORTACION ESTATAL 2DO. PAGO PARA EL PROYECTO DE REMOZAMIENTO Y MEJORAMIENTO DE IMAGEN URBANA DEL TEMPLO DE SANTO SANTIAGO APOSTOL SEGUN CONVENIO FIRMADO 27 DE NOV. 2020</t>
  </si>
  <si>
    <t>21111130000029224225K441064242091221101A212044</t>
  </si>
  <si>
    <t>130002000017</t>
  </si>
  <si>
    <t>Remozamiento y mejora de imagen urbana del templo de Santo Santiago Apóstol en el municipio de Ixtlahuacán de los Membrillos, Jalisco.</t>
  </si>
  <si>
    <t>13000-C-0009/21</t>
  </si>
  <si>
    <t>PRIMER PAGO DE LA APORTACION PARA EL PROYECTO DE REMOZAMIENTO Y MEJORAMIENTO DE IMAGEN URBANA DEL TEMPLO DE SANTIAGO APOSTOL</t>
  </si>
  <si>
    <t>13000-C-0036/21</t>
  </si>
  <si>
    <t>APORT. ESTATAL 2DO. PAGO PROY. DE REMOZAMIENTO Y MEJORAMIENTO DE IMAGEN URBANA DEL MUSEO DE CONCEPCION FF 14E62D39-71CF-4999-9D3C-4E0F4144540A</t>
  </si>
  <si>
    <t>21111130000029224225K441064242091221101A205026</t>
  </si>
  <si>
    <t>130002000018</t>
  </si>
  <si>
    <t>Remozaniento y mejoramiento de imagen urbana del Museo Concepción en el municipio de Concepción de Buenos Aires, Jalisco.</t>
  </si>
  <si>
    <t>13000-C-0005/21</t>
  </si>
  <si>
    <t>PRIMER PAGO DE LA PORTACION PARA EL PROYECTO REMOZAMIENTO Y MEJORAMIENTO DE IMAGEN URBANA DEL MUSEO CONCEPCION</t>
  </si>
  <si>
    <t>13000-C-0030/21</t>
  </si>
  <si>
    <t>APORTACION ESTATAL 2DO. PAGO PROYECTO REMOZAMIENTO Y MEJORAMIENTO DE IMAGEN URBANA PARROQUIA DE SAN FRANCISCO DE ASIS SEGUN CONVENIO FIRMADO 27 NOVIEMBRE 2020</t>
  </si>
  <si>
    <t>21111130000029224225K441064242091221101A205030</t>
  </si>
  <si>
    <t>130002000019</t>
  </si>
  <si>
    <t>Remozamiento y mejoramiento de imagen urbana de la Parroquia de San Francisco de Asís en el municipio de Chapala, Jalisco.</t>
  </si>
  <si>
    <t>13000-C-0007/21</t>
  </si>
  <si>
    <t>PRIMER PAGO DE LA APORTACION PARA EL PROYECTO REMOZAMIENTO Y MEJORAMIENTO DE IMAGEN URBANA DE LA PARROQUIA DE SAN FRANCISCO DE ASIS</t>
  </si>
  <si>
    <t>13000-C-0001/21</t>
  </si>
  <si>
    <t>PRIMER PAGO DE LA APORTACION PARA EL PROYECTO REMOZAMIENTO Y MEJORAMIENTO DE IMAGEN URBANA DEL TEMPLO DE SAN FRANCISCO DE ASIS</t>
  </si>
  <si>
    <t>21111130000029224225K441064242091221101A211119</t>
  </si>
  <si>
    <t>130002000020</t>
  </si>
  <si>
    <t>Remozamiento y mejoramiento de Imagen Urbana del Templo de San Francisco de Asís en el municipio de Zacoalco de Torres, Jalisco.</t>
  </si>
  <si>
    <t>13000-C-0044/21</t>
  </si>
  <si>
    <t>APORTACION ESTATAL 2DO. PAGO PARA EL PROYECTO DE REMOZAMIENTO Y MEJORAMIENTO DE IMAGEN URBANA DEL TEMPLO DE SAN FRANCISCO DE ASIS SEGUN CONVENIO FIRMADO EL 27 DE NOV. 2020</t>
  </si>
  <si>
    <t>13000-C-0023/21</t>
  </si>
  <si>
    <t>APORTACION ESTATAL PROYECTO DE INVERSION PUBLICA DENOMINADO ESTACION CULTURAL DE LA RIBERA DE CHAPALA PARA INFRAESTRUCTURA DEL AUDITORIO DE LA RIBERA DE CHAPALA</t>
  </si>
  <si>
    <t>00280</t>
  </si>
  <si>
    <t>130002100001</t>
  </si>
  <si>
    <t>Ampliación de la Estación Cultural de la Ribera de Chapala, para Infraestructura del Auditorio de la Ribera de Chapala</t>
  </si>
  <si>
    <t>16162-CT-0001/20</t>
  </si>
  <si>
    <t>Construcción del Centro de Justicia para las Mujeres en el Municipio de Colotlán, Jalisco</t>
  </si>
  <si>
    <t>21111161620045912414K497GY6125002578001A201025</t>
  </si>
  <si>
    <t>00332</t>
  </si>
  <si>
    <t>16</t>
  </si>
  <si>
    <t>161622000002</t>
  </si>
  <si>
    <t>29000-C-0001/21</t>
  </si>
  <si>
    <t xml:space="preserve">UNIVERSIDAD DE GUADALAJARA (EST.)                                                                                                                                                                                                                              </t>
  </si>
  <si>
    <t>SUBSIDIO ESTATAL EXTRAORDINARIO 25% TERCERA MINISTRACION PARA INFRAESTRUCTURA UNIVERSITARIA Y CENTRO CULTURAL UNIVERSITARIO</t>
  </si>
  <si>
    <t>21121290000044025322K681024156031221051A212120</t>
  </si>
  <si>
    <t>290002000023</t>
  </si>
  <si>
    <t>Construcción de escaleras, cubiertas y andadores para la continuación de la cuarta etapa del Museo de Ciencias Ambientales del Centro Cultural Universitario de la Universidad de Guadalajara en Zapopan.</t>
  </si>
  <si>
    <t>29000-C-0092/20</t>
  </si>
  <si>
    <t>SUBSIDIO ESTATAL EXTRAORDINARIO 25% SEGUNDA MINISTRACION OCTUBRE 2020 P/INFRA. Y CTRO. CULTURAL Y UNIV</t>
  </si>
  <si>
    <t>29000-C-0038/21</t>
  </si>
  <si>
    <t>SUBSIDIO ESTATAL EXTRAORDINARIO 20% CUARTA MINISTRACION PARA INFRAESTRUCTURA UNIVERSITARIA Y CENTRO CULTURAL UNIVERSITARIO</t>
  </si>
  <si>
    <t>29000-C-0048/20</t>
  </si>
  <si>
    <t>SUBSIDIO ESTATAL EXTRAORD.30% 1RA.MINIST.SEPT 2020.P/INFRA UNIV.Y CTRO.CULTURAL Y UNIV.</t>
  </si>
  <si>
    <t>29000-C-0049/20</t>
  </si>
  <si>
    <t>290002000024</t>
  </si>
  <si>
    <t>Construcción, canceleria e instalaciones especiales para la continuación de la cuarta etapa del Museo de Ciencias Ambientales del Centro Cultural Universitario de la Universidad de Guadalajara en Zapopan.</t>
  </si>
  <si>
    <t>29000-C-0039/21</t>
  </si>
  <si>
    <t>29000-C-0002/21</t>
  </si>
  <si>
    <t>29000-C-0093/20</t>
  </si>
  <si>
    <t>29000-C-0003/21</t>
  </si>
  <si>
    <t>290002000025</t>
  </si>
  <si>
    <t>Construcción de la estructura y mezzanines para la continuación de la cuarta etapa del Museo de Ciencias Ambientales del Centro Cultural Universitario de la Universidad de Guadalajara en Zapopan.</t>
  </si>
  <si>
    <t>29000-C-0094/20</t>
  </si>
  <si>
    <t>29000-C-0040/21</t>
  </si>
  <si>
    <t>29000-C-0050/20</t>
  </si>
  <si>
    <t>29000-C-0041/21</t>
  </si>
  <si>
    <t>290002000026</t>
  </si>
  <si>
    <t>Construccion de fuente interactiva en Plaza del Bicentenario del Centro Cultural Universitario de la Universidad de Guadalajara en Zapopan.</t>
  </si>
  <si>
    <t>29000-C-0004/21</t>
  </si>
  <si>
    <t>29000-C-0051/20</t>
  </si>
  <si>
    <t>29000-C-0095/20</t>
  </si>
  <si>
    <t>29000-C-0005/21</t>
  </si>
  <si>
    <t>290002000027</t>
  </si>
  <si>
    <t>Construcción de terminación de salas de exposiciones temporales para la continuación de la cuarta etapa del Museo de Ciencias Ambientales del Centro Cultural Universitario de la Universidad de Guadalajara en Zapopan.</t>
  </si>
  <si>
    <t>29000-C-0096/20</t>
  </si>
  <si>
    <t>29000-C-0042/21</t>
  </si>
  <si>
    <t>29000-C-0052/20</t>
  </si>
  <si>
    <t>29000-C-0053/20</t>
  </si>
  <si>
    <t>290002000028</t>
  </si>
  <si>
    <t>Construcción de subestructura para cañon sur para la continuación de la cuarta etapa del Museo de Ciencias Ambientales del Centro Cultural Universitario de la Universidad de Guadalajara en Zapopan.</t>
  </si>
  <si>
    <t>29000-C-0006/21</t>
  </si>
  <si>
    <t>29000-C-0097/20</t>
  </si>
  <si>
    <t>29000-C-0043/21</t>
  </si>
  <si>
    <t>29000-C-0054/20</t>
  </si>
  <si>
    <t>290002000029</t>
  </si>
  <si>
    <t>Construcción de muros prefabricados para cañon sur para la continuación de la cuarta etapa del Museo de Ciencias Ambientales del Centro Cultural Universitario de la Universidad de Guadalajara en Zapopan.</t>
  </si>
  <si>
    <t>29000-C-0044/21</t>
  </si>
  <si>
    <t>29000-C-0098/20</t>
  </si>
  <si>
    <t>29000-C-0007/21</t>
  </si>
  <si>
    <t>29000-C-0008/21</t>
  </si>
  <si>
    <t>290002000030</t>
  </si>
  <si>
    <t>Construcción de instalaciones pluviales, eléctricas, accesos y jardín educativo comunitario para el funcionamiento del Centro Cultural Universitario de la Universidad de Guadalajara en Zapopan.</t>
  </si>
  <si>
    <t>29000-C-0099/20</t>
  </si>
  <si>
    <t>29000-C-0045/21</t>
  </si>
  <si>
    <t>29000-C-0055/20</t>
  </si>
  <si>
    <t>29000-C-0009/21</t>
  </si>
  <si>
    <t>290002000031</t>
  </si>
  <si>
    <t>Construcción de la primera etapa de pavimentación, andadores, Wifi de las áreas exteriores y esclusas del Conjunto Santander de Artes Escénicas del Centro Cultural Universitario de la Universidad de Guadalajara en Zapopan.</t>
  </si>
  <si>
    <t>29000-C-0100/20</t>
  </si>
  <si>
    <t>29000-C-0056/20</t>
  </si>
  <si>
    <t>29000-C-0046/21</t>
  </si>
  <si>
    <t>29000-C-0057/20</t>
  </si>
  <si>
    <t>21121290000044025322K681024156031221051A204063</t>
  </si>
  <si>
    <t>290002000032</t>
  </si>
  <si>
    <t>Construcción de aulas y laboratorios “Q” (primera etapa) ubicado en Av. Universidad No.1115, Col. Lindavista. Ocotlán Jalisco</t>
  </si>
  <si>
    <t>29000-C-0101/20</t>
  </si>
  <si>
    <t>29000-C-0010/21</t>
  </si>
  <si>
    <t>29000-C-0047/21</t>
  </si>
  <si>
    <t>29000-C-0011/21</t>
  </si>
  <si>
    <t>290002000033</t>
  </si>
  <si>
    <t>Construcción la segunda etapa de la cerca perimetral en el campus Belenes del Centro Universitario de Ciencias Sociales y Humanidades ubidado en Av. José Parres Arias 155, San José del Bajío, 45132 Zapopan, Jal.</t>
  </si>
  <si>
    <t>29000-C-0048/21</t>
  </si>
  <si>
    <t>29000-C-0058/20</t>
  </si>
  <si>
    <t>29000-C-0102/20</t>
  </si>
  <si>
    <t>29000-C-0103/20</t>
  </si>
  <si>
    <t>290002000034</t>
  </si>
  <si>
    <t>Construcción de la segunda etapa del Estacionamiento oriente en el campus Belenes del Centro Universitario de Ciencias Sociales y Humanidades ubicado en Av. José Parres Arias 155, San José del Bajío, 45132 Zapopan, Jalisco</t>
  </si>
  <si>
    <t>29000-C-0059/20</t>
  </si>
  <si>
    <t>29000-C-0012/21</t>
  </si>
  <si>
    <t>29000-C-0049/21</t>
  </si>
  <si>
    <t>29000-C-0013/21</t>
  </si>
  <si>
    <t>21121290000044025322K681024156031221051A212101</t>
  </si>
  <si>
    <t>290002000035</t>
  </si>
  <si>
    <t>Construcción del Edificio Recursos Tecnológicos y Análisis de Datos para la Academia de Investigación, 4 Etapa en el Centro Universitario de Tonalá, ubicado en  Av. Nuevo Periférico No. 555 Ejido San José Tateposco, C.P. 45425, Tonalá Jalisco, México</t>
  </si>
  <si>
    <t>29000-C-0050/21</t>
  </si>
  <si>
    <t>29000-C-0104/20</t>
  </si>
  <si>
    <t>29000-C-0060/20</t>
  </si>
  <si>
    <t>29000-C-0105/20</t>
  </si>
  <si>
    <t>21121290000044025322K681024156031221051A210006</t>
  </si>
  <si>
    <t>290002000036</t>
  </si>
  <si>
    <t>Construcción de cubierta del teatro al aire libre: Ágora en el Centro Universitario de los Valles, ubicado en Carretera Guadalajara - Ameca km. 45.5, C.P. 46600, Ameca, Jalisco, México.</t>
  </si>
  <si>
    <t>29000-C-0014/21</t>
  </si>
  <si>
    <t>29000-C-0051/21</t>
  </si>
  <si>
    <t>29000-C-0061/20</t>
  </si>
  <si>
    <t>29000-C-0062/20</t>
  </si>
  <si>
    <t>290002000037</t>
  </si>
  <si>
    <t>Rehabilitación de las instalaciones hidro-sanitarias, núcleo de sanitarios, herrería y aluminio, en aulas y oficinas en el centro universitario de los valles, ubicado en carretera Guadalajara - Ameca km. 45.5, C.P. 46600, Ameca, Jalisco, México.</t>
  </si>
  <si>
    <t>29000-C-0052/21</t>
  </si>
  <si>
    <t>29000-C-0106/20</t>
  </si>
  <si>
    <t>29000-C-0015/21</t>
  </si>
  <si>
    <t>29000-C-0053/21</t>
  </si>
  <si>
    <t>290002000038</t>
  </si>
  <si>
    <t>Interconexión de huerto solar a la red de Comisión Federal de Electricidad y sustitución de luminarias convencionales por luminarias led solar, en el Centro Universitario de los Valles ubicado en Carretera Guadalajara - Ameca km. 45.5, C.P. 46600, Ameca.</t>
  </si>
  <si>
    <t>29000-C-0016/21</t>
  </si>
  <si>
    <t>29000-C-0063/20</t>
  </si>
  <si>
    <t>29000-C-0107/20</t>
  </si>
  <si>
    <t>29000-C-0064/20</t>
  </si>
  <si>
    <t>21121290000044025322K681024156031221051A212039</t>
  </si>
  <si>
    <t>290002000039</t>
  </si>
  <si>
    <t>Ampliación del laboratorio de ingeniería y biotecnología de los alimentos (LIBA) en el Edificio “E” del Centro Universitario de Ciencias Exactas e Ingenierias, ubicado en Blvd. Marcelino García Barragán #1421, esq Calzada Olímpica, C.P. 44430, Guadalajara</t>
  </si>
  <si>
    <t>29000-C-0108/20</t>
  </si>
  <si>
    <t>29000-C-0054/21</t>
  </si>
  <si>
    <t>29000-C-0017/21</t>
  </si>
  <si>
    <t>29000-C-0055/21</t>
  </si>
  <si>
    <t>21121290000044025322K681024156031221051A212098</t>
  </si>
  <si>
    <t>290002000040</t>
  </si>
  <si>
    <t>Construcción de la tercera etapa de la escuela Preparatoria No. 22 de la Universidad de Guadalajara en San Pedro Tlaquepaque, Jalisco. (Construcción de edificio de aulas)</t>
  </si>
  <si>
    <t>29000-C-0018/21</t>
  </si>
  <si>
    <t>29000-C-0065/20</t>
  </si>
  <si>
    <t>29000-C-0109/20</t>
  </si>
  <si>
    <t>29000-C-0066/20</t>
  </si>
  <si>
    <t>290002000041</t>
  </si>
  <si>
    <t>Remodelación para la Unidad Médica en el almacén edificio L en el Centro Universitario de Ciencias Exactas e Ingenierías ubicado en el Blvd. Marcelino García Barragán #1421, esq Calzada Olímpica, C.P. 44430, Guadalajara, Jalisco</t>
  </si>
  <si>
    <t>29000-C-0019/21</t>
  </si>
  <si>
    <t>29000-C-0056/21</t>
  </si>
  <si>
    <t>29000-C-0110/20</t>
  </si>
  <si>
    <t>29000-C-0057/21</t>
  </si>
  <si>
    <t>290002000042</t>
  </si>
  <si>
    <t>Remodelación y equipamiento del Laboratorio de Maestría en Ciencias en Ingeniería Eléctrica en el Edificio S en el Centro Universitario de Ciencias Exactas e Ingenierías ubicado en Blvd. Marcelino García Barragán #1421, esq Calzada Olímpica, C.P. 44430.</t>
  </si>
  <si>
    <t>29000-C-0020/21</t>
  </si>
  <si>
    <t>29000-C-0067/20</t>
  </si>
  <si>
    <t>29000-C-0111/20</t>
  </si>
  <si>
    <t>29000-C-0068/20</t>
  </si>
  <si>
    <t>290002000043</t>
  </si>
  <si>
    <t>Remodelación de núcleo de baños en el edificio O del Centro Universitario de Ciencias Exactas e Ingenierías ubicado en Blvd. Marcelino García Barragán #1421, esq Calzada Olímpica, C.P. 44430, Guadalajara, Jalisco.</t>
  </si>
  <si>
    <t>29000-C-0112/20</t>
  </si>
  <si>
    <t>29000-C-0021/21</t>
  </si>
  <si>
    <t>29000-C-0058/21</t>
  </si>
  <si>
    <t>29000-C-0059/21</t>
  </si>
  <si>
    <t>290002000044</t>
  </si>
  <si>
    <t>Remodelación y equipamiento de Laboratorio de Alimentos en el Centro Universitario de Ciencias Exactas e Ingenierías ubicado en Blvd. Marcelino García Barragán #1421, esquina Calzada Olímpica, C.P. 44430, Guadalajara, Jalisco.</t>
  </si>
  <si>
    <t>29000-C-0022/21</t>
  </si>
  <si>
    <t>29000-C-0069/20</t>
  </si>
  <si>
    <t>29000-C-0113/20</t>
  </si>
  <si>
    <t>29000-C-0070/20</t>
  </si>
  <si>
    <t>21121290000044025322K681024156031221051A212097</t>
  </si>
  <si>
    <t>290002000045</t>
  </si>
  <si>
    <t>Terminación de edificio "B"</t>
  </si>
  <si>
    <t>29000-C-0060/21</t>
  </si>
  <si>
    <t>29000-C-0023/21</t>
  </si>
  <si>
    <t>29000-C-0114/20</t>
  </si>
  <si>
    <t>29000-C-0071/20</t>
  </si>
  <si>
    <t>21121290000044025322K681024156031221051A212044</t>
  </si>
  <si>
    <t>290002000046</t>
  </si>
  <si>
    <t>Terminación de edificio de 3 niveles para aulas en Ixtlahucán de los Membrillos</t>
  </si>
  <si>
    <t>29000-C-0024/21</t>
  </si>
  <si>
    <t>29000-C-0115/20</t>
  </si>
  <si>
    <t>29000-C-0061/21</t>
  </si>
  <si>
    <t>29000-C-0062/21</t>
  </si>
  <si>
    <t>21121290000044025322K681024156031221051A208022</t>
  </si>
  <si>
    <t>290002000047</t>
  </si>
  <si>
    <t>Terminación de biblioteca y delimitación perimetral</t>
  </si>
  <si>
    <t>29000-C-0025/21</t>
  </si>
  <si>
    <t>29000-C-0116/20</t>
  </si>
  <si>
    <t>29000-C-0072/20</t>
  </si>
  <si>
    <t>29000-C-0117/20</t>
  </si>
  <si>
    <t>21121290000044025322K681024156031221051A210003</t>
  </si>
  <si>
    <t>290002000048</t>
  </si>
  <si>
    <t>Terminación de área de usos múltiples</t>
  </si>
  <si>
    <t>29000-C-0063/21</t>
  </si>
  <si>
    <t>29000-C-0026/21</t>
  </si>
  <si>
    <t>29000-C-0073/20</t>
  </si>
  <si>
    <t>29000-C-0074/20</t>
  </si>
  <si>
    <t>290002000049</t>
  </si>
  <si>
    <t>Terminación de la biblioteca</t>
  </si>
  <si>
    <t>29000-C-0064/21</t>
  </si>
  <si>
    <t>29000-C-0027/21</t>
  </si>
  <si>
    <t>29000-C-0118/20</t>
  </si>
  <si>
    <t>29000-C-0075/20</t>
  </si>
  <si>
    <t>290002000050</t>
  </si>
  <si>
    <t>Rehabilitación del Módulo D ( retiro de estructura y techumbre, adecuación de edificios existentes, demolición de muros  y rehabilitación de plazoleta central y área techada para eventos usos múltiples, y construcción un edificio de 3 niveles</t>
  </si>
  <si>
    <t>29000-C-0065/21</t>
  </si>
  <si>
    <t>29000-C-0028/21</t>
  </si>
  <si>
    <t>29000-C-0119/20</t>
  </si>
  <si>
    <t>29000-C-0066/21</t>
  </si>
  <si>
    <t>21121290000044025322K681024156031221051A212051</t>
  </si>
  <si>
    <t>290002000051</t>
  </si>
  <si>
    <t>Rehabilitación de edificio "A", obras exteriores y servicios básicos.</t>
  </si>
  <si>
    <t>29000-C-0120/20</t>
  </si>
  <si>
    <t>29000-C-0029/21</t>
  </si>
  <si>
    <t>29000-C-0076/20</t>
  </si>
  <si>
    <t>29000-C-0121/20</t>
  </si>
  <si>
    <t>290002000052</t>
  </si>
  <si>
    <t>Construcción de tercera etapa (Obras exteriores, cancha de usos múltiples y conclusión de cafetería) en Tlajomulco</t>
  </si>
  <si>
    <t>29000-C-0067/21</t>
  </si>
  <si>
    <t>29000-C-0077/20</t>
  </si>
  <si>
    <t>29000-C-0030/21</t>
  </si>
  <si>
    <t>29000-C-0031/21</t>
  </si>
  <si>
    <t>290002000053</t>
  </si>
  <si>
    <t>Construcción de nuevo edificio de aulas en Atequiza</t>
  </si>
  <si>
    <t>29000-C-0068/21</t>
  </si>
  <si>
    <t>29000-C-0078/20</t>
  </si>
  <si>
    <t>29000-C-0122/20</t>
  </si>
  <si>
    <t>29000-C-0032/21</t>
  </si>
  <si>
    <t>21121290000044025322K681024156031221051A208100</t>
  </si>
  <si>
    <t>290002000054</t>
  </si>
  <si>
    <t>Construcción de edificio de aulas en Tomatlan</t>
  </si>
  <si>
    <t>29000-C-0123/20</t>
  </si>
  <si>
    <t>29000-C-0079/20</t>
  </si>
  <si>
    <t>29000-C-0069/21</t>
  </si>
  <si>
    <t>29000-C-0033/21</t>
  </si>
  <si>
    <t>21121290000044025322K681024156031221051A211119</t>
  </si>
  <si>
    <t>290002000055</t>
  </si>
  <si>
    <t>Construcción de edificio de aulas en Zacoalco de Torres</t>
  </si>
  <si>
    <t>29000-C-0124/20</t>
  </si>
  <si>
    <t>29000-C-0080/20</t>
  </si>
  <si>
    <t>29000-C-0070/21</t>
  </si>
  <si>
    <t>29000-C-0081/20</t>
  </si>
  <si>
    <t>21121290000044025322K681024156031221051A205059</t>
  </si>
  <si>
    <t>290002000056</t>
  </si>
  <si>
    <t>Construcción de edificio de 3 niveles para aulas en Mazamilta</t>
  </si>
  <si>
    <t>29000-C-0071/21</t>
  </si>
  <si>
    <t>29000-C-0125/20</t>
  </si>
  <si>
    <t>29000-C-0034/21</t>
  </si>
  <si>
    <t>29000-C-0035/21</t>
  </si>
  <si>
    <t>290002000057</t>
  </si>
  <si>
    <t>Construcción de edificio de 3 niveles para aulas en Tlajomulco</t>
  </si>
  <si>
    <t>29000-C-0072/21</t>
  </si>
  <si>
    <t>29000-C-0082/20</t>
  </si>
  <si>
    <t>29000-C-0126/20</t>
  </si>
  <si>
    <t>29000-C-0036/21</t>
  </si>
  <si>
    <t>290002000058</t>
  </si>
  <si>
    <t>Construcción de 3era etapa (Conclusión de edificios de talleres, servicios básicos y áreas exteriores)</t>
  </si>
  <si>
    <t>29000-C-0083/20</t>
  </si>
  <si>
    <t>29000-C-0127/20</t>
  </si>
  <si>
    <t>29000-C-0073/21</t>
  </si>
  <si>
    <t>29000-C-0074/21</t>
  </si>
  <si>
    <t>290002000059</t>
  </si>
  <si>
    <t>Construcción de 2da etapa (Terminación de edificio "E", conclusión de biblioteca, obras exteriores básicas de comunicación e ingreso, servicios básicos para operación.)</t>
  </si>
  <si>
    <t>29000-C-0084/20</t>
  </si>
  <si>
    <t>29000-C-0037/21</t>
  </si>
  <si>
    <t>29000-C-0128/20</t>
  </si>
  <si>
    <t>29000-C-0081/21</t>
  </si>
  <si>
    <t>UNIVERSIDAD DE GUADALAJARA</t>
  </si>
  <si>
    <t>APORTACION ESTATAL CORRESPONDIENTE AL MES DE JUNIO 2021, DERIVADO DE INVERSION PUBLICA, INFRAESTRUCTURA EDUCATIVA 2021</t>
  </si>
  <si>
    <t>290002100008</t>
  </si>
  <si>
    <t>Construcción de muro de contención y barda perimetral la preparatoria regional de Cihuatlán, ubicada en la Calle Bachilleres S/N, Cihuatlán, Jalisco, C.P. 48970</t>
  </si>
  <si>
    <t>29000-C-0085/21</t>
  </si>
  <si>
    <t>290002100010</t>
  </si>
  <si>
    <t>Construcción de 3 edificios de aulas, servicios básicos, delimitación perimetral y obras exteriores en la Preparatoria No. 21  (3era etapa de construcción de escuela),  ubicada en el Km. 6.5, Carretera Guadalajara - Colotlán, Zapopan; Jalisco.</t>
  </si>
  <si>
    <t>290002100013</t>
  </si>
  <si>
    <t>Construcción de Biblioteca y obra exterior en la Preparatoria de San José del Valle de Tlajomulco de Zuñiga (cuarta etapa de construcción de escuela), ubicada en Av. Concepción S/N, San José del Valle, Tlajomulco de Zúñiga, Jalisco</t>
  </si>
  <si>
    <t>29000-C-0086/21</t>
  </si>
  <si>
    <t>APORTACION ESTATAL CORRESPONDIENTE AL MES DE JUNIO 2021, DERIVADO DE INVERSION PUBLICA, INFRAESTRUCTURA EDUCATIVA 2021 PRIMERA PARCIALIDAD</t>
  </si>
  <si>
    <t>29000-C-0082/21</t>
  </si>
  <si>
    <t>290002100015</t>
  </si>
  <si>
    <t>Construcción del Edificio Recursos Tecnológicos y Análisis de Datos para la Academia de Investigación, etapa 5, en el Centro Universitario de Tonalá, ubicado en Av. Nuevo Periférico No. 555 Ejido San José Tateposco, C.P. 45425, Tonalá Jalisco</t>
  </si>
  <si>
    <t>29000-C-0083/21</t>
  </si>
  <si>
    <t>290002100020</t>
  </si>
  <si>
    <t>29000-C-0080/21</t>
  </si>
  <si>
    <t>290002100027</t>
  </si>
  <si>
    <t>Construcción de la tercera etapa del Gimnasio de Usos Múltiples en el Centro Universitario de la Costa, Ubicado en Av. Universidad #203, Delegación Ixtapa, CP. 48280, Puerto Vallarta, Jalisco, México.</t>
  </si>
  <si>
    <t>290002100028</t>
  </si>
  <si>
    <t>Construcción de la tercera etapa de estructura metálica, instalación eléctrica e iluminación, accesos al estacionamiento adjunto para el Pabellón Cultural Universitario del Centro Cultural Universitario ubicado en Periférico Norte 1695 Los Belenes Zapopan</t>
  </si>
  <si>
    <t>290002100029</t>
  </si>
  <si>
    <t>Construcción de instalaciones pluviales y de iluminación para los accesos de servicios y atención de alimentos del Centro Cultural Universitario de la Universidad de Guadalajara, ubicado en  Periférico Norte 1695 C.P. 45150 Los Belenes, Zapopan, Jalisco.</t>
  </si>
  <si>
    <t>290002100030</t>
  </si>
  <si>
    <t>Construcción de edificio "A" para aulas (terminación) en el  Módulo Bolaños, adscrito a la Preparatoria Regional de Colotlán, ubicado en La playita No. 13, Extensión de Bolaños, Jalisco, C.P. 46130</t>
  </si>
  <si>
    <t>290002100031</t>
  </si>
  <si>
    <t xml:space="preserve">Continuación de la construcción del núcleo de investigación interdisciplinario del nuevo campus del Centro Universitario de Ciencias Sociales y Humanidades (segunda etapa), Ubicado en Parres Arias No. 150 Esquina Periferico, Zapopan, Jalisco. </t>
  </si>
  <si>
    <t>290002100032</t>
  </si>
  <si>
    <t>Construcción de segunda etapa del Pabellon Cultural del Centro Cultural Universitario de la Universidad de Guadalajara, ubicado en Periferico Norte N° 1695, Zapopan, Jalisco.</t>
  </si>
  <si>
    <t>37000-CT-0003/20</t>
  </si>
  <si>
    <t>REMODELACIÓN DE BAÑOS EN CENTRO DE ATENCIÓN INTEGRAL JUVENIL EN EL MUNICIPIO EL SALTO, JALISCO. ETAPA 4 DE 4</t>
  </si>
  <si>
    <t>2111137000003361711DK530046225001111011A212070</t>
  </si>
  <si>
    <t>00013</t>
  </si>
  <si>
    <t>42</t>
  </si>
  <si>
    <t>370002000001</t>
  </si>
  <si>
    <t>Remodelación de baños en Centros de Atencion Integral Juvenil (etapa 4 de 4)</t>
  </si>
  <si>
    <t xml:space="preserve">AE FASP 2020        </t>
  </si>
  <si>
    <t>2111137000003361711DK530046225002577001A212070</t>
  </si>
  <si>
    <t xml:space="preserve">FASP 2020           </t>
  </si>
  <si>
    <t>370002100001</t>
  </si>
  <si>
    <t>Elaboración del Proyecto Ejecutivo para la Construcción del Helipuerto de la Secretaria de Seguridad del Estado, ubicado en el CLUB DESSPEJA del municipio de San Pedro Tlaquepaque, Jalisco</t>
  </si>
  <si>
    <t>38000-CT-0001/21</t>
  </si>
  <si>
    <t>Recuperación del Vaso en la Presa La Calera, mediante trabajos de limpieza y desazolve, ubicada en el municipio de Tlajomulco de Zúñiga, Jalisco.</t>
  </si>
  <si>
    <t>00920</t>
  </si>
  <si>
    <t>38</t>
  </si>
  <si>
    <t>380002100001</t>
  </si>
  <si>
    <t>38023-C-0001/21</t>
  </si>
  <si>
    <t xml:space="preserve">COMISION ESTATAL DEL AGUA DE JALISCO                                                                                                                                                                                                                           </t>
  </si>
  <si>
    <t>APORTACIÓN DEL GOBIERNO DEL ESTADO</t>
  </si>
  <si>
    <t>2112138023001782124JK208J241560012210219202053</t>
  </si>
  <si>
    <t>00178</t>
  </si>
  <si>
    <t>380231900104</t>
  </si>
  <si>
    <t>Diseño, proyecto, construcción, puesta en marcha, estabilización y entrega de la construcción de nueva PTAR Lagos de Moreno, Jalisco.</t>
  </si>
  <si>
    <t>38023-C-0009/21</t>
  </si>
  <si>
    <t>2112138023001782124JK208J241560012210219204063</t>
  </si>
  <si>
    <t>380231900108</t>
  </si>
  <si>
    <t>Construcción del sistema de desarenado, arranque y estabilización del digestor anaerobio de la PTAR en Ocotlán, Jalisco.</t>
  </si>
  <si>
    <t>38023-C-0004/21</t>
  </si>
  <si>
    <t>380232000018</t>
  </si>
  <si>
    <t>Construcción colector La Virgen, en el municipio de Tequila, Jalisco.</t>
  </si>
  <si>
    <t>38023-C-0003/21</t>
  </si>
  <si>
    <t>APORTACIÓN DEL GOBIERNO DE ESTADO</t>
  </si>
  <si>
    <t>380232000019</t>
  </si>
  <si>
    <t>Construcción del colector  Centro, en el municipio de Tequila, Jalisco.</t>
  </si>
  <si>
    <t>38023-C-0002/21</t>
  </si>
  <si>
    <t>2112138023001782124JK208J241560012210219210083</t>
  </si>
  <si>
    <t>380232000025</t>
  </si>
  <si>
    <t>Construcción del colector  Arroyo Seco en el municipio de Tala, Jalisco.</t>
  </si>
  <si>
    <t>38023-C-0085/21</t>
  </si>
  <si>
    <t>FINIQUITO APORTACIÓN DEL GOBIERNO DEL ESTADO DERIVADO DEL PROGRAMA, INFRAESTRUCTURA PARA EL SANEAMIENTO Y ABASTECIMIENTO DE AGUA  2021 (6,200 MDP)</t>
  </si>
  <si>
    <t>21121380230017821242K210J14156021221101A206085</t>
  </si>
  <si>
    <t>04/06/2021 00:00:00</t>
  </si>
  <si>
    <t>380232000105</t>
  </si>
  <si>
    <t>Modernización del distrito de riego de la presa El Carrizo, primera etapa, que incluye la adecuación de la obra de toma y obras complementarias, en Tamazula de Gordiano, Jalisco.</t>
  </si>
  <si>
    <t>38023-C-0230/20</t>
  </si>
  <si>
    <t>APORTACIÓN DEL GOBIERNO DEL ESTADO DERIVADO DEL PROGRAMA, INFRAESTRUCTURA PARA EL SANEMIENTO Y ABASTECIMIENTO DE AGUA 2020</t>
  </si>
  <si>
    <t>27/01/2021 13:03:56</t>
  </si>
  <si>
    <t>38023-C-0229/20</t>
  </si>
  <si>
    <t>21121380230017821242K210J14156021221091A206085</t>
  </si>
  <si>
    <t>38023-C-0084/21</t>
  </si>
  <si>
    <t>PRIMERA APORTACIÓN DEL GOBIERNO DEL ESTADO DERIVADO DEL PROGRAMA, INFRAESTRUCTURA PARA EL SANEAMIENTO Y ABASTECIMIENTO DE AGUA  2021 (6,200 MDP)</t>
  </si>
  <si>
    <t>38023-C-0008/21</t>
  </si>
  <si>
    <t>380232100001</t>
  </si>
  <si>
    <t>Construcción del colector Malecón, en el municipio de San Juan  de los Lagos, Jalisco.</t>
  </si>
  <si>
    <t>38023-C-0007/21</t>
  </si>
  <si>
    <t>380232100002</t>
  </si>
  <si>
    <t>Construcción del colector Herrero, en el municipio de San Juan  de los Lagos, Jalisco.</t>
  </si>
  <si>
    <t>38023-C-0006/21</t>
  </si>
  <si>
    <t>APORTACION DEL GOBIERNO DEL ESTADO</t>
  </si>
  <si>
    <t>380232100003</t>
  </si>
  <si>
    <t>Construcción del Colector Santa Cruz, en el municipio de Tequila, Jalisco.</t>
  </si>
  <si>
    <t>38023-C-0011/21</t>
  </si>
  <si>
    <t>380232100004</t>
  </si>
  <si>
    <t>Construcción del Colector Libramiento Poniente, en el municipio de Arandas, Jalisco.</t>
  </si>
  <si>
    <t>38023-C-0010/21</t>
  </si>
  <si>
    <t>380232100005</t>
  </si>
  <si>
    <t>Construcción del Colector La Peñita en el municipio de Arandas, Jalisco.</t>
  </si>
  <si>
    <t>38023-C-0012/21</t>
  </si>
  <si>
    <t>380232100006</t>
  </si>
  <si>
    <t>Construcción del Colector Arroyo Colorado, en el municipio de Arandas, Jalisco.</t>
  </si>
  <si>
    <t>38023-C-0083/21</t>
  </si>
  <si>
    <t>APORTACIÓN DEL GOBIERNO DEL ESTADO DERIVADO DEL PROGRAMA, INFRAESTRUCTURA PARA EL SANEAMIENTO Y ABASTECIMIENTO DE AGUA  2021 (6,200 MDP)</t>
  </si>
  <si>
    <t>380232100007</t>
  </si>
  <si>
    <t>Equipamiento, electrificación, caseta de control, línea de interconexión y puesta en marcha de pozo profundo, en el Molino, municipio de Jocotepec, Jalisco. 1a ETAPA</t>
  </si>
  <si>
    <t>38023-C-0086/21</t>
  </si>
  <si>
    <t>380232100008</t>
  </si>
  <si>
    <t>Rehabilitación de línea de conducción de 1.1 km. del manantial el Aguacate que beneficia a 9 localidades; San José, El Espinal,  La Cruz, Mazatan, Tezapan, El Tecuan,  San Cristóbal, La Estancia y La Mariana, en el municipio de Zapotitlán de Vadillo, Jali</t>
  </si>
  <si>
    <t>380232100009</t>
  </si>
  <si>
    <t>Reposición de 2 kilómetros de línea de conducción con tubería de PVC de 6" de diámetro. (Manantial Colimilla a barra de navidad), en el municipio de Cihuatlán, Jalisco.</t>
  </si>
  <si>
    <t>38023-C-0017/21</t>
  </si>
  <si>
    <t>PRIMERA APORTACIÓN, RECURSO ESTATAL, DERIVADO DEL PROGRAMA FONDEN 2021</t>
  </si>
  <si>
    <t>38023-C-0089/21</t>
  </si>
  <si>
    <t>21121380230017821242K210J14156021221091A211119</t>
  </si>
  <si>
    <t>380232100010</t>
  </si>
  <si>
    <t>Equipamiento, electrificación, caseta de control, línea de interconexión y puesta en marcha de pozo profundo, en la localidad de Barranca de Otates municipio de Zacoalco de Torres, Jalisco.</t>
  </si>
  <si>
    <t>38023-C-0088/21</t>
  </si>
  <si>
    <t>380232100011</t>
  </si>
  <si>
    <t>Equipamiento de pozo profundo en la localidad de las Trojes municipio de Jocotepec, Jalisco.</t>
  </si>
  <si>
    <t>380232100012</t>
  </si>
  <si>
    <t>Elaboración de diagnóstico del sistema de abastecimiento, en la localidad de Huichitila municipio de Jilotlán de los Dolores, Jalisco;  proyecto ejecutivo de sustitución de línea existente de manantial y rehabilitación de tanques.</t>
  </si>
  <si>
    <t>18/05/2021 00:00:00</t>
  </si>
  <si>
    <t>38023-C-0073/21</t>
  </si>
  <si>
    <t xml:space="preserve">APOR EST. DERIVADO DEL PROGRAMA PROAGUA 2021 (ACCIONES LOCALIDADES RURAL, COMPONENTE AGUA POTABLE, SUBCOMPONENTE MEJORADO)   </t>
  </si>
  <si>
    <t>28/05/2021 00:00:00</t>
  </si>
  <si>
    <t>21121380230017821242K210J141560525JY011B206049</t>
  </si>
  <si>
    <t xml:space="preserve">PROAGUA 2021        </t>
  </si>
  <si>
    <t>38023-C-0069/21</t>
  </si>
  <si>
    <t>380232100013</t>
  </si>
  <si>
    <t>Sectorización y rehabilitación de la red de agua potable, de la localidad de Piedra Pesada en el municipio de Casimiro Castillo, Jalisco, (segunda etapa de dos).</t>
  </si>
  <si>
    <t>38023-C-0105/21</t>
  </si>
  <si>
    <t xml:space="preserve">PRIMERA Y UNICA APORT. FED. DERIVADA DEL PROGRAMA PROAGUA 2021 (ACCIONES LOCALIDADES RURAL, COMPONENTE AGUA POTABLE, SUBCOMPONENTE MEJORADO)   </t>
  </si>
  <si>
    <t>21121380230017821242K210J141560525JY011B208021</t>
  </si>
  <si>
    <t>380232100014</t>
  </si>
  <si>
    <t>38023-C-0063/21</t>
  </si>
  <si>
    <t xml:space="preserve">APOR EST. DERIVADO DEL PROGRAMA PROAGUA 2021 (ACCIONES LOCALIDADES RURAL, COMPONENTE ALCANTARILLADO, SUBCOMPONENTE NUEVO)   </t>
  </si>
  <si>
    <t>21121380230017821242K210J141560525JY011B202064</t>
  </si>
  <si>
    <t>38023-C-0032/21</t>
  </si>
  <si>
    <t>APORTACIÓN DEL GOBIERNO DEL ESTADO DERIVADO DEL PROGRAMA PROAGUA 2021 (APARTADO RURAL)</t>
  </si>
  <si>
    <t>380232100015</t>
  </si>
  <si>
    <t>Elaboración diagnóstico del sistema de abastecimiento en la localidad de Rancho Viejo y El Terrero municipio de Jilotlán de los Dolores, Jalisco y proyecto ejecutivo de línea de conducción para abastecer a Rancho Viejo y El Terrero.</t>
  </si>
  <si>
    <t>380232100016</t>
  </si>
  <si>
    <t>Elaboración de proyecto ejecutivo de línea de conducción para el abastecimiento de la localidad Canchol municipio de Jilotlán de los Dolores, Jalisco; incluye red de distribución y tomas domiciliarias así como rehabilitación de tanque existente.</t>
  </si>
  <si>
    <t>38023-C-0060/21</t>
  </si>
  <si>
    <t xml:space="preserve">APOR EST. DERIVADO DEL PROGRAMA PROAGUA 2021 (ACCIONES LOCALIDADES RURAL, COMPONENTE AGUA POTABLE, SUBCOMPONENTE NUEVO)   </t>
  </si>
  <si>
    <t>380232100017</t>
  </si>
  <si>
    <t xml:space="preserve">Elaboración de proyecto ejecutivo integral del sistema de abastecimiento y distribución, para la localidad de La Quemada municipio de Magdalena, Jalisco. </t>
  </si>
  <si>
    <t>38023-C-0064/21</t>
  </si>
  <si>
    <t>21121380230017821242K210J141560525JY011B210055</t>
  </si>
  <si>
    <t>380232100018</t>
  </si>
  <si>
    <t>Elaboración de proyecto ejecutivo para la rehabilitación y sustitución de la línea de conducción de la fuente de abastecimiento La Purísima a la localidad de La Tinaja del municipio de Quitupán, Jalisco.</t>
  </si>
  <si>
    <t>38023-C-0035/21</t>
  </si>
  <si>
    <t>21121380230017821242K210J141560525JY011B205069</t>
  </si>
  <si>
    <t>380232100019</t>
  </si>
  <si>
    <t>Elaboración de proyecto ejecutivo de equipamiento de pozo existente, electrificación, línea de entronque y tanque, incluye sustitución de redes de distribución en la localidad de La Joya municipio de Magdalena, Jalisco.</t>
  </si>
  <si>
    <t>38023-C-0070/21</t>
  </si>
  <si>
    <t>38023-C-0036/21</t>
  </si>
  <si>
    <t>380232100020</t>
  </si>
  <si>
    <t>Elaboración de proyecto ejecutivo de abastecimiento de agua potable, para la localidad de Lomas del Poleo municipio de Tapalpa, Jalisco, incluye tanque de almacenamiento y línea de conducción.</t>
  </si>
  <si>
    <t>21121380230017821242K210J141560525JY011B211086</t>
  </si>
  <si>
    <t>380232100021</t>
  </si>
  <si>
    <t>Elaboración de proyecto ejecutivo para la rehabilitación y sustitución de línea de conducción para la localidad de El Raicero, municipio de Quitupán, Jalisco, incluye sustitución de redes de distribución.</t>
  </si>
  <si>
    <t>38023-C-0038/21</t>
  </si>
  <si>
    <t>38023-C-0039/21</t>
  </si>
  <si>
    <t>380232100022</t>
  </si>
  <si>
    <t>Elaboración de proyecto ejecutivo para la rehabilitación y sustitución de la nueva red de distribución, en la localidad de Cañada Seca municipio de Quitupán, Jalisco.</t>
  </si>
  <si>
    <t>38023-C-0027/21</t>
  </si>
  <si>
    <t>380232100023</t>
  </si>
  <si>
    <t>Elaboración de proyecto ejecutivo para la rehabilitación y sustitución de la línea de conducción de la fuente de abastecimiento el Ahuacate, a la localidad de Lázaro Cárdenas (San Diego) municipio de Quitupán, Jalisco.</t>
  </si>
  <si>
    <t>380232100024</t>
  </si>
  <si>
    <t>38023-C-0076/21</t>
  </si>
  <si>
    <t xml:space="preserve">APOR EST. DERIVADO DEL PROGRAMA PROAGUA 2021 (ACCIONES LOCALIDADES URBANAS, COMPONENTE ALCANTARILLADO, SUBCOMPONENTE REHABILITADO)   </t>
  </si>
  <si>
    <t>21121380230017821242K210J141560425JY011B210009</t>
  </si>
  <si>
    <t>38023-C-0066/21</t>
  </si>
  <si>
    <t>380232100025</t>
  </si>
  <si>
    <t>Construcción de obra de captación,  línea de conducción e interconexión al sistema de agua potable, de la localidad de El Mezcal municipio de Mazamitla, Jalisco.</t>
  </si>
  <si>
    <t>38023-C-0107/21</t>
  </si>
  <si>
    <t>21121380230017821242K210J141560525JY011B205059</t>
  </si>
  <si>
    <t>38023-C-0061/21</t>
  </si>
  <si>
    <t>APOR.EST.DERIVADO DEL PROGAMA PROAGUA 2021 (ACCIONES LOCALIDADES URBANO, COMPONENTE AGU POTABLE, SUBCOMPONENTE MEJORADO)</t>
  </si>
  <si>
    <t>380232100026</t>
  </si>
  <si>
    <t>38023-C-0101/21</t>
  </si>
  <si>
    <t xml:space="preserve">PRIMERA Y UNICA APORT. FED. DERIVADA DEL PROGRAMA PROAGUA 2021 (ACCIONES LOCALIDADES URBANAS, COMPONENTE AGUA POTABLE, SUBCOMPONENTE MEJORADO)    </t>
  </si>
  <si>
    <t>21121380230017821242K210J141560425JY011B208027</t>
  </si>
  <si>
    <t>38023-C-0079/21</t>
  </si>
  <si>
    <t>APOR.EST.DERIVADO DEL PROGAMA PROAGUA 2021 (ACCIONES LOCALIDADES URBANO, COMPONENTE AGUA POTABLE, SUBCOMPONENTE MEJORADO)</t>
  </si>
  <si>
    <t>380232100027</t>
  </si>
  <si>
    <t>21121380230017821242K210J141560425JY011B212045</t>
  </si>
  <si>
    <t>38023-C-0071/21</t>
  </si>
  <si>
    <t>380232100028</t>
  </si>
  <si>
    <t>Construcción de líneas de conducción bombeo-gravedad y equipamiento electromecánico, rebombeo y pozo profundo, en la cabecera municipal de San Diego de Alejandría, Jalisco. (Primera etapa de tres).</t>
  </si>
  <si>
    <t>38023-C-0100/21</t>
  </si>
  <si>
    <t>21121380230017821242K210J141560425JY011B202072</t>
  </si>
  <si>
    <t>38023-C-0087/21</t>
  </si>
  <si>
    <t>380232100029</t>
  </si>
  <si>
    <t>Equipamiento, electrificación, caseta de control, línea de interconexión y puesta en marcha de pozo profundo, en la localidad de Potrero de los Rivera, en el municipio de Tequila, Jalisco.</t>
  </si>
  <si>
    <t>38023-C-0080/21</t>
  </si>
  <si>
    <t>380232100030</t>
  </si>
  <si>
    <t>Construcción de tanque de almacenamiento y modernización de la red de distribución de agua potable en la localidad de La Resolana, municipio de Casimiro Castillo (segunda etapa de tres).</t>
  </si>
  <si>
    <t>38023-C-0099/21</t>
  </si>
  <si>
    <t>21121380230017821242K210J141560425JY011B208021</t>
  </si>
  <si>
    <t>38023-C-0081/21</t>
  </si>
  <si>
    <t>380232100031</t>
  </si>
  <si>
    <t>Modernización de la red de distribución de agua potable en la localidad de Lo Arado municipio de Casimiro Castillo, Jalisco. (Segunda etapa)</t>
  </si>
  <si>
    <t>38023-C-0098/21</t>
  </si>
  <si>
    <t>38023-C-0065/21</t>
  </si>
  <si>
    <t>APOR.EST.DERIVADO DEL PROGAMA PROAGUA 2021 (ACCIONES LOCALIDADES URBANO, COMPONENTE AGUA POTABLE, SUBCOMPONENTE MEJORAMIENTO DE EFICIENCIA)</t>
  </si>
  <si>
    <t>380232100032</t>
  </si>
  <si>
    <t>Sectorización en redes de agua potable, tomas domiciliarias y micro medición en la cabecera municipal de Mascota municipio de Mascota, Jalisco. (Tercera etapa de cuatro).</t>
  </si>
  <si>
    <t>38023-C-0111/21</t>
  </si>
  <si>
    <t xml:space="preserve">PRIMERA Y UNICA APORT. FED. DERIVADA DEL PROGRAMA PROAGUA 2021 (ACCIONES LOCALIDADES URBANAS, COMPONENTE AGUA POTABLE, SUBCOMPONENTE MEJORAMIENTO DE EFICIENCIA)    </t>
  </si>
  <si>
    <t>21121380230017821242K210J141560425JY011B209058</t>
  </si>
  <si>
    <t>38023-C-0067/21</t>
  </si>
  <si>
    <t>380232100033</t>
  </si>
  <si>
    <t>Ampliación y rehabilitación del sistema de agua potable y redes de distribución, en la cabecera municipal de Tapalpa (segunda etapa de dos.)</t>
  </si>
  <si>
    <t>38023-C-0097/21</t>
  </si>
  <si>
    <t xml:space="preserve">PRIMERA Y UNICA APORT. FED. DERIVADA DEL PROGRAMA PROAGUA 2021 (ACCIONES LOCALIDADES URBANAS, COMPONENTE AGUA POTABLE, SUBCOMPONENTE MEJORADO)   </t>
  </si>
  <si>
    <t>21121380230017821242K210J141560425JY011B211086</t>
  </si>
  <si>
    <t>380232100034</t>
  </si>
  <si>
    <t>Construcción de colectores marginales para la planta de tratamiento de aguas residuales en la cabecera municipal de San Martín Hidalgo, Jalisco</t>
  </si>
  <si>
    <t>38023-C-0078/21</t>
  </si>
  <si>
    <t>APOR.EST.DERIVADO DEL PROGAMA PROAGUA 2021 (ACCIONES LOCALIDADES URBANO, COMPONENTE ALCANTARILLADO, SUBCOMPONENTE MEJORADO)</t>
  </si>
  <si>
    <t>21121380230017821242K210J141560425JY011B211077</t>
  </si>
  <si>
    <t>380232100035</t>
  </si>
  <si>
    <t>Segunda Etapa de la sectorización de agua potable, en la cabecera municipal de Yahualica de González Gallo, Jalisco. (Segunda Etapa de Cuatro)</t>
  </si>
  <si>
    <t>38023-C-0077/21</t>
  </si>
  <si>
    <t>21121380230017821242K210J141560425JY011B203118</t>
  </si>
  <si>
    <t>38023-C-0062/21</t>
  </si>
  <si>
    <t>380232100036</t>
  </si>
  <si>
    <t>38023-C-0106/21</t>
  </si>
  <si>
    <t>21121380230017821242K210J141560525JY011B205050</t>
  </si>
  <si>
    <t>38023-C-0082/21</t>
  </si>
  <si>
    <t>380232100037</t>
  </si>
  <si>
    <t>Construcción de tanques de almacenamiento, ampliación de red de distribución y línea de conducción, en la localidad Indígena de Mesa del Tirador, (incluyendo la colonia La Ciénega), municipio de Bolaños, Jalisco.</t>
  </si>
  <si>
    <t>38023-C-0104/21</t>
  </si>
  <si>
    <t>21121380230017821242K210J141560525JY011B201019</t>
  </si>
  <si>
    <t>38023-C-0057/21</t>
  </si>
  <si>
    <t>380232100038</t>
  </si>
  <si>
    <t>38023-C-0103/21</t>
  </si>
  <si>
    <t>21121380230017821242K210J141560525JY011B201041</t>
  </si>
  <si>
    <t>38023-C-0072/21</t>
  </si>
  <si>
    <t>380232100039</t>
  </si>
  <si>
    <t>Construcción obra captación, línea de conducción del manantial 2 al tanque, líneas de alimentación y redes de distribución para sistema múltiple de agua potable; localidades de El Mortero, San Isidro, Tortugas, El Maguey y Mesa del Fraile, Mezquitic, Jali</t>
  </si>
  <si>
    <t>38023-C-0108/21</t>
  </si>
  <si>
    <t>21121380230017821242K210J141560525JY011B201061</t>
  </si>
  <si>
    <t>38023-C-0058/21</t>
  </si>
  <si>
    <t xml:space="preserve">APOR EST. DERIVADO DEL PROGRAMA PROAGUA 2021 (ACCIONES LOCALIDADES RURAL, COMPONENTE AGUA POTABLE, SUBCOMPONENTE MEJORAMIENTO DE EFICIENCIAS)   </t>
  </si>
  <si>
    <t>380232100040</t>
  </si>
  <si>
    <t>21121380230017821242K210J141560525JY011B207028</t>
  </si>
  <si>
    <t>380232100041</t>
  </si>
  <si>
    <t>Ampliación de la red de alcantarillado sanitario de la localidad de  Santa Rosalía, municipio de Etzatlán, Jalisco.</t>
  </si>
  <si>
    <t>38023-C-0068/21</t>
  </si>
  <si>
    <t xml:space="preserve">APOR EST. DERIVADO DEL PROGRAMA PROAGUA 2021 (ACCIONES LOCALIDADES RURAL, COMPONENTE ALCANTARILLADO, SUBCOMPONENTE MEJORADO)   </t>
  </si>
  <si>
    <t>21121380230017821242K210J141560525JY011B210036</t>
  </si>
  <si>
    <t>380232100042</t>
  </si>
  <si>
    <t>Perforación, desarrollo y aforo de pozo profundo en la cabecera municipal de Tequila, Jalisco.</t>
  </si>
  <si>
    <t>38023-C-0075/21</t>
  </si>
  <si>
    <t>38023-C-0113/21</t>
  </si>
  <si>
    <t xml:space="preserve">PRIMERA  APORT. FED. DERIVADA DEL PROGRAMA PROAGUA 2021 (ACCIONES LOCALIDADES URBANAS, COMPONENTE AGUA POTABLE, SUBCOMPONENTE MEJORADO)    </t>
  </si>
  <si>
    <t>21121380230017821242K210J141560425JY011B210094</t>
  </si>
  <si>
    <t>38023-C-0074/21</t>
  </si>
  <si>
    <t>380232100043</t>
  </si>
  <si>
    <t>Reequipamiento de cárcamo de bombeo, sustitución de trenes de descarga, líneas de conducción, rehabilitación de tanque de mampostería y sustitución de la red de agua potable de la localidad de Santa Rosalía, municipio de Etzatlán, Jalisco.</t>
  </si>
  <si>
    <t>38023-C-0102/21</t>
  </si>
  <si>
    <t>38023-C-0059/21</t>
  </si>
  <si>
    <t>380232100044</t>
  </si>
  <si>
    <t>Construcción de sistema de agua potable, en la localidad de La Manga, municipio de Mezquitic, Jalisco.</t>
  </si>
  <si>
    <t>38023-C-0112/21</t>
  </si>
  <si>
    <t xml:space="preserve">PRIMERA APORT. FED. DERIVADA DEL PROGRAMA PROAGUA 2021 (ACCIONES LOCALIDADES RURAL, COMPONENTE AGUA POTABLE, SUBCOMPONENTE NUEVO)   </t>
  </si>
  <si>
    <t>38023-C-0092/21</t>
  </si>
  <si>
    <t xml:space="preserve">APORTACIÓN DEL GOBIERNO DEL ESTADO DERIVADO DEL PROGRAMA PRESUPUESTO AUTORIZADO 2021 </t>
  </si>
  <si>
    <t>380232100045</t>
  </si>
  <si>
    <t>Construcción de colector sanitario, para completar capacidad, captar y conducir la descarga de aguas negras de la PTAR de Fracc. 4 Estaciones, en Tlajomulco de Zúñiga, Jalisco.</t>
  </si>
  <si>
    <t>38023-C-0091/21</t>
  </si>
  <si>
    <t>380232100046</t>
  </si>
  <si>
    <t>Construcción de colectores sanitarios, para captar y conducir descargas de aguas negras, Cluster Santa Fe, en  Tlajomulco de Zúñiga, Jalisco.</t>
  </si>
  <si>
    <t>38023-C-0090/21</t>
  </si>
  <si>
    <t xml:space="preserve">APOR EST. DERIVADO DEL PROGRAMA PROAGUA 2021 (ACCIONES LOCALIDADES URBANAS, COMPONENTE ALCANTARILLADO, SUBCOMPONENTE MEJORADO)   </t>
  </si>
  <si>
    <t>380232100047</t>
  </si>
  <si>
    <t>Construcción del colector sanitario cárcamo de bombeo para la planta de tratamiento de aguas residuales en la localidad de San Pedro Itzicán, en el municipio de Poncitlán Jalisco.</t>
  </si>
  <si>
    <t>21121380230017821242K210J141560425JY011B204066</t>
  </si>
  <si>
    <t>380232100048</t>
  </si>
  <si>
    <t>Pago gastos de operación, (supervisión técnica, atención social y participación comunitaria), del Programa PROAGUA 2021(Acciones agua potable alcantarillado y saneamiento, localidades rurales), en varios municipios y localidades del estado de Jalisco.</t>
  </si>
  <si>
    <t>38023-C-0095/21</t>
  </si>
  <si>
    <t>APORT. EST. (SUPERVISIÓN TÉCNICA, ATENCIÓN SOCIAL Y PARTICIPACIÓN COMUNITARIA), DEL PROGRAMA PROAGUA 2021(ACCIONES AGUA POTABLE ALCANTARILLADO Y SANEAMIENTO, LOCALIDADES RURALES)</t>
  </si>
  <si>
    <t>21121380230017821242K210J141560425JY011B220150</t>
  </si>
  <si>
    <t>21121380230017821242K210J141560525JY011B220150</t>
  </si>
  <si>
    <t>380232100049</t>
  </si>
  <si>
    <t>Pago gastos de operación, (supervisión técnica y contraloría social), del Programa PROAGUA 2021(Acciones agua potable alcantarillado y saneamiento, localidades urbanas), en varios municipios y localidades del estado de Jalisco.</t>
  </si>
  <si>
    <t>38023-C-0096/21</t>
  </si>
  <si>
    <t>APORT. EST. (SUPERVISIÓN TÉCNICA Y CONTRALORÍA SOCIAL), DEL PROGRAMA PROAGUA 2021(ACCIONES AGUA POTABLE ALCANTARILLADO Y SANEAMIENTO, LOCALIDADES URBANAS)</t>
  </si>
  <si>
    <t>390001900002</t>
  </si>
  <si>
    <t>Rehabilitación del Edificio Sede del Proyecto "CREA" ubicado en la calle Miguel Blanco No 883, en la Colonia Centro de la Zona 1, en el Municipio de Guadalajara Jalisco.</t>
  </si>
  <si>
    <t>2111139000009252681BK948B36222002578001A212039</t>
  </si>
  <si>
    <t>00102</t>
  </si>
  <si>
    <t>39000-CT-0003/19</t>
  </si>
  <si>
    <t>39000-CT-0002/20</t>
  </si>
  <si>
    <t>Rehabilitación del Edificio Sede del Proyecto "CREA" ubicado en la calle Miguel Blanco No 883, en la Colonia Centro de la Zona 1, en el Municipio de Guadalajara Jalisco. FRENTE 4</t>
  </si>
  <si>
    <t>00925</t>
  </si>
  <si>
    <t>39</t>
  </si>
  <si>
    <t>num_proy</t>
  </si>
  <si>
    <t>nom_obra</t>
  </si>
  <si>
    <t>desc_obra</t>
  </si>
  <si>
    <t>ambito</t>
  </si>
  <si>
    <t>region</t>
  </si>
  <si>
    <t>municipio</t>
  </si>
  <si>
    <t>localidad</t>
  </si>
  <si>
    <t>fuente_estatal</t>
  </si>
  <si>
    <t>linea_inv</t>
  </si>
  <si>
    <t>cant_benef</t>
  </si>
  <si>
    <t>desc_beneficiarios</t>
  </si>
  <si>
    <t>desc_beneficios</t>
  </si>
  <si>
    <t>cantidad</t>
  </si>
  <si>
    <t>unidad_medida</t>
  </si>
  <si>
    <t>meta_total</t>
  </si>
  <si>
    <t>dep_org_eje</t>
  </si>
  <si>
    <t>dep_org_nor</t>
  </si>
  <si>
    <t>nombreod</t>
  </si>
  <si>
    <t>mivel_avance</t>
  </si>
  <si>
    <t>conceptogral</t>
  </si>
  <si>
    <t>accion</t>
  </si>
  <si>
    <t>obra_proyecto</t>
  </si>
  <si>
    <t>poravancefisico</t>
  </si>
  <si>
    <t>poravancefinan_estatalanual</t>
  </si>
  <si>
    <t>poravancefinan_total</t>
  </si>
  <si>
    <t>cfederal</t>
  </si>
  <si>
    <t>canual</t>
  </si>
  <si>
    <t>estatal_finiquito</t>
  </si>
  <si>
    <t>estatal_cancelado</t>
  </si>
  <si>
    <t>inversion_municipal</t>
  </si>
  <si>
    <t>inversion_particular</t>
  </si>
  <si>
    <t>inversion_especie</t>
  </si>
  <si>
    <t>tot_inv_anual</t>
  </si>
  <si>
    <t>inversion_total</t>
  </si>
  <si>
    <t>comprometido_estatalanual</t>
  </si>
  <si>
    <t>ejercido_estatalanual</t>
  </si>
  <si>
    <t>saldo_avance</t>
  </si>
  <si>
    <t>costo_operacion</t>
  </si>
  <si>
    <t>comprometido_todasaport</t>
  </si>
  <si>
    <t>ejercidos_todasaport</t>
  </si>
  <si>
    <t>importe</t>
  </si>
  <si>
    <t>proceso</t>
  </si>
  <si>
    <t>ejercidoctas</t>
  </si>
  <si>
    <t>comprometidoctas</t>
  </si>
  <si>
    <t>enproceso_contratado</t>
  </si>
  <si>
    <t>enproceso_porcontratar</t>
  </si>
  <si>
    <t>claves</t>
  </si>
  <si>
    <t>partidas</t>
  </si>
  <si>
    <t>fechaini_obra</t>
  </si>
  <si>
    <t>fechafin_obra</t>
  </si>
  <si>
    <t>inicio</t>
  </si>
  <si>
    <t>llenado</t>
  </si>
  <si>
    <t>observacion</t>
  </si>
  <si>
    <t>validacion</t>
  </si>
  <si>
    <t>validacionfinal</t>
  </si>
  <si>
    <t>validaseplaninicio</t>
  </si>
  <si>
    <t>validaseplanfin</t>
  </si>
  <si>
    <t>ultimafeactualiz</t>
  </si>
  <si>
    <t>fecha</t>
  </si>
  <si>
    <t>inicio_de_captura_de_fichaf</t>
  </si>
  <si>
    <t>inicio_de_captura_de_fichah</t>
  </si>
  <si>
    <t>cambio_a_proyectof</t>
  </si>
  <si>
    <t>cambio_a_proyectoh</t>
  </si>
  <si>
    <t>cambio_a_validar_seplanf</t>
  </si>
  <si>
    <t>cambio_a_validar_seplanh</t>
  </si>
  <si>
    <t>cambio_a_proyecto_con_observacionesf</t>
  </si>
  <si>
    <t>cambio_a_proyecto_con_observacionesh</t>
  </si>
  <si>
    <t>cambio_a_proyecto_elegiblef</t>
  </si>
  <si>
    <t>cambio_a_proyecto_elegibleh</t>
  </si>
  <si>
    <t>idrestatusobra</t>
  </si>
  <si>
    <t>idrodeje</t>
  </si>
  <si>
    <t>idrodnormativa</t>
  </si>
  <si>
    <t>idrum</t>
  </si>
  <si>
    <t>municipios</t>
  </si>
  <si>
    <t>ls_region</t>
  </si>
  <si>
    <t>idrod14</t>
  </si>
  <si>
    <t>idrod76</t>
  </si>
  <si>
    <t>idrodcve</t>
  </si>
  <si>
    <t>bloque</t>
  </si>
  <si>
    <t>digitalizados</t>
  </si>
  <si>
    <t>060001900199</t>
  </si>
  <si>
    <t xml:space="preserve">Se realizará la conservación periódica y la reconstrucción, que comprende una longitud de 212.90 Km, en la carretera estatal 544, tramo Mascota – Las Palmas – Puerto Vallarta, carretera estatal 510, tramo E.C. FED 80 – Villa Purificación, reconstrucción camino tipo C (7m), carretera estatal 513 y 428, tramo San Juan de Amula - Ciudad Guzmán y conservación del tramo El Grullo - San Juan de Amula. Se incluyen trabajos de: limpieza y deshierbe del derecho de vía,limpieza de alcantarillas, cunetas, contracunetas, mampostería de piedra, limpieza de la superficie de rodamiento, colado de concreto hidráulico para reparaciones, recuperación en frío de pavimentos, base hidráulica, excavación en cajón, riego de impregnación, bacheo superficial y profundo aislado, renivelaciones locales, carpeta asfáltica, capa de rodadura de un riego, reposición de vialetas y botones, reposición de señalamientos verticales y marcas en el pavimento.                                                                 </t>
  </si>
  <si>
    <t>MUNICIPAL</t>
  </si>
  <si>
    <t>REGION COSTA SUR, REGION COSTA-SIERRA OCCIDENTAL, REGION SUR, REGIÓN SIERRA DE AMULA</t>
  </si>
  <si>
    <t>CASIMIRO CASTILLO, GRULLO, EL, LIMON, EL, MASCOTA, PUERTO VALLARTA, SAN GABRIEL, SAN SEBASTIAN DEL OESTE, TONAYA, VILLA PURIFICACION, ZAPOTLAN EL GRANDE</t>
  </si>
  <si>
    <t>CASIMIRO CASTILLO, GRULLO, EL, LIMON, EL, MASCOTA, PUERTO VALLARTA, SAN GABRIEL, TONAYA, VILLA PURIFICACION</t>
  </si>
  <si>
    <t>RECURSOS FISCALES, FAFEF 2020, RECURSOSFISCALES2021</t>
  </si>
  <si>
    <t>6151 CONSTRUCCIÓN DE CARRETERAS, PUENTES Y SIMILARES</t>
  </si>
  <si>
    <t>HABITANTE</t>
  </si>
  <si>
    <t xml:space="preserve">La población  que se atenderá con esta obra contará con carreteras rápidas, seguras, y confortables. Detonando el desarrollo económico,productivo y turístico de las Regiones. Contribuyendo a mejorar la movilidad de las personas y los bienes mediante la conservación de infraestructura, manteniendo en buenas condiciones la infraestructura carretera del Estado de Jalisco.                                                                                                                                                                                                                                                                                                                                                                                                                                                                                                                                                                                                                                                     </t>
  </si>
  <si>
    <t xml:space="preserve">KILÓMETRO                                         </t>
  </si>
  <si>
    <t>EN PROCESO</t>
  </si>
  <si>
    <t>Secretaría de Infraestructura y Obra Pública</t>
  </si>
  <si>
    <t>INFRAESTRUCTURA URBANA</t>
  </si>
  <si>
    <t>CAMINOS</t>
  </si>
  <si>
    <t>CONSERVACIÓN</t>
  </si>
  <si>
    <t>Obra civil o acción de inversión pública</t>
  </si>
  <si>
    <t xml:space="preserve">21111060000097635143K214056151121111001B </t>
  </si>
  <si>
    <t>(6151 - 12)</t>
  </si>
  <si>
    <t xml:space="preserve">56 65 72 74 77 81 85 87 93 95 </t>
  </si>
  <si>
    <t xml:space="preserve">6 7 8 9 </t>
  </si>
  <si>
    <t>060001900395</t>
  </si>
  <si>
    <t xml:space="preserve">Conservación periódica caminos tipo C (7m), carretera estatal 213, 302, 310, 323, 339 y 348, tramo Arandas – San Diego de Alejandría – Lagos de Moreno – E.C. FED 70, carretera estatal 201, 205, 229, 230 y 233, tramo Ixtlahuacán del Río – Cuquío – Yahualica – Teocaltiche – E.C. FED 45, camino tipo A2 (12m) y tipo C (7m) carreteras estatales 214, 218, 219, 221, 231, 232, 307 y 327, tramo Atotonilco El Alto – E.C. Arandas - E.C. San Miguel El Alto – Encarnación de Díaz – El Desperdicio – E.C. FED. 70, libramiento norte Atotonilco El Alto 356 y reconstrucción de camino tipo A2 (12m) y de camino tipo C (7m) de la carretera estatal 344, Libramiento Sur Lagos de Moreno, Jalisco.                                                                                                                                                                                                                                                                                                                                </t>
  </si>
  <si>
    <t>REGION ALTOS NORTE, REGION ALTOS SUR, REGION CENTRO, REGION CIENEGA</t>
  </si>
  <si>
    <t>ARANDAS, ATOTONILCO EL ALTO, CUQUIO, ENCARNACION DE DIAZ, IXTLAHUACAN DEL RIO, LAGOS DE MORENO, SAN DIEGO DE ALEJANDRIA, SAN JUAN DE LOS LAGOS, SAN MIGUEL EL ALTO, TEOCALTICHE, YAHUALICA DE GONZALEZ GALLO</t>
  </si>
  <si>
    <t>ARANDAS, ATOTONILCO EL ALTO, CUQUIO, ENCARNACION DE DIAZ, IXTLAHUACAN DEL RIO, LAGOS DE MORENO, SAN DIEGO DE ALEJANDRIA, DESPERDICIO, EL (EL SALVADOR), SAN MIGUEL EL ALTO, TEOCALTICHE, YAHUALICA DE GONZALEZ GALLO</t>
  </si>
  <si>
    <t>RECURSOS FISCALES, FAFEF 2020, FEIEF 2020, FAFEF 2021</t>
  </si>
  <si>
    <t>Se realizará la conservación periódica y la reconstrucción, que comprende una longitud de 521.25 Km, se incluyen trabajos de : limpieza y deshierbe del derecho de vía,limpieza de alcantarillas, cunetas, contracunetas, mampostería de piedra, limpieza de la superficie de rodamiento, colado de concreto hidráulico para reparaciones, recuperación en frío de pavimentos, base hidráulica, excavación en cajón, riego de impregnación, bacheo superficial y profundo aislado, renivelaciones locales, carpeta asfáltica, capa de rodadura de un riego, reposición de vialetas y botones, reposición de señalamientos verticales y marcas en el pavimento. La población  que se atenderán con esta obra contará con carreteras rápidas, seguras, y confortables. Detonando el desarrollo económico,productivo y turístico de las Regiones. Contribuyendo a mejorar la movilidad de las personas y los bienes mediante la conservación de infraestructura, manteniendo en buenas condiciones la infraestructura carretera del Estadod</t>
  </si>
  <si>
    <t>CAMINOS Y CARRETERAS</t>
  </si>
  <si>
    <t xml:space="preserve">21111060000097635143K214056151102578001A 21111060000097635143K214056151102578001B </t>
  </si>
  <si>
    <t>(6151 - 10) ,(6151 - 10)</t>
  </si>
  <si>
    <t xml:space="preserve">11 12 14 15 16 20 25 29 30 112 115 </t>
  </si>
  <si>
    <t xml:space="preserve">2 3 4 12 </t>
  </si>
  <si>
    <t>060001900396</t>
  </si>
  <si>
    <t xml:space="preserve">Conservación periódica camino tipo A4 (30m) carretera estatal 601 y 622, tramo Santa Cruz de las Flores-San Isidro Mazatepec-Tala-E.C. Fed. 70 carretera estatal 107, tramo carretera a Chapala al ingreso a El Salto - Juanacatlán, reconstrucción de camino tipo C (7 m) carretera estatal 701  y 702, tramo E.C. FED 23 (crucero Botijilla) - San Martín de Bolaños y camino tipo C (7m), A2 (12m) y A4 (30m), carretera estatal 119, 112 y 155, tramo E.C. FED 15 – Jocotepec - Chapala y Libramiento de Chapala - E.C. EST 148, Jalisco.Se realizará la conservación periódica y la reconstrucción, que comprende una longitud de 179.37 Km, se incluyen trabajos de : limpieza y deshierbe del derecho de vía,limpieza de alcantarillas,cunetas, contracunetas, mampostería de piedra, limpieza de la superficie de rodamiento, colado de concreto hidráulico para reparaciones, recuperación en frío de pavimentos, base hidráulica, excavación en cajón, riego de impregnación, bacheo                                          </t>
  </si>
  <si>
    <t>REGION CENTRO, REGION LAGUNAS, REGION NORTE, REGION SURESTE, REGION VALLES</t>
  </si>
  <si>
    <t>CHAPALA, JOCOTEPEC, JUANACATLAN, SALTO, EL, SAN MARTIN DE BOLAÑOS, SAN MARTIN HIDALGO, TALA</t>
  </si>
  <si>
    <t>CHAPALA, JOCOTEPEC, JUANACATLAN, SALTO, EL, SAN MARTIN DE BOLAÑOS, SANTA CRUZ DE LAS FLORES, SAN ISIDRO MAZATEPEC, TALA</t>
  </si>
  <si>
    <t>RECURSOS FISCALES, FAFEF 2020, PF FAFEF 2020, FAFEF 2021</t>
  </si>
  <si>
    <t xml:space="preserve">bacheo superficial y profundo aislado, renivelaciones locales, carpeta asfáltica, capa de rodadura de un riego, reposición de vialetas y botones, reposición de señalamientos verticales y marcas en el pavimento. La población  que se atenderán con esta obra contará con carreteras rápidas, seguras, y confortables, favoreciendo el desarrollo económico, productivo y turístico de las regiones. En un escenario conservador se estimó una reducción en los costos generalizados de viaje de la red: 5.1% en costos de operación vehicular y 10.5% en el costo del tiempo del estimado anual de acuerdo al TPDA.                                                                                                                                                                                                                                                                                                                                                                                                                  </t>
  </si>
  <si>
    <t xml:space="preserve">21111060000097635143K214056151112578001A 21111060000097635143K214056151112578001B 21111060000097635143K214056151112578002A </t>
  </si>
  <si>
    <t>(6151 - 11) ,(6151 - 11) ,(6151 - 11)</t>
  </si>
  <si>
    <t xml:space="preserve">7 33 36 107 108 116 117 </t>
  </si>
  <si>
    <t xml:space="preserve">1 5 10 11 12 </t>
  </si>
  <si>
    <t>060001900484</t>
  </si>
  <si>
    <t xml:space="preserve">Se realizarán trabajos de conservación en distintos puntos de la Zona Metropolitana de Guadalajara, parte de un programa multianual en los cuales consisten en las siguientes partidas: 1250 m2 de limpieza de calzada y acotamientos, 750 m2 de jardinería, 460 m2 de estructuras, 900 m3 de obras de drenaje, 5000 m de señalización horizontal, 60 pza. de señalización vertical, 200 m de defensas y barreras, 49 m2 de funcionalidad y derecho de vía, 600 m de iluminación, 1200 m2 de espacios públicos.                                                                                                                                                                                                                                                                                                                                                                                                                                                                                                                         </t>
  </si>
  <si>
    <t>REGION CENTRO</t>
  </si>
  <si>
    <t>GUADALAJARA, IXTLAHUACAN DE LOS MEMBRILLOS, JUANACATLAN, SALTO, EL, SAN PEDRO TLAQUEPAQUE, TLAJOMULCO DE ZUÑIGA, TONALA, ZAPOPAN, ZAPOTLANEJO</t>
  </si>
  <si>
    <t>GUADALAJARA, JUANACATLAN, SALTO, EL, TLAQUEPAQUE, TLAJOMULCO DE ZUÑIGA, TONALA, ZAPOPAN, ZAPOTLANEJO</t>
  </si>
  <si>
    <t>INFRAESTRUCTURA VIAL</t>
  </si>
  <si>
    <t xml:space="preserve">Con las intervenciones en distintos puntos de la ciudad se busca dar el mantenimiento correctivo a pequeños afectaciones que vayan presentándose en la infraestructura vial para no caer en un descuido de la misma y tenga su funcionalidad siempre de calidad y al mismo tiempo se cuida la imagen de la ciudad teniendo limpios y sin de talles de descuido los puntos a trabajarse en esta acción, beneficiando a todos los habitantes de la ciudad y a quienes la transitan.                                                                                                                                                                                                                                                                                                                                                                                                                                                                                                                                                       </t>
  </si>
  <si>
    <t xml:space="preserve">METRO CUADRADO                                    </t>
  </si>
  <si>
    <t>OTROS</t>
  </si>
  <si>
    <t>VIALIDADES Y URBANIZACIÓN</t>
  </si>
  <si>
    <t>REHABILITACIÓN</t>
  </si>
  <si>
    <t xml:space="preserve">Proyecto Ejecutivo o Estudio </t>
  </si>
  <si>
    <t xml:space="preserve">21111060000097622143K756036151091551001B 21111060000097635143K214056151091551001B </t>
  </si>
  <si>
    <t>(6151 - 09) ,(6151 - 09)</t>
  </si>
  <si>
    <t xml:space="preserve">113 114 116 117 119 120 121 123 124 </t>
  </si>
  <si>
    <t xml:space="preserve">12 </t>
  </si>
  <si>
    <t>060001900523</t>
  </si>
  <si>
    <t xml:space="preserve">Construcción de centro comunitario en el municipio de Arandas, Jalisco. La cual incluye los siguientes trabajos: 1180 m2 rehabilitación de plazoleta con gradas, 1106 m2 construcción auditorio, 135 m2 construcción de biblioteca, 165 m2 construcción sala de cámaras, 291 m2 construcción de restaurant, 235 m2 construcción galería, 240 m2 construcción talleres, 135 m2 construcción administración, 50 m2 rehabilitación de bahía autobús                                                                                                                                                                                                                                                                                                                                                                                                                                                                                                                                                                                        </t>
  </si>
  <si>
    <t>REGION ALTOS SUR</t>
  </si>
  <si>
    <t>ARANDAS</t>
  </si>
  <si>
    <t>FAFEF 2020</t>
  </si>
  <si>
    <t>EDIFICACIONES DE INMUEBLES COMERCIALES, INSTITUCIONALES Y DE SERVICIOS</t>
  </si>
  <si>
    <t xml:space="preserve">Con la construcción de este centro en donde se impartirán los talleres con clases de respostería, inglés, taekwondo, computación, zumba y las actividades que sean necesarias para que los ciudadanos se integren al proyecto. Estos talleres buscan también promover el autoempleo, beneficiando directamente a toda la población del municipio y sus aledaños                                                                                                                                                                                                                                                                                                                                                                                                                                                                                                                                                                                                                                                                         </t>
  </si>
  <si>
    <t>I</t>
  </si>
  <si>
    <t>EDIFICIOS PUBLICOS</t>
  </si>
  <si>
    <t>CONSTRUCCIÓN</t>
  </si>
  <si>
    <t xml:space="preserve">21111060000097522143K756066122002578001A </t>
  </si>
  <si>
    <t>(6122 - 00)</t>
  </si>
  <si>
    <t xml:space="preserve">20 </t>
  </si>
  <si>
    <t xml:space="preserve">3 </t>
  </si>
  <si>
    <t>060001900541</t>
  </si>
  <si>
    <t xml:space="preserve">Se realizaran diversas obras para la Construcción de módulo de CECYTEJ, ubicado sobre las calles 20 de Noviembre e Higinio Gutiérrez, en la cabecera municipal de San Miguel el Alto, Jalisco. Estas incluyen: 578.79 m2 de trabajos preliminares, 782.52 m3 de cimentación, construcción de 1489.41 m2 de planta baja, 1627.55 m2 de terminados, 36 piezas de baños y accesorios, 52 piezas de herrería, 338.78 m2 de aluminio, 4.45 m2 de vidrios, cristales, 67 piezas de iluminación, 1 lote de instalación de baja tensión, 35 salidas de voz y datos, 41 salidas de red hidrosanitaria y gas, 1 pieza de cisterna prefabricada y 919.11 m2 de trabajos de limpieza general d obra.                                                                                                                                                                                                                                                                                                                                                </t>
  </si>
  <si>
    <t>SAN MIGUEL EL ALTO</t>
  </si>
  <si>
    <t>FAFEF 2021</t>
  </si>
  <si>
    <t>EDIFICACIONES EDUCATIVAS Y CULTURALES</t>
  </si>
  <si>
    <t>ESTUDIANTE</t>
  </si>
  <si>
    <t xml:space="preserve">Con la intervención se logrará propiciar un ambiente y espacios dignos para que se puedan desempeñar de manera apropiada las acciones en esta escuela dignificando el inmueble y beneficiando a 138 estudiantes de esta localidad.                                                                                                                                                                                                                                                                                                                                                                                                                                                                                                                                                                                                                                                                                                                                                                                                      </t>
  </si>
  <si>
    <t>ESPACIO EDUCATIVO</t>
  </si>
  <si>
    <t>CONSTRUCCION</t>
  </si>
  <si>
    <t xml:space="preserve">21111060000097522143K756066123012578001B </t>
  </si>
  <si>
    <t>(6123 - 01)</t>
  </si>
  <si>
    <t xml:space="preserve">25 </t>
  </si>
  <si>
    <t>060001900558</t>
  </si>
  <si>
    <t xml:space="preserve">Se realizaran diversas obras para la Construcción de módulo de educación media superior a distancia, ubicado sobre la calle Hidalgo, en la cabecera municipal de Chimaltitán, Jalisco. Los trabajos consideran la intervención en diversas áreas del inmueble con el fin de mejorar las condiciones de operatividad, entre ellas 490.25 m2 de trabajos preliminares, 662.82 m3 de cimentación, construcción de 1261.57 m2 de planta baja, 1378.58 m2 de terminados, 30 piezas de baños y accesorios, 44 piezas de herrería, 286.96 m2 de aluminio, 3.77 m2 de vidrios, cristales, 56 piezas de iluminación, 1 lote de instalación de baja tensión, 29 salidas de voz y datos, 34 salidas de red hidrosanitaria y gas, 1 pieza de cisterna prefabricada y 778.51 m2 de trabajos de limpieza general d obra.                                                                                                                                                                                                                              </t>
  </si>
  <si>
    <t>REGION NORTE</t>
  </si>
  <si>
    <t>CHIMALTITAN</t>
  </si>
  <si>
    <t xml:space="preserve">21111060000097522143K756066123001111421B </t>
  </si>
  <si>
    <t>(6123 - 00)</t>
  </si>
  <si>
    <t xml:space="preserve">1 </t>
  </si>
  <si>
    <t>060001900616</t>
  </si>
  <si>
    <t xml:space="preserve">Se realizaran trabajos de Pavimentación en distintas vialidades del área metropolitana, parte de un programa multianual en los cuales consisten en las siguientes partidas: 12500 m2 de pavimentación, 7500 m de banquetas, 5800 m2 de renivelaciones, 1 lote de balizamiento.                                                                                                                                                                                                                                                                                                                                                                                                                                                                                                                                                                                                                                                                                                                                                          </t>
  </si>
  <si>
    <t>REGION CENTRO, REGION LAGUNAS</t>
  </si>
  <si>
    <t>ACATLAN DE JUAREZ, GUADALAJARA, IXTLAHUACAN DE LOS MEMBRILLOS, JUANACATLAN, SALTO, EL, SAN PEDRO TLAQUEPAQUE, TLAJOMULCO DE ZUÑIGA, TONALA, ZAPOPAN</t>
  </si>
  <si>
    <t>ACATLAN DE JUAREZ, GUADALAJARA, IXTLAHUACAN DE LOS MEMBRILLOS, JUANACATLAN, SALTO, EL, TLAQUEPAQUE, TLAJOMULCO DE ZUÑIGA, TONALA, ZAPOPAN</t>
  </si>
  <si>
    <t>RECURSOS FISCALES, FAFEF 2020, Ampliación automátic, PARTICIPACIONES 2021, FAFEF 2021</t>
  </si>
  <si>
    <t>PAVIMENTACIÓN</t>
  </si>
  <si>
    <t xml:space="preserve">21111060000097522143K756036151131551001B 21111060000097622143K756036151132578001B </t>
  </si>
  <si>
    <t>(6151 - 13) ,(6151 - 13)</t>
  </si>
  <si>
    <t xml:space="preserve">111 113 114 116 117 119 120 121 123 </t>
  </si>
  <si>
    <t xml:space="preserve">11 12 </t>
  </si>
  <si>
    <t xml:space="preserve">Se realizaran diversas obras de rehabilitación en el puente del Diablo, ubicado en la localidad de Puente Grande , en el municipio de Tonala, Jalisco. Los trabajos consideran la intervención en diversas áreas del inmueble con el fin de mejorar las condiciones de operatividad, entre ellas: 1023.95 m2 de trabajos preliminares, 1023.95 me de recubrimientos, 556.04 m de balizamiento, 26 piezas de señaletica vertical y 1023.95 m2 de trabajos de limpieza general de obra.                                                                                                                                                                                                                                                                                                                                                                                                                                                                                                                                                   </t>
  </si>
  <si>
    <t>TONALA</t>
  </si>
  <si>
    <t>PUENTE GRANDE</t>
  </si>
  <si>
    <t>INFRAESTRUCTURA URBANA EN EL INTERIOR DEL ESTADO</t>
  </si>
  <si>
    <t xml:space="preserve">Mejorar la calidad de vida de los habitantes de la zona reduciendo los tiempos de traslado mediante la conectividad de las vías de comunicación y ayudar a la economía propia de la zona , esto beneficiara directamente a 5477 habitantes de esta población.                                                                                                                                                                                                                                                                                                                                                                                                                                                                                                                                                                                                                                                                                                                                                                           </t>
  </si>
  <si>
    <t>PUENTE</t>
  </si>
  <si>
    <t xml:space="preserve">21111060000097522143K756066151002578001B </t>
  </si>
  <si>
    <t>(6151 - 00)</t>
  </si>
  <si>
    <t xml:space="preserve">121 </t>
  </si>
  <si>
    <t xml:space="preserve">Se realizará la rehabilitación del Edificio Sede del Proyecto "CREA" ubicado en la calle Miguel Blanco No 883, con obras preliminares, demoliciones de muros, trabajos de albañilería, acabados y recubrimientos, instalación de tablaroca, trabajos de carpintería, instalación de ventanas y canceles, instalación hidrosanitaria, cisternas, instalación eléctrica, suministro e instalación de transformador, aires acondicionados y elevador                                                                                                                                                                                                                                                                                                                                                                                                                                                                                                                                                                                       </t>
  </si>
  <si>
    <t>GUADALAJARA</t>
  </si>
  <si>
    <t>RECURSOS FISCALES, FAFEF 2020</t>
  </si>
  <si>
    <t>INFRAESTRUCTURA SOCIAL EN EL ESTADO DE JALISCO</t>
  </si>
  <si>
    <t>PERSONA</t>
  </si>
  <si>
    <t xml:space="preserve">El objetivo principal que tiene la rehabilitación del edificio  Sede del Proyecto "Centro de Reunión y Atención para las Mujeres (CREA)" ubicado en la calle Miguel Blanco No 883,  es albergar un espacio que busca contribuir al mejoramiento de las condiciones de vida de las mujeres que habitan y transitan el Estado, a través de un espacio exclusivo para ellas y sus hijas e hijos en el convergen distintas instituciones públicas que brindarán servicios integrales y coordinados para dar respuesta a las principales demandas de las jaliscienses respecto al acceso a una vida libre de violencia así como acciones por la igualdad.                                                                                                                                                                                                                                                                                                                                                                                    </t>
  </si>
  <si>
    <t>Secretaría de Igualdad Sustantiva entre Mujeres y Hombres</t>
  </si>
  <si>
    <t>INFRAESTRUCTURA SOCIAL</t>
  </si>
  <si>
    <t>CENTRO DE ATENCION</t>
  </si>
  <si>
    <t xml:space="preserve">2111139000009252681BK948B36222002578001A </t>
  </si>
  <si>
    <t>(6222 - 00)</t>
  </si>
  <si>
    <t xml:space="preserve">113 </t>
  </si>
  <si>
    <t>060001900741</t>
  </si>
  <si>
    <t xml:space="preserve">Se realizarán trabajos de instalción de señalamiento horizontal y vertical en vialidades sobre la carretera a Chapapala. Los cuales incluyen las siguientes partidas de trabajo: 2650 M de Pintura termoplastica. 3000 PZA de Pintura tráfico. 60 PZA de Señalamiento Vertical Bajo. 35 PZA de Señalamiento Vertical Elevado. 4 PZA de Rehabilitación.                                                                                                                                                                                                                                                                                                                                                                                                                                                                                                                                                                                                                                                                                  </t>
  </si>
  <si>
    <t>REGION SURESTE</t>
  </si>
  <si>
    <t>CHAPALA</t>
  </si>
  <si>
    <t>Ampliación automátic, PARTICIPACIONES 2021</t>
  </si>
  <si>
    <t xml:space="preserve">Con esta intervención se reducen los tiempos de traslado y se reduce el indice de accidentes en la zona ya que con las señales adecuadas hay mejor transito vehicular y se impone una buen cultura víal.                                                                                                                                                                                                                                                                                                                                                                                                                                                                                                                                                                                                                                                                                                                                                                                                                                </t>
  </si>
  <si>
    <t xml:space="preserve">METRO                                             </t>
  </si>
  <si>
    <t>SEÑALIZACIÓN</t>
  </si>
  <si>
    <t>INSTALACIÓN</t>
  </si>
  <si>
    <t xml:space="preserve">21111060000097635143K214016152001111421B 21111060000097635143K214016152001551001B </t>
  </si>
  <si>
    <t>(6152 - 00) ,(6152 - 00)</t>
  </si>
  <si>
    <t xml:space="preserve">33 </t>
  </si>
  <si>
    <t xml:space="preserve">5 </t>
  </si>
  <si>
    <t>060001900793</t>
  </si>
  <si>
    <t xml:space="preserve">Se realizará la pavimentación de los carriles centrales del Periférico Manuel Gómez Morín para la puesta en marcha del sistema integral de transporte "peribus" la cual se deriba en las siguientes partidad de trabajo: 345,769.85 m2 de preliminares 57,126.46 m3 de demoliciones y desmontajes 431.84 m de drenaje pluvial 400 m de drenaje sanitario 189,324.51 m3 de terracerias 400 pza de linea de conduccion 32 pza de cajas de valvulas y piezas especiales 284 pza de alumbrado publico 16,414 m de linea telecomunicaciones 658.02 m2 de muro de contencion 2,258.68 kg de puentes peatonales 27,913.44 m de guarniciones 105,000 m3 de carpeta de concreto hidraulico 4,140.18 m2 de banquetas 9,960.53 lote de barrera central 123 pza de señalamiento vertical 49,080 m de señalamiento horizontal 3011 pza de jardineria 345,769.85 m2 de limpieza.                                                                                                                                                                      </t>
  </si>
  <si>
    <t>GUADALAJARA, TONALA, ZAPOPAN</t>
  </si>
  <si>
    <t>CR BANOBRAS 19 FAFEF, PARTICIPACIONES 2021</t>
  </si>
  <si>
    <t>Sistema Integrado de Transporte Colectivo (PERIBUS)</t>
  </si>
  <si>
    <t xml:space="preserve">Dicho proyecto beneficia directamente a todos los habitantes del área metropolitana de Guadalajara ya que impacta de manera positiva a la disminución de tráfico en el área ya que se insentiva a la población al uso del transporte público y a su vez con la reducción del uso vehicular impacta de manera positiva en el medio ambiente mejorando la calidad del aire en el área metropolitana de Guadalajara.                                                                                                                                                                                                                                                                                                                                                                                                                                                                                                                                                                                                                       </t>
  </si>
  <si>
    <t>SUSTITUCIÓN</t>
  </si>
  <si>
    <t xml:space="preserve">21111060000097522144K985E54251021551001B </t>
  </si>
  <si>
    <t>(4251 - 02)</t>
  </si>
  <si>
    <t xml:space="preserve">113 121 123 </t>
  </si>
  <si>
    <t>060001900794</t>
  </si>
  <si>
    <t xml:space="preserve">Se realizará la pavimentación de los carriles centrales del Periférico Manuel Gómez Morín para la puesta en marcha del sistema integral de transporte "peribus" la cual se deriba en las siguientes partidad de trabajo: 178,293.453 m2 de preliminares 26050 m3 de demoliciones y desmontajes 216 m de drenaje pluvial 200 m de drenaje sanitario 89,400 m3 de terracerias 200 pza de linea de conduccion 16 pza de cajas de valvulas y piezas especiales 142 pza de alumbrado publico 8,212 m de linea telecomunicaciones 229 m2 de muro de contencion 1,129 kg de puentes peatonales 12,698 m de guarniciones 52,300 m3 de carpeta de concreto hidraulico 2,068 m2 de banquetas 4,900 lote de barrera central 66 pza de señalamiento vertical 24,900 m de señalamiento horizontal 15000 pza de jardineria 178,300 m2 de limpieza.                                                                                                                                                                                                    </t>
  </si>
  <si>
    <t>GUADALAJARA, SAN PEDRO TLAQUEPAQUE, ZAPOPAN</t>
  </si>
  <si>
    <t>GUADALAJARA, TLAQUEPAQUE, ZAPOPAN</t>
  </si>
  <si>
    <t xml:space="preserve">113 120 123 </t>
  </si>
  <si>
    <t>060001900795</t>
  </si>
  <si>
    <t xml:space="preserve">Se realizará la pavimentación de los carriles centrales del Periférico Manuel Gómez Morín para la puesta en marcha del sistema integral de transporte "peribus" la cual se deriba en las siguientes partidad de trabajo: 65,528.66 m2 de preliminares, 9,829.3 m3 de demoliciones y desmontajes, 72 m de drenaje pluvial, 100 m de drenaje sanitario, 21,624.46 m3 de terracerias, 100 pza de linea de conduccion, 2 pza de cajas de valvulas y piezas especiales, 35 pza de alumbrado publico 2,080 m de linea telecomunicaciones, 8,431.376 kg de puentes peatonales, 3,895 m de guarniciones 18,913.61 m3 de carpeta de concreto hidraulico, 4,485 m2 de banquetas 16 pza de señalamiento vertical 5,649 m de señalamiento horizontal 671 pza de jardineria y 65,528.66 m2 de limpieza.                                                                                                                                                                                                                                              </t>
  </si>
  <si>
    <t>380231900141</t>
  </si>
  <si>
    <t xml:space="preserve">La PTAR en la localidad de Lagos de Moreno, se encuentra ubicada en las coordenadas latitud 221°18'49.08"N, Longitud 101°57'27.15"O. de 10 lps. la cual constara de tres etapas, la primera seria de obra civil en la cual se construirán obras permanentes de concreto y hacer, por mencionar algunas canales desarenado res, cárcamo de bombeo, compuertas, rejillas, barandales, andadores, escaleras, sellado impermeabilizado, pintura general, etc. La segunda etapa seria de obra electromecánica se realizaran los trabajos de equipamiento de los módulos ya construidos con suministro e instalación de cableados, conduits, equipos de bombeo, tableros de control, botoneras, centro de control de motores, válvulas, conexiones, etc., la última etapa seria de arranque y estabilización es decir en esta etapa se realizaran las pruebas de capacidad, arranque de los equipos, la capacitación del personal y estabilización del sistema de tratamiento esto con el fin de verificar que se cumpla con las normas.      </t>
  </si>
  <si>
    <t>REGION ALTOS NORTE</t>
  </si>
  <si>
    <t>LAGOS DE MORENO</t>
  </si>
  <si>
    <t>CR BANORTE 19</t>
  </si>
  <si>
    <t>INFRAESTRUCTURA HIDRÁULICA</t>
  </si>
  <si>
    <t xml:space="preserve">Remoción de contaminantes presentes en las aguas residuales, se tendría una disponibilidad de agua suficiente para su reúso con fines de mejoramiento ambiental, en San Patricio Melaque, en beneficio de la población urbana del municipio.                                                                                                                                                                                                                                                                                                                                                                                                                                                                                                                                                                                                                                                                                                                                                                                            </t>
  </si>
  <si>
    <t>Comisión Estatal del Agua de Jalisco (CEA)</t>
  </si>
  <si>
    <t>PLANTA DE TRATAMIENTO</t>
  </si>
  <si>
    <t xml:space="preserve">2112138023001782124JK208J241560012210219 </t>
  </si>
  <si>
    <t>(4156 - 00)</t>
  </si>
  <si>
    <t xml:space="preserve">2 </t>
  </si>
  <si>
    <t>380231900150</t>
  </si>
  <si>
    <t xml:space="preserve">La PTAR de Ocotlán, se encuentra ubicada en las coordenadas latitud 20°22’17.58"N, Longitud 102°47'23.17"O., la cual constara de dos etapas, la primera etapa constara de la construcción del sistema de desarenado, la segunda etapa constara del arranque y estabilización del digestor anaerobio será de obra civil en la cual se construirá la obra del desarenador, pintura general, etc. La segunda etapa seria de arranque y estabilización del Digestor Anaerobio, obra electromecánica se realizaran los trabajos de equipamiento de los módulos ya construidos con suministro e instalación de cableados, conduits, equipos de bombeo, tableros de control, botoneras, centro de control de motores, válvulas, conexiones,  pruebas de capacidad, arranque de los equipos, la capacitación del personal y estabilización del sistema de tratamiento esto con el fin de verificar que se cumpla con las normas.                                                                                                                </t>
  </si>
  <si>
    <t>REGION CIENEGA</t>
  </si>
  <si>
    <t>OCOTLAN</t>
  </si>
  <si>
    <t xml:space="preserve">En sedimentación o clarificación secundaria mantener el manto de lodos a un determinado nivel y concentración utilizando sondas de nivel de lodos, mejorando de esa manera el efluente de manera sostenida.                                                                                                                                                                                                                                                                                                                                                                                                                                                                                                                                                                                                                                                                                                                                                                                                                             </t>
  </si>
  <si>
    <t xml:space="preserve">37 </t>
  </si>
  <si>
    <t xml:space="preserve">4 </t>
  </si>
  <si>
    <t>020001900009</t>
  </si>
  <si>
    <t xml:space="preserve">Se realizarán obras de rehabilitación y pavimentación del camino del único acceso a la cabecera de la comunidad de San Sebastián Teponahuaxtlán, municipio de Mezquitic, Jalisco. Estas incluyen:  293.62 m2  de Preliminares, 117.45 m3 de Terracerías, 146.81 m3 de sub-base, con tepetate y cascajo compactada al 95%, 88.09 m3 de de base, con tepetate y grava compactada al 95%, 414 m2  de concreto hidráulico de f´c=250 kg/cm2, con espesor de 15 cm, 129.26 m2  de Construcción de obras conplementarias, 828 m de Guarnición tipo I sección (15x30cm), 828 m de Cunetas.                                                                                                                                                                                                                                                                                                                                                                                                                                                     </t>
  </si>
  <si>
    <t>MEZQUITIC</t>
  </si>
  <si>
    <t>Infraestructura Básica Indígena</t>
  </si>
  <si>
    <t xml:space="preserve">Los beneficios que tienen estos trabajos son los siguientes: mejorar el desarrollo local y regional, las condiciones de vida y los servicios de esparcimiento de este municipio, mejorando la imagen de esta localidad y beneficiando a 332 habitantes, además de la creación de fuentes de trabajo al entorno inmediato donde se realizará la obra.                                                                                                                                                                                                                                                                                                                                                                                                                                                                                                                                                                                                                                                                                    </t>
  </si>
  <si>
    <t>Secretaría General de Gobierno</t>
  </si>
  <si>
    <t>L</t>
  </si>
  <si>
    <t>CAMINO DE INGRESO</t>
  </si>
  <si>
    <t xml:space="preserve">21111060000097522143K756A56151442578001A </t>
  </si>
  <si>
    <t>(6151 - 44)</t>
  </si>
  <si>
    <t xml:space="preserve">6 </t>
  </si>
  <si>
    <t>060001900841</t>
  </si>
  <si>
    <t xml:space="preserve">Se realizará la reconstrucción, que comprende una longitud de 1.70 Km en el camino 311 tipo A4 y tipo C entronque Valle de Guadalupe - San Miguel el Alto "Libramiento Norte" tramo kilómetro 16+700 al 20+700, subtramo del km. 16+700 al km. 18+700, municipios de Valle de Guadalupe y San Miguel el Alto, se incluyen trabajos de: limpieza y deshierbe del derecho de vía, limpieza de alcantarillas, cunetas y contracunetas, mampostería,  excavación de cortes, limpieza de la superficie de rodamiento, lavaderos y guarniciones, reparación mayor de cunetas y contracunetas, recuperación en frío de pavimentos, capa rompedora, base hidráulica, riego de sello, bacheo superficial aislado, carpeta asfáltica, reposición aislada de vialetas y botones, señalamiento horizontal y vertical                                                                                                                                                                                                                                </t>
  </si>
  <si>
    <t>SAN MIGUEL EL ALTO, VALLE DE GUADALUPE</t>
  </si>
  <si>
    <t xml:space="preserve">La población  que se atenderán con esta obra contará con una carretera rápida, segura, y confortable. Detonando el desarrollo económico, productivo y turístico de la Región. Contribuyendo a mejorar la movilidad de las personas y los bienes mediante la conservación de infraestructura, manteniendo en buenas condiciones la infraestructura carretera del Estado de Jalisco.                                                                                                                                                                                                                                                                                                                                                                                                                                                                                                                                                                                                                                                      </t>
  </si>
  <si>
    <t xml:space="preserve">METRO CÚBICO                                      </t>
  </si>
  <si>
    <t>RECONSTRUCCIÓN</t>
  </si>
  <si>
    <t xml:space="preserve">21111060000097635143K2140261510012210219 </t>
  </si>
  <si>
    <t xml:space="preserve">25 27 </t>
  </si>
  <si>
    <t>060001900842</t>
  </si>
  <si>
    <t xml:space="preserve">Se realizará la reconstrucción, que comprende una longitud de 1.70 Km en el camino 311 tipo A4 y tipo C entronque Valle de Guadalupe - San Miguel el Alto "Libramiento Norte" tramo kilómetro 16+700 al 20+700, subtramo del km. 18+700 al km. 20+700, municipios de Valle de Guadalupe y San Miguel el Alto, se incluyen trabajos de: limpieza y deshierbe del derecho de vía, limpieza de alcantarillas, cunetas y contracunetas, mampostería,  excavación de cortes, limpieza de la superficie de rodamiento, lavaderos y guarniciones, reparación mayor de cunetas y contracunetas, recuperación en frío de pavimentos, capa rompedora, base hidráulica, riego de sello, bacheo superficial aislado, carpeta asfáltica, reposición aislada de vialetas y botones, señalamiento horizontal y vertical                                                                                                                                                                                                                                </t>
  </si>
  <si>
    <t>060001900845</t>
  </si>
  <si>
    <t xml:space="preserve">Se realizará la reconstrucción, que comprende una longitud de 5.00 Km en el camino Tipo C (7 m), carretera estatal 316  Ent. Carr. 314 - Jesús Maria - Ayotlan, Subtramo del km 21+000 al km 26+000, municipios de Jesús María y Ayotlán,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</si>
  <si>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REGION ALTOS SUR, REGION CIENEGA</t>
  </si>
  <si>
    <t>AYOTLAN, JESUS MARIA</t>
  </si>
  <si>
    <t>CR BANOBRAS 19 FGP</t>
  </si>
  <si>
    <t xml:space="preserve">La población  que se atenderán con esta obra contará con una carretera rápida, segura, y confortable. Detonando el desarrollo económico,productivo y turístico de la Región. Contribuyendo a mejorar la movilidad de las personas y los bienes mediante la conservación de infraestructura, manteniendo en buenas condiciones la infraestructura carretera del Estado de Jalisco.                                                                                                                                                                                                                                                                                                                                                                                                                                                                                                                                                                                                                                                       </t>
  </si>
  <si>
    <t xml:space="preserve">21111060000097635143K2140261510012210319 </t>
  </si>
  <si>
    <t xml:space="preserve">22 31 </t>
  </si>
  <si>
    <t xml:space="preserve">3 4 </t>
  </si>
  <si>
    <t>060001900846</t>
  </si>
  <si>
    <t xml:space="preserve">Se realizará la reconstrucción, que comprende una longitud de 5.00 Km en el camino Tipo C (7 m), carretera estatal 316 Ent. Carr. 314 - Jesús Maria - Ayotlan, Subtramo del km 16+000 al km 21+000, municipios de Jesús María y Ayotlán, se incluyen trabajos de:  limpieza y deshierbe del derecho de vía, limpieza de alcantarillas, cunetas y contracunetas, mampostería de piedra, acero de refuerzo,  concreto, limpieza de la superficie de rodamiento, reparación mayor de cunetas y contracunetas, recuperación en frio de pavimentos, capa rompedora, base hidráulica, riego de impregnación, bacheo superficial y profundo aislado, renivelaciones locales, carpeta asfáltica, capa de rodadura de un riego, reposición de vialetas y botones, señalamiento vertical y horizontal.                                                                                                                                                                                                                                            </t>
  </si>
  <si>
    <t>060001900849</t>
  </si>
  <si>
    <t xml:space="preserve">Se realizará la reconstrucción, que comprende una longitud de 8.00 Km en el camino Tipo C (7m) carretera estatal 316   Ent. Carr. 314 - Jesús Maria - Ayotlan, Subtramo del km 8+000 al km 16+000, municipios de Jesús María y Ayotlán, se incluyen trabajos de:  limpieza y deshierbe del derecho de vía, limpieza de alcantarillas, cunetas y contracunetas, mampostería de piedra, acero de refuerzo,  concreto, limpieza de la superficie de rodamiento, reparación mayor de cunetas y contracunetas, recuperación en frio de pavimentos, capa rompedora, base hidráulica, riego de impregnación, bacheo superficial y profundo aislado, renivelaciones locales, carpeta asfáltica, capa de rodadura de un riego, reposición de vialetas y botones, señalamiento vertical y horizontal.                                                                                                                                                                                                                                             </t>
  </si>
  <si>
    <t xml:space="preserve">METRO LINEAL                                      </t>
  </si>
  <si>
    <t>060001900850</t>
  </si>
  <si>
    <t xml:space="preserve">Se realizará la reconstrucción, que comprende una longitud de 8.00 Km en el camino Tipo C (7m) carretera estatal 316 Ent. Carr. 314 - Jesús Maria - Ayotlan, Subtramo del km 0+000 al km 8+000, municipios de Jesús María y Ayotlán, se incluyen trabajos de:  limpieza y deshierbe del derecho de vía, limpieza de alcantarillas, cunetas y contracunetas, mampostería de piedra, acero de refuerzo,  concreto, limpieza de la superficie de rodamiento, reparación mayor de cunetas y contracunetas, recuperación en frio de pavimentos, capa rompedora, base hidráulica, riego de impregnación, bacheo superficial y profundo aislado, renivelaciones locales, carpeta asfáltica, capa de rodadura de un riego, reposición de vialetas y botones, señalamiento vertical y horizontal.                                                                                                                                                                                                                                                </t>
  </si>
  <si>
    <t>060001900885</t>
  </si>
  <si>
    <t xml:space="preserve">Se realizará la construcción, que comprende una longitud de 22.00 Km, se incluyen trabajos de: Desmonte, despalme, cortes, excavaciones para estructuras, terraplenes, rellenos, mampostería de piedra, zampeado, concreto hidráulico, acero para concreto hidráulico, construcción de alcantarillas, cunetas, contracunetas, lavaderos, bordillos, base hidráulica, riego de impregnación, carpeta asfáltica, marcas en el pavimento , suministro y colocación de vialetas, botones y señales verticales. Se realizará la conservación, que comprende una longitud de 28.09 Km, se incluyen trabajos de: desyerbe, extracción, remosión, retiro de derrumbes,  limpieza de alcantarillas , cunetas y contracuentas, mampostería de piedra, zampeado a base de concreto hidráulico, limpieza de defensas y barreras centrales, recolección de basura sobre calzada y derecho de vía, repación mayor de cunetas y contracunetas                                                                                                          </t>
  </si>
  <si>
    <t>REGION COSTA SUR, REGION COSTA-SIERRA OCCIDENTAL</t>
  </si>
  <si>
    <t>TALPA DE ALLENDE, TOMATLAN</t>
  </si>
  <si>
    <t>TALPA DE ALLENDE, LLANO GRANDE</t>
  </si>
  <si>
    <t xml:space="preserve">La población  que se atenderán con esta obra contará con una carretera rápida, segura, y confortable. Detonando el desarrollo económico, productivo y turístico de la Región. Contribuyendo a mejorar la movilidad de las personas y los bienes mediante la construcción de nueva  infraestructura carretera en el Estado de Jalisco.                                                                                                                                                                                                                                                                                                                                                                                                                                                                                                                                                                                                                                                                                                   </t>
  </si>
  <si>
    <t xml:space="preserve">21111060000097635143K2140661510012210319 </t>
  </si>
  <si>
    <t xml:space="preserve">88 96 </t>
  </si>
  <si>
    <t xml:space="preserve">8 9 </t>
  </si>
  <si>
    <t>060001900939</t>
  </si>
  <si>
    <t xml:space="preserve">Se realizará la elaboración del Corredor integral de movilidad urbana sustentable para el área metropolitana de Guadalajara mediante la integración urbana y paisajística, ciclovía, andadores peatonales, cruceros seguros, reforestación y carriles laterales en el periférico Manuel Gómez Morín. Que incluye las siguientes partidas de trabajos: 154,696 m2, trabajos preliminares. 21,010 m, red de drenaje sanitario. 21,010 m, línea de agua potable. 42,744 m2, movimiento de tierras.42,744 m2, pavimentación.21,010 m, señalamiento horizontal.1,225 pza, señalamiento vertical. 71,100 m2, camellones laterales. 42,744 m2, ciclovía. 71,100 m2, banquetas. 979 pza, alumbrado público.                                                                                                                                                                                                                                                                                                                                     </t>
  </si>
  <si>
    <t>FONDO METRO 2019, FAFEF 2020</t>
  </si>
  <si>
    <t xml:space="preserve">La realización de dicho corredor integral beneficiará a todos los habitantes del área metropolitana ya que apoya al correcto funcionamiento del sistema de peribus y la mejor fluencia de tránsito vehicular sobre el anillo periférico, ya que disminuye el uso vehicular.                                                                                                                                                                                                                                                                                                                                                                                                                                                                                                                                                                                                                                                                                                                                                             </t>
  </si>
  <si>
    <t>VIALIDADES</t>
  </si>
  <si>
    <t xml:space="preserve">21111060000097522141K206E16151392578001A 21111060000097522141K206E161514025950119 </t>
  </si>
  <si>
    <t>(6151 - 39) ,(6151 - 40)</t>
  </si>
  <si>
    <t>060002000010</t>
  </si>
  <si>
    <t xml:space="preserve">Se realizará la Construcción del centro Oficial de medición COM para la verificación Vehicular con domicilio conocido sobre la avenida Enrique Diaz de León Norte, en el Municipio de Guadalajara, Jalisco. Este incluye: 3204.65 kg de Desmantelamiento de estructura y cubierta, 766.12 m2 de Demolicion de elementos de albañileria y acabados, 10 Piezas de Desmontaje de mobiliario fijo , 204.05 m2 de Desinstalación de  instalaciones electricas, 123.45 m2 de Desinstalación de  instalaciones hidrosanitarias,  pluvial y aire acondicionado., 289.25 m3 de Preliminares, 440.56 m2 de Demoliciones, 302.09 m3 de cimentación  , 1 Piezas de Cisterna agua potable prefabricada 15,000 l, 22.8 m2 de Cisterna agua pluvial de 3.00 x 4.00 x 2.50 m (30 m3), 29759.4 Kg de Estructura general de acero, 459.59 m2 de Estructura de concreto en muros aparentes, 567.38 m2 de Albañilería en planta baja y planta alta, 531.6 kg de albañileria en fosa transformador de 3.00 x 2.00 x 2.10 m.                                  </t>
  </si>
  <si>
    <t>FAFEF 2020, PF FAFEF 2020</t>
  </si>
  <si>
    <t xml:space="preserve">Con la construcción del  centro de Verificación Vehicular se podrá de una manera optima restringir a la circulación de vehículos que no pasen las normas ambientales y así reducir las crecientes emisiones contaminantes de los vehículos automotores de combustión interna que circulan en la ciudad,  con el fin de mejorar la calidad del aire, esto beneficiara directamente a, 3605000 habitantes del municipio de Guadalajara.                                                                                                                                                                                                                                                                                                                                                                                                                                                                                                                                                                                                   </t>
  </si>
  <si>
    <t xml:space="preserve">KILOGRAMO                                         </t>
  </si>
  <si>
    <t>ECOLOGÍA Y PROTECCIÓN AL MEDIO AMBIENTE</t>
  </si>
  <si>
    <t>IMPACTO AMBIENTAL</t>
  </si>
  <si>
    <t xml:space="preserve">21111060000097522143K756066122002578001A 21111060000097522143K756066122002578002A </t>
  </si>
  <si>
    <t>(6122 - 00) ,(6122 - 00)</t>
  </si>
  <si>
    <t>060002000011</t>
  </si>
  <si>
    <t xml:space="preserve">Se realizará la Construcción del centro Oficial de medición COM para la verificación Vehicular con domicilio conocido sobre la avenida Enrique Diaz de León Norte, en el Municipio de Guadalajara, Jalisco. Este incluye: 1 Lote Eléctrico, 305.23 m de Calefacción, ventilación y aire acondicionado, 294.38 m de Instalación hidráulica, 120.8 m de Instalación sanitaria, 118.07 m de Instalación pluvial, 48 Salidas de Voz y datos, 181.29 m de Circuito cerrado de televisión, 64.9 m2 de Plafón de Tablaroca, 1384.94 m2 de Acabados, 34 piezas de Cancelería , 4719.07 Kg de Herrería, 2 piezas de Carpintería.                                                                                                                                                                                                                                                                                                                                                                                                                 </t>
  </si>
  <si>
    <t>060002000014</t>
  </si>
  <si>
    <t xml:space="preserve">Se realizara la Construcción de estructuras de retención a base de gaviones para mitigar las inundaciones sobre la zona de La Primavera, en el municipio de Tlajomulco de Zúñiga, Jalisco. La cual incluye las siguientes partidas de trabajos: 3 Estudios de Sondeo de suelo, 7950 m3 de Preliminares, 1179 m3 de Gaviones, 90 m de Pilas, 132.45 m3 de Losas de concreto y muros de contención, 10 m de Tubería, 3675 m3 de Rellenos, 900 m2 de Limpieza.                                                                                                                                                                                                                                                                                                                                                                                                                                                                                                                                                                             </t>
  </si>
  <si>
    <t>TLAJOMULCO DE ZUÑIGA</t>
  </si>
  <si>
    <t xml:space="preserve">Se pretende construir retenidas a base de gaviones para disminuir los escurrimientos en las cuencas del bosque de la primavera hacia la mancha urbana y se desvíe el agua hacia el bosque para disminuir las inundaciones en las zonas residenciales aledañas al área de la primavera.                                                                                                                                                                                                                                                                                                                                                                                                                                                                                                                                                                                                                                                                                                                                                  </t>
  </si>
  <si>
    <t>CONTINGENCIAS Y PROTECCIÓN DE DESASTRES NATURALES</t>
  </si>
  <si>
    <t>MUROS</t>
  </si>
  <si>
    <t xml:space="preserve">21111060000097522143K756066164002578001A </t>
  </si>
  <si>
    <t>(6164 - 00)</t>
  </si>
  <si>
    <t xml:space="preserve">119 </t>
  </si>
  <si>
    <t>060002000015</t>
  </si>
  <si>
    <t xml:space="preserve">Se realizará la construcción del Corredor integral de movilidad urbana sustentable para el área metropolitana mediante la integración urbana y paisajística, ciclovía, andadores peatonales, cruceros seguros, reforestación y carriles laterales en Periférico Manuel Gómez Morín, de la calle Ocampo a avenida Santa Margarita Tramo 6 Este incluye: 46507.77 M2 de Preliminares, 14912.7 M de Demoliciones y desmontajes, 9986.75 M de Drenaje sanitario, 9986.75 M de Agua potable, 46507.76 M3 de Terracerías, 6286.43 M de Alumbrado publico, 6286.43 M de Línea telecomunicaciones, 6316.85 M de Guarniciones, 11626.96 M3 de Carpeta de concreto hidráulico, 11626.96 M3 de Señalamiento Horizontal, 26936.59 M2 de Banquetas, 590.97 M2 de Peatonalización, 19109.34 M2 de Ciclovía, 101 PZA de Equipamiento, 713 PZA de Jardinería.                                                                                                                                                                                           </t>
  </si>
  <si>
    <t>ZAPOPAN</t>
  </si>
  <si>
    <t>FONDO METRO 2019, RECURSOS FISCALES, FAFEF 2020</t>
  </si>
  <si>
    <t xml:space="preserve">Con la construcción del corredor integral de movilidad sustentable se beneficia directamente a todos los vecinos del periférico ya que tendrán una mejor movilidad e infraestructura incluyente para movilidad no motorizada. Brindando seguridad a los peatones usuarios de dicha vialidad y mejorando los tiempos de traslado de la población de un punto a otro.                                                                                                                                                                                                                                                                                                                                                                                                                                                                                                                                                                                                                                                                     </t>
  </si>
  <si>
    <t xml:space="preserve">123 </t>
  </si>
  <si>
    <t>060002000016</t>
  </si>
  <si>
    <t xml:space="preserve">Se realizará la reconstrucción, que comprende una longitud de 1.947 Km del camino Tipo C (7 m), carretera Estatal 161, tramo Tototlán -Tepatitlán, del km. 27+267 al km. 29+214, municipios de Tepatitlán de Morelos y Tototlán,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</si>
  <si>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TEPATITLAN DE MORELOS, TOTOTLAN</t>
  </si>
  <si>
    <t xml:space="preserve">26 40 </t>
  </si>
  <si>
    <t>060002000017</t>
  </si>
  <si>
    <t xml:space="preserve">Se realizará la reconstrucción, que comprende una longitud de 4.250 Km del camino Tipo C (7 m), carretera estatal 191, tramo Ocotlán - San Miguel de la Paz – Jamay, del km. 0+000 al km. 4+250, municipio de Jamay, se incluyen trabajos de: limpieza de la superficie de rodamiento, recuperación en frio de pavimentos, capa rompedora, base hidráulica, riego de impregnación, bacheo superficial y profundo aislado, renivelaciones locales, carpeta asfáltica, capa de rodadura de un riego, reposición de vialetas y botones, señalamiento vertical y horizontal.                                                                                                                                                                                                                                                                                                                                                                                                                                                                </t>
  </si>
  <si>
    <t>JAMAY, OCOTLAN</t>
  </si>
  <si>
    <t>SAN MIGUEL DE LA PAZ</t>
  </si>
  <si>
    <t xml:space="preserve">35 37 </t>
  </si>
  <si>
    <t>060002000018</t>
  </si>
  <si>
    <t xml:space="preserve">Se realizará la reconstrucción, que comprende una longitud de 4.250 Km del camino Tipo C (7 m), carretera estatal 191, tramo Ocotlán - San Miguel de la Paz – Jamay, del km. 4+250 al km. 8+500, municipio  de Jamay, se incluyen trabajos de: limpieza de la superficie de rodamiento, recuperación en frio de pavimentos, capa rompedora, base hidráulica, riego de impregnación, bacheo superficial y profundo aislado, renivelaciones locales, carpeta asfáltica, capa de rodadura de un riego, reposición de vialetas y botones, señalamiento vertical y horizontal.                                                                                                                                                                                                                                                                                                                                                                                                                                                               </t>
  </si>
  <si>
    <t>CR BANORTE 19, CR BANOBRAS 19 FGP</t>
  </si>
  <si>
    <t xml:space="preserve">21111060000097635143K2140261510012210219 21111060000097635143K2140261510012210319 </t>
  </si>
  <si>
    <t>(6151 - 00) ,(6151 - 00)</t>
  </si>
  <si>
    <t xml:space="preserve">Se realizará la reconstrucción, que comprende una longitud de 1.4 Km del camino Tipo C (7m), carretera estatal 211, tramo Teocaltiche - Villa Hidalgo, del km 5+700 al km 7+100, municipio de Villa Hidalgo,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</si>
  <si>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TEOCALTICHE, VILLA HIDALGO</t>
  </si>
  <si>
    <t xml:space="preserve">16 18 </t>
  </si>
  <si>
    <t>060002000028</t>
  </si>
  <si>
    <t xml:space="preserve">Se realizará la reconstrucción de camino Tipo C (7 m), carretera Estatal 215, tramo El Llano -Teocaltiche, que comprende una longitud de 1.60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</si>
  <si>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JALOSTOTITLAN</t>
  </si>
  <si>
    <t xml:space="preserve">21 </t>
  </si>
  <si>
    <t>060002000029</t>
  </si>
  <si>
    <t xml:space="preserve">Se realizará la Conservación periódica del camino C, carretera Tenamaxtlán - La Cofradía, del Km. 24+000 al 26+400,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</si>
  <si>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REGIÓN SIERRA DE AMULA</t>
  </si>
  <si>
    <t>ATENGO, TENAMAXTLAN</t>
  </si>
  <si>
    <t xml:space="preserve">69 76 </t>
  </si>
  <si>
    <t xml:space="preserve">7 </t>
  </si>
  <si>
    <t>060002000030</t>
  </si>
  <si>
    <t xml:space="preserve">Se realizará la reconstrucción de camino Tipo C (7 m), carretera Estatal 161, tramo Tototlán -Tepatitlán, en los municipios de Tepatitlán de Morelos y Tototlán, Jalisco. Que comprende una longitud de 1.94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</si>
  <si>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 xml:space="preserve">Se realizará la Construcción y conservación de camino Tipo C (7 m), carretera Autlán de Navarro – Villa Purificación, en los  municipios de Autlán de Navarro y Villa Purificación, Jalisco. Que comprende una longitud de 5.0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</si>
  <si>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REGION COSTA SUR, REGIÓN SIERRA DE AMULA</t>
  </si>
  <si>
    <t>AUTLAN DE NAVARRO, VILLA PURIFICACION</t>
  </si>
  <si>
    <t xml:space="preserve">: La población  que se atenderán con esta obra contará con una carretera rápida, segura, y confortable. Detonando el desarrollo económico,productivo y turístico de la Región. Contribuyendo a mejorar la movilidad de las personas y los bienes mediante la conservación de infraestructura, manteniendo en buenas condiciones la infraestructura carretera del Estado de Jalisco.                                                                                                                                                                                                                                                                                                                                                                                                                                                                                                                                                                                                                                                     </t>
  </si>
  <si>
    <t xml:space="preserve">80 85 </t>
  </si>
  <si>
    <t xml:space="preserve">7 8 </t>
  </si>
  <si>
    <t xml:space="preserve">Se realizará la Construcción y conservación de camino Tipo C (7 m), carretera Autlán de Navarro – Villa Purificación, en los municipios de Autlán de Navarro y Villa Purificación. Que comprende una longitud de 0.980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</si>
  <si>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 xml:space="preserve">21111060000097635143K2140261510012210219 21111060000097635143K2140661510012210219 </t>
  </si>
  <si>
    <t>060002000034</t>
  </si>
  <si>
    <t xml:space="preserve">Se realizará la Construcción y conservación de camino Tipo C (7 m), carretera Autlán de Navarro – Villa Purificación, municipios de Autlán de Navarro y Villa Purificación. Que comprende una longitud de 0.360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</si>
  <si>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 xml:space="preserve">Se realizará la conservación periódica de la carretera estatal 314, tramo del km 51+200  al 52+265, del 53+700 al 54+929, del 61+900 al 63+500, que comprende una longitud de 3.894 Km,se incluyen trabajos de:   limpieza y deshierbe del derecho de vía, limpieza de alcantarillas, cuentas y contracunetas, bacheo superficial y profundo aislado, renivelaciones locales, capa de rodadura de un riego, reposición de vialetas y botones y marcas en el pavimento.                                                                                                                                                                                                                                                                                                                                                                                                                                                                                                                                                                  </t>
  </si>
  <si>
    <t>ARANDAS, JESUS MARIA</t>
  </si>
  <si>
    <t>MANTENIMIENTO Y CONSERVACIÓN DE CARRETERAS</t>
  </si>
  <si>
    <t xml:space="preserve">TRAMOS CARRETEROS </t>
  </si>
  <si>
    <t xml:space="preserve">21111060000097635143K214026151412578001A </t>
  </si>
  <si>
    <t>(6151 - 41)</t>
  </si>
  <si>
    <t xml:space="preserve">20 22 </t>
  </si>
  <si>
    <t xml:space="preserve">Se realizará la reconstrucción, que comprende una longitud de 10.40 Km, se incluyen trabajos de: cuentas y construcción de bordillos con concreto hidráulico, reposición de vialetas y botones, señalamiento horizontal y vertical, limpieza de cuentas.                                                                                                                                                                                                                                                                                                                                                                                                                                                                                                                                                                                                                                                                                                                                                                                </t>
  </si>
  <si>
    <t>REGION VALLES</t>
  </si>
  <si>
    <t>SAN MARCOS</t>
  </si>
  <si>
    <t xml:space="preserve">106 </t>
  </si>
  <si>
    <t xml:space="preserve">10 </t>
  </si>
  <si>
    <t>290002000001</t>
  </si>
  <si>
    <t xml:space="preserve">Construcción, trazo y nivelación de 2,483.00 M2, suministro e instalación de 295.18 de piso de duela de ébano blanco, 1,797.20 M2 de piso de mármol Lisboa, 2,483.00 M2 de mármol travertino, 857.41 M2 de suministro y colocación de impermeabilizante para las salas de exposiciones temporales para la continuación de la cuarta etapa del Museo de Ciencias Ambientales del Centro Cultural Universitario ubicado en Periférico Norte N°. 1695, Zapopan, Jalisco.                                                                                                                                                                                                                                                                                                                                                                                                                                                                                                                                                                   </t>
  </si>
  <si>
    <t>Crédito 6,200 mdp - Decreto 27913/LXII/20</t>
  </si>
  <si>
    <t xml:space="preserve">Se beneficiará anualmente a aproximadamente 393,166 asistentes con un espacio público para el desarrollo  de actividades culturales, artísticas y de esparcimiento. También y con el desarrollo de los trabajos se beneficiará con la generación de 450 empleos de manera directa e indirecta.                                                                                                                                                                                                                                                                                                                                                                                                                                                                                                                                                                                                                                                                                                                                          </t>
  </si>
  <si>
    <t>Universidad de Guadalajara</t>
  </si>
  <si>
    <t>INFRAESTRUCTURA CULTURAL</t>
  </si>
  <si>
    <t>ESPACIOS CULTURALES</t>
  </si>
  <si>
    <t xml:space="preserve">21121290000044025322K681024156031221051A </t>
  </si>
  <si>
    <t>(4156 - 03)</t>
  </si>
  <si>
    <t>290002000002</t>
  </si>
  <si>
    <t xml:space="preserve">Demolición  de 130 M2 de losa de concreto existente, trazo y nivelación con despalme y excavación de 10,250.00 M2, construcción de 3,138.51 M2 de losa de concreto de F'C=250 Kg/Cm2, y suministro y habilitado de 631.64 Kgs de acero de estructura metálica para la construcción de la primera etapa de pavimentación y andadores, suministro y colocación de 10,250.00 ML de charola tipo malla para soporte unicanal y el suministro y habilitado de 8,995.82 Kgs de acero de estructura metálica para posteado como parte de primer etapa de la puesta en marcha del sistema Wifi  de las áreas exteriores y la instalación, suministro y colocación de 100 M2 de triplay de cedro de 19 mm de espesor para adecuación de las esclusas sala 1800 del Conjunto Santander de Artes Escénicas del Centro Cultural Universitario de la Universidad de Guadalajara, ubicada en Periférico Norte N°. 1695, Zapopan, Jalisco                                                                                                              </t>
  </si>
  <si>
    <t>290002000003</t>
  </si>
  <si>
    <t xml:space="preserve">Construcción de fuente interactiva en Plaza del Bicentenario del Centro Cultural Universitario ubicada en Periférico Norte N°. 1695, Zapopan, que consiste en la instalación de 27 boquillas interactivas, de las cuales 1 es central, 2 laterales en arco y 24 complementarias para conformar la fuente interactiva.                                                                                                                                                                                                                                                                                                                                                                                                                                                                                                                                                                                                                                                                                                                   </t>
  </si>
  <si>
    <t xml:space="preserve">PIEZA                                             </t>
  </si>
  <si>
    <t>290002000004</t>
  </si>
  <si>
    <t xml:space="preserve">Excavación de 89.52 M3 en cepas con nivelación topográfica, instalación de 93.60 Mtrs de tubería 8" y fabricación de 12 pozos de infiltración para consistente en la construcción de primera etapa sistema pluvial; Retiro capa asfáltica y nivelación de 1,054 M2, desmontaje de cerca y excavación de 100 M3, construcción de 180.48 M2 muro contención y de 1,054.00 M2 de carpeta asfáltica con machuelo para  adecuación de ingreso para áreas de servicio;  Construcción del tendido de 1,000.00 ML de cable de aluminio de 350 y 500 AWG, colocación de 2 transformadores,  colocación de 100 Mts de fibra óptica multimodo, incluye switch, gabinetes y nodos para acometida eléctrica a  acometida eléctrica para el edificio del comedor del centro de distribución de servicios alimentarios;  Demolición de losa de concreto armado y excavación y relleno de 653.50 M3, colocación de 653.50 ML de cable ACSR calibres 53.49 mm, 253 mm y 46.44 mm                                                                         </t>
  </si>
  <si>
    <t>290002000005</t>
  </si>
  <si>
    <t xml:space="preserve">Construcción del trazo, nivelación, despalme y compactación de 168.75 M2, suministro y habilitado de 38,185.99 Kgs de acero en cimentación, de 89,179.91 Kgs  en estructura mezzanine de arboretum,  de 12,035.01 Kgs en estructura metálica de mezaninne de caja negra y albañilerías, de 1,110.80 Kgs en estructura de puente de arboretum a restaurant, de 32,468.58 Kgs para la estructura de rocas artificiales para la cascada, para la continuación de la cuarta etapa del Museo de Ciencias Ambientales del Centro Cultural Universitario ubicado en Periférico Norte N°. 1695, Zapopan. Jalisco.                                                                                                                                                                                                                                                                                                                                                                                                                               </t>
  </si>
  <si>
    <t>290002000006</t>
  </si>
  <si>
    <t xml:space="preserve">Construcción, canceleria e instalaciones especiales para la continuación de la cuarta etapa del museo de ciencias ambientales del centro cultural universitario ubicado en periferico norte n°. 1695, zapopan, con los trabajos de construcción de tapas prefabricadas y sellos para los muros curvos de los cañones norte y central, scoops norte, oriente y poniente, complemento, adecuación y pruebas de los sistemas eléctricos y de iluminación de las áreas exteriores y de servicios, segunda etapa del sistema pluvial en azotea, cancelería cañon sur, fuente saltarina cañon norte y equipamiento red contra incendios con cisterna.                                                                                                                                                                                                                                                                                                                                                                                         </t>
  </si>
  <si>
    <t xml:space="preserve">Se beneficiará anualmente a aproximadamente 393,166 asistentes con un espacio público para el desarrollo  de actividades culturales, artísticas y de esparcimiento._x000D_
También y con el desarrollo de los trabajos se beneficiará con la generación de 450 empleos de manera directa e indirecta.                                                                                                                                                                                                                                                                                                                                                                                                                                                                                                                                                                                                                                                                                                                                         </t>
  </si>
  <si>
    <t>290002000007</t>
  </si>
  <si>
    <t xml:space="preserve">Construcción de 41,347 kilogramos de escaleras, cubiertas y andadores para la continuación de la cuarta etapa del Museo de Ciencias Ambientales del Centro Cultural Universitario Centro Cultural Universitario ubicada en Periferico Norte N°. 1695, Zapopan                                                                                                                                                                                                                                                                                                                                                                                                                                                                                                                                                                                                                                                                                                                                                                           </t>
  </si>
  <si>
    <t>290002000008</t>
  </si>
  <si>
    <t xml:space="preserve">Construcción de 2178 metros cuadrados de muros prefabricados en el cañon sur para la continuación de la cuarta etapa del Museo de Ciencias Ambientales del Centro Cultural Universitario Centro Cultural Universitario ubicada en Periferico Norte N°. 1695, Zapopan                                                                                                                                                                                                                                                                                                                                                                                                                                                                                                                                                                                                                                                                                                                                                                    </t>
  </si>
  <si>
    <t>290002000009</t>
  </si>
  <si>
    <t xml:space="preserve">Construcción de 29,726 kilogramos de subestructura para sostener los prefabricados en el cañon sur para la continuación de la cuarta etapa del Museo de Ciencias Ambientales del Centro Cultural Universitario Centro Cultural Universitario ubicada en Periferico Norte N°. 1695, Zapopan                                                                                                                                                                                                                                                                                                                                                                                                                                                                                                                                                                                                                                                                                                                                              </t>
  </si>
  <si>
    <t>060002000056</t>
  </si>
  <si>
    <t xml:space="preserve">Se realizará la Elaboración de diseños arquitectónico y proyectos estructural de tenso estructuras arquitectónicas del programa 2020 en diferentes municipios en el Estado de Jalisco. Con lo cual se podra realizar la toma de información necesaria para tener los elementos técnicos para determinar la factibilidad de los proyectoos y poder acceder a los recursos. Que comprenden: simulación de tunel de viento, Form-Finding y Patterners, diseño de elementos estructurales, memoria de cálculo, juego de planos en 2D y en 3D impresos y en formato PDF y DWG.                                                                                                                                                                                                                                                                                                                                                                                                                                                               </t>
  </si>
  <si>
    <t xml:space="preserve">ESTATAL  </t>
  </si>
  <si>
    <t>ESTATAL</t>
  </si>
  <si>
    <t>ESTUDIOS Y PROYECTOS EJECUTIVOS</t>
  </si>
  <si>
    <t xml:space="preserve">diseño y armonia es estructuras urbanas Las tenso estructuras en general tienen un menor costo que otros materiales y permiten una mejor entrada de luz al interior de las edificaciones consiguiendo así una mejor iluminación de luz natural lo que reduce costos energéticos de luz eléctrica y beneficia directamente a 7880539 habitantes del estado.                                                                                                                                                                                                                                                                                                                                                                                                                                                                                                                                                                                                                                                                              </t>
  </si>
  <si>
    <t>ESTUDIOS Y PROYECTOS</t>
  </si>
  <si>
    <t>ESTUDIOS</t>
  </si>
  <si>
    <t xml:space="preserve">21111060000097122743K983076195001111421B </t>
  </si>
  <si>
    <t>(6195 - 00)</t>
  </si>
  <si>
    <t xml:space="preserve">Se realizará la Elaboración de  diagnósticos, diseños  y  proyectos  estructurales  de diferentes elementos del programa 2020 del gobierno del Estado de Jalisco. Con lo cual se podra realizar la toma de información necesaria para tener los elementos técnicos para determinar la factibilidad de los proyectoos y poder acceder a los recursos, Que comprenden: análisis y revisión del diseño estructural en infraestructura existente., análisis y diseño  estructural en infraestructura nueva a realizar, cualquier tipo de edificación como; bodegas, edificios, ya sea en estructura de acero, concreto o mampostería., análisis y diseño  estructural de puentes peatonales de un claro libre con o sin módulo de rampas y escaleras y/o elevador., análisis y diseño  estructural de puentes vehícular para librar arrollos o vialidades con longitud de un claro con o sin apoyo intermedio.                                                                                                                              </t>
  </si>
  <si>
    <t xml:space="preserve">Con la Elaboración de los Proyectos Ejecutivo se logra la correcta ejecución y planeación de las obras para la rehabilitación y puesta en marcha de las instalaciones especiales en los diferentes inmuebles a intervenir del estado, Logrando así la entrega en tiempo y forma de dichas construcciones.                                                                                                                                                                                                                                                                                                                                                                                                                                                                                                                                                                                                                                                                                                                               </t>
  </si>
  <si>
    <t xml:space="preserve">PROYECTO EJECUTIVO                                </t>
  </si>
  <si>
    <t>060002000059</t>
  </si>
  <si>
    <t xml:space="preserve">Se realizará la Construcción de Unidad Deportiva en la localidad de Juanacatlán, municipio de Tapalpa, Jalisco. Que comprende: 288 m3 de Preliminares, 350 m de Muro perimetral, 600 m2 de Canchas usos múltiples, 850 m2 de Pista de trote y andador interno , 4 piezas de Zona de juegos infantiles, 26 piezas de Zona de ejercitadores , 295.5 m2 de Área de picnic, 210.2 m2 de Asadores, 2575 piezas de Jardinería, 1500 m de Electrificación (canalización), 1125 m de Sistema de riego.                                                                                                                                                                                                                                                                                                                                                                                                                                                                                                                                          </t>
  </si>
  <si>
    <t>REGION LAGUNAS</t>
  </si>
  <si>
    <t>TAPALPA</t>
  </si>
  <si>
    <t>JUANACATLAN</t>
  </si>
  <si>
    <t>INFRAESTRUCTURA DEPORTIVA</t>
  </si>
  <si>
    <t xml:space="preserve">Los beneficios que se obtienen son los siguientes, mejorar el desarrollo local y regional, las condiciones de vida y los servicios de esparcimiento de este municipio, mejorando la imagen de esta localidad y beneficiando a 3569 habitantes de esta localidad.                                                                                                                                                                                                                                                                                                                                                                                                                                                                                                                                                                                                                                                                                                                                                                        </t>
  </si>
  <si>
    <t>INFRAESTRUCTURA Y FOMENTO DEPORTIVO</t>
  </si>
  <si>
    <t>UNIDAD DEPORTIVA</t>
  </si>
  <si>
    <t xml:space="preserve">21111060000097522143K756066124002578001A </t>
  </si>
  <si>
    <t>(6124 - 00)</t>
  </si>
  <si>
    <t xml:space="preserve">59 </t>
  </si>
  <si>
    <t xml:space="preserve">11 </t>
  </si>
  <si>
    <t>060002000060</t>
  </si>
  <si>
    <t xml:space="preserve">Se realizará la conservación periódica, que comprende una longitud de 5.00 Km,se incluyen trabajos de:   limpieza y deshierbe del derecho de vía, limpieza de alcantarillas, cuentas y contracunetas, bacheo superficial y profundo aislado, renivelaciones locales, capa de rodadura de un riego, reposición de vialetas y botones y marcas en el pavimento.                                                                                                                                                                                                                                                                                                                                                                                                                                                                                                                                                                                                                                                                           </t>
  </si>
  <si>
    <t xml:space="preserve">Se realizará la Ampliación de puente La Rosa, ubicado en el municipio de Cuautitlán de García Barragán, Jalisco. se incluyen: 355 m2 de Trabajos preliminares consistentes en trazos y nivelaciones con aparatos topograficos, excavaciones y rellenos, 8794.16 kg de Subestructura consistente en concreto y acero de refuerzo para estructuras de diferentes diametros y 38138.75 kg de Estructura consistente en concreto premezclado, cimbra de madera, acero de refuerzo para estructuras y acero estructural.                                                                                                                                                                                                                                                                                                                                                                                                                                                                                                                     </t>
  </si>
  <si>
    <t>REGION COSTA SUR</t>
  </si>
  <si>
    <t>CUAUTITLAN DE GARCIA BARRAGAN</t>
  </si>
  <si>
    <t>CUAUTITLAN</t>
  </si>
  <si>
    <t>AMPLIACIÓN</t>
  </si>
  <si>
    <t xml:space="preserve">21111060000097522143K756066151002578001A </t>
  </si>
  <si>
    <t xml:space="preserve">83 </t>
  </si>
  <si>
    <t xml:space="preserve">8 </t>
  </si>
  <si>
    <t>060002000064</t>
  </si>
  <si>
    <t xml:space="preserve">Se realizará la conservación periódica de camino Tipo C (7m) de la carretera estatal 719, Bolaños - Tepec, en el municipio de Bolaños, Jalisco. Que comprende una longitud de 1.10 Km,se incluyen trabajos de:   limpieza y deshierbe del derecho de vía, limpieza de alcantarillas, cuentas y contracunetas, mampostería de piedra, reparación mayor de cunetas y contracunetas., bacheo superficial y profundo aislado, renivelaciones locales, capa de rodadura de un riego, reposición de vialetas y botones, reposición de señalamiento vertical y horizontal.                                                                                                                                                                                                                                                                                                                                                                                                                                                                     </t>
  </si>
  <si>
    <t>BOLAÑOS</t>
  </si>
  <si>
    <t>TEPEC, EL (EL TEPIC)</t>
  </si>
  <si>
    <t>060002000066</t>
  </si>
  <si>
    <t xml:space="preserve">Se realizará la conservación periódica de la carretera estatal 437, tramo E.C. Estatal 401 - Cabecera municipal de Atemajac de Brizuela, Jalisco. Que comprende una longitud de 16.800 Km,se incluyen trabajos de:   limpieza y deshierbe del derecho de vía, limpieza de alcantarillas, cuentas y contracunetas, mampostería de piedra, reparación mayor de cunetas y contracunetas., bacheo superficial y profundo aislado, renivelaciones locales, capa de rodadura de un riego, reposición de vialetas y botones, reposición de señalamiento vertical y horizontal.                                                                                                                                                                                                                                                                                                                                                                                                                                                                 </t>
  </si>
  <si>
    <t>ATEMAJAC DE BRIZUELA</t>
  </si>
  <si>
    <t xml:space="preserve">54 </t>
  </si>
  <si>
    <t xml:space="preserve">Se realizará la conservación periódica de la carretera estatal 437, tramo E.C. Estatal 401 - Cabecera municipal de Atemajac de Brizuela, Jalisco. Que comprende una longitud de 11.40 Km,se incluyen trabajos de:   limpieza y deshierbe del derecho de vía, limpieza de alcantarillas, cuentas y contracunetas, mampostería de piedra, reparación mayor de cunetas y contracunetas., bacheo superficial y profundo aislado, renivelaciones locales, capa de rodadura de un riego, reposición de vialetas y botones, reposición de señalamiento vertical y horizontal.                                                                                                                                                                                                                                                                                                                                                                                                                                                                  </t>
  </si>
  <si>
    <t xml:space="preserve">Se realizará la conservación periódica  de la carretera estatal 437, tramo E.C. Estatal 401 - Cabecera municipal de Atemajac de Brizuela, Jalisco. Que comprende una longitud de 6.00 Km,se incluyen trabajos de:   limpieza y deshierbe del derecho de vía, limpieza de alcantarillas, cunetas y contracunetas, mampostería de piedra, limpieza de la supérficie de rodamiento, colado de concreto, bacheo superficial y profundo aislado, renivelaciones locales, reposición de  defensa metálica y reposición de marcas en el pavimento.                                                                                                                                                                                                                                                                                                                                                                                                                                                                                             </t>
  </si>
  <si>
    <t>060002000069</t>
  </si>
  <si>
    <t xml:space="preserve">Se realizará la conservación periódica camino Tipo C (7m), carretera estatal 610 , tramo E.C. 604 – Oconahua, en el municipio de Etzatlán, Jalisco. Que comprende una longitud de 4.10 Km, se incluyen trabajos de: desyerbe de derecho de vía, reparación mayor de cunetas y contracunetas, reposición de vialetas y botones, señalamiento horizontal y vertical, capas de rodadura de riego, capas de rodadura de riego y construcción de carpeta de concreto asfáltico.                                                                                                                                                                                                                                                                                                                                                                                                                                                                                                                                                              </t>
  </si>
  <si>
    <t>ETZATLAN</t>
  </si>
  <si>
    <t>OCONAHUA</t>
  </si>
  <si>
    <t xml:space="preserve">103 </t>
  </si>
  <si>
    <t>060002000074</t>
  </si>
  <si>
    <t xml:space="preserve">Se realizará la reconstrucción de camino Tipo C (7m), carretera estatal 323, en el municipio de San Diego de Alejandría, Jalisco. Que comprende una longitud de 4.30 Km, se incluyen trabajos de: limpieza y desyerbe del derecho de vía, construcción de contracunetas con concreto hidráulico, limpieza de alcantarillados, cunetas y contracunetas, reposición de vialetas y botones, señalamiento horizontal y vertical, recuperación en frio de pavimentos, subbases y bases hidráulica, riego de impregnación, carpeta asfáltica, bacheo profundo.                                                                                                                                                                                                                                                                                                                                                                                                                                                                                </t>
  </si>
  <si>
    <t>SAN DIEGO DE ALEJANDRIA</t>
  </si>
  <si>
    <t xml:space="preserve">14 </t>
  </si>
  <si>
    <t>060002000075</t>
  </si>
  <si>
    <t>060002000077</t>
  </si>
  <si>
    <t xml:space="preserve">Se realizará la  Ampliación de puente La Rosa, ubicado en el municipio de Cuautitlán de García Barragán, Jalisco. Que comprende: 6285.46 m3 de Trabajos de terracerías consistentes en despalme, remoción del material superficial del terreno, relleno y compactación con suelo cemento y sub-rasante con material de banco, 258.46 m3 de Trabajos de estructuras y losas de concreto consistentes en Concreto para losas de acceso y acero de refuerzo de diferentes diametros, 787.62 m3 de Trabajos de pavimentos consistentes en Base hidráulica de 25 cm de espesor con material 100% producto de trituración,carpeta de 5 cm de espesor de concreto asfáltico en caliente,riego de impregnación con emulsión asfáltica y riego de liga Y 369.23 m de Trabajos de señalamientos consistentes en la colocacion de defensa metalica de acero galvanizado de dos crestas y colocación de señal acabado tipo "A" alta intensidad.                                                                                                     </t>
  </si>
  <si>
    <t>380232000016</t>
  </si>
  <si>
    <t xml:space="preserve">El cual constará de 83,118.90 m³ de excavación, plantilla, encamado y acostillado, relleno en cepas, carga con máquina y acarreo, mampostería de piedra 5,680.70 ml de suministro e instalación de tuberías diámetro de 12", 15", 18", 24",  100.00 pzas y pozos;  de pozos de visita incluyen brocal y tapa de concreto, escalones, cono a base de muro,  8,084.88 m2 de limpieza, trazo y nivelación. 108.5 hrs de bombeo.                                                                                                                                                                                                                                                                                                                                                                                                                                                                                                                                                                                                            </t>
  </si>
  <si>
    <t>TALA</t>
  </si>
  <si>
    <t xml:space="preserve">Su construcción permitirá sanear los cuerpos receptores y así concluir el saneamiento del municipio.                                                                                                                                                                                                                                                                                                                                                                                                                                                                                                                                                                                                                                                                                                                                                                                                                                                                                                                                    </t>
  </si>
  <si>
    <t>COLECTOR</t>
  </si>
  <si>
    <t xml:space="preserve">108 </t>
  </si>
  <si>
    <t xml:space="preserve">Construcción de colector constará de 37,117.59 m³ de excavación, plantilla, encamado y acostillado, relleno en cepas, carga con máquina y acarreo, 1,885.52 ml de suministro e instalación de tuberías diámetro de 12", 18",10" y 15",  73.00 pzas y cajas de pozos de visita incluyen: brocal y tapa de concreto, escalones, cono a base de muro, cajas de caída adosada,  4,529.14 m2 de  limpieza, trazo, nivelación, ruptura, demolición de pavimento de empedrado, reposición de pavimento y limpieza gruesa.                                                                                                                                                                                                                                                                                                                                                                                                                                                                                                                      </t>
  </si>
  <si>
    <t>TEQUILA</t>
  </si>
  <si>
    <t xml:space="preserve">21121380230017821242K210J141560012210219 </t>
  </si>
  <si>
    <t xml:space="preserve">109 </t>
  </si>
  <si>
    <t xml:space="preserve">Construcción de colector constará de 36,815.15 m³ de excavación, plantilla, encamado y acostillado, relleno en cepas, carga con máquina y acarreo,  1,561.35 ml de suministro e instalación de tuberías diámetro de 18", 10", 15",  38.00 pzas y cajas de pozos de visita incluyen: brocal, tapa de concreto, escalones, cono a base de muro, cajas de concreto, 3,704.86 m2 de limpieza, trazo y nivelación.                                                                                                                                                                                                                                                                                                                                                                                                                                                                                                                                                                                                                           </t>
  </si>
  <si>
    <t xml:space="preserve">Se realizarán trabajos de Pavimentación con concreto hidráulico en carriles centrales del Periférico Manuel Gómez Morín, municipio de San Pedro Tlaquepaque, Jalisco. Que comprende una longitud de 0.139 Km, contempla los siguientes trabajos: 20 toneladas de preliminares, 457.83 m3 de demoliciones y desmontajes, 12.42 m3 de drenaje pluvial, 738.49 m3 de terracerias, 6 piezas de alumbrado publico, 510.2 m3 de linea telecomunicaciones, 121.06 m3 de guarniciones, 2506.06 m2 de carpeta de concreto hidraulico, 114.22 m de barrera central, 135.62 m de señalamiento vertical, 1112 m de señalamiento horizontal, 3805.47 m2 de limpieza.                                                                                                                                                                                                                                                                                                                                                                                 </t>
  </si>
  <si>
    <t>SAN PEDRO TLAQUEPAQUE</t>
  </si>
  <si>
    <t>TLAQUEPAQUE</t>
  </si>
  <si>
    <t>CR BANAMEX 1000 MDP</t>
  </si>
  <si>
    <t xml:space="preserve">La población de los siguientes municipios: Guadalajara, Zapopan, San Pedro Tlaquepaque, Tonalá, El Salto y Tlajomulco de Zúñiga del Estado de Jalisco contarán con vialidades metropolitanas rápidas, seguras, y confortables. Detonando el desarrollo económico y productivo directamente de 4,725,603 habitantes del Estado. Contribuyendo a mejorar la movilidad de las personas y los bienes mediante la conservación de infraestructura, manteniendo en buenas condiciones la infraestructura carretera del Estado de Jalisco.                                                                                                                                                                                                                                                                                                                                                                                                                                                                                                     </t>
  </si>
  <si>
    <t>CONCRETO HIDRAULICO</t>
  </si>
  <si>
    <t xml:space="preserve">21111060000097522144K985E56151341221101A </t>
  </si>
  <si>
    <t>(6151 - 34)</t>
  </si>
  <si>
    <t xml:space="preserve">120 </t>
  </si>
  <si>
    <t>060002000087</t>
  </si>
  <si>
    <t xml:space="preserve">Se realizarán trabajos de Pavimentación con concreto hidráulico en carriles centrales del Periférico Manuel Gómez Morín, municipio de Zapopan, Jalisco. Que comprende una longitud de 0.198 km , contempla los siguientes trabajos: 2 toneladas de preliminares, 106.15 m3 de demoliciones y desmontajes, 3.07 m3 de drenaje pluvial, 1383.2 m3 de terracerias, 3 piezas de alumbrado publico, 159.62 m3 de linea telecomunicaciones, 171.43 m3 de guarniciones, 1479.31 m3 de carpeta de concreto hidraulico, 8.41 m de barrera central, 3.23 m de señalamiento vertical, 735.78 m de señalamiento horizontal, 6916 m2 de limpieza.                                                                                                                                                                                                                                                                                                                                                                                                    </t>
  </si>
  <si>
    <t>CR BANAMEX 700 MDP</t>
  </si>
  <si>
    <t xml:space="preserve">21111060000097522144K985E56151341221091A </t>
  </si>
  <si>
    <t>060002000088</t>
  </si>
  <si>
    <t xml:space="preserve">Se realizarán trabajos de Pavimentación con concreto hidráulico en carriles centrales del Periférico Manuel Gómez Morín, municipio de Zapopan, Jalisco. Que comprende una longitud de 0.227 Km, contempla los siguientes trabajos: 2.44 toneladas de preliminares, 259.232 m3 de demoliciones y desmontajes, 1.99 m3 de drenaje pluvial, 1383.2 m3 de terracerias, 1 piezas de alumbrado publico, 123.27 m3 de linea telecomunicaciones, 129.99 m3 de guarniciones, 1513.26 m3 de carpeta de concreto hidraulico, 10 m de barrera central, 2.25 m de señalamiento vertical, 510.54 m de señalamiento horizontal, 6916 m2 de limpieza.                                                                                                                                                                                                                                                                                                                                                                                                   </t>
  </si>
  <si>
    <t>060002000089</t>
  </si>
  <si>
    <t xml:space="preserve">Se realizarán trabajos de Pavimentación con concreto hidráulico en carriles centrales del Periférico Manuel Gómez Morín, municipio de Zapopan, Jalisco. Que comprende una longitud de 0.187 Km, contempla los siguientes trabajos: 3 toneladas de preliminares, 119.85 m3 de demoliciones y desmontajes, 3.64 m3 de drenaje pluvial, 2269.98 m3 de terracerias, 3 piezas de alumbrado publico, 106.83 m3 de linea telecomunicaciones, 67.63 m3 de guarniciones, 1194.57 m3 de carpeta de concreto hidraulico, 10 m de barrera central, 4.22 m de señalamiento vertical, 390.77 m de señalamiento horizontal, 7996.52 m2 de limpieza.                                                                                                                                                                                                                                                                                                                                                                                                    </t>
  </si>
  <si>
    <t xml:space="preserve">Se realizarán trabajos de Pavimentación con concreto hidráulico en carriles centrales del Periférico Manuel Gómez Morín, municipio de Zapopan, Jalisco. Que comprende una longitud de 0.240 Km, contempla los siguientes trabajos: 7565.78 m2 de preliminares, 194.8 m3 de demoliciones y desmontajes, 97.67 m3 de drenaje pluvial, 2612.1 m3 de terracerias, 5 piezas de alumbrado publico, 277 m de guarniciones, 2315.91 m3 de carpeta de concreto hidraulico, 17.42 m2 de banquetas, 2.36 m3 de asfaltos, 10 m de barrera central , 1361.5 m de señalamiento horizontal , 7167.13 m2 de limpieza.                                                                                                                                                                                                                                                                                                                                                                                                                                   </t>
  </si>
  <si>
    <t>060002000091</t>
  </si>
  <si>
    <t xml:space="preserve">Se realizarán trabajos de Pavimentación con concreto hidráulico en carriles centrales del Periférico Manuel Gómez Morín, municipio de Zapopan, Jalisco. Que comprende una longitud de 0.240 Km, contempla los siguientes trabajos: 7574.42 m2 de preliminares, 372.9 m3 de demoliciones y desmontajes, 91.41 m3 de drenaje pluvial, 1756 m3 de terracerias, 2 piezas de alumbrado publico, 267.96 m de guarniciones, 2318.34 m3 de carpeta de concreto hidraulico, 17.43 m2 de banquetas, 1.34 m3 de asfaltos, 10 m de barrera central, 775 m de señalamiento horizontal, 7175.32 m2 de limpieza.                                                                                                                                                                                                                                                                                                                                                                                                                                       </t>
  </si>
  <si>
    <t xml:space="preserve">Se realizarán trabajos de Pavimentación con concreto hidráulico en carriles centrales del Periférico Manuel Gómez Morín, municipio de Zapopan, Jalisco. Que comprende una longitud de 0.240 Km, contempla: 7578.74 m2 de preliminares, 189.08 m3 de demoliciones y desmontajes, 94.23 m3 de drenaje pluvial, 1756.49 m3 de terracerias, 2 piezas de alumbrado publico, 266 m de guarniciones, 2095.71 m3 de carpeta de concreto hidraulico, 17.9 m2 de banquetas, 1.38 m3 de asfaltos, 10 m de barrera central, 795.77 m de señalamiento horizontal, 7179.41 m2 de limpieza.                                                                                                                                                                                                                                                                                                                                                                                                                                                            </t>
  </si>
  <si>
    <t>060002000093</t>
  </si>
  <si>
    <t xml:space="preserve">Se realizarán trabajos de Pavimentación con concreto hidráulico en carriles centrales del Periférico Manuel Gómez Morín, municipio de Zapopan, Jalisco. Que comprende una longitud de 0.240 Km, contempla los siguientes trabajos: 7385.06 m2 de preliminares, 311.42 m3 de demoliciones y desmontajes, 230.75 m3 de drenaje pluvial, 1803.14 m3 de terracerias, 4 piezas de alumbrado publico, 445.8 m de guarniciones, 1965.34 m3 de carpeta de concreto hidraulico, 19.67 m2 de banquetas, 2 m3 de asfaltos, 10 m de barrera central, 912.95 m de señalamiento horizontal, 6995.93 m2 de limpieza.                                                                                                                                                                                                                                                                                                                                                                                                                                   </t>
  </si>
  <si>
    <t>060002000094</t>
  </si>
  <si>
    <t xml:space="preserve">Se realizará la Conservación periódica de la carretera 436 Entronque Carretera 401- Tapalpa Subtramo E.C. estatal 401 -  La Frontera (Tapalpa), Jalisco. Que comprende una longitud de 12.55 Km, se incluyen trabajos de: desyerbe de derecho de vía, reparación mayor de cunetas y contracunetas, reposición de vialetas y botones, señalamiento horizontal y vertical, capas de rodadura de riego, capas de rodadura de riego y construcción de carpeta de concreto asfáltico.                                                                                                                                                                                                                                                                                                                                                                                                                                                                                                                                                        </t>
  </si>
  <si>
    <t>FRONTERA, LA, TAPALPA</t>
  </si>
  <si>
    <t>060002000095</t>
  </si>
  <si>
    <t xml:space="preserve">Se realizará la conservación periódica de la carretera 436 Entronque Carretera 401- Tapalpa Subtramo E.C. estatal 401 -  La Frontera (Tapalpa), Jalisco. Que comprende una longitud de 12.55 Km, se incluyen trabajos de: desyerbe de derecho de vía, reparación mayor de cunetas y contracunetas, reposición de vialetas y botones, señalamiento horizontal y vertical, capas de rodadura de riego, capas de rodadura de riego y construcción de carpeta de concreto asfáltico.                                                                                                                                                                                                                                                                                                                                                                                                                                                                                                                                                        </t>
  </si>
  <si>
    <t>060002000096</t>
  </si>
  <si>
    <t xml:space="preserve">Se realizarán trabajos de Pavimentación con concreto hidráulico en carriles centrales del Periférico Manuel Gómez Morín, del km. 12+130 al km. 12+230, municipio de San Pedro Tlaquepaque y Zapopan, Jalisco. Que comprende una longitud de 0.100 Km, contempla los siguientes trabajos: 3120.23 m2 de preliminares, 288.53 m3 de demoliciones y desmontajes, 892.25 m3 de terracerias, 5 piezas de alumbrado publico, 200 m de linea telecomunicaciones, 207.46 m de guarniciones, 651.96 m3 de carpeta de concreto hidraulico, 98.69 m de barrera central, 605.97 m de señalamiento horizontal, 2800 m2 de limpieza.                                                                                                                                                                                                                                                                                                                                                                                                                  </t>
  </si>
  <si>
    <t>SAN PEDRO TLAQUEPAQUE, ZAPOPAN</t>
  </si>
  <si>
    <t>TLAQUEPAQUE, ZAPOPAN</t>
  </si>
  <si>
    <t xml:space="preserve">21111060000097522141K206E16151392578001A </t>
  </si>
  <si>
    <t>(6151 - 39)</t>
  </si>
  <si>
    <t xml:space="preserve">120 123 </t>
  </si>
  <si>
    <t>060002000097</t>
  </si>
  <si>
    <t xml:space="preserve">Se realizarán trabajos de Pavimentación con concreto hidráulico en carriles centrales del Periférico Manuel Gómez Morín, del km. 15+913 al km. 16+006, en el municipio de Zapopan, Jalisco. Que comprende una longitud de 0.093 Km, contempla los siguientes trabajos: 3553.97 m2 de preliminares, 3107.12 m2 de demoliciones y desmontajes, 699.7 m3 de terracerias, 5 piezas de alumbrado publico, 165.74 m de linea telecomunicaciones, 166.2 m de guarniciones, 431.54 m3 de carpeta de concreto hidraulico, 80.2 m de barrera central, 572.09 m de señalamiento horizontal, 3553.97 m2 de limpieza.                                                                                                                                                                                                                                                                                                                                                                                                                                </t>
  </si>
  <si>
    <t>060002000100</t>
  </si>
  <si>
    <t xml:space="preserve">Se realizarán trabajos de Pavimentación  con concreto hidráulico en carriles centrales del Periférico Manuel Gómez Morín, del km. 11+980 al km. 12+130, municipio de San Pedro Tlaquepaque, Jalisco. Que comprende una longitud de 0.150 Km, contempla los siguientes trabajos: 4680.34 m2 de preliminares, 432.81 m3 de demoliciones y desmontajes, 1338.37 m3 de terracerias, 4 piezas de alumbrado publico, 300 m de linea telecomunicaciones, 311.19 m de guarniciones, 407.50 m3 de carpeta de concreto hidraulico, 148 m de barrera central, 908.96 m de señalamiento horizontal, 4200 m2 de limpieza.                                                                                                                                                                                                                                                                                                                                                                                                                            </t>
  </si>
  <si>
    <t>060002000101</t>
  </si>
  <si>
    <t xml:space="preserve">Se realizarán trabajos de Pavimentación con concreto hidráulico en carriles centrales del Periférico Manuel Gómez Morín, del km. 16+006 al km. 16+100, en el  municipio de Zapopan, Jalisco. Que comprende una longitud de 0. Km, contempla los siguientes trabajos: 3706.01 m2 de preliminares, 3780.44 m2 de demoliciones y desmontajes, 752.34 m3 de terracerias, 6 piezas de alumbrado publico, 168.09 m de linea telecomunicaciones, 215 m de guarniciones, 420.65 m3 de carpeta de concreto hidraulico, 83.15 m de barrera central, 617.82 m de señalamiento horizontal, 3706.01 m2 de limpieza.                                                                                                                                                                                                                                                                                                                                                                                                                                  </t>
  </si>
  <si>
    <t xml:space="preserve">Se realizarán trabajos de Pavimentación con concreto hidráulico en carriles centrales del Periférico Manuel Gómez Morín, del km. 12+230 al km. 12+315, municipio de Zapopan, Jalisco. Que comprende una longitud de 0.085 Km, contempla los siguientes trabajos: 2652.2 m2 de preliminares, 602.63 m3 de demoliciones y desmontajes, 758.41 m3 de terracerias, 5 piezas de alumbrado publico, 170 m de linea telecomunicaciones, 176.34 m de guarniciones, 795.37 m3 de carpeta de concreto hidraulico, 83.88 m de barrera central, 463.5 m de señalamiento horizontal, 2380 m2 de limpieza.                                                                                                                                                                                                                                                                                                                                                                                                                                            </t>
  </si>
  <si>
    <t>060002000109</t>
  </si>
  <si>
    <t xml:space="preserve">Se realizará la conservación periódica, que comprende una longitud de 5.27 Km, se incluyen trabajos de:  limpieza y deshierbe del derecho de vía, limpieza de cunetas, contracunetas y alcantarillas, bacheo superficial y profundo aislado, renivelación local, suministro, aplicación y planchado de riego de sello y reposición de marcas en el pavimento.                                                                                                                                                                                                                                                                                                                                                                                                                                                                                                                                                                                                                                                                           </t>
  </si>
  <si>
    <t>SAN JULIAN, SAN MIGUEL EL ALTO</t>
  </si>
  <si>
    <t xml:space="preserve">24 25 </t>
  </si>
  <si>
    <t>060002000110</t>
  </si>
  <si>
    <t xml:space="preserve">Se realizará la Construcción de camino Tipo C (7 m), carretera Talpa de Allende - Llano Grande – Tomatlán, (subtramos del km 20+000 al km 61+734), sobre los municipios de Talpa de Allende y Tomatlán,  Jalisco. Que comprende una longitud de 41.734 Km, se incluyen trabajos de: desyerbe de derecho de vía, excavación para estructuras, muros de contencion y donde lo indique el proyecto, compactación del terreno natural descubierto despues de del despalme y terraplenes utilizando materiales compactables procedentes de cortes aprovechables, reparación mayor de cunetas y contracunetas, concreto hidraulico, mamposteria de piedra, reposición de vialetas y botones, señalamiento horizontal y vertical, capas de rodadura de riego, capas de rodadura de riego y construcción de carpeta de concreto asfáltico.                                                                                                                                                                                                      </t>
  </si>
  <si>
    <t>TALPA DE ALLENDE, LLANO GRANDE, TOMATLAN</t>
  </si>
  <si>
    <t>060002000111</t>
  </si>
  <si>
    <t xml:space="preserve">Se realizará la  Construcción de camino Tipo C (7 m), carretera Talpa de Allende - Llano Grande – Tomatlán, (subtramo del km 61+734 al km 90+000),  en los municipios de Talpa de Allende y Tomatlán, Jalisco. Que comprende una longitud de 28.266 Km, se incluyen trabajos de: Desmonte, despalme, cortes, excavaciones para estructuras, terraplenes, rellenos, mampostería de piedra, zampeado, concreto hidráulico, acero para concreto hidráulico, construcción de alcantarillas, cunetas, contracunetas, lavaderos, bordillos, base hidráulica, riego de impregnación, carpeta asfáltica, marcas en el pavimento , suministro y colocación de vialetas, botones y señales verticales.  Además de que se realizará la construcción de 3 puentes vehiculares en los kilómetros 61+360, 62+423 y 73+272 .                                                                                                                                                                                                                           </t>
  </si>
  <si>
    <t xml:space="preserve">Se realizará la construcción y Conservación Periódica de camino Tipo C (7 m), construcción del km 16+500 al km 20+000 carretera Tapalpa – Chiquilistlán, Jalisco. Que comprende una longitud de 4.00 Km, se incluyen trabajos de: Desmonte, despalme, cortes, excavaciones para estructuras, terraplenes, rellenos, mampostería de piedra, zampeado, concreto hidráulico, acero para concreto hidráulico, construcción de alcantarillas, cunetas, contracunetas, lavaderos, bordillos, base hidráulica, riego de impregnación, carpeta asfáltica, marcas en el pavimento , suministro y colocación de vialetas, botones y señales verticales.                                                                                                                                                                                                                                                                                                                                                                                           </t>
  </si>
  <si>
    <t>REGION LAGUNAS, REGIÓN SIERRA DE AMULA</t>
  </si>
  <si>
    <t>CHIQUILISTLAN, TAPALPA</t>
  </si>
  <si>
    <t xml:space="preserve">21111060000097635143K2140261510012210319 21111060000097635143K2140661510012210319 </t>
  </si>
  <si>
    <t xml:space="preserve">59 70 </t>
  </si>
  <si>
    <t xml:space="preserve">7 11 </t>
  </si>
  <si>
    <t xml:space="preserve">Se realizará la Conservación periódica y reconstrucción de camino Tipo C (7m) carreteras estatales 505 (El Pinal - Concha Cuautitlán) y 551 (Cuautitlán - La Rosa), municipio de Cuautitlán de García Barragán, Jalisco. Que comprende una longitud de 30 Km, se incluyen trabajos de:  desyerbe del derecho de vía, extracción remosión, retiro de derrumbes, limpieza de alcantarillas, cunetas y contracunetas, mampostería de piedra, zampeado, reparación mayor de cunetas y contracunetas, rellenos, concreto hidráulico, construcción de alcantarillas, cunetas y lavaderos, bacheo superficial y profundo aislado, renivelaciones locales, suministro, aplicación y planchado de un riego de sello, recuperación en frío de pavimentos, base hidráulica, riego de impregnación, carpeta asfáltica, suministro, aplicación y colocación de señalamiento vertical y horizontal.                                                                                                                                                   </t>
  </si>
  <si>
    <t>CUAUTITLAN, ROSA, LA</t>
  </si>
  <si>
    <t>060002000114</t>
  </si>
  <si>
    <t xml:space="preserve">Se realizará la Reconstrucción de camino tipo C (7m) carretera sin código Ayutla - Juanacatlán, del km 0+000 al km 12+000, en los municipios de Ayutla y Tenamaxtlán, Jalisco. Que comprende una longitud de 12.00 Km, se incluyen trabajos de: desyerbe del derecho de vía, bacheo superficial y profundo aislado, renivelaciones locales, suministro, aplicación y planchado de un riego de sello y carpeta asfáltica.                                                                                                                                                                                                                                                                                                                                                                                                                                                                                                                                                                                                                </t>
  </si>
  <si>
    <t>AYUTLA, TENAMAXTLAN</t>
  </si>
  <si>
    <t>AYUTLA, JUANACATLAN, TENAMAXTLAN</t>
  </si>
  <si>
    <t xml:space="preserve">76 90 </t>
  </si>
  <si>
    <t xml:space="preserve">Se realizará la conservación periódica en la carretera estatal 604, tramo El Refugio - San Marcos, subtramo del km 40+000 al km 53+700, que comprende una longitud de 13.70 Km, se incluyen trabajos de: cuentas con concreto hidráulico, reposición de vialetas y botones, señalamiento horizontal y vertical, renivelaciones locales, bacheo superficial y profundo aislado, así como la reposición de la carpeta asfáltica.                                                                                                                                                                                                                                                                                                                                                                                                                                                                                                                                                                                                          </t>
  </si>
  <si>
    <t>ETZATLAN, SAN MARCOS</t>
  </si>
  <si>
    <t xml:space="preserve">103 106 </t>
  </si>
  <si>
    <t>060002000119</t>
  </si>
  <si>
    <t xml:space="preserve">Se realizará la construcción  reconstrucción y conservación de camino Tipo C (7 m), carretera Colotlán-Aguascalientes, vía el Carrizal, en el municipio de Colotlán, Jalisco. Que comprende una longitud de 5.702 Km (del km 26+660 al km 31+362), se incluyen trabajos de: despalme, cortes, excavaciones para estructuras, terraplenes, rellenos, mampostería de piedra, estructuras de concreto reforzado, construcción de alcantarillas, cunetas, contracunetas, lavaderos, bordillos, plantilla y rejilla,  base hidráulica, riego de impregnación, carpeta asfáltica, marcas en el pavimento , suministro y colocación de vialetas, botones y señales verticales.                                                                                                                                                                                                                                                                                                                                                                 </t>
  </si>
  <si>
    <t>COLOTLAN</t>
  </si>
  <si>
    <t>CARRIZAL, EL, COLOTLAN</t>
  </si>
  <si>
    <t>060002000120</t>
  </si>
  <si>
    <t xml:space="preserve">Se realizará la Construcción y conservación de camino Tipo C (7 m), carretera Tapalpa - Chiquilistlán en los municipios de Tapalpa y Chiquilitlán, Jalisco. Que comprende una longitud de 4.40 Km, se incluyen trabajos de: desyerbe, extracción, remosión, retiro de derrumbes,  limpieza de alcantarillas , cunetas y contracuentas, mampostería de piedra, zampeado a base de concreto hidráulico, limpieza de defensas y barreras centrales, recolección de basura sobre calzada y derecho de vía, repación mayor de cunetas y contracunetas, bacheo superficial y profundo aislado, fresado de pavimento, renivelaciones locales, suministro, aplicación y planchado de un riego de sello, reposición y sustitución de señalamiento vertical y horizontal, Desmonte, despalme, cortes, excavaciones para estructuras, terraplenes, rellenos, construcción de alcantarillas y cunetas, base hidráulica, riego de impregnación, carpeta asfáltica, marcas en el pavimento.                                                           </t>
  </si>
  <si>
    <t>060002000122</t>
  </si>
  <si>
    <t xml:space="preserve">Se realizará la conservación periódica, tramo Poncitlán - Ahuatlán, Jalisco, que comprende una longitud de 4.6 Km, se incluyen trabajos de: limpieza y desyerbe del derecho de vía, así como construcción de cuentas con concreto hidráulico.                                                                                                                                                                                                                                                                                                                                                                                                                                                                                                                                                                                                                                                                                                                                                                                           </t>
  </si>
  <si>
    <t>PONCITLAN</t>
  </si>
  <si>
    <t xml:space="preserve">38 </t>
  </si>
  <si>
    <t xml:space="preserve">Se realizará la conservación rutinaria en 21 caminos de la residencia de Sayula, Jalisco. Que comprende una longitud de 333.75 Km, los caminos a intervenir son los siguientes: cód. 413, cód. 418, cód. 419, cód. 424, cód. 425, cód. 427, cód. 428,  cód. 429, cód. 430, cód. 449, cód. 451, cód. 458, cód. 459, cód. 460, cód. 467, cód. 468, cód. 469, cód. 470, cód. 471, cód. 472 y  cód. 473.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marcas en el pavimento , suministro y colocación de vialetas, botones y señales verticales.                                                                                                                                                                                                      </t>
  </si>
  <si>
    <t>REGION LAGUNAS, REGION SUR, REGIÓN SIERRA DE AMULA</t>
  </si>
  <si>
    <t>JILOTLAN DE LOS DOLORES, PIHUAMO, SAN GABRIEL, SAYULA, TAMAZULA DE GORDIANO, TECALITLAN, TOLIMAN, TONAYA, TONILA, TUXCACUESCO, ZAPOTILTIC, ZAPOTITLAN DE VADILLO, ZAPOTLAN EL GRANDE</t>
  </si>
  <si>
    <t xml:space="preserve">La población de los 21 caminos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</si>
  <si>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21111060000097635143K214016151042578001A </t>
  </si>
  <si>
    <t>(6151 - 04)</t>
  </si>
  <si>
    <t xml:space="preserve">44 48 50 51 56 58 62 63 65 67 68 77 78 </t>
  </si>
  <si>
    <t xml:space="preserve">6 7 11 </t>
  </si>
  <si>
    <t>060002000126</t>
  </si>
  <si>
    <t xml:space="preserve">Se realizará la conservación rutinaria en 27 caminos, que comprende una longitud de 273.76 Km, cód. 406, cód. 408, cód. 410, cód. 417, cód. 420, cód. 421, cód. 422, cód. 426, cód. 431, cód. 432, cód. 433, cód. 434, cód. 435, cód. 436, cód. 437, cód. 438, cód. 440, cód. 442, cód. 452, cód. 456, cód. 457, cód. 461, cód. 462, cód. 465, cód. 466, cód. 474 y cód. 475.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marcas en el pavimento , suministro y colocación de vialetas, botones y señales verticales.                                                                                                                                                                                                                              </t>
  </si>
  <si>
    <t>REGION LAGUNAS, REGION SUR</t>
  </si>
  <si>
    <t>AMACUECA, ATEMAJAC DE BRIZUELA, ATOYAC, GOMEZ FARIAS, SAN GABRIEL, SAYULA, TAMAZULA DE GORDIANO, TAPALPA, TECHALUTA DE MONTENEGRO, VILLA CORONA, ZACOALCO DE TORRES, ZAPOTILTIC, ZAPOTLAN EL GRANDE</t>
  </si>
  <si>
    <t xml:space="preserve">La población de los 27 caminos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</si>
  <si>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50 53 54 55 56 57 58 59 60 65 66 67 122 </t>
  </si>
  <si>
    <t xml:space="preserve">6 11 </t>
  </si>
  <si>
    <t xml:space="preserve">Se realizará la conservación  periódica del nuevo periférico Oriente código 167 del km 11+580 al km 13+500, lado oriente, municipio de Tonalá, Jalisco.Que comprende una longitud de 1.920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t>
  </si>
  <si>
    <t xml:space="preserve">La población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</si>
  <si>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21111060000097635143K214026151002578001A </t>
  </si>
  <si>
    <t xml:space="preserve">Se realizará la conservación rutinaria del camino tipo C (7m), carretera estatal 542, tramo E.C. FED. 200-Punta Pérula, en el municipio de La Huerta, Jalisco. Que comprende una longitud de 3.00 Km, se incluyen trabajos de : desyerbe del derecho de vía, limpieza de alcantarilla, cunetas y contracunetas, limpieza de defensas y barreras centrales, reparación mayor de cunetas y contracunetas, recolección de basura sobre calzada y derecho de vía, construcción de bordillos, bacheo  profundo aislado, renivelaciones locales, suministro, aplicación y planchado de un riego de sello, marcas en el pavimento, suministro y colocación de vialetas y botones y señalamiento vertical.                                                                                                                                                                                                                                                                                                                                      </t>
  </si>
  <si>
    <t>HUERTA, LA</t>
  </si>
  <si>
    <t>PERULA</t>
  </si>
  <si>
    <t xml:space="preserve">84 </t>
  </si>
  <si>
    <t xml:space="preserve">Se realizara la Construcción del Mirador de las Tres Gracias en el camellón de Lázaro Cárdenas y Fuelle en el municipio de   Guadalajara, Jalisco. Que contempla los siguientes trabajos: 4 piezas  de cimentacion, 6900 kg de estructura, 1 pieza de instalacion de elevador, 290 m de instalacion electrica media tension, 305 m de instalacion electrica baja tension, 35 m de trabajos complementarios.                                                                                                                                                                                                                                                                                                                                                                                                                                                                                                                                                                                                                             </t>
  </si>
  <si>
    <t xml:space="preserve">Los beneficios que tienen estos trabajos son los siguientes:  Con la construcción del del Mirador de las Tres Gracias se fomenta a la población a practicar actividades de recreación. También se fomenta el convivio familiar y social entre vecinos y habitantes del municipio a quienes se beneficia directamente, además de la creación de fuentes de trabajo al entorno inmediato donde se realizara la obra.                                                                                                                                                                                                                                                                                                                                                                                                                                                                                                                                                                                                                      </t>
  </si>
  <si>
    <t>MIRADOR</t>
  </si>
  <si>
    <t>060002000140</t>
  </si>
  <si>
    <t xml:space="preserve">Se realizará la construcción de puente vehicular en el km. 10+596 de la carretera Autlán de Navarro – Villa Purificación, municipios de Autlán de Navarro y Villa Purificación, Jalisco. Se incluyen trabajos de:  excavación para desplante, acarreo de materiales, suministro y colocación de concreto, cimbra de madera, suministro y colocación de placas de acero, suministro y colocación de juntas de expansión y varillas, suministro y colocación de concreto, cimbra de madera, suministro y colocación de varillas, placas de acero, apoyos de neopreno, suministro, fabricación y montaje de trabe, construcción de parapetos, base hidráulica, acarreos, suministro y aplicación de riego de impregnación, carpeta asfáltica, construcción de bordillos, suministro y colocación de defensas metálicas.                                                                                                                                                                                                                    </t>
  </si>
  <si>
    <t xml:space="preserve">La población  que se atenderán con esta obra contará con una carretera rápida, segura, y confortable. Detonando el desarrollo económico,productivo y turístico de la Región. Contribuyendo a mejorar la movilidad de las personas y los bienes mediante la construcción de nueva  infraestructura carretera en el Estado de Jalisco.                                                                                                                                                                                                                                                                                                                                                                                                                                                                                                                                                                                                                                                                                                    </t>
  </si>
  <si>
    <t>060002000141</t>
  </si>
  <si>
    <t xml:space="preserve">Se realizará la conservación  periódica del nuevo periférico Oriente código 167 del km 11+580 al km 13+500  y construcción de crucero peatonal, lado poniente, municipio de Tonalá, Jalisco. Que comprende una longitud de 1.920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y construccion de banqueta.                                                                                                                                                                                                                                                                                                                                                                                                                                        </t>
  </si>
  <si>
    <t>150752ANTPY000012020</t>
  </si>
  <si>
    <t>150752000001</t>
  </si>
  <si>
    <t>Suministro e instalación de controladores mecánicos para semáforos y semáforos para personas con discapacidad visual, auditiva y motora, en cruceros seguros de la Linea 1 del Tren Ligero de Guadalajara, para mejorar su accesibilidad.</t>
  </si>
  <si>
    <t xml:space="preserve">Suministro e instalacion de controladores mecánicos para instalacion de semáforos y semáforos para personas con discapacidad visual, auditiva y motora, en cruceros seguros de la L1 del Tren Ligero de Guadalajara, para mejorar su accesibilidad, para incrementar la oferta de accesibilidad en PCDs en estaciones de superficie de L1 con 11 cruceros 100% accesibles, en un derrotero con 20 estaciones y circuito de 17 km, inicia en estacion Periferico Sur y Termina en estacion Auditorio                                                                                                                                                                                                                                                                                                                                                                                                                                                                                                                                     </t>
  </si>
  <si>
    <t>TREN LIGERO LINEA 1</t>
  </si>
  <si>
    <t>USUARIO</t>
  </si>
  <si>
    <t xml:space="preserve">Se logrará beneficiar la accesibilidad a PCDs a las estaciones de superficie de L1 de SITEUR, dotando a los cruceros de dispositivos (controladores y semaforos) los cuales contaran con programacion en 2 lamparas (animada en movimiento mas cuenta regresiva), adecuando los tiempos especificos en cada fase para para integrar en el crucero los tiempos de cruce necesarios para PCDs, usuario convencional, vehiculo y tren.                                                                                                                                                                                                                                                                                                                                                                                                                                                                                                                                                                                                     </t>
  </si>
  <si>
    <t xml:space="preserve">ESTACIONES                                        </t>
  </si>
  <si>
    <t>PROYECTO EN CAPTURA</t>
  </si>
  <si>
    <t>APARATOS PARA PERSONAS CON DISCAPACIDAD</t>
  </si>
  <si>
    <t>ADQUISICIÓN</t>
  </si>
  <si>
    <t>150752ANTPY000022020</t>
  </si>
  <si>
    <t>150752000002</t>
  </si>
  <si>
    <t>Adquisición de unidades de tranpporte accesible para las Personas con Discapacidad para el traslado en la Ruta Alimentadora 1 del Sistema integral del Tren (SITREN) en la area metropolitana de Guadalajara (ZMG)</t>
  </si>
  <si>
    <t xml:space="preserve">Adquisición de 3 camiones con las mismas especificaciones de las adquiridas con recursos FOTRADIS 2019, tipo urbano cama baja con 4 espacios adaptados exclusivos para PCDs.                                                                                                                                                                                                                                                                                                                                                                                                                                                                                                                                                                                                                                                                                                                                                                                                                                                            </t>
  </si>
  <si>
    <t xml:space="preserve">Se lograra mejorar el traslado de PCDs en el derrotero de la Linea 1 de Sitren, al incrementar los espacios adaptados exclusivos para personas con discapacidad.                                                                                                                                                                                                                                                                                                                                                                                                                                                                                                                                                                                                                                                                                                                                                                                                                                                                        </t>
  </si>
  <si>
    <t xml:space="preserve">ADQUISICIÓN                                       </t>
  </si>
  <si>
    <t>TRANSPORTE MASIVO</t>
  </si>
  <si>
    <t>UNIDADES DE AUTOTRANSPORTE</t>
  </si>
  <si>
    <t>150752ANTPY000032020</t>
  </si>
  <si>
    <t>150752000003</t>
  </si>
  <si>
    <t xml:space="preserve">Reconstrucción de paraderos existentes para mejorar la accesibilidad a Personas con Discapacidad para el traslado en la Ruta Alimentadora 3 del Sistema Integral del Tren (SITREN-Trolebús oriente) en la Área Metropolitana de Guadalajara (ZMG). </t>
  </si>
  <si>
    <t xml:space="preserve">Adecuación de 34  paraderos existentes del derrotero de la Ruta Alimentadora 3 (SITREN-Trolebús oriente), para facilitar la accesibilidad de PCDs a los autobuses de caracteristicas especiales existentes en la ruta.                                                                                                                                                                                                                                                                                                                                                                                                                                                                                                                                                                                                                                                                                                                                                                                                                  </t>
  </si>
  <si>
    <t>NO APLICA</t>
  </si>
  <si>
    <t xml:space="preserve">Mejorará significativamente la accesibilidad a PCD’s al sistema alimentador SiTren mediante instalación de Totems informativos con placa braille, guías podotactiles, apoyo esquiatico, señalética en piso para ubicación de silla de ruedas y mejoramiento de banquetas en todos los paraderos.                                                                                                                                                                                                                                                                                                                                                                                                                                                                                                                                                                                                                                                                                                                                        </t>
  </si>
  <si>
    <t xml:space="preserve">EQUIPO ESPECIALIZADO                              </t>
  </si>
  <si>
    <t>PARADERO DE AUTOBUSES</t>
  </si>
  <si>
    <t>150752ANTPY000042020</t>
  </si>
  <si>
    <t>150752000004</t>
  </si>
  <si>
    <t>Reconstrucción de paraderos existentes para mejorar la accesibilidad a personas con discapacidad para el traslado en la Ruta Alimentadora 2 del Sistema Integral del Tren (SITREN-Tonalá) en el Área Metropolitana de Guadalajara (AMG)</t>
  </si>
  <si>
    <t xml:space="preserve">Adecuación de 34  paraderos existentes del derrotero de la Ruta Alimentadora 2 (SITREN-Tonalá), para facilitar la accesibilidad de PCDs a los autobuses de caracteristicas especiales existentes en la ruta.                                                                                                                                                                                                                                                                                                                                                                                                                                                                                                                                                                                                                                                                                                                                                                                                                            </t>
  </si>
  <si>
    <t xml:space="preserve">Mejorará significativamente la accesibilidad a PCD’s al sistema alimentador SiTren mediante instalación de banderines informativos, guías podotactiles, apoyo esquiatico, señalética en piso para ubicación de silla de ruedas y mejoramiento de banquetas en todos los paraderos.                                                                                                                                                                                                                                                                                                                                                                                                                                                                                                                                                                                                                                                                                                                                                      </t>
  </si>
  <si>
    <t xml:space="preserve">Se realizarán trabajos para la Construcción de puente vehicular ubicado en la cabecera municipal de San Martín de Bolaños, Jalisco. Que comprende una longitud de 0.280 Km, contempla los siguientes trabajos: 4674.81 m2 de demolicion, desmantelamiento, acarreos, 617 m3 de sub estructura, 772.48 m de super estructura, 315.14 m3 de  losa de rodamiento, 287.74 m3 de guarnición, banquetas y parapeto, 480 m3 de vialidad intersección a puente, 2733.2 m de señalamiento y dispositivos de seguridad, 3583.44 m2 de limpieza.                                                                                                                                                                                                                                                                                                                                                                                                                                                                                                   </t>
  </si>
  <si>
    <t>SAN MARTIN DE BOLAÑOS</t>
  </si>
  <si>
    <t xml:space="preserve">La población contarán con vialidades metropolitanas rápidas, seguras, y confortables. Detonando el desarrollo económico y productivo a los habitantes de esta comunidad. Contribuyendo a mejorar la movilidad de las personas y los bienes mediante la conservación de infraestructura, manteniendo en buenas condiciones la infraestructura urbana del Estado de Jalisco.                                                                                                                                                                                                                                                                                                                                                                                                                                                                                                                                                                                                                                                              </t>
  </si>
  <si>
    <t xml:space="preserve">21111060000097522143K756066151331221071A </t>
  </si>
  <si>
    <t>(6151 - 33)</t>
  </si>
  <si>
    <t>060002000147</t>
  </si>
  <si>
    <t xml:space="preserve">Se realizaran obras para la Pavimentación con asfalto del camino a Los Dolores, cadenamiento 0+450 al 0+800, municipio de San Ignacio Cerro Gordo, Jalisco. Que comprende una longitud de.350 Km. Contempla los siguientes trabajos: 122.32 m3 de Trabajos de pavimentos consistentes en:base hidraúlica, bacheo superficial y profundo aislado, renivelaciones locales, sellado de grietas, suministro, aplicación y planchado de un riego de sello y recuperación en frío de pavimentos., 1200 m de Trabajos de señlamientos consistentes en: reposición de señalamiento vertical y horizontal.                                                                                                                                                                                                                                                                                                                                                                                                                                       </t>
  </si>
  <si>
    <t>SAN IGNACIO CERRO GORDO</t>
  </si>
  <si>
    <t>FONDO COMPLEMENTARIO PARA EL DESARROLLO REGIONAL (FONDEREG)</t>
  </si>
  <si>
    <t xml:space="preserve">Con la intervención a realizar de el camino se acortan los tiempos de traslado entre las localidades y así se le brinda seguridad a los habitantes. También se beneficia a la calidad del aire de la región ya que al acortar los tiempos de traslado se disminuyen los gases que emiten los medios de transporte al ambiente.                                                                                                                                                                                                                                                                                                                                                                                                                                                                                                                                                                                                                                                                                                          </t>
  </si>
  <si>
    <t xml:space="preserve">21111060000017422721K754046322002578001A </t>
  </si>
  <si>
    <t>(6322 - 00)</t>
  </si>
  <si>
    <t xml:space="preserve">259 </t>
  </si>
  <si>
    <t xml:space="preserve">Se realizaran trabajos para la Rehabilitación de instalaciones en el Centro de Salud Santa Gertrudis, domicilio conocido en la localidad de Santa Gertrudis, en el municipio de Mezquitic, Jalisco. Estas incluyen: 526.08 m2 de preliminares, 16 piezas de cimentacion, 72 m de muros, cadenas, castillos y repizones, 513.50 m2 de recubrimiento y acabados, 90 m2 de pisos, 748 m2 de pintura, 100 m2 de limpieza, 1290 kg de canceleria, herreria, aluminio, vidrios y chapas, 26 salidas de instalacion electrica, 4 salidas de instalacion hidraulica, sanitaria y gas en edif., 16 piezas de complementarios.                                                                                                                                                                                                                                                                                                                                                                                                                    </t>
  </si>
  <si>
    <t>MÉDICO</t>
  </si>
  <si>
    <t xml:space="preserve">Con la intervención se logrará propiciar un  mejor ambiente con espacios dignos para que se puedan desempeñar de manera apropiada las acciones en el centro de salud dignificando el inmueble y condición de los 99 beneficiarios.                                                                                                                                                                                                                                                                                                                                                                                                                                                                                                                                                                                                                                                                                                                                                                                                      </t>
  </si>
  <si>
    <t>INFRAESTRUCTURA EN SALUD</t>
  </si>
  <si>
    <t>CENTRO DE SALUD</t>
  </si>
  <si>
    <t>ADECUACIONES</t>
  </si>
  <si>
    <t xml:space="preserve">21111060000017422721K754016322002578001A </t>
  </si>
  <si>
    <t xml:space="preserve">Se realizaran trabajos para la construcción de un modulo de laboratorio  en la escuela secundaria técnica no. 31 (Agropecuaria), ubicada en el fraccionamiento Isabel Residencial, municipio de Tepatitlán de Morelos, Jalisco. Estas incluyen 452.48 m2 de instalacion electrica y de voz y datos                                                                                                                                                                                                                                                                                                                                                                                                                                                                                                                                                                                                                                                                                                                                      </t>
  </si>
  <si>
    <t>TEPATITLAN DE MORELOS</t>
  </si>
  <si>
    <t xml:space="preserve">Con la intervención se logrará propiciar un ambiente y espacios dignos para que se puedan desempeñar de manera apropiada las acciones en esta escuela dignificando el inmueble y beneficiando a 384 estudiantes de esta localidad.                                                                                                                                                                                                                                                                                                                                                                                                                                                                                                                                                                                                                                                                                                                                                                                                      </t>
  </si>
  <si>
    <t>INFRAESTRUCTURA EDUCATIVA</t>
  </si>
  <si>
    <t xml:space="preserve">21111060000017422721K754036322002578001A </t>
  </si>
  <si>
    <t xml:space="preserve">26 </t>
  </si>
  <si>
    <t>060002000174</t>
  </si>
  <si>
    <t xml:space="preserve">Se realizarán diversas obras de rehabilitación en la Escuela primaria Miguel Hidalgo y Costilla ubicada sobre la Avenida Mexico Norte 308, entre  Merida y Toluca,  en la cabecera municipal de Unión de Tula, Jalisco. Los trabajos consideran la intervención en diversas áreas del inmueble con el fin de mejorar las condiciones de operatividad, entre ellas: 4406.99 m2 de preliminares, 139.98 m3 de albañilerias, 221.32 m2 de pintura, 263.63 m2 de módulos de baños, 100 salidas de instalacion electrica, 1742.28 m2 de azotea, 607.05 m2 de accesibilidad universal, 343.6 m2 de estructura y cubierta tipo lonaria, 120 m2 de jardineria, 165.63 kg de acceso principal, 12 piezas de equipamiento, 4221.89 m2 de limpieza.                                                                                                                                                                                                                                                                                                </t>
  </si>
  <si>
    <t>UNION DE TULA</t>
  </si>
  <si>
    <t xml:space="preserve">Con la intervención se logrará propiciar un ambiente y espacios dignos para que se puedan desempeñar de manera apropiada las acciones en esta escuela dignificando el inmueble y beneficiando a 198 estudiantes de esta localidad._x000D_
                                                                                                                                                                                                                                                                                                                                                                                                                                                                                                                                                                                                                                                                                                                                                                                                    </t>
  </si>
  <si>
    <t xml:space="preserve">79 </t>
  </si>
  <si>
    <t>060002000177</t>
  </si>
  <si>
    <t xml:space="preserve">Se realizaran diversas obras de rehabilitación en la Escuela Emiliano Zapata, con domicilio conocido sobre la calle Morelos, en la localidad Ojo de Agua, en el Municipio de Villa Corona, Jalisco. Los trabajos consideran la intervención en diversas áreas del inmueble con el fin de mejorar las condiciones de operatividad, entre ellas: 3150 m2 de trabajos preliminares, construccion de 2256.96 m2 de cancha de futbol 7 y pista, colocacion de 2 piezas de juegos en el area de juegos, 64 m de muro perimetral y motivo de ingreso, 3460.15 m de limpieza general de la obra.                                                                                                                                                                                                                                                                                                                                                                                                                                                </t>
  </si>
  <si>
    <t>VILLA CORONA</t>
  </si>
  <si>
    <t>OJO DE AGUA</t>
  </si>
  <si>
    <t xml:space="preserve">Con la intervención se logrará propiciar un ambiente y espacios dignos para que se puedan desempeñar de manera apropiada las acciones en esta escuela dignificando el inmueble y beneficiando a 173 estudiantes de esta localidad._x000D_
                                                                                                                                                                                                                                                                                                                                                                                                                                                                                                                                                                                                                                                                                                                                                                                                    </t>
  </si>
  <si>
    <t xml:space="preserve">122 </t>
  </si>
  <si>
    <t xml:space="preserve">Se realizaran diversas obras para la Construcción del Centro de Salud ubicado en frente de la cancha basket ball, en la localidad de San Miguel Huaixtita, en el municipio de Mezquitic, Jalisco. Estas incluyen: 323.56 m2 de preliminares, 118.47 m3 de cimentacion, 639.99 m2 de albañileria, 61 salidas de instalacion hidrosanitaria, 180 salidas de instalacion electrica, 1723.09 m2 de acabados, 63.90 m3 de losa, 332.80 m2 de pisos, 2253.27 m2 de pintura, 886.02 m2 de azotea, 9 piezas de puertas y ventanas, 25 salidas de instalacion voz y datos, 6 salidas de instalacion de gas, 94 piezas de muebles de baño, accesorios y equipo, 1 pieza de subestacion, 2 piezas de cisterna y biodigestor, 1 pieza de cuarto de Rpbi  (residuos peligrosos biologico infecciosos), 8 piezas de cortinas antibacteriales, 24.25 m2 de mamparas.                                                                                                                                                                                   </t>
  </si>
  <si>
    <t>SAN MIGUEL (SAN MIGUEL HUAIXTITA)</t>
  </si>
  <si>
    <t xml:space="preserve">Con la intervención se logrará propiciar un  mejor ambiente con espacios dignos para que se puedan desempeñar de manera apropiada las acciones en el centro de salud dignificando el inmueble y condición de atención de los 539  beneficiarios directos._x000D_
                                                                                                                                                                                                                                                                                                                                                                                                                                                                                                                                                                                                                                                                                                                                                                             </t>
  </si>
  <si>
    <t>060002000182</t>
  </si>
  <si>
    <t xml:space="preserve">Se realizaran diversas obras de rehabilitación en la Escuela Cerro de los niños, con domicilio conocido en la localidad de La Cebolleta, en el Municipio de Mezquitic, Jalisco. Los trabajos consideran la intervención en diversas áreas del inmueble con el fin de mejorar las condiciones de operatividad, entre ellas: 152 m2 de Trabajos preliminares consistentes en: limpieza de terreno retirando basura y deshierbe fuera de la obra y trazo y nivelacion, 38.54 m3 de Trabajos de cimentacion consistentes en: cimiento de piedra braza acomodada piedra por piedra, nivelacion de muro de mamposteria, 302 m2 de Trabajos de albañileria consistentes en: piso de concreto f'c=150 kg/cm², t.m.a. 3/4, de 0.10 m. de espesor, colado en cuadros no mayores de 3.00 ml por lado, pintura de esmalte alquidalico anticorrosivo, acabado brillante.                                                                                                                                                                             </t>
  </si>
  <si>
    <t xml:space="preserve">Con la intervención se logrará propiciar un ambiente y espacios dignos para que se puedan desempeñar de manera apropiada las acciones en esta escuela dignificando el inmueble y beneficiando a 44 estudiantes de esta localidad.                                                                                                                                                                                                                                                                                                                                                                                                                                                                                                                                                                                                                                                                                                                                                                                                       </t>
  </si>
  <si>
    <t xml:space="preserve">21111060000017422721K754016322002578001A 21111060000017422721K754036322002578001A </t>
  </si>
  <si>
    <t>(6322 - 00) ,(6322 - 00)</t>
  </si>
  <si>
    <t>060002000186</t>
  </si>
  <si>
    <t xml:space="preserve">Se realizaran diversas obras de rehabilitación en la Escuela Primaria Justo Sierra, ubicada sobre la Calle  Jesús Romero Magaña #1, en el Municipio de  Acatlán de Juárez, Jalisco. Los trabajos consideran la intervención en diversas áreas del inmueble con el fin de mejorar las condiciones de operatividad, entre ellas: 52.69 m2 de demolición de concreto simple por medios manuales, 66.13 m2 de suministro y colocación de piso de concreto premezclado f'c=150 kg/cm2, de 10 cm, 2861.51 m2 de pintura vinilica a dos manos, a cualquier altura y en cualquier color limpiando y preparando la superficie con sellador y cemento blanco, 59.41 m2 de limpieza gruesa de obra, al final de los trabajos.                                                                                                                                                                                                                                                                                                                      </t>
  </si>
  <si>
    <t>ACATLAN DE JUAREZ</t>
  </si>
  <si>
    <t xml:space="preserve">Con la intervención se logrará propiciar un ambiente y espacios dignos para que se puedan desempeñar de manera apropiada las acciones en esta escuela dignificando el inmueble y beneficiando a 244 estudiantes de esta localidad.                                                                                                                                                                                                                                                                                                                                                                                                                                                                                                                                                                                                                                                                                                                                                                                                      </t>
  </si>
  <si>
    <t xml:space="preserve">111 </t>
  </si>
  <si>
    <t xml:space="preserve">Mediante las obras de Rehabilitación realizadas en el Centro de Salud con domicilio conocido sobre la calle Corregidora en la localidad de San José de Los Márquez, en el municipio de Huejucar, Jalisco. Se encontraron necesidades para la correcta operatividad de las cuales nace la construcción de ésta obra complementaria sobre la rehabilitación existente la cual implica: 166.02 m de suministro e instalacion de cerca de malla de alambre galvanizado cal. 10.50, 1 pieza de puerta de malla ciclónica en paneles de 2.5x 2.5ml , 94.37 m3 de demolición de mamposteria a base de piedra braza a mano.                                                                                                                                                                                                                                                                                                                                                                                                                     </t>
  </si>
  <si>
    <t>HUEJUCAR</t>
  </si>
  <si>
    <t>SAN JOSE DE LOS MARQUEZ (SAN JOSE)</t>
  </si>
  <si>
    <t xml:space="preserve">Con la intervención se logrará propiciar un  mejor ambiente con espacios dignos para que se puedan desempeñar de manera apropiada las acciones en el centro de salud dignificando el inmueble y condición de atención de los 805  beneficiarios directos._x000D_
                                                                                                                                                                                                                                                                                                                                                                                                                                                                                                                                                                                                                                                                                                                                                                             </t>
  </si>
  <si>
    <t>060002000189</t>
  </si>
  <si>
    <t xml:space="preserve">Se realizaran obras de Rehabilitación de de baños del modulo 6 del Centro de Atención Integral Juvenil del Estado de Jalisco, ubicado sobre Calle Narciso Mendoza 18, en el municipio de El Salto, Jalisco. Los trabajos incluyen la intervencion de el area de baños para su correcta operatividad, estas incluyen: 194.45 m2 de preliminares, 16 piezas de preparaciones , 32 piezas de muebles, 6 piezas de instalaciones electricas , 185.75 m2 de pintura, 62.8 m de detalles de albañileria, 8 piezas de herreria, 30 m2 de areas exteriores.                                                                                                                                                                                                                                                                                                                                                                                                                                                                                     </t>
  </si>
  <si>
    <t>SALTO, EL</t>
  </si>
  <si>
    <t xml:space="preserve">Con la intervención se logrará propiciar un  mejor ambiente con espacios dignos para que se puedan desempeñar de manera apropiada las acciones en el centro de Atención Integral Juvenil del Estado de Jalisco dignificando el inmueble y condición de atención de los 3205  beneficiarios directos._x000D_
                                                                                                                                                                                                                                                                                                                                                                                                                                                                                                                                                                                                                                                                                                                                  </t>
  </si>
  <si>
    <t xml:space="preserve">21111060000017422721K754036322002578001A 21111060000017422721K754046322002578001A </t>
  </si>
  <si>
    <t xml:space="preserve">117 </t>
  </si>
  <si>
    <t xml:space="preserve">Se realizarán obras de Rehabilitación del Centro de Salud ubicado sobre la Avenida General Pablo Rodriguez 405 en la Cabecera Municipal de Acatíc, Jalisco. Estas incluyen: 186.5 m2 de estacionamiento (losa de concreto fc 250 kg/cm2 a tiro directo para area de estacionamiento, revenimiento de 10 cm, resistencia normal, tamaño del agregado 40 mm, de 15 cm de espesor), 564.69 m2 de piso (suministro y colocación de piso de 60x60 cm. color marfil, marca interceramic. incluye: herramienta, materiales, mano de obra, equipo y todo lo necesario para su correcta instalación.).                                                                                                                                                                                                                                                                                                                                                                                                                                           </t>
  </si>
  <si>
    <t>ACATIC</t>
  </si>
  <si>
    <t xml:space="preserve">Con la intervención se logrará propiciar un  mejor ambiente con espacios dignos para que se puedan desempeñar de manera apropiada las acciones en el centro de salud dignificando el inmueble y condición de atención de los 11425  beneficiarios directos.                                                                                                                                                                                                                                                                                                                                                                                                                                                                                                                                                                                                                                                                                                                                                                             </t>
  </si>
  <si>
    <t xml:space="preserve">19 </t>
  </si>
  <si>
    <t>060002000196</t>
  </si>
  <si>
    <t xml:space="preserve">Conservación periódica de carreteras 703 tramo Entr. Carr. Mex. 23 - Tlalcosahua, en el municipio de Huejúcar y 704 tramo Entr. Carr. Jal 701- Temastián, en el municipio de Totatiche; Conservación periódica y reconstrucción de carreteras 706 tramo Huejuquilla - Mezquitic, en los municipios de Huejuquilla y Mezquitic, 710 tramo E.C. 702 - Bolaños - Huilacatitlán, en el municipio de Bolaños, 711 tramo Bolaños - Tenzompa - Huejuquilla, en los municipios de Bolaños, Huejuquilla el Alto y Mezquitic, 712 tramo Huejucar - Monte Escobedo, en el municipio de Huejúcar, 714 tramo Entr. Carr. Mex. 23 - Huacasco, en el municipio de Santa María de los Ángeles, 717 tramo Ent. Carr. Jal. 710 - La Playa en el municipio de Bolaños y 718 tramo Mezquitic - Nostic, en el municipio de Mezquitic, Jalisco.                                                                                                                                                                                                               </t>
  </si>
  <si>
    <t>BOLAÑOS, HUEJUCAR, HUEJUQUILLA EL ALTO, MEZQUITIC, SANTA MARIA DE LOS ANGELES, TOTATICHE</t>
  </si>
  <si>
    <t>CR BBVA 1000MDP 7.04, PARTICIPACIONES 2021</t>
  </si>
  <si>
    <t xml:space="preserve">21111060000097635143K214056151171551001B 21111060000097635143K214056151191551001B </t>
  </si>
  <si>
    <t>(6151 - 17) ,(6151 - 19)</t>
  </si>
  <si>
    <t xml:space="preserve">1 4 5 6 8 9 </t>
  </si>
  <si>
    <t>060002000198</t>
  </si>
  <si>
    <t xml:space="preserve">Conservación periódica de carreteras 207 tramo Mexticacán - Cañadas de Obregón en el municipio de Mexticacán, 215 tramo El Llano - Teocaltiche, en los municipios de Jalostotitlán y Teocaltiche, y 311 tramo Valle de Guadalupe - San Miguel El Alto, en los municipios de San Miguel el Alto y Valle de Guadalupe; Reconstrucción de carretera 337 tramo Ent. Carr. Mex. 80 - Cañadas de Obregón, en los municipios de Cañadas de Obregón y Valle de Guadalupe, Jalisco.                                                                                                                                                                                                                                                                                                                                                                                                                                                                                                                                                              </t>
  </si>
  <si>
    <t>REGION ALTOS NORTE, REGION ALTOS SUR</t>
  </si>
  <si>
    <t>CAÑADAS DE OBREGON, JALOSTOTITLAN, MEXTICACAN, SAN MIGUEL EL ALTO, TEOCALTICHE, VALLE DE GUADALUPE</t>
  </si>
  <si>
    <t xml:space="preserve">21111060000097635143K214056151181551001B 21111060000097635143K214056151191551001B </t>
  </si>
  <si>
    <t>(6151 - 18) ,(6151 - 19)</t>
  </si>
  <si>
    <t xml:space="preserve">16 21 23 25 27 28 </t>
  </si>
  <si>
    <t xml:space="preserve">2 3 </t>
  </si>
  <si>
    <t>060002000200</t>
  </si>
  <si>
    <t xml:space="preserve">Conservación periódica de carreteras 313 tramo San José de Gracia - San Ignacio Cerro Gordo, en los municipios de San Ignacio Cerro Gordo y Tepatitlán de Morelos, 314 tramo Tepatitlán - Arandas - Limite del Estado, en los municipios de Arandas, Jesús María, San Ignacio Cerro Gordo y Tepatitlán de Morelos, 349, Libramiento Sur en el municipio de Tepatitlán, 351 tramo Betania – Arandas, en el municipio de Arandas, 319  tramo Entr. Carr. (Manuel Doblado - La Piedad) - San José de la Paz, en el municipio de Jesús María; Conservación periódica y reconstrucción de carretera 331, Libramiento Sur en el municipio de Atotonilco el Alto; y Reconstrucción de carretera 326 tramo Tepatitlán- San José de Gracia - San Francisco de Asís - Atotonilco, en los municipios de Atotonilco el Alto y Tepatitlán de Morelos, Jalisco.                                                                                                                                                                                       </t>
  </si>
  <si>
    <t>ARANDAS, ATOTONILCO EL ALTO, JESUS MARIA, SAN IGNACIO CERRO GORDO, TEPATITLAN DE MORELOS</t>
  </si>
  <si>
    <t xml:space="preserve">21111060000097635143K214056151191551001B </t>
  </si>
  <si>
    <t>(6151 - 19)</t>
  </si>
  <si>
    <t xml:space="preserve">20 22 26 30 259 </t>
  </si>
  <si>
    <t xml:space="preserve">Se realizaran obras de Construcción en la Biblioteca Pública Magdalena Jiménez Regla ubicada en la calle Zaragoza No. 29-A, Col. Centro, en la localidad de Soyatlán del Oro, municipio de Atengo, Jalisco. Con estas obras se terminara el proceso de construcción de la biblioteca mejorando contundentemente la operatividad del inmueble y el servicio al publico, estas incluyen: 1900.64 m2 de albañileria, 25 salidas de electrico, 12 salidas de red de voz y datos, 8 salidas de inst hidrosanitarias y accesorios, 5 piezas de carpinteria y aluminio, 8 modulos de mobiliario tablaroca.                                                                                                                                                                                                                                                                                                                                                                                                                                     </t>
  </si>
  <si>
    <t>ATENGO</t>
  </si>
  <si>
    <t>SOYATLAN DEL ORO</t>
  </si>
  <si>
    <t xml:space="preserve">Con la intervención se logrará propiciar un  mejor ambiente con espacios dignos para que se puedan desempeñar de manera apropiada las acciones en el inmueble, dignificando el inmueble y condición de atención de los 3097  beneficiarios directos._x000D_
                                                                                                                                                                                                                                                                                                                                                                                                                                                                                                                                                                                                                                                                                                                                                                                  </t>
  </si>
  <si>
    <t>BIBLIOTECA PUBLICA</t>
  </si>
  <si>
    <t xml:space="preserve">69 </t>
  </si>
  <si>
    <t>060002000202</t>
  </si>
  <si>
    <t xml:space="preserve">Se realizarán distintas 16 obras ( restauración, rehabilitación, equipamiento y construcción) en el municipio de Guadalajara. Los lugares que será intervenidos son: Parque Silvano Barba, parque San Miguel de Mezquitán, Mercado de Abastos, unidad deportiva No. 08 Talpita, Gimnasio Yoli Ramirez, parque Sierra Pihuamo, parque Monte Lisboa, Parque Rafael Cárdenas, Avenida Reyes Heroles, polígono 9 esquinas, Dos tempoes San Francisco, Plaza Juárez, Mercado Flores de Mezquitán, polígono CUCEI, programa de Gestión de Recursos y de iluminación.                                                                                                                                                                                                                                                                                                                                                                                                                                                                          </t>
  </si>
  <si>
    <t>CR BBVA 1000MDP 6.62, CR BBVA 1000MDP 6.94</t>
  </si>
  <si>
    <t>Infraestructura para la Reactivacion Economica en Municipios</t>
  </si>
  <si>
    <t xml:space="preserve">La realización de estas obras generará una mejor calidad de vida de los habitantes en el municipio, así como tambien dignificará los espacios públicos, brindando una mayor seguridad a los habitantes que visiten todos estos lugares, permitiendo un sano desarrollo social.                                                                                                                                                                                                                                                                                                                                                                                                                                                                                                                                                                                                                                                                                                                                                          </t>
  </si>
  <si>
    <t xml:space="preserve">ACCIONES                                          </t>
  </si>
  <si>
    <t>H. AYUNTAMIENTO</t>
  </si>
  <si>
    <t>INFRAESTRUCTURA URBANA BASICA</t>
  </si>
  <si>
    <t xml:space="preserve">21111060000097522143K756064242021221051A 21111060000097522143K756064242031221051A 21111060000097522143K756064242041221061A 21111060000097522143K756064242051221061A </t>
  </si>
  <si>
    <t>(4242 - 02) ,(4242 - 03) ,(4242 - 04) ,(4242 - 05)</t>
  </si>
  <si>
    <t>060002000203</t>
  </si>
  <si>
    <t xml:space="preserve">Se realizaran diversas obras de rehabilitación en la Escuela Plan de Ayutla, ubicada sobre la Calle Venustiano Carranza 144, en el Municipio de  Magdalena, Jalisco. Los trabajos consideran la intervención en diversas áreas del inmueble con el fin de mejorar las condiciones de operatividad, entre ellas: 23 piezas de demoliciones, 244.88 m2 de albañilerias, 628.2 m2 de acabados, 9 piezas de pintura, 145.67 m2 de canceleria, 15 piezas de puertas, 1457.61 kg de herreria, 42 piezas de accesorios de baño, 276.74 m de desinstalacion y retiros, 8 piezas de instalaciones, 66.75 m de varios (malla ciclonica).                                                                                                                                                                                                                                                                                                                                                                                                          </t>
  </si>
  <si>
    <t>MAGDALENA</t>
  </si>
  <si>
    <t xml:space="preserve">Con la intervención se logrará propiciar un ambiente y espacios dignos para que se puedan desempeñar de manera apropiada las acciones en esta escuela dignificando el inmueble y beneficiando a 265 estudiantes de esta localidad.                                                                                                                                                                                                                                                                                                                                                                                                                                                                                                                                                                                                                                                                                                                                                                                                      </t>
  </si>
  <si>
    <t xml:space="preserve">105 </t>
  </si>
  <si>
    <t xml:space="preserve">Mediante las obras de Rehabilitación realizadas en la Escuela Secundaria Juan Manuel Estrella, ubicada sobre la Calle Juárez No. 14-A, en el Municipio de Cuautla, Jalisco. Se encontraron necesidades para la correcta operatividad de las cuales nace la construcción de ésta obra complementaria sobre la rehabilitación existente la cual implica: 68.43 m2 de Preliminares, 247.5 m2 de Albañilerias, 10 piezas de Instalaciones electricas, 2 piezas de Canceleria, 247.5 m2 de Acabados, 641.2 kg de Herreria.                                                                                                                                                                                                                                                                                                                                                                                                                                                                                                                   </t>
  </si>
  <si>
    <t>CUAUTLA</t>
  </si>
  <si>
    <t xml:space="preserve">Con la intervención se logrará propiciar un ambiente y espacios dignos para que se puedan desempeñar de manera apropiada las acciones en esta escuela dignificando el inmueble y beneficiando a 103 estudiantes de esta localidad.                                                                                                                                                                                                                                                                                                                                                                                                                                                                                                                                                                                                                                                                                                                                                                                                      </t>
  </si>
  <si>
    <t xml:space="preserve">91 </t>
  </si>
  <si>
    <t xml:space="preserve">Se realizaran obras de Rehabilitación del Centro de Salud ubicado sobre la calle Hidalgo # 21,  en la cabecera municipal de Ixtlahuacán del Río, Jalisco. Los trabajos consideran la intervención en diversas áreas del inmueble con el fin de mejorar las condiciones de operatividad, entre ellas: 152.62 m de  instalación de transformador tipo pedestal operación radial de 112.5 kva, 1 pieza de  instalación de transformador tipo pedestal operación radial de 112.5 kva, 1 partida de Dictamen de verificación para poder celebrar contrato de energía eléctrica con la CFE .                                                                                                                                                                                                                                                                                                                                                                                                                                                  </t>
  </si>
  <si>
    <t>IXTLAHUACAN DEL RIO</t>
  </si>
  <si>
    <t xml:space="preserve">Con la intervención se logrará propiciar un  mejor ambiente con espacios dignos para que se puedan desempeñar de manera apropiada las acciones en el centro de salud dignificando el inmueble y condición de atención de los 1834  beneficiarios directos.                                                                                                                                                                                                                                                                                                                                                                                                                                                                                                                                                                                                                                                                                                                                                                              </t>
  </si>
  <si>
    <t xml:space="preserve">115 </t>
  </si>
  <si>
    <t>060002000207</t>
  </si>
  <si>
    <t xml:space="preserve">Mediante las obras de Rehabilitación realizadas en la Escuela Primaria federal Manuel López Cotilla, ubicada sobre la calle López Cotilla, en la comunidad de Estipac, en el municipio de Villa Corona, Jalisco.  Se encontraron necesidades para la correcta operatividad de las cuales nace la ejecución de éstas obras,  sobre la rehabilitación existente la cual implica: 104.19 m2 de preliminares, 97.27 m2 de rehabilitación de losas en cancha de usos múltiples , 94.08 m2 de lonaria, 1 pieza de trabajos fuera de catalogo.                                                                                                                                                                                                                                                                                                                                                                                                                                                                                                 </t>
  </si>
  <si>
    <t xml:space="preserve">Con la intervención se logrará propiciar un ambiente y espacios dignos para que se puedan desempeñar de manera apropiada las acciones en esta escuela dignificando el inmueble y beneficiando a 256 estudiantes de esta localidad.                                                                                                                                                                                                                                                                                                                                                                                                                                                                                                                                                                                                                                                                                                                                                                                                      </t>
  </si>
  <si>
    <t>TERMINACIÓN</t>
  </si>
  <si>
    <t>060002000208</t>
  </si>
  <si>
    <t xml:space="preserve">Se realizaran obras de Rehabilitación del Centro de Salud con domicilio sobre la Calle Hidalgo Oriente 131,  en el municipio de San Julián, Jalisco. Los trabajos a realizar mejoraran la operatividad del inmueble y con ello el servicio de salud que se da a los habitantes, estas incluyen: 7.65 m de Trabajos preliminares, 374.15 m2 de Trabajos de albañilerias, 448.87 m2 de Acabados, 3 piezas de Rotulos.                                                                                                                                                                                                                                                                                                                                                                                                                                                                                                                                                                                                                     </t>
  </si>
  <si>
    <t>SAN JULIAN</t>
  </si>
  <si>
    <t xml:space="preserve">Con la intervención se logrará propiciar un  mejor ambiente con espacios dignos para que se puedan desempeñar de manera apropiada las acciones en el centro de salud dignificando el inmueble y condición de atención de los 3205  beneficiarios directos._x000D_
                                                                                                                                                                                                                                                                                                                                                                                                                                                                                                                                                                                                                                                                                                                                                                            </t>
  </si>
  <si>
    <t xml:space="preserve">24 </t>
  </si>
  <si>
    <t>060002000209</t>
  </si>
  <si>
    <t xml:space="preserve">Conservación periódica de carreteras 148 tramo Santa Rosa - Chapala, en los municipios de Ixtlahuacán de los Membrillos y Chapala, Carretera Estatal 160 y camino sin código tramo Poncitlán - El Mirador -San Pedro Itzican en el municipio de Poncitlán; Conservación periódica y reconstrucción de carretera 104 tramo Chapala - Mezcala, en los municipios de Chapala y Poncitlán; y Reconstrucción de carretera 122 tramo Ocotlán - Tototlán, en los municipios de Ocotlán y Tototlán, Jalisco.                                                                                                                                                                                                                                                                                                                                                                                                                                                                                                                                    </t>
  </si>
  <si>
    <t>REGION CENTRO, REGION CIENEGA, REGION SURESTE</t>
  </si>
  <si>
    <t>CHAPALA, IXTLAHUACAN DE LOS MEMBRILLOS, OCOTLAN, PONCITLAN, TOTOTLAN</t>
  </si>
  <si>
    <t xml:space="preserve">21111060000097635143K214056151191551001B 21111060000097635143K214056151201551001B </t>
  </si>
  <si>
    <t>(6151 - 19) ,(6151 - 20)</t>
  </si>
  <si>
    <t xml:space="preserve">33 37 38 40 114 </t>
  </si>
  <si>
    <t xml:space="preserve">4 5 12 </t>
  </si>
  <si>
    <t xml:space="preserve">Conservación periódica de carreteras 113 tramo Sta. Cruz de Las Flores - Tlajomulco de Zúñiga- San Miguel Cuyutlán - Cajititlán, en el municipio de Tlajomulco de Zúñiga, 115 tramo La Calera - Cajititlán, en el municipio de Tlajomulco de Zúñiga y 124 tramo Parque J. Guadalupe Montenegro - El Castillo, en el municipio de El Salto; Reconstrucción de carretera 131 tramo Puente Grande - El Salto en el municipio de El Salto, Jalisco.                                                                                                                                                                                                                                                                                                                                                                                                                                                                                                                                                                                         </t>
  </si>
  <si>
    <t>SALTO, EL, TLAJOMULCO DE ZUÑIGA</t>
  </si>
  <si>
    <t xml:space="preserve">21111060000097635143K214056151191551001B 21111060000097635143K214056151211551001B </t>
  </si>
  <si>
    <t>(6151 - 19) ,(6151 - 21)</t>
  </si>
  <si>
    <t xml:space="preserve">117 119 </t>
  </si>
  <si>
    <t xml:space="preserve">Se realizarán diversas obras de rehabilitación en la Escuela Secundaria Técnica 91, con domicilio conocido entre las calles La Playa Y Null, en el Municipio de Bolaños, Jalisco. Los trabajos consideran la intervención en diversas áreas del inmueble con el fin de mejorar las condiciones de operatividad, entre ellas: 290 m2 de Pintura en estructura metalica y puertas, 6 m2 de Murete de acometida electrica, 1 pieza de Sustitución y reubicación de bomba de agua, 112 m2 de Fachada de cercacel, 253.13 m2 de Trabajos complementarios, 125 m de Voz y datos.                                                                                                                                                                                                                                                                                                                                                                                                                                                              </t>
  </si>
  <si>
    <t xml:space="preserve">Con la intervención se logrará propiciar un ambiente y espacios dignos para que se puedan desempeñar de manera apropiada las acciones en esta escuela dignificando el inmueble y beneficiando a 155 estudiantes de esta localidad._x000D_
                                                                                                                                                                                                                                                                                                                                                                                                                                                                                                                                                                                                                                                                                                                                                                                                    </t>
  </si>
  <si>
    <t xml:space="preserve">Mediante las obras de Rehabilitación realizadas en el Jardín de Niños Rafael Ramírez, ubicado sobre la calle Santos Palacios #11, en el Municipio de Tolimán, Jalisco. Se encontraron necesidades para la correcta operatividad de las cuales nace la construcción de ésta obra complementaria sobre la rehabilitación existente la cual implica: 47.62 m2 de colocacion de piso de  loseta ceramica, 33.33 m3 de cimiento de piedra braza acomodada piedra por piedra, 26.67 m3 de mamposteria de piedra braza, acabado aparente dos caras, 71.43 m3 de relleno compactado al 90 % proctor, con material de banco, 179 m de concreto para dalas y castillos, 90.48 m2 de aplanado de muros y/o techos con mortero cemento-cal-arena de rio , 436.19 m2 de pintura vinil-acrílica a base de agua acabado semimate  lavable, para interiores y exteriores.                                                                                                                                                                               </t>
  </si>
  <si>
    <t>REGION SUR</t>
  </si>
  <si>
    <t>TOLIMAN</t>
  </si>
  <si>
    <t xml:space="preserve">Con la intervención se logrará propiciar un ambiente y espacios dignos para que se puedan desempeñar de manera apropiada las acciones en esta escuela dignificando el inmueble y beneficiando a 56 estudiantes de esta localidad._x000D_
                                                                                                                                                                                                                                                                                                                                                                                                                                                                                                                                                                                                                                                                                                                                                                                                     </t>
  </si>
  <si>
    <t xml:space="preserve">62 </t>
  </si>
  <si>
    <t>060002000218</t>
  </si>
  <si>
    <t xml:space="preserve">Se realizará la renovación de cruces viales en la AMG integrando corredores inteligentes para mejorar la afluencia vial, consistiendo en la instalación de nuevos semaforos de diferentes modelos con su correspondiente cimentación así como la renovación del señalamiento horizontal y vertical en cada intersección intervenida, la construcción de un centro de control y sus servicios y mantenimiento por el tiempo de ejecución del programa de los corredores inteligentes.                                                                                                                                                                                                                                                                                                                                                                                                                                                                                                                                                    </t>
  </si>
  <si>
    <t>GUADALAJARA, SAN PEDRO TLAQUEPAQUE, TONALA, ZAPOPAN</t>
  </si>
  <si>
    <t>GUADALAJARA, TLAQUEPAQUE, TONALA, ZAPOPAN</t>
  </si>
  <si>
    <t>CR BANORTE 19, PARTICIPACIONES 2021</t>
  </si>
  <si>
    <t xml:space="preserve">Con éste proyecto se ve beneficiada toda la población del Área Metropolitana de Guadalajara y sis visitantes ya que se pretende mejorar la afluencia vehicular lo que esto impacta en una mejor movilidad, trayendo también como resultado una mejor calidad del aire, reducción en tiempos de traslado de la ciudadania y su misma seguridad.                                                                                                                                                                                                                                                                                                                                                                                                                                                                                                                                                                                                                                                                                          </t>
  </si>
  <si>
    <t xml:space="preserve">EQUIPAMIENTO                                      </t>
  </si>
  <si>
    <t>CORREDORES DE MOVILIDAD</t>
  </si>
  <si>
    <t>EQUIPAMIENTO</t>
  </si>
  <si>
    <t xml:space="preserve">21111060000097822144K985E461520512210219 21111060000097822144K985E46152051551001B </t>
  </si>
  <si>
    <t>(6152 - 05) ,(6152 - 05)</t>
  </si>
  <si>
    <t xml:space="preserve">113 120 121 123 </t>
  </si>
  <si>
    <t>060002000222</t>
  </si>
  <si>
    <t xml:space="preserve">Conservación periódica de carretera 411 tramo Quitupan- (Carr. Jiquilpan-Manz. ) ,en el municipio de  Quitupan ; Conservación periódica y reconstrucción de carretera 412 tramo Entr.Carr. 405 -Concepción de Buenos Aires, en el municipio de Concepción de Buenos Aires; y Reconstrucción de carretera 409 tramo Valle de Juárez Santa Maria del Oro, en los municipios de Quitupan, Santa María del Oro, Tamazula de Gordiano y Valle de Juárez, Jalisco.                                                                                                                                                                                                                                                                                                                                                                                                                                                                                                                                                                            </t>
  </si>
  <si>
    <t>REGION SUR, REGION SURESTE</t>
  </si>
  <si>
    <t>CONCEPCION DE BUENOS AIRES, QUITUPAN, SANTA MARIA DEL ORO, TAMAZULA DE GORDIANO, VALLE DE JUAREZ</t>
  </si>
  <si>
    <t xml:space="preserve">La población  que se atenderán con esta obra contará con carreteras rápidas, seguras, y confortables. Detonando el desarrollo económico,productivo y turístico de las Regiones. Contribuyendo a mejorar la movilidad de las personas y los bienes mediante la conservación de infraestructura, manteniendo en buenas condiciones la infraestructura carretera del Estado de Jalisco.                                                                                                                                                                                                                                                                                                                                                                                                                                                                                                                                                                                                                                                    </t>
  </si>
  <si>
    <t xml:space="preserve">21111060000097635143K214056151191551001B 21111060000097635143K214056151221551001B </t>
  </si>
  <si>
    <t>(6151 - 19) ,(6151 - 22)</t>
  </si>
  <si>
    <t xml:space="preserve">43 45 49 50 52 </t>
  </si>
  <si>
    <t xml:space="preserve">5 6 </t>
  </si>
  <si>
    <t xml:space="preserve">Conservación periódica de carreteras 417 tramo Ingreso Sur a Cd. Guzmán, en el municipio de Zapotlán el Grande y 427 tramo San Gabriel - Entr. Tolimán, Subtramo San Gabriel - Cuatro Caminos, en los municipios de San Gabriel y Tolimán; Conservación periódica y reconstrucción de carreteras 433 tramo Tapalpa - San Gabriel, en los municipios de San Gabriel y Tapalpa; Conseervación Periódica de las carreteras 459 y sin código, tramo (Tecalitlán - La Purísima) - Tuxpan, en los municipios de Tuxpan y Tecalitlán; y Reconstrucción de carretera 422 tramo Sayula - Usmajac, en el municipio de Sayula, Jalisco.                                                                                                                                                                                                                                                                                                                                                                                                            </t>
  </si>
  <si>
    <t>SAN GABRIEL, SAYULA, TAPALPA, TECALITLAN, TOLIMAN, TUXPAN, ZAPOTLAN EL GRANDE</t>
  </si>
  <si>
    <t xml:space="preserve">21111060000097635143K214056151191551001B 21111060000097635143K214056151231551001B </t>
  </si>
  <si>
    <t>(6151 - 19) ,(6151 - 23)</t>
  </si>
  <si>
    <t xml:space="preserve">51 56 58 59 62 64 65 </t>
  </si>
  <si>
    <t>060002000225</t>
  </si>
  <si>
    <t xml:space="preserve">Se realizará la conservación rutinaria del  camino Tipo C (7m), carretera estatal 414, tramo Valle de Juárez - Quitupán, Jalisco. Que comprende una longitud de 12.6  Km, se incluyen trabajos de : trabajos de terracerías consistentes en: desyerbe del derecho de vía, limpieza de la superficie de rodamiento y acotamientos p.u.o.t. retiro de objetos extraños que afecten la comodidad y seguridad del usuario en la superficie de rodamiento y acotamientos, extraccion, remosion y retiro de derrumbes en forma mecanica y manual, retirando el material y depositandolo en lugares donde no se obstruyan cauces naturales ni obras de drenaje y trabajos de estructuras y obras de drenaje consistentes en: limpieza de alcantarillas, cunetas y contracunetas, recolección de basura sobre calzada y derecho de vía.                                                                                                                                                                                                         </t>
  </si>
  <si>
    <t>QUITUPAN, VALLE DE JUAREZ</t>
  </si>
  <si>
    <t xml:space="preserve">49 52 </t>
  </si>
  <si>
    <t xml:space="preserve">Se realizará la conservación rutinaria del  camino Tipo C (7m), carretera estatal 314, municipio de Jesús María Jalisco. Que comprende una longitud de 45.90  Km, se incluyen trabajos de : trabajos de terracerías consistentes en: desyerbe del derecho de vía, limpieza de la superficie de rodamiento y acotamientos p.u.o.t. retiro de objetos extraños que afecten la comodidad y seguridad del usuario en la superficie de rodamiento y acotamientos, extraccion, remosion y retiro de derrumbes en forma mecanica y manual, retirando el material y depositandolo en lugares donde no se obstruyan cauces naturales ni obras de drenaje y trabajos de estructuras y obras de drenaje consistentes en: limpieza de alcantarillas, cunetas y contracunetas, recolección de basura sobre calzada y derecho de vía.                                                                                                                                                                                                                 </t>
  </si>
  <si>
    <t>JESUS MARIA</t>
  </si>
  <si>
    <t xml:space="preserve">22 </t>
  </si>
  <si>
    <t>060002000227</t>
  </si>
  <si>
    <t xml:space="preserve">Se realizaran diversas obras para la construcción de el área de juegos infantiles en el preescolar Rafael Ramírez con domicilio conocido sobre la calle Morelos, en la colonia la Loma, en el  municipio de Villa Corona, Jalisco.  Los trabajos consideran la intervención en diversas áreas del inmueble con el fin de mejorar las condiciones de operatividad, entre ellas: 193.57 m2 de Trabajos preliminares consistentes en: despalme en cualquier tipo de terreno, 108.98 m3 de Trabajos de albañilería consistentes en : excavaciones, rellenos y base hidráulica , 46.05 m3 de Trabajos de accesibilidad consistentes en: excavaciones, rellenos y estructuras hidráulicas.                                                                                                                                                                                                                                                                                                                                                    </t>
  </si>
  <si>
    <t xml:space="preserve">21111060000017422721K754036322002578001A 21111060000017422721K754056322002578001A </t>
  </si>
  <si>
    <t xml:space="preserve">Se realizara obra complementaria para la conclusión de la Casa de la Cultura y las Artes José Rolón ubicada en la Calle Guadalupe Victoria 22, en Ciudad Guzmán, municipio de Zapotlán El Grande, Jalisco. la cual implica: 32.62 m2 de recubrimiento de muro a base de piedra, 134.27 m2 de muro Durock y Tablaroca, 217.91 m2 de concreto para rampas, losas y escalones, 57.27 m2 de colocación de plafón de Tablaroca, 858.57 m2 de colocación de pintura vinílica Vinimex marca Comex o similar, 159.48 m2 de colocación de impermeabilizante prefabricado pasa instalador sbs con refuerzo de fibra de vidrio 3.5 mm, gravilla terracota rojo 5 años de vida útil, 139 salidas de instalaciones eléctricas, 5.28 m de cancelería, 4012.85 m2 de trabajos de limpieza.                                                                                                                                                                                                                                                             </t>
  </si>
  <si>
    <t>ZAPOTLAN EL GRANDE</t>
  </si>
  <si>
    <t xml:space="preserve">Con la construcción de la Casa de la Cultura y las Artes se fomenta a la población a practicar actividades Artísticas y de recreación. También se fomenta el convivio familiar y social entre vecinos y habitantes del municipio a quienes se beneficia directamente.                                                                                                                                                                                                                                                                                                                                                                                                                                                                                                                                                                                                                                                                                                                                                                   </t>
  </si>
  <si>
    <t xml:space="preserve">CASA DE LA CULTURA </t>
  </si>
  <si>
    <t xml:space="preserve">21111060000017422721K754056322002578001A </t>
  </si>
  <si>
    <t xml:space="preserve">56 </t>
  </si>
  <si>
    <t>060002000230</t>
  </si>
  <si>
    <t xml:space="preserve">Conservación periódica de las carreteras estatales 516, 518, 534 y 526, tramo San Clemente - Ayutla - La Campana , en los municipios de Atenguillo, Ayutla, Cuautla y Unión de Tula,  Jalisco. (Subtramo del km 0+000 al 61+100); carretera 527 tramo San Pedro-Talpa de Allende, en los municipios de Macota y Talpa de Allende ; Conservación periódica y reconstrucción de carretera 554 tramo Villa Purificación - Chamela, en los municipios de La Huerta y Villa Purificación; y Reconstrucción de carretera 530 tramo Unión de Tula - Ejutla, en los municipios de Ejutla y Unión de Tula, Jalisco.                                                                                                                                                                                                                                                                                                                                                                                                                              </t>
  </si>
  <si>
    <t>REGION COSTA SUR, REGION COSTA-SIERRA OCCIDENTAL, REGIÓN SIERRA DE AMULA</t>
  </si>
  <si>
    <t>ATENGUILLO, AYUTLA, CUAUTLA, EJUTLA, HUERTA, LA, MASCOTA, TALPA DE ALLENDE, UNION DE TULA, VILLA PURIFICACION</t>
  </si>
  <si>
    <t xml:space="preserve">Se realizará la conservación periódica y la reconstrucción, que comprende una longitud de 158.45 Km, se incluyen trabajos de : limpieza y deshierbe del derecho de vía, extracción , remosión, retiro de derrumbes,  limpieza de alcantarilla,cunetas y contracunetas, mampostería de piedra, zampeado, limpieza de defensas y barreras centrales, reparación mayor de cunetas y contracunetas, excavaciones para estructuras, terraplenes, rellenos, concreto hidráulico, acero para concreto, construcción de alcantarillas, cunetas, lavaderos y bordillos, bacheo superficial y profundo aislado, renivelaciones locales, sellado de grietas, suministro, aplicación y planchado de riego, base hidráulico, riego de impregnación, carpeta asfáltica,  reposición de señales verticales y marcas en el pavimento                                                                                                                                                                                                                    </t>
  </si>
  <si>
    <t xml:space="preserve">21111060000097635143K214056151191551001B 21111060000097635143K214056151241551001B </t>
  </si>
  <si>
    <t>(6151 - 19) ,(6151 - 24)</t>
  </si>
  <si>
    <t xml:space="preserve">71 79 84 85 89 90 91 93 96 </t>
  </si>
  <si>
    <t xml:space="preserve">7 8 9 </t>
  </si>
  <si>
    <t>060002000231</t>
  </si>
  <si>
    <t xml:space="preserve">Se realizará la reconstrucción, conservación periódica y modernización de camino Tipo C (7m), carretera estatal 211, tramo Teocaltiche - Villa Hidalgo, del km 9+900 al km 11+300, municipio de Villa Hidalgo, Jalisco. Que comprende una longitud de 1.40 Km, se incluyen trabajos de:desmonte, despalme, cortes y excavaciones adicionales de la subrasante, escalones de liga, excavaciones para estructuras , formación y compactación de terraplenes,  rellenos, recubrimientos de taludes, mampostería de piedra, concreto hidráulico, acero para concreto hidráulico, construcción de alcantarillas, cunetas, lavaderos y bordillos,  recuperación en frío de pavimentos, subbase y base hidráulica, riego de sello, bacheo superficial y profundo aislado, renivelaciones locales, carpeta asfáltica, doble riego de sello, reposición de vialetas y botones, señalamiento horizontal y vertical.                                                                                                                               </t>
  </si>
  <si>
    <t>VILLA HIDALGO</t>
  </si>
  <si>
    <t xml:space="preserve">18 </t>
  </si>
  <si>
    <t xml:space="preserve">Se realizará la reconstrucción, conservación periódica y modernización, que comprende una longitud de 1.40 Km,se incluyen trabajos de:desmonte, despalme, cortes y excavaciones adicionales de la subrasante, escalones de liga, excavaciones para estructuras , formación y compactación de terraplenes,  rellenos, recubrimientos de taludes, mampostería de piedra, concreto hidráulico, acero para concreto hidráulico, construcción de alcantarillas, cunetas, lavaderos y bordillos,  recuperación en frío de pavimentos, subbase y base hidráulica, riego de sello, bacheo superficial y profundo aislado, renivelaciones locales, carpeta asfáltica, doble riego de sello, reposición de vialetas y botones, señalamiento horizontal y vertical.                                                                                                                                                                                                                                                                                </t>
  </si>
  <si>
    <t xml:space="preserve">Conservación periódica de carreteras 612 tramo Magdalena - Etzatlán, en los municipios de Etzatlán, Magdalena y San Juanito de Escobedo y 618 tramo Cruc. Sta. María - San Martín Hidalgo - Ameca, en los municipios de Ameca y San Martín Hidalgo; y Conservación periódica y reconstrucción de carretera 633 tramo Villa Corona - Atotonilco El Bajo, en el municipio de Villa Corona, Jalisco.                                                                                                                                                                                                                                                                                                                                                                                                                                                                                                                                                                                                                                       </t>
  </si>
  <si>
    <t>REGION LAGUNAS, REGION VALLES</t>
  </si>
  <si>
    <t>AMECA, ETZATLAN, MAGDALENA, SAN JUANITO DE ESCOBEDO, SAN MARTIN HIDALGO, VILLA CORONA</t>
  </si>
  <si>
    <t>AMECA, ETZATLAN, MAGDALENA, SAN JUANITO ESCOBEDO, SAN MARTIN HIDALGO, VILLA CORONA</t>
  </si>
  <si>
    <t xml:space="preserve">21111060000097635143K214056151191551001B 21111060000097635143K214056151251551001B </t>
  </si>
  <si>
    <t>(6151 - 19) ,(6151 - 25)</t>
  </si>
  <si>
    <t xml:space="preserve">99 100 103 105 107 122 </t>
  </si>
  <si>
    <t xml:space="preserve">10 11 </t>
  </si>
  <si>
    <t xml:space="preserve">Se realizaran obras de Conservación periódica de la Av. Prol. Colón Sur, del km 0+000 al km 0+780, municipio de San Pedro Tlaquepaque, Jalisco. Que comprende una longitud de 0.780 Km, se incluyen trabajos de: 16150.59 m2 de preliminares, 16150.59 m2 de demoliciones y desmontajes, 120 m2 de drenaje sanitario, 4 m3 de terracerias, 215 m de guarniciones, 848.87 m3 de carpeta de concreto asfaltico, 7030 m de señalamiento horizontal, 57 m de banquetas, 16150.59 m2 de limpieza, 2 piezas de equipamiento.                                                                                                                                                                                                                                                                                                                                                                                                                                                                                                                  </t>
  </si>
  <si>
    <t xml:space="preserve">Se realizaran obras de Conservación periódica de la Av. Prol. Colón Sur, del km 1+500 al km 4+300, municipio de San Pedro Tlaquepaque, Jalisco. Que comprende una longitud de 2.80 Km, se incluyen trabajos de: 42874.98 m2 de preliminares, 10045.32 m2 de demoliciones y desmontajes, 120 m2 de drenaje sanitario, 498 m3 de terracerias, 215 m de guarniciones, 487.12 m3 de carpeta de concreto asfaltico, 26770 m de señalamiento horizontal, 40 m de banquetas, 60438.77 m2 de limpieza.                                                                                                                                                                                                                                                                                                                                                                                                                                                                                                                                          </t>
  </si>
  <si>
    <t>060002000239</t>
  </si>
  <si>
    <t xml:space="preserve">Se realizaran obras para la Construcción del Centro de Salud Tala con domicilio conocido sobre la calle Hidalgo en la colonia Guadalupe, en el municipio de Tala, Jalisco. Estas incluyen: 2460 m2 de trabajos preliminares y demoliciones , 3638 m2 de trabajos de obra civil y albañilerias, 3772 m2 de trabajos de acabados y recubrimientos: pisos ceramicos, impermeabilizantes, cubiertas, mamparas, pintura, canceleria y aluminio, herreria, carpinteria, plafones, 978 m de trabajos de  instalaciones: hidraulica, sanitaria, pluvial, instalacion para compresor, sistema contra incendio, 1 lote de trabajos de instalaciones electricas: alumbrado, contactos, hvac, media tension, baja tension, luminarias 1 lote de trabajos de cctv y voz y datos: voz y datos, cctv, canalizaciones, 909.86 m2 de trabajos exteriores y pavimentos: losas y pavimentos, banquetas y guarniciones, jardinera, 2510.58 kg de trabajos de ingreso: cimentacion, estructura, cubierta, balizamiento y señalizacion, limpiezas.            </t>
  </si>
  <si>
    <t xml:space="preserve">Con la intervención se logrará propiciar un  mejor ambiente con espacios dignos para que se puedan desempeñar de manera apropiada las acciones en el centro de salud dignificando el inmueble y condición de atención de  los 3303  beneficiarios directos._x000D_
                                                                                                                                                                                                                                                                                                                                                                                                                                                                                                                                                                                                                                                                                                                                                                           </t>
  </si>
  <si>
    <t xml:space="preserve">21111060000097522143K756066126051221061A </t>
  </si>
  <si>
    <t>(6126 - 05)</t>
  </si>
  <si>
    <t>060002000240</t>
  </si>
  <si>
    <t xml:space="preserve">Se realizaran obras para la Construcción de Gavión en el arroyo La Culebra en Tlajomulco de Zúñiga, Jalisco. Estas incluyen: 26226.24 m3 de trabajos preliminares consistentes en: trazo y nivelación con equipo topográfico del terreno, cortes donde lo indique el proyecto mediante el seccionamiento y siguiendo el método de áreas extremas, carga y acarreos del material producto de excavaciones, afine de terreno a natural  y plantilla de cimentación de 15 cm de espesor a base de concreto., 1536.1 m3 de construcción de gaviones:  colocación de malla geotextil, colocación de muro de gavión en bloque de diversas medidas por unidad de obra terminada, 31.84 m3 de losa de concreto: suministro y colocación de acero de refuerzo  de fy= 4,200 kg/cm2, para pilas cualquier diámetro, colocación de concreto premezclado bombeable, 17.99 m de instalación de tubo pead corrugado para alcantarillado pluvial, 23978.27 m3 de relleno en cepas o mesetas con material producto de la excavación.                    </t>
  </si>
  <si>
    <t xml:space="preserve">Se pretende construir retenidas a base de gaviones para disminuir los escurrimientos en las cuencas del bosque de la primavera hacia la mancha urbana y se desvíe el agua hacia el bosque para disminuir las inundaciones en las zonas residenciales aledañas al área                                                                                                                                                                                                                                                                                                                                                                                                                                                                                                                                                                                                                                                                                                                                                                   </t>
  </si>
  <si>
    <t xml:space="preserve">Se realizará la conservación  periódica del nuevo periférico Oriente código 167 del km 15+100 al km 17+200, lado oriente, municipio de Tonalá, Jalisco.Que comprende una longitud de 2.100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t>
  </si>
  <si>
    <t xml:space="preserve">21111060000097522143K756066151321221071A </t>
  </si>
  <si>
    <t>(6151 - 32)</t>
  </si>
  <si>
    <t>060002000243</t>
  </si>
  <si>
    <t xml:space="preserve">Se realizaran obras de para la Construcción de batería de unidades de bombeo para el aprovechamiento de la Cuenca Baja del Rio San Nicolás (Zona de Riego), Municipio de Tomatlán, Jalisco. Estas incluyen: 90 m de construccion de pozo no. 5 (maquinaria y equipo de perforación, presas y lodos de perforación y agua para su preparación, perforación de pozos), 269 m de  linea principal (preliminares, excavaciones y cortes, rellenos y terraplenes, acarreos, atraques, firmes de concreto, tubería  y accesorios de fibra de vidrio (prfv)), 2 piezas de instalación electromecánica pozos no.  5 (tubería de acero y accesorios especiales, obra mecánica equipamiento de pozos, alimentación principal y acometida eléctrica, sistema de tierras), 331.05 m2 de construcción de caseta de sub estación(losas, contratrabes, pilotes, albañilería y acabados), 1450 m de línea de impulsión (excavaciones y cortes, rellenos y terraplenes, acarreos, atraques, tubería), 1088 m de red media tension (estructuras).         </t>
  </si>
  <si>
    <t>TOMATLAN</t>
  </si>
  <si>
    <t xml:space="preserve">Con la intervención se lograra regular el cauce del rio San Nicolas dando seguridad a los habitantes de la localidad de José María Morelos, así como ayudando a la economía de la zona con la creación de empleos en el entorno inmediato de la obra.                                                                                                                                                                                                                                                                                                                                                                                                                                                                                                                                                                                                                                                                                                                                                                                   </t>
  </si>
  <si>
    <t>LÍNEA DE CONDUCCIÓN</t>
  </si>
  <si>
    <t xml:space="preserve">21111060000097522143K756066132011221101A </t>
  </si>
  <si>
    <t>(6132 - 01)</t>
  </si>
  <si>
    <t xml:space="preserve">88 </t>
  </si>
  <si>
    <t xml:space="preserve">Se realizaran obras de para la Construcción de batería de unidades de bombeo para el aprovechamiento de la Cuenca Baja del Rio San Nicolás (Zona de Riego), Municipio de Tomatlán, Jalisco. Estas incluyen: 2123.74 m de Trabajos para la construccion de la línea de impulsión consistentes en :preliminares, excavaciones y cortes, rellenos y terraplenes, acarreos, atraques, tubería y accesorios de  fibra de vidrio (prfv), trabajos varios                                                                                                                                                                                                                                                                                                                                                                                                                                                                                                                                                                                      </t>
  </si>
  <si>
    <t xml:space="preserve">Se realizaran obras de Conservación periódica de la Av. Prol. Colón Sur, del km 0+780 al km 1+500, municipio de San Pedro Tlaquepaque, Jalisco. Que comprende una longitud de 0.720 Km, se incluyen trabajos de: 19086.09 m2 de preliminares, 19086.09 m2 de demoliciones y desmontajes, 10 m2 de drenaje sanitario, 5 m3 de terracerias, 180 m de guarniciones, 995.91 m3 de carpeta de concreto asfaltico, 4590 m de señalamiento horizontal, 28.5 m de banquetas, 19086.09 m2 de limpieza.                                                                                                                                                                                                                                                                                                                                                                                                                                                                                                                                           </t>
  </si>
  <si>
    <t xml:space="preserve">Se realizaran trabajos para la Construcción de la ciclovía unidireccional en ambos sentidos de la vialidad sobre la Av. Niños Héroes - Guadalupe, entre la Glorieta Chapalita y la Avenida Lázaro Cárdenas, en los municipios de Guadalajara y Zapopan, Jalisco. Frente 8. Estas incluyen:  443.01 m3 de demoliciones, 127 piezas de desmantelamientos y retiros, 158.28 m3 de excavaciones, 1230.63 m2 de pavimentos, 67 piezas de equipamiento urbano, 62 piezas de señalización vertical, 38 piezas de iluminación, 63 piezas de áreas verdes, 2996.99 m2 de limpiezas.                                                                                                                                                                                                                                                                                                                                                                                                                                                              </t>
  </si>
  <si>
    <t>GUADALAJARA, ZAPOPAN</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</si>
  <si>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habitantes por los 61000 beneficios a la salud que otorga esta practica.                                                                                                                                                                                                                                                                                                                                                                                                                                                                                                                                                                                                   </t>
  </si>
  <si>
    <t>CICLOVIA</t>
  </si>
  <si>
    <t xml:space="preserve">21111060000097522144K985E66151351221091A </t>
  </si>
  <si>
    <t>(6151 - 35)</t>
  </si>
  <si>
    <t xml:space="preserve">113 123 </t>
  </si>
  <si>
    <t xml:space="preserve">Se realizaran trabajos para la Construcción de la ciclovía unidireccional en ambos sentidos de la vialidad sobre la Av. Niños Héroes - Guadalupe, entre la Avenida Lázaro Cárdenas y la calle Lorenzana, en los municipios de Guadalajara y Zapopan, Jalisco. Frente 9. Estas incluyen:  460.63 m3 de demoliciones, 112 piezas de desmantelamientos y retiros, 232.75 m3 de excavaciones, 1187.92 m2 de pavimentos, 75 piezas de equipamiento urbano, 124.15 m2 de meseta parada de autobús, 44 piezas de señalización vertical, 41 piezas de iluminación, 115 piezas de áreas verdes, 6131.46 m2 de limpiezas.                                                                                                                                                                                                                                                                                                                                                                                                                         </t>
  </si>
  <si>
    <t>060002000249</t>
  </si>
  <si>
    <t xml:space="preserve">Se realizaran trabajos para la Construcción de la ciclovía unidireccional en ambos sentidos de la vialidad sobre la Av. Niños Héroes - Guadalupe, entre la Calle Lorenzana y la Avenida de Los Arcos, en los municipios de Guadalajara y Zapopan, Jalisco. Frente 10. Estas incluyen:  744.83 m3 de demoliciones, 74 piezas de desmantelamientos y retiros, 333.05 m3 de excavaciones, 1423.16 m2 de pavimentos, 25 piezas de equipamiento urbano, 82.92 m2 de meseta parada de autobús, 41 piezas de señalización vertical, 39 piezas de iluminación, 44 piezas de áreas verdes, 3378 m2 de limpiezas.                                                                                                                                                                                                                                                                                                                                                                                                                                 </t>
  </si>
  <si>
    <t>060002000250</t>
  </si>
  <si>
    <t xml:space="preserve">Se realizaran trabajos para la Construcción de la ciclovia unidireccional en ambos sentidos de la vialidad sobre  la Av. Tonalá, entre la Calle 7 Leguas y la Calle Hacienda Chinameca, en el municipio de Tonalá, Jalisco. Estas incluyen:  13379.84 kg de puente peatonal, 42.95 m3 de retiros y demoliciones, 30 piezas de iluminación, 310 piezas de bolardos, 46 piezas de vegetación.                                                                                                                                                                                                                                                                                                                                                                                                                                                                                                                                                                                                                                             </t>
  </si>
  <si>
    <t>TONALA, ZAPOPAN</t>
  </si>
  <si>
    <t xml:space="preserve">21111060000097522144K985E66151351221101A </t>
  </si>
  <si>
    <t xml:space="preserve">121 123 </t>
  </si>
  <si>
    <t>060002000251</t>
  </si>
  <si>
    <t xml:space="preserve">Se realizaran trabajos para la Construcción de la ciclovía unidireccional en ambos sentidos de la vialidad sobre la Av. Federalismo, entre la Avenida Miguel Hidalgo y la calle Juan Álvarez, en el municipio de Guadalajara, Jalisco. Frente 3. Estas incluyen:  1537 m3 de demoliciones, 1462.85 m3 de excavaciones, 83 piezas de desmantelamientos y retiros, 7013.07 m de pavimentos, 206 piezas de equipamiento urbano, 389 piezas de señalización vertical, 26 piezas de iluminación, 109 piezas de áreas verdes.                                                                                                                                                                                                                                                                                                                                                                                                                                                                                                                 </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</si>
  <si>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habitantes por los 851475 beneficios a la salud que otorga esta practica.                                                                                                                                                                                                                                                                                                                                                                                                                                                                                                                                                                                                  </t>
  </si>
  <si>
    <t xml:space="preserve">Se realizaran trabajos para la Construcción de la ciclovía unidireccional en ambos sentidos de la vialidad sobre la Av. Federalismo, entre la calle Juan Álvarez y Avenida de Los Maestros, en el municipio de Guadalajara, Jalisco. Frente 4. Estas incluyen:  744.37 m3 de demoliciones, 1001.56 m3 de excavaciones, 62 piezas de desmantelamientos y retiros, 6221.8 m2 de pavimentos, 223 piezas de equipamiento urbano, 325 piezas de señalización vertical, 39 piezas de iluminación, 196 piezas de áreas verdes.                                                                                                                                                                                                                                                                                                                                                                                                                                                                                                                 </t>
  </si>
  <si>
    <t xml:space="preserve">Se realizaran trabajos para la Construcción de la ciclovia unidireccional en ambos sentidos de la vialidad sobre la Av. Federalismo, entre la Avenida de los Maestros y la Calle Tamaulipas, en el municipio de Guadalajara, Jalisco. Frente 2. Estas incluyen:  744.37 m3 de demoliciones, 1001.56 m3 de excavaciones, 62 piezas de desmantelamientos y retiros, 6221.8 m2 de pavimentos, 223 piezas de equipamiento urbano, 325 piezas de señalización vertical, 39 piezas de iluminación, 1552 m2 de áreas verdes                                                                                                                                                                                                                                                                                                                                                                                                                                                                                                                    </t>
  </si>
  <si>
    <t>CR BANAMEX 700 MDP, CR BANAMEX 1000 MDP</t>
  </si>
  <si>
    <t xml:space="preserve">21111060000097522144K985E66151351221091A 21111060000097522144K985E66151351221101A </t>
  </si>
  <si>
    <t>(6151 - 35) ,(6151 - 35)</t>
  </si>
  <si>
    <t>060002000254</t>
  </si>
  <si>
    <t xml:space="preserve">Se realizará la conservación de camino Tipo C (7 m), carretera Autlán de Navarro – Villa Purificación en los municipios de Autlán de Navarro y Villa Purificación, Jalisco. Que comprende una longitud de 1.050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</si>
  <si>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060002000255</t>
  </si>
  <si>
    <t xml:space="preserve">Se realizará la conservación  periódica del nuevo periférico Oriente código 167 del km 14+800 al km 16+800, lado poniente, municipio de Tonalá, Jalisco. Que comprende una longitud de 2.00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t>
  </si>
  <si>
    <t>060002000256</t>
  </si>
  <si>
    <t xml:space="preserve">Se realizará la reconstrucción y conservación periódica del Camino Colotlán - Aguascalientes, Via El Carrizal Tramo:  Colotlan - San Nicolas Km 0+800 Al Km 3+500 Municipio de Colotlán, Jalisco. Que comprende una longitud de 2.70 Km, se incluyen trabajos de: desmonte, cortes, acarreos, excavación para estructuras, acero de refuerzo, concreto hidráulico, reparación de cunetas y contracunetas, limpieza de bordillas, cunetas, lavaderos, alcantarillas, demolición de concreto hidráulico, corte de concreto o carpeta asfáltica, terraplenes compactados, recuperación de pavimento, construcción de mampostería , base hidráulico, bacheo superficial y profundo aislado, sellado de grietas, riego de impregnación, carpeta asfáltica, renivelaciones locales, suministro, aplicación y planchado de un riego de sello,  excavación, rellenos, construcción de banquetas de concreto hidráulico, guarniciones, marcas en el pavimento , suministro y colocación de vialetas, botones y señales verticales.               </t>
  </si>
  <si>
    <t>060002000257</t>
  </si>
  <si>
    <t xml:space="preserve">Se realizará la reconstrucción y conservación periódica del Camino Colotlán - Aguascalientes, Via El Carrizal Tramo:  Colotlán - San Nicolás Km 3+500 Al Km 6+200 Municipio de Colotlán, Jalisco. Que comprende una longitud de 2.70 Km, se incluyen trabajos de: desmonte, cortes, terraplenes, acarreos, excavación para estructuras, construcción de mampostería, construcción de alcantarilla, limpieza de bordillos, cunetas, lavaderos, alcantarillas, construcción de cunetas de concreto hidráulico, rellenos, recuperación de pavimento,  base hidráulica, bacheo superficial y profundo aislado, sellado de grietas, riego de impregnación, carpeta asfáltica, renivelaciones locales, suministro, aplicación y planchado de un riego de sello, rellenos en cepas o mesetas, marcas en el pavimento , suministro y colocación de vialetas, botones y señales verticales.                                                                                                                                                      </t>
  </si>
  <si>
    <t>060002000258</t>
  </si>
  <si>
    <t xml:space="preserve">Se realizará la reconstrucción y conservación periódica del Camino Colotlán - Aguascalientes, Via El Carrizal Tramo:  Colotlán - San Nicolás Km 6+200 al Km 9+000 Municipio de Colotlán, Jalisco. Que comprende una longitud de 2.80 Km, se incluyen trabajos de: desmonte, cortes, terraplenes, acarreos, excavación para estructuras, construcción de mampostería, construcción de alcantarilla, limpieza de bordillos, cunetas, lavaderos, alcantarillas, construcción de cunetas de concreto hidráulico, rellenos, recuperación de pavimento,  base hidráulica, bacheo superficial y profundo aislado, sellado de grietas, riego de impregnación, carpeta asfáltica, renivelaciones locales, suministro, aplicación y planchado de un riego de sello, rellenos en cepas o mesetas, marcas en el pavimento , suministro y colocación de vialetas, botones y señales verticales.                                                                                                                                                      </t>
  </si>
  <si>
    <t xml:space="preserve">Se realizarán diversas obras de rehabilitación en la Escuela Niños Héroes, ubicada sobre la calle Juárez #273, en la localidad de la Mezcala, en el Municipio de Tepatitlán de Morelos, Jalisco. Los trabajos consideran la intervención en diversas áreas del inmueble con el fin de mejorar las condiciones de operatividad, entre ellas: 32.54 m de accesibilidad universal, 512.88 m2 de motivo de ingreso principal, 269.52 m2 de modulo  de baños, 228.34 m2 de área de juegos infantiles, 446.91 m2 de gimnasio al aire libre, 92.2 m2 de impermeabilizacion de losas de azoteas, 9 piezas de carpinteria, ventaneria y herreria, 967.37 m2 de pintura general, 4 piezas de mobiliario de cancha de usos multiples , 1357.21 m2 de limpieza general de obra.                                                                                                                                                                                                                                                                     </t>
  </si>
  <si>
    <t>MEZCALA</t>
  </si>
  <si>
    <t xml:space="preserve">Con la intervención se logrará propiciar un ambiente y espacios dignos para que se puedan desempeñar de manera apropiada las acciones en esta escuela dignificando el inmueble y beneficiando a 80 estudiantes de esta localidad._x000D_
                                                                                                                                                                                                                                                                                                                                                                                                                                                                                                                                                                                                                                                                                                                                                                                                     </t>
  </si>
  <si>
    <t xml:space="preserve">21111060000097522143K756066123031221051A </t>
  </si>
  <si>
    <t>(6123 - 03)</t>
  </si>
  <si>
    <t>060002000260</t>
  </si>
  <si>
    <t xml:space="preserve">Se realizarán diversas obras de rehabilitación en la Escuela Mariano Matamoros, con domicilio conocido sobre la calle Ruben Plascencia, en la localidad de Santiaguito, en el municipio de Arandas, Jalisco. Los trabajos consideran la intervención en diversas áreas del inmueble con el fin de mejorar las condiciones de operatividad, entre ellas: 3480 m2 de rehabilitación aulas, 237.02 m2 de módulo de baños, 250.5 m2 de área de juegos, 567.84 m2 de cancha de usos múltiples, 412.5 m2 de patio cívico y andadores, 307.05 m2 de lonaria en patio cívico, 2100 m de instalación eléctrica.                                                                                                                                                                                                                                                                                                                                                                                                                                  </t>
  </si>
  <si>
    <t>SANTIAGUITO (SANTIAGUITO DE VELAZQUEZ)</t>
  </si>
  <si>
    <t xml:space="preserve">Con la intervención se logrará propiciar un ambiente y espacios dignos para que se puedan desempeñar de manera apropiada las acciones en esta escuela dignificando el inmueble y beneficiando a 60 estudiantes de esta localidad._x000D_
                                                                                                                                                                                                                                                                                                                                                                                                                                                                                                                                                                                                                                                                                                                                                                                                     </t>
  </si>
  <si>
    <t>060002000261</t>
  </si>
  <si>
    <t xml:space="preserve">Se realizarán diversas obras de rehabilitación en la Escuela primaria Amado Nervo ubicada sobre la calle Canteria 137, en la localidad de Mezcala en el Municipio de Poncitlán, Jalisco. Los trabajos consideran la intervención en diversas áreas del inmueble con el fin de mejorar las condiciones de operatividad, entre ellas: 2246.24 m2 de rehabilitacion de aulas, 146.43 m2 de módulo de baños, 137.83 m2 de área de juegos, 618.24 m2 de cancha de usos múltiples, 272 m de muro perimetral, 64 piezas de instalación eléctrica.                                                                                                                                                                                                                                                                                                                                                                                                                                                                                              </t>
  </si>
  <si>
    <t xml:space="preserve">Con la intervención se logrará propiciar un ambiente y espacios dignos para que se puedan desempeñar de manera apropiada las acciones en esta escuela dignificando el inmueble y beneficiando a 77 estudiantes de esta localidad.                                                                                                                                                                                                                                                                                                                                                                                                                                                                                                                                                                                                                                                                                                                                                                                                       </t>
  </si>
  <si>
    <t>060002000262</t>
  </si>
  <si>
    <t xml:space="preserve">Se realizarán diversas obras de rehabilitación en la Escuela Conchita Becerra de Celis, con domicilio conocido sobre la  carretera a San Pablo, en el Municipio de Tepatitlán de Morelos, Jalisco. Los trabajos consideran la intervención en diversas áreas del inmueble con el fin de mejorar las condiciones de operatividad, entre ellas: 895.58 m2 de preliminares  , 128.14 m2 de área de juegos, 197.14 m de muro perimetral, 544.49 m2 de motivo de ingreso principal, 25 piezas de puertas, ventanas y herrería, 650.22 m2 de módulo de baños, 176.58 m2 de andadores y rampas de accesibilidad universal, 239.38 m2 de cubierta multipanel comedor, 1546.13 m2 de piso en aulas, recubrimiento general y pintura general, 336.9 m2 de cancha de usos múltiples, 206.57 m2 de impermeabilización en azotea, 36 piezas de red eléctrica, 1,671.29 m2 de limpieza general.                                                                                                                                                       </t>
  </si>
  <si>
    <t xml:space="preserve">Con la intervención se logrará propiciar un ambiente y espacios dignos para que se puedan desempeñar de manera apropiada las acciones en esta escuela dignificando el inmueble y beneficiando a 75 estudiantes de esta localidad._x000D_
                                                                                                                                                                                                                                                                                                                                                                                                                                                                                                                                                                                                                                                                                                                                                                                                     </t>
  </si>
  <si>
    <t>060002000263</t>
  </si>
  <si>
    <t xml:space="preserve">Se realizarán diversas obras de rehabilitación en la Escuela primaria Juana de Asbaje ubicada en el domicilio Calle Amanecer No. 119 en el Municipio de Tlaquepaque, Jalisco. Los trabajos consideran la intervención en diversas áreas del inmueble con el fin de mejorar las condiciones de operatividad, entre ellas: 500 kg de accesibilidad universal, 248.45 m2 de módulo de baños, 195 m de muro perimetral, 326 m2 de área de juegos infantiles, 202.4 m2 de losa de azoteas, 8 piezas de carpintería, ventanería y herrería, 732.04 m2 de pintura general, 2 piezas de mobiliario de cancha de usos múltiples, 1250 m2 de limpieza general de obra.                                                                                                                                                                                                                                                                                                                                                                            </t>
  </si>
  <si>
    <t xml:space="preserve">Con la intervención se logrará propiciar un ambiente y espacios dignos para que se puedan desempeñar de manera apropiada las acciones en esta escuela dignificando el inmueble y beneficiando a 67 estudiantes de esta localidad._x000D_
                                                                                                                                                                                                                                                                                                                                                                                                                                                                                                                                                                                                                                                                                                                                                                                                     </t>
  </si>
  <si>
    <t xml:space="preserve">Se realizarán diversas obras de rehabilitación en la Escuela  primaria Felipe Carrillo Puerto, ubicada sobre la calle Fray Antonio De Segovia #199, en el municipio de Tepatitlán de Morelos, Jalisco. Los trabajos consideran la intervención en diversas áreas del inmueble con el fin de mejorar las condiciones de operatividad, entre ellas: 541.84 m2 de muro perimetral, 192.98 m2 de motivo de ingreso, 450.33 m2 de patio cívico, 514.59 m2 de banquetas, andadores y rampas, 433.8 m2 de módulo de baños, 16 piezas de puertas, ventanas y herrerías, 249.82 m2 de lonaria en patio civico, 90.31 m2 de área de juegos infantiles, 596.02 m2 de impermiabilización.                                                                                                                                                                                                                                                                                                                                                           </t>
  </si>
  <si>
    <t xml:space="preserve">Con la intervención se logrará propiciar un ambiente y espacios dignos para que se puedan desempeñar de manera apropiada las acciones en esta escuela dignificando el inmueble y beneficiando a 70 estudiantes de esta localidad._x000D_
                                                                                                                                                                                                                                                                                                                                                                                                                                                                                                                                                                                                                                                                                                                                                                                                     </t>
  </si>
  <si>
    <t>060002000265</t>
  </si>
  <si>
    <t xml:space="preserve">Se realizarán diversas obras de rehabilitación en la Escuela Francisco Primo de Verdad, ubicada sobre calle Belisario Domínguez #2, en el Municipio de Guadalajara, Jalisco. Los trabajos consideran la intervención en diversas áreas del inmueble con el fin de mejorar las condiciones de operatividad, entre ellas: 176.08 m2 de motivo de ingreso principal, 196.09 m2 de modulo  de baños, 66.03 m2 de área de juegos infantiles, 65.69 m2 de área de gimnasio , 75 piezas de instalacion electrica, 1071.16 m2 de losa de azoteas , 1889.04 m2 de pintura general, 2083.63 m2 de limpieza.                                                                                                                                                                                                                                                                                                                                                                                                                                       </t>
  </si>
  <si>
    <t xml:space="preserve">Con la intervención se logrará propiciar un ambiente y espacios dignos para que se puedan desempeñar de manera apropiada las acciones en esta escuela dignificando el inmueble y beneficiando a 79 estudiantes de esta localidad._x000D_
                                                                                                                                                                                                                                                                                                                                                                                                                                                                                                                                                                                                                                                                                                                                                                                                     </t>
  </si>
  <si>
    <t xml:space="preserve">Se realizarán diversas obras de rehabilitación en la Escuela primaria Margarita Maza de Juárez ubicada sobre la calle Lucas Alamán #739, en el municipio de Guadalajara, Jalisco. Los trabajos consideran la intervención en diversas áreas del inmueble con el fin de mejorar las condiciones de operatividad, entre ellas: 215.64 m2 de modulo  de baños, 110 m2 de área de juegos infantiles, 68 m2 de área de gimnasio , 28 piezas de instalacion electrica, 1131 m2 de losa de azoteas , 26 piezas de carpinteria, ventaneria y herreria, 2263.68 m2 de pintura general, 3147.                                                                                                                                                                                                                                                                                                                                                                                                                                                     </t>
  </si>
  <si>
    <t xml:space="preserve">Se realizarán diversas obras de rehabilitación en la Escuela primaria Ramón Corona ubicada sobre la calle Hospital 484, en el municipio de Guadalajara, Jalisco. Los trabajos consideran la intervención en diversas áreas del inmueble con el fin de mejorar las condiciones de operatividad, entre ellas: 119.45 m2 de accesibilidad universal y andadores, 260.18 m2 de modulo  de baños, 470.53 m2 de losa de azoteas , 1135.31 m2 de pintura general y rehabilitacion de muros, 814.70 m2 de cambio de pisos en aulas , 20 piezas de carpinteria, ventaneria y herreria, 187.01 m2 de cancha de usos multiples , 1713.23 m2 de limpieza.                                                                                                                                                                                                                                                                                                                                                                                           </t>
  </si>
  <si>
    <t xml:space="preserve">Con la intervención se logrará propiciar un ambiente y espacios dignos para que se puedan desempeñar de manera apropiada las acciones en esta escuela dignificando el inmueble y beneficiando a 65 estudiantes de esta localidad._x000D_
                                                                                                                                                                                                                                                                                                                                                                                                                                                                                                                                                                                                                                                                                                                                                                                                     </t>
  </si>
  <si>
    <t xml:space="preserve">Se realizarán diversas obras de rehabilitación en la Escuela primaria David Gallo Lozano ubicada en la localidad Cuesta de Mezcala en el Municipio de Poncitlán. Los trabajos consideran la intervención en diversas áreas del inmueble con el fin de mejorar las condiciones de operatividad, entre ellas: 342.56 m2 de preliminares, 1 pieza de area  de desayunador , 127.2 m2 de area de juegos, 221 m de muro perimetral, 618.24 m2 de cancha de usos multiples  , 37 piezas de cambio de puertas y ventanas, 113.92 m2 de modulo  de baños, 297.5 m2 de piso en aulas, 485 m2 de impermeabilizacion en azotea, 24 piezas de red electrica , 362.56 m2 de pintura general, 3222.39 m2 de limpieza general.                                                                                                                                                                                                                                                                                                                         </t>
  </si>
  <si>
    <t>CUESTA DE MEZCALA</t>
  </si>
  <si>
    <t xml:space="preserve">Con la intervención se logrará propiciar un ambiente y espacios dignos para que se puedan desempeñar de manera apropiada las acciones en esta escuela dignificando el inmueble y beneficiando a 75 estudiantes de esta localidad.                                                                                                                                                                                                                                                                                                                                                                                                                                                                                                                                                                                                                                                                                                                                                                                                       </t>
  </si>
  <si>
    <t xml:space="preserve">Se realizará la conservación rutinaria del  camino Tipo C (7m) carretera estatal 435, tramo Tapalpa - La Frontera - Juanacatlán - Atemajac de Brizuela, Jalisco.  Que comprende una longitud de 12.6  Km, se incluyen trabajos de : trabajos de terracerías consistentes en: desyerbe del derecho de vía, limpieza de la superficie de rodamiento y acotamientos p.u.o.t. retiro de objetos extraños que afecten la comodidad y seguridad del usuario en la superficie de rodamiento y acotamientos, extraccion, remosion y retiro de derrumbes en forma mecanica y manual, retirando el material y depositandolo en lugares donde no se obstruyan cauces naturales ni obras de drenaje y trabajos de estructuras y obras de drenaje consistentes en: limpieza de alcantarillas, cunetas y contracunetas, recolección de basura sobre calzada y derecho de vía.                                                                                                                                                                         </t>
  </si>
  <si>
    <t>ATEMAJAC DE BRIZUELA, JUANACATLAN, TAPALPA</t>
  </si>
  <si>
    <t>FRONTERA, LA, JUANACATLAN, FRONTERA, LA</t>
  </si>
  <si>
    <t xml:space="preserve">54 59 116 </t>
  </si>
  <si>
    <t xml:space="preserve">Se realizaran diversas obras de rehabilitación en el Hospital Regional de Ameca ubicado sobre la calle Cardenal José Salazar López Sur 84, Jardines del Manantial, en el municipio de Ameca, Jalisco. Los trabajos consideran la intervención en diversas áreas del inmueble con el fin de mejorar las condiciones de operatividad, entre ellas: 706.74 m2 de remodelación área de quirofanos , 12 m2 de remodelación área de urgencias, 16 m2 de construccion de baños , 48.8 m2 de servicios generales y consulta externa, 664.18 m2 de consultorio provicional (area covid-19).                                                                                                                                                                                                                                                                                                                                                                                                                                                      </t>
  </si>
  <si>
    <t>AMECA</t>
  </si>
  <si>
    <t>EDIFICACIONES PARA SERVICIO MÉDICO Y ASISTENCIAL</t>
  </si>
  <si>
    <t>PACIENTE</t>
  </si>
  <si>
    <t xml:space="preserve">Es importante contar con un  Hospital que este bien equipado y tenga todos los servicios de especialidades que se requieren para la población, con la intervención se logrará propiciar un ambiente y espacios dignos para que se puedan desempeñar de manera apropiada las acciones en el Hospital Regional de Ameca dignificando el inmueble y beneficiando a 10963 habitantes de esta localidad._x000D_
                                                                                                                                                                                                                                                                                                                                                                                                                                                                                                                                                                                                                                   </t>
  </si>
  <si>
    <t>HOSPITAL REGIONAL</t>
  </si>
  <si>
    <t xml:space="preserve">21111060000097522143K756066126002578001A </t>
  </si>
  <si>
    <t>(6126 - 00)</t>
  </si>
  <si>
    <t xml:space="preserve">99 </t>
  </si>
  <si>
    <t xml:space="preserve">Se realizarán diversas obras de construcción en el Planetario Lunaria, ubicado sobre la Calle Carlos Pereira No. 792, Miraflores, en el municipio de Guadalajara, Jalisco. Los trabajos consideran la intervención en diversas áreas del inmueble con el fin de mejorar las condiciones de operatividad, entre ellas: 416.16 m2 de albañileria, 12 piezas de herreria, 7.98 m2 de pintura, 1 pieza de equipo contra incendio, 44.57 m2 de carpinteria, 2 piezas de señalamiento, 31 piezas de jardineria, 35.38 m2 de aluminio y cristal, 3 piezas de electrico, 9465.56 m2 de limpieza, 1960 m2 de banquetas.                                                                                                                                                                                                                                                                                                                                                                                                                          </t>
  </si>
  <si>
    <t xml:space="preserve">Con la construcción del Planetario, se dota a la población de un espacio educativo de esparcimiento y convivencia, beneficiando a la población del Estado de Jalisco y estados circunvecinos._x000D_
                                                                                                                                                                                                                                                                                                                                                                                                                                                                                                                                                                                                                                                                                                                                                                                                                                         </t>
  </si>
  <si>
    <t>PARQUES</t>
  </si>
  <si>
    <t xml:space="preserve">Se realizarán la rehabilitación del camino de acceso  a la obra a construir (camino a las antenas), y así realizar la Construcción de Gavión en el arroyo La Colorada, en Tlajomulco de Zúñiga, Jalisco. Estas incluye: 4614.64 m3 de terracerías (desmonte de la zona delimitada, remocion del material superficial del terreno (terraplen), abatimiento de taludes de los cortes, mediante el corte y la remoción de materia, afinamiento para perfilar las secciones de terracerías, rellenos para proteccion de obras de drenaje), 1066.2 m3 de estructuras (construccion de muro de gavión en medidas variables, por unidad de obra terminada, lavaderos de concreto hidráulico simple, mamposteria para estructuras), 857 m de drenaje y subdrenaje (alcantarillas, cunetas de mampostería, contracuneta), 1300 m2 de estabilidad de taludes (lanzado de hidrosiembra en malla de polipropileno).                                                                                                                                 </t>
  </si>
  <si>
    <t xml:space="preserve">Se realizarán diversas obras de rehabilitación del Centro de Salud ubicado  frente camino a tenzompa, en la localidad de San Nicolás de Acuña, en el municipio de Huejuquilla el Alto, Jalisco. Los trabajos consideran la intervención en diversas áreas del inmueble con el fin de mejorar las condiciones de operatividad, entre ellas: 1760.56 m2 de preliminares, 119.94 m3 de excavaciones y rellenos , 229.09 m2 de demoliciones y desmontaje, 1924.28 kg de estructura (zapatas, trabes y losas), 1348.34 m2 de albañileria, 50.34 m2 de tablaroca, 1381 m2 de acabados, 26 piezas de muebles , accesorios de baño y cocina, 15 piezas de carpinteria, 34.59 m2 de  aluminio ( ventaneria y  canceleria ), 492.1 kg de herreria, 183 m de infraestructura  hidraulica, 80.75 m de infraestructura sanitaria, 85 salidas de instalaciones electricas, 89.2 m de cerca perimetral , 28.17 m3 de áreas verdes, 1244.13 m2 de limpieza.                                                                                             </t>
  </si>
  <si>
    <t>HUEJUQUILLA EL ALTO</t>
  </si>
  <si>
    <t>SAN NICOLAS DE ACUÑA</t>
  </si>
  <si>
    <t xml:space="preserve">Con la intervención se logrará propiciar un  mejor ambiente con espacios dignos para que se puedan desempeñar de manera apropiada las acciones en el centro de salud dignificando el inmueble y condición de atencion de los 103  beneficiarios directos.                                                                                                                                                                                                                                                                                                                                                                                                                                                                                                                                                                                                                                                                                                                                                                               </t>
  </si>
  <si>
    <t xml:space="preserve">Se realizarán diversas obras de rehabilitación del Centro de Salud ubicado sobre la calle Lopez Meteos # 8, en la comunidad de Nostic, municipio de Mezquitic, Jalisco. Los trabajos consideran la intervención en diversas áreas del inmueble con el fin de mejorar las condiciones de operatividad, entre ellas: 415 m2 de preliminares, 149.26 m3 de excavaciones y rellenos, 569.12 m2 de demoliciones y desmontaje, 799.65 m2 de albañileria, 296.25 m2 de azotea y pretiles, 217.66 m2 de impermeabilización, 308.11 m2 de piso, firme y losa , 15.91 m2 de rampa acceso universal, 812.19 m2 de acabados, 56 piezas de muebles , accesorios de baño y cocina, 9 piezas de carpinteria, 22.56 m2 de aluminio, 722.08 kg de herreria, 33 piezas de luminarias, 51.39 m de infraestructura  hidraulica, 88.14 m de infraestructura sanitaria, 1 piezas de instalaciones electricas, 4 salidas de instalaciones de gas, 2 piezas de cerca perimetral, 68.28 m2 de áreas exteriores/verdes, 10 piezas de  limpieza.                   </t>
  </si>
  <si>
    <t>NOSTIC</t>
  </si>
  <si>
    <t xml:space="preserve">Con la intervención se logrará propiciar un  mejor ambiente con espacios dignos para que se puedan desempeñar de manera apropiada las acciones en el centro de salud dignificando el inmueble y condición de atención de los 250  beneficiarios directos._x000D_
                                                                                                                                                                                                                                                                                                                                                                                                                                                                                                                                                                                                                                                                                                                                                                             </t>
  </si>
  <si>
    <t xml:space="preserve">Se realizaran diversas obras de rehabilitación del Centro de Salud ubicado en frente de la Plaza Principal, en la localidad de Atzqueltán, en el municipio de Villa guerrero, Jalisco. Los trabajos consideran la intervención en diversas áreas del inmueble con el fin de mejorar las condiciones de operatividad, entre ellas: 483.91 m2 de prelimiares, 40.84 m3 de excavaciones y rellenos, 582.2 m2 de demoliciones y desmontaje, 537.35 m2 de albañileria, 1760.64 m2 de terminados, 6 piezas de mobiliario, accesorios de baño y cocina, 26 piezas de carpinteria, 6.90 m2 de aluminio, 2 piezas de herreria, 34 piezas de luminarias, 17 piezas de instalaciones electricas, 154.43 m de cerca perimetral, 555.97 m2 de limpieza.                                                                                                                                                                                                                                                                                              </t>
  </si>
  <si>
    <t>VILLA GUERRERO</t>
  </si>
  <si>
    <t xml:space="preserve">Con la intervención se logrará propiciar un  mejor ambiente con espacios dignos para que se puedan desempeñar de manera apropiada las acciones en el centro de salud dignificando el inmueble y condición de atención de los 303  beneficiarios directos._x000D_
                                                                                                                                                                                                                                                                                                                                                                                                                                                                                                                                                                                                                                                                                                                                                                             </t>
  </si>
  <si>
    <t xml:space="preserve">Se realizarán diversas obras de rehabilitación del Centro de Salud con domicilio conocido en la localidad de Coatlancillo, municipio de Tonaya, Jalisco. Los trabajos consideran la intervención en diversas áreas del inmueble con el fin de mejorar las condiciones de operatividad, entre ellas: 454.2 m2 de demoliciones y desmontaje, 552.45 m2 de albañileria, 3247.96 m2 de acabados, 150.75 m2 de plafon, 14 piezas de muebles , accesorios de baño y cocina, 5 piezas de mobiliario, 13 piezas de carpinteria, 4.5 m2 de ventaneria  aluminio, 178.45 kg de herreria, 27 piezas de luminarias, 76 salidas de instalaciones hidrosanitarias, 7 salidas de instalaciones electricas, 206.45 m2 de impermeabilizacion, 206.49 m2 de limpieza.                                                                                                                                                                                                                                                                                     </t>
  </si>
  <si>
    <t>TONAYA</t>
  </si>
  <si>
    <t>COATLANCILLO</t>
  </si>
  <si>
    <t xml:space="preserve">Con la intervención se logrará propiciar un  mejor ambiente con espacios dignos para que se puedan desempeñar de manera apropiada las acciones en el centro de salud dignificando el inmueble y condición de atencion de los 565  beneficiarios directos._x000D_
                                                                                                                                                                                                                                                                                                                                                                                                                                                                                                                                                                                                                                                                                                                                                                             </t>
  </si>
  <si>
    <t xml:space="preserve">77 </t>
  </si>
  <si>
    <t xml:space="preserve">Rehabilitación con concreto hidráulico de lateral de Av. Laureles (Lador Norte y Sur), rehabilitación con concreto hidraulico de la AV. Vicente Guerrero, Rehabilitación con concreto hidráulico de la Av Zpquipan (Segunda etapa, frente uno y frente dos), municipio de Zapopan, Jalisco.                                                                                                                                                                                                                                                                                                                                                                                                                                                                                                                                                                                                                                                                                                                                             </t>
  </si>
  <si>
    <t xml:space="preserve">Mejorar la calidad de vida de los ciudadanos; modernizando la inafraestructura de servicios básicos, las vialidades serán de concreto hidráulico, lo que mejorará el tránsito tanto peatonal y de automóviles, con mejor seguridad vial, también disminuiría la contaminación generada por el tránsito lento de los automóviles.                                                                                                                                                                                                                                                                                                                                                                                                                                                                                                                                                                                                                                                                                                        </t>
  </si>
  <si>
    <t xml:space="preserve">21111060000097522143K756064242011221071A </t>
  </si>
  <si>
    <t>(4242 - 01)</t>
  </si>
  <si>
    <t xml:space="preserve">Se realizarán obras de pavimentación con concreto hidráulico en la calle Miguel Hidalgo y Costilla de Av. 16 de Septiembre a calle Independencia, ubicada en cabecera municipal de Guachinango, Jalisco. se incluyen trabajos de: 257.49 m de trabajos de agua potable consistentes en: línea principal, caja de valvulas , toma domiciliaria, piezas especiales, 257.49 m de trabajos de drenaje sanitario consistentes en: línea principal, descarga domiciliaria, pozo visita, 1925.31 m2 de trabajos de pavimentacion consistentes en: preliminares, terracerias, pavimento hidraulico, banquetas, peatonalización, 1802.38 m2 de trabajos de limpieza.                                                                                                                                                                                                                                                                                                                                                                             </t>
  </si>
  <si>
    <t>REGION COSTA-SIERRA OCCIDENTAL</t>
  </si>
  <si>
    <t>GUACHINANGO</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</si>
  <si>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4138 habitantes, además de la creación de fuentes de trabajo al entorno inmediato donde se realizara la obra.                                                                                                                                                                                                                                                                                                                                                                                                                                                                                                                                                                                                                                                     </t>
  </si>
  <si>
    <t xml:space="preserve">92 </t>
  </si>
  <si>
    <t xml:space="preserve">9 </t>
  </si>
  <si>
    <t xml:space="preserve">Se realizaran diversas obras de rehabilitación en la Escuela primaria Margarito Ramírez ubicada en la calle Emiliano Zapata 95, Entre Benito Juarez Y Morelos, Colonia Santa Ma Del Pueblito en el municipio de Zapopan, Jalisco. Los trabajos consideran la intervención en diversas áreas del inmueble con el fin de mejorar las condiciones de operatividad, entre ellas: 697.2 m2 de estructura con lonaria, 461.28 m2 de peatonalizacion (banquetas y obras de accesibilidad), 52 piezas de señalamiento, 424.28 m2 de plaza civica, 80 m3 de pasillos con rampa en area exterior, 1 pieza de juego infantil, 67 piezas de porton, barrera y letras en  ingreso a escuela, 433 m2 de muro perimetral, 3571 m2 de edificios, 230 m2 de cancha de usos multiples, 568.88 m2 de pintura en cancha, 1044.07 m2 de cancha de fut bol, 43 m de linea de drenaje y pozo de absorcion, 395.42 m3 de retiros, 3558.79 m2 de limpieza.                                                                                                       </t>
  </si>
  <si>
    <t xml:space="preserve">Con la intervención se logrará propiciar un ambiente y espacios dignos para que se puedan desempeñar de manera apropiada las acciones en esta escuela dignificando el inmueble y beneficiando a estudiantes de esta localidad.                                                                                                                                                                                                                                                                                                                                                                                                                                                                                                                                                                                                                                                                                                                                                                                                          </t>
  </si>
  <si>
    <t xml:space="preserve">Mejoramiento en el módulo 7 de las áreas de baño, consistente en cambio de instalaciones hidrosanitarias, que incluye demolición, suministro y colocación de 8 WC, 8 lavabos y 8 regaderas todos estos anti vandálicos, sustitución de mamparas azulejos y pisos así como cambio de instalaciones hidrosanitarias  en 70 metros cuadrados, en Antonio Álvarez Esparza # 200, Col. Panamericana, El Salto Jalisco.                                                                                                                                                                                                                                                                                                                                                                                                                                                                                                                                                                                                                       </t>
  </si>
  <si>
    <t>AE FASP 2020, FASP 2020</t>
  </si>
  <si>
    <t xml:space="preserve">Se remodelan las instalaciones, esta cuarta etapa consiste obras preliminares, preparaciones, pisos y azulejos, muebles para baño, instalaciones elécricas y pintura.                                                                                                                                                                                                                                                                                                                                                                                                                                                                                                                                                                                                                                                                                                                                                                                                                                                                   </t>
  </si>
  <si>
    <t xml:space="preserve">REHABILITACIÓN                                    </t>
  </si>
  <si>
    <t>Secretaría de Seguridad</t>
  </si>
  <si>
    <t>SEGURIDAD</t>
  </si>
  <si>
    <t xml:space="preserve">2111137000003361711DK530046225001111011A 2111137000003361711DK530046225002577001A </t>
  </si>
  <si>
    <t>(6225 - 00) ,(6225 - 00)</t>
  </si>
  <si>
    <t xml:space="preserve">Se realizaran diversas obras de rehabilitación en la Escuela  primaria Carmen Aldrete Castillo ubicada sobre la calle Sierra de La Yesca 5165, Entre Sierra de Autlan Y Cerro Gordo, en la Colonia Las Aguilas en el municipio de Zapopan, Jalisco. Los trabajos consideran la intervención en diversas áreas del inmueble con el fin de mejorar las condiciones de operatividad, entre ellas: 654.5 m2 de estructura con lonaria, 601.8 m2 de peatonalización (banquetas y obras de accesibilidad), 58 piezas de señalamiento, 6252.75 m2 de Trabajos de rehabilitacion en los edificios a, b, c y d consistentes en: impermeabilizante, pintura, iluminación, ventanas y puertas, comedor, baños, 532 m2 de pintura en cancha, 1 pieza de barrera de ingreso a escuela, 39.44 m2 de muro de ingreso, 1 pieza de portón, 25.84 m2 de rampa en ingreso.                                                                                                                                                                                 </t>
  </si>
  <si>
    <t xml:space="preserve">Se realizarán diversas obras de rehabilitación en la Escuela primaria Ramón López Velarde con domicilio conocido sobre la calle Arco Druso, Entre Arco Valente Y Arco Pertinax, en la Colonia Arcos de Zapopan, en el municipio de Zapopan, Jalisco. Los trabajos consideran la intervención en diversas áreas del inmueble con el fin de mejorar las condiciones de operatividad, entre ellas: 350 m2 de cancha de usos multiples, 1 pieza de juego infantil, 1 pieza de comedor, 190 m de malla ciclon, 1140 m2 de muro perimetral, 3949.52 m2 de edificios, 185.48 m2 de baños, 130 m2 de ingreso, 128.14 m3 de retiros, 2434.98 m2 de limpieza.                                                                                                                                                                                                                                                                                                                                                                                     </t>
  </si>
  <si>
    <t xml:space="preserve">Se realizarán diversas obras de rehabilitación en la Escuela Preescolar Tesistán  ubicado sobre la calle Lucio Blanco 50, Entre Reforma Y Melchor Ocampo,  en la localidad de Tesistán, municipio de Zapopan, Jalisco. Los trabajos consideran la intervención en diversas áreas del inmueble con el fin de mejorar las condiciones de operatividad, entre ellas: 380.19 m2 de estructura con lonaria, 1008 m2 de edificio A, 306 m2 de edificio B, 165.87 m2 de plaza civica, 1 pieza de comedor, 1088.91 kg de porton de ingreso nuevo, 596 m2 de peatonalizacion (banquetas y obras de accesibilidad), 67 piezas de señalamiento, 1 pieza de juegos infantiles, 1 pieza de barrera de ingreso a escuela, 310 m2 de malla ciclon, 11 piezas de baños, 2909.97 m2 de limpieza.                                                                                                                                                                                                                                                         </t>
  </si>
  <si>
    <t>TESISTAN</t>
  </si>
  <si>
    <t xml:space="preserve">Con la intervención se logrará propiciar un ambiente y espacios dignos para que se puedan desempeñar de manera apropiada las acciones en esta escuela dignificando el inmueble y beneficiando a 222 estudiantes de esta localidad.                                                                                                                                                                                                                                                                                                                                                                                                                                                                                                                                                                                                                                                                                                                                                                                                      </t>
  </si>
  <si>
    <t xml:space="preserve">Se realizaran diversas obras de rehabilitación en la Escuela Secundaria Técnica 45 ubicada sobre la calle Isaac Newton 4110, Entre Sirio Y Vega, Colonia Las Arboledas, en el municipio de Zapopan, Jalisco. Los trabajos consideran la intervención en diversas áreas del inmueble con el fin de mejorar las condiciones de operatividad, entre ellas: 598.03 m2 de cancha de usos múltiples, 245.59 m2 de baños, 36.56 m2 de ingreso, 1983.42 m2 de muro perimetral, 487.21 m de malla ciclon, 1.93 m2 de caseta para centros de carga, 17846.37 m2 de edificios, 1365.41 m de cruceros seguros, 13302.79 m2 de limpieza.                                                                                                                                                                                                                                                                                                                                                                                                             </t>
  </si>
  <si>
    <t xml:space="preserve">Con la intervención se logrará propiciar un ambiente y espacios dignos para que se puedan desempeñar de manera apropiada las acciones en esta escuela dignificando el inmueble y beneficiando a estudiantes de esta localidad._x000D_
                                                                                                                                                                                                                                                                                                                                                                                                                                                                                                                                                                                                                                                                                                                                                                                                        </t>
  </si>
  <si>
    <t xml:space="preserve">Se realizarán diversas obras de rehabilitación en la Escuela Secundaria Mixta 8  ubicada sobre la calle Rivas Guillen 189, Entre Dionisio Rodriguez Y Gomez de Mendiola, Colonia Blanco y Cuellar, en el municipio de Guadalajara, Jalisco. Los trabajos consideran la intervención en diversas áreas del inmueble con el fin de mejorar las condiciones de operatividad, entre ellas: 1852.81 m2 de rehabilitacion edificios, 389.33 m2 de rehabilitacion de sanitarios, 789.63 m2 de patio y andadores, 30 m2 de rehabilitación de rampas de acceso universal.                                                                                                                                                                                                                                                                                                                                                                                                                                                                        </t>
  </si>
  <si>
    <t xml:space="preserve">Con la intervención se logrará propiciar un ambiente y espacios dignos para que se puedan desempeñar de manera apropiada las acciones en esta escuela dignificando el inmueble y 136 beneficiando a estudiantes de esta localidad._x000D_
                                                                                                                                                                                                                                                                                                                                                                                                                                                                                                                                                                                                                                                                                                                                                                                                    </t>
  </si>
  <si>
    <t xml:space="preserve">21111060000097522143K756066123031221101A </t>
  </si>
  <si>
    <t xml:space="preserve">Se realizarán diversas obras de rehabilitación en la Escuela Primaria Vigia 2 con domicilio sobre la calle Fray Francisco Lorenzo 100, Entre Fray Toribio de Motolinia y  Av Tesistan, Colonia San Francisco, en el municipio de Zapopan, Jalisco. Los trabajos consideran la intervención en diversas áreas del inmueble con el fin de mejorar las condiciones de operatividad, entre ellas: 503.03 m2 de cancha de usos múltiples, 2 piezas de juego infantil, 1 pieza de comedor, 26 m de malla ciclón, 851.77 m2 de muro perimetral, 411.6 m2 de edificios, 40 m3 de concreto para rampas, 563 m2 de muro complemento, 45 piezas de baños, 1512.14 kg de ingreso, 10747.90 m2 de limpieza.                                                                                                                                                                                                                                                                                                                                          </t>
  </si>
  <si>
    <t xml:space="preserve">Con la intervención se logrará propiciar un ambiente y espacios dignos para que se puedan desempeñar de manera apropiada las acciones en esta escuela dignificando el inmueble y 181 beneficiando a estudiantes de esta localidad._x000D_
                                                                                                                                                                                                                                                                                                                                                                                                                                                                                                                                                                                                                                                                                                                                                                                                    </t>
  </si>
  <si>
    <t xml:space="preserve">Se realizarán diversas obras de rehabilitación en la Escuela primaria Magdalena Cueva ubicada sobre la calle Hidalgo 4, Entre Bugambilias y Lazaro Cardenas, Colonia La Magdalena, en el municipio de Zapopan, Jalisco. Los trabajos consideran la intervención en diversas áreas del inmueble con el fin de mejorar las condiciones de operatividad, entre ellas: 200 m2 de preliminares, 27 m3 de cimentacion, 6476 kg de columnas, 6025.91 kg de estructura metalica, 235.6 m2 de albañileria y cubierta, 148.44 m2 de peatonalizacion (banquetas y obras de accesibilidad), 5 piezas de señalamiento, 5 piezas de mobiliario, 222.42 m2 de limpieza.                                                                                                                                                                                                                                                                                                                                                                                </t>
  </si>
  <si>
    <t xml:space="preserve">Se realizarán diversas obras de rehabilitación en la Escuela preescolar María Trinidad Martínez Yáñez ubicada sobre la calle San Vicente, Entre Santa Rosa Y San Miguel, Colonia San José Ejidal,  en el municipio de Zapopan, Jalisco. Los trabajos consideran la intervención en diversas áreas del inmueble con el fin de mejorar las condiciones de operatividad, entre ellas: 345 m2 de estructura lonaria, 341.06 m2 de trabajos de rehabilitación del edificio A consistentes es: impermeabilización, lámparas, pintura, 418.27 m2 trabajos de rehabilitación del edificio C consistentes es: impermeabilización, lámparas, pintura, 52.42 m2 de rehabilitación del edificio D consistentes es: impermeabilización, lámparas, pintura.                                                                                                                                                                                                                                                                                           </t>
  </si>
  <si>
    <t xml:space="preserve">Con la intervención se logrará propiciar un ambiente y espacios dignos para que se puedan desempeñar de manera apropiada las acciones en esta escuela dignificando el inmueble y beneficiando a 35 estudiantes de esta localidad.                                                                                                                                                                                                                                                                                                                                                                                                                                                                                                                                                                                                                                                                                                                                                                                                       </t>
  </si>
  <si>
    <t xml:space="preserve">Se realizarán diversas obras de rehabilitación en la Escuela  primaria Valentín Gómez Farías ubicada sobre la Avenida Circunvalación Norte 100, Entre Circunvalación Sur y La Calma, Colonia Las Fuentes, municipio de Zapopan, Jalisco. en el Los trabajos consideran la intervención en diversas áreas del inmueble con el fin de mejorar las condiciones de operatividad, entre ellas: 100.8 m2 de preliminares, 56 m2 de banquetas, 1063 m2 de impermeabilizante, edificios  A, B, C y D, 4131.04 m2 de pintura edificios A, B, C, D, E, 4 piezas de iluminacion en  aulas y almacen, 733.5 m2 de pisos en aulas, 697.86 m2 de muros en aulas, 16 piezas de puertas y ventanas, 32 piezas de baños, 448 m2 de cancha, 1 pieza de barrera de ingreso a escuela, 12 piezas de bolardo, 1187.22 kg de muro de ingreso, 1 pieza de porton, 215.66 m3 de carga y retiro, 13 piezas de señalamiento vertical, 174.78 m2 de limpieza.                                                                                                      </t>
  </si>
  <si>
    <t xml:space="preserve">Se realizarán diversas obras de rehabilitación en la Escuela primaria Belisario Domínguez ubicada sobre la calle Plan de La Noria, entre Federalismo y Gonzalez Gallo, Col. Parques del Auditorio  municipio de Zapopan, Jalisco. Los trabajos consideran la intervención en diversas áreas del inmueble con el fin de mejorar las condiciones de operatividad, entre ellas: 100 m2 de plaza civica, 330 m2 de cancha de usos multiples, 80 m3 de pasillos con rampa en área exterior, 32.74 m2 de demolición de muros , 420.55 m2 de estructura y lonaria, 1022.63 m2 pintura en cancha, 1 pieza juego infantil, 1 pieza de comedor, 1 pieza barrera de ingreso a escuela, 1 pieza ingreso a la escuela, 100 m2 rampa de ingreso, 380 m malla ciclon, 2280 m2 pintura  muro perimetral, 300 m2 de impermeabilizante , 2760 m2 de pintura, 36 piezas de iluminacion, 48 m2 de pisos, 14 piezas de ventanas y puertas, 60 m2 de muros y aplanados, 151.74 m2 de baños, 77.04 m3 de carga y acarreo, 2500 m2 de limpieza.                 </t>
  </si>
  <si>
    <t xml:space="preserve">Se realizaran diversas obras de rehabilitación en la Escuela preescolar Ma. Refugio Pacheco ubicada sobre la calle Girasoles 120, Entre Santa Esther y Lirios, Colonia Los Girasoles en el municipio de Zapopan, Jalisco. Los trabajos consideran la intervención en diversas áreas del inmueble con el fin de mejorar las condiciones de operatividad, entre ellas: 320.4 m2 de estructura con lonaria, 77 m2 de peatonalización (banquetas y obra de accesibilidad), 416 m2 de pintura en canchas, 1 pieza de juego infantil, 1 pieza de barrera de ingreso a escuela, 310 m2 de malla ciclón, 10 piezas de baños, 16 piezas de edificio a (luminarias), 22 piezas de edificio b (luminarias), 16 piezas de edificio c (luminarias), 304.68 m2 de pintura  , 165.87 m2 de plaza cívica, 49 m2 de comedor, 1088.91 kg de portón de ingreso nuevo, 241.6 m2 de señalamiento, 288 m2 de pintura en canchas, 29 piezas de mobiliario, 145.37 m2 de limpieza.                                                                              </t>
  </si>
  <si>
    <t xml:space="preserve">Con la intervención se logrará propiciar un ambiente y espacios dignos para que se puedan desempeñar de manera apropiada las acciones en esta escuela dignificando el inmueble y beneficiando a 243 estudiantes de esta localidad._x000D_
                                                                                                                                                                                                                                                                                                                                                                                                                                                                                                                                                                                                                                                                                                                                                                                                    </t>
  </si>
  <si>
    <t xml:space="preserve">Se realizarán diversas obras de rehabilitación en la Escuela primaria J. Jesús Ricardo Balderas Álvarez ubicada sobre la calle Rosas, Entre Jesus y Priv Las Rosas, Colonia Los Girasoles, en el municipio de Zapopan, Jalisco. Los trabajos consideran la intervención en diversas áreas del inmueble con el fin de mejorar las condiciones de operatividad, entre ellas: 250.84 m2 de estructura con lonaria, 116.14 m2 de peatonalización (banquetas y obras de accesibilidad), 241.6 m2 de señalamiento, 116.14 m2 de limpieza, 405 m2 de cancha de usos múltiples, 1 pieza de juego infantil, 1 pieza de barrera de ingreso a escuela, 24 piezas de bolardos, 14 piezas de baños, 561.44 m2 de trabajos de rehabilitación en eledificio A consistentes en: impermeabilización, lámparas, pintura, 322.89 m2 de trabajos de rehabilitación en eledificio B consistentes en: impermeabilización, lámparas, pintura.                                                                                                                  </t>
  </si>
  <si>
    <t xml:space="preserve">Se realizaran diversas obras de rehabilitación en la Escuela primaria Justo Sierra ubicada sobre la Avenida Real Del Monte 247, EntreTorre Vieja Y Av de La Mancha, Colonia Altagracia, en el municipio de Zapopan, Jalisco. Los trabajos consideran la intervención en diversas áreas del inmueble con el fin de mejorar las condiciones de operatividad, entre ellas: 265.6 m2 estructura con lonaria, 57.66 m2 peatonalización (banquetas y obras de accesibilidad), 128.74 m2 señalamiento, 50 m2 plaza civica, 350 m2 cancha de usos multiples, 1 pieza juego infantil, 1 pieza comedor, 1283.74 m2 muro perimetral, 1555.58 m2 edificios (iluminación, ventanas y puertas, impermeabilizante, pintura y aplanado), 19 piezas baños, 25.98 m2 mamparas, 25.92 m2 ingreso, 3689.09 m2 limpieza.                                                                                                                                                                                                                                     </t>
  </si>
  <si>
    <t xml:space="preserve">Se realizarán diversas obras de rehabilitación en la Escuela Secundaria Mixta 26 Benemerito de las Américas sobre la calle Rio Cihuatlan 815, entre Cerro del Tigre y Francisco Villa, Colonia Las Aguilas, en el municipio de Zapopan, Jalisco. Los trabajos consideran la intervención en diversas áreas del inmueble con el fin de mejorar las condiciones de operatividad, entre ellas: 325 m2 de estructura con lonaria, 18 piezas de señalamiento, 300.9 m2 de limpieza, 498.4 m2 de cancha de usos múltiples, 622.1 m2 de edificios (iluminación, ventanas y puertas, impermeabilizante, área exterior), 26.32 m de malla ciclón, 89.28 m3 de pasillos con rampa en área exterior, 366.58 m2 de baños, 12 m2 de banqueta en área exterior, 120 m2 de ingreso, 6600 m2 de limpieza.                                                                                                                                                                                                                                               </t>
  </si>
  <si>
    <t xml:space="preserve">Con la intervención se logrará propiciar un ambiente y espacios dignos para que se puedan desempeñar de manera apropiada las acciones en esta escuela dignificando el inmueble y beneficiando a 375 estudiantes de esta localidad._x000D_
                                                                                                                                                                                                                                                                                                                                                                                                                                                                                                                                                                                                                                                                                                                                                                                                    </t>
  </si>
  <si>
    <t xml:space="preserve">Se realizaran diversas obras de rehabilitación en la Escuela Secundaria Técnica 142 ubicada sobre la calle Puerto de Tampico 1188, Entre Puerto Mexico Y Puerto Batabampo, Colonia Miramar, en el municipio de Zapopan, Jalisco. Los trabajos consideran la intervención en diversas áreas del inmueble con el fin de mejorar las condiciones de operatividad, entre ellas: 1333.66 m2 de impermeabilización de losas, 117 piezas de iluminación, 125.06 m2 de baños, 1 pieza de estructura de protección, 4716.68 m2 de pintura en muros, 30 m2 de ingreso, 718.64 m2 de estructura con lonaria, 173.86 m2 de peatonalizacion (banquetas y obras de accesibilidad), 227.61 m2 de señalamiento, 665.85 m2 de pintura en cancha, 34 piezas de mobiliario, 395.16 m2 de limpieza.                                                                                                                                                                                                                                                         </t>
  </si>
  <si>
    <t>CR BBVA 1000MDP 6.62, CR BANAMEX 1000 MDP</t>
  </si>
  <si>
    <t xml:space="preserve">Con la intervención se logrará propiciar un ambiente y espacios dignos para que se puedan desempeñar de manera apropiada las acciones en esta escuela dignificando el inmueble y beneficiando a 509 estudiantes de esta localidad._x000D_
                                                                                                                                                                                                                                                                                                                                                                                                                                                                                                                                                                                                                                                                                                                                                                                                    </t>
  </si>
  <si>
    <t xml:space="preserve">21111060000097522143K756066123031221051A 21111060000097522143K756066123031221101A </t>
  </si>
  <si>
    <t>(6123 - 03) ,(6123 - 03)</t>
  </si>
  <si>
    <t xml:space="preserve">Se realizarán diversas obras de rehabilitación en la Escuela Secundaria Técnica 113 ubicada sobre la calle Jose Ma Lanzagorta, entre Martin Macias, Colonia Lomas Del Paraiso, en el municipio de Guadalajara, Jalisco. Entre ellas: 9930.9 m2 de trabajos de rehabilitación en edificios consistentes en : aplanados, pisos y rampas, recubrimientos, acabados en muros y pisos, limpiezas, herreria, canceleria, puertas y mamparas, instalación eléctrica y alumbrado, 606 m2 de trabajos de cubierta en patio cívico con lonaria consistentes en : cimentación, estructura, lonaria, pisos, 465 m2 de trabajos de rehabilitación de sanitarios consistentes en : demoliciones y desmontajes, cimentación, muros, cadenas, castillos y repizones, recubrimientos, pisos, pintura, canceleria, herreria, aluminio, vidrios y chapas, instalaciones eléctricas, hidrosanitarias, muebles de baño, limpieza, 1,252.41 m2 de trabajos de rehabilitación de azoteas consistentes en : albañileria, impermeabilización.                    </t>
  </si>
  <si>
    <t xml:space="preserve">Con la intervención se logrará propiciar un ambiente y espacios dignos para que se puedan desempeñar de manera apropiada las acciones en esta escuela dignificando el inmueble y beneficiando a 869 estudiantes de esta localidad._x000D_
                                                                                                                                                                                                                                                                                                                                                                                                                                                                                                                                                                                                                                                                                                                                                                                                    </t>
  </si>
  <si>
    <t xml:space="preserve">Se realizarán diversas obras de rehabilitación en la Escuela Secundaria 56 Juana de Asbaje ubicada sobre la calle General Arteaga 326, entre Contreras Medellin y González Ortega, Colonia El Santuario, en el municipio de Guadalajara, Jalisco. Los trabajos consideran la intervención en diversas áreas del inmueble con el fin de mejorar las condiciones de operatividad, entre ellas: 7870.07 m2 de trabajos de rehabilitación edificios consistentes en : aplanados, pisos y rampas, recubrimientos, acabados en muros y pisos, limpiezas, herreria, canceleria, puertas y mamparas, instalacion eléctrica y alumbrado, 573.43 m2 de trabajos de cubierta en patio cívico con lonaria, 396 m2 de trabajos de rehabilitación de sanitarios, 1643.50 m2 de trabajos de rehabilitación de azoteas, 50 m2 de trabajos de rehabilitación de rampas de acceso universal, 7 piezas de trabajos de instalaciones exteriores (electrica, hidráulica).                                                                                    </t>
  </si>
  <si>
    <t xml:space="preserve">Con la intervención se logrará propiciar un ambiente y espacios dignos para que se puedan desempeñar de manera apropiada las acciones en esta escuela dignificando el inmueble y beneficiando a 521 estudiantes de esta localidad._x000D_
                                                                                                                                                                                                                                                                                                                                                                                                                                                                                                                                                                                                                                                                                                                                                                                                    </t>
  </si>
  <si>
    <t xml:space="preserve">Se realizarán diversas obras de rehabilitación en la Escuela  primaria 30 de abril ubicada sobre la calle Bellas Artes 4070, entre Federico Chopin y Johann Sebastian Bach, Colonia  Miravalle, en el municipio de Guadalajara, Jalisco. Los trabajos consideran la intervención en diversas áreas del inmueble con el fin de mejorar las condiciones de operatividad, entre ellas: 2549.2 m2 de trabajos de rehabilitación en edificios consistentes en: aplanados, pisos y rampas, recubrimientos, acabados en muros y pisos, limpiezas, herreria, canceleria, puertas y mamparas, instalación eléctrica y alumbrado, 198.42 m2 de trabajos de cubierta en patio cívico con lonaria, 238 m2 de trabajos de rehabilitación de sanitarios, 553.72 m2 de trabajos de rehabilitación de azoteas, 30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</si>
  <si>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619 estudiantes de esta localidad._x000D_
                                                                                                                                                                                                                                                                                                                                                                                                                                                                                                                                                                                                                                                                                                                                                                                                    </t>
  </si>
  <si>
    <t xml:space="preserve">Se realizarán diversas obras de rehabilitación en la Escuela preescolar Severo Diaz Galindo ubicada sobre la calle Andador Pablo Moncayo, entre Juan Jimenez Romo y Manuel F Parra, Colonia Miravalle, en el municipio de Guadalajara, Jalisco. Los trabajos consideran la intervención en diversas áreas del inmueble con el fin de mejorar las condiciones de operatividad, entre ellas: 1254.94 m2 de trabajos de rehabilitación edificios consistentes en: aplanados, pisos y rampas, recubrimientos, acabados en muros y pisos, limpiezas, herreria, canceleria, puertas y mamparas, instalación eléctrica y alumbrado, 80.45 m2 de trabajos de construcción de cubierta en patio cívico con lonaria, 245 m2 de trabajos de rehabilitación de sanitarios, 293.67 m2 de trabajos de rehabilitación en patio y andadores consistentes en: pisos y rampas, cancha, limpiezas, instalación pluvial y registros.                                                                                                                        </t>
  </si>
  <si>
    <t xml:space="preserve">Con la intervención se logrará propiciar un ambiente y espacios dignos para que se puedan desempeñar de manera apropiada las acciones en esta escuela dignificando el inmueble y beneficiando a 108 estudiantes de esta localidad._x000D_
                                                                                                                                                                                                                                                                                                                                                                                                                                                                                                                                                                                                                                                                                                                                                                                                    </t>
  </si>
  <si>
    <t xml:space="preserve">Se realizarán diversas obras de rehabilitación en la Escuela preescolar José María Martí  ubicada sobre la calle Orquesta 1526, entre Opera y Musica, Colonia Guadalajara Oriente, en el municipio de Guadalajara, Jalisco. Los trabajos consideran la intervención en diversas áreas del inmueble con el fin de mejorar las condiciones de operatividad, entre ellas: 3088.74 m2 de trabajos de rehabilitación edificios consistentes en: aplanados, pisos y rampas, recubrimientos, acabados en muros y pisos, limpiezas, herreria, canceleria, puertas y mamparas, instalación eléctrica y alumbrado, 200 m2 de cubierta en patio cívico con lonaria, 245 m2 de rehabilitación de sanitarios, 461.33 m2 de patio y andadores, 599.52 m2 de rehabilitación de azoteas, 3 piezas de juegos infantiles, 30 m2 de muro ciego perimetral, 15.49 m2 de muro reja perimetral , 32.17 m2 de rehabilitación de rampas de acceso universal, 7 piezas de instalaciones exteriores ( eléctrica, hidraulica).                                     </t>
  </si>
  <si>
    <t xml:space="preserve">Con la intervención se logrará propiciar un ambiente y espacios dignos para que se puedan desempeñar de manera apropiada las acciones en esta escuela dignificando el inmueble y beneficiando a 208 estudiantes de esta localidad._x000D_
                                                                                                                                                                                                                                                                                                                                                                                                                                                                                                                                                                                                                                                                                                                                                                                                    </t>
  </si>
  <si>
    <t xml:space="preserve">Se realizarán diversas obras de rehabilitación en la Escuela primaria urbana 92 ubicada sobre la calle Primavera 2208, entre Cerezo y Toronja, Colonia Fresno, en el  municipio de Guadalajara, Jalisco. Los trabajos consideran la intervención en diversas áreas del inmueble con el fin de mejorar las condiciones de operatividad, entre ellas: 2104.81 m2 de trabajos de rehabilitación edificios consistentes en: aplanados, pisos y rampas, recubrimientos, acabados en muros y pisos, limpiezas, herreria, canceleria, puertas y mamparas, instalación eléctrica y alumbrado, 165 m2 de trabajos de construcción de cubierta en patio cívico con lonaria, 294.07 m2 de trabajos de rehabilitación de sanitarios, 669.94 m2 de trabajos de rehabilitación de azoteas, 30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</si>
  <si>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148 estudiantes de esta localidad._x000D_
                                                                                                                                                                                                                                                                                                                                                                                                                                                                                                                                                                                                                                                                                                                                                                                                    </t>
  </si>
  <si>
    <t xml:space="preserve">Se realizarán diversas obras de rehabilitación en la Escuela primaria 208 24 de Febrero ubicada sobre la calle Teruel 3299, entre Abrantes y Patria, Colonia Santa Elena de La Cruz, en el municipio de Guadalajara, Jalisco. Los trabajos consideran la intervención en diversas áreas del inmueble con el fin de mejorar las condiciones de operatividad, entre ellas: 1629.2 m2 de trabajos de rehabilitación edificios consistentes en: aplanados,pisos y rampas,recubrimientos, acabados en muros y pisos, limpiezas, herreria, canceleria, puertas y mamparas, instalación eléctrica y alumbrado, 365 m2 de trabajos de construcción de cubierta en patio cívico con lonaria, 326.67 m2 de trabajos de rehabilitación de sanitarios, 499.48 m2 de trabajos de rehabilitación de azoteas, 367.93 m2 de trabajos de rehabilitación de muro reja perimetral, 10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</si>
  <si>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379 estudiantes de esta localidad.                                                                                                                                                                                                                                                                                                                                                                                                                                                                                                                                                                                                                                                                                                                                                                                                      </t>
  </si>
  <si>
    <t xml:space="preserve">Se realizarán diversas obras de rehabilitación en la Escuela primaria José María Luis Mora ubicada sobre la calle Carlos Reyes Aviles 72, entre Jose Maria de La Vega y Magdaleno Cedillo, Colonia Lázaro Cárdenas, en el municipio de Guadalajara, Jalisco. Los trabajos consideran la intervención en diversas áreas del inmueble con el fin de mejorar las condiciones de operatividad, entre ellas: 2043 m2 de trabajos de rehabilitación edificio consistentes en: aplanados, pisos y rampas, recubrimientos, acabados en muros y pisos, limpiezas, herreria, canceleria, puertas y mamparas, instalación eléctrica y alumbrado, 375.72 m2 de trabajos rehabilitación de cubierta en patio cívico con lonaria, 326.67 m2 de trabajos de rehabilitación de sanitarios, 771.26 m2 de trabajos de rehabilitación de azoteas, 700.23 m2 de trabajos de rehabilitación de muro reja perimetral, 10 m2 de trabajos de rehabilitación de rampas de acceso universal, 32 m de trabajos en areas exteriores (instalación eléctrica).        </t>
  </si>
  <si>
    <t xml:space="preserve">Con la intervención se logrará propiciar un ambiente y espacios dignos para que se puedan desempeñar de manera apropiada las acciones en esta escuela dignificando el inmueble y beneficiando a 385 estudiantes de esta localidad._x000D_
                                                                                                                                                                                                                                                                                                                                                                                                                                                                                                                                                                                                                                                                                                                                                                                                    </t>
  </si>
  <si>
    <t xml:space="preserve">Se realizarán diversas obras de rehabilitación en la Escuela  primaria Gregorio Torres Quintero ubicada sobre la Avenida del Federalismo 978, entre de Los Maestros y José Ma Vigil, Colonia Artesanos, en el municipio de Guadalajara, Jalisco. Los trabajos consideran la intervención en diversas áreas del inmueble con el fin de mejorar las condiciones de operatividad, entre ellas: 1412.55 m2 de trabajos de rehabilitación edificios consistentes en: aplanados, pisos y rampas, recubrimientos, acabados en muros y pisos, limpiezas, herreria, canceleria, puertas y mamparas, instalación eléctrica y alumbrado, 138.76 m2 de trabajos de construcción de cubierta en patio cívico con lonaria, 326.67 m2 de trabajos de rehabilitación de sanitarios, 564.68 m2 de trabajos de rehabilitación de azoteas, 30 m2 de trabajos de rehabilitación de rampas de acceso universal, 244.84 m2 de trabajos de jardineria e instalaciones exteriores.                                                                              </t>
  </si>
  <si>
    <t xml:space="preserve">Con la intervención se logrará propiciar un ambiente y espacios dignos para que se puedan desempeñar de manera apropiada las acciones en esta escuela dignificando el inmueble y beneficiando a 69 estudiantes de esta localidad._x000D_
                                                                                                                                                                                                                                                                                                                                                                                                                                                                                                                                                                                                                                                                                                                                                                                                     </t>
  </si>
  <si>
    <t xml:space="preserve">Se realizarán diversas obras de rehabilitación en la Escuela primaria Rosario Castellanos ubicada sobre la calle Isla Aruba, entre Isla Tobago y Isla Barbados, Colonia Jardines de La Cruz, en el  municipio de Guadalajara, Jalisco. Los trabajos consideran la intervención en diversas áreas del inmueble con el fin de mejorar las condiciones de operatividad, entre ellas: 2563.76 m2 de trabajos de rehabilitación edificios consistentes en: aplanados, pisos y rampas, recubrimientos, acabados en muros y pisos, limpiezas, herreria, canceleria, puertas y mamparas, instalación eléctrica y alumbrado, 330 m2 de trabajos de construcción de cubierta en patio cívico con lonaria, 653.33 m2 de trabajos de rehabilitación de sanitarios, 877.14 m2 de trabajos de rehabilitación de azoteas, 321.87 kg de trabajos de construcción de muro reja perimetral, 41.69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</si>
  <si>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687 estudiantes de esta localidad._x000D_
                                                                                                                                                                                                                                                                                                                                                                                                                                                                                                                                                                                                                                                                                                                                                                                                    </t>
  </si>
  <si>
    <t xml:space="preserve">Se realizarán diversas obras de rehabilitación en la Escuela preescolar Salvador Gálvez Gutiérrez ubicada sobre la Avenida Prolongacion Alcalde 1140, entre Carlos Pereyra y Av Normalistas, Colonia Miraflores, en el municipio de Guadalajara, Jalisco. Los trabajos consideran la intervención en diversas áreas del inmueble con el fin de mejorar las condiciones de operatividad, entre ellas: 5029.15 m2 de trabajos de rehabilitación edificios consistentes: aplanados, pisos y rampas, recubrimientos, acabados en muros y pisos, limpiezas, herreria, canceleria, puertas y mamparas, instalación eléctrica y alumbrado, 156.16 m2 de trabajos de construcción de cubierta en patio cívico con lonaria, 653.33 m2 de trabajos de rehabilitación de sanitarios, 1421.41 m2 de trabajos de rehabilitación de azoteas, 15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</si>
  <si>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102 estudiantes de esta localidad.                                                                                                                                                                                                                                                                                                                                                                                                                                                                                                                                                                                                                                                                                                                                                                                                      </t>
  </si>
  <si>
    <t xml:space="preserve">Se realizarán diversas obras de rehabilitación en la Escuela  preescolar José Clemente Orozco ubicada sobre la calle Laura Mendez 3770, entre Luis N. Morones y Diego Montenegro, Colonia Balcones del Cuatro, en el municipio de Guadalajara, Jalisco. Entre ellas: 1,060.03 m2 de trabajos de rehabilitación de aulas consistentes en: aplanados, pisos y rampas, recubrimientos, acabados en muros y pisos, limpiezas, herreria, canceleria, puertas y mamparas, instalación eléctrica y alumbrado, 112 m2 de trabajos de construcción de aulas y direccion, 145.39 m2 de trabajos de cubierta en patio cívico con lonaria, 219.1 m2 de trabajos de construcción de lonaria en estructura existente, 38.93 m2 de trabajos de rehabilitación de sanitarios, 93.39 m2 de trabajos de construcción de sanitarios, 227.64 m2 de trabajos de patio y andadores, 190.39 m2 de trabajos de rehabilitación de azoteas, 169.11 m2 de trabajos de construcción de muro reja perimetral, 11 piezas de trabajos en áreas exteriores.             </t>
  </si>
  <si>
    <t xml:space="preserve">Con la intervención se logrará propiciar un ambiente y espacios dignos para que se puedan desempeñar de manera apropiada las acciones en esta escuela dignificando el inmueble y beneficiando a 174 estudiantes de esta localidad._x000D_
                                                                                                                                                                                                                                                                                                                                                                                                                                                                                                                                                                                                                                                                                                                                                                                                    </t>
  </si>
  <si>
    <t xml:space="preserve">Se realizarán diversas obras de rehabilitación en la Escuela primaria Heróico Colegio Militar ubicada sobre la calle Hacienda de Guadalupe 1227, entre 56 y Plan de San Luis, Colonia Santa Rosa Oblatos, en el  municipio de Guadalajara, Jalisco. Los trabajos consideran la intervención en diversas áreas del inmueble con el fin de mejorar las condiciones de operatividad, entre ellas: 2748.32 m2 de trabajos de rehabilitación edificios consistentes en: aplanados, pisos y rampas, recubrimientos, acabados en muros y pisos, limpiezas, herreria, canceleria, puertas y mamparas, instalación eléctrica y alumbrado, 165 m2 de trabajos de construcción de cubierta en patio cívico con lonaria, 490 m2 de trabajos de rehabilitación de sanitarios, 553.64 m2 de trabajos de rehabilitación de azoteas, 30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</si>
  <si>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205 estudiantes de esta localidad._x000D_
                                                                                                                                                                                                                                                                                                                                                                                                                                                                                                                                                                                                                                                                                                                                                                                                    </t>
  </si>
  <si>
    <t xml:space="preserve">Se realizarán diversas obras de rehabilitación en la Escuela primaria Severo Diaz Galindo ubicada sobre la Avenida Artesanos 4076, entre Null y Belisario Dominguez, Colonia Huentitan El Alto, en el municipio de Guadalajara, Jalisco. Los trabajos consideran la intervención en diversas áreas del inmueble con el fin de mejorar las condiciones de operatividad, entre ellas: 3992.56 m2 de trabajos de rehabilitacion edificios consistentes en: aplanados, pisos y rampas, recubrimientos, acabados en muros y pisos, limpiezas, herreria, canceleria, puertas y mamparas, instalación eléctrica y alumbrado, 572.28 m2 de trabajos de rehabilitación de cubierta en patio cívico con lonaria, 544.21 m2 de trabajos de rehabilitación de sanitarios, 811.46 m2 de trabajos de patio y andadores, 1031.23 m2 de trabajos de rehabilitación de azoteas.                                                                                                                                                                          </t>
  </si>
  <si>
    <t xml:space="preserve">Con la intervención se logrará propiciar un ambiente y espacios dignos para que se puedan desempeñar de manera apropiada las acciones en esta escuela dignificando el inmueble y beneficiando a 356 estudiantes de esta localidad._x000D_
                                                                                                                                                                                                                                                                                                                                                                                                                                                                                                                                                                                                                                                                                                                                                                                                    </t>
  </si>
  <si>
    <t xml:space="preserve">Se realizarán diversas obras de rehabilitación en la Escuela preescolar Netzahualcoyotl ubicada sobre la calle Évora 2102, entre Lusitania y Av. Patria, Colonia Autocinema, en el municipio de Guadalajara, Jalisco. Los trabajos consideran la intervención en diversas áreas del inmueble con el fin de mejorar las condiciones de operatividad, entre ellas: 1198.58 m2 de trabajos de rehabilitación edificios consistentes en: aplanados, pisos y rampas, recubrimientos, acabados en muros y pisos, limpiezas, herrería, cancelería, puertas y mamparas, instalación eléctrica y alumbrado, 156 m2 de trabajos de construcción de cubierta en patio cívico con lonaria, 245 m2 de trabajos de rehabilitación de sanitarios, 675.19 m2 de trabajos de rehabilitación de patio y andadores, 346.95 m2 de trabajos de rehabilitación de azoteas.                                                                                                                                                                                    </t>
  </si>
  <si>
    <t xml:space="preserve">Con la intervención se logrará propiciar un ambiente y espacios dignos para que se puedan desempeñar de manera apropiada las acciones en esta escuela dignificando el inmueble y beneficiando a 112 estudiantes de esta localidad.                                                                                                                                                                                                                                                                                                                                                                                                                                                                                                                                                                                                                                                                                                                                                                                                      </t>
  </si>
  <si>
    <t xml:space="preserve">Se realizarán diversas obras de rehabilitación en la Escuela  preescolar Estefanía Castañeda ubicada sobre la calle Hacienda del Centro 2451, Entre Batalla de Petatlán y Batalla de Tecpán, Colonia Oblatos, en el municipio de Guadalajara, Jalisco. Ente ellas: 486.31 m2 de trabajos de rehabilitación en edificios consistentes en: aplanados, pisos y rampas, recubrimientos, acabados en muros y pisos, limpiezas, herrería, cancelería, puertas y mamparas, instalación eléctrica y alumbrado, 73.2 m2 de trabajos de construcción de cubierta en patio cívico con lonaria, 80.93 m2 de trabajos de rehabilitación de sanitarios existentes, 183.95 m2 de trabajos de construcción de sanitarios, 162.83 m2 de trabajos de rehabilitación en patio y andadores, 152.98 m2 de trabajos de rehabilitación de muro reja perimetral, 10 m2 de trabajos de rehabilitación de rampas de acceso universal, 7 piezas de trabajos de instalaciones exteriores.                                                                           </t>
  </si>
  <si>
    <t xml:space="preserve">Se realizaran diversas obras de rehabilitación en la Escuela preescolar Héroes de Nacozari ubicada sobre la calle Calle 9 267, entre 10 y 8, Colonia Ferrocarril, en el municipio de Guadalajara, Jalisco. Los trabajos consideran la intervención en diversas áreas del inmueble con el fin de mejorar las condiciones de operatividad, entre ellas: 1972.56 m2 de trabajos de rehabilitacion edificios consistentes en: aplanados, pisos y rampas, recubrimientos, acabados en muros y pisos, limpiezas, herreria, canceleria, puertas y mamparas, instalacion electrica y alumbrado, 242.44 m2 de trabajos de construccion decubierta en patio cívico con lonaria consistentes en: cimentación, estructura, lonaria, pisos, 245 m2 de trabajos de rehabilitacion de sanitarios, 473.18 m2 de trabajos de rehabilitacion de azoteas consistentes en: albañileria, impermeabilización.                                                                                                                                                 </t>
  </si>
  <si>
    <t xml:space="preserve">Con la intervención se logrará propiciar un ambiente y espacios dignos para que se puedan desempeñar de manera apropiada las acciones en esta escuela dignificando el inmueble y beneficiando a 123 estudiantes de esta localidad._x000D_
                                                                                                                                                                                                                                                                                                                                                                                                                                                                                                                                                                                                                                                                                                                                                                                                    </t>
  </si>
  <si>
    <t xml:space="preserve">Se realizarán diversas obras Construcción en la Escuela Miguel Padilla ubicada sobre la calle Justo Sierra 47, entre Pasaje Justo Sierra y J. Cruz Ramirez, en el municipio de Tepatitlán de Morelos, Jalisco. Los trabajos consideran la intervención en diversas áreas del inmueble con el fin de mejorar las condiciones de operatividad, entre ellas: 308 m2 de trabajos de construccion de estructura con lonaria consistentes en: cimentación, estructura metálica, cables de acero, membrana arquitectónica, 400 m2 de trabajos de rehabilitación de cancha de usos múltiples consistentes en: aplicación de pintura en cancha y patio de usos múltiples con emulsión, tablero multifuncional con portería de futbol y canasta de basquetbol y instalación de red de nylon oficial, para futbol siete, color blanco, profesional.                                                                                                                                                                                                </t>
  </si>
  <si>
    <t xml:space="preserve">Con la intervención se logrará propiciar un ambiente y espacios dignos para que se puedan desempeñar de manera apropiada las acciones en esta escuela dignificando el inmueble y beneficiando a 497 estudiantes de esta localidad._x000D_
                                                                                                                                                                                                                                                                                                                                                                                                                                                                                                                                                                                                                                                                                                                                                                                                    </t>
  </si>
  <si>
    <t xml:space="preserve">Se realizarán diversas obras de rehabilitación en la Escuela primaria 20 de Noviembre ubicada sobre la calle Manuel Doblado, entre Ricardo Flores Magon y Jesús Flores Magón, en la cabecera municipal de Jesús María, Jalisco. Los trabajos consideran la intervención en diversas áreas del inmueble con el fin de mejorar las condiciones de operatividad, entre ellas: 267 m2 de rehabilitación de módulo de baños  , 90 m de muro perimetral, 90 m de herrerias , 16 m2 de motivo de ingreso , 455.76 m2 de lonaria patio civico, 93.44 m2 de cubierta multipanel comedor, 10.92 m2 de rampas de accesibilidad , 510 m2 de cancha de usos múltiples, 4 piezas de área de juegos infantiles , 36 piezas de instalaciones eléctricas, 400 m2 de pintura general, 2119 m2 de limpieza general.                                                                                                                                                                                                                                        </t>
  </si>
  <si>
    <t xml:space="preserve">Con la intervención se logrará propiciar un ambiente y espacios dignos para que se puedan desempeñar de manera apropiada las acciones en esta escuela dignificando el inmueble y beneficiando a 124 estudiantes de esta localidad._x000D_
                                                                                                                                                                                                                                                                                                                                                                                                                                                                                                                                                                                                                                                                                                                                                                                                    </t>
  </si>
  <si>
    <t xml:space="preserve">21111060000017422721K754016322011221041A 21111060000017422721K754036322011221041A </t>
  </si>
  <si>
    <t>(6322 - 01) ,(6322 - 01)</t>
  </si>
  <si>
    <t xml:space="preserve">Se realizarán diversas obras de rehabilitación en la Escuela primaria Enrique González Martínez ubicada sobre la calle Miguel Blanco 1080, entre Donato Guerra y Enrique Gonzalez Martinez, en el Municipio de Guadalajara, Jalisco. Los trabajos consideran la intervención en diversas áreas del inmueble con el fin de mejorar las condiciones de operatividad, entre ellas: 289.1 m2 de preliminares, 10 piezas de área de juegos, 36.8 m de muro perimetral en patio, 49 piezas de cambio de puertas y ventanas, 793.8 m2 de módulo de baños, 505 m2 de piso en aulas, recubrimiento y pintura generales, 159.6 m2 de cancha de usos múltiples, 500 m2 de impermeabilización en azotea, 25 piezas de red eléctrica, 1065.98 m2 de enjarre de bóvedas, 790.7 m2 de pintura general, 1268 m2 de limpieza general.                                                                                                                                                                                                                    </t>
  </si>
  <si>
    <t xml:space="preserve">Con la intervención se logrará propiciar un ambiente y espacios dignos para que se puedan desempeñar de manera apropiada las acciones en esta escuela dignificando el inmueble y beneficiando a 359 estudiantes de esta localidad                                                                                                                                                                                                                                                                                                                                                                                                                                                                                                                                                                                                                                                                                                                                                                                                       </t>
  </si>
  <si>
    <t xml:space="preserve">Se realizaran diversas obras de rehabilitación en la Escuela Primaria Santos Degollado ubicada sobre la calle Jalisco 19, entre Niños Heroes y Fray Juan Gomez, en la Cabecera Municipal de Totatiche, Jalisco. Los trabajos consideran la intervención en diversas áreas del inmueble con el fin de mejorar las condiciones de operatividad, entre ellas: 632.69 m2 de modulo de baños de maestros y biblioteca, 289.39 m2 de desayunador y cafeteria, 525.16 m2 de patio civico, 264.19 m2 de area de juegos, 397.82 m2 de area de banquetas y andadores exteriores e interiores de la escuela, 313.17 m2 de cerco perimetral, 47.62 m2 de ingreso principal y rampa de acceso , 97 salidas de instalaciones hidraulicas, sanitarias y muebles de baño.                                                                                                                                                                                                                                                                               </t>
  </si>
  <si>
    <t>TOTATICHE</t>
  </si>
  <si>
    <t xml:space="preserve">Con la intervención se logrará propiciar un ambiente y espacios dignos para que se puedan desempeñar de manera apropiada las acciones en esta escuela dignificando el inmueble y beneficiando a 150 estudiantes de esta localidad._x000D_
                                                                                                                                                                                                                                                                                                                                                                                                                                                                                                                                                                                                                                                                                                                                                                                                    </t>
  </si>
  <si>
    <t xml:space="preserve">Se realizará la Elaboración del proyecto ejecutivo para la construcción de puente peatonal y cuatrimotos en el río Tuito, localidad de Yelapa, municipio de Cabo Corrientes, Jalisco. Con lo cual se podrá realizar la toma de información necesaria para tener los elementos técnicos para determinar la factibilidad de los proyectos, y así poder acceder a los recursos para la elaboración del proyecto. Que comprenden: planos arquitectónicos y estructurales en planta, cortes, alzados, especificaciones de los perfiles, detalles de biselados y soldaduras, perfiles longitudinales, calculo de pendientes e impresión de perfiles y secciones transversales, mano de obra, materiales y todo lo necesario para su ejecución.                                                                                                                                                                                                                                                                                                </t>
  </si>
  <si>
    <t>CABO CORRIENTES</t>
  </si>
  <si>
    <t>TUITO, EL</t>
  </si>
  <si>
    <t>SERVICIOS RELACIONADOS CON OBRAS PÚBLICAS</t>
  </si>
  <si>
    <t xml:space="preserve">Con la  Elaboración del  ejecutivo para la construcción de puente peatonal y cuatrimotos en el río Tuito, localidad de Yelapa se establecerá con detalle la construcción que se llevará a cabo, así como todas las recomendaciones que se consideren pertinentes para el desarrollo óptimo de la obra y así concluir en tiempo y forma con dicho proyecto.                                                                                                                                                                                                                                                                                                                                                                                                                                                                                                                                                                                                                                                                              </t>
  </si>
  <si>
    <t>PROYECTO EJECUTIVO</t>
  </si>
  <si>
    <t>ELABORACIÓN</t>
  </si>
  <si>
    <t xml:space="preserve">21111060000097122743K983066195001111421B 21111060000097122743K983076195001111421B </t>
  </si>
  <si>
    <t>(6195 - 00) ,(6195 - 00)</t>
  </si>
  <si>
    <t xml:space="preserve">86 </t>
  </si>
  <si>
    <t xml:space="preserve">Se realizará la Elaboración del proyecto ejecutivo para el encauzamiento del río Tuito, localidad de Yelapa, municipio de Cabo Corrientes, Jalisco. Con lo cual se podrá realizar la toma de información necesaria para tener los elementos técnicos para determinar la factibilidad de los proyectos, y así poder acceder a los recursos para la elaboración del proyecto. Que comprenden: proyecto ejecutivo con la alternativa de solución seleccionada, de las estructuras de protección, cruces de cauce, método constructivo, plantas, secciones y alzados, especificaciones y detalles, asi como la elaboración de programa de obra, presupuesto de obra, analisis de precios unitarios, catálogo de conceptos y explosión de insumos.                                                                                                                                                                                                                                                                                           </t>
  </si>
  <si>
    <t>YELAPA</t>
  </si>
  <si>
    <t xml:space="preserve">Con la  Elaboración del  ejecutivo para el encauzamiento del río Tuito, localidad de Yelapa, se establecerá con detalle la construcción que se llevará a cabo, así como todas las recomendaciones que se consideren pertinentes para el desarrollo óptimo de la obra y así concluir en tiempo y forma con dicho proyecto.                                                                                                                                                                                                                                                                                                                                                                                                                                                                                                                                                                                                                                                                                                               </t>
  </si>
  <si>
    <t xml:space="preserve">Se realizaran diversas obras de rehabilitación en la Escuela Enrique González Martínez ubicada sobre la calle Roman Morales 130, entre Gomez de Mendiola y  Av Javier Mina, Colonia Oblatos, en el Municipio de Guadalajara, Jalisco. Los trabajos consideran la intervención en diversas áreas del inmueble con el fin de mejorar las condiciones de operatividad, entre ellas: 5224.8 m2 de trabajos de rehabilitación aulas consistentes en: aplanado en muro o bóveda, pintura vinílica, piso loseta cerámica, 1254.08 m2 de impermeabilizante en aulas, 189.75 m2 de módulo de baños, 192.61 m2 de patio cívico, 115.5 m2 de banquetas, andadores y rampas, 77 m2 de cancha de usos múltiples, 9 piezas de desayunador, 207 piezas de instalación eléctrica.                                                                                                                                                                                                                                                                       </t>
  </si>
  <si>
    <t xml:space="preserve">Con la intervención se logrará propiciar un ambiente y espacios dignos para que se puedan desempeñar de manera apropiada las acciones en esta escuela dignificando el inmueble y beneficiando a 157 estudiantes de esta localidad._x000D_
                                                                                                                                                                                                                                                                                                                                                                                                                                                                                                                                                                                                                                                                                                                                                                                                    </t>
  </si>
  <si>
    <t xml:space="preserve">Se realizaran obras de Conservación periódica de la Av. 8 de Julio (Jesús Michel) y vialidades alimentadoras, de Periférico Manuel Gómez Morín a Camino al Rastro (cadenamiento 0+000 al 6+010 lado oriente), municipio de San Pedro Tlaquepaque, Jalisco. Que comprende una longitud de 6.010 Km, se incluyen trabajos de: 17306.32 m2 de preliminares (trazo y nivelación con equipo topografico del terreno estableciendo ejes y referencias y bancos de nivel), 22 piezas de drenaje sanitario (reenivelación de pozo  de visita "común" a 20 cm, renivelacion de boca de tormenta existente de 0.80 cms de ancho promedio), 4 piezas de agua potable (reenivelación de caja de válvulas tipo i de 2.50 x 2.20 mts de seccion), 817.62 m3 de pavimento (carpeta asfaltica  con mezcla asfáltica en caliente, suministro, aplicación y planchado de un riego de sello premezclado, con material pétreo), 17306.32 m2 de limpieza (limpieza fina de la obra para entrega final).                                                      </t>
  </si>
  <si>
    <t xml:space="preserve">Se realizaran obras de Conservación periódica de la  Av. 8 de Julio (Jesús Michel) y vialidades alimentadoras, de Periférico Manuel Gómez Morín a Camino al Rastro (cadenamiento 0+000 al 6+010 lado poniente), municipio de San Pedro Tlaquepaque, Jalisco. Que comprende una longitud de 6.010 Km, se incluyen trabajos de: 18471.13 m2 de preliminares (trazo y nivelación con equipo topografico del terreno estableciendo ejes y referencias y bancos de nivel), 101 piezas de drenaje sanitario (reenivelación de pozo  de visita "común" a 20 cm, renivelacion de boca de tormenta existente de 0.80 cms de ancho promedio), 5 piezas de agua potable (reenivelación de caja de válvulas tipo i de 2.50 x 2.20 mts de seccion), 1030 m3 de pavimento (carpeta asfaltica  con mezcla asfáltica en caliente, suministro, aplicación y planchado de un riego de sello premezclado, con material pétreo), 18471.13 m2 de limpieza (limpieza fina de la obra para entrega final).                                                     </t>
  </si>
  <si>
    <t xml:space="preserve">Se realizaran diversas obras de rehabilitación de la unidad deportiva con domicilio conocido sobre las calles Juárez y Abasolo, en la delegación de Tepec, municipio de Amacueca, Jalisco. Los trabajos consideran la intervención en diversas áreas del inmueble con el fin de mejorar las condiciones de operatividad, entre ellas: 1104 m2 de pista de trote, 54.3 m2 de ingreso principal, 4097.57 m2 de cancha de futbol, 6 piezas de área de gimnasio, 34.22 m3 de jardín de gimnasio, 609.74 m2 de rehabilitación módulo de baños, 998 m de rehabilitación muro perimetral ingreso y malla ciclónica perimetral, 211.92 m2 de rehabilitación cancha de futbol rápido, 265 m2 de rehabilitación gradería, 223.33 m2 de rehabilitación cancha de basquetbol, 28 piezas de rehabilitación área de descanso, 4 piezas de juegos infantiles.                                                                                                                                                                                          </t>
  </si>
  <si>
    <t>AMACUECA</t>
  </si>
  <si>
    <t>TEPEC</t>
  </si>
  <si>
    <t>EDIFICACIONES DE RECREACIÓN Y ESPARCIMIENTO</t>
  </si>
  <si>
    <t xml:space="preserve">Con la rehabilitación de las verdaderas necesidades del espacio público se incentiva a la población a realizar actividad física y actividades de esparcimiento al aire libre logrando una mejor convivencia social, beneficiando directamente a todos los habitantes de la población.                                                                                                                                                                                                                                                                                                                                                                                                                                                                                                                                                                                                                                                                                                                                                   </t>
  </si>
  <si>
    <t xml:space="preserve">53 </t>
  </si>
  <si>
    <t xml:space="preserve">Se realizaran diversas obras de rehabilitación en la Escuela primaria Miguel Hidalgo y Costilla, con domicilio conocido en la comunidad de el Zapotillo, en el Municipio de Cañadas de Obregón, Jalisco. Los trabajos consideran la intervención en diversas áreas del inmueble con el fin de mejorar las condiciones de operatividad, entre ellas: 45 m de muro perimetral, 151.61 m2 de cubierta en patio cívico con lonaria, 55 m2 de accesibilidad, 67.57 m2 de enjarre de bóveda en bodega, 4 piezas de área de juegos infantiles, 120 m2 de motivo de ingreso, 236 m2 de baños profesores, 10 piezas de rehabilitación de puertas y ventanas, 1600 m2 de rehabilitación de enjarres y pintura en general, 260 m2 de impermeabilización de azoteas, 510 m2 de rehabilitación de pisos en aulas, patios y pasillos, 180 m2 de rehabilitación de sala de juntas, 30 m2 de rehabilitación de rampas de acceso universal.                                                                                                              </t>
  </si>
  <si>
    <t>CAÑADAS DE OBREGON</t>
  </si>
  <si>
    <t>ZAPOTILLO, EL</t>
  </si>
  <si>
    <t xml:space="preserve">Con la intervención se logrará propiciar un ambiente y espacios dignos para que se puedan desempeñar de manera apropiada las acciones en esta escuela dignificando el inmueble y beneficiando a 128 estudiantes de esta localidad._x000D_
                                                                                                                                                                                                                                                                                                                                                                                                                                                                                                                                                                                                                                                                                                                                                                                                    </t>
  </si>
  <si>
    <t xml:space="preserve">21111060000097522143K756066123002578001A </t>
  </si>
  <si>
    <t xml:space="preserve">28 </t>
  </si>
  <si>
    <t xml:space="preserve">Se realizará la Construcción de camino jardín (Tenzompa - Amoles) en la localidad de Santa Catarina, en el municipio de Mezquitic, Jalisco. En su cuarta etapa del kilometro 10+289 al 11+080 . Que comprende una longitud de 0.791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con empedrado ahogado en concreto, capa de rodadura de un riego, reposición de vialetas y botones, señalamiento vertical y horizontal.                                                                                                                                                                                                             </t>
  </si>
  <si>
    <t>SANTA CATARINA</t>
  </si>
  <si>
    <t xml:space="preserve">21111060000097522143K756A56151361221061A </t>
  </si>
  <si>
    <t>(6151 - 36)</t>
  </si>
  <si>
    <t xml:space="preserve">Se realizará la Construcción de camino jardín (Tenzompa - Amoles) en la localidad de Santa Catarina, en el municipio de Mezquitic, Jalisco. En su quinta etapa del kilometro 11+080 al 11+389. Que comprende una longitud de 0.309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pavimento con empedrado ahogado, capa de rodadura de un riego, reposición de vialetas y botones, señalamiento vertical y horizontal.                                                                                                                                                                                                                                  </t>
  </si>
  <si>
    <t xml:space="preserve">Se realizaran diversas obras de rehabilitación del Preescolar El Chamizal, con domicilio conocido sobre la Calle Escobedo, en el Municipio de Pihuamo, Jalisco. Los trabajos consideran la intervención en diversas áreas del inmueble con el fin de mejorar las condiciones de operatividad, entre ellas: 2569.46 m2 de desmontajes y demoliciones, 918.89 m2 de preliminares, 153.67 m2 de firmes, 8.78 m3 de cimentacion y estructura, 62.17 m2 de albañileria, 143.63 m2 de azotea, 748.5 m2 de impermeabilizante, 15 salidas de instalacion sanitaria, 10 salidas de instalacion hidraulica, 3 m de instalacion pluvial, 1 lote de instalacion electrica, 2009.07 m2 de aplanados, 320.32 m2 de recubrimientos, 5 piezas de puertas y ventanas, 15 piezas de muebles de baño, accesorios y equipo, 7.07 m2 de mamparas, 2398.43 m2 de pintura, 352.19 m2 de estructura para lonaria, 326.19 m2 de obra exterior, 2968.57 m2 de limpieza.                                                                                           </t>
  </si>
  <si>
    <t>PIHUAMO</t>
  </si>
  <si>
    <t xml:space="preserve">Con la intervención se logrará propiciar un ambiente y espacios dignos para que se puedan desempeñar de manera apropiada las acciones en esta escuela dignificando el inmueble y beneficiando a 102 estudiantes de esta localidad._x000D_
                                                                                                                                                                                                                                                                                                                                                                                                                                                                                                                                                                                                                                                                                                                                                                                                    </t>
  </si>
  <si>
    <t xml:space="preserve">48 </t>
  </si>
  <si>
    <t xml:space="preserve">Se realizaran diversas obras de rehabilitación en la Escuela primaria Benito Juarez ubicada sobre la calle Mexico Norte 265, Entre Quintana Roo Y Merida, en la cabecera municipal de Unión de Tula, Jalisco. Los trabajos consideran la intervención en diversas áreas del inmueble con el fin de mejorar las condiciones de operatividad, entre ellas: 9372.41 m2 de preliminares, 212.25 m2 de albañilerias, 5125.31 m2 de pintura, 125 piezas de instalacion electrica, 1394.43 m2 de azotea, 944.47 m2 de accesibilidad universal.                                                                                                                                                                                                                                                                                                                                                                                                                                                                                                 </t>
  </si>
  <si>
    <t xml:space="preserve">Con la intervención se logrará propiciar un ambiente y espacios dignos para que se puedan desempeñar de manera apropiada las acciones en esta escuela dignificando el inmueble y beneficiando a 429 estudiantes de esta localidad.                                                                                                                                                                                                                                                                                                                                                                                                                                                                                                                                                                                                                                                                                                                                                                                                      </t>
  </si>
  <si>
    <t xml:space="preserve">Se realizaran diversas obras de rehabilitación del Jardín de Niños María Amparo Camacho, ubicado sobre la Calle Degollado 200, en el Municipio de Juchitlán, Jalisco. Los trabajos consideran la intervención en diversas áreas del inmueble con el fin de mejorar la operatividad, entre ellas: 1021.28 m2 de trabajos de rehabilitacion en el edificio A Y 1004.45 m2 de trabajos de rehabilitacion en el edificio B consistentes en: losas y azoteas, aplanados, pisos y rampas, recubrimientos, cubiertas de baño y equipamiento, acabados en muros y pisos, herreria, canceleria, puertas y mamparas, instalacion electrica y alumbrado, instalacion hidraulica, sanitaria y pluvial, albañilerias y encofrados, 82.21 m2 de muro reja perimetral, 143.47 m2 de muro ciego perimetral, 162.68 m2 de cubierta en patio civico con lonaria, 64.99 m2 de ingreso tipo jardin de niños, 294.34 m2 de patio y andadores, 7 piezas de juegos infantiles, 207.56 m2 de banqueta perimetral, 292.84 m2 de areas exteriores.                </t>
  </si>
  <si>
    <t>JUCHITLAN</t>
  </si>
  <si>
    <t xml:space="preserve">Con la intervención se logrará propiciar un ambiente y espacios dignos para que se puedan desempeñar de manera apropiada las acciones en esta escuela dignificando el inmueble y beneficiando a 129 estudiantes de esta localidad._x000D_
                                                                                                                                                                                                                                                                                                                                                                                                                                                                                                                                                                                                                                                                                                                                                                                                    </t>
  </si>
  <si>
    <t xml:space="preserve">73 </t>
  </si>
  <si>
    <t xml:space="preserve">Se realizaran diversas obras de rehabilitación del Mercado Municipal  ubicado sobre la calle Fulgencio Zamora 46, en la cabecera Municipal de Casimiro Castillo, Jalisco. Los trabajos consideran la intervención en diversas áreas del inmueble con el fin de mejorar las condiciones de operatividad, entre ellas: 2598.18 m2 de demoliciones   , 6819.45 m2 de pintura, 4215.44 m2 de pisos, banquetas y accesibilidad, 2316.11 m2 de albañileria, 617.57 m2 de señalizacion en calles perimetrales, 6 piezas de obra electrica y/o canalizacion, 222.73 m2 de jardineria, 2604.77 m2 de limpieza.                                                                                                                                                                                                                                                                                                                                                                                                                                   </t>
  </si>
  <si>
    <t>CASIMIRO CASTILLO</t>
  </si>
  <si>
    <t xml:space="preserve">Con la intervención se logrará propiciar un  mejor ambiente con espacios dignos para que se puedan desempeñar de manera apropiada las acciones comerciales en el Mercado Municipal dignificando el inmueble y beneficiando a  18457 habitantes de esta comunidad._x000D_
                                                                                                                                                                                                                                                                                                                                                                                                                                                                                                                                                                                                                                                                                                                                                                     </t>
  </si>
  <si>
    <t>MERCADO</t>
  </si>
  <si>
    <t xml:space="preserve">21111060000097522143K756066122161221101A </t>
  </si>
  <si>
    <t>(6122 - 16)</t>
  </si>
  <si>
    <t xml:space="preserve">81 </t>
  </si>
  <si>
    <t xml:space="preserve">Se realizaran diversas obras de rehabilitación del Plantel Educativo 13 de septiembre, con domicilio conocido en la comunidad de Sauz de los Márquez, en el Municipio de Santa María de los Ángeles, Jalisco. Los trabajos consideran la intervención en diversas áreas del inmueble con el fin de mejorar las condiciones de operatividad, entre ellas: 675.34 m3 de desmontajes y demoliciones, 264.56 m2 de preliminares, 220.26 m2 de firmes, 65.27 m3 de cimentacion y estructura, 331.01 m2 de albañileria, 340 m2 de estructura de techo, 11 salidas de instalacion sanitaria, 9 salidas de instalacion hidraulica, 1 m de instalacion pluvial, 1 lote de instalacion electrica, 28.62 m2 de mamparas, 558.34 m2 de pintura, 196.47 m2 de obra exterior, 270 m2 de limpieza.                                                                                                                                                                                                                                                     </t>
  </si>
  <si>
    <t>SANTA MARIA DE LOS ANGELES</t>
  </si>
  <si>
    <t>SAUZ DE LOS MARQUEZ</t>
  </si>
  <si>
    <t xml:space="preserve">Se realizaran trabajos para la Construcción de la ciclovía unidireccional en ambos sentidos de la vialidad sobre la Av. Niños Héroes - Guadalupe, entre la  Avenida Niño Obrero y la Glorieta Chapalita, en los municipios de Guadalajara y Zapopan, Jalisco. Frente 7. Estas incluyen:  2213.77 m2 de demoliciones, 154 piezas de desmontajes, 304.91 m3 de excavaciones, 3672 m2 de pavimentos, 41 piezas de instalacion electrica, 3 piezas de equipamiento, 8172 piezas de areas verdes, 836.62 m de señalamiento horizontal y vertical, 2421.34 m2 de limpieza.                                                                                                                                                                                                                                                                                                                                                                                                                                                                    </t>
  </si>
  <si>
    <t xml:space="preserve">21111060000097522144K985E66151452578001A </t>
  </si>
  <si>
    <t>(6151 - 45)</t>
  </si>
  <si>
    <t xml:space="preserve">Se realizaran diversos trabajos para la Construcción de obra de captación y línea de conducción en la cabecera municipal de Tonila, Jalisco. Se planea realizar: 222 m3 de trabajos para canstruccion de la obra de captacion consistentes en: linea de conduccion, piezas especiales, tanque amortiguador, 41.6 m2 de construccion de caja de descarga (caja, piezas especiales), 38.7 m2 de construccion de caja de captacion (caja, piezas especiales), 23.4 m2 de construccion de caja de valvula (caja, piezas especiales), 1235.31 m de trabajos para la construccion de la linea de conduccion y distribucion consistentes en: preliminares, tuberias.                                                                                                                                                                                                                                                                                                                                                                           </t>
  </si>
  <si>
    <t>TONILA</t>
  </si>
  <si>
    <t>Obras para el Tratamiento, Distribución y Suministro de Agua y Drenaje</t>
  </si>
  <si>
    <t xml:space="preserve">El objetivo de los trabajos de esta obra, es mejorar la calidad de vida de los 7256 habitantes de la Localidad de la TONILA, brindándoles un sobresaliente servicio de agua potable.                                                                                                                                                                                                                                                                                                                                                                                                                                                                                                                                                                                                                                                                                                                                                                                                                                                    </t>
  </si>
  <si>
    <t xml:space="preserve">63 </t>
  </si>
  <si>
    <t xml:space="preserve">se realizaran obras de Rehabilitación del Centro de Salud ubicado sobre la calle Carlos Rivera Aceves #90, en la localidad San Agustín, municipio de Jamay, Jalisco. Los trabajos consideran la intervención en diversas áreas del inmueble con el fin de mejorar las condiciones de operatividad, entre ellas: 807.17 m2 de preliminares, 508.83 m2 de obra negra, 25 salidas de instalaciones hidraulicas, 29 salidas de instalaciones sanitarias, 100 salidas de instalaciones electricas, 1085.55 m2 de acabados y muebles de baño, 128.97 m2 de canceleria, carpinteria y herreria.                                                                                                                                                                                                                                                                                                                                                                                                                                                </t>
  </si>
  <si>
    <t>JAMAY</t>
  </si>
  <si>
    <t>SAN AGUSTIN</t>
  </si>
  <si>
    <t xml:space="preserve">Con la intervención se logrará propiciar un  mejor ambiente con espacios dignos para que se puedan desempeñar de manera apropiada las acciones en el centro de salud dignificando el inmueble y condición de atencion de los 896  beneficiarios directos._x000D_
                                                                                                                                                                                                                                                                                                                                                                                                                                                                                                                                                                                                                                                                                                                                                                             </t>
  </si>
  <si>
    <t xml:space="preserve">35 </t>
  </si>
  <si>
    <t xml:space="preserve">Se realizaran diversas obras de Construcción  de Auditorio Municipal ubicado sobre las calles Hernán Cortés y Morelos, en la localidad de San José de Gracia, municipio de Tepatitlán de Morelos, Jalisco. Estas incluyen: 2622.51 m2 de trabajos en el auditorio consistentes en: demoliciones, pergolado, fachada, escenario, acabados, electrificación, taquilla, aire acondicionado, 943.38 m2 de trabajos en los camerinos consitentes en: obra civil, acabados, electrificación, baño, instalaciones hidrosanitarias, aire acondicionado, 368 m2 de trabajos de rehabilitación de baños, 133.6 m2 de andadores, 188 m2 de patio, 434.53 m2 de trabajos en la zona de estacionamiento consistentes en: estacionamiento, banquetas, iluminación, área de contenedores, vegetación, 903.14 m2 de trabajos de construccion de bodega consistentes en: obra civil y acabados de bodega, construcción de mezzanine, herreria de bodega, instalación eléctrica, baño de bodega, 159 m2 de patio de maniobras.                            </t>
  </si>
  <si>
    <t>SAN JOSE DE GRACIA</t>
  </si>
  <si>
    <t xml:space="preserve">Con la construcción del Auditorio municipal se fomenta a la población a practicar actividades Artísticas y de recreación. También se fomenta el convivio familiar y social entre vecinos y habitantes de la localidad de San José de Gracia en el municipio de Tepatitlán de Morelos a quienes se beneficia directamente.                                                                                                                                                                                                                                                                                                                                                                                                                                                                                                                                                                                                                                                                                                               </t>
  </si>
  <si>
    <t>AUDITORIO</t>
  </si>
  <si>
    <t xml:space="preserve">21111060000097522143K756066123041221061A </t>
  </si>
  <si>
    <t>(6123 - 04)</t>
  </si>
  <si>
    <t xml:space="preserve">Se realizará la conservación  periódica del nuevo periférico Oriente código 167 del km 13+500 al km 15+100, lado oriente, municipio de Tonalá, Jalisco.Que comprende una longitud de 1.60 Km, Incluye los siguientes trabajos: desyerbe del derecho de vía, extracción, remosión y retiro de derrumbes, construccion de base y sub base hidraulica, riego de impregnación  con emulsion asfaltica, recuperacion  en frio de pavimentos asfalticos mediante desintegración mecanica,  carpeta asfaltica, fresado de pavimento de concreto asfaltico con maquina perfiladora, acarreo en camion de material sobrante producto de la excavacion, aplicación y planchado de un riego de sello premezclado y Trabajos de señlamientos consistentes en: reposición de señalamiento vertical y horizontal.                                                                                                                                                                                                                                     </t>
  </si>
  <si>
    <t xml:space="preserve">Se realizaran diversas obras de Construcción del Hospital de Servicios Ampliados de Pihuamo con domicilio conocido sobre la Avenida Ricardo Flores Magon, municipio de Pihuamo, Jalisco. Entre ellas: 1266.48 m2 de trabajos de construccion en el area exterior del estacionamiento consistentes en: movimiento de tierras, obra exterior, iluminacion exterior, 49.92 m3 de albañileria, 1935.61 m2 de acabados en las areas de rayos x, sala de shock y encamados, 41 piezas de carpinteria, 645.37 m2 de plafones / tablaroca, aluminio y cristal, 127 salidas de instalaciones electricas, 18 piezas de aire acondicionado, 31 piezas de instalacion de voz y datos, 9 piezas de sistema de sonido, 1 pieza de sistema contraincendios, 5 piezas de camaras cctv, 42.98 m de instalacion hidraulica, 1 pieza de instalacion sanitaria, 4 piezas de instalacion de gas lp, 21 piezas de gases medicinales, 500 m2 de obra exterior.                                                                                                 </t>
  </si>
  <si>
    <t xml:space="preserve">Con la intervención se logrará propiciar un  mejor ambiente con espacios dignos para que se puedan desempeñar de manera apropiada las acciones en el centro de salud dignificando el inmueble y condición de atención de los 6300  beneficiarios directos.                                                                                                                                                                                                                                                                                                                                                                                                                                                                                                                                                                                                                                                                                                                                                                              </t>
  </si>
  <si>
    <t xml:space="preserve">Se realizaran diversas obras de rehabilitación en el   Centro de Salud Mezquitic ubicado sobre la calle Reforma 57, Centro,  en el municipio de Mezquitic, Jalisco. Los trabajos consideran la intervención en diversas áreas del inmueble con el fin de mejorar las condiciones de operatividad, entre ellas: 733.07 m2 de preliminares, 516.57 m3 de cimentacion, 211.37 m2 de muros, cadenas y castillo, 211.63 m2 de cubierta y acabados de azotea, 3363.35 m2 de recubrimientos y acabados, 1249.74 m2 de pisos, 4392.42 m2 de pintura, 27 piezas de muebles de baño, 180.05 m2 de canceleria, 33 piezas de carpinteria, 60 salidas de instalacion  hidraulica, 40 salidas de instalacion sanitaria, 112 salidas de instalacion electrica, 850 m2 de limpieza.                                                                                                                                                                                                                                                                     </t>
  </si>
  <si>
    <t xml:space="preserve">Con la intervención se logrará propiciar un ambiente y espacios dignos para que se puedan desempeñar de manera apropiada las acciones en este Centro de Salud, dignificando el inmueble y beneficiando a 5489 habitantes de esta localidad._x000D_
                                                                                                                                                                                                                                                                                                                                                                                                                                                                                                                                                                                                                                                                                                                                                                                           </t>
  </si>
  <si>
    <t xml:space="preserve">Se realizaran diversas obras de rehabilitación del Centro de Salud ubicado sobre la Calle Justo Sierra 26, Centro, en el municipio de Acatlán de Juárez, Jalisco. Los trabajos consideran la intervención en diversas áreas del inmueble con el fin de mejorar las condiciones de operatividad, entre ellas: 427.02 m2 de prelimiares, 120.23 m3 de excavaciones y rellenos, 953.29 m2 de demoliciones y desmontaje, 1114.97 m2 de albañileria, 34.83 m2 de tablaroca, 2423.75 m2 de terminados, 39 piezas de muebles , accesorios de baño y cocina, 15 piezas de carpinteria, 108.79 m2 de  aluminio ( ventaneria y  canceleria ), 190 piezas de luminarias, 2 piezas de infraestructura  hidraulica, 969 m2 de limpieza.                                                                                                                                                                                                                                                                                                              </t>
  </si>
  <si>
    <t xml:space="preserve">Con la intervención se logrará propiciar un ambiente y espacios dignos para que se puedan desempeñar de manera apropiada las acciones en este Centro de Salud, dignificando el inmueble y beneficiando a Habitantes de esta localidad.                                                                                                                                                                                                                                                                                                                                                                                                                                                                                                                                                                                                                                                                                                                                                                                                  </t>
  </si>
  <si>
    <t xml:space="preserve">21111060000017422721K754016322011221041A </t>
  </si>
  <si>
    <t>(6322 - 01)</t>
  </si>
  <si>
    <t xml:space="preserve">Se realizará la  Elaboración del proyecto para la construcción de la segunda etapa del Hospital Materno Infantil ubicado sobre la calle Circuito del Porvenir en San Martín de las Flores, ubicado en San Pedro Tlaquepaque, Jalisco. Con lo cual se podra realizar la toma de información necesaria para tener los elementos técnicos para determinar la factibilidad de los proyectos y poder acceder a los recursos, buscando desarrollar el proyecto en el corto plazo. Que comprenden: plano de conjunto, plantas, secciones, alzados, albañilerías, pisos, acabados, plafones, aluminio, herrería, carpintería, detalles de baños, modelo 3d del conjunto. mano de obra especializada y equipo necesario,  red de suministro eléctrico , acometida, medición, transformador y planta de emergencia.  red de iluminación. red hidráulica, sanitaria, pluvial.                                                                                                                                                                      </t>
  </si>
  <si>
    <t>SAN MARTIN DE LAS FLORES</t>
  </si>
  <si>
    <t>RECURSOS FISCALES, Ampliación automátic</t>
  </si>
  <si>
    <t xml:space="preserve">Con la Elaboración del Proyecto se logra la correcta ejecución y planeación de la obra para la construcción y puesta en marcha del inmueble, Logrando así la entrega en tiempo y forma de dichas construcciones.                                                                                                                                                                                                                                                                                                                                                                                                                                                                                                                                                                                                                                                                                                                                                                                                                        </t>
  </si>
  <si>
    <t xml:space="preserve">Se realizará la Elaboración del proyecto ejecutivo para la construcción de puente  vehicular José Mojica ubicado sobre la calle José Mojica , en el municipio de San Gabriel, Jalisco. Con lo cual se podrá realizar la toma de información necesaria para tener los elementos técnicos para determinar la factibilidad de los proyectos, y así poder acceder a los recursos para la elaboración del proyecto. Que comprenden: 1 estudio de elaboración de estudio hidrólogico del puente, 1 estudio de elaboración de estudio geotécnico, 1 estudio de levantamiento topo hidráulico, 1 proyecto de elaboración de proyecto geométrico, 1 proyecto de elaboración de proyecto estructural del puente, 1 expediente de elaboración del catálogo de conceptos.                                                                                                                                                                                                                                                                           </t>
  </si>
  <si>
    <t>SAN GABRIEL</t>
  </si>
  <si>
    <t xml:space="preserve">Con esto se busca obtener resultados de calidad al termino de la ejecución de la obra y la duración de tal, tambien se determinaran  todos los detalles de la obra, de acuerdo a las necesidades presentadas, elementos que serán necesarios durante la obra y materiales y técnicas constructivas para asi agilizar los procesos y entregar en tiempo y forma la obra que se pretende ejecutar.                                                                                                                                                                                                                                                                                                                                                                                                                                                                                                                                                                                                                                        </t>
  </si>
  <si>
    <t xml:space="preserve">21111060000097122743K983066195001111421B </t>
  </si>
  <si>
    <t xml:space="preserve">65 </t>
  </si>
  <si>
    <t>060002000378</t>
  </si>
  <si>
    <t xml:space="preserve">Se realizará la Elaboración de proyecto estructural de estaciones y puentes peatonales de Mi Macro Periférico”, que se ubicará a lo largo del periférico de la zona conurbada de Guadalajara, Zapopan y Tlaquepaque, del Estado de Jalisco. Con lo cual se podra realizar la toma de información necesaria para tener los elementos técnicos para determinar la factibilidad de los proyectos y asi acceder de una manera mas rapida a los recursos para su elaboracion, Que comprenden: 29 diseños de proyecto estructural estación 70.0 x 3.60 mts, 5 diseños de proyecto estructural estación 100.0 x 4.20 mts, 2 diseños de proyecto estructural estación 100.0 x 6.00 mts, 10 diseños de proyecto estructural estación 70.0 x 4.20 mts, 46 diseños de proyecto estructural de puente peatonal.                                                                                                                                                                                                                                     </t>
  </si>
  <si>
    <t xml:space="preserve">21111060000097122743K983076195001111421B 21111060000097222144K985E36195001111421B </t>
  </si>
  <si>
    <t>060002000381</t>
  </si>
  <si>
    <t xml:space="preserve">Se realizaran diversas obras de rehabilitación del Centro de Salud ubicado sobre Javier Mina 1 al cruce con la calle Reforma, en el municipio de Cuautla, Jalisco. Los trabajos consideran la intervención en diversas áreas del inmueble con el fin de mejorar las condiciones de operatividad, entre ellas: 234.75 m2 de preliminares, 6.73 m3 de excavaciones y rellenos , 529.22 m2 de demoliciones y desmontaje, 1075.69 m2 de albañilería, 70.64 m2 de Tablaroca, 2544.43 m2 de acabados, 18 piezas de muebles , accesorios de baño y cocina, 17 piezas de carpintería, 26.44 m2 de  aluminio ( ventaneria y  cancelería ), 100 kg de herrería, 54 piezas de luminarias, 2 piezas de infraestructura  hidráulica, 74 salidas de instalaciones eléctricas, 75 piezas de áreas verdes, 488.21 m2 de limpieza.                                                                                                                                                                                                                       </t>
  </si>
  <si>
    <t xml:space="preserve">Con la intervención se logrará propiciar un ambiente y espacios dignos para que se puedan desempeñar de manera apropiada las acciones en este centro de salud  dignificando el inmueble y beneficiando a 2500 habitantes de esta localidad._x000D_
                                                                                                                                                                                                                                                                                                                                                                                                                                                                                                                                                                                                                                                                                                                                                                                           </t>
  </si>
  <si>
    <t>060002000382</t>
  </si>
  <si>
    <t xml:space="preserve">Se realizaran diversas obras de rehabilitación en el Centro de Salud ubicado sobre Calle Cristina Placencia 3 al cruce con la calle Salvador Nava, en el municipio de Jalostotitlán, Jalisco. Los trabajos consideran la intervención en diversas áreas del inmueble con el fin de mejorar las condiciones de operatividad, entre ellas: 3400.74 m2 de demoliciones y desmontaje, 55.26 m2 de albañilería, 4578.61 m2 de terminados, 31 piezas de muebles , accesorios de baño y cocina, 21.03 m2 de mampara en sanitarios, 29 piezas de carpintería, 6 piezas de  aluminio ( ventaneria y  cancelería ), 2 piezas de herrería, 36 piezas de luminarias, 1685.3 m2 de limpieza.                                                                                                                                                                                                                                                                                                                                                         </t>
  </si>
  <si>
    <t xml:space="preserve">Con la intervención se logrará propiciar un ambiente y espacios dignos para que se puedan desempeñar de manera apropiada las acciones en este centro de salud dignificando el inmueble y beneficiando a 3978 habitantes de esta localidad._x000D_
                                                                                                                                                                                                                                                                                                                                                                                                                                                                                                                                                                                                                                                                                                                                                                                            </t>
  </si>
  <si>
    <t>060002000383</t>
  </si>
  <si>
    <t xml:space="preserve">Se realizaran diversas obras de rehabilitación del Centro de Salud ubicado al lado del campo de beisbol, en la localidad de Estancia de Ayones, en el municipio de San Juanito de Escobedo, Jalisco. Los trabajos consideran la intervención en diversas áreas del inmueble con el fin de mejorar las condiciones de operatividad, entre ellas: 661.38 m2 de preliminares, 285.83 m3 de excavaciones y rellenos, 442.89 m2 de demoliciones y desmontaje, 495.22 m2 de albañilería, 1851.12 m2 de terminados, 20 piezas de muebles , accesorios de baño y cocina, 13 piezas de carpintería, 6.12 m2 de  aluminio ( ventaneria y  cancelería ), 20 piezas de herrería, 28 piezas de luminarias, 24 piezas de infraestructura  hidráulica, 12 piezas de infraestructura sanitaria, 27 salidas de instalaciones eléctricas, 147.51 m de cerca perimetral, áreas verdes y limpieza.                                                                                                                                                          </t>
  </si>
  <si>
    <t>SAN JUANITO DE ESCOBEDO</t>
  </si>
  <si>
    <t>ESTANCIA DE AYONES, LA</t>
  </si>
  <si>
    <t xml:space="preserve">Con la intervención se logrará propiciar un ambiente y espacios dignos para que se puedan desempeñar de manera apropiada las acciones en este centro de salud dignificando el inmueble y beneficiando a 789 habitantes de esta localidad.                                                                                                                                                                                                                                                                                                                                                                                                                                                                                                                                                                                                                                                                                                                                                                                               </t>
  </si>
  <si>
    <t xml:space="preserve">100 </t>
  </si>
  <si>
    <t>060002000384</t>
  </si>
  <si>
    <t xml:space="preserve">Se realizaran diversas obras de rehabilitación  del Centro de Salud ubicado sobre Calle Juárez Eje Poniente 380, Centro, en el municipio de Villa Purificación, Jalisco. Los trabajos consideran la intervención en diversas áreas del inmueble con el fin de mejorar las condiciones de operatividad, entre ellas: 64 piezas de demoliciones y desmontaje, 1567 m2 de albañilería, 1917 m2 de acabados, 396 piezas de plafones, 9 piezas de herrajes de puertas, 148 m2 de cortinas, 34 piezas de muebles, accesorios de baño y cocina, 13 m2 de mamparas en sanitarios, 23 piezas de carpintería, 22 m2 de aluminio ( ventaneria y cancelería ), 277 kg de herrería, 51 piezas de instalaciones eléctricas, 6 piezas de aire acondicionado, 62 salidas de voz y datos.                                                                                                                                                                                                                                                                </t>
  </si>
  <si>
    <t>VILLA PURIFICACION</t>
  </si>
  <si>
    <t xml:space="preserve">Con la intervención se logrará propiciar un ambiente y espacios dignos para que se puedan desempeñar de manera apropiada las acciones en este centro de salud, dignificando el inmueble y beneficiando a 10975 habitantes de esta localidad.                                                                                                                                                                                                                                                                                                                                                                                                                                                                                                                                                                                                                                                                                                                                                                                            </t>
  </si>
  <si>
    <t xml:space="preserve">85 </t>
  </si>
  <si>
    <t>060002000385</t>
  </si>
  <si>
    <t xml:space="preserve">Se realizaran diversas obras de rehabilitación  y/o construcción de unidades deportivas en los municipios Guadalajara, Zapopan, Tonalá, El Salto, Tlajomulco de Zúñiga, Ixtlahuacán de los Membrillos, Juanacatlán y  Tala, en el estado de Jalisco.Los trabajos consideran la intervención en diversas áreas de los inmuebles con el fin de mejorar las condiciones de operatividad, se pretende intervenir los siguientes modulos: parque El Dean, Parque Solidaridad, unidad Deportiva López Mateos, El Briseño, Palenque, Unidad Deportiva Luis Estrada, espacio deportivo y recreativo en el fraccionamiento Chulavista, espacio deportivo y recreativo en el fraccionamiento Santa Fe, en el Chivabarrio, Unidad Deportiva en San Antonio Juancaxtle,  Unidad Deportiva Ruiseñores, en la delegación de Cuisillos; se consideran trabajos de: demolicion, cimentacion, estructura metalica, albañileria, acabados, impermeabilizacion, pintura, instalaciones sanitaria, hidraulica, electrica, equipamiento, limpieza.           </t>
  </si>
  <si>
    <t>REGION CENTRO, REGION VALLES</t>
  </si>
  <si>
    <t>GUADALAJARA, IXTLAHUACAN DE LOS MEMBRILLOS, JUANACATLAN, SALTO, EL, TALA, TLAJOMULCO DE ZUÑIGA, TONALA, ZAPOPAN</t>
  </si>
  <si>
    <t xml:space="preserve">Con la  rehabilitación certera de las verdaderas necesidades del los espacios publicos y las demandas de los usuarios de tales. Ya que las actividades de sano esparcimiento le transfieren increíbles beneficios a la salud física y mental, por que mejora el estado de ánimo, fortifica la motivación e incrementa la tolerancia al estrés. La diversión es ese respiro que se le da al cuerpo para recargar baterías y le suministra la fortaleza para enfrentarse a los diferentes retos de la vida beneficiando a toda la población del área metropolitana de Guadalajara.                                                                                                                                                                                                                                                                                                                                                                                                                                                        </t>
  </si>
  <si>
    <t xml:space="preserve">21111060000097522143K756066124041221051A </t>
  </si>
  <si>
    <t>(6124 - 04)</t>
  </si>
  <si>
    <t xml:space="preserve">108 113 114 116 117 119 121 123 </t>
  </si>
  <si>
    <t xml:space="preserve">10 12 </t>
  </si>
  <si>
    <t>060002000386</t>
  </si>
  <si>
    <t xml:space="preserve">Se realizaran diversas obras para la Ampliación de puente vehicular en la localidad de La Cofradía, en el municipio de San Sebastián del Oeste, Jalisco. Entre ellas: 14012 m3 de trabajos para la construccion de los accesos consistentes en: preliminares, terracerias, estructuras, drenaje y subdrenaje, 712 m3 de trabajos de pavimentos, señalamientos y dispositivos de seguridad, 554 m3 de trabajos para la construccion de la subestructura consistentes en: terracerias, estructura, apuntalamiento, concreto hidraulico y cimbbra, juntas de dilatacion, acero para concreto hidraulico, demoliciones y desmantelamientos, cilindros y cajones de cimentacion, 94471.4 kg de trabajos para la construccion de la superestructura consistentes en: concreto hidraulico, acero para concreto hidraulico, acero estructural y elementos metalicos, estructuras de acero, parapetos tipo 34.4.1, guarniciones, banquetas y remates.                                                                                            </t>
  </si>
  <si>
    <t>SAN SEBASTIAN DEL OESTE</t>
  </si>
  <si>
    <t>COFRADIA DE CAMOTLAN</t>
  </si>
  <si>
    <t xml:space="preserve">21111060000097635143K214046151331221071A </t>
  </si>
  <si>
    <t xml:space="preserve">95 </t>
  </si>
  <si>
    <t>060002000387</t>
  </si>
  <si>
    <t xml:space="preserve">Se realizaran diversas obras de rehabilitación de paisaje urbano y complemento de ciclovía sobre la Av. 8 de Julio, de Av. Washington a Calle 3, municipio de Guadalajara, Jalisco. Los trabajos se realizaran en los tramos siguientes: tramo 1 (av. washington - calle halcón) ,  tramo 2 (calle halcón-calle ciprés)  , tramo 3 (calle ciprés - calle milano), tramo 4 (calle milano - calle ruiseñor) ,  tramo 5 (calle ruiseñor - calz. lázaro cárdenas)  , tramo 6 (calz. lázaro cárdenas)  , tramo 7 (calz. lázaro cárdenas - calle 1)  , tramo 8 (calle 1 - calle 3) , consistentes en:  preliminares, excavaciones y rellenos, banquetas, pavimento ciclovía , equipamiento urbano, señalización, iluminación, áreas verdes, limpiezas.                                                                                                                                                                                                                                                                                        </t>
  </si>
  <si>
    <t xml:space="preserve">Incrementar el uso de la bici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61000 habitantes por los beneficios a la salud que otorga esta practica.                                                                                                                                                                                                                                                                                                                                                                                                                                                                                                                                                                                                        </t>
  </si>
  <si>
    <t>060002000388</t>
  </si>
  <si>
    <t xml:space="preserve">Se realizaran diversas obras de rehabilitación en  la Unidad Deportiva La Cieneguita con domicilio conocido sobre la Calle Pregreso, en el municipio de Ejutla, Jalisco. Los trabajos consideran la intervención en diversas áreas del inmueble con el fin de mejorar las condiciones de operatividad, entre ellas: 369.35 m3 de preliminares, 167.11 m2 de motivo de ingreso, 258.9 m de cercado perimetral, 340.58 m2 de andadores, 384.97 m2 de trotapista, 311.16 m2 de area de juegos / ejercitadores, 618.24 m2 de cancha de usos múltiples, 21 piezas de alumbrado general, 680 m2 de rehabilitación de terraza / baños.                                                                                                                                                                                                                                                                                                                                                                                                         </t>
  </si>
  <si>
    <t>EJUTLA</t>
  </si>
  <si>
    <t xml:space="preserve">Los espacios públicos deportivos en esta localidad son escasos, por lo que el impacto que genera la recuperación de la unidad fomentará la práctica deportiva y contribuirá al desarrollo individual y comunitario, Con la intervención se logrará propiciar un ambiente y espacios dignos para que se puedan desempeñar de manera apropiada las acciones en esta Unidad Deportiva dignificando el inmueble y beneficiando a todos los habitantes de esta localidad._x000D_
                                                                                                                                                                                                                                                                                                                                                                                                                                                                                                                                                                  </t>
  </si>
  <si>
    <t xml:space="preserve">71 </t>
  </si>
  <si>
    <t>060002000389</t>
  </si>
  <si>
    <t xml:space="preserve">se realizaran obras de Rehabilitacion de cancha de futbol 7, en la unidad deportiva No. 27, en Av. Isla Raza 2323, en el municipio de Guadalajara, Jalisco. Estas incluyen: 1836.01 m2 de trabajos de rehabilitacion en la cancha de futbol consistentes en: intervencion de cancha con pasto sintético, accesorios de cancha, malla perimetral, 9 piezas de trabajos de rehabilitacion de iluminación general consistentes en: obra civil electrica y/o canalizacion, obra eléctrica.                                                                                                                                                                                                                                                                                                                                                                                                                                                                                                                                                  </t>
  </si>
  <si>
    <t xml:space="preserve">Los beneficios que tienen estos trabajos son los siguientes: mejorar el desarrollo local y regional, las condiciones de vida y los servicios de esparcimiento de este municipio, mejorando la imagen de esta localidad y beneficiando a habitantes, además de la creación de fuentes de trabajo al entorno inmediato donde se realizara la obra.                                                                                                                                                                                                                                                                                                                                                                                                                                                                                                                                                                                                                                                                                        </t>
  </si>
  <si>
    <t xml:space="preserve">21111060000097522143K756066124041221041A 21111060000097522143K960A16124041221041A </t>
  </si>
  <si>
    <t>(6124 - 04) ,(6124 - 04)</t>
  </si>
  <si>
    <t>060002000390</t>
  </si>
  <si>
    <t xml:space="preserve">Se realizaran diversas obras de rehabilitación del parque González Gallo ubicado sobre Calzada Jesús González Gallo 1290, El Rosario, en el municipio de Guadalajara, Jalisco, segunda etapa. Los trabajos consideran la intervención en diversas áreas del inmueble con el fin de mejorar las condiciones de operatividad, entre ellas: 2128.77 m2 de andadores, 291.06 m3 de demolición de cancha de frontón, 868.41 m2 de rehabilitación de esculturas de ingreso, 1313.47 m2 de rehabilitación de accesos, 462.4 m2 de muros ingreso, 2518.77 m2 de limpiezas.                                                                                                                                                                                                                                                                                                                                                                                                                                                                      </t>
  </si>
  <si>
    <t xml:space="preserve">Con la intervención se logrará propiciar un ambiente y espacios dignos para que se puedan desempeñar de manera apropiada las acciones en este parque dignificando el inmueble y beneficiando a 298672 habitantes de este municipio._x000D_
                                                                                                                                                                                                                                                                                                                                                                                                                                                                                                                                                                                                                                                                                                                                                                                                   </t>
  </si>
  <si>
    <t xml:space="preserve">21111060000097522143K756066124051221061A </t>
  </si>
  <si>
    <t>(6124 - 05)</t>
  </si>
  <si>
    <t>060002000391</t>
  </si>
  <si>
    <t xml:space="preserve">Se realizaran diversas obras de rehabilitación del espacio público ubicado en los limites de las localidades de San Martín de Zula y Santa Clara de Zula, sobre el Río Zula, municipio de Ocotlán, Jalisco. En dicha obra se realizara la modernización del mirador así como el parquecito para fomentar las acciones de esparcimiento sobre el rio, Los trabajos consideran la intervención en diversas áreas del inmueble con el fin de mejorar las condiciones de operatividad, entre ellas: 26.5 m de rehabilitación de cerca de ingreso, 5 piezas de rehabilitación de poste, 65 m2 de construcción de banqueta, 264.92 m2 de rehabilitación tanque de agua, 100.72 m2 de rehabilitación de kiosko, 86.6 m2 de construcción de murete y terraza mirador, 5 piezas de mobiliario, 242.54 m2 de rehabilitación de módulo de baños, 288.75 m2 de muretes en jardinerías, 14 piezas de vegetación y arbolado, 1449.84 m2 de limpiezas.                                                                                                 </t>
  </si>
  <si>
    <t>SAN MARTIN DE ZULA (ZULA), SANTA CLARA DE ZULA (SANTA CLARA)</t>
  </si>
  <si>
    <t xml:space="preserve">Con la intervención se podra hacer uso del espacio publico para recreación y esparcimiento ya que actualmente no cuenta con banquetas dignas para los transeuntes ademas que se agregara moviliario y jardinería para el beneficio de 4186 habitantes.                                                                                                                                                                                                                                                                                                                                                                                                                                                                                                                                                                                                                                                                                                                                                                                  </t>
  </si>
  <si>
    <t>ESPACIOS RECREATIVOS</t>
  </si>
  <si>
    <t xml:space="preserve">21111060000097522143K756J46124051221061A </t>
  </si>
  <si>
    <t>060002000392</t>
  </si>
  <si>
    <t xml:space="preserve">Se realizaran diversas obras de rehabilitación de plaza pública ubicada sobre la calles Hidalgo, Juarez y 5 de Febrero, en la cabecera municipal de Atotonilco El Alto, Jalisco. Los trabajos consideran la intervención en diversas áreas del inmueble con el fin de mejorar las condiciones de operatividad, entre ellas: 15.61 m2 de rampa de acceso esquina calle hidalgo, 138.31 m2 de muretes en jardinerias, 8 piezas de rehabilitación de sistema de alumbrado, 12 piezas de rehabilitación de mobiliario, 210.84 m2 de construcción de murete y terraza mirador, 89.53 m2 de vegetación, 188.18 m2 de limpiezas.                                                                                                                                                                                                                                                                                                                                                                                                               </t>
  </si>
  <si>
    <t>ATOTONILCO EL ALTO</t>
  </si>
  <si>
    <t xml:space="preserve">Con la intervención se podra hacer uso del espacio publico para recreación y esparcimiento ya que actualmente no cuenta con banquetas dignas para los transeuntes ademas que se agregara moviliario y jardinería para el beneficio de  habitantes.                                                                                                                                                                                                                                                                                                                                                                                                                                                                                                                                                                                                                                                                                                                                                                                      </t>
  </si>
  <si>
    <t>PLAZAS Y PLAZOLETAS</t>
  </si>
  <si>
    <t xml:space="preserve">30 </t>
  </si>
  <si>
    <t>060002000393</t>
  </si>
  <si>
    <t xml:space="preserve">Se realizaran diversas obras para la Terminación del Auditorio Municipal ubicado sobre las calles Constituciion y Emeterio Jimenez, en la cabecera municipal de San Martín de Bolaños, Jalisco. Los trabajos consideran la intervención en diversas áreas del inmueble con el fin de mejorar las condiciones de operatividad, entre ellas: 126.37 m2 de motivo de ingreso, 20 piezas de mobiliario, 96.68 m2 de acabados, 1429.38 m2 de banquetas, 689.72 m3 de vialidad.                                                                                                                                                                                                                                                                                                                                                                                                                                                                                                                                                               </t>
  </si>
  <si>
    <t xml:space="preserve">Con la construcción del Auditorio municipal se fomenta a la población a practicar actividades Artísticas y de recreación. También se fomenta el convivio familiar y social entre vecinos y habitantes del municipio a quienes se beneficia directamente.                                                                                                                                                                                                                                                                                                                                                                                                                                                                                                                                                                                                                                                                                                                                                                                </t>
  </si>
  <si>
    <t>060002000394</t>
  </si>
  <si>
    <t xml:space="preserve">Se realizaran diversas obras de rehabilitación del Boulevard Francisco Medina Ascencio, en la cabecera municipal de Puerto Vallarta, Jalisco. Frente 1. Los trabajos consideran la intervención en diversas áreas del entorno con el fin de mejorar las condiciones de esparcimiento del lugar, entre ellas: 1238.03 m3 de preliminares, 3403 m3 de excavaciones, 210 m2 de banquetas, 105 m2 de ciclovía, 499.3 m3 de vialidad, 18 piezas de mobiliario urbano, 10 piezas de vegetación, 433 m de instalación hidráulica (agua potable), 350 m de instalación alcantarillado sanitario, 368.32 m de drenaje pluvial, 3 piezas de alumbrado público.                                                                                                                                                                                                                                                                                                                                                                                    </t>
  </si>
  <si>
    <t>PUERTO VALLARTA</t>
  </si>
  <si>
    <t>CR BBVA 1000MDP 7.04, CR BANAMEX 1000 MDP</t>
  </si>
  <si>
    <t xml:space="preserve">Con la intervención se logrará propiciar un ambiente y espacios dignos para que se puedan desempeñar de manera apropiada las acciones de recreación y esparcimiento en esta área dignificando el inmueble y beneficiando a 86746 habitantes de esta localidad._x000D_
                                                                                                                                                                                                                                                                                                                                                                                                                                                                                                                                                                                                                                                                                                                                                                        </t>
  </si>
  <si>
    <t xml:space="preserve">21111060000097522143K756066151321221071A 21111060000097522143K756066151321221101A </t>
  </si>
  <si>
    <t>(6151 - 32) ,(6151 - 32)</t>
  </si>
  <si>
    <t xml:space="preserve">87 </t>
  </si>
  <si>
    <t>060002000395</t>
  </si>
  <si>
    <t xml:space="preserve">Se realizaran diversas obras de rehabilitación del Boulevard Francisco Medina Ascencio, en la cabecera municipal de Puerto Vallarta, Jalisco. Frente 2. Los trabajos consideran la intervención en diversas áreas del entorno con el fin de mejorar las condiciones de operatividad del espacio publico, entre ellas: 973.37 m3 de preliminares, 2022.9 m3 de excavaciones, 225 m2 de banquetas, 105 m2 de ciclovía, 534.14 m3 de vialidad, 10 piezas de mobiliario urbano, 6 piezas de vegetación, 433 m de instalación hidráulica (agua potable), 350 m de instalación alcantarillado sanitario, 552.48 m de drenaje puvial, 4 piezas de alumbrado público.                                                                                                                                                                                                                                                                                                                                                                           </t>
  </si>
  <si>
    <t>060002000396</t>
  </si>
  <si>
    <t xml:space="preserve">Se realizaran diversas obras de Restauración de Puente de las Damas ubicado sobre Calle Mexicaltzingo, en el municipio de Guadalajara, Jalisco. Los trabajos consideran la intervención en diversas áreas del inmueble con el fin de mejorar las condiciones de operatividad, entre ellas: 2 piezas de preliminares (proyecto de documentación y procesamiento de material de hallazgos histórico – arqueológico, encontrado en 2017 durante trabajos de intervención en puente de damas), 594.68 m2 de obras de liberación, 445.22 m2 de obras de integración, 233 piezas de instalación eléctrica e iluminación, 3 piezas de mobiliario, 7 piezas de módulos sanitarios, 26.54 m2 de caseta, 4 piezas de museografía, 581.18 m2 de limpiezas.                                                                                                                                                                                                                                                                                         </t>
  </si>
  <si>
    <t xml:space="preserve">Con la intervención se logrará propiciar un ambiente y espacios dignos para que se puedan desempeñar de manera apropiada las acciones en este inmueble fomentando las actividades educativas y de recreo y beneficiando a 145000 habitantes de esta localidad._x000D_
                                                                                                                                                                                                                                                                                                                                                                                                                                                                                                                                                                                                                                                                                                                                                                        </t>
  </si>
  <si>
    <t>RESTAURACIÓN</t>
  </si>
  <si>
    <t xml:space="preserve">21111060000097522143K756066127011221101A </t>
  </si>
  <si>
    <t>(6127 - 01)</t>
  </si>
  <si>
    <t>060002000398</t>
  </si>
  <si>
    <t xml:space="preserve">Se realizaran diversas obras de rehabilitación en el puente  Los Zapotes, ubicado en la comunidad de los Zapotes, en el municipio de Talpa de Allende, Jalisco. Los trabajos consideran la intervención en diversas áreas del inmueble con el fin de mejorar las condiciones de operatividad, entre ellas: 36069.7 kg de trabajos para la construccion de trabes consistentes en: estructura de concreto presforzado, acero de presfuerzo, apoyos de neopreno y placas, 27.88 ton de trabajos para la construccion de losas del puente consistentes en: concreto hidraulico y acero de refuerzo, 37.15 m2 de trabajos para la construccion de juntas en losa consistentes en:  colocacion de carton asfaltado,  juntas de expansión, 48.39 m3 de trabajos para la construccion de parapeto, guarniciones y banquetas consistentes en: concreto hidraulico, colocacion de parapetos de acero para calzada.                                                                                                                               </t>
  </si>
  <si>
    <t>TALPA DE ALLENDE</t>
  </si>
  <si>
    <t>ZAPOTES, LOS</t>
  </si>
  <si>
    <t xml:space="preserve">Mejorar la calidad de vida de los habitantes de la zona reduciendo los tiempos de traslado mediante la conectividad vías de comunicación y ayudar a la economía propia de la zona , esto beneficiara directamente a 244  habitantes de esta población.                                                                                                                                                                                                                                                                                                                                                                                                                                                                                                                                                                                                                                                                                                                                                                                  </t>
  </si>
  <si>
    <t xml:space="preserve">96 </t>
  </si>
  <si>
    <t>060002000532</t>
  </si>
  <si>
    <t xml:space="preserve">Se realizaran diversas obras de Construcción de módulo para el Instituto Tecnológico Mario Molina, Ubicado sobre la Carretera Tamazula Santa Rosa 329, en el Municipio de Tamazula de Gordiano, Jalisco. Los trabajos consideran la intervención en diversas áreas del inmueble con el fin de mejorar las condiciones de operatividad, entre ellas: 120 m2 de trabajos preliminares  , 618 piezas de albañilería, 797.07 m2 de acabados, 8 piezas de instalaciones eléctricas, 1236.4 m2 de limpieza.                                                                                                                                                                                                                                                                                                                                                                                                                                                                                                                                   </t>
  </si>
  <si>
    <t>TAMAZULA DE GORDIANO</t>
  </si>
  <si>
    <t xml:space="preserve">Con la intervención se logrará propiciar un ambiente y espacios dignos para que se puedan desempeñar de manera apropiada las acciones en esta escuela dignificando el inmueble y beneficiando a 253 estudiantes de esta localidad.                                                                                                                                                                                                                                                                                                                                                                                                                                                                                                                                                                                                                                                                                                                                                                                                      </t>
  </si>
  <si>
    <t xml:space="preserve">50 </t>
  </si>
  <si>
    <t>060002000533</t>
  </si>
  <si>
    <t xml:space="preserve">Se realizará la conservación rutinaria de la imagen urbana sobre el Nuevo Anillo Periférico en los municipios de Tonalá, El Salto  y Tlajomulco de Zuñiga, Jalisco. (De los conejos al entronque con carretera a Chapala), la cual consiste en las siguientes partidas de trabajos: limpieza de calzada y acotamientos, áreas verdes, estructuras, obras de drenaje, pavimentos, señalamiento horizontal, señalamiento vertical, defensas y barreras, funcionalidad y derecho de vía, iluminación, vigilancia y seguridad, espacios públicos (paradas de autobús) y una partida de mantenimiento a la obra por 4 años.                                                                                                                                                                                                                                                                                                                                                                                                                  </t>
  </si>
  <si>
    <t>SALTO, EL, TLAJOMULCO DE ZUÑIGA, TONALA</t>
  </si>
  <si>
    <t>TLAJOMULCO DE ZUÑIGA, TONALA, SALTO, EL</t>
  </si>
  <si>
    <t>RECURSOS FISCALES, CR BANAMEX 1000 MDP, PARTICIPACIONES 2021</t>
  </si>
  <si>
    <t xml:space="preserve">La realización de la conservación rutinaria le da vida a la obra y mantiene en optimas condiciones la infraestructura para no dejarla caer a un mal estado y brindar su funcionalidad correcta a los usuarios que la usan cada día ya que es una vía de alto flujo vehícular.                                                                                                                                                                                                                                                                                                                                                                                                                                                                                                                                                                                                                                                                                                                                                           </t>
  </si>
  <si>
    <t xml:space="preserve">21111060000097635143K214056151291551001B </t>
  </si>
  <si>
    <t>(6151 - 29)</t>
  </si>
  <si>
    <t xml:space="preserve">117 119 121 </t>
  </si>
  <si>
    <t>060002000535</t>
  </si>
  <si>
    <t xml:space="preserve">Se realizaran diversas obras de rehabilitación en la Escuela Primaria Silvano Barba González, ubicada sobre la Calle Ramon Corona 152, en el Municipio de Valle de Guadalupe, Jalisco. Los trabajos consideran la intervención en diversas áreas del inmueble con el fin de mejorar las condiciones de operatividad, entre ellas: 529.25 m2 de demoliciones, desmontajes y mecanica de suelos, 1337.73 m2 de entrepisos, cubierta y acabados de azotea, 534.72 m2 de pisos, 46.47 m2 de elementos complementarios de albañileria, 3940.84 m2 de pintura, 1465 m2 de limpieza, 19 piezas de canceleria, herreria, aluminio y chapas, 207 salidas de instalación electrica en edificio, 22 piezas de instalación hidraulia y sanitaria en edificio, 1718.56 m de instalacion electrica exterior.                                                                                                                                                                                                                                          </t>
  </si>
  <si>
    <t>VALLE DE GUADALUPE</t>
  </si>
  <si>
    <t xml:space="preserve">27 </t>
  </si>
  <si>
    <t>060002000536</t>
  </si>
  <si>
    <t xml:space="preserve">Se realizaran diversas obras de rehabilitación en el Centro de Salud Las Palmas ubicado Sobre la Calle Pedro Moreno #320 esq. Calle 15 de Mayo, Las Palmas de Arriba, Puerto Vallarta Jalisco. Los trabajos consideran la intervención en diversas áreas del inmueble con el fin de mejorar las condiciones de operatividad, entre ellas: 46.39 m3 de estructuras, 49.02 m2 de albañileria, 334.72 m2 de acabados, 60.69 m de herreria y canceleria.                                                                                                                                                                                                                                                                                                                                                                                                                                                                                                                                                                                    </t>
  </si>
  <si>
    <t>PALMAS DE ARRIBA, LAS</t>
  </si>
  <si>
    <t xml:space="preserve">Con esta intervención se propone tener las instalaciones en optimas condiciones para dar un buen servicio para el cual el inmueble esta destinado, dignificando los espacios y generando condiciones de accesibilidad para los usuarios. Se propone aumentar su vida útil y mejorar la calidad de cada área que integra el edificio.                                                                                                                                                                                                                                                                                                                                                                                                                                                                                                                                                                                                                                                                                                    </t>
  </si>
  <si>
    <t>060002000537</t>
  </si>
  <si>
    <t xml:space="preserve">Se realizaran diversas obras de Construcción de la primera etapa de Careyitos (playa Careyitos), en la localidad de Careyes,  en el municipio de La Huerta, Jalisco. Los trabajos consideran la intervención en diversas áreas de la playa con el fin de mejorar las condiciones de operatividad, reactivando la pesca de la zona y así mismo el turismo,  entre ellas: 2874.78 m3 de terracerías, 4750.54 m2 de pavimento de concreto, 124.23 m2 de modulo de venta de pescadores, 104.93 m2 de modulo de baño y bodega, 202.61 m2 de palapa, 38.33 m2 de andadores.                                                                                                                                                                                                                                                                                                                                                                                                                                                                   </t>
  </si>
  <si>
    <t>CAREYES</t>
  </si>
  <si>
    <t xml:space="preserve">Con la intervención se logrará propiciar un ambiente y espacios dignos para que se puedan desempeñar de manera apropiada las acciones de recreación , pesca en esta playa, beneficiando directamente a 423 habitantes de esta localidad y contribuyendo a la economía propia de la zona.                                                                                                                                                                                                                                                                                                                                                                                                                                                                                                                                                                                                                                                                                                                                                </t>
  </si>
  <si>
    <t>MALECON</t>
  </si>
  <si>
    <t xml:space="preserve">21111060000017422721K754036322011221041A 21111060000017422721K754056322011221041A </t>
  </si>
  <si>
    <t>060002000538</t>
  </si>
  <si>
    <t xml:space="preserve">Se realizaran diversas obras de Conservación periódica de carretera 408 tramo Usmajac-Autopista (Guad. Col), en el municipio de Sayula, Jalisco. Que comprende una longitud de 2.6 Km, se incluyen trabajos de: limpieza y desyerbe del derecho de vía, construcción de contracunetas con concreto hidráulico, limpieza de alcantarillados, cunetas y contracunetas, reposición de vialetas y botones, señalamiento horizontal y vertical, recuperación en frio de pavimentos, subbases y bases hidráulica, riego de impregnación, carpeta asfáltica, bacheo profundo.                                                                                                                                                                                                                                                                                                                                                                                                                                                                  </t>
  </si>
  <si>
    <t>GUADALAJARA, SAYULA</t>
  </si>
  <si>
    <t xml:space="preserve">21111060000097535143K214026151371221051A </t>
  </si>
  <si>
    <t>(6151 - 37)</t>
  </si>
  <si>
    <t xml:space="preserve">58 113 </t>
  </si>
  <si>
    <t>060002000539</t>
  </si>
  <si>
    <t xml:space="preserve">Se realizaran trabajos de pavimentación con concreto hidráulico en la calle Miguel Martínez entre las calles Juarez y 5 de Mayo, en la cabecera municipal de Chapala, Jalisco. Estas incluyen: 1240.65 m2 de preliminares, 496.26 m3 de terracerias, 1141 m2 de pavimento hidráulico, 237.62 m2 de banquetas, 374 piezas de señalamiento.                                                                                                                                                                                                                                                                                                                                                                                                                                                                                                                                                                                                                                                                                               </t>
  </si>
  <si>
    <t>FISE 2020</t>
  </si>
  <si>
    <t>FONDO DE INFRAESTRUCTURA SOCIAL ESTATAL (FISE)</t>
  </si>
  <si>
    <t xml:space="preserve">Los beneficios que se obtienen son los siguientes, mejorar el desarrollo local y regional, las condiciones de vida y los servicios de esparcimiento de este municipio, mejorando la imagen de esta localidad y beneficiando a 6953 habitantes.                                                                                                                                                                                                                                                                                                                                                                                                                                                                                                                                                                                                                                                                                                                                                                                          </t>
  </si>
  <si>
    <t xml:space="preserve">21111060000017422521K753036151002583001A </t>
  </si>
  <si>
    <t>060002000540</t>
  </si>
  <si>
    <t xml:space="preserve">Se realizaran diversas obras de rehabilitación de 2 puentes vehiculares, ubicados sobre las calles Hidalgo y Dr. Fernando de Alba, en la cabecera municipal de Atotonilco El Alto, Jalisco. Los trabajos consideran la intervención en diversas áreas de la estructura con el fin de mejorar las condiciones de operatividad, entre ellas: desazolve de canales y/o cauces de rios, arroyos, en forma manual, y/o mecanico, retirando el material y depositandolo en lugares donde no regrese a los rios, ni obstruyan cauces naturales, alcantarillas y puentes, considerando, el retiro de basura, materiales que obstruyan el libre flujo de liquidos en cuneta, retiro de lodos, materiales, solidos, liquidos y semiliquidos, quedando la seccion original libre de objetos extraños.                                                                                                                                                                                                                                              </t>
  </si>
  <si>
    <t xml:space="preserve">Con la rehabilitación del puente vehicular se impactará en la seguridad y la mejor circulación de la población a través del cause con una mejor fluidez vial. Beneficiando así a 8,386 habitantes.                                                                                                                                                                                                                                                                                                                                                                                                                                                                                                                                                                                                                                                                                                                                                                                                                                      </t>
  </si>
  <si>
    <t xml:space="preserve">21111060000097522143K756066151432578001A </t>
  </si>
  <si>
    <t>(6151 - 43)</t>
  </si>
  <si>
    <t>060002000542</t>
  </si>
  <si>
    <t xml:space="preserve">se realizaran obras de Rehabilitación del Centro de Salud ubicado sobre la calle Angulo # 60, en el municipio de Cocula, Jalisco.(Segunda Etapa),  Los trabajos consideran la intervención en diversas áreas del inmueble con el fin de mejorar las condiciones de operatividad, entre ellas: 221.53 m2 de preliminares, 1325 m2 de demoliciones, 811.46 m2 de albañileria, 15 piezas de carpinteria, 47.71 m de cerco perimetral, 602.82 m2 de pintura, 148.43 m2 de pisos y recubrimientos, 19 piezas de fontaneria, 28 piezas de muebles de baño, tarjas y lavadero, 35 piezas de electrico, 29.61 m3 de area verde, 45.77 m2 de accesorios.                                                                                                                                                                                                                                                                                                                                                                                         </t>
  </si>
  <si>
    <t>COCULA</t>
  </si>
  <si>
    <t xml:space="preserve">Con la intervención se logrará propiciar un  mejor ambiente con espacios dignos para que se puedan desempeñar de manera apropiada las acciones en el centro de salud dignificando el inmueble y condición de atencion de los 12695  beneficiarios directos.                                                                                                                                                                                                                                                                                                                                                                                                                                                                                                                                                                                                                                                                                                                                                                             </t>
  </si>
  <si>
    <t xml:space="preserve">102 </t>
  </si>
  <si>
    <t xml:space="preserve">Se realizára el apoyo económico al Municipio de Mixtlán para ejecutar  14,426m2 de empedrados mediante lo siguiente: 4,408m2 de Rehabilitación con empedrado zampeado y machuelos en la subida de la rumorosa, localidad la Laja, 10,018.16 Empedrado zampeado con machuelo en la Calle Ramón Rubio, Cruz del Roble, Miguel Topete, Sierra Madre y Progreso en la cabecera Municipal                                                                                                                                                                                                                                                                                                                                                                                                                                                                                                                                                                                                                                                    </t>
  </si>
  <si>
    <t>MIXTLAN</t>
  </si>
  <si>
    <t>LAJA, LA, MIXTLAN</t>
  </si>
  <si>
    <t>CR BANBAJIO 300 MDP</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</si>
  <si>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4026 habitantes.                                                                                                                                                                                                                                                                                                                                                                                                                     </t>
  </si>
  <si>
    <t>Secretaría de Agricultura y Desarrollo Rural</t>
  </si>
  <si>
    <t>INFRAESTRUCTURA PRODUCTIVA RURAL</t>
  </si>
  <si>
    <t>EMPEDRADO</t>
  </si>
  <si>
    <t xml:space="preserve">21111090000021832331K310014242061221081A </t>
  </si>
  <si>
    <t>(4242 - 06)</t>
  </si>
  <si>
    <t xml:space="preserve">94 </t>
  </si>
  <si>
    <t>060002000546</t>
  </si>
  <si>
    <t xml:space="preserve">Se realizaran diversas obras de rehabilitación en la Escuela Primaria Benito Juárez, ubicada sobre la Calle 16 de Septiembre, en el Municipio de Mazamitla, Jalisco. Los trabajos consideran la intervención en diversas áreas del inmueble con el fin de mejorar las condiciones de operatividad, entre ellas: 5.94 m2 de ingreso principal, 159.61 m2 de aplanados y pintura en patios, 2240.46 m2 de trabajos de rehabilitacion en aulas, 1188.74 m2 de impermeabilizantes, 32 piezas de instalación eléctrica general, 339 m2 de baños.                                                                                                                                                                                                                                                                                                                                                                                                                                                                                             </t>
  </si>
  <si>
    <t>MAZAMITLA</t>
  </si>
  <si>
    <t xml:space="preserve">Con la intervención se logrará propiciar un ambiente y espacios dignos para que se puedan desempeñar de manera apropiada las acciones en esta escuela dignificando el inmueble y beneficiando a 429 estudiantes de esta localidad._x000D_
                                                                                                                                                                                                                                                                                                                                                                                                                                                                                                                                                                                                                                                                                                                                                                                                    </t>
  </si>
  <si>
    <t xml:space="preserve">47 </t>
  </si>
  <si>
    <t>090002000004</t>
  </si>
  <si>
    <t xml:space="preserve">Se realizára el apoyo económico al Municipio de Mascota para la ejecución de 32,429.84 m2 de empedrados mediante lo siguiente: 28,029.98,m2 de  Empedrado tradicional con machuelo en vialidad o calle localidad la localidad de Guayabitos, la Cruz Verde, San Rafael,  La Presa Corrinchis, San Ignacio, San Jose del Mosco, Los Sauces de Yerbabuena, Tecoany y La Plata;  1,234.62 Construcción de Empedrado Zampeado con machuelo y banquetas en calle de la delegación de Zacatongo asi como 3,165.24 de Empedrado Zampeado en Camino Rural en la localidad de San Rafael y Camino Rural hacia La Presa Corrinchis.                                                                                                                                                                                                                                                                                                                                                                                                               </t>
  </si>
  <si>
    <t>MASCOTA</t>
  </si>
  <si>
    <t>CRUZ VERDE, GUAYABITOS, MASCOTA, PLATA. LA, SAN IGNACIO, SAN JOSE DEL MOSCO (EL MOSCO), SAN RAFAEL, SAUCES DE YERBABUENA, LOS, TECOANY, YERBABUENA, ZACATONGO</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</si>
  <si>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1,581 habitantes.                                                                                                                                                                                                                                                                                                                                                                                                                   </t>
  </si>
  <si>
    <t xml:space="preserve">93 </t>
  </si>
  <si>
    <t xml:space="preserve">Se realizára el apoyo económico al Municipio de Atenguillo para la ejecución de 14,903 m2 en 9 calles mediante lo siguiente: 8,093.64 Empedrado zampeado con machuelo en calle Lazaro cardenas, Juarez, Francisco y madero, Emiliano Zapata, del deporte y  6,809.13 Empedrado zampeado con machuelo y banqueta en calle  Rosal, Gardenia, España y Morelos.                                                                                                                                                                                                                                                                                                                                                                                                                                                                                                                                                                                                                                                                            </t>
  </si>
  <si>
    <t>ATENGUILLO</t>
  </si>
  <si>
    <t>CEBOLLAS, LAS, RODEO, EL, SAN ANTONIO DE LOS MACEDO, SAN JOSE DE LOS ANDRADE, SAN PABLO, SANTA BARBARA, VOLCANES, LOS</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</si>
  <si>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139 habitantes.                                                                                                                                                                                                                                                                                                                                                                                                                      </t>
  </si>
  <si>
    <t xml:space="preserve">89 </t>
  </si>
  <si>
    <t>090002000006</t>
  </si>
  <si>
    <t xml:space="preserve">Se realizará el apoyo económico al Municipio de Ayutla para la ejecución de 12,016.66 m2 de empedrados mediante lo siguiente: 2,224.16M2 de Empedrado Zampeado en camino rural paredones a zapotillo del km. 0+000 al 0+344.83 y en calles José Méndez Montoya del y Juan Maldonado del km 0+081 al 0+205.19 en paredones; 7,425.41m2 de Empedrado zampeado con machuelo y banqueta en Calles Obregon, Tepeyac y Privada Del Estudiante,  2 De Abril, Privada Plan De Ayutla,  Colon, Tepospizaloya y  Aldama; 2,367.09m2 de Empedrado zampeado con machuelo En Calles José Méndez Montoya y Juan Maldonado en Paredones.                                                                                                                                                                                                                                                                                                                                                                                                               </t>
  </si>
  <si>
    <t>AYUTLA</t>
  </si>
  <si>
    <t>PAREDONES, SANTA ROSALIA, TEPOSPISALOYA, ZAPOTILLO, EL</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</si>
  <si>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10,332 habitantes.                                                                                                                                                                                                                                                                                                                                                                   </t>
  </si>
  <si>
    <t xml:space="preserve">90 </t>
  </si>
  <si>
    <t>060002000548</t>
  </si>
  <si>
    <t xml:space="preserve">Se realizaran la Adquisición de terrenos para la Construcción de la carretera Autlán de Navarro – Villa Purificación tramo Km 0+000 al 34+500,Subtramo Km 10+000 al Km 34+500, Jalisco. Con lo cual se obtendrán los títulos de la tierra y no tener problemas legales en los próximos años. se enlista la superficie de terreno y los propietarios a los cuales se le s tendrá que pagar la afectación: 6028.712 m2 de Rogelio Arias Adame, 27366.39 m2 de Luis Antonio Díaz Guzmán, 13701.319 m2 de Manuel Gutiérrez Pelayo, 14963.75 m2 de Onorio Pelayo Díaz, 46640.0008 m2 de Onorio Pelayo Díaz Predio 2, 17525.017 m2 de Oscar Guzmán, 7108.333 m2 de Pantaleón Toscano García, 16462.431 m2 de Félix Toscano García, 8009.8851 m2 de Basilio Toscano García, 5645.9443 m2 de Ma. de Jesús Díaz Brambila, 11681.5076 m2 de Virginia Sandoval Gómez, 23181.8706 m2 de Ramón González Meza, 32969.9073 m2 de Felicitas Ruelas Cazares Y 571526.93 m2 de la Comunidad Indígena de Chiquihuitlan.                                    </t>
  </si>
  <si>
    <t>TERRENOS</t>
  </si>
  <si>
    <t xml:space="preserve">21111060000097635143K2140658110012210219 </t>
  </si>
  <si>
    <t>(5811 - 00)</t>
  </si>
  <si>
    <t>060002000549</t>
  </si>
  <si>
    <t xml:space="preserve">Se realizaran diversas obras para la Terminación del Centro de Salud Aguilillas, ubicado sobre la calle Leopoldo Martin del Campo # 311, al cruze con la calle al Pino, en el municipio de Tepatitlán de Morelos, Jalisco. Los trabajos consideran la intervención en diversas áreas del inmueble con el fin de mejorar las condiciones de operatividad, entre ellas: 850.61 m2 de preliminares, 3025.44 m2 de albañilerias, 74.2 m2 de cortinas, 7 piezas de muebles, 721.54 m2 de tablaroca y plafones, 2441.48 m2 de pintura, 1174.1 m2 de pisos ceramicos, 65.15 m2 de aluminio, 47 piezas de carpinteria, 680.36 kg de herreria, 21 piezas de muebles baño, 338 salidas de instalaciones, 16 piezas de sistema contraincendios, 277 m2 de jardineria, 3852.8 m2 de limpieza.                                                                                                                                                                                                                                                       </t>
  </si>
  <si>
    <t xml:space="preserve">Con la intervención se logrará propiciar un ambiente y espacios dignos para que se puedan desempeñar de manera apropiada las acciones en este centro de salud dignificando el inmueble y beneficiando a 4790 habitantes de esta localidad._x000D_
                                                                                                                                                                                                                                                                                                                                                                                                                                                                                                                                                                                                                                                                                                                                                                                            </t>
  </si>
  <si>
    <t>060002000550</t>
  </si>
  <si>
    <t xml:space="preserve">Se realizaran obras de Construcción de Nuevo Hospital Civil de Oriente, con domicilio sobre la Avenida Nuevo Periferico Oriente #555, en la colonia Tateposco, al lado del Centro Universitario de Tonalá, en el municipio de Tonalá, Jalisco. Estas incluyen: 42396.33 kg de trabajos para la construccion de columnas consistentes en: suministro, habilitado y colocado de acero de refuerzo, cimbra y  concreto premezclado, 86196.6 kg de trabajos para la construccion de trabes principales y secundarias consistentes en: suministro, habilitado y colocado de acero de refuerzo, cimbra y  concreto premezclado, 398.3 m3 de trabajos para la construccion de losas consistentes en: suministro, habilitado y colocado de acero de refuerzo, cimbra y  concreto premezclado.                                                                                                                                                                                                                                                   </t>
  </si>
  <si>
    <t xml:space="preserve">Con la intervención se logrará propiciar un  mejor ambiente con espacios dignos para que se puedan desempeñar de manera apropiada las acciones en el Hospital, dignificando el inmueble y condición de atencion de los 540000  beneficiarios directos.                                                                                                                                                                                                                                                                                                                                                                                                                                                                                                                                                                                                                                                                                                                                                                                  </t>
  </si>
  <si>
    <t>060002000551</t>
  </si>
  <si>
    <t xml:space="preserve">Se realizaran diversas obras de Construcción del Malecón, en la localidad de Punta Pérula, municipio de La Huerta, Jalisco. Incluye: espigones, pilotaje y atraques. Sexta etapa, Frente 1. Entre ellas: 230.35 m2 de trazo y nivelación con equipo topografico del terreno , 1988.3 m3 de colocacion de roca producto de extraccion de banco, 35.18 m de perforación  para pilas de 90 cm de diametro en presencia de agua, en estrato rocoso como indica estudio de mecanica de suelos, 11708.68 kg de colocacion de tubo de acero  1/2" espesor de 0.90 m de diametro para encamisado de pilas, 208.78 m2 de cimbra metalica recuperable en pilas de 90cm de diametro, en plataformas, 16699.72 kg de suministro, habilitado y colocacion de acero de refuerzo , 101.61 m3 de concreto premezclado en estrucura, 5 piezas de defensa marina, 1 pieza de escalera marina, 110.66 m2 de acabados, 12 piezas de lampara led para transito pesado de 5 metros de longitud empotrado en piso.                                             </t>
  </si>
  <si>
    <t>INFRAESTRUCTURA TURÍSTICA</t>
  </si>
  <si>
    <t xml:space="preserve">Este proyecto responde a la necesidad tanto de habitantes de la región como de visitantes, siendo este lugar un sitio de alta de concurrencia, se prentende impulsar como referencia turistica fomentando el comercio local e incrementando la demanda de usuarios con el fin de generar derrama economica en el municipio, beneficiando directamente a 7,400 habitantes.                                                                                                                                                                                                                                                                                                                                                                                                                                                                                                                                                                                                                                                               </t>
  </si>
  <si>
    <t xml:space="preserve">21111060000097522143K756066162002578001A </t>
  </si>
  <si>
    <t>(6162 - 00)</t>
  </si>
  <si>
    <t>060002000552</t>
  </si>
  <si>
    <t xml:space="preserve">Se realizaran diversas obras de Construcción del Malecón, en la localidad de Punta Pérula, municipio de La Huerta, Jalisco. Incluye: espigones, pilotaje y atraques. Sexta etapa, Frente 2. Entre ellas: 278.96 m2 de trazo y nivelación con equipo topografico del terreno , 1937.36 m3 de colocacion de roca producto de extraccion de banco, 37.32 m de perforación  para pilas de 90 cm de diametro en presencia de agua, en estrato rocoso como indica estudio de mecanica de suelos, 14180.45 kg de colocacion de tubo de acero  1/2" espesor de 0.90 m de diametro para encamisado de pilas, 252.86 m2 de cimbra metalica recuperable en pilas de 90cm de diametro, en plataformas, 15310.21 kg de suministro, habilitado y colocacion de acero de refuerzo , 123.05 m3 de concreto premezclado en estrucura, 7 piezas de defensa marina, 1 pieza de escalera marina, 134.01 m2 de acabados, 14 piezas de lampara led para transito pesado de 5 metros de longitud empotrado en piso.                                            </t>
  </si>
  <si>
    <t>060002000553</t>
  </si>
  <si>
    <t xml:space="preserve">Se realizaran diversas obras de Construcción del Malecón, en la localidad de Punta Pérula, municipio de La Huerta, Jalisco. Incluye: espigones, pilotaje y atraques. Sexta etapa, Frente 3. Entre ellas: 282.06 m2 de trazo y nivelación con equipo topografico del terreno , 2192.03 m3 de colocacion de roca producto de extraccion de banco, 34.14 m de perforación  para pilas de 90 cm de diametro en presencia de agua, en estrato rocoso como indica estudio de mecanica de suelos, 14337.73 kg de colocacion de tubo de acero  1/2" espesor de 0.90 m de diametro para encamisado de pilas, 255.67 m2 de cimbra metalica recuperable en pilas de 90cm de diametro, en plataformas, 18257 kg de suministro, habilitado y colocacion de acero de refuerzo , 124.43 m3 de concreto premezclado en estrucura, 8 piezas de defensa marina, 1 pieza de escalera marina, 135.5 m2 de acabados, 14 piezas de lampara led para transito pesado de 5 metros de longitud empotrado en piso.                                                </t>
  </si>
  <si>
    <t>060002000554</t>
  </si>
  <si>
    <t xml:space="preserve">Se realizaran diversas obras de Construcción del Malecón, en la localidad de Punta Pérula, municipio de La Huerta, Jalisco. Incluye: espigones, pilotaje y atraques. Sexta etapa, Frente 4. Entre ellas: 243.51 m2 de trazo y nivelación con equipo topografico del terreno , 1972.20 m3 de colocacion de roca producto de extraccion de banco, 31.86 m de perforación  para pilas de 90 cm de diametro en presencia de agua, en estrato rocoso como indica estudio de mecanica de suelos, 10614.7 kg de colocacion de tubo de acero  1/2" espesor de 0.90 m de diametro para encamisado de pilas, 220.86 m2 de cimbra metalica recuperable en pilas de 90cm de diametro, en plataformas, 15772 kg de suministro, habilitado y colocacion de acero de refuerzo , 107.48 m3 de concreto premezclado en estrucura, 6 piezas de defensa marina, 1 pieza de escalera marina, 135.88 m2 de acabados, 11 piezas de lampara led para transito pesado de 5 metros de longitud empotrado en piso.                                                </t>
  </si>
  <si>
    <t>060002000555</t>
  </si>
  <si>
    <t xml:space="preserve">Se realizaran diversas obras de Construcción del Malecón, en la localidad de Punta Pérula, municipio de La Huerta, Jalisco. Incluye: espigones, pilotaje y atraques. Sexta etapa, Frente 5. Entre ellas: 233.13 m2 de trazo y nivelación con equipo topografico del terreno , 1498.98 m3 de colocacion de roca producto de extraccion de banco, 31.61 m de perforación  para pilas de 90 cm de diametro en presencia de agua, en estrato rocoso como indica estudio de mecanica de suelos, 11680 kg de colocacion de tubo de acero  1/2" espesor de 0.90 m de diametro para encamisado de pilas, 211.47 m2 de cimbra metalica recuperable en pilas de 90cm de diametro, en plataformas, 15102.26 kg de suministro, habilitado y colocacion de acero de refuerzo , 102.91 m3 de concreto premezclado en estrucura, 6 piezas de defensa marina, 1 pieza de escalera marina, 134.53 m2 de acabados, 10 piezas de lampara led para transito pesado de 5 metros de longitud empotrado en piso.                                               </t>
  </si>
  <si>
    <t>060002000556</t>
  </si>
  <si>
    <t xml:space="preserve">Se realizaran diversas obras de  Construcción de puente vehícular que comunica a las localidades de San Martín de Zula y Santa Clara de Zula, ubicado en el municipio de Ocotlán, Jalisco. Los trabajos consideran la intervención en diversas áreas del inmueble con el fin de mejorar las condiciones de operatividad, entre ellas: 364.96 m3 de desmantelamientos y demoliciones, 27366.37 kg de subestructura, 6716 kg de superestructura, 6 piezas de estructuras de concreto presforzado, 2611.91 kg de parapeto metalico, 48 m de alcantarillas  con lamina corrugada de acero.                                                                                                                                                                                                                                                                                                                                                                                                                                                  </t>
  </si>
  <si>
    <t>090002000008</t>
  </si>
  <si>
    <t xml:space="preserve">Se realizára el apoyo económico al Municipio de Amacueca para la ejecución de 9,089 m2 de empedrados en 7 calles mediante lo siguiente:  5,412 m2 de Empedrado tradicional en Camino Sacacosechas en la Localidad de los Chavez, calle Escobedo, Ocampo, el apartadero - Tepec; 1,451 m2 de Empedrado tradicional, machuelos y banquetas en las calles de la cruz del calvario (pino, cedro, mezquite, nogal) y 489 m2 de Empedrado zampeado en calle fresno                                                                                                                                                                                                                                                                                                                                                                                                                                                                                                                                                                            </t>
  </si>
  <si>
    <t>AMACUECA, CHAVEZ, LOS, TEPEC</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</si>
  <si>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325 habitantes.                                                                                                                                                                                                                                                                                                                                                                      </t>
  </si>
  <si>
    <t xml:space="preserve">Se realizará el apoyo económico al Municipio de Cañadas de Obregon para la ejecución de 3,355 m2  mediante lo siguiente:  Construcción de Empedrado zampeado en vialidades (con machuelo y banquetas) del km 0+000 al km 0+084.31 en camino hacia localidad La Paleta, del km 0+000 al km 0+028.08 en calle Libertad Oriente ingreso a la unidad deportiva "La Alameda" dentro de la cabecera y del km 0+000 al km 0+0+109.94 - km 0+000 al km 0+043.51 - km 0+000 al km 0+159.09 en camino a Santa Rosalia de la Cueva.                                                                                                                                                                                                                                                                                                                                                                                                                                                                                                                </t>
  </si>
  <si>
    <t>CAÑADAS DE OBREGON, SANTA ROSALIA DE LA CUEVA (LA CUEVA)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</si>
  <si>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881 habitantes.                                                                                                                                                                                                                                                                                                                                                                                                             </t>
  </si>
  <si>
    <t>090002000010</t>
  </si>
  <si>
    <t xml:space="preserve">Se realizará el apoyo económico al Municipio de Jesús María para la ejecución de 17,027 m2 en  empedrado tradicional en la localidad de Loma De San Miguel del km 0+000 al 1+269 mediante terracerias, obras de drenaje y pavimentación.                                                                                                                                                                                                                                                                                                                                                                                                                                                                                                                                                                                                                                                                                                                                                                                                </t>
  </si>
  <si>
    <t>LOMA DE SAN MIGUEL</t>
  </si>
  <si>
    <t xml:space="preserve"> 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139 habitantes.                                                                                                                                                                                                                                                                                                                                                                                                                     </t>
  </si>
  <si>
    <t xml:space="preserve">HABITANTE                                         </t>
  </si>
  <si>
    <t>060002000557</t>
  </si>
  <si>
    <t xml:space="preserve">Se realizaran diversas obras de Construcción de sistema fotovoltáico con microinversores para el Hospital Regional de Cihuatlán, con domicilio conocido sobre la carretera Cihuatlán - Puerto Vallarta entre las calles Ejercito y López Mateos, en el municipio de Cihuatlán, Jalisco. Los trabajos consideran la intervención en diversas áreas del inmueble con el fin de mejorar las condiciones de operatividad, entre ellas: 679 piezas de módulo fotovoltaico, 171 piezas de suministro e instalacion de microinversor, 687 piezas de  instalacion de extención de cable , 1478.75 m2 de colocación de estructura a base de  aluminio, con perfiles rack pesado de aluminio anodizado, 11344.49 kg de habilitado y colocacion de herreria para estructura metalica con perfiles comerciales, 11486.99 kg de pintura de esmalte alquidalico anticorrosivo, 1 pieza de instalacion de tablero general trifasico master , 1 pieza de inspeccion del cumplimiento de las especificaciones tecnicas.                                  </t>
  </si>
  <si>
    <t>CIHUATLAN</t>
  </si>
  <si>
    <t xml:space="preserve">Con la conclusión del Hospital Comunitario se podrá hacer uso completo de las instalaciones y la construcción que tiene tiempo detenida y se le brindará un servicio digno a los habitantes tanto del Municipio como a los 155,739 habitantes de toda la Región Costa Sur del Estado.                                                                                                                                                                                                                                                                                                                                                                                                                                                                                                                                                                                                                                                                                                                                                   </t>
  </si>
  <si>
    <t xml:space="preserve">82 </t>
  </si>
  <si>
    <t>090002000011</t>
  </si>
  <si>
    <t xml:space="preserve">Se realizará el apoyo económico al Municipio de Pihuamo para la ejecución de 400 m2 en Construccion vialidad camino al Panteon Municipal con piedra zampeada de km 0+00 al 0+800 mediante terracerias, obras de drenaje y pavimentación.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</si>
  <si>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8,175 habitantes.                                                                                                                                                                                                                                                                                                                                                                                                            </t>
  </si>
  <si>
    <t>090002000012</t>
  </si>
  <si>
    <t xml:space="preserve">Se realizára el apoyo económico al Municipio de San Ignacio Cerro Gordo para la ejecución de 3,371 m2 de empedrados mediante lo siguiente: 1,591 m2 de Empedrado zampeado con machuelo y banqueta, en calle Santa Cruz   y 1,780 m2 de Empedrado zampeado con machuelo y banqueta en la localidad de San Nicolás.                                                                                                                                                                                                                                                                                                                                                                                                                                                                                                                                                                                                                                                                                                                       </t>
  </si>
  <si>
    <t>SAN NICOLAS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</si>
  <si>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1,501 habitantes.                                                                                                                                                                                                                                                                                                                                                                                                            </t>
  </si>
  <si>
    <t>090002000013</t>
  </si>
  <si>
    <t xml:space="preserve">Se realizará el apoyo económico al Municipio de Villa Hidalgo para la ejecución de 210 m2 empedrado zampeado  con machuelo en camino rural Tepusco-San Ignacio el km 0+000 al 0+987.27                                                                                                                                                                                                                                                                                                                                                                                                                                                                                                                                                                                                                                                                                                                                                                                                                                                  </t>
  </si>
  <si>
    <t>SAN IGNACIO DE ABAJO, TEPUSCO</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</si>
  <si>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1,001 habitantes.                                                                                                                                                                                                                                                                                                                                                                                                                      </t>
  </si>
  <si>
    <t>090002000014</t>
  </si>
  <si>
    <t xml:space="preserve">Se realizára el apoyo económico al Municipio de Valle de Guadalupe para la ejecución de 210 m2 de empedrado zampeado  con machuelo y banqueta en la calle Pino                                                                                                                                                                                                                                                                                                                                                                                                                                                                                                                                                                                                                                                                                                                                                                                                                                                                          </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</si>
  <si>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1,001 habitantes.                                                                                                                                                                                                                                                                                                                                                                    </t>
  </si>
  <si>
    <t>090002000015</t>
  </si>
  <si>
    <t xml:space="preserve">Se realizará el apoyo económico al Municipio de Autlán de Navarro para realizar  la ejecución de 61,248m2 en 41 calles mediante lo siguiente; 31,887 M2 de Empedrado tradicional con machuelo en calle andador Rubi  Rosa Esmeralda, Calle San Luis Potosi, andador Zafiro, Palo, Obsidiana, Cuarzo, Turmalina, Perla, Turquesa, Jaspe, Cipres, Carlos Pellicer, Monte Urales, Everest, Oliveti, Olimpo, Alban, Caoba, Lures, Cedro, Privada Nogal, Emiliano Zapata, Sor Juana Ines de la Cruz, Palmera, Iztaccihuatl, Nicolás Bravo, Allende,  Océano Antártico, Atlántico, Pacitico, Indico y Santa Fe; 23,081 m2 de Empedrado tradicional con machuelo y banqueta en  Rincón de Guanajuato, Prolongación Mutualismo, Golondrina Faisán, Sonora, Libertadores,  Cristóbal Colon y tres Calaveras;  6,280m2 de empedrado zampeado en avenida Rubén Villaseñor Bordes.                                                                                                                                                                  </t>
  </si>
  <si>
    <t>AUTLAN DE NAVARRO</t>
  </si>
  <si>
    <t>AUTLAN DE NAVARRO, CHANTE,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</si>
  <si>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3,477 habitantes.                                                                                                                                                                                                                                                                                                                                                                                                           </t>
  </si>
  <si>
    <t xml:space="preserve">80 </t>
  </si>
  <si>
    <t>090002000016</t>
  </si>
  <si>
    <t xml:space="preserve">Se realizára el apoyo económico al Municipio de La Manzanilla de la Paz para realizar  la ejecución de 840 m2 en 4 empedrados mediante lo siguiente; empedrado zampaeado en la calle El Regadillo,  Empedrado zampeado con machuelo en vialidad o calle en comunidad rural o cabecera municipal en calle Independencia, Empedrado zampeado con machuelo en vialidad o calle en comunidad rural o cabecera municipal en prolongación Lopez Cotilla y  Empedrado Zampeado en caminos rurales y/o alimentadores camino la Tuna a la Sabanilla                                                                                                                                                                                                                                                                                                                                                                                                                                                                                              </t>
  </si>
  <si>
    <t>MANZANILLA DE LA PAZ, LA</t>
  </si>
  <si>
    <t>PROLONGACION LAZARO CARDENAS (EL REGADILLO), SABINILLA, TUNA, LA, VILLA MORELOS</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</si>
  <si>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2,050 habitantes.                                                                                                                                                                                                                                                                                                                                                                                                                    </t>
  </si>
  <si>
    <t xml:space="preserve">46 </t>
  </si>
  <si>
    <t>090002000017</t>
  </si>
  <si>
    <t xml:space="preserve">Se realizará el apoyo económico al Municipio de Cocula para la ejecución de 17,975 M2 de Empedrado zampeado con banquetas y machiuelos en la calle San Jose en Agua Caliente, Jalisco, 16de Sep. Loc. Cofradia de la Luz y Cocollan,                                                                                                                                                                                                                                                                                                                                                                                                                                                                                                                                                                                                                                                                                                                                                                                                    </t>
  </si>
  <si>
    <t>AGUA CALIENTE, COFRADIA, LA</t>
  </si>
  <si>
    <t xml:space="preserve">Este programa permitirá   la   conservación   de   caminos   rurales   y   calles   en   los   municipios   del   Estado  de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32,368 habitantes.                                                                                                                                                                                                                                                                                                                                                                                                          </t>
  </si>
  <si>
    <t>090002000018</t>
  </si>
  <si>
    <t xml:space="preserve">Se realizará el apoyo económico al Municipio de Valle De Juárez, para la ejecución de 12,391 m2 en  10 calles de mediante lo siguiente: 1,080 m2 de Empedrado Zampeado en caminos rurales Puerto De Milpillas - Buenavista,   Buenavista-Puerto De Milpillas; 11,311 m2 de Empedrado zampeado con machuelo y banqueta en calle San Francisco, Jardines del Valle, Prolongación Veracruz,   Prolongación Luis Curiel, Panteón, Calle 20 De Noviembre,  Campesino, Prolongación Valle De Juárez  de Ojo de Agua del Picacho,   Prolongación Valle De Juárez, En La Cabecera Municipal , Tiro Al Blanco, alle Prolongación Morelos, Sin Nombre , Calle Sin Nombre 1 y en Calle Sin Nombre 2                                                                                                                                                                                                                                                                                                                                                </t>
  </si>
  <si>
    <t>VALLE DE JUAREZ</t>
  </si>
  <si>
    <t>BUENAVISTA, OJO DE AGUA DEL PICACHO (EL PLAN), VALLE DE JUAREZ</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</si>
  <si>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29,590 habitantes.                                                                                                                                                                                                                                                                                                                                                                                                          </t>
  </si>
  <si>
    <t xml:space="preserve">52 </t>
  </si>
  <si>
    <t>090002000019</t>
  </si>
  <si>
    <t xml:space="preserve">Se realizára el apoyo económico al Municipio de Etzatlan para la ejecución de 21,662 m2 en  11 empedrados mediante lo siguiente: 12,798m2 de Empedrado tradicional con machuelo en las calle de Gómez Farías, Pozo Artesiano, Niños Héroes, San José, Jesús Hernándezm Chapultepec y Ávila Camacho; 8,864 m2 de Empedrado tradicional con machuelo y banqueta en la calle San Francisco, Juárez,   Ferrocarril  A Calle Extramuros y a Articulo Constitucional 115 y Pedro Moreno.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</si>
  <si>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2,498 habitantes.                                                                                                                                                                                                                                                                                                                                                                                                            </t>
  </si>
  <si>
    <t>090002000020</t>
  </si>
  <si>
    <t xml:space="preserve">Se realizará el apoyo económico al Municipio de Tonala para la ejecución de 21,662 m2 en  8 calles de mediante lo siguiente: 31,729 m2 de Empedrado zampeado con machuelo y banqueta en calle San Gaspar, Agustín Melgar, Basilio Badillo, Las Aguilas, Pueblo Mexicano, Prados dee la Cruz, Alamedas d Zalatitán, Emilano Zapata                                                                                                                                                                                                                                                                                                                                                                                                                                                                                                                                                                                                                                                                                                       </t>
  </si>
  <si>
    <t>EMILIANO ZAPATA, SAN GASPAR UNO, TONALA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</si>
  <si>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9,026 habitantes.                                                                                                                                                                                                                                                                                                                                                                                                            </t>
  </si>
  <si>
    <t>090002000021</t>
  </si>
  <si>
    <t xml:space="preserve">Se realizára el apoyo económico al Municipio de Hostotipaquillo para la ejecución de 6,453.39 m2 en  1 camino y callde mediante lo siguiente: 3,493 m2 de Reconstrucción de camino rural y/o alimentador tipo "D" con empedrado zampeado del km 0+000 al 0+582, en el camino que comunica las siguientes localidades: Las Conocas, El Carrizo, Mocelo, La Montaña, Los Michel, El Llano de los Michel, El Monte del Favor y 2,960 m2 de  Construcción de Empedrado Zampeado en concreto hidráulico de 18 cms de espesor, en la calle principal que comunica a la localidad de Moselo, Hostotipaquillo, Jalisco.                                                                                                                                                                                                                                                                                                                                                                                                                         </t>
  </si>
  <si>
    <t>HOSTOTIPAQUILLO</t>
  </si>
  <si>
    <t>MOSELO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</si>
  <si>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687habitantes.                                                                                                                                                                                                                                                                                                                                                                                                              </t>
  </si>
  <si>
    <t xml:space="preserve">104 </t>
  </si>
  <si>
    <t>090002000022</t>
  </si>
  <si>
    <t xml:space="preserve">Se realizará el apoyo económico al Municipio de Acatic para la ejecución de 67,349 m2 en empedrados mediante lo siguiente; 2,720.6 m2 de Empedrado Zampeado en camino viejo a Milpillas, entre carretera federal 80 y Av. J. Jesus de la Torre; 4,202 m2 de Empedrado tradicional con machuelo y banqueta en calle Francisco Sarabia y Avila Camacho; 60,426 m2 de  Empedrado tradicional con machuelo en la calle 5 de Mayo, camino al Capadero, Calle Zotehuela, Hidalgo, Arcilla, Catalana, Priv. Hidalgo, Teja, Nicolas Bravo, Canela, 6 de Diciembre, Ladrillo, Tenaztle, Adobón Tierra Blanca, Almagr, 12 de Octubre, 5 de Febrro, Linares, San Luis, Sevilla, Ramón Paredes y San José.                                                                                                                                                                                                                                                                                                                                          </t>
  </si>
  <si>
    <t>090002000023</t>
  </si>
  <si>
    <t xml:space="preserve">Se realizará el apoyo económico al Municipio de Cuquio para 19,340 m2 de empedrados mediante lo siguiente;14,157 m2 de Empedrado zampeado con machuelo y banqueta en calle Ramón Corona, Jesús Mendez, Camino Real, Principal sin nombre en la Tortuga, Benito Juárez; 5,182.48m2 de Empedrado zampeado con machuelo en calle Parroco David Galvan, Miguel de la Mora y San Juan del Monte - Loma del Mirador                                                                                                                                                                                                                                                                                                                                                                                                                                                                                                                                                                                                                           </t>
  </si>
  <si>
    <t>CUQUIO</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</si>
  <si>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3,271 habitantes.                                                                                                                                                                                                                                                                                                                                                                                                                                                                    </t>
  </si>
  <si>
    <t xml:space="preserve">112 </t>
  </si>
  <si>
    <t>090002000024</t>
  </si>
  <si>
    <t xml:space="preserve">Se realizára el apoyo económico al Municipio de Tequila para la ejecución de13,103 m2 en 8 calles ; Empedrado zampeado con machuelo y banqueta en vialidad o calle Tulipán, camino a la colonia Valles del Sol, calle Margarita, Laurel, Orquidia, Volcán Popocateoetl, Girasol  y Gardenia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</si>
  <si>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11,451 habitantes.                                                                                                                                                                                                                                                                                                                                                                                                           </t>
  </si>
  <si>
    <t>090002000025</t>
  </si>
  <si>
    <t xml:space="preserve">Se realizára el apoyo económico al Municipio de Tlajomulco De Zuñiga para la ejecución de 81,578m2 de empedrados mediante lo siguiente;78,547.49 m2 Empedrado tradicional con machuelo y banqueta calle Loro, Zenzontle, 10 de Abril, 8 de Agosto, Lazaro Cardenas, Camino Antiguo, Ing. Pedro Gurrero, Las Coloradas, Cuauhtemoc oriente, Buenavista, Loma Bonita, camino a las Varitas, la Cañada y Cañada II; 3,030.51m2 de Empedrado zampeado con machuelo y banqueta calle 20 de noviembre y Juárez.                                                                                                                                                                                                                                                                                                                                                                                                                                                                                                                               </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</si>
  <si>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2,200 habitantes.                                                                                                                                                                                                                                                                                                                                                                                                                    </t>
  </si>
  <si>
    <t>090002000026</t>
  </si>
  <si>
    <t xml:space="preserve">Se realizará el apoyo económico al Municipio de San Gabriel, parala ejecución de 5,921 m2 en 2 calles mediante lo siguiente: Pavimentacion en piedra ahogada y huella de concreto en la Calle Panteón en la localidad de Apango y Calle Juárez  en la localidad de Tepozal                                                                                                                                                                                                                                                                                                                                                                                                                                                                                                                                                                                                                                                                                                                                                              </t>
  </si>
  <si>
    <t>APANGO, TEPOZAL,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</si>
  <si>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818 habitantes.                                                                                                                                                                                                                                                                                                                                                                                                              </t>
  </si>
  <si>
    <t>090002000027</t>
  </si>
  <si>
    <t xml:space="preserve">Se realizará el apoyo económico al Municipio de Tamazula de Gordiano para la ejecución de 7,684 m2 en 3 calles mediante lo siguiente;Empedrado zampeado con machuelo y banqueta en Camino la Garita- el manchado, calle Lazaro Cardenas y Lopez Mateos                                                                                                                                                                                                                                                                                                                                                                                                                                                                                                                                                                                                                                                                                                                                                                                  </t>
  </si>
  <si>
    <t>ARROYO HONDO, GARITA, LA, TAMAZULA DE GORDIANO, VALLAS, LAS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</si>
  <si>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720 habitantes.                                                                                                                                                                                                                                                                                                                                                                                                             </t>
  </si>
  <si>
    <t>090002000028</t>
  </si>
  <si>
    <t xml:space="preserve">Se realizára el apoyo económico al Municipio de Techaluta de Montenegro para la ejecución de 12,030 M2 mediante lo siguiente;  Empedrado zampeado con machuelo en calle Emiliano Zapata, Hidalgo, Gerrero, Abasolo, Ocampo y Morelos                                                                                                                                                                                                                                                                                                                                                                                                                                                                                                                                                                                                                                                                                                                                                                                                    </t>
  </si>
  <si>
    <t>TECHALUTA DE MONTENEGRO</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</si>
  <si>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1,231 habitantes.                                                                                                                                                                                                                                                                                                                                                                                                                   </t>
  </si>
  <si>
    <t xml:space="preserve">60 </t>
  </si>
  <si>
    <t>090002000029</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</si>
  <si>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1,000 habitantes.                                                                                                                                                                                                                                                                                                                                                                                                            </t>
  </si>
  <si>
    <t>090002000030</t>
  </si>
  <si>
    <t xml:space="preserve">Se realizará el apoyo económico al Municipio de Tuxpan para realizar  la construcción de 16,845 M2 en 11 calles mediante lo siguiente;5,070 M2 de Empedrado Tradicional en Corregidora; 11,775 m2 de Empedrado tradicional con machuelo y banqueta en calle Párroco Paulino, López Vázquez, Párroco Antonio Silva Martínez, Alhóndiga De Granaditas, 27 De Septiembre, 16 De Septiembre, 15 De Septiembre, 13 De Septiembre, Arboledas, Pinar y Fray Juan De Padilla de la Colonia Valle verde en Cabecera Municipal                                                                                                                                                                                                                                                                                                                                                                                                                                                                                                                    </t>
  </si>
  <si>
    <t>TUXPAN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</si>
  <si>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3,200 habitantes.                                                                                                                                                                                                                                                                                                                                                                                                            </t>
  </si>
  <si>
    <t xml:space="preserve">64 </t>
  </si>
  <si>
    <t>090002000031</t>
  </si>
  <si>
    <t xml:space="preserve">Se realizará el apoyo económico al Municipio de  Zapotitlán de Vadillo, para la ejecución de 9,100 m2 de Empedrados mediante lo siguiente:  Construcción de empedrado tradicional en la calle sin nombre, calle Basilio Vadillo, calle sin nombre, en la localidad de San Cristóbal, calle 2 de Abril, calle 16 de septiembre, calle Iturbide, calle Álvaro Obregón, calle sin nombre, en la localidad de Telcruz y calle Aldama.                                                                                                                                                                                                                                                                                                                                                                                                                                                                                                                                                                                                       </t>
  </si>
  <si>
    <t>ZAPOTITLAN DE VADILLO</t>
  </si>
  <si>
    <t>CRUZ, LA, ESPINAL, EL, SAN CRISTOBAL, SAN JOSE DEL CARMEN, TELCRUZ, ZAPOTITLAN DE VADILLO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</si>
  <si>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12,679 habitantes.                                                                                                                                                                                                                                                                                                                                                                                                           </t>
  </si>
  <si>
    <t xml:space="preserve">68 </t>
  </si>
  <si>
    <t>090002000032</t>
  </si>
  <si>
    <t xml:space="preserve">Se realizará el apoyo económico al Municipio de Ameca para la ejecución de 25,185m2  en 3 calles mediante lo siguiente; Empedrado zampeado con machuelo y banqueta en calle José Ch Ramirez, José Ignacio Izquierdo y Av. Francisco Ramirez Acuña.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</si>
  <si>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22,295 habitantes.                                                                                                                                                                                                                                                                                                                                                                                                           </t>
  </si>
  <si>
    <t>090002000033</t>
  </si>
  <si>
    <t xml:space="preserve">Se realizará el apoyo económico al Municipio de Arandas, parala ejecución de 23,121m2 de empedrados mediante lo siguiente: Empedrado zampeado en camino a la localidad  Puerta Del Aire,  en camino el Nogal - San Francisco, en calle San Jose Isabel Flores Varela y Empedrado zampeado en calle Aldama, en el municipio de Arandas, Jalisco.                                                                                                                                                                                                                                                                                                                                                                                                                                                                                                                                                                                                                                                                                         </t>
  </si>
  <si>
    <t>ARANDAS, NOPAL, EL</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</si>
  <si>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5,435 habitantes.                                                                                                                                                                                                                                                                                                                                                                   </t>
  </si>
  <si>
    <t>090002000034</t>
  </si>
  <si>
    <t xml:space="preserve">Se realizará el apoyo económico al Municipio de Ayotlán para la ejecución de 45,435 m2 en 31 calles mediante lo siguiente; Empedrado Tradicional En La Calle Privada Vásquez,  Independencia, Juárez en el Guayabo, Calle Vicente Guerrero, Venustiano Carranza, Lerma En La Concepción, Camino que Conecta La Ladera Chica Con La Ladera Grande, Camino De Ingreso Al Volantín, Calle Privada 5 De Mayo, Privada Colon, Felipe Ramírez, Antonio Amezola, Loma Linda, Santo Toribio, Emiliano Zapata En La Ribera, Camino Ingreso a Las Villas, Camino Ingreso a La Cañada, Privada Vallarta en el Guayabo, Juárez en La Ribera, Enrique Ibarra Pedroza,  Continuación Zaragoza en la Ribera, Vicente Guerrero, San José Del Rio,  San José Del Refugio en la Ribera, Emiliano Zapata, Miguel Hidalgo, Calle Fco. I Madero,  Calle Sin Nombre, Calle Adolfo Aviña en Santa Rita, Calle Sin Nombre 1 y calle Sin Nombre 2 en el Palo Blanco                                                                                              </t>
  </si>
  <si>
    <t>AYOTLAN</t>
  </si>
  <si>
    <t>AYOTLAN, BETANIA, CONCEPCION, LA, GUAYABO, EL (GUAYABO DE VELASCO), LADERA CHICA, PALO BLANCO, RIVERA, LA, SANTA ELENA, SANTA RITA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</si>
  <si>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14,110 habitantes.                                                                                                                                                                                                                                                                                                                                                                                                           </t>
  </si>
  <si>
    <t xml:space="preserve">31 </t>
  </si>
  <si>
    <t>090002000035</t>
  </si>
  <si>
    <t xml:space="preserve">Se realizará el apoyo económico al Municipio de Degollado, parala ejecución de 6,960 m2 de empedrados en  4 caminos mediante lo siguiente: Empedrado Zampeado en camino Mezquite Grande del km 0+000 al 0+373.6, Rancho Nuevo el km 0+000 al 0+200, Buenos Aires del km  0+000 al 0+460 y La Tinajera del km 0+000 al 0+200                                                                                                                                                                                                                                                                                                                                                                                                                                                                                                                                                                                                                                                                                                             </t>
  </si>
  <si>
    <t>DEGOLLADO</t>
  </si>
  <si>
    <t>BUENOS AIRES, LA TINAJERA, MEZQUITE GRANDE, RANCHO NUEVO (RANCHO VIEJO)</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</si>
  <si>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1,955 habitantes.                                                                                                                                                                                                                                                                                                                                                                   </t>
  </si>
  <si>
    <t xml:space="preserve">34 </t>
  </si>
  <si>
    <t>090002000036</t>
  </si>
  <si>
    <t xml:space="preserve">Se realizará el apoyo económico al Municipio de Encarnación de Díaz, para la ejecución de 28,625 m2 en  18 calles mediante lo siguiente: Empedrado y emboquillado en la calle independencia, Jalisco, Michoacán, Benito Juárez, priv. 16 de septiembre en la localidad de san Sebastián, calle Morelos, Francisco I Madero en la localidad de Est. San Juan, calle Niños Héroes, Benito Juárez en la localidad de Castro, Jacaranda, Manuel Alba en la localidad de bajío de san José, Benito Juárez en la localidad de bajío de San José, Jalisco, Camino al Panteón, Calle 4 de Septiembre en la Localidad de el Tecuan, calle de acceso en la localidad Rincón Verde, calle de acceso en la localidad de la Lomita y Benito Juárez en la localidad de la Loma                                                                                                                                                                                                                                                                        </t>
  </si>
  <si>
    <t>ENCARNACION DE DIAZ</t>
  </si>
  <si>
    <t>BAJIO DE SAN JOSE, ESTACION CASTRO, ESTACION SAN JUAN DE LOS LAGOS, LOMA, LA, LOMITA, LA, TECUAN,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</si>
  <si>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2,680 habitantes.                                                                                                                                                                                                                                                                                                                                                                                                            </t>
  </si>
  <si>
    <t>090002000037</t>
  </si>
  <si>
    <t xml:space="preserve">Se realizará el apoyo económico al Municipio de Lagos de Morelos, para la ejecución de 29,391 m2 en  14 calles mediante lo siguiente: Empedrado zampeado con machuelo y banqueta en Calle Hidalgo, Galeana, Los Cedros, 16 De Septiembre, Emiliano Zapata,  José Ma Azpeitia, Prolongación Hidalgo, Fidel R Palacios, José Ma Márquez, Hidalgo, Central, Eduardo Madrigal, 20 De Enero, 12 De Octubre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</si>
  <si>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familias.En beneficio de 2,233 habitantes.                                                                                                                                                                                                                                                                                                                                                                                                             </t>
  </si>
  <si>
    <t>090002000038</t>
  </si>
  <si>
    <t xml:space="preserve">Se realizará el apoyo económico al Municipio de Tepatitlán de Morelos, para la ejecución de 26,559 m2 de empedrados en 2 caminos mediante lo siguiente;  Empedrado Zampeado en camino a los Sauces del km 0+000 al 1+780 en la localidad Capilla Guadalupe y empedrado tradicional en camino al Pinto del km 0+000 al 2+640 en la localidad Tepa                                                                                                                                                                                                                                                                                                                                                                                                                                                                                                                                                                                                                                                                                        </t>
  </si>
  <si>
    <t>CAPILLA DE GUADALUPE, TEPATITLAN DE MORELOS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</si>
  <si>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8,605 habitantes.                                                                                                                                                                                                                                                                                                                                                                                                            </t>
  </si>
  <si>
    <t>090002000039</t>
  </si>
  <si>
    <t xml:space="preserve">Se realizará el apoyo económico al Municipio de Unión de San Antonio, para la ejecución de 15,650m2 de empedrados en las siguientes calles; Calle Lázaro Cárdenas de la Delegación Tlacuitapa, Calle Revolución en la Delegación Tlacuitapa, Calle Reforma en la Delegación Tlacuitapa, Calle Independencia en la Delegación Tlacuitapa, Calle De 10 De Mayo en la Comunidad De Caliche, Calle Principal en la Comunidad Del El Salto y Calle Principal en la Delegación De Saucillo Primavera                                                                                                                                                                                                                                                                                                                                                                                                                                                                                                                                          </t>
  </si>
  <si>
    <t>UNION DE SAN ANTONIO</t>
  </si>
  <si>
    <t>SALTO DE SAN ANTONIO, EL, SAUCILLO DE PRIMAVERA, EL, TLACUITAPAN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</si>
  <si>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3,718 habitantes.                                                                                                                                                                                                                                                                                                                                                                                                            </t>
  </si>
  <si>
    <t xml:space="preserve">17 </t>
  </si>
  <si>
    <t>090002000040</t>
  </si>
  <si>
    <t xml:space="preserve">Se realizará el apoyo económico al Municipio de Atotonilco el Alto, para la ejecución de 74,770 m2 de empedrados en: San Francisco col. El Nacimiento, Camino la Angostura, Mesa del Pino, Emiliano Zapata (Agua Caliente), Privada la Hacienda, loc. San Gaspar, Camino San Gaspar a La Mata, Cuahutemoc (Nuevo Valle), Hidalgo Nuevo Valle, Emiliano Zapata en Nuevo Valle, Francisco Javier Regalado, calle Garcia Plascencia en la purisima, camino san Jose del Valle Banrranca del Aguacate, San Antonio de Ferdandez Calla la Alcantarilla, calle Manuel Moran ojo de Agua de Moran, calle Benjamin Villalobos ojo de agua de Moran, Benito Juarez en Agua Caliente, prol. Benito Juarez la paz de milpillas, calle camino milpillas navarro, calle leona Vicario en Milpillas, Carlos Padilla en Santa Elena, Jose Aceves Santa elena, Privada Francisco Marquez, soledad en Rancho de Guadalupe, Refugio de los Altos, Privada la Huerta en Santa Elena, Itubide , Galeana , Santa Quiteria, Monte Redondo l                   </t>
  </si>
  <si>
    <t>AGUA CALIENTE, EL, ATOTONILCO EL ALTO, BARRANCA DEL AGUACATE, MATA, LA, MESA DEL PINO, MILPILLAS, NACIMIENTO, EL, NUEVO VALLE (EX HACIENDA DEL VALLE), OJO DE AGUA DE MORAN, PURISIMA, LA, SAN GASPAR, SANTA ELENA, SANTA QUITERIA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</si>
  <si>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8,499 habitantes.                                                                                                                                                                                                                                                                                                                                                                                                            </t>
  </si>
  <si>
    <t>090002000041</t>
  </si>
  <si>
    <t xml:space="preserve">Se realizará el apoyo económico al Municipio de  Chapala, para la ejecución de 24,306 m2 de Empedrados mediante lo siguiente: Empedrado zampeado con machuelo y banqueta en Calle Real, calle Pedro, calle Zaragoza entre la Av. Pepe Guizar a la calle Raúl navarro y calle Venustiano Carranza , calle Juventino Rosas  , calle Flores Magon entre Juárez y delegación  de Ajijic y calle Real                                                                                                                                                                                                                                                                                                                                                                                                                                                                                                                                                                                                                                        </t>
  </si>
  <si>
    <t>AJIJIC</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</si>
  <si>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7,650 habitantes.                                                                                                                                                                                                                                                                                                                                                                                                            </t>
  </si>
  <si>
    <t>090002000042</t>
  </si>
  <si>
    <t xml:space="preserve">Se realizará el apoyo económico al Municipio de Jamay, para la ejecución de 15,377 m2 en empedrados mediante lo siguiente: Empedrado zampeado con machuelo y banqueta en San Agustín, 2 de Abril, Fernando López, Degollado, Domínguez, Ignacio Manuel Altamirano, Calle Juárez en la Delegación de Maltaraña y calle María Jiménez Iñiguez.                                                                                                                                                                                                                                                                                                                                                                                                                                                                                                                                                                                                                                                                                            </t>
  </si>
  <si>
    <t>JAMAY, MALTARAÑA, LA (LA PALMITA), SAN AGUSTIN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</si>
  <si>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1,652 habitantes.                                                                                                                                                                                                                                                                                                                                                                                                            </t>
  </si>
  <si>
    <t>090002000043</t>
  </si>
  <si>
    <t xml:space="preserve">Se realizará el apoyo económico al Municipio de Jocotepec, para la ejecución de 28,898m2 de Empedrados mediante lo siguiente: Construcción de empedrado zampeado en vialidad av. Del Trabajo , calle francisco  , Venustiano Carranza , Hidalgo , Madero , andador peatonal entre San Luciano y San Luciano  de Debajo, Juárez , 5 de mayo , vialidad Juárez de Av. del trabajo a 30 de septiembre  y 30 de septiembre de Juárez a av. del potrerito , Ramon corona  , Francisco I . Madero ,  primavera , Refugio Salazar Ibarra ,  Profa Catalina Valencia  y del km 0+000 al km 0+057, Prob Marcos Castellos , Eduardo Solis C.  ,   Hidalgo sur  , Mtra Margarita Miranda Ramos  ,  Eduardo Solis C.  , Gilberto Parra Paz  ,  Ma del Rosario Bernal  ,  Invierno ,  Lazaro Cardenas  , Gonzalez Ortega sur  ,  Chapultepec                                                                                                                                                                                                         </t>
  </si>
  <si>
    <t>JOCOTEPEC</t>
  </si>
  <si>
    <t>JOCOTEPEC, POTRERILLOS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</si>
  <si>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6,179 habitantes.                                                                                                                                                                                                                                                                                                                                                                                                            </t>
  </si>
  <si>
    <t xml:space="preserve">36 </t>
  </si>
  <si>
    <t>090002000044</t>
  </si>
  <si>
    <t xml:space="preserve">Se realizará el apoyo económico al Municipio de Tapalpa, para la ejecución de 24,837m2 de Empedrados mediante lo siguiente: Empedrado tradicional con machuelo en Calle Presbítero J.Jesùs Cruz Chávez,  Calle la Escondida, Calle el Seminario a San Pedro, calle Cobián, Calle el Salto a Juan Gil Preciado, Loma Alta, Privada del Calabozo, Privada de Hidalgo, Echeverría, Santa Cruz,  Juárez, Rosario y  Empedrado tradicional con machuelo y banqueta en Calles Soyotlan, calle Raúl Quintero, Gigantes a un costado del Jardín en Atacco., Santa María y Prolongación                                                                                                                                                                                                                                                                                                                                                                                                                                                          </t>
  </si>
  <si>
    <t>ATACCO, FRONTERA, LA, SAN ANTONIO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</si>
  <si>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10,350 habitantes.                                                                                                                                                                                                                                                                                                                                                                                                           </t>
  </si>
  <si>
    <t>090002000045</t>
  </si>
  <si>
    <t xml:space="preserve">Se realizará el apoyo económico al Municipio de Tototlán, para la ejecución de 14,689m2 de Empedrados mediante lo siguiente: Empedrado Zampeado con machuelo y banqueta Calle Justo Sierra , colonia Teodosio R. Guevara, Empedrado zampeado con machuelo en camino Rural San Agustín y calle Dalia en la colonia Linda Vista, calle en María de Jesús Aceves Pérez en Cabecera Municipal, Empedrado zampeado con machuelo y banqueta calle Liz en la colonia Linda Vista, Calle Noche Buena, en la Colonia Linda Vista, calle Orquídea en la colonia Linda Vista, Comunidad de Nuevo Refugio, Calle Lázaro Cárdenas, calle 16 de septiembre en el municipio de coinan y calle Lázaro Cárdenas Nuevo Refugio                                                                                                                                                                                                                                                                                                                            </t>
  </si>
  <si>
    <t>TOTOTLAN</t>
  </si>
  <si>
    <t>LINDA VISTA, NUEVO REFUGIO DE AFUERA, SAN AGUSTIN, TOTOTLAN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</si>
  <si>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7,917 habitantes.                                                                                                                                                                                                                                                                                                                                                                                                            </t>
  </si>
  <si>
    <t xml:space="preserve">40 </t>
  </si>
  <si>
    <t>090002000046</t>
  </si>
  <si>
    <t xml:space="preserve">Se realizará el apoyo económico al Municipio de Yahualica de González Gallo, para la ejecución de 17,373 m2 en empedrados mediante lo siguiente: Empedrado Zampeado en caminos rurales y/o alimentadores/alimentador el potrerillo, el Durazno, en camino en la Cal,  Empedrado tradicional con machuelo y banqueta en el Mirador, Cerca Blanca, Cruz de Zacate, Manalisco y Huisquilco                                                                                                                                                                                                                                                                                                                                                                                                                                                                                                                                                                                                                                                 </t>
  </si>
  <si>
    <t>YAHUALICA DE GONZALEZ GALLO</t>
  </si>
  <si>
    <t>CAL, LA, CERCA BLANCA, LA, HUISQUILCO (HUISCUILCO), MANALISCO, MIRADOR, EL, POTRERILLO, EL, YAHUALICA DE GONZALEZ GALLO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</si>
  <si>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8,688 habitantes.                                                                                                                                                                                                                                                                                                                                                                                                            </t>
  </si>
  <si>
    <t xml:space="preserve">29 </t>
  </si>
  <si>
    <t>090002000047</t>
  </si>
  <si>
    <t xml:space="preserve">Se realizará el apoyo económico al Municipio de Zapotiltic, para la ejecución de 18,815m2 de Empedrados mediante lo siguiente: Empedrado zampeado con machuelo y banqueta en la calle Vallarta,  calle Aserradero, calle Quintana Roo y calle Justo Sierra en Huescalapa                                                                                                                                                                                                                                                                                                                                                                                                                                                                                                                                                                                                                                                                                                                                                                </t>
  </si>
  <si>
    <t>ZAPOTILTIC</t>
  </si>
  <si>
    <t>HUESCALAPA, ZAPOTILTIC</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</si>
  <si>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1,480 habitantes.                                                                                                                                                                                                                                                                                                                                                                                                            </t>
  </si>
  <si>
    <t xml:space="preserve">67 </t>
  </si>
  <si>
    <t>090002000048</t>
  </si>
  <si>
    <t xml:space="preserve">Se realizará el apoyo económico al Municipio de Cihuatlán, para la ejecución de 6,584 m2 en  2 vialidades mediante lo siguiente: Empedrado zampeado con machuelo y banqueta en vialidad Independencia y Nueva España.                                                                                                                                                                                                                                                                                                                                                                                                                                                                                                                                                                                                                                                                                                                                                                                                                   </t>
  </si>
  <si>
    <t>BARRA DE NAVIDAD, REBALSE,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</si>
  <si>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4,542 habitantes.                                                                                                                                                                                                                                                                                                                                                                                                            </t>
  </si>
  <si>
    <t>090002000049</t>
  </si>
  <si>
    <t xml:space="preserve">Se realizará el apoyo económico al Municipio de Cuautitlán de García Barragan, para la ejecución de 4,950 m2 de empedrados mediante lo siguiente:  Empedrado zampeado con machuelo en calle Barrio y calle ingreso Sur.                                                                                                                                                                                                                                                                                                                                                                                                                                                                                                                                                                                                                                                                                                                                                                                                                 </t>
  </si>
  <si>
    <t>TELCRUZ</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</si>
  <si>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2,504 habitantes.                                                                                                                                                                                                                                                                                                                                                                                                                      </t>
  </si>
  <si>
    <t>090002000050</t>
  </si>
  <si>
    <t xml:space="preserve">Se realizará el apoyo económico al Municipio de Cuautla, para ejecución de 16,518 m2 empedrados mediante lo siguiente:  Empedrado zampeado con machuelo y banqueta en calles de la Colonia Alberto Cárdenas, Andrés Cárdenas, 24 de febrero, López Cotilla, Gabriela Mistral, Jesús Samaniego, Niños Héroes y Niños Héroes Segunda                                                                                                                                                                                                                                                                                                                                                                                                                                                                                                                                                                                                                                                                                                      </t>
  </si>
  <si>
    <t>CUAUTLA, SAN JOSE DEL TRIGO (EL TRIGO), TOTOTLAN DEL ORO</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</si>
  <si>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2,506 habitantes.                                                                                                                                                                                                                                                                                                                                                                                                                   </t>
  </si>
  <si>
    <t>090002000051</t>
  </si>
  <si>
    <t xml:space="preserve">Se realizará el apoyo económico al Municipio El Grullo, para la ejecución de 20,715 m2  en  10 empedrados mediante lo siguiente:  Empedrado zampeado con machuelo en calle Xicoténcatl, Francisco González Bocanegra, Leopoldo López, Manuel Doblado, Xochimilco, Hidalgo, Casimiro Castillo, Allende, Lázaro Cárdenas en la comunidad la Laja y Ayuquila                                                                                                                                                                                                                                                                                                                                                                                                                                                                                                                                                                                                                                                                               </t>
  </si>
  <si>
    <t>GRULLO, EL</t>
  </si>
  <si>
    <t>AYUQUILA, GRULLO, EL, LAJA, LA (LA LAJA DE ABAJO)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</si>
  <si>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63,250 habitantes.                                                                                                                                                                                                                                                                                                                                                                                                           </t>
  </si>
  <si>
    <t xml:space="preserve">72 </t>
  </si>
  <si>
    <t>090002000052</t>
  </si>
  <si>
    <t xml:space="preserve">Se realizará el apoyo económico al Municipio de Guachinango, para la ejecución de 12,289 m2 de empedrados en  4 calles mediante lo siguiente: Empedrado zampeado con machuelo y banqueta en calle José María Mercado, Ingreso en la localidad dela Estanzuela, Calle Santa Mónica y Escobedo.                                                                                                                                                                                                                                                                                                                                                                                                                                                                                                                                                                                                                                                                                                                                           </t>
  </si>
  <si>
    <t>ESTANZUELA, GUACHINANGO</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</si>
  <si>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5,654 habitantes.                                                                                                                                                                                                                                                                                                                                                                    </t>
  </si>
  <si>
    <t>090002000053</t>
  </si>
  <si>
    <t xml:space="preserve">Se realizará el apoyo económico al Municipio La Huerta, para la ejecución de 10,102.14 m2  en  4 calles mediante lo siguiente:  5,102 m2 de Empedrado zampeado con machuelo y banqueta en calle 20 de Noviembre, José María Morelos, calle s/n de la localidad Juan Gil y 5,000m2 de Empedrado tradicional en Calle Fernando Flores Castañeda                                                                                                                                                                                                                                                                                                                                                                                                                                                                                                                                                                                                                                                                                           </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</si>
  <si>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3,433 habitantes.                                                                                                                                                                                                                                                                                                                                                                   </t>
  </si>
  <si>
    <t xml:space="preserve">Se realizará el apoyo económico al Municipio de Tenamaxtlán, para la ejeecución de 9,001 m2  en  6 empedrados mediante lo siguiente:  7,657 m2 de Empedrado zampeado con machuelo y banqueta en calle Juan Jiménez, Mariano Otero, Juárez, Díaz Ordaz, Ingreso al Tambor y 1,344 m2 de Empedrado Zampeado en Camino el Riego - La Mesa                                                                                                                                                                                                                                                                                                                                                                                                                                                                                                                                                                                                                                                                                                  </t>
  </si>
  <si>
    <t>TENAMAXTLAN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</si>
  <si>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2,344 habitantes.                                                                                                                                                                                                                                                                                                                                                                                                            </t>
  </si>
  <si>
    <t xml:space="preserve">76 </t>
  </si>
  <si>
    <t xml:space="preserve">Se realizará el apoyo económico al Municipio de Gómez Farías, para la ejecución de 21,370 m2 de empedrados en  12 calles mediante lo siguiente: 9,182 m2 de Empedrado tradicional con machuelo y banqueta en calle San Sebastian, Roma, Jaime Pelayo, Argentina, Cedro, Roble, Santa Catalina y Alemania; 12,188  Empedrado zampeado con machuelo y banqueta en calle Guadalupe Zuno, Hidalgo, Benito Juárez y Federico Herrera.                                                                                                                                                                                                                                                                                                                                                                                                                                                                                                                                                                                                        </t>
  </si>
  <si>
    <t>GOMEZ FARIAS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</si>
  <si>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5,050 habitantes.                                                                                                                                                                                                                                                                                                                                                                                                            </t>
  </si>
  <si>
    <t xml:space="preserve">57 </t>
  </si>
  <si>
    <t xml:space="preserve">Se realizará el apoyo económico al Municipio de Puerto Vallarta para la ejecución de 46,140 m2 en 47 calles mediante lo siguiente;  Empedrado zampeado con machuelo y banqueta en calle Andador Limón, Revolución, 10 De Mayo, 1 De Junio, Inés Meza, Cuba, Av Playa Grande, Federalismo, Ignacio Allende, De La Escalera, Paseo De La Industria, Brasil, Veracruz, Genaro Padilla, Analco, Mezquitan, Aguascalientes, Bahía De Huatulco, Tecnológico, Facultad De Derecho, Rivera Del Rio, Pedro Moreno, Prol Brasilia, 5 De Mayo, José María Morelos, Francisco Villa, Avenida, Ávila Camacho, Río Ameca, Álvaro Obregón, Nayarit, Francisco González B., Pedro Vélez, Higuera, Parota, 21 De Marzo, Chihuahua, 24 De Febrero, Arboledas, Amapas, Nogal, Titanio, Durango, Tampico, Boca De Tomates, Cuba y Alameda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</si>
  <si>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12,466 habitantes.                                                                                                                                                                                                                                                                                                                                                                                                          </t>
  </si>
  <si>
    <t xml:space="preserve">Se realizará el apoyo económico al Municipio de Zapotlán el Grande, para la ejecución de 22,889m2 de Empedrados mediante lo siguiente: Construcción de empedrado zampeado en la calle Campesinos,  calle Cosecha,   calle de la Cruz,  calle Prof. Grogoria Ramírez Morales, calle Guillermo Prieto, calle Jalisco, calle Mariano Matamoros , calle Parcela, calle Vallarta, calle Ignacio Mariscal y calles José Manuel Ponce Segura y Av. Obispo Serafín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</si>
  <si>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2,365 habitantes.                                                                                                                                                                                                                                                                                                                                                                                                            </t>
  </si>
  <si>
    <t xml:space="preserve">Se realizára el apoyo económico al Municipio de Huejucar para la ejecución de 12,596  m2 en 5 calles mediante lo siguiente; Empedrado zampeado en Calle Adolfo López Mateos, Calle Hidalgo, Calle Vicente Guerrero, Calle Sn. José de los Márquez y Calle la Mesa de María de León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</si>
  <si>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325 habitantes.                                                                                                                                                                                                                                                                                                                                                                                                              </t>
  </si>
  <si>
    <t>090002000059</t>
  </si>
  <si>
    <t xml:space="preserve">Se realizára el apoyo económico al Municipio de San Cristóbal de la Barranca para la ejecución de 6,737  m2 en 2 caminos mediante lo siguiente; Empedrado Zampeado en camino Excamilpa - El Colomito y S. Cristóbal  - Teocaltita                                                                                                                                                                                                                                                                                                                                                                                                                                                                                                                                                                                                                                                                                                                                                                                                       </t>
  </si>
  <si>
    <t>SAN CRISTOBAL DE LA BARRANCA</t>
  </si>
  <si>
    <t>COLOMITO, EL, EXCAMILPA, SAN CRISTOBAL DE LA BARRANCA, TEOCALTITA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</si>
  <si>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950 habitantes.                                                                                                                                                                                                                                                                                                                                                                                                             </t>
  </si>
  <si>
    <t xml:space="preserve">118 </t>
  </si>
  <si>
    <t xml:space="preserve">Se realizára el apoyo económico al Municipio de San Juanito de Escobedo para la ejecución de 6,597  m2 en 2 calles mediante lo siguiente; Empedrado zampeado con machuelo y banqueta en Calle Venustiano Carranza y Calle Elvira Montes                                                                                                                                                                                                                                                                                                                                                                                                                                                                                                                                                                                                                                                                                                                                                                                                 </t>
  </si>
  <si>
    <t>SAN JUANITO ESCOBEDO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</si>
  <si>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2,002 habitantes.                                                                                                                                                                                                                                                                                                                                                                                                           </t>
  </si>
  <si>
    <t xml:space="preserve">Se realizára el apoyo económico al Municipio de San Martín de Bolaños para la ejecución de 9,756  m2  de empedrados en 9 calles mediante lo siguiente;  Empedrado zampeado con machuelo y banqueta en Calle: Mina-La Condesa, Mina de Agua, 16 de septiembre, Sn. Martín, 1ro. De Mayo, El Rosario, Pitayo, Macías, Centenario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</si>
  <si>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225 habitantes.                                                                                                                                                                                                                                                                                                                                                                                                              </t>
  </si>
  <si>
    <t xml:space="preserve">Se realizará el apoyo económico al Municipio de Jilotlán de los Dolores, para realizar  la ejecución de 8,257 m2 de Empedrado zampeado con machuelo en calle principal - El Riyito                                                                                                                                                                                                                                                                                                                                                                                                                                                                                                                                                                                                                                                                                                                                                                                                                                                      </t>
  </si>
  <si>
    <t>JILOTLAN DE LOS DOLORES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</si>
  <si>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150 habitantes.                                                                                                                                                                                                                                                                                                                                                                                                              </t>
  </si>
  <si>
    <t xml:space="preserve">44 </t>
  </si>
  <si>
    <t xml:space="preserve">Se realizára el apoyo económico al Municipio de Quitupan para la ejecución de 5,400 m2 en 2 calles mediante lo siguiente; Empedrado zampeado con machuelo y banqueta en calle Cuautemoc y Francisco Villa                                                                                                                                                                                                                                                                                                                                                                                                                                                                                                                                                                                                                                                                                                                                                                                                                               </t>
  </si>
  <si>
    <t>QUITUPAN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</si>
  <si>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503 habitantes.                                                                                                                                                                                                                                                                                                                                                                                                             </t>
  </si>
  <si>
    <t xml:space="preserve">49 </t>
  </si>
  <si>
    <t xml:space="preserve">Se realizára el apoyo económico al Municipio de Teocaltiche para 17,936 m2 de empedrados mediante lo siguiente; 16,125 m2 de Empedrado zampeado con machuelo y banqueta en la localidad San Antonio de La Calera, Belén del Refugio y Cabecera Municipal; 1,811m2 de Empedrado Tradicional en Camino al Panteón de la localidad de Ahuetita de en Medio                                                                                                                                                                                                                                                                                                                                                                                                                                                                                                                                                                                                                                                                                 </t>
  </si>
  <si>
    <t>TEOCALTICHE</t>
  </si>
  <si>
    <t>AHUETITA DE ENMEDIO (LA CAPILLA), BELEN DEL REFUGIO, SAN ANTONIO DE CALERA (SAN ANTONIO), TEOCALTICHE</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</si>
  <si>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3,271 habitantes.                                                                                                                                                                                                                                                                                                                                                                                                                    </t>
  </si>
  <si>
    <t xml:space="preserve">16 </t>
  </si>
  <si>
    <t xml:space="preserve">Se realizará el apoyo económico al Municipio de Teocuitatlán de Corona para la ejecución de 182,702 m2de empedrados mediante lo siguiente; Empedrado Tradicional en Camino la Rueda, Camino Chamacuero  - San Juan, Citala - San Juan, La Lobera y el Gavilán Del Progreso                                                                                                                                                                                                                                                                                                                                                                                                                                                                                                                                                                                                                                                                                                                                                              </t>
  </si>
  <si>
    <t>TEOCUITATLAN DE CORONA</t>
  </si>
  <si>
    <t>CHAMACUERO, CITALA, COLONIAS DEL GAVILAN, LOBERA, LA, RUEDA, LA, SAN JUAN CITALA</t>
  </si>
  <si>
    <t xml:space="preserve">Este programa permitirá   la   conservación   de   caminos   rurales   y   calles   en   los   municipios   del   Estado de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2,992 habitantes.                                                                                                                                                                                                                                                                                                                                                                                                          </t>
  </si>
  <si>
    <t xml:space="preserve">61 </t>
  </si>
  <si>
    <t xml:space="preserve">Se realizára el apoyo económico al Municipio de Tizapan el Alto para la ejecución de 12,865 m2 en 4 calles mediante lo siguiente; Empedrado zampeado con machuelo y banqueta en calle Plan De San Luis, Calle Agustin Melgar, Calle Juan Escutia y Calle Hidalgo - Villa Emiliano Zapata                                                                                                                                                                                                                                                                                                                                                                                                                                                                                                                                                                                                                                                                                                                                                </t>
  </si>
  <si>
    <t>TIZAPAN EL ALTO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</si>
  <si>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2,065 habitantes.                                                                                                                                                                                                                                                                                                                                                                                                            </t>
  </si>
  <si>
    <t xml:space="preserve">39 </t>
  </si>
  <si>
    <t xml:space="preserve">Se realizará el apoyo económico al Municipio de Tuxcueca para la ejecución de 10,046 m2 en 10 calles mediante lo siguiente; 8,980 m2 de  Empedrado zampeado con machuelo y banqueta en calle Paseo De Las Lomas, Circuito 5 de Mayo y Prolongación Chapultepec - San Luis Soyatlan, Prisciliano Sánchez, Priv. López Cotilla, Calle Hidalgo, Calle Niños Héroes, Circuito Plaza, Calle 16 De Septiembre, Calle Av. Nacional y 1,066m2 de Empedrado zampeado con machuelo en calle Priv. López Cotilla                                                                                                                                                                                                                                                                                                                                                                                                                                                                                                                                   </t>
  </si>
  <si>
    <t>TUXCUECA</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</si>
  <si>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17,412habitantes.                                                                                                                                                                                                                                                                                                                                                                                                                    </t>
  </si>
  <si>
    <t xml:space="preserve">41 </t>
  </si>
  <si>
    <t>060002000583</t>
  </si>
  <si>
    <t xml:space="preserve">Se realizará la conservación periódica, que comprende una longitud de 5.5 Km, se incluyen trabajos de: deshierbe del derecho de vía, extracción y remoción de derrumbes, carga mecánica y acarreo, limpieza de cunetas, bordillos y lavaderos, demolición de bordillos, lavaderos de concreto hidráulico, bacheo superficial, carpeta asfáltica, renivelación local, suministros, aplicación y planchado de un riego de sello, suministro y colocación de vialetas en raya continua sencilla, suministro y aplicación de rayas con espaciamiento, suministro y aplicación de rayas de sentido de circulación.                                                                                                                                                                                                                                                                                                                                                                                                                           </t>
  </si>
  <si>
    <t>ACATLAN DE JUAREZ, ZACOALCO DE TORRES</t>
  </si>
  <si>
    <t xml:space="preserve">66 111 </t>
  </si>
  <si>
    <t>290002000014</t>
  </si>
  <si>
    <t xml:space="preserve">Construcción edificio, módulo Q en el Centro Universitario de la Ciénega, Sede Ocotlán; con nueve aulas y 4 laboratorios, para la carrera Psicología, Químico Fármaco Biólogo; construido con cimentación de concreto armado, estructura de acero y concreto, pisos cerámicos, rampas para personas con discapacidad, áreas verdes, (paisajismo).                                                                                                                                                                                                                                                                                                                                                                                                                                                                                                                                                                                                                                                                                       </t>
  </si>
  <si>
    <t xml:space="preserve">Aumentar significativamente la matrícula de los programas educativos de pregrado de psicología, químico fármaco biólogo, así como mejorar los ambientes de aprendizaje.                                                                                                                                                                                                                                                                                                                                                                                                                                                                                                                                                                                                                                                                                                                                                                                                                                                                 </t>
  </si>
  <si>
    <t>EDUCACIÓN</t>
  </si>
  <si>
    <t>290002000015</t>
  </si>
  <si>
    <t xml:space="preserve">Se continuará con la construcción de la cerca perimetral del campus Belenes del CUCSH, esto para brindar mayor seguridad. La dimensión lineal tiene un promedio de 500.00 m. Esta cerca será construida a base de posteria de acero de 4" ced. 30, anclada en una contratrabe con medidas de 35 x 80 cm. armada con acero de refuerzo y concreto de fc"200 kg/cm2. A la cancelaria se le aplicará un fondo anticorrosivo para posteriormente la pintura en el color según indique la supervisión del centro universitario.                                                                                                                                                                                                                                                                                                                                                                                                                                                                                                              </t>
  </si>
  <si>
    <t xml:space="preserve">Brindar seguridad y protección a todos los usuarios del campus CUCSH Belenes (estudiantes, académicos, administrativos) viéndose beneficiados 3,406 alumnos, 277 profesores de tiempo completo, 9 de medio tiempo, 121 de asignatura y 206 administrativos.                                                                                                                                                                                                                                                                                                                                                                                                                                                                                                                                                                                                                                                                                                                                                                             </t>
  </si>
  <si>
    <t>290002000016</t>
  </si>
  <si>
    <t xml:space="preserve">Se continuará con la construcción del estacionamiento tipo empedrado, en la parte oriente del polígono del CUCSH Belenes, el cual contará con andadores adoquinados, áreas verdes con sistema de riego automatizado, espacios arboladas, sistema de red pluvial la cual alimentará los mantos friáticos existentes en el subsuelo e iluminación led en todos sus puntos                                                                                                                                                                                                                                                                                                                                                                                                                                                                                                                                                                                                                                                                 </t>
  </si>
  <si>
    <t xml:space="preserve">Se contará con áreas para estacionamiento tanto para estudiantes como para profesores, dado que se cuenta con una población estudiantil de 3,406 alumnos, 277 profesores de tiempo completo, 9 de medio tiempo, 121 de asignatura y 206 administrativos.                                                                                                                                                                                                                                                                                                                                                                                                                                                                                                                                                                                                                                                                                                                                                                                </t>
  </si>
  <si>
    <t>290002000017</t>
  </si>
  <si>
    <t xml:space="preserve">Continuacion de la construción del edificio centro de recursos tecnológicos y análisis de datos para la academia de investigacion en el Centro Universitario de Tonalá, de la Universidad de Guadalajara, a través de trabajos de instalación electrica 666 salidas, instalaciones hidrosanitarias 82 salidas, pisos y recubrimientos 3994 m2, limpiezas 3994 m2, pintura 3395 m2 y canceleria de aluminio 392 m2.                                                                                                                                                                                                                                                                                                                                                                                                                                                                                                                                                                                                                      </t>
  </si>
  <si>
    <t xml:space="preserve">Con el Edificio Centro de recursos tecnológicos y análisis de datos para la academia de investigacion en CUTonalá Se benefician  a los 7,800 alumnos de las siguiente carreras: medico, cirujano y partero, administracion de negocios, arquitectura, ciencias forenses, contaduria publica, derecho, diseño de artesanias, estudios liberales,gerontologia, ingenieria en ciencias computacionales._x000D_
Se busca coadyuvar a mejorar las oportunidades, espacios educativos, de los estudiantes para el estudio y acreditación , elemento motivador de la educación, además de alcanzar los estándares educativos de calidad nacionales e internacionales que coadyuven a un mejor posicionamiento de la institución, identificando , los estándares de infraestructura que orienten las particularidades de los ambientes de aprendizaje para alcanzar resultados óptimos en la formación de los estudiantes.                                                                                                                            </t>
  </si>
  <si>
    <t>290002000018</t>
  </si>
  <si>
    <t xml:space="preserve">La construcción de la cubierta del teatro consiste en cimentación para los puntos de apoyo de la estructura metálica que consiste en zapatas y dados de concreto y acero incluye membrana arquitectónica (lonaria) con una superficie de 520 metros cuadrados será al aire libre para dar lugar a diversas actividades académicas y culturales para la formación integral de los estudiantes en el Centro Universitario de los Valles.                                                                                                                                                                                                                                                                                                                                                                                                                                                                                                                                                                                                  </t>
  </si>
  <si>
    <t xml:space="preserve">Dar lugar a un espacio polivalente para la formación integral de los estudiantes en el Centro Universitario de los Valles por medio de actividades académicas y culturales, así como el fomento de valores que den lugar a una región más incluyente.                                                                                                                                                                                                                                                                                                                                                                                                                                                                                                                                                                                                                                                                                                                                                                                   </t>
  </si>
  <si>
    <t>290002000019</t>
  </si>
  <si>
    <t xml:space="preserve">Se realizará el mantenimiento a la infraestructura de instalaciones hidráulicas y sanitarias que consta de la sustitución de tubos de PVC, mobiliario sanitario, lavamanos, mingitorios, y cambio de equipo hidroneumático, mamparas divisorias, y derivaciones a diferentes núcleos; así como adecuaciones en tinacos para instalación hidráulica para su conservación debido al desgaste natural de los años.                                                                                                                                                                                                                                                                                                                                                                                                                                                                                                                                                                                                                         </t>
  </si>
  <si>
    <t xml:space="preserve">Con estas acciones los 5,309 alumnos, académicos y comunidad universitaria en general, podrá seguir haciendo uso de estas instalaciones sanitarias sin ningún inconveniente. _x000D_
Se fortalece la infraestructura de las áreas académicas y administrativas que conforman el Centro Universitario para el desempeño de sus funciones de manera óptima._x000D_
Con estas acciones los 5,309 alumnos, académicos y comunidad universitaria en general, podrá seguir haciendo uso de estas instalaciones sanitarias sin ningún inconveniente. Se fortalece la infraestructura de las áreas académicas y administrativas que conforman el Centro Universitario para el desempeño de sus funciones de manera óptima.                                                                                                                                                                                                                                                                                                                                  </t>
  </si>
  <si>
    <t>290002000020</t>
  </si>
  <si>
    <t xml:space="preserve">Interconectar los más de 300 paneles solares del huerto solar y del Centro Universitario de los Valles a la red de Comisión Federal de Electricidad, así como la sustitución y/o renovación de luminaria convencional por iluminación led solar.                                                                                                                                                                                                                                                                                                                                                                                                                                                                                                                                                                                                                                                                                                                                                                                        </t>
  </si>
  <si>
    <t xml:space="preserve">Aprovechamiento de las energías renovables dentro del Centro Universitario de los Valles reduciendo el impacto de la huella de carbono del Centro Universitario. Al reducir el consumo de energías generadas por combustibles fósiles.                                                                                                                                                                                                                                                                                                                                                                                                                                                                                                                                                                                                                                                                                                                                                                                                  </t>
  </si>
  <si>
    <t xml:space="preserve">SERVICIO                                          </t>
  </si>
  <si>
    <t>VALIDACIÓN TECNICA</t>
  </si>
  <si>
    <t>290002000021</t>
  </si>
  <si>
    <t xml:space="preserve">Proyecto que consta de la construcción del Edificio "E", U3C de 1,171.20 m2 de construcción que consta de los siguientes espacios: 1 Aula de Usos Multiples, 1 Laboratorio de Idiomas y 8 Aulas didacticas, la construcción de 351 m2 de andadores para la conexión del edificio "E" a las plazoletas y edificios existentes, en la Preparatoria No. 22 en San Pedro Tlaquepaque, Jalisco.                                                                                                                                                                                                                                                                                                                                                                                                                                                                                                                                                                                                                                              </t>
  </si>
  <si>
    <t xml:space="preserve">Actualmente la Preparatoria No. 22 requiere de mas aulas didácticas para cubrir las necesidades de los estudiantes que asisten a dicha preparatoria, es por eso que se pretende construir el edificio U3C "E" que aparte de contar con 8 Aulas, también contaran con un aula de usos múltiples de 129.60 m2 y un laboratorio de idiomas especializado de 129.60 m2 para cubrir las necesidades académicas requeridas para todos los estudiantes, el proyecto requiere también de la construcción de los andadores de conexión para la vinculación del edificio "E" a las plazoletas y edificios existentes, esta obra en general beneficiara a 1,510 estudiantes, trabajadores académicos y administrativos y 651,359 habitantes en el municipio de San Pedro Tlaquepaque, Jalisco.                                                                                                                                                                                                                                                     </t>
  </si>
  <si>
    <t xml:space="preserve">Se realizaran diversas obras de Construcción del sistema hidráulico, contra incendio, de gases medicinales y acometida eléctrica en el área de Servicios Generales del Hospital Comunitario Cihuatlán, con domicilio conocido sobre la carretera Cihuatlán - Puerto Vallarta entre las calles Ejercito y López Mateos, en el municipio de Cihuatlán, Jalisco. Los trabajos consideran la intervención en diversas áreas del inmueble con el fin de mejorar las condiciones de operatividad, entre ellas: 1 pieza de Gases medicinales, 1 pieza de Sistema hidraulico, 1 pieza de Caldera, 1 pieza de Sistema contra incendios, 1 pieza de Acometida electrica y puesta en operación de sistema electrico para operación del hospital.                                                                                                                                                                                                                                                                                                   </t>
  </si>
  <si>
    <t>290002000022</t>
  </si>
  <si>
    <t xml:space="preserve">Se ampliaran 26 metros cuadrados de áreas de laboratorios consistentes en almacen de reactivos y materiales, en el Edificio “E” del Centro Universitario de Ciencias Exactas e Ingenierias, ubicado en Blvd. Marcelino García Barragán #1421, esq Calzada Olímpica, C.P. 44430, Guadalajara                                                                                                                                                                                                                                                                                                                                                                                                                                                                                                                                                                                                                                                                                                                                             </t>
  </si>
  <si>
    <t xml:space="preserve">El Laboratorio de Ingeniería y Biotecnología de los Alimentos (LIBA) cosolidrá las funciones sustantivas de la Universidad, mediante la formación de profesionales competentes en el área de ingeniería y biotecnología de los alimentos, a través de la docencia, la investigación y la vinculación con empresas del ramo alimenticio.                                                                                                                                                                                                                                                                                                                                                                                                                                                                                                                                                                                                                                                                                                 </t>
  </si>
  <si>
    <t>060002000586</t>
  </si>
  <si>
    <t xml:space="preserve">Se realizaran diversas obras de Construcción del sistema de aire acondicionado, voz y datos, detección de humo e instalación eléctrica en el área de Tococirugía del Hospital Comunitario Cihuatlán, con domicilio conocido sobre la carretera Cihuatlán - Puerto Vallarta entre las calles Ejercito y López Mateos, en el municipio de Cihuatlán, Jalisco. Los trabajos consideran la intervención en diversas áreas del inmueble con el fin de mejorar las condiciones de operatividad, entre ellas: 100 m de ductos para equipos manejadoras de aire quirofanos, 48 m de instalacion de ductos para fan and coil, 294 m de equipos mini split vri en areas de (mantenimiento y almacenes)., 16 piezas de instalacion de equipos de extraccion., 9 piezas de extractores, 2 piezas de instalacion electrica, 18 piezas de muebles de acero inoxidable, 4 piezas de muebles central de enfermeras, 1 pieza de voz y datos, 1 pieza de detección, 10 piezas de equipamiento.                                                            </t>
  </si>
  <si>
    <t xml:space="preserve">Se remodelaran 129.00 m2, se demoleran al interior del espacio muros de tablaroca, pisos de concreto, se realizará una nueva distribucíon de espacios con muros de tablaroca y aluminio, se realizará un cambio completo de instalaciones, electricas, hidraulicas , sanitarias. A.A. y extacción, se colocara piso y pintura epoxica grado clínico.  Programa. Dos consultorios, 4 camas de atención, recepción, lavanderia, bodega, estacion de enfermeras, baños y vestidores.                                                                                                                                                                                                                                                                                                                                                                                                                                                                                                                                                       </t>
  </si>
  <si>
    <t xml:space="preserve">En la unidad de salud del Centro Universitario de Ciencias Exactas e Ingenierías se brinda un servicio integral y multidisciplinario conformado por el área de medicina general, nutrición y psicología._x000D_
El área medicina general, brinda atención médica ambulatoria con el objetivo de proteger, promover, prevenir y restaurar la salud en pacientes que no requieran hospitalización. A su vez también brinda la atención de urgencias con el fin de limitar el daño de forma inmediata a alguna parte de la economía corporal o sistema afectado en el paciente, el cual requiera ser derivado a otra institución médica especializada.                                                                                                                                                                                                                                                                                                                                                                                           </t>
  </si>
  <si>
    <t>REMODELACIÓN</t>
  </si>
  <si>
    <t xml:space="preserve">Se realizaran diversas obras de Pavimentación con concreto zampeado en las calles Abraham Castellano y Francisco Larroyo en la colonia Basilio Badillo, en el Municipio de Tonalá, Jalisco. Se incluyen los siguientes trabajos: 2050 m2 de preliminares, 410 m3 de terracerias, 1783.98 m2 de pavimentos, 780 m2 de banquetas, 260 m de drenaje sanitario, 260 m de agua potable, 2050 m2 de limpiezas.                                                                                                                                                                                                                                                                                                                                                                                                                                                                                                                                                                                                                                </t>
  </si>
  <si>
    <t xml:space="preserve">ordenar el crecimiento de las áreas urbanas, mejorar la infraestructura y equipamiento para movilidad motorizada y no motorizada, mejorar la calidad y espacios en las viviendas de la población en situación de pobreza, así como creando fuentes de empleo en la zona directa donde se realizara la obra.                                                                                                                                                                                                                                                                                                                                                                                                                                                                                                                                                                                                                                                                                                                             </t>
  </si>
  <si>
    <t>CALLES</t>
  </si>
  <si>
    <t xml:space="preserve">En el Centro Universitario de Ciencias Exactas e Ingenierías ubicado en Blvd. Marcelino García Barragán #1421, esq Calzada Olímpica, C.P. 44430, Guadalajara, Jalisco, se remodelarán 145 metros cuadrados, se demolerán al interior del espacio, pisos, así como cubículos, se realizará una nueva distribución de espacios con muros de tablaroca y aluminio, se realizará un cambio completo de instalaciones eléctricas para 1 laboratorio.                                                                                                                                                                                                                                                                                                                                                                                                                                                                                                                                                                                         </t>
  </si>
  <si>
    <t xml:space="preserve">El Centro Universitario cuenta con la Licenciatura en Ingeniería en Mecánica Eléctrica para la cual se han adquirido algunos equipos de laboratorio y se han incorporado profesores que necesitan realizar en laboratorios pertinentes sus actividades de docencia e investigación con los alumnos, por lo que el Centro Universitario podrá ofrecer a estas actividades fundaméntales los espacios adecuados para un desarrollo institucional acorde al Plan de Desarrollo. Además, hay que recordar que para mantener estos programas acreditados es fundamental contar con la adecuada infraestructura de laboratorios, ya que en los respectivos marcos de referencia del CACEI como del PNPC, se plantea que uno de los principales rasgos de los programas de calidad (y de manera particular en el posgrado con orientación a la investigación), es el de garantizar la disponibilidad de laboratorios adecuados para el desarrollo de la investigación a realizar por el estudiante.                                            </t>
  </si>
  <si>
    <t xml:space="preserve">Se remodelarán 26.37 metros cuadrados de baños existentes que incluye sustitución de enjarres para colocar losas de azulejo, asícomo sustitución de W.C., lavabos, barras de seguridad, espejos tubería P.V.C. y colocación de piso, pintura y mamparas en el Centro Universitario de Ciencias Exactas e Ingenierías ubicado en Blvd. Marcelino García Barragán #1421, esquina Calzada Olímpica, C.P. 44430, Guadalajara, Jalisco con la finalidad de aumentar el número de servicios y rehabilitar acabados.                                                                                                                                                                                                                                                                                                                                                                                                                                                                                                                           </t>
  </si>
  <si>
    <t xml:space="preserve">Generar mejores condiciones de servicios básicos para los usuarios del Centro Universitario de Ciencias Exactas e Ingenierías, dado que actualmente los baños existentes no son suficientes para los usuarios, además que no están en buenas condiciones.                                                                                                                                                                                                                                                                                                                                                                                                                                                                                                                                                                                                                                                                                                                                                                               </t>
  </si>
  <si>
    <t xml:space="preserve">En el Edificio E (laboratorio de alimentos) del Centro Universitario de Ciencias Exactas e Ingenierías ubicado en Blvd. Marcelino García Barragán #1421, esquina Calzada Olímpica, C.P. 44430, Guadalajara, Jalisco, se remodelarán 209 metros cuadrados, se demolerán al interior del espacio mesas del laboratorio en mal estado, pisos, asi como cubículos, se realizará una nueva distribución de espacios con muros de tablaroca y aluminio, se realizará un cambio completo de instalaciones, eléctricas, hidráulicas, sanitarias y extracción, se colocará piso y pintura epoxica anti hongos y se equiparan mesas nuevas. Programa, 7 laboratorios, 2 cubículos, 2 almacenes.                                                                                                                                                                                                                                                                                                                                                   </t>
  </si>
  <si>
    <t xml:space="preserve">El Laboratorio de Ingeniería y Biotecnología de los Alimentos (LIBA) de la Universidad de Guadalajara, tiene el objetivo de consolidar las funciones sustantivas de la Universidad, mediante la formación de profesionales competentes en el área de ingeniería y biotecnología de los alimentos, a través de la docencia, la investigación y la vinculación con empresas del ramo alimenticio. Además, el LIBA ofrece asesorías a emprendedores y empresas del ramo alimenticio, sobre tópicos de investigación, desarrollo de nuevos productos, maquila y en sistemas de calidad e inocuidad; todo con base en calidad, responsabilidad, honestidad, respeto y ética. Descripción de los beneficios.                                                                                                                                                                                                                                                                                                                                  </t>
  </si>
  <si>
    <t xml:space="preserve">                                                                                                                                                                                                                                                                                                                                                                                                                                                                                                                                                                                                                                                                                                                                                                                                                                                                                                                                                                                                                                        </t>
  </si>
  <si>
    <t>ZACOALCO DE TORRES</t>
  </si>
  <si>
    <t xml:space="preserve">66 </t>
  </si>
  <si>
    <t>IXTLAHUACAN DE LOS MEMBRILLOS</t>
  </si>
  <si>
    <t xml:space="preserve">114 </t>
  </si>
  <si>
    <t xml:space="preserve">116 </t>
  </si>
  <si>
    <t>AHUALULCO DE MERCADO</t>
  </si>
  <si>
    <t xml:space="preserve">97 </t>
  </si>
  <si>
    <t>CAJITITLAN</t>
  </si>
  <si>
    <t xml:space="preserve">Se realizaran diversas obras de Construcción de puente vehicular y peatonal  ubicado en el ingreso de la localidad de El Gavilán, municipio de Teocaltiche, Jalisco, segunda etapa. Los trabajos consideran la intervención en diversas áreas del inmueble con el fin de mejorar las condiciones de operatividad, entre ellas: 29.27 m3 de demoliciones, 2211.33 m3 de preliminares, 36.11 m3 de cimentacion, 9027.80 kg de estructura, 79.3 m2 de accesos.                                                                                                                                                                                                                                                                                                                                                                                                                                                                                                                                                                             </t>
  </si>
  <si>
    <t>GAVILAN DE ABAJO</t>
  </si>
  <si>
    <t xml:space="preserve">Mejorar la calidad de vida de los habitantes de la zona reduciendo los tiempos de traslado mediante la conectividad vías de comunicación y ayudar a la economía propia de la zona , esto beneficiara directamente a 444 habitantes de esta población.                                                                                                                                                                                                                                                                                                                                                                                                                                                                                                                                                                                                                                                                                                                                                                                   </t>
  </si>
  <si>
    <t xml:space="preserve">Se realizaran diversas obras de Pavimentación con empedrado zampeado y huellas de concreto hidráulico, en la Av. Guadalajara, ubicada en la cabecera municipal de Totatiche, Jalisco. Los trabajos consideran la intervención en diversas áreas del espacio con el fin de mejorar las condiciones de operatividad, entre ellas: 2058.38 m2 de preliminares, 1326.96 m2 de pavimento, 1 pieza de descargas domiciliarias, 27.01 m de tomas domiciliarias, 180 kg de bocas de tormentas, 542 m2 de banquetas y guarniciones, 216.93 m3 de muro de contencion    , 2058.38 m2 de limpieza.                                                                                                                                                                                                                                                                                                                                                                                                                                                 </t>
  </si>
  <si>
    <t xml:space="preserve">Se realizaran diversas obras de Mantenimiento correctivo ciclovía Ciudad Guzmán, municipio de Zapotlán El Grande, Jalisco. Segunda etapa. Los trabajos consideran la intervención en diversas áreas del inmueble con el fin de mejorar las condiciones de operatividad, entre ellas: 14836 m de señalamiento horizontal, 90 piezas de señalamientos verticales, 190 piezas de dispositivos de control de transito, 378.16 m2 de obra civil para mesetas de transporte público, 6 piezas de mobiliario urbano.                                                                                                                                                                                                                                                                                                                                                                                                                                                                                                                           </t>
  </si>
  <si>
    <t xml:space="preserve">Los beneficios que tienen estos trabajos son los siguientes, promover el uso de los medios de transporte no motorizados en la sociedad y evitar el uso de los vehículos particulares en distancias cortas, con esto mejoramos la calidad del aire e incentivamos la actividad física entre la población. Incremento en la productividad, de igual manera aumenta el comercio de la zona y que los  usuarios puedan  viajar con mayor facilidad y en menor tiempo, esto beneficiaria directamente a 20,000 habitantes de la zona.                                                                                                                                                                                                                                                                                                                                                                                                                                                                                                        </t>
  </si>
  <si>
    <t>MANTENIMIENTO</t>
  </si>
  <si>
    <t xml:space="preserve">Se realizaran diversas obras de Construcción en el gimnasio de la Unidad Deportiva Lomas Verdes, ubicada en la colonia lomas verde, en la cabecera municipal de Mazamitla, Jalisco. Los trabajos consideran la intervención en diversas áreas del inmueble con el fin de mejorar las condiciones de operatividad, entre ellas: 217.34 m de albañileria, 7 piezas de canceleria y herreria, 149.44 m2 de cubierta, 184 m de instalaciones electricas.                                                                                                                                                                                                                                                                                                                                                                                                                                                                                                                                                                                    </t>
  </si>
  <si>
    <t xml:space="preserve">Los espacios públicos deportivos en esta localidad son escasos, por lo que el impacto que genera la recuperación de la unidad fomentará la práctica deportiva y contribuirá al desarrollo individual y comunitario beneficiando a 10,000 habitantes.                                                                                                                                                                                                                                                                                                                                                                                                                                                                                                                                                                                                                                                                                                                                                                                    </t>
  </si>
  <si>
    <t xml:space="preserve">21111060000097522143K756066124041221101A </t>
  </si>
  <si>
    <t xml:space="preserve">Se realizaran diversas obras de rehabilitación de puente vehicular ubicado sobre la calle José Aceves Pozos, sobre el Río Santiago, en la localidad de Tecualtitán, ubicado en el municipio de Zapotlán del Rey, Jalisco. Los trabajos consideran la intervención en diversas áreas del inmueble con el fin de mejorar las condiciones de operatividad, entre ellas: 2642 m2 de preliminares, 1956.40 m2 de recubrimientos, 171.49 m de estructura, 14 piezas de iluminacion, 320 m de balizamiento.                                                                                                                                                                                                                                                                                                                                                                                                                                                                                                                                    </t>
  </si>
  <si>
    <t>ZAPOTLAN DEL REY</t>
  </si>
  <si>
    <t>TECUALTITAN</t>
  </si>
  <si>
    <t xml:space="preserve">42 </t>
  </si>
  <si>
    <t xml:space="preserve">Se realizaran diversas obras de rehabilitación de Centro de Salud con domicilio conocido sobre la calle Nicolas Bravo,  en el municipio de Jesús María, Jalisco. Los trabajos consideran la intervención en diversas áreas del inmueble con el fin de mejorar las condiciones de operatividad, entre ellas: 1021.25 m2 de prelimiares, 42.96 m3 de excavaciones y rellenos, 586.59 m2 de demoliciones y desmontaje, 1147.46 m2 de albañileria, 3804.47 m2 de terminados, 21 piezas de muebles , accesorios de baño y cocina, 18.61 m2 de mampara en sanitarios, 1 pieza de herreria, 22 piezas de luminarias, 144 salidas de instalaciones, 143.21 m de cerca perimetral.                                                                                                                                                                                                                                                                                                                                                               </t>
  </si>
  <si>
    <t>060002000624</t>
  </si>
  <si>
    <t xml:space="preserve">Se realizaran diversas obras de Pavimentación con mezcla asfáltica y banquetas, en la Av. del campesino, Delegación San José del XV, en el municipio de El Salto, Jalisco. Frente 1. Los trabajos consideran la intervención en diversas áreas de la calle con el fin de mejorar las condiciones de operatividad, entre ellas: 9572.4 m2 de preliminares, 399.23 m3 de pavimentos, 2088.93 m2 de banquetas, 10 piezas de red agua drenaje, 9572.4 m2 de limpieza.                                                                                                                                                                                                                                                                                                                                                                                                                                                                                                                                                                       </t>
  </si>
  <si>
    <t>060002000625</t>
  </si>
  <si>
    <t xml:space="preserve">Se realizaran diversas obras de Pavimentación con mezcla asfáltica y banquetas, en la Av. del campesino, Delegación San José del XV, en el municipio de El Salto, Jalisco. Frente 2. Los trabajos consideran la intervención en diversas áreas de la calle con el fin de mejorar las condiciones de operatividad, entre ellas: 8129.1 m2 de preliminares, 534.02 m3 de pavimentos, 1810 m2 de banquetas, 12 piezas de red agua drenaje, 8129.1 m2 de limpieza.                                                                                                                                                                                                                                                                                                                                                                                                                                                                                                                                                                          </t>
  </si>
  <si>
    <t>060002000626</t>
  </si>
  <si>
    <t xml:space="preserve">Se realizaran diversas obras de Pavimentación con mezcla asfáltica, banquetas, redes de agua y drenaje en la Av. Lázaro Cárdenas, Delegación San José del XV, en el municipio de El Salto, Jalisco. Frente 1. Los trabajos consideran la intervención en diversas áreas de la calle con el fin de mejorar las condiciones de operatividad, entre ellas: 313.29 m de trabajos para la construccion de la red de agua potable consistentes en: linea principal, toma domiliciaria, caja de valvulas, piezas especiales, 318.4 m de trabajos para la construccion de la red de drenaje sanitario consistentes en: linea principal, descarga sanitaria, pozo visita, 600.96 m3 de trabajos para la construccion de pavimentos consistentes en: preliminares, terracerias, pavimento, banquetas.                                                                                                                                                                                                                                             </t>
  </si>
  <si>
    <t xml:space="preserve">Se realizaran diversas obras de Pavimentación con mezcla asfáltica, banquetas, redes de agua y drenaje en la Av. Lázaro Cárdenas, Delegación San José del XV, en el municipio de El Salto, Jalisco. Frente 2. Los trabajos consideran la intervención en diversas áreas de la calle con el fin de mejorar las condiciones de operatividad, entre ellas: 318.1 m de trabajos para la construccion de la red de agua potable consistentes en: linea principal, toma domiliciaria, caja de valvulas, piezas especiales, 312.14 m de trabajos para la construccion de la red de drenaje sanitario consistentes en: linea principal, descarga sanitaria, pozo visita, 681.25 m3 de trabajos para la construccion de pavimentos consistentes en: preliminares, terracerias, pavimento, banquetas.                                                                                                                                                                                                                                             </t>
  </si>
  <si>
    <t xml:space="preserve">Se realizaran diversas obras de Construcción de puente peatonal sobre el río "Salsipuedes y la vialidad Prisciliano Sánchez", municipio de San Gabriel. Segunda etapa. Los trabajos consideran la intervención en diversas áreas del inmueble con el fin de mejorar las condiciones de operatividad, entre ellas: 288.77 m3 de trabajos para la construccion de puente peatonal consistentes en: forjado de muro de contención de forma trapezoidal a una altura de 6.00 m y suministro fabricacion y montaje de estructura de acero, 154.5 m3 de sustitucion de muro de mamposteria por muro de concreto, 2 piezas de iluminacion.                                                                                                                                                                                                                                                                                                                                                                                                     </t>
  </si>
  <si>
    <t xml:space="preserve">Se realizará la Elaboración de proyectos de ingeniería de instalaciones especiales para obras del programa 2020 en diferentes municipios en el Estado de Jalisco.  frente 2. Con lo cual se podra realizar la toma de información necesaria para tener los elementos técnicos para determinar la factibilidad de los proyectoos y poder acceder a los recursos, buscando desarrollar los proyectos en el corto plazo. Que comprenden: 3 estudio de desmontajes y desinstalaciones, 4 estudio de sistemas de protección contra incendios , 8 estudio de instalaciones de voz y datos, 6 estudio de instalaciones de aire acondicionado.                                                                                                                                                                                                                                                                                                                                                                                                  </t>
  </si>
  <si>
    <t xml:space="preserve">Se realizaran diversas obras de rehabilitación en el Centro de Salud San Juan de Potreros, con domicilio conocido a bordo de carretera en la localidad de San Juan de Potreros, en el municipio de Chimaltitán, Jalisco. Los trabajos consideran la intervención en diversas áreas del inmueble con el fin de mejorar las condiciones de operatividad, entre ellas: 676.21 m2 de trabajo de rehabilitacion en el edificio principal consistentes en: preliminares, albañileria, pintura, pisos, señalamientos, canceleria-herreria, carpinteria, instalacion hidraulica, instalacion sanitaria, mampara, muebles , accesorios de baño y cocina, instalacion electrica, azotea, 167.19 m2 de trabajos para la construccion de obra exterior concistentes en: preliminares, boca de tormenta, barda perimetral, limpieza.                                                                                                                                                                                                                 </t>
  </si>
  <si>
    <t>SAN JUAN DE LOS POTREROS</t>
  </si>
  <si>
    <t xml:space="preserve">Con la intervención se logrará propiciar un ambiente y espacios dignos para que se puedan desempeñar de manera apropiada las acciones en este centro de salud dignificando el inmueble y beneficiando a 186 habitantes de esta localidad._x000D_
                                                                                                                                                                                                                                                                                                                                                                                                                                                                                                                                                                                                                                                                                                                                                                                             </t>
  </si>
  <si>
    <t>161622000001</t>
  </si>
  <si>
    <t xml:space="preserve">Se realizará la obra de Construcción del Centro de Justicia para las Mujeres en el Municipio de Colotlán, Jalisco, la cual constará con diversas áreas destinadas para; Servicios Integrales, Ministerio Público, áreas de apoyo, áreas generales por nivel, estacionamiento, acceso a la justicia, empoderamiento, modulo administrativo tanto en planta baja como en primer nivel, así como oficinas para el poder judicial entre las que destacan una sala de juicio oral.                                                                                                                                                                                                                                                                                                                                                                                                                                                                                                                                                           </t>
  </si>
  <si>
    <t>EDIFICACIONES DE SEGURIDAD PÚBLICA</t>
  </si>
  <si>
    <t xml:space="preserve">La población de la zona norte, la cual está conformada por los siguientes municipios Bolaños, Chimaltitán, Colotlán, Huejúcar, Huejuquilla el Alto, Mezquitic, San Martin de Bolaños, Santa María de los Ángeles, Totaltiche, Villa Guerrero, ya que, al contar con un Centro de Justicia para las Mujeres en dicha zona, las mujeres receptoras de las violencias lograrán a acceder a una atención Integral, el acceso a la justicia y lograr su empoderamiento.                                                                                                                                                                                                                                                                                                                                                                                                                                                                                                                                                                      </t>
  </si>
  <si>
    <t>Centro de Justicia para las Mujeres (AVGM)</t>
  </si>
  <si>
    <t>CENTRO DE JUSTICIA</t>
  </si>
  <si>
    <t xml:space="preserve">21111161620045912414K497GY6125002578001A </t>
  </si>
  <si>
    <t>(6125 - 00)</t>
  </si>
  <si>
    <t>060002000633</t>
  </si>
  <si>
    <t xml:space="preserve">Se realizará la  Elaboración de proyectos arquitectónicos para obras de infraestructura deportiva, cultural y turística del programa 2020 del Gobierno del Estado de Jalisco. Frente 2. Con lo cual se podra realizar la toma de información necesaria para tener los elementos técnicos para determinar la factibilidad de los proyectoos y poder acceder a los recursos, buscando desarrollar los proyectos en el corto plazo. Que comprenden: 4 proyectos conceptual y  arquitectonico para la rehabilitación de infraestructura deportiva de 10,000 a 30,000 m2 edificados, 4 proyectos conceptual y  arquitectonico para la rehabilitación de infraestructura cultural de 1,000 a 5,000 m2 edificados, 5 proyectos conceptual y arquitectonico para la rehabilitación de infraestructura turística de 2,000 a 5,000 m2 edificados.                                                                                                                                                                                                 </t>
  </si>
  <si>
    <t xml:space="preserve">Con la Elaboración de los Proyectos arquitectónicos para obras de infraestructura deportiva, cultural y turística, se logra la correcta ejecución y planeación de las obras para la rehabilitación y puesta en marcha en los diferentes inmuebles a intervenir del estado, Logrando así la entrega en tiempo y forma de dichas construcciones.                                                                                                                                                                                                                                                                                                                                                                                                                                                                                                                                                                                                                                                                                          </t>
  </si>
  <si>
    <t xml:space="preserve">21111060000097122743K983066195021551001B </t>
  </si>
  <si>
    <t>(6195 - 02)</t>
  </si>
  <si>
    <t>060002000634</t>
  </si>
  <si>
    <t xml:space="preserve">Se realizaran diversas obras de Construcción de empedrado tradicional en calles Paseo de la Cuesta, La Montaña, del Valle y Prolongación Paseo, en el municipio de Talpa de Allende, Jalisco. Estas incluyen: 2866.73 m2 de construcción de empedrado tradicional en calle la montaña consistente en: preliminares, terracerias, pavimento, limpieza, con una longitud de: 322.97 m, 1915.02 m2 de construcción de empedrado tradicional en calle del valle consistente en: preliminares, terracerias, pavimento, limpieza,con una longitud de: 212.78 m, 4352.55 m2 de construcción de empedrado tradicional en calle paseo de la cuesta consistente en: preliminares, terracerias, pavimento, limpieza, con una longitud de: 262.68 m, 1580 m2 de construcción de empedrado tradicional en calle prolongación paseo consistente en: preliminares, terracerias, pavimento, limpieza, con una longitud de: 260 m                                                                                                                        </t>
  </si>
  <si>
    <t xml:space="preserve">Se realizará la rehabilitación del plantel Cuauhtémoc ubicada con el domicilio Av. Ramón Corona en la localidad de Ajijic en el Municipio de Chapala, Jalisco. Los trabajos consideran la intervención en diversas áreas del inmueble con el fin de mejorar las condiciones de operatividad, entre ellas: 2031.46 m2 de preliminares, 342.2 m2 de desmontajes y demoliciones, 270.72 m2 de piso de concreto y ceramicos, 2200 m2 de acabados, 4170.72 m2 de pintura, 700 kg de herreria y mamparas, 166 salidas de instalacion electrica, 6 piezas de instalacion hidraulica y baños, 24 piezas de baños, 488.47 m2 de obras complementarias, 2031.46 m2 de limpiezas, 5 piezas de balizamientos.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</si>
  <si>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159 alumnos registrados en el plantel a intervenir.                                                                                                                                                                                                                                                                                                                                                                                                                                                                                                                                                                                                                                                                          </t>
  </si>
  <si>
    <t xml:space="preserve">21111060000097522143K756066123012578001A </t>
  </si>
  <si>
    <t>060002000636</t>
  </si>
  <si>
    <t xml:space="preserve">Se realizaran diversas obras de rehabilitación en la Escuela 15 de mayo con el domicilio en la calle Morelos No. 632 en el Municipio de Jocotepec, Jalisco. Los trabajos consideran la intervención en diversas áreas del inmueble con el fin de mejorar las condiciones de operatividad, entre ellas: 3542 m2 de preliminares, 1213.68 m2 de desmontajes y demoliciones, 685.99 m2 de piso de concreto y ceramicos, 690 m2 de acabados, 3621 m2 de pintura, 800 kg de herreria y mamparas, 58 salidas de instalacion electrica, 10 piezas de instalacion hidraulica y baños, 50 piezas de baños, 538 m2 de obras complementarias, 3542 m2 de limpiezas, 5 piezas de balizamientos.                                                                                                                                                                                                                                                                                                                                                     </t>
  </si>
  <si>
    <t xml:space="preserve">Se realizaran diversas obras de rehabilitación en la Escuela Niños Héroes ubicada con domicilio en la calle Corona No. 2 en la localidad San Cristobal Zapotitlán en el Municipio de Jocotepec, Jalisco. Los trabajos consideran la intervención en diversas áreas del inmueble con el fin de mejorar las condiciones de operatividad, entre ellas: 27.91 m2 de desmontajes y demoliciones, 82.71 m de rehabilitaciones, 178.79 m2 de piso de concreto y repizones, 20 m de muros, 2334.82 m2 de pintura, 700 kg de herreria y mamparas, 96 salidas de instalacion electrica, 6 salidas de instalacion hidraulica, 22 piezas de baños, 2 piezas de juegos infantiles, 1420 m2 de limpiezas, 60 m de balizamientos.                                                                                                                                                                                                                                                                                                                      </t>
  </si>
  <si>
    <t>SAN CRISTOBAL ZAPOTITLAN</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</si>
  <si>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134 alumnos registrados en el plantel a intervenir.                                                                                                                                                                                                                                                                                                                                                                                                                                                                                                                                                                                                                                                                          </t>
  </si>
  <si>
    <t xml:space="preserve">Se realizaran diversas obras de  Construcción de pavimento de concreto hidráulico en la calle Tabasco de la cabecera municipal de Tizapán el Alto, Jalisco. Segunda etapa. Entre ellas: 2600 m2 de preliminares, 1601.6 m2 de pavimento, 520 m2 de banqueta, 2600 m2 de limpieza.                                                                                                                                                                                                                                                                                                                                                                                                                                                                                                                                                                                                                                                                                                                                                       </t>
  </si>
  <si>
    <t xml:space="preserve">Ordenar el crecimiento de las áreas urbanas, mejorar la infraestructura y equipamiento para movilidad motorizada y no motorizada, mejorar la calidad y espacios en las viviendas de la población en situación de pobreza, así como creando fuentes de empleo en la zona directa donde se realizara la obra.                                                                                                                                                                                                                                                                                                                                                                                                                                                                                                                                                                                                                                                                                                                             </t>
  </si>
  <si>
    <t xml:space="preserve">Se realizaran diversas obras de rehabilitación del camino de ingreso principal al Tecnológico Mario Molina, sobre la calle Tegnologico, en la cabecera municipal de Cocula, Jalisco. Frente 1. Los trabajos consideran la intervención en diversas áreas de la con el fin de mejorar las condiciones de operatividad, entre ellas: 3717 m2 de vialidad, 2287.12 m2 de banquetas, 1062 m2 de ciclovia, 50 piezas de jardineria, 12 piezas de alumbrado publico, 487 m de obra civil, 1 pieza de pagos, 1 pieza de media tension, 7501.4 m2 de limpieza.                                                                                                                                                                                                                                                                                                                                                                                                                                                                                  </t>
  </si>
  <si>
    <t>060002000640</t>
  </si>
  <si>
    <t xml:space="preserve">Se realizaran diversas obras de rehabilitación  del camino de ingreso principal al Tecnológico Mario Molina, sobre la calle Tegnologico, en la cabecera municipal de Cocula, Jalisco. Frente 2. Los trabajos consideran la intervención en diversas áreas del camino con el fin de mejorar las condiciones de operatividad, entre ellas: 2,456.45 m2 de vialidad, 5330 m2 de banquetas, 2048 m2 de ciclovia, 200 piezas de jardineria, 21 piezas de alumbrado publico, 21 piezas de obra civil, 501.4 m2 de limpieza.                                                                                                                                                                                                                                                                                                                                                                                                                                                                                                                   </t>
  </si>
  <si>
    <t>060002000641</t>
  </si>
  <si>
    <t xml:space="preserve">Se realizaran diversas obras de Construcción de Pavimento de concreto hidráulico en la calle Francisco Márquez, en la cabecera municipal de Tizapán el Alto, Jalisco. Entre ellas: 2700 m2 de preliminares, 1998 m2 de pavimento, 540 m2 de banqueta, 2700 m2 de limpieza.                                                                                                                                                                                                                                                                                                                                                                                                                                                                                                                                                                                                                                                                                                                                                              </t>
  </si>
  <si>
    <t xml:space="preserve">Los beneficios que se obtienen son los siguientes, mejorar el desarrollo local y regional, las condiciones de vida y los servicios de esparcimiento de este municipio, mejorando la imagen de esta localidad y beneficiando a 5698 habitantes.                                                                                                                                                                                                                                                                                                                                                                                                                                                                                                                                                                                                                                                                                                                                                                                          </t>
  </si>
  <si>
    <t>060002000642</t>
  </si>
  <si>
    <t xml:space="preserve">Se realizaran diversas obras de Construcción de crucero seguro en la intersección de la carretera estatal 148 con el Libramiento a Chapala, municipio de Chapala, Jalisco. Los trabajos consideran la intervención en diversas áreas de la obra con el fin de mejorar las condiciones de operatividad, entre ellas: 2168.32 m2 de demoliciones, 2636.4 m3 de excavaciones, 104 piezas de desmantelamientos, 3843.83 m2 de pavimentos, 74 piezas de equipamiento, 61 piezas de áreas verdes, 1188.54 m de señalamiento horizontal y vertical, 6721.13 m2 de lim                                                                                                                                                                                                                                                                                                                                                                                                                                                                          </t>
  </si>
  <si>
    <t xml:space="preserve">21111060000097522143K756066151002578001A 21111060000097522144K985E66151452578001A </t>
  </si>
  <si>
    <t>(6151 - 00) ,(6151 - 45)</t>
  </si>
  <si>
    <t xml:space="preserve">Se realizaran diversas obras de Construcción de pavimento de concreto hidráulico, en la calle Santos Degollado de Guadalupe Victoria a Guillermo Prieto, en la cabecera municipal de Autlán de Navarro, Jalisco. Segunda etapa. entre ellas: 1782.7 m2 de preliminares, 232.4 m3 de terracerias, 886.6 m2 de pavimento de concreto, 571.7 m2 de banquetas y guarniciones, 308 m de señalamiento, 16 piezas de bolardo, 15 piezas de jardineria, 1782.7 m2 de limpieza.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</si>
  <si>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3687 habitantes, además de la creación de fuentes de trabajo al entorno inmediato donde se realizara la obra.                                                                                                                                                                                                                                                                                                                                                                                                                                                                                                                                                                                                                                                     </t>
  </si>
  <si>
    <t xml:space="preserve">Se realizaran diversas obras de Construcción de paisaje urbano, andador y ciclovía en Av. Alcalde - 16 de Septiembre tramo Pedro Moreno a Av. Juárez, complemento de Línea 3, en el municipio de Guadalajara, Jalisco. Los trabajos consideran la intervención en diversas áreas del inmueble con el fin de mejorar las condiciones de operatividad, entre ellas: 2216.03 m2 de preliminares, 2097.38 m2 de demoliciones, 449.76 m3 de carga y acarreo, 11 piezas de semaforización, 127.99 m de instalación hidráulica, 29.67 m de drenaje pluvial, 52.88 m de drenaje sanitario, 12 piezas de alumbrado publico, 463.2 m de comunicaciones, 700.89 kg de herrería, 405.63 m3 de terracerías y concretos, 1661.13 m2 de acabados, 2216.03 m2 de entrega de obra.                                                                                                                                                                                                                                                                       </t>
  </si>
  <si>
    <t xml:space="preserve">Se realizaran diversas obras de Construcción de pavimento de concreto hidráulico en Av. Patria Oriente (De La Presa), municipio de Tonalá, Jalisco. Frente 2. los trabajos consideran la intervencion en diferentes areas de la avenida con el fin de mejorra las condiciones de operatividad, entre ellas: 172.61 m3 de preliminares, 967.53 m3 de terracerias, 2075.51 m2 de pavimento hidráulico, 1208.89 m2 de banquetas, 220.53 m de agua potable, 220.53 m de drenaje sanitario, 160.63 m de drenaje pluvial, 461.12 m de ciclovía, 11 piezas de señalética y mobiliario urbano, 3.31 m3 de vegetación, 28 piezas de alumbrado público.                                                                                                                                                                                                                                                                                                                                                                                           </t>
  </si>
  <si>
    <t xml:space="preserve">Se realizaran diversas obras de Construcción de pavimento de concreto hidráulico en Av. Patria Oriente (De La Presa), municipio de Tonalá, Jalisco. Frente 3. Los trabajos consideran la intervención en diversas áreas de la Avenda con el fin de mejorar las condiciones de operatividad, entre ellas: 325.66 m3 de preliminares, 975.85 m3 de terracerias, 1792.28 m2 de pavimento hidráulico, 1170.78 m2 de banquetas, 222.43 m de agua potable, 222.43 m de drenaje sanitario, 231.72 m de drenaje pluvial, 131.43 m de ciclovía, 13 piezas de señalética y mobiliario urbano, 3.33 m3 de vegetación, 15 piezas de alumbrado público.                                                                                                                                                                                                                                                                                                                                                                                              </t>
  </si>
  <si>
    <t xml:space="preserve">Se realizaran diversas obras de Pavimentación con empedrado zampeado y banquetas, en la calle Morelos - Galeana, ubicada sobre la carretera estatal #437 y la calle Pino Suarez, en la cabecera municipal de Atemajac de Brizuela, Jalisco. Segunda etapa. Los trabajos consideran la intervención en diversas áreas de la calle con el fin de mejorar las condiciones de operatividad, entre ellas: 151.2 m3 de preliminares, 490.9 m2 de pavimentos, 259.2 m2 de banqueta.                                                                                                                                                                                                                                                                                                                                                                                                                                                                                                                                                            </t>
  </si>
  <si>
    <t xml:space="preserve">Los beneficios que se obtienen son los siguientes, mejorar el desarrollo local y regional, las condiciones de vida y los servicios de esparcimiento de este municipio, mejorando la imagen de esta localidad y beneficiando a 6236 habitantes.                                                                                                                                                                                                                                                                                                                                                                                                                                                                                                                                                                                                                                                                                                                                                                                          </t>
  </si>
  <si>
    <t xml:space="preserve">Se realizaran diversas obras de Construcción de Ciclovía sobre la Av. Federalismo, entre la Avenida Manuel Avila Camacho y Avenida Circunvalacion del Norte, en el municipio de Guadalajara, Jalisco. Frente 5. Los trabajos consideran la intervención en diversas áreas del inmueble con el fin de mejorar las condiciones de operatividad, entre ellas: 346.12 m3 de demoliciones , 216.67 m3 de excavaciones, 163 piezas de desmantelamientos, 2227.3 m2 de pavimentos, 133 piezas de equipamiento urbano, 1798.61 m de señalización horizontal y vertical, 1962 piezas de áreas verdes, 3229.37 m2 de limpiezas.                                                                                                                                                                                                                                                                                                                                                                                                                   </t>
  </si>
  <si>
    <t xml:space="preserve">Se realizará la Elaboración de proyectos de ingeniería de instalaciones especiales para obras del programa 2020 en diferentes municipios en el Estado de Jalisco.  frente 3. Con lo cual se podra realizar la toma de información necesaria para tener los elementos técnicos para determinar la factibilidad de los proyectoos y poder acceder a los recursos, buscando desarrollar los proyectos en el corto plazo. Que comprenden: 2 estudios  de desmontajes y desinstalaciones, 2 estudios  de sistemas de protección contra incendios , 8 estudios  de instalaciones de voz y datos, 10 estudios  de instalaciones de aire acondicionado.                                                                                                                                                                                                                                                                                                                                                                                         </t>
  </si>
  <si>
    <t xml:space="preserve">Se realizaran diversas obras de Construcción de camino de acceso a base de la Guardia Nacional, en el predio El Castillo, municipio de Tequila, Jalisco. Los trabajos consideran la intervencion en diferentes frentes con el fin de mejorar las condiciones de operatividad del mismo. Entre ellas: 340 m3 de desmontes, 1709.43 m3 de cortes, 4052.8 m3 de terraplenes, 2049.43 m3 de acarreos, 927 m de obras de drenaje y subdrenaje, 280 m3 de pavimentos, 360 m de señalamiento y dispositivo de seguridad, 41 m3 de banquetas.                                                                                                                                                                                                                                                                                                                                                                                                                                                                                                   </t>
  </si>
  <si>
    <t xml:space="preserve">21111060000017422721K754046322011221041A </t>
  </si>
  <si>
    <t xml:space="preserve">Se realizaran diversas obras de Construcción de pavimento de concreto hidráulico en Av. Patria Oriente (De La Presa), municipio de Tonalá, Jalisco. Frente 1. Los trabajos consideran la intervención en diversas áreas de la Avenda con el fin de mejorar las condiciones de operatividad, entre ellas: 315.4 m3 de preliminares, 945.11 m3 de terracerias, 2027.37 m2 de pavimento hidráulico, 1180.89 m2 de banquetas, 195.83 m de agua potable, 215.42 m de drenaje sanitario, 193.88 m de drenaje pluvial, 127.3 m de ciclovía, 10 piezas de señalética y mobiliario urbano, 3.15 m3 de vegetación, 14 piezas de alumbrado público.                                                                                                                                                                                                                                                                                                                                                                                                </t>
  </si>
  <si>
    <t xml:space="preserve">Se realizará la conservación periódica de la carretera  código 401, tramo Acatlán de Juárez - Zacoalco de Torres del km 5+500 al km 10+400, Jalisco. Que comprende una longitud de 4.90 Km, se incluyen trabajos de: deshierbe del derecho de vía, extracción y remoción de derrumbes, carga mecánica y acarreo, limpieza de cunetas, bordillos y lavaderos, demolición de bordillos, lavaderos de concreto hidráulico, bacheo superficial, carpeta asfáltica, renivelación local, suministros, aplicación y planchado de un riego de sello,  retiro y desmontaje de la defensa metálica, suministro y colocación de vialetas en raya continua sencilla, suministro y aplicación de rayas con espaciamiento, suministro y aplicación de rayas de sentido de circulación, suministro y colocación de defensa metálica.                                                                                                                                                                                                                   </t>
  </si>
  <si>
    <t xml:space="preserve">Se realizaran diversas obras para la  Terminación del Centro Cultural José Rolón ubicado en la Calle Guadalupe Victoria 22, en Ciudad Guzmán, municipio de Zapotlán El Grande, Jalisco. Los trabajos consideran la intervención en diversas áreas del inmueble con el fin de mejorar las condiciones de operatividad, entre ellas: 599.64 m2 de preliminares, 373.34 m2 de albañilerías, 5070.63 kg de estructura para gradería, 25.78 m de instalación pluvial , 454.15 m2 de carpintería y aluminio, 820.04 m2 de acabados, 2803.86 m2 de pintura, 237.87 m2 de armadura en cubierta, 367.84 m2 de ingreso de artistas y camerinos, 193.75 m2 de vestíbulo.                                                                                                                                                                                                                                                                                                                                                                           </t>
  </si>
  <si>
    <t>CENTRO CULTURAL</t>
  </si>
  <si>
    <t xml:space="preserve">21111060000017422721K754046322011221041A 21111060000017422721K754056322011221041A </t>
  </si>
  <si>
    <t xml:space="preserve">Se realizaran diversas obras de Construcción de pavimento de concreto hidráulico, banquetas, machuelos, redes de agua potable y drenaje, en la calle Crisantemos, municipio de Jesús María, Jalisco.  Los trabajos consideran la intervención en diversas áreas de la calle con el fin de mejorar las condiciones de operatividad, entre ellas: 96.83 m de drenaje sanitario, 195.19 m de agua potable, 318.66 m2 de construccion de banquetas, 663.44 m2 de pavimentacion de concreto, 14 piezas de jardineria.                                                                                                                                                                                                                                                                                                                                                                                                                                                                                                                        </t>
  </si>
  <si>
    <t xml:space="preserve">Se realizaran trabajos de pavimentación con concreto hidráulico en la calle Lázaro Cárdenas entre las calles San Pablo y San Juan, en la cabecera municipal de Chapala, Jalisco. Estas incluyen:  2851.81 m2 de preliminares, 570.36 m3 de terracerias, 2536.9 m2 de pavimento hidráulico, 636.65 m2 de banquetas, 160 piezas de señalamiento.                                                                                                                                                                                                                                                                                                                                                                                                                                                                                                                                                                                                                                                                                          </t>
  </si>
  <si>
    <t xml:space="preserve">Se realizaran diversas obras de Construcción de pavimento en concreto hidráulico, banquetas, red de agua potable y drenaje en la calle J. Jesús Romero, delegación El Plan, municipio de Acatlán de Juárez, Jalisco. Los trabajos consideran la intervención en diversas áreas de la calle con el fin de mejorar las condiciones de operatividad, entre ellas: 1840 m2 de preliminares, 703.24 m3 de terracerias, 2672.86 m2 de pavimento, 860 m2 de banqueta, 230 m de red agua potable, 230 m de red sanitaria, 2305 m2 de limpieza.                                                                                                                                                                                                                                                                                                                                                                                                                                                                                                  </t>
  </si>
  <si>
    <t>PLAN, EL (EL CERRITO)</t>
  </si>
  <si>
    <t xml:space="preserve">Se realizaran diversas obras de Construcción de empedrado zampeado, con huellas de concreto hidráulico, redes de agua potable y drenaje en calle Colón y calle Allende, en la cabecera municipal de Villa Corona, Jalisco. Los trabajos consideran la intervención en diversas áreas de las calles con el fin de mejorar las condiciones de operatividad, entre ellas: 347.7 m3 de preliminares, 304.6 m de agua potable, 304.6 m de drenaje sanitario, 3165.71 m2 de pavimento, 3477.01 m2 de limpieza.                                                                                                                                                                                                                                                                                                                                                                                                                                                                                                                                </t>
  </si>
  <si>
    <t>060002000674</t>
  </si>
  <si>
    <t xml:space="preserve">Se realizará la construcción, que comprende una longitud de 8.00 Km, se incluyen trabajos de: desmonte, despalme, cortes, excavación para estructuras, compactación del terreno natural, terraplenes, rellenos, arrope de taludes,  acarreos de materales,  mampostería, zampeado, concreto hidráulico, acero de refuerzo, colocación de tubos para drenes, suministro e instalación de alcantarillas, construcción de cunetas, lavaderos, bordillos de concreto, excavación de dren, suministro e instalación de tubos, recubierto de geotextil, rellenos, acarreos, suministro y formación de base hidráulica, riego de impregnación, carpeta asfáltica, marcas en el pavimento, señalamiento vertical, indicadores de alineamiento, defensa metálica, cercado del límite del derecho de vía, seguimiento y cumplimiento de los resolutivos de impacto ambiental y reforestación con árboles.                                                                                                                                         </t>
  </si>
  <si>
    <t xml:space="preserve">21111060000097635143K2140261510012210219 21111060000097635143K2140261510012210319 21111060000097635143K2140661510012210219 21111060000097635143K2140661510012210319 </t>
  </si>
  <si>
    <t>(6151 - 00) ,(6151 - 00) ,(6151 - 00) ,(6151 - 00)</t>
  </si>
  <si>
    <t xml:space="preserve">Se realizaran diversas obras de rehabilitación de gavetas del Panteón Municipal ubicado sobre la calle Constitución 2012, en el Municipio de El Salto, Jalisco. Segunda etapa. Los trabajos consideran la intervención en diversas áreas del inmueble con el fin de mejorar las condiciones de operatividad, entre ellas: 271.62 m2 de trazo y nivelacion  de terreno indicando ejes de referencia , 690 m2 de nivelacion  en dificil acceso de concreto simple espesor de 2-5 cm hecho en obra , 2771 m2 de aplanado en dificl acceso de 2 cms de espesor, en muros, 2324.66 m2 de colocacion de impermeabiliante cementoso, 8182.8 kg de acero de  perfil tubular rectangular estructural, 6 piezas de construccion de fosa sanitaria, 388 piezas de colocacion de tapa para gavetas a base de placa de granito , 4041 m2 de pintura vinílica.                                                                                                                                                                                        </t>
  </si>
  <si>
    <t xml:space="preserve">Con esta obra se logrará rehabilitar las gavetas del panteón que apoyará al medio ambiente y sanidad de las áreas colindantes. Así mismo se genera un área más apropiada y que cumpla con las normas de salud correspondientes para beneficio de la población.                                                                                                                                                                                                                                                                                                                                                                                                                                                                                                                                                                                                                                                                                                                                                                          </t>
  </si>
  <si>
    <t>PANTEON</t>
  </si>
  <si>
    <t xml:space="preserve">Se realizaran diversas obras de Pavimentación con asfalto (inlcuye banquetas) en el camino al Panteón Municipal  ubicado sobre la calle Constitución 2012, en el Municipio de El Salto, Jalisco. Los trabajos consideran la intervención en diversas áreas del inmueble con el fin de mejorar las condiciones de operatividad, entre ellas: 4872.44 m2 de preliminares, 711.5 m3 de terracerias, 164.96 m3 de pavimento, 84.43 m2 de banquetas, 4872.44 m2 de jardineria, 2 piezas de red dreanje sanitario.                                                                                                                                                                                                                                                                                                                                                                                                                                                                                                                            </t>
  </si>
  <si>
    <t xml:space="preserve">Se realizaran diversas obras de Pavimentación con concreto hidráulico, redes de agua y drenaje, en la calle Ciprés de Av. Delgadillo Araujo a calle Olivo, en la colonia La Primavera, en Ocotlán, Jalisco. Los trabajos consideran la intervención en diversas áreas del inmueble con el fin de mejorar las condiciones de operatividad, entre ellas: 1402.56 m2 de preliminares, 477.71 m3 de terracerías, 1180.04 m2 de pavimento hidráulico, 144.67 m de agua potable, 144.67 m de drenaje sanitario.                                                                                                                                                                                                                                                                                                                                                                                                                                                                                                                               </t>
  </si>
  <si>
    <t xml:space="preserve">Se realizaran diversas obras de  Pavimentación con empedrado ahogado en concreto hidráulico, banquetas, sustitución de red de agua potable y drenaje, en la calle Sierra Madre, entre calle Jorullo y calle Popocatépetl, en la cabecera municipal de Ixtlahuacán del Río, Jalisco. Los trabajos consideran la intervención en diversas áreas del inmueble con el fin de mejorar las condiciones de operatividad, entre ellas: 1145.35 m3 de preliminares, 352.42 m3 de terracerias, 1713.3 m2 de pavimento hidraulico, 736.82 m2 de banquetas, 251.24 m de red drenaje sanitario, 200.86 m de red de agua potable, 2393.37 m2 de limpieza.                                                                                                                                                                                                                                                                                                                                                                                             </t>
  </si>
  <si>
    <t xml:space="preserve">Se realizará la construcción de camino Tipo C (7 m), carretera Autlán de Navarro – Villa Purificación; Construcción del km. 10+720 al km. 10+800, municipios de Autlán de Navarro y Villa Purificación, Jalisco. Que comprende una longitud de 0.08 Km, se incluyen trabajos de: desmonte, despalme, cortes, excavación para estructuras, compactación del terreno natural, terraplenes, acarreos de materales, construcción de cunetas de concreto hidráulico, suministro y formación de base hidráulica, riego de impregnación, carpeta asfáltica, suministro, aplicación y planchado de un riego de sello, marcas en el pavimento y señalamiento vertical.                                                                                                                                                                                                                                                                                                                                                                           </t>
  </si>
  <si>
    <t>AUTLAN DE NAVARRO, CHIQUILISTLAN, VILLA PURIFICACION</t>
  </si>
  <si>
    <t xml:space="preserve">70 80 85 </t>
  </si>
  <si>
    <t xml:space="preserve">Se realizará la construcción de camino Tipo C (7 m), carretera Autlán de Navarro – Villa Purificación; Construcción del km. 10+800 al km. 10+860, municipios de Autlán de Navarro y Villa Purificación, Jalisco. Que comprende una longitud de 0.06 Km, se incluyen trabajos de: desmonte, despalme, cortes, excavación para estructuras, compactación del terreno natural, terraplenes, acarreos de materales, construcción de cunetas de concreto hidráulico, suministro y formación de base hidráulica, riego de impregnación, carpeta asfáltica, suministro, aplicación y planchado de un riego de sello, marcas en el pavimento y cercado del límite del derecho de vía.                                                                                                                                                                                                                                                                                                                                                           </t>
  </si>
  <si>
    <t xml:space="preserve">Se realizará la construcción de camino Tipo C (7 m), carretera Autlán de Navarro – Villa Purificación; Construcción del km. 10+860 al km. 10+920, municipios de Autlán de Navarro y Villa Purificación, Jalisco. Que comprende una longitud de 0.06 Km, se incluyen trabajos de: desmonte, despalme, cortes, excavación para estructuras, compactación del terreno natural, terraplenes, acarreos de materales, construcción de cunetas de concreto hidráulico, suministro y formación de base hidráulica, riego de impregnación, carpeta asfáltica, suministro, aplicación y planchado de un riego de sello, marcas en el pavimento y cercado del límite del derecho de vía.                                                                                                                                                                                                                                                                                                                                                           </t>
  </si>
  <si>
    <t xml:space="preserve">Se realizaran diversas obras de Construcción del módulo de audiovisual y almacén, media tensión, cisterna y obra exterior en la Preparatoria de Juanacatlán, con domicilio conocido sobre la Calle Echeverría, en la localidad de Juanacatlán, municipio de Tapalpa,  Jalisco.  Los trabajos consideran la intervención en diversas áreas del inmueble con el fin de mejorar las condiciones de operatividad, entre ellas: 530.99 m2 de preliminares, 226.49 m3 de cimentacion, 7014.56 kg de estructura, 669.18 m2 de cadenas, muros y castillos, 500 m2 de acabados en muros, 150.25 m2 de pisos, 1555.1 kg de aluminio y herreria, 236.56 m2 de azotea, 554.24 m2 de pintura, 25 m de hidrahulico, 35 sal de instalaciónes electricas en edificio, 830.76 m2 de obra exterior.                                                                                                                                                                                                                                                       </t>
  </si>
  <si>
    <t xml:space="preserve">Se realizaran diversas obras de  Pavimentación con empedrado zampeado, banquetas y alumbrado público, en la calle 1era Cruz Verde, en la cabecera municipal, de Tecolotlán, Jalisco. Los trabajos consideran la intervención en diversas áreas de la calle con el fin de mejorar las condiciones de operatividad, entre ellas: 2756 m2 de preliminares, 590 m3 de terraceria, 2728.93 m2 de pavimento hidraulico, 991 m2 de banqueta, 10 piezas de red de alumbrado.                                                                                                                                                                                                                                                                                                                                                                                                                                                                                                                                                                    </t>
  </si>
  <si>
    <t>TECOLOTLAN</t>
  </si>
  <si>
    <t xml:space="preserve">75 </t>
  </si>
  <si>
    <t xml:space="preserve">Se realizará la conservación periódica del libramiento de la cabecera municipal de San Juan de Los Lagos del km 1+600 al km 2+040, Jalisco. Que comprende una longitud de 0.56 Km, se incluyen trabajos de: deshierbe del derecho de vía, extracción y remoción de derrumbes, carga mecánica y acarreo, limpieza de cunetas, bordillos y lavaderos, demolición de bordillos, lavaderos de concreto hidráulico, bacheo superficial, carpeta asfáltica, renivelación local, suministros, aplicación y planchado de un riego de sello,  retiro y desmontaje de la defensa metálica, suministro y colocación de vialetas en raya continua sencilla, suministro y aplicación de rayas con espaciamiento, suministro y aplicación de rayas de sentido de circulación, suministro y colocación de defensa metálica.                                                                                                                                                                                                                            </t>
  </si>
  <si>
    <t>SAN JUAN DE LOS LAGOS</t>
  </si>
  <si>
    <t xml:space="preserve">21111060000097635143K214016151002578001A 21111060000097635143K214026151002578001A </t>
  </si>
  <si>
    <t xml:space="preserve">15 </t>
  </si>
  <si>
    <t xml:space="preserve">Se realizaran diversas obras de Construcción de paisaje urbano, andador y ciclovía en Av. Alcalde tramo de Av. Maestros a Av. Normalistas, municipio de Guadalajara, Jalisco. Los trabajos consideran la intervención en diversas áreas del inmueble con el fin de mejorar las condiciones de operatividad, entre ellas: 1756.88 m2 de preliminares, 1686.7 m2 de demoliciones, 2 piezas de trabajos especializados, 623.2 m de semaforización canalizaciones, 402 m de telecomunicaciones, 17 piezas de alumbrado publico, 37.24 m de drenaje sanitario, 19 piezas de drenaje pluvial, 506.01 m3 de terracerías, 1582.81 m2 de concretos y fluidos, 6 piezas de obra civil, 47 piezas de ciclovía, 18 piezas de herrería, 23 piezas de arbolado, 1756.68 m2 de limpiezas.                                                                                                                                                                                                                                                              </t>
  </si>
  <si>
    <t xml:space="preserve">Se realizaran diversas obras de Construcción de estructuras de retención a base de gaviones para mitigación de inundaciones sobre cauce del Río Salsipuedes, en el municipio de San Gabriel, Jalisco. Segunda etapa, frente 1. Entre ellas: cortes donde lo indique el proyecto mediante el seccionamiento y siguiendo el método de áreas extremas, considerando cortes, extracción y remoción de los materiales de excavación en la presa 1,2 y 3, construccion de muro de gavión en medidas variables, por unidad de obra terminada, construcción de mamposteria a base de piedra de rio recolectada y seeleccionada, desazolve de estructuras de almacenamiento de agua, en forma mecanica, retirando el material y depositandolo en lugares donde no regrese al mismo sitio,  ni obstruyan cauces naturales, bordos, y o afluentes,                                                                                                                                                                                                 </t>
  </si>
  <si>
    <t xml:space="preserve">La cuenca de aportación al Río "Salsipuedes" es de 20,000 Hectáreas aproximadamente, donde la aportación de agua pluvial es considerable y representa un riesgo para las localidades que se sitúan en las orillas del río, Se pretende construir las retenidas a base de gaviones para aminorar la fuerza del agua y disminuir el paso de azolve.                                                                                                                                                                                                                                                                                                                                                                                                                                                                                                                                                                                                                                                                                       </t>
  </si>
  <si>
    <t xml:space="preserve">Se realizaran diversas obras de Construcción de estructuras de retención a base de gaviones para mitigación de inundaciones sobre cauce del Río Salsipuedes, en el municipio de San Gabriel, Jalisco. Segunda etapa, frente 2. Entre ellas: cortes donde lo indique el proyecto mediante el seccionamiento y siguiendo el método de áreas extremas, considerando cortes, extracción y remoción de los materiales de excavación en la presa 1,2 y 3, construccion de muro de gavión en medidas variables, por unidad de obra terminada, construcción de mamposteria a base de piedra de rio recolectada y seeleccionada, desazolve de estructuras de almacenamiento de agua, en forma mecanica, retirando el material y depositandolo en lugares donde no regrese al mismo sitio,  ni obstruyan cauces naturales, bordos, y o afluentes.                                                                                                                                                                                                 </t>
  </si>
  <si>
    <t xml:space="preserve">Se realizaran diversas obras de Construcción de obras para la Ciclovía en Chapala de calle Hidalgo a Aquiles Serdán, municipio de Chapala, Jalisco. Los trabajos consideran la intervención en diversas áreas del inmueble con el fin de mejorar las condiciones de operatividad, entre ellas: 1754.58 m2 de demoliciones, 493.67 m3 de excavaciones, 619.71 m de hidrosanitario, 83.11 m de pluvial, 2271.27 m2 de pavimentos, 23 piezas de instalacion electrica, 34 piezas de equipamiento, 9 piezas de herreria y foro, 2429.33 m2 de limpieza.                                                                                                                                                                                                                                                                                                                                                                                                                                                                                     </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</si>
  <si>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50738 habitantes por los beneficios a la salud que otorga esta practica.                                                                                                                                                                                                                                                                                                                                                                                                                                                                                                                                                                                                   </t>
  </si>
  <si>
    <t xml:space="preserve">Se realizaran diversas obras para la Terminación de la construcción del edificio de aulas del Instituto Tecnológico Superior de México, con domicilio conocido en la colonia el Rincon, en el Municipio de Tenamaxtlán, Jalisco. Los trabajos consideran la intervención en diversas áreas del inmueble con el fin de mejorar las condiciones de operatividad, entre ellas: 4996.8 m2 de trabajos preliminares, 9742.07 kg de estructura, 690.4 m2 de muros, cadenas, castillos y repizones, 858.04 m2 de entrepisos, cubierta y acabados de azotea, 1022.82 m2 de recubrimientos y acabados, 470.05 m2 de pisos, 40.48 m de elementos complementarios de albañilería, 996.19 m2 de pintura, 1290.52 kg de cancelería, herrería, aluminio, vidrios y chapas, 194 salidas de instalación eléctrica en edificio, 44 salidas de equipos e instalaciones de redes de voz y datos., 470.97 m2 de limpieza.                                                                                                                                   </t>
  </si>
  <si>
    <t xml:space="preserve">Con la intervención se logrará propiciar un ambiente y espacios dignos para que se puedan desempeñar de manera apropiada las acciones en esta escuela dignificando el inmueble y beneficiando a 185 estudiantes de esta localidad.                                                                                                                                                                                                                                                                                                                                                                                                                                                                                                                                                                                                                                                                                                                                                                                                      </t>
  </si>
  <si>
    <t xml:space="preserve">Se realizaran diversas obras para la Terminación del Hospital Regional ubicado sobre la Calle Francisco I. Madero S/N, Centro en el municipio de Lagos de Moreno, Jalisco. Los trabajos consideran la intervención en diversas áreas del inmueble con el fin de mejorar las condiciones de operatividad, entre ellas: 805.5 m2 de preliminares, 1879.57 kg de estructura, 28 m2 de albañileria, 227.92 m2 de losas y banquetas, 16.8 m2 de tablaroca, 7 piezas de carpinteria, 2054.41 kg de herreria, 15 piezas de acero inoxidable, 79.9 m2 de aluminio y cristal, 1 partida de instalaciones generales, 341.66 m2 de pisos y recubrimientos, 2587.37 m2 de pintura, 31 piezas de muebles y accesorios de baños, 15 piezas de mobiliario y equipo medico, 156 piezas de señalizacion, 456 m2 de azoteas, 732 m2 de jardineria, 7680 m2 de limpiezas.                                                                                                                                                                                  </t>
  </si>
  <si>
    <t xml:space="preserve">Con la intervención se logrará propiciar un  mejor ambiente con espacios dignos para que se puedan desempeñar de manera apropiada las acciones en el centro de salud dignificando el inmueble y condición de atencion de los 25896  beneficiarios directos.                                                                                                                                                                                                                                                                                                                                                                                                                                                                                                                                                                                                                                                                                                                                                                             </t>
  </si>
  <si>
    <t xml:space="preserve">Se realizaran diversas obras de Construcción de rampas de acceso, losa de rodamiento, refuerzo de apoyo central, parapetos y balizamiento en el Puente Tonaya, ubicado sobre el río Tonaya, sobre la calle Emiliano Zapata, en el municipio de Tonaya, Jalisco. Los trabajos consideran la intervención en diversas áreas del inmueble con el fin de mejorar las condiciones de operatividad, entre ellas: 1332.05 m2 de preliminares, 187.12 m3 de excavaciones y demoliciones, 932.87 m3 de terracerias, 6418.61 kg de parapetos, 653.98 m2 de pavimentos, 15936.75 kg de superestuctura, 81 piezas de señalizacion y balizamiento                                                                                                                                                                                                                                                                                                                                                                                                    </t>
  </si>
  <si>
    <t xml:space="preserve">Se realizaran diversas obras de Construcción de pavimento de empedrado zampeado, banquetas, redes de agua potable y alcantarillado, en la calle Santa Cruz, entre calle Pedro Moreno y calle Santa Cecilia, en la colonia Plan de Oriente, en el municipio de San Pedro, Tlaquepaque, Jalisco. Los trabajos consideran la intervención en diversas áreas de la calle con el fin de mejorar las condiciones de operatividad, entre ellas: 2171.59 m2 de preliminares, 434.32 m3 de terracerias, 1689.31 m2 de pavimento, 920.98 m2 de banquetas, 32.96 m2 de peatonalización, 339 m de agua potable, 349 m de drenaje sanitario, 15 piezas de señalizacion, 113 piezas de jardineria, 7003.57 m2 de limpieza.                                                                                                                                                                                                                                                                                                                            </t>
  </si>
  <si>
    <t xml:space="preserve">Se realizaran diversas obras de Construcción de pavimento de empedrado tradicional con huellas de concreto hidráulico y banquetas, en la calle De Los Maestros (Educación), en la colonia Magisterial, del municipio de Tala, Jalisco. Los trabajos consideran la intervención en diversas áreas de la calle con el fin de mejorar las condiciones de operatividad, entre ellas: 953.43 m2 de preliminares, 208 m3 de terracerias, 701.33 m2 de pavimento hidráulico, 459.54 m2 de banquetas, 20 piezas de peatonalización, 1402.78 m2 de limpieza.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</si>
  <si>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5874 habitantes, además de la creación de fuentes de trabajo al entorno inmediato donde se realizara la obra.                                                                                                                                                                                                                                                                                                                                                                                                                                                                                                                                                                                                                                                    </t>
  </si>
  <si>
    <t>060002000696</t>
  </si>
  <si>
    <t xml:space="preserve">Se realizará la conservación de camino Tipo C (7 m), carretera Autlán de Navarro – Villa Purificación del km. 26+000 al km. 28+000 municipios de Autlán de Navarro y Villa Purificación, Jalisco. Que comprende una longitud de 2.00 Km, se incluyen trabajos de: ejecucción de cortes por medios mecánicos, limpieza de cunetas, contracunetas  y alcantarillas, desyerbe del derecho de vía, construcción de cunetas, tubo de concreto, mampostería de piedra, suministro, aplicación y planchado de un riego de sello, suministro y aplicación de riego de impregnación, carpeta asfáltica,  suministro y colocación de vialetas, suministro y colocación de defensa metálica, señalamiento horizontal y vertical.                                                                                                                                                                                                                                                                                                                   </t>
  </si>
  <si>
    <t xml:space="preserve">Se realizará la conservación periódica de la carretera  código 401, tramo Acatlán de Juárez - Zacoalco de Torres del km 10+400 al km 14+000, Jalisco. Que comprende una longitud de 3.60 Km, se incluyen trabajos de: deshierbe del derecho de vía, limpieza de alcantarillas, construcción de bordillos y lavaderos de concreto hidráulico,  bacheo superficial y profundo aislado, renivelación local, suministro, aplicación y planchado de un riego de sello, suministro y colocación de vialetas en raya continua sencilla, suministro y aplicación de rayas con espaciamiento, suministro y colocaión de señalamiento vertical, suministro y colocación de defensa metálica.                                                                                                                                                                                                                                                                                                                                                      </t>
  </si>
  <si>
    <t xml:space="preserve">21111060000097635143K214026151331221071A </t>
  </si>
  <si>
    <t xml:space="preserve">Se realizará la construcción y reparación de cunetas en la carretera estatal 161 tramo Tototlán-Tepatitlán de Morelos, Jalisco. Que comprende una longitud de 37.00  Km,se incluyen trabajos de:  excavación para canales, reparación mayor de cuentas, limpieza de cunetas y construcción de zampeado a base de concreto hidráulico.                                                                                                                                                                                                                                                                                                                                                                                                                                                                                                                                                                                                                                                                                                   </t>
  </si>
  <si>
    <t xml:space="preserve">Se realizará la Conservación periódica del Paso a Desnivel y gazas de intersección de la carretera estatal 604 - E.C. carretera federal 70, municipio de Tala, Jalisco. Que comprende una longitud de 2.24 Km,se incluyen trabajos de:  limpieza y deshierbe del derecho de vía, demoliición de carpeta asfáltica, excavaciones, acarreo de materiales, retiro de barrera central, retiro de defensa metálica, compactación del terreno natural, Limpieza de cunetas y contracunetas, suministro,colocación de junta de dilatación, subbase hidráulica, base hidráulica, riego de impregnación, bacheo superficial aislado, carpeta de concreto asfáltico, fresado de la superficie de rodamiento, suministro, aplicación y planchado de un riego de sello, suministro y colocación de vialetas y botones, señalamiento horizontal y vertical, suministro y colocación de barreras centrales y defensas metálicas.                                                                                                                      </t>
  </si>
  <si>
    <t xml:space="preserve">Se realizará la Conservación periódica y reconstrucción del camino tipo C (7m) carretera 536 Las Paredes - El Chante del km 0+000 al km 9+000, municipio de Autlán de Navarro, Jalisco. Que comprende una longitud de 9.00 Km,se incluyen trabajos de:   desyerbe del derecho de vía, extracción, remosión y retiro de derrumbes, limpieza de cunetas y contracunetas, reparación mayor de cunetas y contracunetas, bacheo superficial y profundo aislado, renivelaciones locales, suministro, aplicación y planchado de un riego de sello, recuperación en frío de pavimentos, sustitución del señalamiento vertical.                                                                                                                                                                                                                                                                                                                                                                                                                  </t>
  </si>
  <si>
    <t xml:space="preserve">Se realizará Conservación periódica de las carreteras 334, 318 y 321, tramos E.C. 314 – Ojo Zarco, E.C. 314 - Santiaguito de los Velázquez, y E.C. 314 - Josefino de Allende, en los municipios de Jesús María y Arandas, Jalisco. Que comprende una longitud de 15.40 Km,se incluyen trabajos de:  desyerbe del derecho de vía, bacheo superficial y profundo aislado, renivelaciones locales, suministro, aplicación y planchado de un riego de sello y carpeta asfáltica.                                                                                                                                                                                                                                                                                                                                                                                                                                                                                                                                                            </t>
  </si>
  <si>
    <t xml:space="preserve">Se realizará la Conservación periódica de la carretera 144, tramo E.C. Santa Rosa-La Barca - San José de las Moras, municipio de La Barca, Jalisco. Que comprende una longitud de 4.13 Km,se incluyen trabajos de:  desyerbe del derecho de vía, bacheo superficial y profundo aislado, renivelaciones locales, suministro, aplicación y planchado de un riego de sello y carpeta asfáltica.                                                                                                                                                                                                                                                                                                                                                                                                                                                                                                                                                                                                                                            </t>
  </si>
  <si>
    <t>BARCA, LA</t>
  </si>
  <si>
    <t>SAN JOSE DE LAS MORAS</t>
  </si>
  <si>
    <t xml:space="preserve">32 </t>
  </si>
  <si>
    <t xml:space="preserve">Se realizaran diversas obras de  Construcción de Centro de Salud con domicilio conocido sobre la calle del Santuario y los Pozos, en la cabecera municipal de Huejúcar, Jalisco. Segunda etapa. Los trabajos consideran la intervención en diversas áreas del inmueble con el fin de mejorar las condiciones de operatividad, entre ellas: 2679.25 m2 de preliminares, 384.53 m3 de excavaciones y rellenos, 1270.68 m2 de albañilería, 11.41 m2 de Tablaroca, 1638.52 m2 de terminados, 13 piezas de muebles, accesorios de baño y cocina, 3.08 m2 de mampara en sanitarios, 16 piezas de carpintería, 25.81 m2 de aluminio, 90.96 m de infraestructura  hidráulica y sanitaria, 173 salidas de instalaciones eléctricas, 609.35 m2 de limpieza.                                                                                                                                                                                                                                                                                       </t>
  </si>
  <si>
    <t xml:space="preserve">Con la intervención se logrará propiciar un ambiente y espacios dignos para que se puedan desempeñar de manera apropiada las acciones en este centro de salud dignificando el inmueble y beneficiando a  6084 habitantes de esta localidad._x000D_
                                                                                                                                                                                                                                                                                                                                                                                                                                                                                                                                                                                                                                                                                                                                                                                           </t>
  </si>
  <si>
    <t xml:space="preserve">Se realizaran obras de Rehabilitación del Centro de Salud ubicado sobre la calle Zaragoza # 60, en el municipio Chiquilistlán, Jalisco. Los trabajos consideran la intervención en diversas áreas del inmueble con el fin de mejorar las condiciones de operatividad, entre ellas: 710.2 m2 de desmontajes, desmantelamiento y demoliciones, 536.19 m2 de albañileria, 1025.44 m2 de pintura, 94 salidas de instalacion electrica, 38 piezas de instalacion hidrosanitaria, 165.11 m2 de acabados, 532.02 m2 de albañileria azotea, 564.3 m2 de impermeabilizacion azotea, 183.92 m2 de estacionamiento.                                                                                                                                                                                                                                                                                                                                                                                                                                </t>
  </si>
  <si>
    <t>CHIQUILISTLAN</t>
  </si>
  <si>
    <t xml:space="preserve">Con la intervención se logrará propiciar un  mejor ambiente con espacios dignos para que se puedan desempeñar de manera apropiada las acciones en el centro de salud dignificando el inmueble y condición de atencion de los 1396  beneficiarios directos.                                                                                                                                                                                                                                                                                                                                                                                                                                                                                                                                                                                                                                                                                                                                                                              </t>
  </si>
  <si>
    <t xml:space="preserve">70 </t>
  </si>
  <si>
    <t xml:space="preserve">Se realizara la Supervisión técnica - administrativa, topografía y de calidad de la construcción de las estaciones “Calzada Independencia, Federalismo, Tabachines, Cucea, Pino Suarez y Tuzania” para el Sistema Integrado de Transporte Peribús del Área Metropolitana de Guadalajara “SIT PERIBÚS” municipio de Zapopan y Guadalajara, Jalisco. Entre ellas: Recopilación y análisis de información de proyectos ejecutivos , Integración y actualización de los expedientes de las obras que se supervisan, Elaboración de informe e integración documental (física y digital), Control topográfico consistente en la entrega de trazos y bancos de nivel a las contratistas, Control de calidad durante la ejecución de los trabajos, Verificación del cumplimiento a la normatividad y lineamientos en materia de seguridad e higiene, Control presupuestal y validación de estimaciones de obra, Control de avances y cumplimiento de programas, Verificación de la terminación de los trabajos y elaboración de finiquitos.     </t>
  </si>
  <si>
    <t>RECURSOS FISCALES, PARTICIPACIONES 2021</t>
  </si>
  <si>
    <t xml:space="preserve">SUPERVISIÓN                                       </t>
  </si>
  <si>
    <t>OBRAS</t>
  </si>
  <si>
    <t>SUPERVISIÓN</t>
  </si>
  <si>
    <t xml:space="preserve">21111060000097522144K985E54251031551001B </t>
  </si>
  <si>
    <t>(4251 - 03)</t>
  </si>
  <si>
    <t xml:space="preserve">Se realizará la conservación  periódica del nuevo periférico Oriente código 167 del km 13+200 al km 14+800 ,  lado poniente, municipio de Tonalá, Jalisco. Que comprende una longitud de 1.6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y construccion de banqueta.                                                                                                                                                                                                                                                                                                                                                                                                                                                                            </t>
  </si>
  <si>
    <t xml:space="preserve">Se realizará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7 (de Av. Guadalupe a Av. Imperio del km 35+680 al 36+380), Este incluye: 6763.2 m2 de preliminares, 1217.44 m3 de demoliciones y desmontajes, 706.01 m de drenaje sanitario, 494.21 m de agua potable, 8115.83 m3 de terracerias, 31 piezas de alumbrado publico, 914.18 m de linea telecomunicaciones, 918.6 m de guarniciones, 1741.51 m3 de carpeta de concreto hidraulico, 918.64 m de señalamiento horizontal, 2231.44 m2 de banquetas , 178 piezas de peatonalización, 164.59 m3 de ciclovia, 7 piezas de equipamiento, 106 piezas de jardineria, 6763.2 m2 de limpieza.                                                                                                                                                </t>
  </si>
  <si>
    <t>IMAGEN URBANA</t>
  </si>
  <si>
    <t xml:space="preserve">21111060000097522144K985E54251011221101A 21111060000097522144K985E56151341221101A </t>
  </si>
  <si>
    <t>(4251 - 01) ,(6151 - 34)</t>
  </si>
  <si>
    <t xml:space="preserve">Se realizaran diversas obras de Construcción de helipuerto y andador de intercomunicación con el área de urgencias en el Hospital Comunitario, con domicilio conocido sobre la carretera Cihuatlán - Puerto Vallarta entre las calles Ejercito y López Mateos, en el municipio de Cihuatlán, Jalisco. Los trabajos consideran la intervención en diversas áreas del inmueble con el fin de mejorar las condiciones de operatividad, entre ellas: 2436.4 m2 de preliminares, 1756.4 m2 de plataforma, 595.33 m2 de losa pista  aterrizaje, 84.67 m2 de andador y guarnición  , 902.31 m2 de señaletica, 2436.4 m2 de limpieza, 45 piezas de iluminación helipuerto, 1 partida de media tensión.                                                                                                                                                                                                                                                                                                                                          </t>
  </si>
  <si>
    <t>AEROPISTA</t>
  </si>
  <si>
    <t xml:space="preserve">Se realizaran diversas obras de Construcción de área de consulta externa, estacionamiento oriente, instalaciones y acabados en el área de observación y administración del Hospital de Servicios Ampliados de Pihuamo, con domicilio conocido sobre la Avenida Ricardo Flores Magon, municipio de Pihuamo, Jalisco. Segunda etapa. Los trabajos consideran la intervención en diversas áreas del inmueble con el fin de mejorar las condiciones de operatividad, entre ellas: 1230.39 m2 de prelimiares, 3298.24 m3 de movimiento de tierras, 511.61 m3 de cimentacion, 7320.2 kg de estructura edificio, 6270.65 m2 de albañileria, 49 salidas de instalacion sanitaria, 203.69 m de instalacion pluvial, 216 piezas de instalacion electrica, 286.81 m3 de movimiento de tierras, 441.75 m2 de obra exterior, 20 piezas de iluminacion exterior, 3542.58 m2 de áreas verdes, 28 piezas de aire acondicionado.                                                                                                                         </t>
  </si>
  <si>
    <t xml:space="preserve">Se realizaran diversas obras de  Construcción de electrificación en la colonia popular de Jesús, en la localidad de San Luis Soyatlán, municipio de Tuxcueca, Jalisco. Los trabajos consideran la intervención en diversas áreas de la colonia con el fin de mejorar las condiciones de vivienda electrificando la zona y llevando bienestar y progreso, entre ellas: los trabajos a realizar será la colocación de postes de concreto con estructuras para soportar las líneas de energía y transformadores eléctricos en puntos estratégicos de la zona, así como todo lo necesario para su puesta en marcha incluyendo los tramites ante CFE.                                                                                                                                                                                                                                                                                                                                                                                        </t>
  </si>
  <si>
    <t>SAN LUIS SOYATLAN</t>
  </si>
  <si>
    <t xml:space="preserve">Con la intervención se logrará propiciar un ambiente y espacios dignos para que se puedan desempeñar de manera apropiada las acciones y convivencia de la colonia popular de Jesús, beneficiando a 89  habitantes de la zona._x000D_
                                                                                                                                                                                                                                                                                                                                                                                                                                                                                                                                                                                                                                                                                                                                                                                                         </t>
  </si>
  <si>
    <t>ELECTRIFICACIÓN</t>
  </si>
  <si>
    <t xml:space="preserve">21111060000017422521K753016131002583001A </t>
  </si>
  <si>
    <t>(6131 - 00)</t>
  </si>
  <si>
    <t xml:space="preserve">Se realizaran diversas obras de Construcción de electrificación en la colonia popular de Las Brisas, en la localidad de San Luis Soyatlán, municipio de Tuxcueca, Jalisco. Los trabajos consideran la intervención en diversas áreas de la colonia con el fin de mejorar las condiciones de vivienda electrificando la zona y llevando bienestar y progreso, entre ellas: los trabajos a realizar será la colocación de postes de concreto con estructuras para soportar las líneas de energía y transformadores eléctricos en puntos estratégicos de la zona, así como todo lo necesario para su puesta en marcha incluyendo los tramites ante CFE.                                                                                                                                                                                                                                                                                                                                                                                    </t>
  </si>
  <si>
    <t xml:space="preserve">Con la intervención se logrará propiciar un ambiente y espacios dignos para que se puedan desempeñar de manera apropiada las acciones y convivencia de la colonia popular de Jesús, beneficiando a 69  habitantes de la zona._x000D_
                                                                                                                                                                                                                                                                                                                                                                                                                                                                                                                                                                                                                                                                                                                                                                                                         </t>
  </si>
  <si>
    <t xml:space="preserve">Se realizaran diversas obras de Construcción de sistema de alejamiento pluvial en Ciclovía Avíla Camacho, de la Glorieta de La Normal a calle Santa Marta, en los municipios de Guadalajara y Zapopan, Jalisco. Los trabajos consideran la intervención en diversas áreas del inmueble con el fin de mejorar las condiciones de operatividad, entre ellas: 6391.96 m de preliminares, 4793.97 m2 de ruptura de pavimento de concreto hidraulico, 1065.33 m2 de construccion de trinchera a base de tabique rojo recocido, 3835.17 m3 de excavacion a mano en material tipo a y/o b a cielo abierto, 6391.96 m de tubo de pvc, ø de 12", serie 20 para alcantarillado,, 3381.34 m3 de terracerias, 57 piezas de coladera de banqueta, 479.4 m3 de reposicion de concreto hidraulico premezclado, 43145.7 m3 de acarreo en camion de volteo, 4809.47 m2 de limpieza general al final de la obra.                                                                                                                                          </t>
  </si>
  <si>
    <t xml:space="preserve">Los beneficios que tienen estos trabajos son los siguientes, La bici es buena para la salud, La tasa de criminalidad disminuye, Incremento en la productividad,  de igual manera aumenta el comercio de la zona y que los  usuarios puedan  viajar con mayor facilidad, y en menor tiempo,  esto beneficiaria directamente a 20,000 habitantes de la zona.                                                                                                                                                                                                                                                                                                                                                                                                                                                                                                                                                                                                                                                                              </t>
  </si>
  <si>
    <t xml:space="preserve">21111060000097522144K985E66132021221091A </t>
  </si>
  <si>
    <t>(6132 - 02)</t>
  </si>
  <si>
    <t>060002000717</t>
  </si>
  <si>
    <t xml:space="preserve">Se realizaran diversas obras de rehabilitación en el Hospital Regional de Ameca ubicado sobre la calle Cardenal José Salazar López Sur 84, Jardines del Manantial, en el municipio de Ameca, Jalisco. Los trabajos consideran la intervención en diversas áreas del inmueble con el fin de mejorar las condiciones de operatividad, entre ellas: 934.36 m2 de prelimiares, 1642.15 m2 de albañilerias, 1830.31 m2 de acabados, 29 piezas de muebles y accesorios, 244 salidas de instalación eléctrica, 57 salidas de instalación hidrosanitaria, 250 m de gases medicinales, 173.22 m de instalaciones pluviales, 320 m de instalaciones contra incendio, 260 m de instalaciones gas lp, 3 piezas de aire acondicionado / extraccion mecanica, 2 piezas de equipos especiles.                                                                                                                                                                                                                                                          </t>
  </si>
  <si>
    <t xml:space="preserve">21111060000097522143K756066126051221051A </t>
  </si>
  <si>
    <t xml:space="preserve">Se realizaran diversas obras de rehabilitación en el Hospital Regional de Ameca ubicado sobre la calle Cardenal José Salazar López Sur 84, Jardines del Manantial, en el municipio de Ameca, Jalisco. Tercera etapa, frente 2. Los trabajos consideran la intervención en diversas áreas del inmueble con el fin de mejorar las condiciones de operatividad, entre ellas: 504 m2 de prelimiares, 143.51 m3 de cimentación, 151.21 m3 de estructura, 1216.8 m2 de albañilerias, 1851.56 m2 de acabados, 21 piezas de carpinteria, 118.5 m2 de aluminio y cristal, 9 piezas de mobiliario de acero inoxidable, 119.69 m2 de cortinas antibacteriales y accesorios de vinyl, 1 partida de instalacon de vd-cctv-video, 14 piezas de aire acondicionado / extraccion mecanica, 589 m de instalaciones  generales.                                                                                                                                                                                                                           </t>
  </si>
  <si>
    <t>060002000719</t>
  </si>
  <si>
    <t xml:space="preserve">Se realizaran diversas obras de rehabilitación en el Hospital Regional de Ameca ubicado sobre la calle Cardenal José Salazar López Sur 84, Jardines del Manantial, en el municipio de Ameca, Jalisco. Tercera etapa, frente 3. Los trabajos consideran la intervención en diversas áreas del inmueble con el fin de mejorar las condiciones de operatividad, entre ellas: 416.77 m2 de preliminares, 1411.45 m2 de acabados, 24 piezas de muebles y accesorios, 872.08 m2 de instalación eléctrica, 3589.92 m2 de estacionamiento, 617.63 m2 de banqueta y vialidad exterior, 133.05 m2 de ingreso y sala de espera, 20.3 m2 de cuarto de basura, 57.32 m de muro perimetral, 850 m2 de jardineria, 18 piezas de alumbrado público, 2 piezas de instalacion gases medicinales.                                                                                                                                                                                                                                                          </t>
  </si>
  <si>
    <t xml:space="preserve">Se realizará el apoyo económico al Municipio de Villa Corona, para la ejecución de 22,595 m2 en empedrados mediante lo siguiente: Pavimento de empedrado tradicional y construcción de machuelo en la colonia Tizapanito, Calles Camino Al Monte, Pavimento de empedrado tradicional con banqueta en la Calle Nicolás Bravo Entre Libertad Y Trinidad Gómez En La Localidad El Tecuan y Empedrado zampeado con machuelo y banqueta en calle 16 De Septiembre Y Héroes Ferrocarrileros, En Villa Corona                                                                                                                                                                                                                                                                                                                                                                                                                                                                                                                                  </t>
  </si>
  <si>
    <t>TECUAN, EL, VILLA CORONA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</si>
  <si>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1,702 habitantes.                                                                                                                                                                                                                                                                                                                                                                                                            </t>
  </si>
  <si>
    <t xml:space="preserve">Se realizaran diversas obras de Construcción de Hospital con domicilio conocido sobre las calles Paseos de Nogal y  Cruz del Arco en la cabecera municipal de Tapalpa, Jalisco. Segunda etapa. Los trabajos consideran la intervención en diversas áreas del inmueble con el fin de mejorar las condiciones de operatividad, entre ellas: 1523.38 m2 de preliminares, 210.48 m3 de cimentación, 221.77 m3 de estructura, 1784.64 m2 de albañilerias, 2715.62 m2 de acabados, 30 piezas de carpinteria, 17.8 m2 de aluminio y cristal, 13 piezas de mobiliario de acero inoxidable, 175.54 m2 de cortinas antibacteriales y accesorios de vinyl, 1 partida de instalacon de vd-cctv-video, 20 piezas de aire acondicionado / extraccion mecanica, 863.86 m de instalaciones  generales.                                                                                                                                                                                                                                                  </t>
  </si>
  <si>
    <t xml:space="preserve">Es importante contar con un  Hospital que este bien equipado y tenga todos los servicios de especialidades que se requieren para la población, con la intervención se logrará propiciar un ambiente y espacios dignos para que se puedan desempeñar de manera apropiada las acciones en el Hospital de Tapalpa dignificando el inmueble y beneficiando a 2 963 habitantes de esta localidad._x000D_
                                                                                                                                                                                                                                                                                                                                                                                                                                                                                                                                                                                                                                          </t>
  </si>
  <si>
    <t>060002000721</t>
  </si>
  <si>
    <t xml:space="preserve">Se realizaran diversas obras de Construcción de Andador - Malecón sobre la margen sur del Río Santiago, domicilio conocido sobre la Av. 16 de Septiembre en la cabecera municipal de Poncitlán, Jalisco. Los trabajos consideran la intervención en diversas áreas del inmueble con el fin de mejorar las condiciones de operatividad, entre ellas: 742.85 m3 de preliminares, 209.44 m3 de muro de contención, 3714.23 m2 de andador, 497 m2 de zona de juegos, 1261.31 m2 de zona de picnic, 35 piezas de iluminación.                                                                                                                                                                                                                                                                                                                                                                                                                                                                                                                </t>
  </si>
  <si>
    <t xml:space="preserve">21111060000097522143K756J46127031221061A </t>
  </si>
  <si>
    <t>(6127 - 03)</t>
  </si>
  <si>
    <t xml:space="preserve">Se realizaran diversas obras de Rehabilitación de la Unidad Asistencial para Indigentes (UAPI), Calle Emilio Rabaza 1675, El Mirador en municipio Guadalajara, Jalisco. Tercera etapa. Los trabajos consideran la intervención en diversas áreas del inmueble con el fin de mejorar las condiciones de operatividad, entre ellas: 376.18 m2 de dormitorios mujeres, 190.29 m2 de baños mujeres, 1173.62 m2 de dormitorios hombres, 366.92 m2 de baños hombres, 215.6 m2 de recepcion y patio con fuente, 520 m2 de pasillos y patio de hombres.                                                                                                                                                                                                                                                                                                                                                                                                                                                                                         </t>
  </si>
  <si>
    <t xml:space="preserve">Con estas acciones se pretende dejar en optimas condiciones las instalaciones existentes de acuerdo a normas y estatutos del sector salud y DIF de tal forma que los servidores  publicos asi como pacientes y personas en general que llegan a este lugar, cuenten con las instalaciones adecuadas  para desempeñar su trabajo, de igual manera contar con  los servicios basicos para la atención de personas que lo requieran.                                                                                                                                                                                                                                                                                                                                                                                                                                                                                                                                                                                                       </t>
  </si>
  <si>
    <t>UNIDAD MEDICA</t>
  </si>
  <si>
    <t xml:space="preserve">21111060000097522143K756066126061221061A </t>
  </si>
  <si>
    <t>(6126 - 06)</t>
  </si>
  <si>
    <t xml:space="preserve">Se realizaran diversas obras de Construcción del auditorio de la casa de la cultura con domicilio conocido sobre la calle Casa de la Cultura y Revolucion, en la cabecera municipal de Casimiro Castillo, Jalisco. Segunda etapa. Los trabajos consideran la intervención en diversas áreas del inmueble con el fin de mejorar las condiciones de operatividad, entre ellas: 6 piezas de sistema de aire acondicionado, 22 piezas de sistema de audio teatral y ambiental, 237 piezas de iluminación general, 17 piezas de iluminación escenica, 44 piezas de muebles y acabados de baño, 11 piezas de carpintería en general, camerinos, áreas teatrales y recepción, 931.38 m2 de construcción de explanada y jardineras, 1437.29 m2 de albañilerias, 1313.91 m2 de limpiezas.                                                                                                                                                                                                                                                        </t>
  </si>
  <si>
    <t>060002000724</t>
  </si>
  <si>
    <t xml:space="preserve">Se realizaran diversas obras de rehabilitación en la Escuela Primaria Benito Juárez ubicada sobre la Calle Lopez Cotilla 53, en la Cabecera Municipal de Atenguillo, Jalisco. Los trabajos consideran la intervención en diversas áreas del inmueble con el fin de mejorar las condiciones de operatividad, entre ellas: 325 m de muro perimetral, 8 piezas de varios, 330 m2 de patio cívico, 430.8 m2 de banquetas, andadores y rampas, 172 m2 de módulo de baños, 54 piezas de puertas, ventanas y herrerías, 70 piezas de instalación eléctrica, 618.5 m2 de cancha de usos múltiples, 831 m2 de cubierta multipanel, 418.43 m2 de rehabilitación estructural, 112.47 m de pluvial.                                                                                                                                                                                                                                                                                                                                                 </t>
  </si>
  <si>
    <t xml:space="preserve">Se realizaran diversas obras de rehabilitación en la Escuela  Idolina Gaona, educación especial, ubicada sobre la Calle Fray Lucas De Llerena 194 en el municipio de Cocula, Jalisco.  Los trabajos consideran la intervención en diversas áreas del inmueble con el fin de mejorar las condiciones de operatividad, entre ellas: 412 m2 de motivo de ingreso, 45.85 m2 de andadores y rampas de accesibilidad universal, 320.8 m2 de patio cívico, 194.88 m2 de proyección de cubierta con lonaria de membrana arquitectónica sobre estructura metálica, 175.3 m2 de área de juegos y desayunador, 308.77 m2 de modulo nuevo (oficinas cocina y bodega), 114.5 m de muro perimetral, 155.63 m2 de cambio de piso en aulas, 136.43 m2 de impermeabilización, 34 salidas de red eléctrica, 183.59 m2 de módulo de baños, 26 piezas de puertas y ventanas.                                                                                                                                                                                </t>
  </si>
  <si>
    <t xml:space="preserve">Con la intervención se logrará propiciar un ambiente y espacios dignos para que se puedan desempeñar de manera apropiada las acciones en esta escuela dignificando el inmueble y beneficiando a 151 estudiantes de esta localidad._x000D_
                                                                                                                                                                                                                                                                                                                                                                                                                                                                                                                                                                                                                                                                                                                                                                                                    </t>
  </si>
  <si>
    <t xml:space="preserve">Se realizaran diversas obras de rehabilitación en la Escuela Secundaria Santos Degollado, ubicada sobre la Calle 1 De Mayo 425, en la cabecera municipal de Degollado, Jalisco. Los trabajos consideran la intervención en diversas áreas del inmueble con el fin de mejorar las condiciones de operatividad, entre ellas: 110.2 m2 de motivo de ingreso , 122.15 m de muro perimetral, 95.94 m2 de módulo de baños, 341.12 m2 de rehabilitación estructural, 210 piezas de instalación eléctrica, 1352.48 m2 de cancha de usos múltiples, 4195 m2 de rehabilitación aulas.                                                                                                                                                                                                                                                                                                                                                                                                                                                             </t>
  </si>
  <si>
    <t xml:space="preserve">21111060000017422721K754036322011221041A </t>
  </si>
  <si>
    <t xml:space="preserve">Se realizaran diversas obras de rehabilitación en la Escuela  Prisciliano Sánchez ubicada en la Calle Colon 1, en el municipio de Ejutla, Jalisco. Los trabajos consideran la intervención en diversas áreas del inmueble con el fin de mejorar las condiciones de operatividad, entre ellas: 104.6 m2 de motivo de ingreso , 234 m de muro perimetral, 124.29 m2 de módulo de baños, 153.17 m2 de banquetas, andadores y rampas, 76.2 m2 de rehabilitación cooperativa, 78 piezas de instalación eléctrica, 215.25 m2 de cancha de basquetbol, 42 piezas de ventanas y protecciones, 2338.68 m2 de rehabilitación aulas, 81 m de rehabilitación tuberia expuesta.                                                                                                                                                                                                                                                                                                                                                                      </t>
  </si>
  <si>
    <t xml:space="preserve">Con la intervención se logrará propiciar un ambiente y espacios dignos para que se puedan desempeñar de manera apropiada las acciones en esta escuela dignificando el inmueble y beneficiando a 97 estudiantes de esta localidad._x000D_
                                                                                                                                                                                                                                                                                                                                                                                                                                                                                                                                                                                                                                                                                                                                                                                                     </t>
  </si>
  <si>
    <t xml:space="preserve">Se realizaran diversas obras de rehabilitación del Centro de Atención Múltiple Arenal, ubicado sobre la Calle Emiliano Zapata 305, en el municipio de El Arenal, Jalisco. Los trabajos consideran la intervención en diversas áreas del inmueble con el fin de mejorar las condiciones de operatividad, entre ellas: 222.99 m2 de lonaria en patio cívico, 259 m de muro perimetral (muro-reja), 211.83 m2 de patio cívico, 100.76 m2 de banquetas, andadores y rampas, 213.3 m2 de módulo de baños, 35 piezas de puertas, ventanas y herrerías, 1643 m2 de rehabilitación aulas y oficinas, 495 m2 de área de juegos, 70 piezas de instalación eléctrica, 57.43 m2 de plataforma y asta bandera, 838.14 m2 de limpieza general de obra, 125 m de drenaje pluvial.                                                                                                                                                                                                                                                                      </t>
  </si>
  <si>
    <t>ARENAL, EL</t>
  </si>
  <si>
    <t xml:space="preserve">Con la intervención se logrará propiciar un ambiente y espacios dignos para que se puedan desempeñar de manera apropiada las acciones en esta escuela dignificando el inmueble y beneficiando a 52 estudiantes de esta localidad._x000D_
                                                                                                                                                                                                                                                                                                                                                                                                                                                                                                                                                                                                                                                                                                                                                                                                     </t>
  </si>
  <si>
    <t xml:space="preserve">101 </t>
  </si>
  <si>
    <t xml:space="preserve">Se realizaran diversas obras de Construcción de Unidad Deportiva "Las Norias", con domicilio conocido sobre la calle Arboleras en la colonia Las Norias, en el municipio de El Arenal, Jalisco. Los trabajos consideran la intervención en diversas áreas del inmueble con el fin de mejorar las condiciones de operatividad, entre ellas: 45.91 m3 de preeliminares y cimentación, 345.94 m2 de albañileria, 35 salidas de instalaciones, 173.18 m2 de acondicionamiento de baños y tienda, 290.35 m2 de andadores y banquetas, 9 piezas de mobiliario, 505.32 m de muro perimetral, 8610.84 m2 de obra civil, 8 piezas de electrificación de cancha de futbol.                                                                                                                                                                                                                                                                                                                                                                        </t>
  </si>
  <si>
    <t xml:space="preserve">Se realizaran diversas obras de rehabilitación en la Escuela Normal ubicada sobre la Calzada Justo Sierra 95, en la localidad de Atequiza, municipio de Ixtlahuacán de los Membrillos, Jalisco. Los trabajos consideran la intervención en diversas áreas del inmueble con el fin de mejorar las condiciones de operatividad, entre ellas: 397.69 m de muro perimetral, 945 m2 de ingreso principal, 2024.64 m2 de modulo  administración/ museo/ archivo, 6507.65 m2 de pista  atletismo, 8815.26 kg de graderia  e iluminación cancha de fut- bol rapido, 146.84 m2 de sala de danza, 1 lote de filtro pozo profundo, 628.73 m2 de comedor  (edificio "a"), 466.64 m2 de modulo 1, tutorias (edificio "n"), 180.73 m2 de modulo  de baños (edificio "c" y "f"), 527.61 m2 de explanada civica  y acceso universal, 515.93 m2 de riego de cancha de futbol .                                                                                                                                                                           </t>
  </si>
  <si>
    <t>ATEQUIZA</t>
  </si>
  <si>
    <t xml:space="preserve">Con la intervención se logrará propiciar un ambiente y espacios dignos para que se puedan desempeñar de manera apropiada las acciones en esta escuela dignificando el inmueble y beneficiando a 1689 estudiantes de esta localidad.                                                                                                                                                                                                                                                                                                                                                                                                                                                                                                                                                                                                                                                                                                                                                                                                     </t>
  </si>
  <si>
    <t xml:space="preserve">Se realizará el apoyo económico al Municipio de Huejuquilla el alto, para la ejecución de 8,143 m2 en empedrados mediante lo siguiente: Pavimentación con empedrado zampeado en la Comunidad La Estancia de Abajo, en la Comunidad Los Arroyos del Agua, en la Comunidad San José de Maderas, en la Comunidad San Nicolás de Acuña y en la Comunidad Tenzompa                                                                                                                                                                                                                                                                                                                                                                                                                                                                                                                                                                                                                                                                           </t>
  </si>
  <si>
    <t>ARROYOS DEL AGUA, ESTANCIA DE ABAJO, LA, SAN JOSE DE MADERAS, SAN NICOLAS DE ACUÑA, TENZOMPA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</si>
  <si>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1,197habitantes.                                                                                                                                                                                                                                                                                                                                                                                                             </t>
  </si>
  <si>
    <t xml:space="preserve">Se realizaran diversas obras de rehabilitación en la Escuela Alfredo R. Plascencia, ubicada sobre la Calle Gonzalez Hermosillo 153 en el municipio de Jalostotitlán, Jalisco. Segunda etapa. Los trabajos consideran la intervención en diversas áreas del inmueble con el fin de mejorar las condiciones de operatividad, entre ellas: 85.36 m2 de rehabilitación de módulo de baños  , 857.58 m2 de pisos aulas, 487.92 m2 de impermeabilización de azoteas, 390 m2 de cancha de usos múltiples, 38 piezas de puertas y ventanas, 68 piezas de electrica, 43 m de refuerzo estructural, 1210.45 m2 de pintura general, 580.85 m2 de lonaria en patio cívico, 1892.81 m2 de limpieza general.                                                                                                                                                                                                                                                                                                                                          </t>
  </si>
  <si>
    <t xml:space="preserve">Con la intervención se logrará propiciar un ambiente y espacios dignos para que se puedan desempeñar de manera apropiada las acciones en esta escuela dignificando el inmueble y beneficiando a 524 estudiantes de esta localidad._x000D_
                                                                                                                                                                                                                                                                                                                                                                                                                                                                                                                                                                                                                                                                                                                                                                                                    </t>
  </si>
  <si>
    <t xml:space="preserve">Se realizaran diversas obras de rehabilitación en la Escuela Ignacio Zaragoza con domicilio conocido sobre las calles Delfin y Pez Dorado en la localidad del Rebalsito, en el municipio de La Huerta, Jalisco. Los trabajos consideran la intervención en diversas áreas del inmueble con el fin de mejorar las condiciones de operatividad, entre ellas: 167.25 m2 de accesibilidad universal, 117.28 m2 de motivo de ingreso principal, 248.45 m2 de modulo  de baños, 772 m2 de rehabilitacion de modulo de aulas, 200 m de muro perimetral , 187.71 m2 de losa de azoteas , 10 piezas de carpinteria, ventaneria y herreria, 1280.58 m2 de pintura general, 2850 m2 de limpieza general de obra.                                                                                                                                                                                                                                                                                                                                   </t>
  </si>
  <si>
    <t>REBALSITO DE APAZULCO, EL</t>
  </si>
  <si>
    <t xml:space="preserve">Con la intervención se logrará propiciar un ambiente y espacios dignos para que se puedan desempeñar de manera apropiada las acciones en esta escuela dignificando el inmueble y beneficiando a 71 estudiantes de esta localidad._x000D_
                                                                                                                                                                                                                                                                                                                                                                                                                                                                                                                                                                                                                                                                                                                                                                                                     </t>
  </si>
  <si>
    <t xml:space="preserve">Se realizaran diversas obras de rehabilitación en la Escuela Emiliano Zapata ubicada sobre la Calle Manuel Avila Camacho 323, en el municipio de Magdalena, Jalisco. Los trabajos consideran la intervención en diversas áreas del inmueble con el fin de mejorar las condiciones de operatividad, entre ellas: 2500 kg de cubierta metalica-desayunador, 148.58 m2 de modulo  de baños, 387.6 m de cerca perimetral con muro - reja, 305 m de malla ciclón y concertina, 375 m2 de lonaria, 624.27 m2 de losa de azoteas , 10 piezas de carpinteria, ventaneria y herreria, 1258.8 m2 de pintura general, 114 m2 de modulo de aulas , 618.24 m2 de cancha  usos multiples  , 4186.07 m2 de limpieza general de obra.                                                                                                                                                                                                                                                                                                                   </t>
  </si>
  <si>
    <t xml:space="preserve">Con la intervención se logrará propiciar un ambiente y espacios dignos para que se puedan desempeñar de manera apropiada las acciones en esta escuela dignificando el inmueble y beneficiando a 386 estudiantes de esta localidad._x000D_
                                                                                                                                                                                                                                                                                                                                                                                                                                                                                                                                                                                                                                                                                                                                                                                                    </t>
  </si>
  <si>
    <t xml:space="preserve">Se realizaran diversas obras de rehabilitación en la Escuela Wilebalda Rodríguez Jiménez, ubicada sobre la Calle Genaro Cornejo 99, en el municipio de Mexticacán, Jalisco. Los trabajos consideran la intervención en diversas áreas del inmueble con el fin de mejorar las condiciones de operatividad, entre ellas: 2525.94 m2 de preliminares  , 728 m2 de ingreso, 1200.62 m2 de modulo de baños y aulas, 1 pieza de cisternas prefabricada , capacidad  10 m3 ( 10,000 lt), 444.4 m2 de lonaria, 55 m2 de espacio modulo  desayunador , 618.24 m2 de espacio deportivo  usos multiples  , 1405 m2 de jardineria y obra exterior.                                                                                                                                                                                                                                                                                                                                                                                                  </t>
  </si>
  <si>
    <t>MEXTICACAN</t>
  </si>
  <si>
    <t xml:space="preserve">Con la intervención se logrará propiciar un ambiente y espacios dignos para que se puedan desempeñar de manera apropiada las acciones en esta escuela dignificando el inmueble y beneficiando a 119 estudiantes de esta localidad._x000D_
                                                                                                                                                                                                                                                                                                                                                                                                                                                                                                                                                                                                                                                                                                                                                                                                    </t>
  </si>
  <si>
    <t xml:space="preserve">23 </t>
  </si>
  <si>
    <t xml:space="preserve">Se realizaran diversas obras de Construcción de Unidad Deportiva con domicilio conocido sobre la calle 20 de Noviembre, en la delegación de Cuisillos, en el municipio de Tala, Jalisco. Los trabajos consideran la intervención en diversas áreas del inmueble con el fin de mejorar las condiciones de operatividad, entre ellas: 6821.72 m2 de preliminares, 608 m2 de cancha multiusos 1, 608 m2 de cancha multiusos 2, 1548.59 m2 de pista de trote, 5484 m2 de cancha de futbol pasto natural, 625 m2 de pozo profundo, 24 piezas de gimnasio al aire libre, 13 piezas de juegos infantiles, 704 m3 de andadores, 688.35 m2 de estacionamiento, 1408 m2 de cancha de futbol 7 , 107.25 m2 de módulo de baños vestidores, 8172.16 m2 de areas verdes, 785.74 m de cercado perimetral y frontal, 130.41 m2 de bardeo de ingreso, 3361.33 m2 de explanada de ingreso y banquetas, 37 piezas de equipamiento, 2 piezas de herrería, 34109.03 m2 de limpieza.                                                                          </t>
  </si>
  <si>
    <t>CUISILLOS</t>
  </si>
  <si>
    <t xml:space="preserve">Con la construcción de la Unidad Deportiva en la delegación de Cuisillos se incentiva a la pobración a realizar actividad física y actividades de esparcimiento al aire libre logrando una mejor convivencia social, beneficiando directamente a todos los habitantes de la población.                                                                                                                                                                                                                                                                                                                                                                                                                                                                                                                                                                                                                                                                                                                                                  </t>
  </si>
  <si>
    <t xml:space="preserve">Se realizaran diversas obras de rehabilitación Rehabilitación de Unidad Deportiva, ubicada sobre la Calle Teotihuacan esquina Tenamastlien, en la colonia Tololotlán y Puente Grande, en el municipio de Tonalá Jalisco. Los trabajos consideran la intervención en diversas áreas del inmueble con el fin de mejorar las condiciones de operatividad, entre ellas: 18241.42 m2 de preliminares , 4016 m2 de superficies, 57 piezas de mobiliario, 4606 m2 de cancha de futbol, 1014 m2 de cancha de usos multiples, 303.6 m2 de cancha de frontón, 225 m2 de módulo de baños, 67.23 m2 de módulo de baños generales polideportivo, 80216.57 kg de estructura.                                                                                                                                                                                                                                                                                                                                                                          </t>
  </si>
  <si>
    <t xml:space="preserve">Los beneficios que se obtienen son los siguientes, mejorar el desarrollo local y regional, las condiciones de vida y los servicios de esparcimiento de este municipio, mejorando la imagen de esta localidad y beneficiando a 4897 habitantes de esta localidad.                                                                                                                                                                                                                                                                                                                                                                                                                                                                                                                                                                                                                                                                                                                                                                        </t>
  </si>
  <si>
    <t xml:space="preserve">21111060000017422721K754056322011221041A </t>
  </si>
  <si>
    <t xml:space="preserve">Se realizarán diversas obras de rehabilitación en la Escuela Rosario Castellanos ubicada sobre la Calle Pirul 39, en la cabecera municipal de Tuxpan, Jalisco.Los trabajos consideran la intervención en diversas áreas del inmueble con el fin de mejorar las condiciones de operatividad, entre ellas: 161.5 m2 de módulo de baños, 620 m2 de banquetas, andadores y rampas, 580.85 m2 de lonaria en patio cívico, 90 piezas de instalación eléctrica, 480 m2 de cancha de usos múltiples, 14 piezas de ventanas y protecciones, 3017.4 m2 de rehabilitación aulas, 26.57 m2 de caseta de protección, 199.82 m de limpieza y desasolve.                                                                                                                                                                                                                                                                                                                                                                                               </t>
  </si>
  <si>
    <t xml:space="preserve">Con la intervención se logrará propiciar un ambiente y espacios dignos para que se puedan desempeñar de manera apropiada las acciones en esta escuela dignificando el inmueble y beneficiando a 503 estudiantes de esta localidad._x000D_
                                                                                                                                                                                                                                                                                                                                                                                                                                                                                                                                                                                                                                                                                                                                                                                                    </t>
  </si>
  <si>
    <t xml:space="preserve">Se realizaran diversas obras de rehabilitación en la Escuela  Secundaria Técnica 30, ubicada sobre la Carretera Nacional Entronque Valle de Juárez Kilómetro 3.5, en el Municipio de Valle de Juárez, Jalisco. Los trabajos consideran la intervención en diversas áreas del inmueble con el fin de mejorar las condiciones de operatividad, entre ellas: 2794.88 m2 de preliminares  , 311.33 m2 de ingreso, 12 piezas de equipamiento de laboratorio de usos múltiples, 21 piezas de instalación eléctrica, 555.49 m2 de patio civico, 289.9 m2 de banquetas, andadores y rampas, 5491.49 m2 de limpieza.                                                                                                                                                                                                                                                                                                                                                                                                                             </t>
  </si>
  <si>
    <t xml:space="preserve">Se realizaran diversas obras de Construcción de  aulas didácticas, núcleo de servicios sanitarios, dirección, instalación eléctrica y obra exterior en la Escuela Primaria María Acero  ubicada en la calle Independencia no. 101, en el municipio de Villa Hidalgo, Jalisco. Segunda etapa. Los trabajos consideran la intervención en diversas áreas del inmueble con el fin de mejorar las condiciones de operatividad, entre ellas: 2466.98 m2 de preliminares  , 908.45 m2 de modulo  aulas  educativas, 55 piezas de instalacion electrica, 329.87 m2 de espacio modulo  desayunador , 620.67 m2 de espacio deportivo  usos multiples  , 335.61 m2 de área de juegos infantiles, 655.15 m2 de jardineria y obra exterior, 2810.57 m2 de limpieza.                                                                                                                                                                                                                                                                                 </t>
  </si>
  <si>
    <t xml:space="preserve">Se realizaran trabajos para la construcción de la Ciclovía de sobre la Avenida Revolución de Calzada del Ejercito a calle Diagonal 16 de septiembre, en el municipio de Guadalajara, Jalisco. Segunda etapa. Los trabajos consideran la intervencion en diferentes areas del inmueble con el fin de mejorar las condiciones de operatividad, entre ellas: 431.97 m3 de preliminares, 1387.86 m de cruces seguros, 1041 piezas de segregadores, 2679.02 m de señalamiento, 2192.07 m2 de camellones, 13 piezas de semaforización peatonal de dos cruces, 3537.04 m2 de limpiezas.                                                                                                                                                                                                                                                                                                                                                                                                                                                        </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</si>
  <si>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habitantes por los beneficios a la salud que otorga esta practica.                                                                                                                                                                                                                                                                                                                                                                                                                                                                                                                                                                                                         </t>
  </si>
  <si>
    <t xml:space="preserve">Se realizaran diversas obras para la Construcción de Ciclovía Ajijic - San Juan Cosalá, ubicada sobre la Carretera Jocotepec-Chapala, en los municipios de Chapala y Jocotepec, Jalisco. Frente 1. Los trabajos consideran la intervención en diversas áreas del inmueble con el fin de mejorar las condiciones de operatividad, entre ellas: 1175.88 m de preliminares, 122 piezas de desmantelamientos, 1848.22 m2 de pavimentos, 32 piezas de instalacion electrica, 258 piezas de equipamiento, 48 piezas de areas verdes, 3417.53 m de señalamiento horizontal y vertical, 1800.23 m2 de limpieza.                                                                                                                                                                                                                                                                                                                                                                                                                                 </t>
  </si>
  <si>
    <t>CHAPALA, JOCOTEPEC</t>
  </si>
  <si>
    <t xml:space="preserve">33 36 </t>
  </si>
  <si>
    <t xml:space="preserve">Se realizaran diversas obras para la Construcción de Ciclovía Ajijic - San Juan Cosalá, ubicada sobre la Carretera Jocotepec-Chapala, en los municipios de Chapala y Jocotepec, Jalisco. Frente 2. Los trabajos consideran la intervención en diversas áreas del inmueble con el fin de mejorar las condiciones de operatividad, entre ellas: 1175.87 m de preliminares, 196 piezas de desmantelamientos, 1848.66 m2 de pavimentos, 33 piezas de instalacion electrica, 259 piezas de equipamiento, 147 piezas de areas verdes, 2804.21 m de señalamiento horizontal y vertical, 1767.48 m2 de limpieza.                                                                                                                                                                                                                                                                                                                                                                                                                                </t>
  </si>
  <si>
    <t>060002000743</t>
  </si>
  <si>
    <t xml:space="preserve">Se realizaran diversas obras para la Construcción de Ciclovía Ajijic - San Juan Cosalá, ubicada sobre la Carretera Jocotepec-Chapala, en los municipios de Chapala y Jocotepec, Jalisco. Frente 3. Los trabajos consideran la intervención en diversas áreas del inmueble con el fin de mejorar las condiciones de operatividad, entre ellas: 892.81 m de preliminares, 151 piezas de desmantelamientos, 1403.29 m2 de pavimentos, 25 piezas de instalacion electrica, 199 piezas de equipamiento, 216 piezas de areas verdes, 2594.88 m de señalamiento horizontal y vertical, 1344.62 m2 de limpieza.                                                                                                                                                                                                                                                                                                                                                                                                                                 </t>
  </si>
  <si>
    <t xml:space="preserve">Se realizaran diversas obras para la Construcción de Ciclovía Ajijic - San Juan Cosalá, ubicada sobre la Carretera Jocotepec-Chapala, en los municipios de Chapala y Jocotepec, Jalisco. Frente 4. Los trabajos consideran la intervención en diversas áreas del inmueble con el fin de mejorar las condiciones de operatividad, entre ellas: 1107.68 m de preliminares, 185 piezas de desmantelamientos, 1741.03 m2 de pavimentos, 41 piezas de instalacion electrica, 370 piezas de equipamiento, 268 piezas de areas verdes, 3219.33 m de señalamiento horizontal y vertical, 1662.64 m2 de limpieza.                                                                                                                                                                                                                                                                                                                                                                                                                                </t>
  </si>
  <si>
    <t>060002000745</t>
  </si>
  <si>
    <t xml:space="preserve">Se realizaran diversas obras para la Construcción de Ciclovía Ajijic - San Juan Cosalá, ubicada sobre la Carretera Jocotepec-Chapala, en los municipios de Chapala y Jocotepec, Jalisco. Frente 5. Los trabajos consideran la intervención en diversas áreas del inmueble con el fin de mejorar las condiciones de operatividad, entre ellas: 1131 m de preliminares, 154 piezas de desmantelamientos, 1777.71 m2 de pavimentos, 39 piezas de instalacion electrica, 249 piezas de equipamiento, 143 piezas de areas verdes, 3287.33 m de señalamiento horizontal y vertical, 1724.04 m2 de limpieza.                                                                                                                                                                                                                                                                                                                                                                                                                                   </t>
  </si>
  <si>
    <t>060002000746</t>
  </si>
  <si>
    <t xml:space="preserve">Se realizaran diversas obras para la Construcción de Ciclovía Ajijic - San Juan Cosalá, ubicada sobre la Carretera Jocotepec-Chapala, en los municipios de Chapala y Jocotepec, Jalisco. Frente 6. Los trabajos consideran la intervención en diversas áreas del inmueble con el fin de mejorar las condiciones de operatividad, entre ellas: 1178.65 m de preliminares, 156 piezas de desmantelamientos, 1852.57 m2 de pavimentos, 32 piezas de instalacion electrica, 393 piezas de equipamiento, 150 piezas de areas verdes, 3425.65 m de señalamiento horizontal y vertical, 1777.25 m2 de limpieza.                                                                                                                                                                                                                                                                                                                                                                                                                                </t>
  </si>
  <si>
    <t xml:space="preserve">Se realizaran diversas obras de Construcción de corredor pitayero con estacionamiento, machuelos y banquetas, entre las calles Prisciliano Sanchez y Degollado Oriente, en el municipio de Techaluta de Montenegro, Jalisco. Los trabajos consideran la intervención en diversas áreas del inmueble con el fin de mejorar las condiciones de operatividad, entre ellas: 1449.24 m2 de preliminares, 579.69 m3 de terraplenes y rellenos, 833.51 m2 de pavimentos y acabados andador, 429.79 m2 de pavimentos y acabados intersección de calles, 18 piezas de alumbrado, 35 piezas de vegetación.                                                                                                                                                                                                                                                                                                                                                                                                                                        </t>
  </si>
  <si>
    <t>ANDADOR</t>
  </si>
  <si>
    <t xml:space="preserve">21111060000097522143K756066128011221101A </t>
  </si>
  <si>
    <t>(6128 - 01)</t>
  </si>
  <si>
    <t xml:space="preserve">Se realizaran obras para la Continuación de la construcción del Hospital Regional, ubicado sobre la Avenida General Marcelino García Barragán #23, en el municipio de La Huerta, Jalisco. Segunda etapa. Los trabajos consideran la intervención en diversas áreas del inmueble con el fin de mejorar las condiciones de operatividad, entre ellas: 5011.57 m2 de preliminares, 642.94 m3 de cimentación , 7454.3 kg de estructura, 6435 m2 de albañilería general, 5586.88 m2 de acabados, 175 piezas de señalización, 248 piezas de muebles y accesorios, 289 piezas de instalaciones en general, 1280.75 m2 de obra exterior, 1260 m2 de limpieza.                                                                                                                                                                                                                                                                                                                                                                                   </t>
  </si>
  <si>
    <t xml:space="preserve">Con la intervención se logrará propiciar un  mejor ambiente con espacios dignos para que se puedan desempeñar de manera apropiada las acciones en el centro de salud dignificando el inmueble y condición de atencion de los 5471  beneficiarios directos._x000D_
                                                                                                                                                                                                                                                                                                                                                                                                                                                                                                                                                                                                                                                                                                                                                                            </t>
  </si>
  <si>
    <t xml:space="preserve">Se realizaran diversas obras de Construcción de corredor pitayero con estacionamiento, machuelos y banquetas, Sobre la Avenida Corregidora y la carretera 417, en el municipio de Amacueca, Jalisco. Los trabajos consideran la intervención en diversas áreas del inmueble con el fin de mejorar las condiciones de operatividad, entre ellas: 1243 m2 de preliminares, 723.99 m2 de estacionamiento y andadores, 76 m2 de area de ventas, 115 m2 de sanitarios, 1243 m2 de limpieza, 60 piezas de vegetación .                                                                                                                                                                                                                                                                                                                                                                                                                                                                                                                        </t>
  </si>
  <si>
    <t xml:space="preserve">Se realizaran diversas obras de Construcción de malecón en Ciudad Guzmán (con domicilio conocido sobre la laguna), en el municipio de Zapotlán El Grande, Jalisco. Segunda etapa. Los trabajos consideran la intervención en diversas áreas del inmueble con el fin de mejorar las condiciones de operatividad, entre ellas: 39 piezas de geocanales, 857.81 m2 de pisos, 1250.99 m3 de muro de contención, 6475.18 m2 de terminados, 6475.18 m2 de limpiezas, 87 piezas de mobiliario y equipamiento, 3955 piezas de jardinería, 34 piezas de iluminación exterior, 318.39 m2 de torre de jueces / mirador.                                                                                                                                                                                                                                                                                                                                                                                                                            </t>
  </si>
  <si>
    <t xml:space="preserve">Este proyecto responde a la necesidad tanto de habitantes de la región como de visitantes, siendo este lugar un sitio de alta de concurrencia, se pretende impulsar como referencia turística fomentando el comercio local e incrementando la demanda de usuarios con el fin de generar derrama económica en el municipio, beneficiando directamente a 110,753 habitantes.                                                                                                                                                                                                                                                                                                                                                                                                                                                                                                                                                                                                                                                              </t>
  </si>
  <si>
    <t xml:space="preserve">21111060000097522143K756066127021221101A </t>
  </si>
  <si>
    <t>(6127 - 02)</t>
  </si>
  <si>
    <t xml:space="preserve">Se realizaran obras de Rehabilitación del Centro de Salud con domicilio conocido sobre la calle Guadalupe Victoria, en el municipio de  Santa María del Oro, Jalisco. Los trabajos consideran la intervención en diversas áreas del inmueble con el fin de mejorar las condiciones de operatividad, entre ellas: 278.62 m2 de preliminares, 882.8 m2 de albañileria, 331.32 kg de refuerzos en estructura, 47 sal de instalaciones generales, 13 piezas de carpinteria, 11 piezas de herreria de aluminio, 912.92 m2 de acabados, 17 piezas de muebles y accesorios, 10 piezas de señalizacion, 164.85 m2 de limpieza, 86.39 m2 de trabajos en exterior.                                                                                                                                                                                                                                                                                                                                                                                </t>
  </si>
  <si>
    <t>SANTA MARIA DEL ORO</t>
  </si>
  <si>
    <t xml:space="preserve">Con la intervención se logrará propiciar un  mejor ambiente con espacios dignos para que se puedan desempeñar de manera apropiada las acciones en el centro de salud dignificando el inmueble y condición de atencion de los 4471  beneficiarios directos.                                                                                                                                                                                                                                                                                                                                                                                                                                                                                                                                                                                                                                                                                                                                                                              </t>
  </si>
  <si>
    <t xml:space="preserve">45 </t>
  </si>
  <si>
    <t xml:space="preserve">Se realizaran diversas obras de Construcción de retorno operacional para el Sistema integrado de transporte Peribús de la Zona Metropolitana de Guadalajara “SIT PERIBUS”, sobre las Avenidas Tepeyac y Guadalupa, en el municipio de Zapopan, Jalisco. Frente 1. Los trabajos consideran la intervención en diversas áreas del inmueble con el fin de mejorar las condiciones de operatividad, entre ellas: 8139.91 m2 de preliminares, 30 piezas de demoliciones y desmontajes, 2317.45 m3 de terracerias, 591.12 m de drenaje pluvial, 59.11 m de drenaje sanitario, 118.22 m de agua potable, 226.11 m3 de muro de contención, 814 m3 de trinchera ducteria pemex, 2231.75 m3 de pavimento, 18 piezas de alumbrado publico, 47.29 m de linea telecomunicaciones, 1079 piezas de señales, 159 piezas de jardineria, 8139.91 m2 de limpieza.                                                                                                                                                                                          </t>
  </si>
  <si>
    <t xml:space="preserve">Se realizaran diversas obras de Construcción de retorno operacional para el Sistema integrado de transporte Peribús de la Zona Metropolitana de Guadalajara “SIT PERIBUS”, sobre las Avenidas Tepeyac y Guadalupa, en el municipio de Zapopan, Jalisco. Frente 2. Los trabajos consideran la intervención en diversas áreas del inmueble con el fin de mejorar las condiciones de operatividad, entre ellas: 7044.76 m2 de preliminares, 27 piezas de demoliciones y desmontajes, 1930.35 m3 de terracerias, 511.6 m de drenaje pluvial, 51.15 m de drenaje sanitario, 71.62 m de agua potable, 195.69 m3 de muro de contención, 1419.18 m3 de trinchera ducteria pemex, 1931.489 m3 de pavimento, 15 piezas de alumbrado publico, 40.93 m de linea telecomunicaciones, 800 piezas de señales, 104 piezas de jardineria, 7044.76 m2 de limpieza.                                                                                                                                                                                        </t>
  </si>
  <si>
    <t xml:space="preserve">Se realizaran diversas obras de construccion para la conclusión del Hospital de Servicios Ampliados, ubicado sobre la calle Hidalgo Oriente 137, en la cabecera municipal de San Julián, Jalisco. Segunda etapa. Los trabajos consideran la intervención en diversas áreas del inmueble con el fin de mejorar las condiciones de operatividad, entre ellas: 1598.22 m2 de preliminares, 570.03 m3 de excavaciones y rellenos, 2898 m2 de albañileria, 8832.95 kg de estructura, 504.24 m2 de losa y nervaduras, 1735.31 m2 de azotea y pretiles, 408.56 m2 de impermeabilización, 2683.5 m2 de acabados y recubrimientos, 189 salidas de instalaciones, 808.56 m2 de obra exterior, 116 m2 de ingreso, 4222.49 m2 de limpieza.                                                                                                                                                                                                                                                                                                          </t>
  </si>
  <si>
    <t xml:space="preserve">Con la intervención se logrará propiciar un ambiente y espacios dignos para que se puedan desempeñar de manera apropiada las acciones en este Hospital de Servicios Ampliados dignificando el inmueble y beneficiando a 4287 habitantes de esta localidad._x000D_
                                                                                                                                                                                                                                                                                                                                                                                                                                                                                                                                                                                                                                                                                                                                                                            </t>
  </si>
  <si>
    <t xml:space="preserve">Se realizaran diversas obras de Rehabilitación de ingreso y red para sistema de gases medicinales en el Antiguo Hospital Civil, Ubicado sobre la Avenida Coronel Calderón 777, en el municipio de Guadalajara, Jalisco. Los trabajos consideran la intervención en diversas áreas del inmueble con el fin de mejorar las condiciones de operatividad, entre ellas: 450 m2 de puerta principal, 413 m2 de enjarres, 1625 m2 de pintura general, 428 m2 de pisos, 619 m2 de impermeabilización, 156 m de pretiles y bajantes, 310 m2 de rehabilitación de canteras, 339 m de preliminares, 1630 m de red central de gases medicinales - equipos de gas medicinal, 2 piezas de red central de gases medicinales, 983 m de obra eléctrica / canalización y obra civil, 486.04 m2 de limpieza.                                                                                                                                                                                                                                               </t>
  </si>
  <si>
    <t xml:space="preserve">Con la intervención se logrará propiciar un ambiente y espacios dignos para que se puedan desempeñar de manera apropiada las acciones en este Hospital dignificando el inmueble y beneficiando a 187 231 habitantes de esta localidad._x000D_
                                                                                                                                                                                                                                                                                                                                                                                                                                                                                                                                                                                                                                                                                                                                                                                                </t>
  </si>
  <si>
    <t xml:space="preserve">Se realizaran diversas obras de  Construcción de malecón en la margen sur del Río Zula de calle Javier Mina a calle Manuel Martínez en la cabecera municipal de Ocotlán, Jalisco. Segunda etapa. Los trabajos consideran la intervención en diversas áreas del inmueble con el fin de mejorar las condiciones de operatividad, entre ellas: 2720.13 m2 de andador, 583.18 m2 de rehabilitación de puente vehicular, 2055.77 m2 de banquetas c. efraín gonzález luna, 943.63 m2 de arroyo vehicular c. efraín gonzález luna, 4221.05 m2 de limpieza.                                                                                                                                                                                                                                                                                                                                                                                                                                                                                     </t>
  </si>
  <si>
    <t xml:space="preserve">El proyecto brindará la oportunidad de recuperar una zona de la ciudad bastante abandonada y descuidada al tiempo que permitirá generar un espacio de convivencia social y esparcimiento que será disfrutado tanto por los habitantes del pueblo como por sus visitantes.                                                                                                                                                                                                                                                                                                                                                                                                                                                                                                                                                                                                                                                                                                                                                               </t>
  </si>
  <si>
    <t>060002000757</t>
  </si>
  <si>
    <t xml:space="preserve">Se realizaran diversas obras para la Terminación del Centro de Salud  ubicado sobre la calle Guadalupe Yañez # 3, en la cabecera municipal de Amacueca, Jalisco. Los trabajos consideran la intervención en diversas áreas del inmueble con el fin de mejorar las condiciones de operatividad, entre ellas: 5.42 m3 de demoliciones, 67.59 m de albañileria, 283.88 m de herreria, 37 piezas de aire acondicionado, 1 partida de electrico, 9 piezas de equipamiento, 23 piezas de alumbrado.                                                                                                                                                                                                                                                                                                                                                                                                                                                                                                                                           </t>
  </si>
  <si>
    <t xml:space="preserve">Con la intervención se logrará propiciar un  mejor ambiente con espacios dignos para que se puedan desempeñar de manera apropiada las acciones en el centro de salud dignificando el inmueble y condición de atención de los 2794  beneficiarios directos._x000D_
                                                                                                                                                                                                                                                                                                                                                                                                                                                                                                                                                                                                                                                                                                                                                                            </t>
  </si>
  <si>
    <t xml:space="preserve">Se realizará el apoyo económico al Municipio de Tecalitlán, para la ejecución de 2,400 m2 de Empedrados mediante lo siguiente: Construcción de empedrado zampeado en vialidad av. Del Trabajo de km 0+000 al  0+215 (entre Vicente Guerrero y Allende)                                                                                                                                                                                                                                                                                                                                                                                                                                                                                                                                                                                                                                                                                                                                                                                  </t>
  </si>
  <si>
    <t>TECALITLAN</t>
  </si>
  <si>
    <t xml:space="preserve">51 </t>
  </si>
  <si>
    <t xml:space="preserve">Se realizaran diversas obras de rehabilitación en el Centro de Salud ubicado sobre la calle Nicolás Bravo 14, en el municipio  de Atengo, Jalisco. Los trabajos consideran la intervención en diversas áreas del inmueble con el fin de mejorar las condiciones de operatividad, entre ellas: 1091.98 m2 de preliminares, 347.53 m2 de obra civil, 1353.43 m2 de terminados, 26 piezas de muebles , accesorios de baño y cocina, 20 piezas de carpinteria, 4 piezas de aluminio ( ventaneria y  canceleria ), 4 piezas de herreria, 15 m de infraestructura  hidraulica, 6 salidas de infraestructura sanitaria, 31 salidas de instalaciones electricas, vos y datos, 27.5 m2 de áreas verdes, 34 piezas de señaletica.                                                                                                                                                                                                                                                                                                                 </t>
  </si>
  <si>
    <t xml:space="preserve">Con la intervención se logrará propiciar un ambiente y espacios dignos para que se puedan desempeñar de manera apropiada las acciones en este centro de salud dignificando el inmueble y beneficiando a 1016 habitantes de esta localidad._x000D_
                                                                                                                                                                                                                                                                                                                                                                                                                                                                                                                                                                                                                                                                                                                                                                                            </t>
  </si>
  <si>
    <t xml:space="preserve">Se realizará el apoyo económico al Municipio de Talpa de Allende, para la ejecución de 33,088 m2 de Empedrados mediante lo siguiente: Construccion de empedrado tradicional con machuelo en camino el Cuale, el Bramador, El Desmoronado, el Cumbre, el Pozo, Concepción de Bramador y la Cuesta.                                                                                                                                                                                                                                                                                                                                                                                                                                                                                                                                                                                                                                                                                                                                       </t>
  </si>
  <si>
    <t>BRAMADOR, EL, CONCEPCION DEL BRAMADOR (LA CONCHA), CUALE, CUESTA, LA, CUMBRE DE GUADALUPE, LA, DESMORONADO (EL REAL), POZO,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</si>
  <si>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717 habitantes.                                                                                                                                                                                                                                                                                                                                                                                                              </t>
  </si>
  <si>
    <t xml:space="preserve">Se realizará el apoyo económico al Municipio de  Mexticacán, para la ejecución de 7,200 m2 de Empedrados mediante lo siguiente: construcción de camino zampeado en camino alimentador  de la localidad de San Nicolas del Km 2+100 al Km 2+700, Ipalco del Km 3+935 al Km 4+158, de la localidad de Tepetiltic y de la localidad de Loreto de Abajo                                                                                                                                                                                                                                                                                                                                                                                                                                                                                                                                                                                                                                                                                     </t>
  </si>
  <si>
    <t>IPALCO DE ABAJO, LORETO DE ABAJO, SAN NICOLAS, TEPELTILTIC (TEPELTITIQUE)</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</si>
  <si>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800 habitantes.                                                                                                                                                                                                                                                                                                                                                                                                              </t>
  </si>
  <si>
    <t xml:space="preserve">Se realizará el apoyo económico al Municipio de Concepción de Buenos Aires, para la ejecución de 8,290 m2 de Empedrados mediante lo siguiente:  Construcción de empedrado zampeado en la calle Lázaro Cárdenas Del Rio, calle Fernando Montes De Oca, calle Agustín Melgar, calle Niños Héroes, calle Chapultepec y calle 5 de Mayo                                                                                                                                                                                                                                                                                                                                                                                                                                                                                                                                                                                                                                                                                                     </t>
  </si>
  <si>
    <t>CONCEPCION DE BUENOS AIRES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</si>
  <si>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950 habitantes.                                                                                                                                                                                                                                                                                                                                                                                                              </t>
  </si>
  <si>
    <t xml:space="preserve">43 </t>
  </si>
  <si>
    <t xml:space="preserve">Se realizará el apoyo económico al Municipio de Atengo, para la ejecución de 10,722 m2 de Empedrados mediante lo siguiente: Empedrado zampeado en concreto en calle Netzahualcóyotl, en la colonia Moctezuma y Reconstrucción de camino rural Ojo de Agua - Agostadero municipio de Atengo, Jalisco con empedrado tradicional y huellas de empedrado zampeado en concreto.                                                                                                                                                                                                                                                                                                                                                                                                                                                                                                                                                                                                                                                              </t>
  </si>
  <si>
    <t>AGOSTADERO, OJO DE AGUA,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</si>
  <si>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2,053 habitantes.                                                                                                                                                                                                                                                                                                                                                                                                            </t>
  </si>
  <si>
    <t xml:space="preserve">Se realizaran diversas obras para la Construcción de Puente Vehicular “Las Paredes” ubicado sobre el Rio Atenguillo en el camino rural que comunica a la poblacion de la localidad de Cuyutlan, en el municipio de Mixtlán, Jalisco. Los trabajos consideran la intervención en diversas áreas del inmueble con el fin de mejorar las condiciones de operatividad, entre ellas: 223.36 m3 de desmantelamientos y demoliciones, 800 m2 de preliminares, 48 piezas de estructura, 158.4 m2 de banqueta, 10.2 m3 de guarnicion tipo iv, 2.3 m3 de remate de parapeto, 3136.76 kg de parapeto metalico, 105 m de señalamiento, 84.3 m3 de obra de desvio, 1350 m2 de aproches.                                                                                                                                                                                                                                                                                                                                                              </t>
  </si>
  <si>
    <t>CUYUTLAN</t>
  </si>
  <si>
    <t xml:space="preserve">Mejorar la calidad de vida de los habitantes de la zona reduciendo los tiempos de traslado mediante la conectividad vías de comunicación y ayudar a la economía propia de la zona , esto beneficiara directamente a 3279  habitantes de esta población.                                                                                                                                                                                                                                                                                                                                                                                                                                                                                                                                                                                                                                                                                                                                                                                 </t>
  </si>
  <si>
    <t xml:space="preserve">Se realizaran diversas obras de rehabilitación en el Centro de Salud ubicado sobre la calle Galeana 99, en el municipio de San Crisrtóbal de la Barranca, Jalisco. Los trabajos consideran la intervención en diversas áreas del inmueble con el fin de mejorar las condiciones de operatividad, entre ellas: 26.06 m de preliminares, 3.99 m3 de excavaciones y rellenos, 398.7 m2 de demoliciones y desmontaje, 566.85 m2 de albañilería, 2161.84 m2 de terminados, 36 piezas de muebles, accesorios de baño y cocina, 24 piezas de carpinteria, 29.2 m2 de  aluminio, 5 piezas de herreria, 15 piezas de infraestructura  hidraulica, 10 piezas de infraestructura sanitaria, 47 salidas de instalaciones.                                                                                                                                                                                                                                                                                                                           </t>
  </si>
  <si>
    <t xml:space="preserve">Con la intervención se logrará propiciar un ambiente y espacios dignos para que se puedan desempeñar de manera apropiada las acciones en este centro de salud dignificando el inmueble y beneficiando a 3207 habitantes de esta localidad._x000D_
                                                                                                                                                                                                                                                                                                                                                                                                                                                                                                                                                                                                                                                                                                                                                                                            </t>
  </si>
  <si>
    <t xml:space="preserve">Se realizaran diversas obras para la Pavimentación con concreto hidráulico en calle Juárez entre carretera federal 80 y calle Lic. González Gallo, ubicada en la delegación de Pegueros, en el municipio de Tepatitlán de Morelos, Jalisco. Los trabajos consideran la intervención en diversas áreas del inmueble con el fin de mejorar las condiciones de operatividad, entre ellas: 7328.16 m2 de preliminares, 1310 m3 de terracerias, 6098.64 m2 de pavimento, 610.73 m2 de banqueta, 510.78 m de agua potable, 510.78 m de drenaje sanitario, 41 piezas de alumbrado publico, 5896.76 m2 de limpieza.                                                                                                                                                                                                                                                                                                                                                                                                                             </t>
  </si>
  <si>
    <t>PEGUEROS</t>
  </si>
  <si>
    <t xml:space="preserve">21111060000017422721K754016322011221041A 21111060000017422721K754046322011221041A </t>
  </si>
  <si>
    <t xml:space="preserve">Se realizaran diversas obras de Pavimentación de carriles del Boulevard Acatic entre la Avenida Rio de las Jacarandas y la calle Montaña, en el municipio de Tepatitlán de Morelos, Jalisco. Primera etapa. Los trabajos consideran la intervención en diversas áreas del inmueble con el fin de mejorar las condiciones de operatividad, entre ellas: 3691.49 m2 de preliminares, 738.3 m3 de terracerias, 3652.04 m2 de pavimento, 832.37 m2 de banqueta, 24 piezas de alumbrado publico, 3691.49 m2 de limpieza.                                                                                                                                                                                                                                                                                                                                                                                                                                                                                                                     </t>
  </si>
  <si>
    <t xml:space="preserve">Se realizaran diversas obras de Pavimentación con asfalto en calle Morelos, en la localidad de Atotonilquillo, municipio de Chapala Jalisco. Los trabajos consideran la intervención en diversas áreas del inmueble con el fin de mejorar las condiciones de operatividad, entre ellas: 242.85 m3 de fresado de pavimento de concreto asfaltico con maquina perfiladora, por unidad de obra terminada. considerando, la delimitacion del area a fresar, limpieza del area fresada, retiro del material producto de fresado, 228.34 m3 de carpeta asfaltica con mezcla asfáltica en caliente de 6.00 cm de espesor, con cemento pg 64-22 ekbe superpave, delimitación del área, limpieza y retiro de residuos. aplicación de riego de liga con emulsión de rompimiento rápido (ecr-60) a razón de 0.70 lt/m2. suministro, tendido y compactación de la mezcla asfáltica en caliente.                                                                                                                                                     </t>
  </si>
  <si>
    <t>ATOTONILQUILLO</t>
  </si>
  <si>
    <t xml:space="preserve">Se realizaran diversas obras de  Pavimentación con asfalto en calle Herrera, en la localidad de Atotonilquillo, municipio de Chapala Jalisco. Los trabajos consideran la intervención en diversas áreas del inmueble con el fin de mejorar las condiciones de operatividad, entre ellas: 164.39 m3 de fresado de pavimento de concreto asfaltico con maquina perfiladora, por unidad de obra terminada. considerando, la delimitacion del area a fresar, limpieza del area fresada, retiro del material producto de fresado, 154.69 m3 de carpeta asfaltica con mezcla asfáltica en caliente de 6.00 cm de espesor, con cemento pg 64-22 ekbe superpave, delimitación del área, limpieza y retiro de residuos. aplicación de riego de liga con emulsión de rompimiento rápido (ecr-60) a razón de 0.70 lt/m2. suministro, tendido y compactación de la mezcla asfáltica en caliente.                                                                                                                                                    </t>
  </si>
  <si>
    <t xml:space="preserve">Se realizaran diversas obras de  Pavimentación con asfalto en calle Mercado, en la localidad de Atotonilquillo, municipio de Chapala Jalisco. Los trabajos consideran la intervención en diversas áreas del inmueble con el fin de mejorar las condiciones de operatividad, entre ellas: 201.09 m3 de fresado de pavimento de concreto asfaltico con maquina perfiladora, por unidad de obra terminada. considerando, la delimitacion del area a fresar, limpieza del area fresada, retiro del material producto de fresado, 189.54 m3 de carpeta asfaltica con mezcla asfáltica en caliente de 6.00 cm de espesor, con cemento pg 64-22 ekbe superpave, delimitación del área, limpieza y retiro de residuos. aplicación de riego de liga con emulsión de rompimiento rápido (ecr-60) a razón de 0.70 lt/m2. suministro, tendido y compactación de la mezcla asfáltica en caliente.                                                                                                                                                    </t>
  </si>
  <si>
    <t xml:space="preserve">Se realizaran diversas obras de Pavimentación con asfalto en calle Ramon Corona, en la localidad de Atotonilquillo, municipio de Chapala Jalisco. Los trabajos consideran la intervención en diversas áreas del inmueble con el fin de mejorar las condiciones de operatividad, entre ellas:209.65 m3 de fresado de pavimento de concreto asfaltico con maquina perfiladora, por unidad de obra terminada. considerando, la delimitacion del area a fresar, limpieza del area fresada, retiro del material producto de fresado, 197.38 m3 de carpeta asfaltica con mezcla asfáltica en caliente de 6.00 cm de espesor, con cemento pg 64-22 ekbe superpave, delimitación del área, limpieza y retiro de residuos. aplicación de riego de liga con emulsión de rompimiento rápido (ecr-60) a razón de 0.70 lt/m2. suministro, tendido y compactación de la mezcla asfáltica en caliente.                                                                                                                                                 </t>
  </si>
  <si>
    <t>060002000767</t>
  </si>
  <si>
    <t xml:space="preserve">Se realizaran diversas obras de Pavimentación con asfalto en calle Independencia, en la localidad de Atotonilquillo, municipio de Chapala Jalisco. Los trabajos consideran la intervención en diversas áreas del inmueble con el fin de mejorar las condiciones de operatividad, entre ellas: 147.38 m3 de fresado de pavimento de concreto asfaltico con maquina perfiladora, por unidad de obra terminada. considerando, la delimitacion del area a fresar, limpieza del area fresada, retiro del material producto de fresado, 139.4 m3 de carpeta asfaltica con mezcla asfáltica en caliente de 6.00 cm de espesor, con cemento pg 64-22 ekbe superpave, delimitación del área, limpieza y retiro de residuos. aplicación de riego de liga con emulsión de rompimiento rápido (ecr-60) a razón de 0.70 lt/m2. suministro, tendido y compactación de la mezcla asfáltica en caliente.                                                                                                                                                </t>
  </si>
  <si>
    <t xml:space="preserve">Se realizaran diversas obras de Construcción de pavimento de concreto hidráulico, red de agua potable y drenaje, en la calle Vicente Suarez, entre Ricardo Flores Magón y Luis Donaldo Colosio, en la colonia Los Olivos, municipio de Tecalitlán, Jalisco. Los trabajos consideran la intervención en diversas áreas del inmueble con el fin de mejorar las condiciones de operatividad, entre ellas: 537.95 m2 de preliminares, 322.79 m3 de terracerias, 443.66 m2 de pavimento hidráulico, 137.77 m2 de banquetas, 88.27 m de drenaje sanitario, 88.27 m de agua potable.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</si>
  <si>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1329 habitantes, además de la creación de fuentes de trabajo al entorno inmediato donde se realizara la obra.                                                                                                                                                                                                                                                                                                                                                                                                                                                                                                                                                                                                                                                     </t>
  </si>
  <si>
    <t xml:space="preserve">Se realizaran diversas obras de Construcción de andadores y obra eléctrica complementaria en el Instituto Tecnológico Mario Molina, con domicilio sobre el Camino Arenero 1101,  ubicado en el municipio de Zapopan, Jalisco. Los trabajos consideran la intervención en diversas áreas del inmueble con el fin de mejorar las condiciones de operatividad, entre ellas: 330.82 m2 de preliminares, 105.64 m3 de cimentación, 220.19 m2 de albañileria, 330.82 m2 de limpieza, 3 piezas de iluminación, 223.28 m2 de varios                                                                                                                                                                                                                                                                                                                                                                                                                                                                                                             </t>
  </si>
  <si>
    <t xml:space="preserve">Con la intervención se logrará propiciar un ambiente y espacios dignos para que se puedan desempeñar de manera apropiada las acciones en esta escuela dignificando el inmueble y beneficiando a 524 estudiantes de esta localidad.                                                                                                                                                                                                                                                                                                                                                                                                                                                                                                                                                                                                                                                                                                                                                                                                      </t>
  </si>
  <si>
    <t xml:space="preserve">Se realizaran diversas obras para la Construcción de lonaría en la Escuela Manuel  Toussaint y Ritter con domicilio conocido sobre calle Valle del Itsmo, en la localidad Hacienda Santafe, en el Municipio de Tlajomulco de Zúñiga, Jalisco. Los trabajos consideran la intervención en diversas áreas del inmueble con el fin de mejorar las condiciones de operatividad, entre ellas: 3836.41 kg de suministro, habilitado y colocación de tubo estructural oc de 8.625" x 0.322" de 42.55 kg/m cedula 40e, para columnas, 609.95 m2 de suministro y colocacion de membrana arquitectonica, incluye: material de fijacion, fletes, acarreos, elevaciones, mano de obra, equipo y herramienta.                                                                                                                                                                                                                                                                                                                                        </t>
  </si>
  <si>
    <t xml:space="preserve">Con la intervención se logrará propiciar un ambiente y espacios dignos para que se puedan desempeñar de manera apropiada las acciones en esta escuela dignificando el inmueble y beneficiando a 90 estudiantes de esta localidad._x000D_
                                                                                                                                                                                                                                                                                                                                                                                                                                                                                                                                                                                                                                                                                                                                                                                                     </t>
  </si>
  <si>
    <t>060002000772</t>
  </si>
  <si>
    <t xml:space="preserve">Se realizaran diversas obras para la  Construcción de empedrado ahogado en concreto con huella de adoquín en la calle Francisco I. Madero entre las calles Guadalupe Victoria y Enrique Díaz de León, en la comunidad de Quila el Grande, Municipio de Tecolotlán, Jalisco. Los trabajos consideran la intervención en diversas áreas de la calle  con el fin de mejorar las condiciones de operatividad, entre ellas: 2178.07 m2 de preliminares, 2063.36 m2 de pavimento, 2178.2 m2 de limpieza.                                                                                                                                                                                                                                                                                                                                                                                                                                                                                                                                      </t>
  </si>
  <si>
    <t>QUILA (QUILA EL GRANDE)</t>
  </si>
  <si>
    <t xml:space="preserve">Los beneficios que tienen estos trabajos son los siguientes: mejorar el desarrollo local y regional, las condiciones de vida y los servicios de esparcimiento de este municipio, mejorando la imagen de esta localidad y beneficiando a 1023 habitantes, además de la creación de fuentes de trabajo al entorno inmediato donde se realizara la obra.                                                                                                                                                                                                                                                                                                                                                                                                                                                                                                                                                                                                                                                                                   </t>
  </si>
  <si>
    <t xml:space="preserve">21111060000097522143K756066151321221101A 21111060000097522143K960A16151321221101A </t>
  </si>
  <si>
    <t>060002000774</t>
  </si>
  <si>
    <t xml:space="preserve">Se realizaran diversas obras de Construcción de empedrado ecológico, con huellas de concreto hidráulico y red de drenaje, en la calle Miguel Blanco, colonia La Reforma, en la cabecera municipal de Gómez Farías, Jalisco. Los trabajos consideran la intervención en diversas áreas de la calle con el fin de mejorar las condiciones de operatividad, entre ellas: 997.54 m2 de preliminares, 1813.77 m3 de terracerias, 997.54 m2 de pavimento, 431.05 m2 de banquetas, 117.55 m de drenaje sanitario, 548.62 m2 de limpieza.                                                                                                                                                                                                                                                                                                                                                                                                                                                                                                       </t>
  </si>
  <si>
    <t>060002000775</t>
  </si>
  <si>
    <t xml:space="preserve">Se realizaran diversas obras de  Construcción de empedrado ecológico, con huellas de concreto hidráulico, en la calle Santos Degollado, colonia La Reforma, en la cabecera municipal de Gómez Farías, Jalisco. Los trabajos consideran la intervención en diversas áreas de la calle con el fin de mejorar las condiciones de operatividad, entre ellas: 884.95 m2 de preliminares, 737.98 m3 de terracerias, 884.95 m2 de pavimento, 196.65 m2 de banquetas, 1081.61 m2 de limpieza.                                                                                                                                                                                                                                                                                                                                                                                                                                                                                                                                                   </t>
  </si>
  <si>
    <t>060002000776</t>
  </si>
  <si>
    <t xml:space="preserve">Se realizaran diversas para la Reposición de cajas recolectoras de agua potable de las obras de toma de los manantiales (Pitayita), cruces de ríos con tubería de hierro dúctil, así como reposición de línea de conducción con tubería de fierro galvanizado, en la localidad de la Pitayita en el municipio de San Gabriel, Jalisco. Segunda etapa. Los trabajos consideran la intervención en diversas áreas del inmueble con el fin de mejorar las condiciones de operatividad, entre ellas: 1699.2 m3 de preliminares, 327.83 m de linea principal, 272 piezas de piezas especiales, 9 piezas de by-pass, 112.5 m3 de estructuras.                                                                                                                                                                                                                                                                                                                                                                                                 </t>
  </si>
  <si>
    <t xml:space="preserve">El objetivo de los trabajos de esta obra, es mejorar la calidad de vida de los 2100 habitantes de la localidad de la pitayita, brindándoles un sobresaliente servicio de agua potable,  además de la creación de fuentes de trabajo al entorno inmediato donde se realizara la obra.                                                                                                                                                                                                                                                                                                                                                                                                                                                                                                                                                                                                                                                                                                                                                    </t>
  </si>
  <si>
    <t xml:space="preserve">21111060000097522143K756066132002578001A </t>
  </si>
  <si>
    <t>(6132 - 00)</t>
  </si>
  <si>
    <t xml:space="preserve">Se realizaran diversas obras de Construcción de empedrado ecológico, con huellas de empedrado ahogado en concreto hidráulico, red de drenaje, en la calle Francisco Zarco, colonia La Reforma, en la cabecera municipal de Gómez Farías, Jalisco. Los trabajos consideran la intervención en diversas áreas de la calle con el fin de mejorar las condiciones de operatividad, entre ellas: 999.26 m2 de preliminares, 811.36 m3 de terracerias, 999.26 m2 de pavimento, 431.8 m2 de banquetas, 117.75 m de drenaje sanitario, 549.55 m2 de limpieza.                                                                                                                                                                                                                                                                                                                                                                                                                                                                                   </t>
  </si>
  <si>
    <t>060002000778</t>
  </si>
  <si>
    <t xml:space="preserve">Se realizaran diversas obras de Construcción de subestructura de pavimento y línea de alejamiento, guarniciones y empates en boca calles, de la calle Puerto San Juan entre la calle Volcán Quinceo y calle Puerto Tenacatita colonia Miramar, municipio de Zapopan, Jalisco. Los trabajos consideran la intervención en diversas áreas de la calle con el fin de mejorar las condiciones de operatividad, entre ellas: 930.93 m2 de preliminares, 193.12 m3 de terracerías, 132 m de drenaje sanitario y pluvial, 229.04 m de guarniciones, 177.47 m2 de pavimento, 930.93 m2 de limpieza.                                                                                                                                                                                                                                                                                                                                                                                                                                             </t>
  </si>
  <si>
    <t xml:space="preserve">Se realizaran diversas obras de rehabilitación en la Escuela Revolución Agraria con domicilio conocido en localidad  Alista, en el municipio de San Gabriel, Jalisco. Los trabajos consideran la intervención en diversas áreas del inmueble con el fin de mejorar las condiciones de operatividad, entre ellas: 158 salidas de instalacion electrica, 14 piezas de instalacion hidraulica, 19 piezas de jardineria, 203.05 m2 de albañileria                                                                                                                                                                                                                                                                                                                                                                                                                                                                                                                                                                                           </t>
  </si>
  <si>
    <t>ALISTA</t>
  </si>
  <si>
    <t>RECREA Escuela para la Vida</t>
  </si>
  <si>
    <t xml:space="preserve">Se realizaran diversas obras de rehabilitación en la Escuela Francisco González Bocanegra ubicada sobre calle Hidalgo #21, en la localidad de Los Gavilanes, en el Municipio de Tlajomulco de Zúñiga, Jalisco. Los trabajos consideran la intervención en diversas áreas del inmueble con el fin de mejorar las condiciones de operatividad, entre ellas: 1189.45 m2 de acabados, 2698.55 m2 de limpieza.                                                                                                                                                                                                                                                                                                                                                                                                                                                                                                                                                                                                                               </t>
  </si>
  <si>
    <t>GAVILANES, LOS</t>
  </si>
  <si>
    <t xml:space="preserve">Se realizaran diversas obras de rehabilitación en el Centro de Salud con domicilio conocido en la localidad Paso de Piedra, en el municipio de Valle de Juárez, Jalisco. Los trabajos consideran la intervención en diversas áreas del inmueble con el fin de mejorar las condiciones de operatividad, entre ellas: 151.44 m3 de prelimiares, 471.08 m2 de demoliciones y desmontaje, 549.99 m2 de obra civil y albañilerias, 3 piezas de tablaroca, 2158 m2 de terminados, 37 piezas de muebles , accesorios de baño y cocina, 10 piezas de carpinteria, 40.5 m2 de aluminio ( ventaneria y canceleria ), 187.08 kg de herrería, 120 salidas de instalaciones, 120 m de cerca perimetral.                                                                                                                                                                                                                                                                                                                                              </t>
  </si>
  <si>
    <t>PASO DE PIEDRA</t>
  </si>
  <si>
    <t xml:space="preserve">Con la intervención se logrará propiciar un ambiente y espacios dignos para que se puedan desempeñar de manera apropiada las acciones en este centro de salud  dignificando el inmueble y beneficiando a 1575 habitantes de esta localidad.                                                                                                                                                                                                                                                                                                                                                                                                                                                                                                                                                                                                                                                                                                                                                                                             </t>
  </si>
  <si>
    <t xml:space="preserve">Se realizaran diversas obras de rehabilitación en el ingreso poniente a la cabecera municipal de Zapotiltic, Jalisco. Los trabajos consideran la intervención en diversas áreas de camino con el fin de mejorar las condiciones de operatividad, entre ellas: recuperación en frío de pavimentos, base hidráulica, riego de impregnación, capa de rodadura de un riego, carpeta asfáltica, que comprende, 9481.92 m2 de preliminares, 253.35 m3 de conservacion periodica del camino código 456 zapotiltic -- el rincon, 289.18 m3 de recostruccion de superficie de rodamiento en glorieta, 9481.92 m2 de limpieza.                                                                                                                                                                                                                                                                                                                                                                                                                    </t>
  </si>
  <si>
    <t>INGRESO CARRETERO</t>
  </si>
  <si>
    <t xml:space="preserve">21111060000097522143K756066151371221051A </t>
  </si>
  <si>
    <t xml:space="preserve">Se realizará la reconstrucción  del libramiento norte de Ciudad Guzmán, municipio de Zapotlán El Grande, Jalisco. que comprende una longitud de 6.0 Km,se incluyen trabajos de:  limpieza y deshierbe del derecho de vía, demoliición de carpeta asfáltica, excavaciones, acarreo de materiales, retiro de barrera central, retiro de defensa metálica, compactación del terreno natural, Limpieza de cunetas y contracunetas, suministro,colocación de junta de dilatación, subbase hidráulica, base hidráulica, riego de impregnación, bacheo superficial aislado, carpeta de concreto asfáltico, fresado de la superficie de rodamiento, suministro, aplicación y planchado de un riego de sello, suministro y colocación de vialetas y botones, señalamiento horizontal y vertical, suministro y colocación de barreras centrales y defensas metálicas.                                                                                                                                                                             </t>
  </si>
  <si>
    <t>LIBRAMIENTO CARRETERO</t>
  </si>
  <si>
    <t xml:space="preserve">Se realizaran diversas obras de  Construcción del almacén general de la Secretaría de Educación, en Av. Inglaterra S/N y Av. del Tule en el Fraccionamiento Puertas del Tule, en el municipio de Zapopan, Jalisco. Segunda etapa. Los trabajos consideran la intervención en diversas áreas del inmueble con el fin de mejorar las condiciones de operatividad, entre ellas: 993.76 m2 de andén de carga y descarga, 164052 kg de estructura metalica, 3398.22 m2 de cubierta , 1686.76 m2 de albañilerias y tablaroca, 3480.1 m2 de piso , 184 salidas de instalación electrica, 171 m de media tension, 4 piezas de sistema de parrarayos, 46 salidas de canzalizaciones voz y datos, 37 salidas de instalaciones sanitarias, 720 m de instalaciones pluvial, 20 piezas de muebles de baño, 7 piezas de rampa niveladora de anden, 24 piezas de aluminio, 12 piezas de aire acondicionado en oficina, 504.13 m2 de plazoleta de ingreso, 501.28 m2 de estacionamiento, 134.43 m de cercado perimetral.                                </t>
  </si>
  <si>
    <t xml:space="preserve">La construcción del almacén es un gran apoyo a la secretaría de educación ya que mitiga al almacenamiento del material utilizado de la secretaía beneficiando a todos los trabajadore y usuarios de ella.                                                                                                                                                                                                                                                                                                                                                                                                                                                                                                                                                                                                                                                                                                                                                                                                                               </t>
  </si>
  <si>
    <t xml:space="preserve">Se realizaran diversas obras de Construccion en el Centro de Atención Integral en Salud Mental Estancia Prolongada (CAISAME) El Zapote, Ubicado sobre la Calle Roberto Michel 1 A, en el municipio Tlajomulco de Zúñiga, Jalisco. Segunda etapa, Frente 1. Los trabajos consideran la intervención en diversas áreas del inmueble con el fin de mejorar las condiciones de operatividad, entre ellas: 1295.71 m2 de vialidad, 4907.59 m2 de banquetas, 4 piezas de jardinería, 1967 m2 de estacionamiento, 2804.53 m2 de rotondas, 73 piezas de equipamiento, 29 piezas de instalación eléctrica/alumbrado exterior, 850 m de instalación drenaje, 79.44 m2 de módulo de caseta de ingreso.                                                                                                                                                                                                                                                                                                                                             </t>
  </si>
  <si>
    <t>ZAPOTE DEL VALLE (ZAPOTE DE SANTA CRUZ)</t>
  </si>
  <si>
    <t xml:space="preserve">Con estas acciones se pretende dejar en optimas condiciones las instalaciones existentes de acuerdo a normas y especificaciones del sector salud  area mental de tal forma que los servidores  publicos asi como pacientes y personas en general que llegan a este lugar, cuenten con las instalaciones adecuadas  para desempeñar su trabajo, de igual manera contar con  los servicios basicos para la atención de personas que requieran este servicio.                                                                                                                                                                                                                                                                                                                                                                                                                                                                                                                                                                              </t>
  </si>
  <si>
    <t xml:space="preserve">Se realizaran diversas obras de Construccion en el Centro de Atención Integral en Salud Mental Estancia Prolongada (CAISAME) El Zapote, Ubicado sobre la Calle Roberto Michel 1 A, en el municipio Tlajomulco de Zúñiga, Jalisco. Segunda etapa, Frente 2. Los trabajos consideran la intervención en diversas áreas del inmueble con el fin de mejorar las condiciones de operatividad, entre ellas: 5199.6 m2 de albañilerías, 5473.71 m2 de acabados, 87 piezas de muebles de baño, 71 piezas de puertas, 38 piezas de cancelería, 139 piezas de señalética, 259 piezas de iluminación (lámparas y accesorios), 12 piezas de aire acondicionado, 96 salidas de voz y datos, 26934.1 kg de estructura (columnas, trabes, nervaduras y losas), 773.85 m2 de estructura metálica lonaria, 80 salidas de instalaciones.                                                                                                                                                                                                                  </t>
  </si>
  <si>
    <t xml:space="preserve">Se realizaran diversas obras de Construccion en el Centro de Atención Integral en Salud Mental Estancia Prolongada (CAISAME) El Zapote, Ubicado sobre la Calle Roberto Michel 1 A, en el municipio Tlajomulco de Zúñiga, Jalisco. Segunda etapa, Frente 3. Los trabajos consideran la intervención en diversas áreas del inmueble con el fin de mejorar las condiciones de operatividad, entre ellas: 3739.20 m2 de preliminares, 430.7 m3 de cimentación, 1214.69 m2 de albañilería, 85291.31 kg de estructura (columnas, trabes, nervaduras y losas), 748.42 m2 de tablaroca (muros y plafones), 2247.89 m2 de acabados, 32 piezas de muebles de baño, 10 piezas de muebles, 77 piezas de cancelería, 45 piezas de puertas, 146 piezas de instalación eléctrica (iluminación y contactos), 88 salidas de instalación hidráulica.                                                                                                                                                                                                      </t>
  </si>
  <si>
    <t xml:space="preserve">Se realizaran diversas obras de rehabilitación en el  Hospital Regional, ubicado en la Calle Noruega No. 580, Colonia Villas del Realen, el municipio de Puerto Vallarta, Jalisco. Segunda etapa, frente 1. Los trabajos consideran la intervención en diversas áreas del inmueble con el fin de mejorar las condiciones de operatividad, entre ellas: 5179.38 m2 de restauración de hospitalizacion y Unidad de Cuidados Intensivos Neonatales (UCIN), 1709.59 m2 de área de cuartos aislados, 3059.99 m2 de comedor y dormitorios, 3591.4 m2 de acabados cuartos aislados, comedor y dormitorios, 1 partida de cambio de subestacion electrica, 1565 m2 de obras exteriores, 1536 m de gases medicinales hospitalizacion aislados y UCIN, 362.58 m2 de lavanderia, 1 pieza de Sistemas de climatización chiller.                                                                                                                                                                                                                      </t>
  </si>
  <si>
    <t xml:space="preserve">Es importante contar con un  Hospital que este bien equipado y tenga todos los servicios de especialidades que se requieren para una población como el municipio de Puerto Vallarta ya que es una de los entidades más importantes de la actualidad ya que el hospital regional es sede de tratamientos y atención en salud para las personas que habitan en el municipio de las cuales beneficia directamente a  275,640 habitantes.                                                                                                                                                                                                                                                                                                                                                                                                                                                                                                                                                                                                   </t>
  </si>
  <si>
    <t xml:space="preserve">Se realizaran diversas obras de rehabilitación  de carriles confinados de circulación de Mi Macro Calzada ubicados en el corredor de la Calzada Independencia – Av. Gobernador Curiel, municipio de Guadalajara, Jalisco. Los trabajos consideran la intervención en diversas áreas del inmueble con el fin de mejorar las condiciones de operatividad, entre ellas: 129.24 m3 de trabajos preliminares consistentes en: demolición por medios mecanicos de pavimento existente, carga mecánica y acarreo, 140.02 m3 de trabajos para la reposicion de pavimento consistentes en: excavación, base  hidráulica, pavimento de concreto hidraulico y instalación de superficie de rodamiento a base placas de hule de neopreno, 45751.08 m de señalamiento horizontal: raya separadora de carriles, aplicación de  pintura termoplastica, 4736 piezas de confinamiento de carril exclusivo consistente en: colocación de elemento delimitador de caucho,  colocación de  boya de plastico tipo premiun, colocacion de bolardo.            </t>
  </si>
  <si>
    <t xml:space="preserve">21111060000097522143K756066151341221101A </t>
  </si>
  <si>
    <t xml:space="preserve">Se realizaran diversas obras de Construcción de obra complementaria de las oficinas para la delegación con domicilio conocido sobre la calle Lopez Mateos en la comunidad de Tenzompa, municipio de Huejuquilla El Alto. Los trabajos consideran la intervención en diversas áreas del inmueble con el fin de mejorar las condiciones de operatividad, entre ellas: 372.27 m2 de preliminares., 292.29 m3 de cimentaciones, 503.88 m2 de muros y techos, 849.8 m2 de pisos, 15.4 m de instalciones hidraulicas, 80.26 m de instalciones sanitarias, 87 salidas de instalciones electricas, 1746.9 m2 de pintura muros, 614 m2 de acabados, 7 piezas de ventanas y puertas, 17.72 m2 de baños, 8 piezas de luminarias.                                                                                                                                                                                                                                                                                                                   </t>
  </si>
  <si>
    <t>TENZOMPA</t>
  </si>
  <si>
    <t xml:space="preserve">Con la intervención se logrará propiciar un ambiente y espacios dignos para que se puedan desempeñar de manera apropiada las acciones en este edificio dignificando el inmueble y beneficiando a 741 habitantes de esta localidad._x000D_
                                                                                                                                                                                                                                                                                                                                                                                                                                                                                                                                                                                                                                                                                                                                                                                                    </t>
  </si>
  <si>
    <t xml:space="preserve">21111060000097522143K756A56122171221061A </t>
  </si>
  <si>
    <t>(6122 - 17)</t>
  </si>
  <si>
    <t xml:space="preserve">Se realizaran diversas obras de Construcción de la primera etapa del Hospital General Regional de Ocotlán con domicilio conocido en la colonia La Primavera, en la cabecera municipal de Ocotlán, Jalisco. Los trabajos consideran la intervención en diversas áreas del inmueble con el fin de terminar en tiempo y forma dichos trabajos, entre ellas: 25031 m2 de terracerias, 325 m3 de contratrabes, 396 m3 de zapatas y dados, 1110 m3 de mejoramiento para cimentacion, 46169 kg de trabes, 64493 kg de losas, 27 m3 de muros de concreto, 6011 m2 de losa piso, 38546 kg de columnas, 4859 m2 de limpiezas.                                                                                                                                                                                                                                                                                                                                                                                                                     </t>
  </si>
  <si>
    <t xml:space="preserve">Con la intervención se logrará propiciar un ambiente y espacios dignos para que se puedan desempeñar de manera apropiada las acciones en este Hospital dignificando el inmueble y todos los habitantes de el municipio._x000D_
                                                                                                                                                                                                                                                                                                                                                                                                                                                                                                                                                                                                                                                                                                                                                                                                               </t>
  </si>
  <si>
    <t>060002000793</t>
  </si>
  <si>
    <t xml:space="preserve">Se realizaran diversas obras de Pavimentación con concreto hidráulico, machuelos, banquetas, redes de agua potable y drenaje, en la calle Álvaro Obregón, primera etapa, en la cabecera municipal de El Arenal, Jalisco. Los trabajos consideran la intervención en diversas áreas del inmueble con el fin de mejorar las condiciones de operatividad, entre ellas: 132.43 m de red de drenaje, 132.43 m de red de agua potable, 1578.34 m2 de vialidad, 272.12 m2 de banquetas, 24 piezas de jardineria, 1578.34 m2 de limpieza.                                                                                                                                                                                                                                                                                                                                                                                                                                                                                                       </t>
  </si>
  <si>
    <t xml:space="preserve">Se realizaran diversas obras de  Pavimentación con concreto hidráulico, redes de agua potable y drenaje, en las calles Paseo de los Naranjos y González Gallo, delegación de Vista Hermosa, en el municipio de Tamazula de Gordiano, Jalisco. Los trabajos consideran la intervención en diversas áreas del inmueble con el fin de mejorar las condiciones de operatividad, entre ellas: 171.55 m de agua potable, 171.55 m de drenaje sanitario, 432.28 m3 de terracerias, 1258.97 m2 de losa, 80.67 m2 de banquetas.                                                                                                                                                                                                                                                                                                                                                                                                                                                                                                                  </t>
  </si>
  <si>
    <t>VISTA HERMOSA (SANTA CRUZ DEL CORTIJO)</t>
  </si>
  <si>
    <t xml:space="preserve">Se realizaran diversas obras de Pavimentación con concreto hidráulico y línea de alcantarillado, en el camino al Duarte, en la cabecera municipal de San Juan de los Lagos, Jalisco. Los trabajos consideran la intervención en diversas áreas del inmueble con el fin de mejorar las condiciones de operatividad, entre ellas: 3544.96 m2 de preliminares, 1062.78 m3 de terracerias, 3149.86 m2 de pavimento, 796.74 m2 de banquetas y guarnicion, 438.89 m de drenaje sanitario, 438.89 m de agua potable.                                                                                                                                                                                                                                                                                                                                                                                                                                                                                                                           </t>
  </si>
  <si>
    <t xml:space="preserve">Se realizaran diversas obras de Pavimentación con concreto hidráulico, guarniciones, banquetas, redes de agua potable y drenaje, en calle Pozos Azules, en el municipio de San Julián, Jalisco. Los trabajos consideran la intervención en diversas áreas del inmueble con el fin de mejorar las condiciones de operatividad, entre ellas: 1907.89 m2 de preliminares, 381.58 m3 de terracerias, 1576.55 m2 de pavimento, 505.88 m2 de banquetas y guarnicion, 438.08 m de agua potable, 44 piezas de descargas domiciliarias, 584.55 m de balizamiento, 1907.89 m2 de limpieza.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</si>
  <si>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4287 habitantes, además de la creación de fuentes de trabajo al entorno inmediato donde se realizara la obra.                                                                                                                                                                                                                                                                                                                                                                                                                                                                                                                                                                                                                                                     </t>
  </si>
  <si>
    <t>060002000797</t>
  </si>
  <si>
    <t xml:space="preserve">Se realizaran diversas obras de Pavimentación con concreto hidráulico, red de drenaje, agua potable y banquetas de la calle Mariano Becerra de la delegación de Vista Hermosa, en el municipio de Tamazula de Gordiano, Jalisco. Segunda etapa. Los trabajos consideran la intervención en diversas áreas del inmueble con el fin de mejorar las condiciones de operatividad, entre ellas: 126.62 m de agua potable, 126.62 m de drenaje sanitario, 319.08 m3 de terracerias, 1481.45 m2 de losa, 410.76 m2 de banquetas.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</si>
  <si>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1150 habitantes, además de la creación de fuentes de trabajo al entorno inmediato donde se realizara la obra.                                                                                                                                                                                                                                                                                                                                                                                                                                                                                                                                                                                                                                                     </t>
  </si>
  <si>
    <t>060002000798</t>
  </si>
  <si>
    <t xml:space="preserve">Se realizaran diversas obras de Construcción del Centro de Salud Chalate, Ubicado a Espaldas de la Escuela, en la comunidad de el  Chalate, en el municipio de Mezquitic, Jalisco.  Los trabajos consideran la intervención en diversas áreas del inmueble con el fin de mejorar las condiciones de operatividad, entre ellas: 395.15 m2 de preliminares, 499.21 m3 de cimentacion, 381.58 m2 de muros, cadenas y castillo, 757.68 m2 de cubierta y acabados de azotea, 5607.68 kg de estructura metálica, 1417.97 m2 de recubrimientos y acabados, 275.26 m2 de pisos, 917.69 m2 de pintura, 33 piezas de muebles de baño, 35 piezas de canceleria, 15 piezas de carpinteria, 153 salidas de instalaciones.                                                                                                                                                                                                                                                                                                                            </t>
  </si>
  <si>
    <t>CHALATE, EL (LOS CHALATES)</t>
  </si>
  <si>
    <t xml:space="preserve">Con la intervención se logrará propiciar un  mejor ambiente con espacios dignos para que se puedan desempeñar de manera apropiada las acciones en el centro de salud dignificando el inmueble y condición de atención de los 284  beneficiarios directos._x000D_
                                                                                                                                                                                                                                                                                                                                                                                                                                                                                                                                                                                                                                                                                                                                                                             </t>
  </si>
  <si>
    <t xml:space="preserve">Se realizaran diversas obras de Construcción de pavimento de concreto hidráulico en Av. Patria Oriente (De La Presa), municipio de Tonalá, Jalisco. Frente 4. Los trabajos consideran la intervención en diversas áreas de la Avenda con el fin de mejorar las condiciones de operatividad, entre ellas: 542.42 m3 de preliminares, 1625.4 m3 de terracerias, 3486.64 m2 de pavimento hidráulico, 2030.89 m2 de banquetas, 370.47 m de agua potable, 370.47 m de drenaje sanitario, 320.19 m de drenaje pluvial, 218.93 m de ciclovía, 186 piezas de señalética y mobiliario urbano, 30.8 m3 de vegetación, 24 piezas de alumbrado público.                                                                                                                                                                                                                                                                                                                                                                                             </t>
  </si>
  <si>
    <t xml:space="preserve">21111060000097522143K756066151321221051A </t>
  </si>
  <si>
    <t xml:space="preserve">Se realizaran diversas obras de Construcción de pavimento de concreto hidráulico en Av. Patria Oriente (De La Presa), municipio de Tonalá, Jalisco. Frente 5. Los trabajos consideran la intervención en diversas áreas de la Avenda con el fin de mejorar las condiciones de operatividad, entre ellas: 545.93 m3 de preliminares, 1625.4 m3 de terracerias, 3486.64 m2 de pavimento hidráulico, 2030.9 m2 de banquetas, 370.47 m de agua potable, 370.47 m de drenaje sanitario, 320.19 m de drenaje pluvial, 218.93 m de ciclovía, 24 piezas de señalética y mobiliario urbano, 1.86 m3 de vegetación, 24 piezas de alumbrado público.                                                                                                                                                                                                                                                                                                                                                                                               </t>
  </si>
  <si>
    <t xml:space="preserve">Se realizará la construcción de camino Tipo C (7 m), carretera Colotlán-Aguascalientes, vía el Carrizal, tramo del km 23+330 al km 26+600, municipio de Colotlán, Jalisco. Frente 1. Que comprende una longitud de 3.27 Km, se incluyen trabajos de: desmonte, extracción y remoción de derrumbes, cortes, excavación para estructuras, compactación de terreno natural, capa drenante, terraplenes, arrope de taludes, acarreo de materiales,  construcción de mampostería, zampeado de mampostería, concreto hidráulico, acero de refuerzo, colocación de tubos para drenes, construcción de alcantarillas, cunetas, contracunetas, lavaderos, bordillos, subdren longitudinal, base hidráulica, riego de impregnación, carpeta asfáltica, suministro, aplicación y planchado de un riego de sello, marcas en el pavimento, suministro y colocación de vialetas, botones, señales verticales , defensa metálica, demolición de mampostería, demolición de concreto hidráulico y cercado del limite del derecho de vía.                </t>
  </si>
  <si>
    <t xml:space="preserve">Se realizará la construcción de camino Tipo C (7 m), carretera Colotlán-Aguascalientes, vía el Carrizal, tramo del km 23+330 al km 26+600, municipio de Colotlán, Jalisco. Frente 2. Que comprende una longitud de 3.27 Km, se incluyen trabajos de: desmonte, extracción y remoción de derrumbes, cortes, excavación para estructuras, compactación de terreno natural, capa drenante, terraplenes, arrope de taludes, acarreo de materiales,  construcción de mampostería, zampeado de mampostería, concreto hidráulico, acero de refuerzo, colocación de tubos para drenes, construcción de alcantarillas, cunetas, contracunetas, lavaderos, bordillos, subdren longitudinal, base hidráulica, riego de impregnación, carpeta asfáltica, suministro, aplicación y planchado de un riego de sello, marcas en el pavimento, suministro y colocación de vialetas, botones, señales verticales , defensa metálica, demolición de mampostería, demolición de concreto hidráulico y cercado del limite del derecho de vía.                </t>
  </si>
  <si>
    <t xml:space="preserve">Se realizaran diversas obras de Pavimentación con empedrado zampeado, redes de agua potable y drenaje, en calle Nicolás Bravo en la cabecera municipal de Atemajac de Brizuela, Jalisco. Los trabajos consideran la intervención en diversas áreas de la calle con el fin de mejorar las condiciones de operatividad, entre ellas: 2244.31 m2 de preliminares, 436.39 m3 de terracerias, 1572.97 m2 de pavimento, 76.99 m2 de banquetas, 216.85 m de alcantarillado, 200.58 m de agua potable, 2244.31 m2 de limpieza.                                                                                                                                                                                                                                                                                                                                                                                                                                                                                                                  </t>
  </si>
  <si>
    <t xml:space="preserve">Se realizaran trabajos para la construccion de la Línea de agua potable y línea de drenaje sanitario en la colonia La Santa Cruz en la cabecera municipal de Atengo, Jalisco. Los trabajos consideran la intervención en diversas áreas con el fin de mejorar las condiciones de operatividad, entre ellas: 195.33 m de agua potable, 378.49 m de drenaje sanitario, 378.49 m2 de limpieza.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</si>
  <si>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1263 habitantes, además de la creación de fuentes de trabajo al entorno inmediato donde se realizara la obra.                                                                                                                                                                                                                                                                                                                                                                                                                                                                                                                                                                                                                                                     </t>
  </si>
  <si>
    <t>Infraestructura Hidráulica y Sanitaria</t>
  </si>
  <si>
    <t>RED DE AGUA POTABLE</t>
  </si>
  <si>
    <t xml:space="preserve">21111060000017422521K753016132002583001A </t>
  </si>
  <si>
    <t>060002000805</t>
  </si>
  <si>
    <t xml:space="preserve">Se realizaran diversas obras de Pavimentación con empedrado zampeado, huellas de concreto hidráulico y redes hidrosanitarias en calles Victoriano Evidarte y Magaña, en la comunidad La Piedra, en el municipio de Tuxcacuesco, Jalisco. Los trabajos consideran la intervención en diversas áreas con el fin de mejorar las condiciones de operatividad, entre ellas: 1865.48 m2 de preliminares, 373.09 m3 de terracerias, 1656 m2 de empedrado, 560 m2 de banquetas, 233 m de agua potable, 233 m de drenaje sanitario, 2425.17 m2 de limpieza.                                                                                                                                                                                                                                                                                                                                                                                                                                                                                      </t>
  </si>
  <si>
    <t>TUXCACUESCO</t>
  </si>
  <si>
    <t>PIEDRA, LA</t>
  </si>
  <si>
    <t xml:space="preserve">78 </t>
  </si>
  <si>
    <t xml:space="preserve">Se realizará la Conservación Periódica de la Carretera sin código, tramo del EC Carretera 307 (Libramiento de Atotonilco El Alto) a San Francisco de Asís, en el municipio de Atotonilco el Alto, Jalisco. Frente 1. Que comprende una longitud de 7.56 Km, se incluyen trabajos de:  limpieza y deshierbe del derecho de vía, limpieza de cunetas , alcantarillas, construcción de mampostería, cunetas y contracunetas, base hidráulica, suministro y aplicación de riego de sello, bacheo superficial y profundo aislado, renivelaciones locales, carpeta asfáltica, suministro, aplicación y planchado de dos riegos de sello, recuperación en frío de pavimentos, suministro y colocación de vialetas, colocación de fantasmas, señalamiento horizontal y vertical.                                                                                                                                                                                                                                                                </t>
  </si>
  <si>
    <t>ATOTONILCO EL ALTO, SAN FRANCISCO DE ASIS</t>
  </si>
  <si>
    <t xml:space="preserve">Se realizará la Conservación Periódica de la Carretera sin código, tramo del EC Carretera 307 (Libramiento de Atotonilco El Alto) a San Francisco de Asís, en el municipio de Atotonilco el Alto, Jalisco. Frente 2, que comprende una longitud de 7.56 Km, se incluyen trabajos de:  limpieza y deshierbe del derecho de vía, limpieza de cunetas , alcantarillas, construcción de mampostería, cunetas y contracunetas, base hidráulica, suministro y aplicación de riego de sello, bacheo superficial y profundo aislado, renivelaciones locales, carpeta asfáltica, suministro, aplicación y planchado de dos riegos de sello, recuperación en frío de pavimentos, suministro y colocación de vialetas, colocación de fantasmas, señalamiento horizontal y vertical.                                                                                                                                                                                                                                                                </t>
  </si>
  <si>
    <t xml:space="preserve">Se realizaran diversas obras de Pavimentación con concreto estampado, guarniciones, banquetas y redes hidrosanitarias en la calle Independencia de la cabecera municipal de Chimaltitán, Jalisco. Los trabajos consideran la intervención en diversas áreas con el fin de mejorar las condiciones de operatividad, entre ellas: 2285.58 m2 de preliminares, 274.3 m3 de terracerias, 1618.26 m2 de pavimento hidraulico, 488.3 m2 de banqueta, 107 piezas de jardineria, 164.7 m de red de drenaje sanitario, 149.94 m de red de agua potable, 2207.27 m2 de limpieza.                                                                                                                                                                                                                                                                                                                                                                                                                                                                  </t>
  </si>
  <si>
    <t xml:space="preserve">Se realizaran diversas obras de rehabilitación de colector sanitario paralelo perpenticular al libramiento municipal sobre el río Santa María del Oro, en la cabecera municipal de Santa María del Oro, Jalisco. Los trabajos consideran la intervención en diversas áreas con fin de mejorar las condiciones de operatividad, entre ellas: 173.99 m2 de preliminares, 461.97 m de drenaje sanitario, 16 m2 de pavimento, 174.05 m2 de banquetas, 1316.5 kg de albañilerias.                                                                                                                                                                                                                                                                                                                                                                                                                                                                                                                                                            </t>
  </si>
  <si>
    <t xml:space="preserve">El Municipio Santa María del Oro  se vera beneficiado con un mejor servicio de drenaje sanitario al que tendran acceso todos lo habitantes y previniendo el crecimiento poblacional que se avecina en los proximos 20 años.                                                                                                                                                                                                                                                                                                                                                                                                                                                                                                                                                                                                                                                                                                                                                                                                             </t>
  </si>
  <si>
    <t xml:space="preserve">Se realizaran diversas obras de construcción de colector principal cuarta etapa, que corre sobre la calle calabozo y el cerro ixtapamen, en la cabecera municipal de Tapalpa, Jalisco. Los trabajos consideran la intervención en diversas áreas con el fin de mejorar las condiciones de operatividad, entre ellas: 1189 m de colector principal, 4 piezas de pozo de visita, 10 piezas de descarga domiciliaria.                                                                                                                                                                                                                                                                                                                                                                                                                                                                                                                                                                                                                      </t>
  </si>
  <si>
    <t xml:space="preserve">El Municipio de  Tapalpa se vera beneficiado con un mejor servicio de drenaje sanitario al que tendran acceso todos lo habitantes y previniendo el crecimiento poblacional que se avecina en los proximos 20 años.                                                                                                                                                                                                                                                                                                                                                                                                                                                                                                                                                                                                                                                                                                                                                                                                                      </t>
  </si>
  <si>
    <t xml:space="preserve">Se realizaran obras de Rehabilitación del Centro de Salud ubicado sobre la calle Juan Amador #39, en el municipio de Tecolotlán, Jalisco.Los trabajos consideran la intervención en diversas áreas del inmueble con el fin de mejorar las condiciones de operatividad, entre ellas: 173.76 m2 de cubierta exterior de ingreso ambulancia, 9 piezas de muebles de acero inoxidable, 3 piezas de instalaciones de gases medicinales, 2 piezas de equipo electrico, 45 m de sistema tierras, 1 partida de media tension transformador, 428.87 m2 de estacionamiento, 279.85 m2 de lonaria.                                                                                                                                                                                                                                                                                                                                                                                                                                                 </t>
  </si>
  <si>
    <t xml:space="preserve">Se realizara la Pavimentación con empedrado ahogado en concreto hidráulico, redes de agua y drenaje, en la calle Constitución, en la cabecera municipal de Atoyac, Jalisco. La incluye las siguientes partidas de trabajos: 2561m2 de preliminares, 1792m2 de terracerias, 1792m2 de pavimentos, 768m2 de banquetas, 256m de drenaje sanitario, 256m de línea de agua potable, 2561m2 de limpieza.                                                                                                                                                                                                                                                                                                                                                                                                                                                                                                                                                                                                                                      </t>
  </si>
  <si>
    <t>ATOYAC</t>
  </si>
  <si>
    <t xml:space="preserve">55 </t>
  </si>
  <si>
    <t xml:space="preserve">Se realizaran diversas obras de rehabilitación del Hospital Regional, ubicado en la Calle Noruega No. 580, Colonia Villas del Realen, el municipio de Puerto Vallarta, Jalisco. Segunda etapa, frente 3. Los trabajos consideran la intervención en diversas áreas del inmueble con el fin de mejorar las condiciones de operatividad, entre ellas: 758.3 m2 de demoliciones, 414.28 m2 de albañilerias, 156.12 m2 de muros y plafones, 826.34 m2 de recubrimientos y pinturas, 161.31 m2 de pisos, 55 piezas de muebles de baño y mamparas, 1 pieza de chiller agua helada, 63 salidas de instalaciones electricas, 334 m de instalaciones hidraulicas y sanitarias, 33 piezas de carpinteria y aluminio, 1 partida de instalaciones contra incendio, 195.24 m2 de acabados y exterior                                                                                                                                                                                                                                                 </t>
  </si>
  <si>
    <t xml:space="preserve">Se realizara la Pavimentación con empedrado zampeado y rehabilitación de red agua potable y drenaje de la Av. Brizuela en la cabecera Municipal de Atemajac de Brizuela, Jalisco. Segunda etapa. La incluye las siguientes partidas de trabajos: 4301m2 de pavimentos, 260m de drenaje sanitario y 260m de línea de agua potable.                                                                                                                                                                                                                                                                                                                                                                                                                                                                                                                                                                                                                                                                                                       </t>
  </si>
  <si>
    <t xml:space="preserve">Se realizaran diversas obras de rehabilitación del Hospital Regional, ubicado en la Calle Noruega No. 580, Colonia Villas del Realen, el municipio de Puerto Vallarta, Jalisco. Segunda etapa, frente 4. Los trabajos consideran la intervención en diversas áreas del inmueble con el fin de mejorar las condiciones de operatividad, entre ellas: 607.3 m2 de preliminares, 1243 m2 de demoliciones, 832.3 m2 de albañilerias, 2385.6 m2 de muros y plafones, 1472.72 m2 de recubrimientos y pinturas, 540.49 m2 de pisos, 80 piezas de muebles de baño y mamparas, 279 salidas de instalaciones electricas, 335.71 m de instalaciones hidraulicas y sanitarias, 70 piezas de carpinteria y aluminio, 3 piezas de aires acondicionados, 1 partida de instalaciones contra incendios, 2325.29 m2 de red sanitaria y exteriores, 337.78 m2 de becarios y cocina.                                                                                                                                                                        </t>
  </si>
  <si>
    <t xml:space="preserve">Se realizaran diversas obras de Construcción de banquetas en boca calles  Silvestre Revueltas y Gonzalo Curiel, acciones complementarias a Paseo Alcalde, municipio de Guadalajara, Jalisco. Los trabajos consideran la intervención en diversas áreas con el fin de mejorar las condiciones de operatividad, entre ellas: 250.88 m2 de preliminares, 65.93 m3 de demoliciones, 219.76 m2 de terracerías, 3 piezas de alumbrado publico, 2.75 m de semaforizacion ducteria, 210.41 m2 de concretos y fluidos, 13 piezas de herreria, 6 piezas de arbolado, 4 piezas de balizamiento, 250.88 m2 de limpiezas.                                                                                                                                                                                                                                                                                                                                                                                                                            </t>
  </si>
  <si>
    <t>BANQUETAS</t>
  </si>
  <si>
    <t xml:space="preserve">Se realizaran diversas obras de Construcción de rampas y equipamiento del puente vehicular El Gavilán, con domicilio conocido  en la localidad El Gavilán, en el municipio de Teocaltiche, Jalisco. Los trabajos consideran la intervención en diversas áreas del inmueble con el fin de mejorar las condiciones de operatividad, entre ellas: 2663 m2 de accesos, 9 pza de señalamiento, 559.2 m2 de limpieza.                                                                                                                                                                                                                                                                                                                                                                                                                                                                                                                                                                                                                         </t>
  </si>
  <si>
    <t xml:space="preserve">Se realizara la Pavimentación con empedrado ahogado en concreto hidráulico y huellas de rodamiento, en el camino al Tepeguaje, en la cabecera municipal de Santa María del Oro, Jalisco. Segunda etapa. La incluye las siguientes partidas de trabajos: 2,777m2 de trabajos preeliminares, 1,111m3 de terracierías, 2,777m2 de pavimento y 2,777m2 de limpieza.                                                                                                                                                                                                                                                                                                                                                                                                                                                                                                                                                                                                                                                                         </t>
  </si>
  <si>
    <t>TEPEGUAJE, EL</t>
  </si>
  <si>
    <t xml:space="preserve">Se realizaran diversas obras de Construcción de pavimento de empedrado tradicional con huellas de concreto hidráulico y banquetas, en la calle Magisterio, en la colonia Magisterial, del municipio de Tala, Jalisco. Los trabajos consideran la intervención en diversas áreas con el fin de mejorar las condiciones de operatividad, entre ellas: 2966.5 m2 de preliminares, 593.3 m3 de terracerias, 1891.68 m2 de pavimento hidráulico, 623 m2 de banquetas, 36 piezas de peatonalización, 4212.5 m2 de limpieza, 137 m de agua potable, 137 m de drenaje sanitario.                                                                                                                                                                                                                                                                                                                                                                                                                                                                </t>
  </si>
  <si>
    <t xml:space="preserve">Se realizaran diversas obras de  Construcción de gimnasio del Consejo Estatal para el Fomento Deportivo (Code) Jalisco, ubicado en Av. Alcalde, municipio de Guadalajara, Jalisco. Frente 1. Los trabajos consideran la intervención en diversas áreas del inmueble con el fin de mejorar las condiciones de operatividad, entre ellas: 22472.49 kg de demoliciones, 3037.5 m2 de preeliminares, 29.16 m3 de cimentacion, 73549.43 kg de estructura nave, 277.95 m de instalacionespluviales.                                                                                                                                                                                                                                                                                                                                                                                                                                                                                                                                           </t>
  </si>
  <si>
    <t xml:space="preserve">Con la intervención se logrará propiciar un ambiente y espacios dignos para que se puedan desempeñar de manera apropiada las acciones en este  gimnasio dignificando el inmueble y beneficiando a 25 879 Habitantes de esta localidad._x000D_
                                                                                                                                                                                                                                                                                                                                                                                                                                                                                                                                                                                                                                                                                                                                                                                                </t>
  </si>
  <si>
    <t>ESPACIOS DEPORTIVOS</t>
  </si>
  <si>
    <t xml:space="preserve">Se realizaran la  Implementación de trabajos de compensación por el impacto ambiental de la construcción del corredor integral de movilidad urbana  Mi Macro Periférico, en la Zona Metropolitana de Guadalajara, Jalisco. Los trabajos consideran la intervención en diversas áreas con el fin de mejorar los inpactos ambientales que puedan surgir por dichas obras de construccion , entre ellas: 4326 piezas de arboles , 20 piezas de retiro de arbolado, 10 piezas de destoconado( corde de arbol desde la raiz) , 10 transplantes de arboles, 10 piezas de poda.                                                                                                                                                                                                                                                                                                                                                                                                                                                                </t>
  </si>
  <si>
    <t>PLANTACIONES</t>
  </si>
  <si>
    <t xml:space="preserve">21111060000097522141K206E16124001111421B </t>
  </si>
  <si>
    <t xml:space="preserve">Se realizaran diversas obras para la Terminación de la construcción del edificio de aulas del Instituto Tecnológico Superior de México, con domicilio conocido en la colonia el Rincon, en el Municipio de Tenamaxtlán, Jalisco. Los trabajos consideran la intervención en diversas áreas del inmueble con el fin de mejorar las condiciones de operatividad, entre ellas: 179.51 m de muro perimetral, 217.01 m2 de plaza y andadores, 41.55 m2 de cuarto de máquinas, 6 m2 de murete de acometida, 47.74 m de red sanitaria, 104.16 m de red hidráulica, 1 piezas de cisterna, 601.03 m2 de cancha de usos múltiples, 810.96 m2 de lonaria, 206.69 m2 de andadores, 8 piezas de red de alumbrado.                                                                                                                                                                                                                                                                                                                                    </t>
  </si>
  <si>
    <t xml:space="preserve">Con la intervención se logrará propiciar un ambiente y espacios dignos para que se puedan desempeñar de manera apropiada las acciones en esta escuela dignificando el inmueble y beneficiando a 185 estudiantes de esta localidad._x000D_
                                                                                                                                                                                                                                                                                                                                                                                                                                                                                                                                                                                                                                                                                                                                                                                                    </t>
  </si>
  <si>
    <t xml:space="preserve">Se realizaran diversas obras de Construcción de pavimento con concreto hidráulico, banquetas y guarniciones en la calle Manzanillo entre las calles Segunda Cerrito y Aguascalientes, en la cabecera municipal de Chapala, Jalisco. Segunda etapa. Los trabajos consideran la intervención en diversas áreas con el fin de mejorar las condiciones de operatividad, entre ellas: 2581.29 m2 de preliminares, 1032.52 m3 de terracerias, 2381.55 m2 de pavimento hidráulico, 640.18 m2 de banquetas, 118 piezas de señalamiento.                                                                                                                                                                                                                                                                                                                                                                                                                                                                                                         </t>
  </si>
  <si>
    <t xml:space="preserve">Se realizaran diversas obras de Construcción de malecón en Ciudad Guzmán, en el municipio de Zapotlán El Grande, Jalisco. Segunda etapa. Los trabajos consideran la intervención en diversas áreas del inmueble con el fin de mejorar las condiciones de operatividad, entre ellas: 1129.63 m2 de preliminares, 431.75 m2 de limpieza laguna, 2772.47 m3 de construcción de pedraplén y base hidráulica.                                                                                                                                                                                                                                                                                                                                                                                                                                                                                                                                                                                                                                </t>
  </si>
  <si>
    <t xml:space="preserve">Se realizaran diversas obras de Pavimentación con concreto hidráulico, sustitución de red de agua potable y drenaje, en las calles de Constitución y Galeana en la colonia Libertad, del municipio de Poncitlán, Jalisco. Los trabajos consideran la intervención en diversas áreas con el fin de mejorar las condiciones de operatividad, entre ellas: 2639.6 m2 de preliminares, 1715.73 m3 de terracerias, 2085.22 m2 de pavimentos, 832.73 m2 de banquetas, 330.46 m de red de drenaje sanitario, 330.46 m de red agua potable.                                                                                                                                                                                                                                                                                                                                                                                                                                                                                                     </t>
  </si>
  <si>
    <t xml:space="preserve">Se realizaran diversas obras de Pavimentación con concreto hidráulico, machuelos, banquetas y redes agua potable y drenaje, en las calles Morelos y Matamoros en la delegación de Usmajac, municipio de Sayula, Jalisco. Los trabajos consideran la intervención en diversas áreas con el fin de mejorar las condiciones de operatividad, entre ellas: 2634.58 m2 de preliminares, 526.91 m3 de terracerias, 2336.28 m2 de pavimento hidraulico, 1157.54 m2 de banquetas , 332.29 m de agua potable, 332.29 m de drenaje sanitario.                                                                                                                                                                                                                                                                                                                                                                                                                                                                                                     </t>
  </si>
  <si>
    <t>SAYULA</t>
  </si>
  <si>
    <t>USMAJAC</t>
  </si>
  <si>
    <t xml:space="preserve">58 </t>
  </si>
  <si>
    <t xml:space="preserve">Se realizará la conservación periódica del libramiento de la cabecera municipal de San Juan de Los Lagos del km 2+040 al km 2+480, Jalisco. Que comprende una longitud de 0.44 Km, se incluyen trabajos de:  limpieza y deshierbe del derecho de vía,  limpieza de alcantarillas, construcción de lavaderos y bordillos, reparación  de cunetas, fresado de la superficie de rodamiento, recuperación en frío de pavimentos, base hidráulica, suministro y aplicación de riego de impregnación, renivelaciones locales, carpeta de concreto hidráulico y suministro, aplicación y planchado de un riego de sello, marcas en el pavimento, defensa metálica, colado de barrera central, suministro y colocación de vialetas.                                                                                                                                                                                                                                                                                                             </t>
  </si>
  <si>
    <t xml:space="preserve">Se realizará la conservación rutinaria del libramiento de la cabecera municipal de San Juan de los Lagos del km 2+480 al km 3+360, Jalisco. Que comprende una longitud de 0.88 Km, se incluyen trabajos de:  limpieza de alcantarillas, limpieza y deshierbe del derecho de vía,  construcción de bordillos y cunetas, renivelaciones locales, recuperación en frío de pavimentos, subbase hidráulica, base hidráulica, carpeta asfáltica, suministro, aplicación y planchado de un riego de sello, marcas en el pavimento, defensa metálica, colado de barrera central, suministro y colocación de vialetas.                                                                                                                                                                                                                                                                                                                                                                                                                           </t>
  </si>
  <si>
    <t xml:space="preserve">21111060000097635143K214016151002578001A </t>
  </si>
  <si>
    <t xml:space="preserve">Se realizaran diversas obras de Pavimentación con mezcla asfáltica y banquetas, en la calle Gómez Farías, en la cabecera municipal de El Salto, Jalisco. Los trabajos consideran la intervención en diversas áreas con el fin de mejorar las condiciones de operatividad, entre ellas: 14 piezas de red de drenaje sanitario, 11445.35 m2 de preliminares, 1718.26 m3 de terracerias, 416.81 m3 de pavimento, 2854.05 m2 de banquetas, 11445.35 m2 de limpieza.                                                                                                                                                                                                                                                                                                                                                                                                                                                                                                                                                                         </t>
  </si>
  <si>
    <t xml:space="preserve">Se realizaran diversas obras de Pavimentación con adoquín, cruceros con concreto hidráulico, redes hidrosanitarias y alumbrado público, en la calle Porfirio Díaz, en la localidad San Juan Cosalá, del municipio de Jocotepec, Jalisco. Los trabajos consideran la intervención en diversas áreas con el fin de mejorar las condiciones de operatividad, entre ellas: 2332.95 m2 de preliminares, 933.18 m3 de terracerias, 2518.3 m2 de pavimento hidráulico, 748.1 m2 de banquetas, 374.05 m de agua potable, 374.05 m de drenaje sanitario, 21 piezas de alumbrado publico, 3081.05 m2 de limpieza.                                                                                                                                                                                                                                                                                                                                                                                                                                 </t>
  </si>
  <si>
    <t>SAN JUAN COSALA</t>
  </si>
  <si>
    <t>060002000833</t>
  </si>
  <si>
    <t xml:space="preserve">Se realizaran diversas obras de Construcción de empedrado ahogado en concreto, en Camino Real a Colima, en el municipio de Zapotitlán de Vadillo, Jalisco. Los trabajos consideran la intervención en diversas áreas con el fin de mejorar las condiciones de operatividad, entre ellas: 1672 m2 de preliminares, 771.4 m3 de terracerias, 1102 m2 de pavimento hidráulico, 456 m2 de banquetas, 760 m de señalamiento horizontal, 2128 m2 de limpieza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</si>
  <si>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2681 habitantes, además de la creación de fuentes de trabajo al entorno inmediato donde se realizara la obra.                                                                                                                                                                                                                                                                                                                                                                                                                                                                                                                                                                                                                                                     </t>
  </si>
  <si>
    <t>060002000834</t>
  </si>
  <si>
    <t xml:space="preserve">Construcción de empedrado ahogado en concreto hidráulico en la calle Circuito Fátima, en el municipio de Valle de Guadalupe, Jalisco. Segunda etapa. La incluye las siguientes partidas de trabajos: ,3778 m2 de trabajos preeliminares, 2,833m3 de terracierías, 3,519m2 de pavimento y 68 pza. de paisaje urbano.                                                                                                                                                                                                                                                                                                                                                                                                                                                                                                                                                                                                                                                                                                                     </t>
  </si>
  <si>
    <t>060002000835</t>
  </si>
  <si>
    <t xml:space="preserve">Se realizaran diversas obras de Pavimentación con concreto hidráulico, redes de agua y drenaje, en calle Independencia de la localidad de San Marcos, municipio de Tonila, Jalisco. Los trabajos consideran la intervención en diversas áreas con el fin de mejorar las condiciones de operatividad, entre ellas: 292.4 m3 de terracerias, 1394 m2 de pavimento hidraulico, 480 m2 de banqueta, 240 m de red drenaje sanitario, 240 m de red agua potable.                                                                                                                                                                                                                                                                                                                                                                                                                                                                                                                                                                              </t>
  </si>
  <si>
    <t>060002000836</t>
  </si>
  <si>
    <t xml:space="preserve">Se realizaran diversas obras de Construcción de empedrado con huellas de concreto hidráulico, redes de agua y drenaje, guarniciones y banquetas en la calle José Antonio Michel Santana en Tonaya, Jalisco. Los trabajos consideran la intervención en diversas áreas con el fin de mejorar las condiciones de operatividad, entre ellas: 1860.54 m2 de preliminares, 372.11 m3 de terracerias, 1651 m2 de empedrado, 556.16 m2 de banquetas, 232.57 m de agua potable, 232.57 m de drenaje sanitario, 2418.68 m2 de limpieza.                                                                                                                                                                                                                                                                                                                                                                                                                                                                                                          </t>
  </si>
  <si>
    <t xml:space="preserve">Los beneficios que tienen estos trabajos son los siguientes: mejorar el desarrollo local y regional, las condiciones de vida y los servicios de esparcimiento de este municipio, mejorando la imagen de esta localidad y beneficiando a 5960 habitantes, además de la creación de fuentes de trabajo al entorno inmediato donde se realizara la obra.                                                                                                                                                                                                                                                                                                                                                                                                                                                                                                                                                                                                                                                                                   </t>
  </si>
  <si>
    <t>060002000837</t>
  </si>
  <si>
    <t xml:space="preserve">Se realizaran diversas obras de Pavimentación con concreto hidráulico, en las calles 5 de Febrero y Pino Suarez, en la cabecera municipal de Villa Guerrero, Jalisco. Los trabajos consideran la intervención en diversas áreas con el fin de mejorar las condiciones de operatividad, entre ellas: 2806.06 m2 de preliminares, 420.93 m3 de terracerias, 507.02 m de machuelos y banquetas, 2806.06 m2 de concretos, 2806.05 m2 de limpieza.                                                                                                                                                                                                                                                                                                                                                                                                                                                                                                                                                                                           </t>
  </si>
  <si>
    <t>060002000838</t>
  </si>
  <si>
    <t xml:space="preserve">Se realizaran diversas obras de  Pavimentación con concreto hidráulico, red de agua potable y drenaje, en la calle Morelos, en la Cabecera Municipal de Tenamaxtlán, Jalisco. Los trabajos consideran la intervención en diversas áreas con el fin de mejorar las condiciones de operatividad, entre ellas: 2698.7 m2 de preliminares, 1079 m3 de terracerias, 2698.7 m2 de pavimento, 960.35 m2 de banquetas, 247 m de agua potable, 244.44 m de drenaje sanitario, 3017.24 m2 de limpieza.                                                                                                                                                                                                                                                                                                                                                                                                                                                                                                                                            </t>
  </si>
  <si>
    <t>060002000839</t>
  </si>
  <si>
    <t xml:space="preserve">Se realizaran diversas obras de  Pavimentación de calle Francisco González Bocanegra, incluye: líneas de drenaje sanitario y agua potable, en la cabecera municipal de Ixtlahuacán de los Membrillos, Jalisco, Segunda etapa. Los trabajos consideran la intervención en diversas áreas con el fin de mejorar las condiciones de operatividad, entre ellas: 1225.56 m2 de preliminares, 490.22 m3 de terracerias, 862.06 m2 de pavimento hidraulico, 350.17 m2 de banquetas, 175.09 m de red agua potable, 427.97 m de red de drenaje sanitario, 1575.7 m2 de limpieza.                                                                                                                                                                                                                                                                                                                                                                                                                                                                 </t>
  </si>
  <si>
    <t xml:space="preserve">Los beneficios que tienen estos trabajos son los siguientes, contar con una red de drenaje y aumentar la sanidad de la zona, contar con desviaciones pluviales y así evitar inundaciones, contar con el servicio de agua potable que beneficia directamente a 1086 habitantes de la localidad. La superficie de rodamiento  le da plusvalía al los predios,  de igual manera aumenta el comercio de la zona y que los  usuarios puedan  viajar con mayor facilidad, y en menor tiempo.                                                                                                                                                                                                                                                                                                                                                                                                                                                                                                                                                  </t>
  </si>
  <si>
    <t xml:space="preserve">Se realizaran diversas obras de Rehabilitación de la Unidad Asistencial para Indigentes (UAPI), Calle Emilio Rabaza 1675, El Mirador en municipio Guadalajara, Jalisco. Tercera etapa. Los trabajos consideran la intervención en diversas áreas del inmueble con el fin de mejorar las condiciones de operatividad, entre ellas: 734.12 m2 de dormitorios hombres, 763.69 m2 de dormitorios mujeres, 70.67 m2 de closets mujeres, 176.69 m2 de baños hombres, 4 piezas de pasillos cocina, 230 m2 de paneles fotovoltaicos, 777.1 m2 de dormitorios hombres y baños de dormitorios, 53.84 m2 de baño nuevo  en patio, 53.84 m2 de patio general y remodelacion baño, 360.69 m2 de baños medicos y personal.                                                                                                                                                                                                                                                                                                                            </t>
  </si>
  <si>
    <t xml:space="preserve">Se realizaran trabajos de sanidad en el sotano del Hospital Zoquipan, ubicado sobre la Avenida Zoquipan 1050 en el municipio de Zapopan, Jalisco. Los trabajos consideran la intervención en diversas áreas del inmueble con el fin de mejorar las condiciones de operatividad, entre ellas: 753.98 m2 de limpieza, 64 salidas de instalaciones electricas, 14 piezas de instalaciones hidro-sanitarias.                                                                                                                                                                                                                                                                                                                                                                                                                                                                                                                                                                                                                                </t>
  </si>
  <si>
    <t xml:space="preserve">Con esta obra se logrará el mejoramiento del funcionamiento del hospital Zoquipan, así podrá lograr un mejor servicio a pacientes y mejorar de calidad en el trabajo para los servidores del sector salud.                                                                                                                                                                                                                                                                                                                                                                                                                                                                                                                                                                                                                                                                                                                                                                                                                              </t>
  </si>
  <si>
    <t xml:space="preserve">Se realizaran trabajos de conservación en distintos puntos del área metropolitana (Guadalajara, Zapopan, San Pedro Tlaquepaque y Tonalá), como parte de un programa multianual en los cuales consisten en las siguientes partidas: 27,944.8 m2 de limpieza de calzada y acotamientos, 16,766.90 m2 de jardinería  10,283.69 m2 de estructuras, 20,120.28 m3 de obras de drenaje, 11,1779.34 m de señalización horizontal, 1,341 pza, señalización vertical, 4,471.17 m de defensas y barreras, 1,095.43 m2 de funcionalidad y derecho de via, 13,413.52 m de iluminación.                                                                                                                                                                                                                                                                                                                                                                                                                                                               </t>
  </si>
  <si>
    <t>GUADALAJARA, SAN PEDRO TLAQUEPAQUE, TLAJOMULCO DE ZUÑIGA, TONALA, ZAPOPAN</t>
  </si>
  <si>
    <t>GUADALAJARA, TLAQUEPAQUE, TLAJOMULCO DE ZUÑIGA, TONALA, ZAPOPAN</t>
  </si>
  <si>
    <t xml:space="preserve">21111060000097635143K214056151291551001B 21111060000097635143K214056151301551001B </t>
  </si>
  <si>
    <t>(6151 - 29) ,(6151 - 30)</t>
  </si>
  <si>
    <t xml:space="preserve">113 119 120 121 123 </t>
  </si>
  <si>
    <t xml:space="preserve">Se realizaran diversas obras de Pavimentación con empedrado ahogado en concreto hidráulico y huellas de rodamiento, de la calle Paseo de los Abedules, en el municipio de Huejuquilla el Alto, Jalisco. Los trabajos consideran la intervención en diversas áreas con el fin de mejorar las condiciones de operatividad, entre ellas: 5581 m2 de preliminares, 1674.3 m3 de terracerias, 7 piezas de red de drenaje, 3955.92 m2 de pavimentos, 243.74 m2 de balizamiento, 5581 m2 de limpieza.                                                                                                                                                                                                                                                                                                                                                                                                                                                                                                                                          </t>
  </si>
  <si>
    <t xml:space="preserve">Se realizaran diversas obras de Construcción de empedrado y guarniciones, en calle Mariano Otero y calle Las Bateas de la colonia Cerro Colorado en la cabecera municipal de Autlán de Navarro, Jalisco. Los trabajos consideran la intervención en diversas áreas con el fin de mejorar las condiciones de operatividad, entre ellas: 3547 m2 de preliminares, 709 m3 de terracerias, 3505 m2 de guarniciones y empedrado, 7 piezas de brocales, 3550.79 m2 de limpiezas.                                                                                                                                                                                                                                                                                                                                                                                                                                                                                                                                                              </t>
  </si>
  <si>
    <t>060002000846</t>
  </si>
  <si>
    <t xml:space="preserve">Pavimentación con adoquín, cruces con concreto hidráulico y guarniciones, en la calle Abeto entre calle Octavio Paz y calle Luis G. Urbina en el municipio de Autlán de Navarro, Jalisco. La incluye las siguientes partidas de trabajos: 2,253m2 de trabajos preeliminares, 177m3 de demoliciones y acarreos, 450m3 de terracierías, 1,775m2 de pavimento hidráulico y adoquín, 414ml de guarniciones, 2,253m2 de limpieza.                                                                                                                                                                                                                                                                                                                                                                                                                                                                                                                                                                                                            </t>
  </si>
  <si>
    <t xml:space="preserve">Se realizará la conservación periódica de la carretera  código 401, tramo Acatlán de Juárez - Zacoalco de Torres del km 14+000 al km 25+000, Jalisco. Que comprende una longitud de 11.00 Km, se incluyen trabajos de: deshierbe del derecho de vía, limpieza de alcantarillas, construcción de bordillos y lavaderos de concreto hidráulico, bacheo superficial y profundo aislado, renivelación local, fresado de pavimento, carpeta asfáltica, suministro, aplicación y planchado de un riego de sello, suministro y colocación de vialetas en raya continua sencilla, suministro y aplicación de rayas con espaciamiento, suministro y colocaión de señalamiento vertical, suministro y colocación de defensa metálica.                                                                                                                                                                                                                                                                                                             </t>
  </si>
  <si>
    <t xml:space="preserve">Se realizaran diversas obras de Construcción de empedrado ahogado en concreto hidráulico, en calle lateral de la carretera libre a Tepatitlán en la cabecera municipal de Zapotlanejo, Jalisco. Los trabajos consideran la intervención en diversas áreas de la calle con el fin de mejorar las condiciones de operatividad, entre ellas: 5208.03 m2 de preliminares, 1041.6 m3 de terracerias, 4556.25 m2 de pavimento, 711.2 m2 de banquetas.                                                                                                                                                                                                                                                                                                                                                                                                                                                                                                                                                                                         </t>
  </si>
  <si>
    <t>ZAPOTLANEJO</t>
  </si>
  <si>
    <t xml:space="preserve">124 </t>
  </si>
  <si>
    <t>060002000850</t>
  </si>
  <si>
    <t xml:space="preserve">Se realizará la Elaboración de Servicios de consultoría Técnico-Financiera para el proceso de licitación y contratación de obra pública concesionada multianual mixto de acciones para la rehabilitación, mantenimiento y conservación rutinaria de  nodos, puentes y túneles en el Área Metropolitana de Guadalajara, Jalisco (Guadalajara, Zapopan, Tlaquepaque y Tonalá). Con lo cual se podra realizar la toma de información necesaria para tener los elementos técnicos para determinar la factibilidad de los proyectos, Que comprenden: análisis de mercado, análisis técnico justificativo de la contratación por la modalidad de obra publica concesionada multianual mixta de acciones para la rehabilitación, mantenimiento y conservación rutinaria de  nodos, puentes y túneles en el área metropolitana de guadalajara, jalisco. , elaboración de bases de licitación, análisis y calculo de la contraprestación base de la obra publica concesionada multianual mixta, acompañamiento durante el proceso de licitación. </t>
  </si>
  <si>
    <t xml:space="preserve">Con la  Elaboración de los Servicios de consultoría Técnico – Financiera para el proceso de licitación y contratación de obra pública multianual de acciones para la modernización de corredores de movilidad inteligente en el Área Metropolitana de Guadalajara, se tendra de una manera mas ordenada y clara todo el proceso de de contratacion, ejecucion y pago de las respectivas obras a realizar.                                                                                                                                                                                                                                                                                                                                                                                                                                                                                                                                                                                                                               </t>
  </si>
  <si>
    <t xml:space="preserve">ESTUDIO                                           </t>
  </si>
  <si>
    <t xml:space="preserve">21111060000097122743K983076195001111421B 21111060000097422743K983146195001111421B </t>
  </si>
  <si>
    <t xml:space="preserve">Pavimentación con concreto hidráulico de la calle El Pino de calle Aguacate a calle Fresno, en la colonia Las Huertas, en Ocotlán, Jalisco. Incluye las siguientes partidas de trabajos: 3,761 m2 de trabajos preeliminares, 620 m3 de terracierías, 2,807 m2 de pavimento hidráulico, 101 m de línea de agua potable y 101 m de red de drenaje sanitario.                                                                                                                                                                                                                                                                                                                                                                                                                                                                                                                                                                                                                                                                              </t>
  </si>
  <si>
    <t xml:space="preserve">Se realizaran diversas obras de rehabilitación en la Escuela Primaria Silvano Barba González, ubicada sobre la Calle Ramon Corona 152, en el Municipio de Valle de Guadalupe, Jalisco. Los trabajos consideran la intervención en diversas áreas del inmueble con el fin de mejorar las condiciones de operatividad, entre ellas: 1050.33 m2 de trabajos de rehabilitacion y restauracion del edificio consistentes en: desmontaje de puertas y mamparas, canceleria fabricada en aluminio , cristal flotado, loseta ceramica para muro, aplanado de muros y/o techos,  pintura 100% acrilica base agua, restauracion artesanal de cantera, protecciones para ventaneria a base de herreria estructural de acero, 677.23 m2 de acabados.                                                                                                                                                                                                                                                                                                </t>
  </si>
  <si>
    <t xml:space="preserve">Con la intervención se logrará propiciar un ambiente y espacios dignos para que se puedan desempeñar de manera apropiada las acciones en esta escuela dignificando el inmueble y beneficiando a 225 estudiantes de esta localidad._x000D_
                                                                                                                                                                                                                                                                                                                                                                                                                                                                                                                                                                                                                                                                                                                                                                                                    </t>
  </si>
  <si>
    <t xml:space="preserve">Construcción de pavimento de empedrado tradicional con huellas de concreto hidráulico y banquetas, en la calle Artículo Tercero, en la colonia Magisterial, del municipio de Tala, Jalisco. La incluye las siguientes partidas de trabajos: 2,898m2 de trabajos preeliminares, 579m3 de terracierías, 2,189m2 de pavimento hidráulico, 300m2 de banquetas, 20pza de peatonalización y 2,898m2 de limpieza.                                                                                                                                                                                                                                                                                                                                                                                                                                                                                                                                                                                                                              </t>
  </si>
  <si>
    <t xml:space="preserve">Se realizaran diversas obras de Construcción de Mercado Municipal con domicilio conocido sobre la calle Iturbide en la zona centro, en la cabecera municipal de Unión de San Antonio, Jalisco. Primera etapa. Los trabajos consideran la intervención en diversas áreas del inmueble con el fin de mejorar las condiciones de operatividad, entre ellas: 354.7 m2 de preliminares, 344.34 m3 de cimentación, 1510.65 m2 de muros y estructura, 2645.69 m2 de albañileria, 38 salidas de instalacion hidro-sanitaria, 23 piezas de muebles de baño, 3103.29 m2 de acabados, 295 salidas de instalación eléctrica, 31 piezas de herreria y aluminio, 27.28 m2 de exterior, 354.7 m2 de limpiezas.                                                                                                                                                                                                                                                                                                                                         </t>
  </si>
  <si>
    <t xml:space="preserve">Con la intervención se logrará propiciar un ambiente y espacios dignos para que se puedan desempeñar de manera apropiada las acciones de comercio local dignificando el inmueble y beneficiando a  12 696 habitantes de esta localidad._x000D_
                                                                                                                                                                                                                                                                                                                                                                                                                                                                                                                                                                                                                                                                                                                                                                                               </t>
  </si>
  <si>
    <t xml:space="preserve">Se realizará el apoyo económico al Municipio de  Acatlán de Juárez, para la ejecución de 21,882 m2 de Empedrados mediante lo siguiente: Construcción de huellas de empedrado zampeado, empedrado ecológico y cuneta en Calle Higueras, Calle Matamoros, Calle Juárez, Calle Clavellinas, Calle Emiliano Zapata y Calle Girasol y Las Rosas                                                                                                                                                                                                                                                                                                                                                                                                                                                                                                                                                                                                                                                                                              </t>
  </si>
  <si>
    <t>ACATLAN DE JUAREZ, PLAN, EL (EL CERRITO)</t>
  </si>
  <si>
    <t>DESARROLLO DE INFRAESTRUCTURA EN LOS MUNICIPIOS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</si>
  <si>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1,290 habitantes.                                                                                                                                                                                                                                                                                                                                                                                                            </t>
  </si>
  <si>
    <t xml:space="preserve">21111090000021832331K310014242012578001A </t>
  </si>
  <si>
    <t>060002000858</t>
  </si>
  <si>
    <t xml:space="preserve">Se realizará la conservación periódica del nuevo periférico Oriente código 167 del km 7+850 al km 10+000, lado poniente, municipio de Tonalá, Jalisco. Que comprende una longitud de 2.150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y construccion de banqueta.                                                                                                                                                                                                                                                                                                                                                                                                                                                                              </t>
  </si>
  <si>
    <t xml:space="preserve">Se realizará el apoyo económico al Municipio de San Julián, para la ejecución de 4,478 m2 de Empedrado zampeado con machuelo en camino al Atravesaño.                                                                                                                                                                                                                                                                                                                                                                                                                                                                                                                                                                                                                                                                                                                                                                                                                                                                                   </t>
  </si>
  <si>
    <t>PUERTA DE AMOLERO (PUERTA DEL AIRE)</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</si>
  <si>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218 habitantes.                                                                                                                                                                                                                                                                                                                                                                                                              </t>
  </si>
  <si>
    <t xml:space="preserve">Se realizará el apoyo económico al Municipio de Amatitán, para la ejecución de 16,981 m2 de Empedrados mediante lo siguiente: Empedrado tradicional con machuelo y banqueta en Calle Domingo Savio, Calle Marmol, Calle Salvador Nava, Calle Francisco Charles, Calle Francisco Sandoval, Calle Privada Luis Manuel Soto, Calle Clemente García,  Calle María del Refugio Gutiérrez, Calle Joaquin Ontiveros Partida, Calle Nardo (Segunda Etapa), Calle Gardenia, Calle Gladiola, Calle Alcalde, Delegación de Santiaguito,  Calle Azucena, calle Nardo y Calle Jazmin                                                                                                                                                                                                                                                                                                                                                                                                                                                                 </t>
  </si>
  <si>
    <t>AMATITAN</t>
  </si>
  <si>
    <t>AMATITAN, SANTIAGUITO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</si>
  <si>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3,450 habitantes.                                                                                                                                                                                                                                                                                                                                                                                                            </t>
  </si>
  <si>
    <t xml:space="preserve">98 </t>
  </si>
  <si>
    <t xml:space="preserve">Se realizará el apoyo económico al Municipio de Casimiro Castillo, para la ejecución de 30,426 m2 de Empedrados mediante lo siguiente: Construcción de empedrado tradicional en calle camino a los Laureles, en calle camino a la Loma, camino Nuevo, calle camino a la Hacienda, en calle camino a las carretas, calle Guadalupe Flores Tovar, en las vialidades las Margaritas y Bugambilias, la calle Donato López, vialidades Eziquio Garibay y Guadalupe Gómez, calle 15 de agosto, calle Valentín Gómez Farías, calle Lázaro Cárdenas, calle 16 de septiembre y Venustiano Carranza, calle Benito Juárez, calle 1ro de Mayo, calle 21 de Marzo, López Mateos, calle Pedro Moreno y calle Ávila Camacho                                                                                                                                                                                                                                                                                                                            </t>
  </si>
  <si>
    <t>CAMINO REAL, CASIMIRO CASTILLO, CHICO, EL, ZAPOTILLO,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</si>
  <si>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3,800 habitantes.                                                                                                                                                                                                                                                                                                                                                                                                            </t>
  </si>
  <si>
    <t xml:space="preserve">Se realizará el apoyo económico al Municipio de Cihuatlán, para la ejecución de 10,265 m2 de Empedrados mediante lo siguiente: Construcción de empedrado zampeado con machuelos y banquetas en Calle Jesús Calleros, en Av. Vallarta, en la Localidad de Emiliano Zapata,  en las Calles Prolongación Colima Y Prolongación Campeche y en Las Calle Oaxaca, Colonia Loma Bonita                                                                                                                                                                                                                                                                                                                                                                                                                                                                                                                                                                                                                                                         </t>
  </si>
  <si>
    <t>CIHUATLAN, EMILIANO ZAPATA, SAN PATRICIO (MELAQUE)</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</si>
  <si>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6,356 habitantes.                                                                                                                                                                                                                                                                                                                                                                                                            </t>
  </si>
  <si>
    <t xml:space="preserve">Se realizará la Supervisión ambiental de la construcción de camino jardín, tramos 0+000 al 1+380 y del 7+780 al 19+500 (Tenzompa - Amoles) localidad de Santa Catarina, en el municipio de Mezquitic, Jalisco. El cuál cinsiste en la supervisión ambiental de 3 meses, una evaluación ambiental, levantamiento fotográfico, y la elaboración de un programa de conservación de suelo y un programa de reforestación.                                                                                                                                                                                                                                                                                                                                                                                                                                                                                                                                                                                                                   </t>
  </si>
  <si>
    <t xml:space="preserve">Con esto se busca mitigar los cambios ambientales y las afectaciones que se presentan en el entorno natural por la construcción de dicho camino para reducir su impacto ambiental a los niveles más bajos posibles.                                                                                                                                                                                                                                                                                                                                                                                                                                                                                                                                                                                                                                                                                                                                                                                                                     </t>
  </si>
  <si>
    <t xml:space="preserve">Se realizará el apoyo económico al Municipio de Degollado, para la ejecución de 3,871 m2 de Empedrados mediante lo siguiente: Empedrado zampeado en ingreso a la localidad de la Víbora y Empedrado zampeado en ingreso a la localidad de Barbechitos                                                                                                                                                                                                                                                                                                                                                                                                                                                                                                                                                                                                                                                                                                                                                                                   </t>
  </si>
  <si>
    <t>BARBECHITOS (BARBECHOS), LA VIBORA (VILLA DEL REFUGIO)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</si>
  <si>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700 habitantes.                                                                                                                                                                                                                                                                                                                                                                                                              </t>
  </si>
  <si>
    <t xml:space="preserve">Se realizará el apoyo económico al Municipio de Ixtlahuacán del Río , para la ejecución de 10,967 m2 de Empedrados mediante lo siguiente: la Calle Pedro Moreno,  calle Ramón Corona, calle Benito Juárez, calle Camino Real Norte, calle Arturo Núñez, calle J. Epifanio Cervantes  y calle J. Encarnación de la Mora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</si>
  <si>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1,750 habitantes.                                                                                                                                                                                                                                                                                                                                                                                                            </t>
  </si>
  <si>
    <t xml:space="preserve">Se realizará el apoyo económico al Municipio deJilotlán de los Dolores , para la ejecución de 8,349 m2 de Empedrados mediante lo siguiente: Construcción de empedrado zampeado y machuelo en calle Lázaro Cárdenas localidad Rancho Nuevo y Construcción de empedrado zampeado y machuelo en calle acceso a la localidad de Limoncito de Torres                                                                                                                                                                                                                                                                                                                                                                                                                                                                                                                                                                                                                                                                                         </t>
  </si>
  <si>
    <t>LIMONCITO DE TORRES (EL LIMONCITO), RANCHO NUEVO (EL MURCIELAGO)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</si>
  <si>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270 habitantes.                                                                                                                                                                                                                                                                                                                                                                                                              </t>
  </si>
  <si>
    <t xml:space="preserve">Elaboración de proyecto arquitectónico y estructural (incluye estudios topográficos y mecánica de suelos) del Hospital General de Ocotlán, ubicado en el municipio de Ocotlán, Jalisco. El cuál cinsiste en la supervisión ambiental de 3 meses, una evaluación ambiental, levantamiento fotográfico, y la elaboración de un programa de conservación de suelo y un programa de reforestación.                                                                                                                                                                                                                                                                                                                                                                                                                                                                                                                                                                                                                                          </t>
  </si>
  <si>
    <t xml:space="preserve">Elaboración de proyecto de instalaciones especiales, eléctrico e hidrosanitario del Hospital General de Ocotlán, ubicado en el municipio de Ocotlán, Jalisco. El cuál consiste en el proyecto de todas las intalaciones especiales, eléctricas e hidrosánitarias.                                                                                                                                                                                                                                                                                                                                                                                                                                                                                                                                                                                                                                                                                                                                                                       </t>
  </si>
  <si>
    <t xml:space="preserve">Se realizaran diversas obras de rehabilitación en la Escuela  Moctezuma, con domicilio conocido sobre la calle Eje Dos, en el Fraccionamiento Rinconada de los Vazquez, en el Municipio de Arandas, Jalisco. Los trabajos consideran la intervención en diversas áreas del inmueble con el fin de mejorar las condiciones de operatividad, entre ellas: 5183 m2 de preliminares, 192.58 m2 de ingreso, 248.45 m2 de modulo  de baños y aulas, 3 piezas de  zona de juegos , 127.68 m2 de cubierta multipanel, 60.8 m2 de banqueta, 540 m2 de cancha de futbol, 6 piezas de iluminación exterior, 5183 m2 de limpieza.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</si>
  <si>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70 alumnos registrados en el plantel a intervenir.                                                                                                                                                                                                                                                                                                                                                                                                                                                                                                                                                                                                                                                                           </t>
  </si>
  <si>
    <t xml:space="preserve">Se realizaran diversos trabajos de construcción en la Escuela 12 de Octubre, ubicada sobre la calle Panamá #270, en el Municipio de Arandas, Jalisco. Los trabajos consideran la intervención en diversas áreas del inmueble con el fin de mejorar las condiciones de operatividad, entre ellas: 1200 m2 de preliminares  , 168.28 m2 de ingreso, 23 piezas de sanitarios, 4 salidas de instalaciones hidrosanitarias, 14 piezas de instalaciones electricas, 291.25 m2 de impermeabilización en azotea , 242 m2 de area de juegos infantiles, 135 m2 de area de desayunador, 280 m2 de cancha de futbol, 1200 m2 de limpieza.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</si>
  <si>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90 alumnos registrados en el plantel a intervenir.                                                                                                                                                                                                                                                                                                                                                                                                                                                                                                                                                                                                                                                                           </t>
  </si>
  <si>
    <t xml:space="preserve">Se realizaran diversas obras de rehabilitación en la Escuela J. Jesús González Gallo ubicada con el domicilio Privada González No. 1 en la localidad de Atotonilquillo en el Municipio de Chapala Jalisco. Los trabajos consideran la intervención en diversas áreas del inmueble con el fin de mejorar las condiciones de operatividad, entre ellas: 1200 m2 de preliminares, 192.58 m2 de ingreso, 540 m2 de aulas y sanitarios, 600 m2 de patio civico, 600 m2 de espacio deportivo usos multiples, 14 piezas de instalaciones electricas, 291.25 m2 de impermeabilización en azotea, 4 piezas de area de juegos infantiles, 1200 m2 de limpieza.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</si>
  <si>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88 alumnos registrados en el plantel a intervenir.                                                                                                                                                                                                                                                                                                                                                                                                                                                                                                                                                                                                                                                                           </t>
  </si>
  <si>
    <t>060002000873</t>
  </si>
  <si>
    <t xml:space="preserve">Se realizaran diversas obras de rehabilitación en la Escuela Fray Antonio Alcalde ubicada con el domicilio sobre la calle Hidalgo No. 60 en la localidad de San Luis del Agua Caliente en el Municipio de Poncitlán. Los trabajos consideran la intervención en diversas áreas del inmueble con el fin de mejorar las condiciones de operatividad, entre ellas: 126.45 m2 de andadores y rampas de  accesibilidad universal, 149 m2 de patio civico, 2 piezas de área  recreativa (juegos infantiles), 245.3 m2 de cambio de piso en aulas, 192.58 m2 de motivo de ingreso principal, 8 piezas de instalación eléctrica, 346.7 m2 de impermeabilización, 207 m de muro perimetral (muro-reja), 188.1 m2 de rehabilitación de módulo de baños  , 2847.65 m2 de limpieza general.                                                                                                                                                                                                                                                         </t>
  </si>
  <si>
    <t>SAN LUIS DEL AGUA CALIENTE</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</si>
  <si>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92 alumnos registrados en el plantel a intervenir.                                                                                                                                                                                                                                                                                                                                                                                                                                                                                                                                                                                                                                                                           </t>
  </si>
  <si>
    <t xml:space="preserve">Se realizaran diversas obras de rehabilitación en la Escuela Roberto Cuellar García, ubicado sobre calle Amapola #96, en la localidad de San Miguel Cuyutlan, en el Municipio de Tlajomulco de Zúñiga, Jalisco. Los trabajos consideran la intervención en diversas áreas del inmueble con el fin de mejorar las condiciones de operatividad, entre ellas: 85 m2 de andadores y rampas de  accesibilidad universal, 124.45 m2 de patio civico, 4 piezas de área  recreativa (juegos infantiles), 32 piezas de instalación eléctrica, 369.4 m2 de impermeabilización, 252 m de muro perimetral (muro-reja), 188.1 m2 de rehabilitación de módulo de baños  , 1889.5 m2 de pintura, 2579 m2 de limpiezas.                                                                                                                                                                                                                                                                                                                                 </t>
  </si>
  <si>
    <t>SAN MIGUEL CUYUTLAN</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</si>
  <si>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50 alumnos registrados en el plantel a intervenir.                                                                                                                                                                                                                                                                                                                                                                                                                                                                                                                                                                                                                                                                           </t>
  </si>
  <si>
    <t xml:space="preserve">Se realizaran diversas obras de rehabilitación en la Escuela  Francisco Medina Ascencio, con domicilio conocido sobre la Calle Rio Verde, en el Municipio de Tepatitlán de Morelos, Jalisco. Los trabajos consideran la intervención en diversas áreas del inmueble con el fin de mejorar las condiciones de operatividad, entre ellas: 141.57 m2 de accesibilidad universal, 270.77 m2 de motivo de ingreso principal, 157 m2 de modulo  de baños, 80 m de muro perimetral , 187.71 m2 de losa de azoteas , 10 piezas de carpinteria, ventaneria y herreria, 1280.58 m2 de pintura general, 61 salidas de instalaciones eléctricas, 618.24 m2 de espacio deportivo  usos multiples  , 70 m2 de área de juegos, 38 m2 de plataforma y asta bandera, 327.5 m2 de jardineria y obra exterior.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</si>
  <si>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172 alumnos registrados en el plantel a intervenir.                                                                                                                                                                                                                                                                                                                                                                                                                                                                                                                                                                                                                                                                          </t>
  </si>
  <si>
    <t xml:space="preserve">Se realizaran diversas obras de  Construcción de Centro de Salud con domicilio conocido sobre la calle del Santuario y los Pozos, en la cabecera municipal de Huejúcar, Jalisco. Segunda etapa. Los trabajos consideran la intervención en diversas áreas del inmueble con el fin de mejorar las condiciones de operatividad, entre ellas: 2372.61 m2 de albañileria, 60 m2 de impermeabilizacion, 1106.19 m2 de piso, firme y losa, 35.12 m2 de rampa acceso universal, 3.19 m2 de tablaroca, 3904.14 m2 de terminados, 37 piezas de muebles , accesorios de baño y cocina, 21.29 m2 de mampara en sanitarios, 32 piezas de carpinteria, 57.03 m2 de canceleria, 52 piezas de instalaciones electricas, 267.14 m2 de ingreso, 273.89 m de muro perimetral, 883.13 m2 de area de estacionemiento.                                                                                                                                                                                                                                       </t>
  </si>
  <si>
    <t xml:space="preserve">Se realizaran diversas obras de Construcción de pavimento con concreto zampeado y huellas de concreto hidráulico, redes de agua y drenaje, en la calle María López, en el municipio de Jamay, Jalisco. Los trabajos consideran la intervención en diversas áreas con el fin de mejorar las condiciones de operatividad, entre ellas: 1356.8 m2 de preliminares, 389.64 m3 de terraceria, 592.05 m2 de pavimento, 380.51 m2 de banqueta, 4 piezas de peatonalización, 119.5 m de red drenaje sanitario, 109.44 m de red agua potable.                                                                                                                                                                                                                                                                                                                                                                                                                                                                                                    </t>
  </si>
  <si>
    <t xml:space="preserve">Se realizaran diversas obras de Construcción de pavimento en concreto hidráulico, banquetas, redes de agua y drenaje, en calle 6 en la colonia San José en el municipio de Jamay, Jalisco. Los trabajos consideran la intervención en diversas áreas con el fin de mejorar las condiciones de operatividad, entre ellas: 1038.58 m2 de preliminares, 286.24 m3 de terraceria, 449.64 m2 de pavimento, 323.74 m2 de banqueta, 3 piezas de peatonalización, 20 piezas de señaletica, 7 piezas de iluminacion, 158.41 m de red agua potable, 186.07 m de red drenaje sanitario.                                                                                                                                                                                                                                                                                                                                                                                                                                                            </t>
  </si>
  <si>
    <t xml:space="preserve">Se realizaran diversas obras de Construcción de la primer etapa del Malecón, incluye muros de contención, andadores, alumbrado, mobiliario urbano, parapetos, jardinería, estacionamiento, módulo de baños, señalética y embarcaderos, de calle Javier Mina a calle Manuel Martínezen la cabecera municipal de Ocotlán, Jalisco, frente 4. Los trabajos consideran la intervención en diversas áreas del inmueble con el fin de mejorar las condiciones de operatividad, entre ellas: 3573.85 m2 de preliminares, 3322.61 m3 de terracerias, 259.05 m3 de parapetos, 3600.92 m2 de pavimento, 78.71 m2 de cenefa, 16 piezas de alumbrado publico, 46 piezas de mobiliario urbano, 37 piezas de jardineria, 4807.48 m2 de limpieza.                                                                                                                                                                                                                                                                                                      </t>
  </si>
  <si>
    <t xml:space="preserve">Se realizaran diversas obras de Rehabilitación de paisaje urbano y complemento de ciclovía sobre la Av. 8 de Julio, de Av. Washington a Calle 3, municipio de Guadalajara, Jalisco. Frente 2. Los trabajos consideran la intervención en diversas áreas del inmueble con el fin de mejorar las condiciones de operatividad, entre ellas: 112 piezas de equipamiento urbano, 2848.13 m2 de pavimento, 2 piezas de señalización horizontal.                                                                                                                                                                                                                                                                                                                                                                                                                                                                                                                                                                                               </t>
  </si>
  <si>
    <t xml:space="preserve">Se realizaran diversas obras de construccion para la conclusión del Hospital de Servicios Ampliados, ubicado sobre la calle Hidalgo Oriente 137, en la cabecera municipal de San Julián, Jalisco. Segunda etapa, frente 2. Los trabajos consideran la intervención en diversas áreas del inmueble con el fin de mejorar las condiciones de operatividad, entre ellas:  3201.4 m2 de pintura, 25.11 m2 de pisos y recubrimientos, 33 piezas de módulos de baños, 46 piezas de canceleria de aluminio, 10 piezas de muebles de madera y cubiertas, 150.76 m2 de cortinas antibacterianas, 2 piezas de equipamiento , 1 partida de instalación electrica, 26 piezas de muebles y equipamiento de acero inoxidable , 1 piezas de equipamiento de rayos "x", 1466.84 m2 de limpieza.                                                                                                                                                                                                                                                         </t>
  </si>
  <si>
    <t xml:space="preserve">Se realizaran diversas obras de construccion para la conclusión del Hospital de Servicios Ampliados, ubicado sobre la calle Hidalgo Oriente 137, en la cabecera municipal de San Julián, Jalisco. Segunda etapa,  frente 3. Los trabajos consideran la intervención en diversas áreas del inmueble con el fin de mejorar las condiciones de operatividad, entre ellas: 1416.15 m2 de preliminares, 34.83 m2 de albañilerias, 431 m de instalación de gases medicinales, 2160 m de instalación de voz y datos, 698.55 m2 de muros prefabricados y plafones.                                                                                                                                                                                                                                                                                                                                                                                                                                                                              </t>
  </si>
  <si>
    <t xml:space="preserve">Con la intervención se logrará propiciar un ambiente y espacios dignos para que se puedan desempeñar de manera apropiada las acciones en este hospital dignificando el inmueble y beneficiando a 4 287 habitantes de esta localidad._x000D_
                                                                                                                                                                                                                                                                                                                                                                                                                                                                                                                                                                                                                                                                                                                                                                                                  </t>
  </si>
  <si>
    <t xml:space="preserve">Se realizaran diversas obras de  Rehabilitación  en la Telesecundaria Héroes de Cananea ubicada sobre la Calle Venustiano Carranza 7, en el municipio de Santa María del Oro, Jalisco. Los trabajos consideran la intervención en diversas áreas del inmueble con el fin de mejorar las condiciones de operatividad, entre ellas: 346.39 m2 de estructura para proteccion de rayos ultravioleta, 97.5 m2 de rampas accesibilidad, 408.59 m2 de baños, 201 m2 de aulas.                                                                                                                                                                                                                                                                                                                                                                                                                                                                                                                                                                  </t>
  </si>
  <si>
    <t xml:space="preserve">Con la intervención se logrará propiciar un ambiente y espacios dignos para que se puedan desempeñar de manera apropiada las acciones en esta escuela  dignificando el inmueble y beneficiando a  67 Estudiantes de esta localidad.                                                                                                                                                                                                                                                                                                                                                                                                                                                                                                                                                                                                                                                                                                                                                                                                     </t>
  </si>
  <si>
    <t xml:space="preserve">Se realizaran diversas obras de Rehabilitación del libramiento del ingreso a la cabecera municipal en el municipio de Tonaya, Jalisco. Los trabajos consideran la intervención en diversas áreas con el fin de mejorar las condiciones de operatividad, entre ellas: 4337.97 m2 de trazo y nivelación con equipo topografico del terreno estableciendo ejes y referencias y bancos de nivel, 562.32 m3 de base hidraulica de 100% producto de trituracion, en capas no mayores de 20 cm, 2654.03 m2 de pavimento de concreto hidraulico premezclado f'c=250 kg/cm2, r.n., t.m.a. 19 mm a 28 dias, de 20 cm. de espesor, acabado escobillado y/o texturizado, 4337.97 m2 de limpieza gruesa y fina de obra.                                                                                                                                                                                                                                                                                                                              </t>
  </si>
  <si>
    <t xml:space="preserve">Se realizaran diversas obras de Conservación de suelos para el cumplimiento de condicionantes ambientales de la construcción del Camino Jardín, tramos 0+000 al 1+380 y del 7+780 al 19+500 (Tenzompa - Amoles) localidad de Santa Catarina, en el municipio de Mezquitic, Jalisco. entre ellas: 1905.67 m de Trabajos para la construccion de Barreras de Piedra consistentes en: Suministro y colocacion de piedra a curvas de nivel  de líneas continuas para una seccion de 0.3 m y un ancho  de 0.3 m y un empotramiento de al menos 0.10 m de profundidad, 1017.35 m de Trabajos para la construccion de Barreras de Piedra para represas consistentes en: Suministro y colocacion de piedra en represas para  una seccion de    a altura de 0.5 m y un ancho  de 0.5 m y un empotramiento de al menos 0.10 m de profundidad.                                                                                                                                                                                                     </t>
  </si>
  <si>
    <t xml:space="preserve">Se realizaran diversas obras de  Construcción de mercado con domicilio conocido sobre la calle Francisco I Madero, en la cabecera municipal de Tizapán el Alto, Jalisco. Los trabajos consideran la intervención en diversas áreas del inmueble con el fin de mejorar las condiciones de operatividad, entre ellas: 160.95 m2 de cimbra comun en columnas, en primer y segundo nivel, 21784.57 kg de suministro, habilitado y armado de acero de refuerzo , 1384.03 m2 de cimbra comun en losas de primer y segundo nivel, a base de duela metalica , 947.19 m2 de malla electrosoldada 66-8/8 en losas de entrepiso, 7577 piezas de block de jalcreto para aligerar losa, 97.32 m3 de concreto premezclado, con bomba, en contratrabes, trabes de liga, dados, losas planas , 368.36 m2 de losa de piso de 10 cm, 1561.12 m2 de muro de ladrillo de 5 x 14 x 24 cm, 780.57 m de dala de desplante/corona, sección 15 x 20 cm, 575.92 m de castillo de 20 x 20 cm, 3122.36 m2 de aplanado en muros mortero cem-are 1:3 2.5 cm.          </t>
  </si>
  <si>
    <t>060002000887</t>
  </si>
  <si>
    <t xml:space="preserve">Se realizaran diversas obras de Rehabilitación de la Unidad Deportiva con domicilio conocido sobre la calle Morelo, en la cabecera municipal de San Cristóbal de la Barranca, Jalisco. Los trabajos consideran la intervención en diversas áreas del inmueble con el fin de mejorar las condiciones de operatividad, entre ellas: 197 m2 de rehabilitación de motivo de ingreso, 757.22 m2 de pintura de canchas de usos múltiples, 325.59 m2 de construcción de plazoleta, 5888.43 m2 de construcción de cancha de pasto sintético, 395.27 m2 de rehabilitación de módulo de baños, 335.38 m2 de rehabilitación de andadores.                                                                                                                                                                                                                                                                                                                                                                                                          </t>
  </si>
  <si>
    <t xml:space="preserve">Los espacios públicos deportivos en esta localidad son escasos, por lo que el impacto que genera la recuperación de la unidad fomentará la práctica deportiva y contribuirá al desarrollo individual y comunitario beneficiando a 621  habitantes de esta comunidad.                                                                                                                                                                                                                                                                                                                                                                                                                                                                                                                                                                                                                                                                                                                                                                    </t>
  </si>
  <si>
    <t xml:space="preserve">21111060000017422721K754016322011221041A 21111060000017422721K754056322011221041A </t>
  </si>
  <si>
    <t xml:space="preserve">Construcción de pavimento de concreto hidráulico, en la calle Libertad, entre calle Montebello y calle Guillermo Cosío Vidaurri, en la localidad El Salitre, municipio de San Martín Hidalgo, Jalisco. 2,253m2 de trabajos preeliminares, 177m3 de terracierías, 450m2 de pavimento hidráulico, 1,775m2 de banquetas, 414m de jardinería, 2,253m2 de limpieza.                                                                                                                                                                                                                                                                                                                                                                                                                                                                                                                                                                                                                                                                          </t>
  </si>
  <si>
    <t>SAN MARTIN HIDALGO</t>
  </si>
  <si>
    <t>SALITRE, EL</t>
  </si>
  <si>
    <t xml:space="preserve">107 </t>
  </si>
  <si>
    <t xml:space="preserve">Construcción de empedrado ecológico en la calle Luis Enrique Bracamontes, en la cabecera municipal de Tapalpa, Jalisco. 954m2 de trabajos preeliminares, 82m3 de muro de contención, 238m2 de machuelos y banquetas, 675m2 de terracerías y empedrado, 954m2 de acabados y limpieza                                                                                                                                                                                                                                                                                                                                                                                                                                                                                                                                                                                                                                                                                                                                                     </t>
  </si>
  <si>
    <t xml:space="preserve">Se realizaran diversas obras de Rehabilitación de la Unidad Deportiva con domicilio sobre la calle Hidalgo, en el municipio de Santa María de los Ángeles, Jalisco. Los trabajos consideran la intervención en diversas áreas del inmueble con el fin de mejorar las condiciones de operatividad, entre ellas: 1395.88 m2 de rehabilitación de cancha de pasto sintético, 2023.18 m2 de rehabilitación de canchas de usos múltiples, 1144.99 m2 de construcción de andadores, 94.31 m2 de gimnasio al aire libre, 11 piezas de mobiliario, 31 piezas de iluminación, 243.54 m2 de rehabilitación de motivo de ingreso, 210 m2 de rehabilitación de baños, 754.77 m2 de lonaria en cancha de usos multiples, 71 piezas de vegetación.                                                                                                                                                                                                                                                                                                    </t>
  </si>
  <si>
    <t xml:space="preserve">Los espacios públicos deportivos en esta zona son escasos, por lo que el impacto que genera la recuperación de la unidad fomentará la práctica deportiva y contribuirá al desarrollo individual y comunitario beneficiando a 369  usuarios diariamente.                                                                                                                                                                                                                                                                                                                                                                                                                                                                                                                                                                                                                                                                                                                                                                                 </t>
  </si>
  <si>
    <t xml:space="preserve">Construcción de pavimento de concreto hidráulico, red de agua potable y drenaje, en la calle Juan Escutia, en la colonia Los Olivos, en la cabecera municipal de Tecalitlán, Jalisco. 252m de red de drenaje sanitario, 252m de línea de agua potable, 1,814m2 de pavimentación, 2,073m2 de limpieza.                                                                                                                                                                                                                                                                                                                                                                                                                                                                                                                                                                                                                                                                                                                                   </t>
  </si>
  <si>
    <t xml:space="preserve">Se realizaran diversas obras de  Construcción de Unidad Deportiva con domicilio conocido sobre la Calle Morelos, en la delegación de San Isidro Mazatepec, en el municipio de Tala, Jalisco. Los trabajos consideran la intervención en diversas áreas del inmueble con el fin de mejorar las condiciones de operatividad, entre ellas: 6371.57 m2 de preliminares , 1 partida de subestación eléctrica, 43 piezas de electrificación y alumbrado, 542.61 m de red hidráulica, 210 m2 de centro comunitario , 102.16 m2 de área de baños y vestidores, 620.94 m2 de cancha de futbol rápido, 544.87 m2 de cancha de basquetbol , 183.88 m2 de cancha de boleybol, 68.1 m2 de área de skate , 128.24 m de teatro al aire libre, 52.22 m2 de motivo de ingreso, 1716.4 m2 de obras generales.                                                                                                                                                                                                                                             </t>
  </si>
  <si>
    <t>SAN ISIDRO MAZATEPEC</t>
  </si>
  <si>
    <t xml:space="preserve">Los espacios públicos deportivos en esta zona son escasos, por lo que el impacto que genera la recuperación de la unidad fomentará la práctica deportiva y contribuirá al desarrollo individual y comunitario beneficiando a 421 usuarios diariamente.                                                                                                                                                                                                                                                                                                                                                                                                                                                                                                                                                                                                                                                                                                                                                                                  </t>
  </si>
  <si>
    <t xml:space="preserve">Se realizaran diversas obras de Rehabilitación de Unidad Deportiva ubicada sobre la calle Obispo José Pilar Quezada V. Nte 9B, en la cabecera municipal de Totatiche, Jalisco. Los trabajos consideran la intervención en diversas áreas del inmueble con el fin de mejorar las condiciones de operatividad, entre ellas: 80.2 m2 de motivo de ingreso, 6404.31 m2 de cancha de futbol con pasto sintetico, 1321.3 m2 de pista de atletismo, 210.81 m2 de rehabilitación de gradas y baños, 718.57 m2 de pintura de canchas de usos multiples, 215.67 m2 de andador en ingreso, 2 piezas de mobiliario.                                                                                                                                                                                                                                                                                                                                                                                                                                 </t>
  </si>
  <si>
    <t xml:space="preserve">Los espacios públicos deportivos en esta zona son escasos, por lo que el impacto que genera la recuperación de la unidad fomentará la práctica deportiva y contribuirá al desarrollo individual y comunitario beneficiando a 186 usuarios diariamente.                                                                                                                                                                                                                                                                                                                                                                                                                                                                                                                                                                                                                                                                                                                                                                                  </t>
  </si>
  <si>
    <t xml:space="preserve">Se realizará la Pavimentación de la calle Jalisco de carretera federal 80 al ingreso de la clínica No. 72 del IMSS en la cabecera municipal de Cocula, Jalisco. La cuál consiste en las siguientes partidas de trabajos: 4,454m3 de terracerias, 1,144m de banquetas y guarniciones, 2,779m2 de pavimentos, 486m de drenaje, 486m de agua potable, 14pza de arbolado.                                                                                                                                                                                                                                                                                                                                                                                                                                                                                                                                                                                                                                                                   </t>
  </si>
  <si>
    <t xml:space="preserve">Se realizaran diversas obras de  Rehabilitación de Unidad Deportiva con domicilio conocido sobre la Avenida Manzanillo, en la cabecera municipal de Zacoalco de Torres, Jalisco. Los trabajos consideran la intervención en diversas áreas del inmueble con el fin de mejorar las condiciones de operatividad, entre ellas: 1722 m2 de preeliminares, 137.96 m2 de módulo de ingreso, 312 m2 de gradas, 800 m2 de rehabilitación de canchas de usos múltiples, 3458.13 m2 de rehabilitación de pista de atletismo, 12 piezas de complementos en cancha de futbol, 1544.57 m2 de andadores, 120 m2 de area de picnic, 16 piezas de alumbrado general, 1789.38 m2 de camino al pozo de agua, 143.52 m de cercado perimetral, 69 piezas de jardineria.                                                                                                                                                                                                                                                                                     </t>
  </si>
  <si>
    <t xml:space="preserve">Los espacios públicos deportivos en esta zona son escasos, por lo que el impacto que genera la recuperación de la unidad fomentará la práctica deportiva y contribuirá al desarrollo individual y comunitario beneficiando a 1500 usuarios diariamente.                                                                                                                                                                                                                                                                                                                                                                                                                                                                                                                                                                                                                                                                                                                                                                                 </t>
  </si>
  <si>
    <t xml:space="preserve">Construcción de pavimento de concreto hidráulico, banquetas, machuelos, redes de agua potable y drenaje, en la calle Bicentenario, municipio de Jesús María, Jalisco. 96m de red de drenaje sanitario, 96m de línea de agua potable, 347m2 de construcción de banquetas, 669m2 de pavimentación de concreto, 9pza de alumbrado publico, 8pza de mobiliario, 9pza de jardinería.                                                                                                                                                                                                                                                                                                                                                                                                                                                                                                                                                                                                                                                         </t>
  </si>
  <si>
    <t xml:space="preserve">Rehabilitación de entornos urbanos impactados por la construcción del proyecto de la línea 3 (tres) del tren ligero de Guadalajara. Estación La Normal. Frente 2. los trabajos consideran la intervención en diferentes áreas del entorno con el fin de mejorar las condiciones de operatividad entre ellas: 298m2 de trabajos preliminares, 318m3 de terracerías, 318m3 de carga y acarreo, 56m3 de concreto, 1,942m2 de jardinería, 3pza de semáforos, 117m de balizamiento y 14pza de señalamiento.                                                                                                                                                                                                                                                                                                                                                                                                                                                                                                                                  </t>
  </si>
  <si>
    <t xml:space="preserve">Se realizaran diversas obras de Construcción de la segunda etapa del Centro Comunitario, ubicado en la calle Degollado y Río Colorado, municipio de Arandas, Jalisco. Los trabajos consideran la intervención en diversas áreas del inmueble con el fin de mejorar las condiciones de operatividad, entre ellas: 1572.49 m2 de estructura de cubierta, 786.64 m2 de auditorio, 244.48 m2 de biblioteca, 451.8 m2 de gradas, 568.5 m2 de galería, 2305.87 m2 de plazoleta, 31 piezas de vegetación / mobiliario.                                                                                                                                                                                                                                                                                                                                                                                                                                                                                                                         </t>
  </si>
  <si>
    <t xml:space="preserve">Con la construcción de este centro en donde de se impartirán los talleres con clases de repostería, inglés, Taekwondo, computación, zumba y las actividades que sean necesarias para que los ciudadanos se integren al proyecto. Estos talleres buscan también promover el autoempleo. Beneficiando directamiente a toda la población del municipio y sus aledaños.                                                                                                                                                                                                                                                                                                                                                                                                                                                                                                                                                                                                                                                                     </t>
  </si>
  <si>
    <t>CENTRO DE DESARROLLO COMUNITARIO</t>
  </si>
  <si>
    <t xml:space="preserve">Se realizaran diversas obras de Rehabilitación de CECYTEJ  ubicado sobre la Calle Ignacio L Vallarta 200, en el municipio de Tonaya, Jalisco. Los trabajos consideran la intervención en diversas áreas del inmueble con el fin de mejorar las condiciones de operatividad, entre ellas: 134.95 m2 de módulo de baños, 259.2 m2 de modulo de aulas, 3576 m de instalación eléctrica, 192.96 m2 de cancha de usos múltiples.                                                                                                                                                                                                                                                                                                                                                                                                                                                                                                                                                                                                             </t>
  </si>
  <si>
    <t xml:space="preserve">Con la intervención se logrará propiciar un ambiente y espacios dignos para que se puedan desempeñar de manera apropiada las acciones en esta escuela dignificando el inmueble y beneficiando a 98 Estudiantes  de esta localidad._x000D_
                                                                                                                                                                                                                                                                                                                                                                                                                                                                                                                                                                                                                                                                                                                                                                                                    </t>
  </si>
  <si>
    <t xml:space="preserve">Se realizaran diversas obras de Construcción de salón de usos múltiples, en la Unidad Deportiva Aragón, con domicilio conocido sobre la calle Florentino Martin, en el municipio de Valle de Guadalupe, Jalisco. Los trabajos consideran la intervención en diversas áreas del inmueble con el fin de mejorar las condiciones de operatividad, entre ellas: 200.62 m2 de preliminares, 30 piezas de cimentación, 1146.92 m2 de albañileria, 12178 kg de viguería y ptr, 234.37 m2 de pisos, 601.86 m2 de cubierta, 18 salidas de instalaciones eléctricas, 680.62 m2 de pintura e impermeabilziación, 1 partida de sistema contra incendios, 61 piezas de vegetación, 20 piezas de aluminio y vidrio.                                                                                                                                                                                                                                                                                                                                   </t>
  </si>
  <si>
    <t xml:space="preserve">Con la rehabilitación de las verdaderas necesidades del espacio público se incentiva a la pobración a realizar actividad física y actividades de esparcimiento al aire libre logrando una mejor convivencia social, beneficiando directamente a todos los habitantes de la población.                                                                                                                                                                                                                                                                                                                                                                                                                                                                                                                                                                                                                                                                                                                                                   </t>
  </si>
  <si>
    <t xml:space="preserve">Se realizaran diversas obras de Construcción del Centro Barrial Malecón, ubicado sobre la Av. Malecón esquina Av. Patria colonia la campesina, en el municipio de Guadalajara, Jalisco. Los trabajos consideran la intervención en diversas áreas del inmueble con el fin de mejorar las condiciones de operatividad, entre ellas: 1072.1 m2 de preliminares, 1811.7 m2 de cancha de futbol, 138 m2 de motivos de ingreso, 989.54 m2 de banqueta exterior, 618.24 m2 de cancha de usos múltples, 1293.96 m2 de trotapista y andadores, 469.44 m2 de áreas ludicas, 57.02 m2 de ejercitadores, 11 piezas de mobiliario, 128.02 m2 de baños, 48 piezas de iluminación, 602.8 m de reja perimetral, 180.58 m2 de asadores, 25 piezas de jardineria.                                                                                                                                                                                                                                                                                        </t>
  </si>
  <si>
    <t xml:space="preserve">21111060000097522143K756066124061221061A </t>
  </si>
  <si>
    <t>(6124 - 06)</t>
  </si>
  <si>
    <t xml:space="preserve">Se realizaran diversas obras de Rehabilitación de área exteriores (Andadores, plazoleta, arbolado y domo) en el Instituto Tecnológico Mario Molina, con domicilio conocido sobre la calle Tegnologico, en la cabecera municipal de Cocula, Jalisco. Los trabajos consideran la intervención en diversas áreas del inmueble con el fin de mejorar las condiciones de operatividad, entre ellas: 849.49 m2 de plazoleta, 981.02 m2 de andadores y banquetas, 21 piezas de instalación eléctrica, 2365.74 m2 de estacionamiento, 1048.16 m2 de espacio deportivo usos multiples, 4022.39 m2 de limpieza, 583.58 m2 de lonaria.                                                                                                                                                                                                                                                                                                                                                                                                             </t>
  </si>
  <si>
    <t xml:space="preserve">Con la intervención se logrará propiciar un ambiente y espacios dignos para que se puedan desempeñar de manera apropiada las acciones en esta escuela dignificando el inmueble y beneficiando a 269 habitantes de esta localidad._x000D_
                                                                                                                                                                                                                                                                                                                                                                                                                                                                                                                                                                                                                                                                                                                                                                                                     </t>
  </si>
  <si>
    <t xml:space="preserve">Se realizaran diversas obras de Construcción del área de urgencias y consulta en el Hospital con domicilio conocido sobre las calles Paseos de Nogal y  Cruz del Arco en la cabecera municipal de Tapalpa, Jalisco. Los trabajos consideran la intervención en diversas áreas del inmueble con el fin de mejorar las condiciones de operatividad, entre ellas: 3363.89 m2 de prelimianres, 929.14 m2 de azotea, 212.53 m3 de re-cimentacion, 329.99 m3 de cimentaciones, 185.83 m2 de estructura de losa de cubierta, 1848.1 m2 de albañileria, 2395.34 m2 de acabados, 59 salidas de instalaciones.                                                                                                                                                                                                                                                                                                                                                                                                                                    </t>
  </si>
  <si>
    <t xml:space="preserve">Rehabilitación de pisos limpieza de cantera  Iluminacion en areas circundantes al templo de Santiago Apostol Ameca, Jal.Calle Niños Héroes 100, La Esperanza, 46680 Ameca, Jal.                                                                                                                                                                                                                                                                                                                                                                                                                                                                                                                                                                                                                                                                                                                                                                                                                                                         </t>
  </si>
  <si>
    <t>AMECA, ESPERANZA, LA</t>
  </si>
  <si>
    <t xml:space="preserve">La rehabilitación y conservación de las áreas circundantes al templo de Santiago Apóstol que se encuentra en la región Valles del Estado de Jalisco, corresponden a áreas de uso público ubicadas en la plaza de armas de la ciudad de Ameca, Jal. Donde la población se congrega para realizar actividades cotidianas; dicho templo es conocido por su hermosa arquitectura colonial y sus impresionantes dimensiones, por lo que aparte de ser un sitio de actividades diarias, también es visitado por turistas y viajeros, por lo que es de suma importancia mantener estas áreas públicas circundantes en óptimas condiciones puesto que es un referente de nuestra comunidad.                                                                                                                                                                                                                                                                                                                                                     </t>
  </si>
  <si>
    <t>Secretaría de Cultura</t>
  </si>
  <si>
    <t>CONSERVACIÓN DE ESPACIOS CULTURALES</t>
  </si>
  <si>
    <t xml:space="preserve">21111130000029224225K441064242091221101A </t>
  </si>
  <si>
    <t>(4242 - 09)</t>
  </si>
  <si>
    <t xml:space="preserve">Se realizaran diversas obras de rehabilitación en las Escuelas Primaria Urbana 279(Matutino) y 280(Vespertino), ubicadas en el mismo domicilio sobre la calle Independencia #94, en el Municipio de Atoyac, Jalisco. Los trabajos consideran la intervención en diversas áreas del inmueble con el fin de mejorar las condiciones de operatividad, entre ellas: 92.5 m2 de ingreso principal, 15 m de muro perimetral, 1455.11 m2 de albañileria general, 5413.92 m2 de acabados, 20 piezas de ventilación, 375 m2 de impermeabilizacion de edificio, 39 salidas de instalacion electrica general, 100 m2 de baños, 144.13 m2 de cancha usos multiples, 233 m2 de lonaria, 28 piezas de mobiliario, 550 m2 de limpieza.                                                                                                                                                                                                                                                                                                                 </t>
  </si>
  <si>
    <t xml:space="preserve">Con la intervención se logrará propiciar un ambiente y espacios dignos para que se puedan desempeñar de manera apropiada las acciones en esta escuela dignificando el inmueble y beneficiando a 250 estudiantes de esta localidad.                                                                                                                                                                                                                                                                                                                                                                                                                                                                                                                                                                                                                                                                                                                                                                                                      </t>
  </si>
  <si>
    <t xml:space="preserve">Se realizaran diversas obras de Construcción de bodega en la Escuela Mariano Matamoros, con domicilio conocido sobre la calle Ruben Plascencia, en la localidad de Santiaguito, en el municipio de Arandas, Jalisco. Los trabajos consideran la intervención en diversas áreas del inmueble con el fin de mejorar las condiciones de operatividad, entre ellas: 660 m2 de preliminares, 46.69 m3 de cimentación, 90.2 m2 de albañilería, 144.52 m2 de cubierta, 5 m2 de impermeabilizacion, 41.26 m2 de acabados, 277.3 kg de canceleria, herreria, aluminio, vidrios y chapas  , 9 salidas de instalaciones electricas, 42 m2 de limpieza.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</si>
  <si>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60 alumnos registrados en el plantel a intervenir.                                                                                                                                                                                                                                                                                                                                                                                                                                                                                                                                                                                                                                                                           </t>
  </si>
  <si>
    <t xml:space="preserve">Se realizaran diversas obras de Rehabilitación de Centro de Salud ubicado sobre la calle Dr. Miguel Galindo S/N, en el municipio de Tonila, Jalisco. Los trabajos consideran la intervención en diversas áreas del inmueble con el fin de mejorar las condiciones de operatividad, entre ellas: 155.77 m2 de preliminares, 180.19 m2 de albañilerías, 126.06 m2 de acabados, 4425.52 m2 de pinturas, 185 salidas de instalaciones, 1377.93 m2 de limpieza.                                                                                                                                                                                                                                                                                                                                                                                                                                                                                                                                                                              </t>
  </si>
  <si>
    <t xml:space="preserve">Con la intervención se logrará propiciar un ambiente y espacios dignos para que se puedan desempeñar de manera apropiada las acciones en este centro de salud  dignificando el inmueble y beneficiando a 569  habitantes de esta localidad._x000D_
                                                                                                                                                                                                                                                                                                                                                                                                                                                                                                                                                                                                                                                                                                                                                                                           </t>
  </si>
  <si>
    <t xml:space="preserve">Se realizaran diversas obras de  Rehabilitación con concreto hidráulico en la Calle Donato Tovar entre calle Constitución y calle Reforma, municipio de Juanacatlán, Jalisco. Los trabajos consideran la intervención en diversas áreas con el fin de mejorar las condiciones de operatividad, entre ellas: 362.89 m2 de preliminares, 181.45 m3 de terracerias, 310.38 m2 de pavimento hidraulico, 161.56 m2 de banquetas, 262 piezas de peatonalizacion, 74.51 m de agua potable, 74.51 m de drenaje sanitario, 5 piezas de balizamiento, 13 piezas de jardineria, 358.64 m2 de limpieza.                                                                                                                                                                                                                                                                                                                                                                                                                                             </t>
  </si>
  <si>
    <t xml:space="preserve">21111060000017422121K755026323011221071A </t>
  </si>
  <si>
    <t>(6323 - 01)</t>
  </si>
  <si>
    <t xml:space="preserve">Se realizaran diversas obras de Rehabilitación con concreto hidráulico en calle Progreso, de calle 5 de Mayo a calle Ramón Corona, en la cabecera municipal de Juanacatlán, Jalisco. Los trabajos consideran la intervención en diversas áreas con el fin de mejorar las condiciones de operatividad, entre ellas: 586.23 m2 de preliminares, 293.11 m3 de terracerias, 378.43 m2 de pavimento hidraulico, 377.25 m2 de banquetas, 570 piezas de peatonalizacion, 164.65 m de agua potable, 164.65 m de drenaje sanitario, 3 piezas de balizamiento, 10 piezas de jardineria, 586.62 m2 de limpieza.                                                                                                                                                                                                                                                                                                                                                                                                                                    </t>
  </si>
  <si>
    <t xml:space="preserve">Se realizaran diversas obras de rehabilitación del Hospital Comunitario ubicado sobre la calle Andres Teran 118, en el municipio de San Juan de los Lagos, Jalisco. Los trabajos consideran la intervención en diversas áreas del inmueble con el fin de mejorar las condiciones de operatividad, entre ellas: 658.82 m2 de preliminares, 67.94 m3 de cimentación, 282.86 m2 de albañileria, 29.23 m2 de pisos, 324.84 m2 de pintura, 59.67 m2 de tablaroca, 3 piezas de herreria, 773.04 kg de estructura, 25.37 m de instalacion de hidraulica, 4 piezas de instalacion de aire, 1 pieza de instalacion de electrica, 565.34 m2 de limpieza.                                                                                                                                                                                                                                                                                                                                                                                          </t>
  </si>
  <si>
    <t xml:space="preserve">Se realizaran diversas obras de Construcción de empedrado tradicional en las calles Crisóforo Rosas y Felipe Mandujano, en la colonia Llano Chico de la cabecera municipal de San Martín Hidalgo, Jalisco. Los trabajos consideran la intervención en diversas áreas con el fin de mejorar las condiciones de operatividad, entre ellas: 3766.64 m2 de preliminares, 753.33 m3 de terracerias, 3362.93 m2 de empedrado tradicional, 1 pieza de jardineria, 3766.64 m2 de limpieza.                                                                                                                                                                                                                                                                                                                                                                                                                                                                                                                                                      </t>
  </si>
  <si>
    <t xml:space="preserve">Se realizaran diversas obras de Rehabilitación del área de encamados, consulta externa e impermeabilización del Hospital Comunitario de Ojuelos, ubicado en la calle Allende #8, en el municipio de Ojuelos de Jalisco, Jalisco.  Los trabajos consideran la intervención en diversas áreas del inmueble con el fin de mejorar las condiciones de operatividad, entre ellas: 1.9 m3 de preliminares, 863.81 m2 de demoliciones y retiros, 1758.69 m2 de reparacion de azotea, 4285.85 m2 de recubrimientos y pintura, 1099.22 m2 de pisos, 117 piezas de muebles de baño y mamparas, 295.07 m2 de ventaneria y puertas, 669.36 m2 de plafon, 179 piezas de señalizacion, 1 pieza de instalacion hidraulica.                                                                                                                                                                                                                                                                                                                             </t>
  </si>
  <si>
    <t>OJUELOS DE JALISCO</t>
  </si>
  <si>
    <t xml:space="preserve">Con la intervención se logrará propiciar un  mejor ambiente con espacios dignos para que se puedan desempeñar de manera apropiada las acciones en el centro de salud dignificando el inmueble y condición de atencion de los 12963  beneficiarios directos._x000D_
                                                                                                                                                                                                                                                                                                                                                                                                                                                                                                                                                                                                                                                                                                                                                                           </t>
  </si>
  <si>
    <t xml:space="preserve">13 </t>
  </si>
  <si>
    <t xml:space="preserve">Se realizaran diversas obras de  Construcción del edificio de servicios (lavandería, cafetería, comedor, terrazas, servicios sanitarios, cocina, vestidores y patio de tendido) del Hospital Comunitario Cihuatlán,  con domicilio conocido sobre la carretera Cihuatlán - Puerto Vallarta entre las calles Ejercito y López Mateos, en el municipio de Cihuatlán, Jalisco. Los trabajos consideran la intervención en diversas áreas del inmueble con el fin de mejorar las condiciones de operatividad, entre ellas: 519.42 m2 de preliminares (servicios), 248.44 m3 de cimentación (servicios), 461.5 m2 de estructura (columnas, trabes, nervaduras y losas) (servicios), 530.74 m2 de albañileria(servicios), 256.53 m2 de albañileria obra exterior (servicios), 240.41 m2 de tablaroca (muros y plafones) (servicios), 1391 m2 de acabados (pisos y pintura) (servicios), 28 piezas de muebles de baño y accesorios (servicios), 8 piezas de carpinteria (servicios), 204.75 m2 de canceleria (servicios).                      </t>
  </si>
  <si>
    <t xml:space="preserve">Se realizaran diversas obras de Construcción de alerones a base de gaviones en estructura de retención sobre el arroyo La Culebra, en el municipio de Tlajomulco de Zúñiga, Jalisco. Los trabajos consideran la intervención en diversas áreas con el fin de mejorar los escurrimientos propios de la zona y asi evitar futuras inundaciones, entre ellas: 935 m2 de suministro y colocacion de malla geotextil 275 gr/m2, 857.44 m3 de suministro y colocacion de muro de gavión en bloque de diversas medidas por unidadde obra terminada,considerando, seleccion de la piedra, carga y acarreo delos materiales al sitio de utilización, excavacion para el desplante  de gaviones, armado y llenado de los contenedores, los tiempos de los vehiculos empleados en los transportes riego y esparcido de los materiales durante las cargas y descagas, trabajos en presencia de agua, 3145.25 m3 de relleno en cepas.                                                                                                                </t>
  </si>
  <si>
    <t xml:space="preserve">Se realizaran diversas obras de Rehabilitación de Centro de Salud ubicado sobre la Calle Lic. Anacleto González F. 301, en el municipio de San Diego de Alejandría, Jalisco. Los trabajos consideran la intervención en diversas áreas del inmueble con el fin de mejorar las condiciones de operatividad, entre ellas: 31.3 m2 de prelimiares, 409.99 m2 de demoliciones y desmontaje, 353.47 m2 de albañileria, 62.61 m2 de tablaroca, 2367.97 m2 de terminados, 30 piezas de muebles, accesorios de baño y cocina, 20 piezas de carpinteria, 23.16 m2 de  aluminio (ventaneria y canceleria), 50 piezas de luminarias, 17 salidas de voz y datos, 31 salidas de contactos y equipo, 6 piezas de contraincendios.                                                                                                                                                                                                                                                                                                                     </t>
  </si>
  <si>
    <t xml:space="preserve">Con la intervención se logrará propiciar un ambiente y espacios dignos para que se puedan desempeñar de manera apropiada las acciones en este hospital dignificando el inmueble y beneficiando a 1687  habitantes de esta localidad._x000D_
                                                                                                                                                                                                                                                                                                                                                                                                                                                                                                                                                                                                                                                                                                                                                                                                  </t>
  </si>
  <si>
    <t xml:space="preserve">Se realizaran diversas obras para la Terminación del Centro de Salud Los Sauces, con domicilio conocido sobre las calles Sauce Blanco y Sauce Temblon, en el municipio de Tepatitlán de Morelos, Jalisco. Los trabajos consideran la intervención en diversas áreas del inmueble con el fin de mejorar las condiciones de operatividad, entre ellas: 281.1 m3 de excavaciones y rellenos, 468.5 m2 de albañilería, 101.17 m de muro perimetral, 841.49 m2 de terminados exteriores, 560.25 m2 de impermeabilización, 61 piezas de muebles y accesorios, 173.95 m2 de ingreso, 26 piezas de estacionamiento, 740.75 kg de herrería, 40 piezas de áreas verdes, 1921.79 m2 de limpieza.                                                                                                                                                                                                                                                                                                                                                   </t>
  </si>
  <si>
    <t xml:space="preserve">Con la intervención se logrará propiciar un ambiente y espacios dignos para que se puedan desempeñar de manera apropiada las acciones en este hospital dignificando el inmueble y beneficiando a 1 569  habitantes de esta localidad._x000D_
                                                                                                                                                                                                                                                                                                                                                                                                                                                                                                                                                                                                                                                                                                                                                                                                 </t>
  </si>
  <si>
    <t xml:space="preserve">Se realizaran diversas obras de Pavimentación con empedrado ahogado en concreto hidráulico y redes de agua potable y drenaje, en la calle Donato Guerra, en la Cabecera Municipal de Chiquilistlán, Jalisco. Los trabajos consideran la intervención en diversas áreas con el fin de mejorar las condiciones de operatividad, entre ellas: 3,192 M2 de Pavimentación, 380 M de Red de drenaje sanitario, 380 M de Linea de agua potable y 3,192 M2 de limpieza.                                                                                                                                                                                                                                                                                                                                                                                                                                                                                                                                                                         </t>
  </si>
  <si>
    <t xml:space="preserve">Se realizaran diversas obras de Rehabilitación de la Escuela Primaria J. Jesús Negrete, con domicilio conocido sobre la Calle 28 de Enero, en el Municipio de Tizapán El Alto, Jalisco. Los trabajos consideran la intervención en diversas áreas del inmueble con el fin de mejorar las condiciones de operatividad, entre ellas: 105.95 m2 de andadores y rampas de  accesibilidad universal, 185.15 m2 de patio civico, 285.63 m2 de edificios, 1349.22 m2 de pintura en general, 24 salidas de instalación eléctrica, 290.54 m2 de impermeabilización, 185.63 m2 de módulo de baños, 3833.89 m2 de limpieza.                                                                                                                                                                                                                                                                                                                                                                                                                        </t>
  </si>
  <si>
    <t xml:space="preserve">Con la intervención se logrará propiciar un ambiente y espacios dignos para que se puedan desempeñar de manera apropiada las acciones en esta escuela dignificando el inmueble y beneficiando a 271 estudiantes de esta localidad._x000D_
                                                                                                                                                                                                                                                                                                                                                                                                                                                                                                                                                                                                                                                                                                                                                                                                    </t>
  </si>
  <si>
    <t xml:space="preserve">Se realizaran diversas obras de  Rehabilitación del Centro de Salud con domicilio conocido dobre la calle Lazaro Cardenas en la Comunidad el Aguacate, municipio de Cihuatlán, Jalisco. Los trabajos consideran la intervención en diversas áreas del inmueble con el fin de mejorar las condiciones de operatividad, entre ellas: 300 m2 de preliminares, 2017.58 m2 de demoliciones, 278 pza de desmontajes y desmantelamientos, 1183.57 m2 de albañileria, 1224.21 m2 de acabados, 34 piezas de muebles de baño y accesorios, 21 piezas de carpinteria, 23 piezas de instalacion electrica, 14 piezas de aire acondiconado, 9 salidas de instalación hidráulica, 19 salidas de instalación sanitaria, 380.63 m2 de limpieza.                                                                                                                                                                                                                                                                                                         </t>
  </si>
  <si>
    <t>AGUACATE, EL</t>
  </si>
  <si>
    <t xml:space="preserve">Con la intervención se logrará propiciar un ambiente y espacios dignos para que se puedan desempeñar de manera apropiada las acciones en este hospital dignificando el inmueble y beneficiando a 621  habitantes de esta localidad._x000D_
                                                                                                                                                                                                                                                                                                                                                                                                                                                                                                                                                                                                                                                                                                                                                                                                   </t>
  </si>
  <si>
    <t xml:space="preserve">Se realizaran diversas obras de Construcción de gimnasio del Consejo Estatal para el Fomento Deportivo (Code) Jalisco, ubicado en Av. Alcalde, municipio de Guadalajara, Jalisco. Frente 2. Los trabajos consideran la intervención en diversas áreas del inmueble con el fin de mejorar las condiciones de operatividad, entre ellas: trabajos para la construccion de estructura mezanine en el 1er y 2do nivel consistentes en: suministro, fabricación y montaje de estructura de acero a-36 a base de perfiles compuestos ptr, polín monten, redondo liso y placas,  lámina losa acero sección 25 cal. 22, concreto premezclado bombeable f'c=200kg/cm2, r.n., t.m.a. 3/4", sobre losa., trabajos para la construccion de cubierta  consistentes en: colocación de panel techo king crown de 50 mm c-26/28 marca kings pan, con espuma pir clase 1, inyectado.                                                                                                                                                                     </t>
  </si>
  <si>
    <t xml:space="preserve">Se realizaran diversas obras de Construcción del Malecón, en la localidad de Punta Pérula, municipio de La Huerta, Jalisco. Incluye: espigones, pilotaje y atraques. Sexta etapa, Frente 6. Los trabajos consideran la intervención en diversas áreas del inmueble con el fin de mejorar las condiciones de operatividad, entre ellas: 1419 m2 de preliminares, 6200.61 m2 de acabados, 8 piezas de letras gigantes, 108 m2 de palapa pescadores, 1497 m2 de recubrimientos, 10 piezas de accesorios de baño, 1 pieza de instalacion sanitaria fosa septica, 46 salidas de salidas electricas, 18 salidas de salidas hidraulicas, 23 piezas de luminarias.                                                                                                                                                                                                                                                                                                                                                                              </t>
  </si>
  <si>
    <t xml:space="preserve">Remozamiento y mejoramiento de imagen urbana del templo  de Nuestra Señora de la Asuncion en el Municipio de Chiquilistlan del Estado de Jalisco ubicado en la cabecera municipal.                              20° 05' 24.22''  N             103° 51' 42.57'' O, se pretende el remozamiento y mejoramiento  de  espacios  tales como techumbres, mejoramiento y rehabilitacion de 193.50 M2 de azotea en area del atrio, colocacion de 527.50 de impermeabilizantes en azoteas,   sistema de Iluminacion Integral en las Torres 1,2, aplicacion de pintura vinilica en 3,000 M2, se colocara piso de marmol en 59 M2 en area de altar.                                                                                                                                                                                                                                                                                                                                                                                               </t>
  </si>
  <si>
    <t xml:space="preserve">Rehabilitar el Templo de Nuestra Señora de la Asuncion es una acción primordial para que la infraestructura cultural del Gobierno de Jalisco enclavado en la zona sur del Estado es un Templo de gran importancia para la divulgación de esta riquísima cultura que se encuentra en el municipio de chiquilistlan y  se ubican en territorio jalisciense,  se convierte en ejemplo muy importante para la región ya de data del  año 1,711 por lo tanto mantenerlo en optimas condiciones dará a la comunidad un beneficio mayor ademas que es confluencia dela comunidad y se realizan ceremoniosa y actividades propias de los habitantes.                                                                                                                                                                                                                                                                                                                                                                                            </t>
  </si>
  <si>
    <t xml:space="preserve">rehabilitación En el templo Santa Maria de Guadalupe del municipio de Santa María del Oro, Jalisco, Centro Historico del Municipio de Santa María del Oro,  Ubicado en las  Coordenadas  (Latitud 19.586938° Longitud -102.909023°) se pretende llevar a cabo el remozamiento interior del mismo mediante la colocacion de 32.31 m2 de vitrales decorativos en vanos existentes, ademas de la rehabilitacion de 72.00 m2 plafón existente en la nave de ingreso al mismo en donde se sustituira la madera en mal estado por viguetas y duela nueva, con su respectivo tratamiento de curado y barnizado e impermeabilizado, ademas se llevara a cabo la colocacion de 5.00 ml de un barandal en las escaleras de acceso al primer nivel y la colocacion de 2 puertas y 10.50 m2 de mamparas en los sanitarios del inmueble.                                                                                                                                                                                                             </t>
  </si>
  <si>
    <t xml:space="preserve">El Templo de Santa Maria del Guadalupe, representa un inmueble con alto valor patrimonial e historico para la región, ya que en el se encuentran vestigios como un retablo que data de mas de 100 años al cual en etapas anteiores se le llevo a cabo una rehabilitacion para su conservación, ya que su arquitectura refleja la cultura y esencia del Santa Maria del Oro del siglo pasado, generando un edificio icono, no solo en lo religioso sino tambien en lo cultural que guarda la identidad de esta bella region del estado de Jalisco                                                                                                                                                                                                                                                                                                                                                                                                                                                                                        </t>
  </si>
  <si>
    <t xml:space="preserve">Rehabilitación del templo de San Bartolome Apostol Ubicado Carretera Federal 15  Guadalajara- Morelia  Km 68+100. se realizara colocacion de piso ceramico  en 114.00 m2, rehabilitacion de enjarres en muros exteriores del templo 114 m2, suministro y colocacion de pintura vinilica en muros exteriores 1,194 m2, impermeabilizacion de azoteas en una area de 402.00 m2 y colocacion de iluminacion en exterior de templo ( atrío parroquial ). 40 luminarias.                                                                                                                                                                                                                                                                                                                                                                                                                                                                                                                                                                     </t>
  </si>
  <si>
    <t xml:space="preserve">el Templo de San Bartolome Apostol una acción primordial para que la infraestructura cultural del Gobierno de Jalisco enclavado en la zona de la ribera de Chapala sobre la carretera Guadalajara - Morelia, siendo los templos parte cultural  del a religiosidad Mexicana siendo de vital importancia contar con un patrimonio religioso digno y en excelente condiciones  para la realizacion de actividades culturales y religiosas en esta zona, contando con este Santo San Bartolome Apostol muy milagroso visitado por gente de Guadalajara y municipios vecinos como Jocotepec y Tizapan el Alto. Mantenerlo en optimas condiciones dará a la comunidad un beneficio mayor ademas que es confluencia de las  comunidades como  San Nicolas de Acuña, Puerto Corona, El Tepehuaje, El Refuguio, Puruagua, Las Cebollas entre otras.                                                                                                                                                                                             </t>
  </si>
  <si>
    <t xml:space="preserve">Se realizaran diversas obras de Rehabilitación del Parque Solidaridad, ubicado en Av. Malecón No. 300, Col. Benito Juárez en los municipios de Guadalajara y Tonalá, Jalisco, frente 5. Los trabajos consideran la intervención en diversas áreas del inmueble con el fin de mejorar las condiciones de operatividad, entre ellas: 1 piezas de letrero tridimensional plaza de acceso oriente , 15 piezas de muebles y accesorios kiosco de servicios , 26 piezas de mobiliario , 269.58 m2 de andador y rampa, 1 piezas de puente (pasarela), 689 piezas de jardinería , 456.23 m2 de captación y canalización pluvial estacionamiento , 687.21 m2 de pintura marco de ingreso , 98.87 m2 de repisón , 4698.21 m2 de conformación de taludes y retenidas en áreas jardinadas , 59 piezas de mobiliario , 69.36 m2 de caseta de ingreso a estacionamiento , 698.21 m2 de estacionamiento poniente, 80.65 m2 de rehabilitación de baños , 800 piezas de jardinería , 102.36 m2 de pintura marco de ingreso , 98.52 m2 de repisón.        </t>
  </si>
  <si>
    <t>GUADALAJARA, TONALA</t>
  </si>
  <si>
    <t xml:space="preserve">Con la  rehabilitación certera de las verdaderas necesidades del espacio publico y las demandas de los usuarios de tal. Ya que las actividades de sano esparcimiento le transfieren increíbles beneficios a la salud física y mental, por que mejora el estado de ánimo, fortifica la motivación e incrementa la tolerancia al estrés. La diversión es ese respiro que se le da al cuerpo para recargar baterías y le suministra la fortaleza para enfrentarse a los diferentes retos de la vida beneficiando a toda la población del municipio y sus aledaños.                                                                                                                                                                                                                                                                                                                                                                                                                                                                         </t>
  </si>
  <si>
    <t xml:space="preserve">113 121 </t>
  </si>
  <si>
    <t xml:space="preserve">Se realizaran diversas obras de Rehabilitación del Campo Deportivo Corona con domicilio conocido sobre la calle Pedro Moreno, ubicado en el municipio de Villa Corona, Jalisco. Los trabajos consideran la intervención en diversas áreas del inmueble con el fin de mejorar las condiciones de operatividad, entre ellas: 811.79 m2 de preliminares, desmantelamientos y demoliciones , 6075 m2 de cancha de futbol , 432.95 m2 de pista trote, 260 m de muro perimetral poniente, 30 piezas de area picnic, 473.85 m de concertina en muro perimetral, 73.41 m2 de motivo de ingreso , 128.5 m2 de carcamo de bombeo, 1170 m de rehabilitación muro perimetral , 482.12 m2 de rehabilitación baños , 166 m de rehabilitación sistema de riego.                                                                                                                                                                                                                                                                                        </t>
  </si>
  <si>
    <t xml:space="preserve">Con la rehabilitación de las verdaderas necesidades del espacio publico se logra el correcto uso de la misma ya que las actividades de sano esparcimiento le transfieren increíbles beneficios a la salud física y mental, ya que mejora el estado de ánimo, fortifica la motivación e incrementa la tolerancia al estrés. La diversión es ese respiro que se le da al cuerpo para recargar baterías y le suministra la fortaleza para enfrentarse a los diferentes retos de la vida beneficiando a toda la población del municipio y sus aledaños.                                                                                                                                                                                                                                                                                                                                                                                                                                                                                     </t>
  </si>
  <si>
    <t xml:space="preserve">Se realizaran diversas obras de Construcción de alumbrado en la delegación Platanar, municipio de Tuxpan, Jalisco. Los trabajos consideran la intervención en diversas areas de la delegacion con el fin de mejorar las condiciones de de salud y vivienda de todas las personas, entre ellas: 598.25 m3 de excavacion, 83 piezas de registros de concreto, 70 piezas de postes metalicos , 1 piezas de transformador, 2613.53 m de cableado, 70 piezas de luminarias .                                                                                                                                                                                                                                                                                                                                                                                                                                                                                                                                                                 </t>
  </si>
  <si>
    <t>PLATANAR</t>
  </si>
  <si>
    <t xml:space="preserve">Los beneficios que tienen estos trabajos son los siguientes: mejorar el desarrollo local y regional, las condiciones de vida y los servicios de esparcimiento de este municipio, mejorando la imagen de esta localidad y beneficiando a 239 habitantes, además de la creación de fuentes de trabajo al entorno inmediato donde se realizara la obra.                                                                                                                                                                                                                                                                                                                                                                                                                                                                                                                                                                                                                                                                                    </t>
  </si>
  <si>
    <t>ALUMBRADO</t>
  </si>
  <si>
    <t xml:space="preserve">21111060000017422721K754036322011221041A 21111060000017422721K754046322011221041A </t>
  </si>
  <si>
    <t xml:space="preserve">Rehabilitación del templo de San Luis obispo en el municipio de tuxcueca, jalisco. Ubicado en Carretera Federal 15  Guadalajara- Morelia Km 41+100. se realizara colocacion de piso ceramico  en 24.00 m2, rehabilitacion de enjarres en muros exteriores del templo 760 m2, suministro y colocacion de pintura vinilica en muros exteriores 1,140 m2, impermeabilizacion de azoteas en una area de 960.00 m2 y colocacion de iluminacion en exterior de templo ( atrío parroquial ). 24 luminarias.                                                                                                                                                                                                                                                                                                                                                                                                                                                                                                                                    </t>
  </si>
  <si>
    <t xml:space="preserve">siendo el templo parte cultural  de la religiosidad Mexicana siendo de vital importancia contar con un patrimonio religioso digno y en excelente condiciones  para la realizacion de actividades culturales y religiosas en esta zona, contando con este Santo San Luis Obispo muy milagroso visitado por gente de Guadalajara y municipios vecinos como Jocotepec y Tizapan el Alto. Mantenerlo en optimas condiciones dará a la comunidad un beneficio mayor ademas que es confluencia de las  comunidades como  San Nicolas de Acuña, Puerto Corona, El Tepehuaje entre otras.                                                                                                                                                                                                                                                                                                                                                                                                                                                       </t>
  </si>
  <si>
    <t xml:space="preserve">Se realizará la conservación periódica del camino de la cabecera municipal de Tapalpa a Las Piedrotas, municipio de Tapalpa, Jalisco. Frente 1. Que comprende una longitud de 2.80 Km, se incluyen trabajos de : Limpieza y deshierbe del derecho de vía, limpieza de cunetas, contracunetas, alcantarillas y la superficie de rodamiento y acotamientos, bacheo profundo y superficial, carpeta asfáltica con mezcla asfáltica, suministro, aplicación y planchado de riego, Suministro y colocación de señalamiento horizontal y vertical.                                                                                                                                                                                                                                                                                                                                                                                                                                                                                            </t>
  </si>
  <si>
    <t xml:space="preserve">21111060000097635143K214026151331221101A </t>
  </si>
  <si>
    <t xml:space="preserve">Rehabilitación del templo del señor del monte del municipio de Jocotepec, Jalisco. ubicado en la calle miguel arana # 76 centro de jocotepec. consiste en la substitución de lozetas dañadas en el atrio, pintura general en interiores y exterior, impermeabilizar azoteas, suministro de sistema de iluminación, sistema de audio en foro, colocación de piedra de rajuela en jardineras                                                                                                                                                                                                                                                                                                                                                                                                                                                                                                                                                                                                                                              </t>
  </si>
  <si>
    <t xml:space="preserve">el Centro Histórico es muy concurrido._x000D_
Dentro del centro Histórico se encuentra la Parroquia del Señor del Monte, que es reconocida a nivel estado por su belleza y su antigüedad, esto le da un alto valor patrimonial.                                                                                                                                                                                                                                                                                                                                                                                                                                                                                                                                                                                                                                                                                                                                                                                                               </t>
  </si>
  <si>
    <t xml:space="preserve">Se realizará la conservación periódica del camino de la cabecera municipal de Tapalpa a Las Piedrotas, municipio de Tapalpa, Jalisco. Frente 2. Que comprende una longitud de 2.20 Km, se incluyen trabajos de : Limpieza y deshierbe del derecho de vía, limpieza de cunetas, contracunetas, alcantarillas, superficie de rodamiento y acotamientos y cunetas con concreto hidráulico, bacheo superficial, renivelación local con mezcla asfáltica, carpeta asfáltica con mezcla asfáltica, suministro, aplicación y planchado de riego, suministro y colocación de señalamiento horizontal y vertical.                                                                                                                                                                                                                                                                                                                                                                                                                                </t>
  </si>
  <si>
    <t xml:space="preserve">Se realizará la conservación rutinaria en carretera Portezuelo - El Carmen, entre El Carmen y entronque carretera La Barca - Atotonilco, en el municipio de La Barca, Jalisco. Que comprende una longitud de 11.74  Km,se incluyen trabajos de:  Limpieza y deshierbe del derecho de vía, limpieza de cunetas y alcantarillas, construcción de mampostería, cunetas y contracunetas con concreto hidráulico, base hidráulica, suministro y aplicación de riego de impregnación, bacheo profundo y superficial, renivelación local, carpeta asfáltica, suministro, aplicación y planchado de riego, recuperación en frio de pavimento, suministro y colocación de vialetas, señalamiento horizontal y vertical, suministro y colocación de fantasmas.                                                                                                                                                                                                                                                                                    </t>
  </si>
  <si>
    <t xml:space="preserve">Se realizaran diversas obras de Construcción del Centro de Salud con servicios ampliados ubicado sobre la calle Miguel Hidalgo 14, en la cabecera municipal de Cuautitlán de García Barragán, Jalisco. Primera etapa. Los trabajos consideran la intervención en diversas áreas del inmueble con el fin de mejorar las condiciones de operatividad, entre ellas: 383.7 m2 de prelimiares, 489.9 m2 de albañilerias, 93.62 m3 de cimentacion, 8.64 m2 de dado, 15989.34 kg de estructura metalica, 98.03 m2 de losacero, 352.08 m2 de azotea y pretiles, 136 m2 de tablaroca, 1746.54 m2 de acabados area existente, 1 partida de sistema contra incendios, 196 salidas de instalacion electrica y a/a.                                                                                                                                                                                                                                                                                                                                  </t>
  </si>
  <si>
    <t xml:space="preserve">Con la intervención se logrará propiciar un ambiente y espacios dignos para que se puedan desempeñar de manera apropiada las acciones en este hospital dignificando el inmueble y beneficiando a 6987  habitantes de esta localidad._x000D_
                                                                                                                                                                                                                                                                                                                                                                                                                                                                                                                                                                                                                                                                                                                                                                                                  </t>
  </si>
  <si>
    <t xml:space="preserve">Se realizaran diversas obras de Construcción de andador y ciclovía ubicado sobre la calle Arenal, en la cabecera municipal de Juanacatlán, Jalisco.Los trabajos consideran la intervención en diversas áreas del inmueble con el fin de mejorar las condiciones de operatividad, entre ellas: 2116.95 m2 de preliminares, 2362.83 m3 de conformación, 1701.04 m2 de losa , 741.6 m2 de cenefa, 11019.74 kg de murete/cimentación, 22 piezas de alumbrado, 9 piezas de mobiliario, 18 piezas de vegetación , 2116.95 m2 de limpiezas.                                                                                                                                                                                                                                                                                                                                                                                                                                                                                                    </t>
  </si>
  <si>
    <t xml:space="preserve">21111060000097522143K756J46151381221061A </t>
  </si>
  <si>
    <t>(6151 - 38)</t>
  </si>
  <si>
    <t xml:space="preserve">Se realizaran diversas obras de Construcción de Unidad Deportiva ubicada al cruce de las calles Atemajac de Brizuela y Echeverria,  en la localidad de Juanacatlán, municipio de Tapalpa, Jalisco. Frente 4. Los trabajos consideran la intervención en diversas áreas del inmueble con el fin de mejorar las condiciones de operatividad, entre ellas: 117.2 m2 de areas exteriores y plazoletas, 155.21 m2 de andadores, 2 piezas de zona de juegos infantiles, 7 piezas de zona de ejercitadores , 113.8 m2 de asadores, 5024.82 kg de cubierta metalica, 703.06 m3 de taludes de plazoletas, 197.3 m de taludes en cancha usos multiples y picnic, 391.15 m2 de ingreso , 4 piezas de señaletica, 2961.17 m2 de limpieza, 1269.36 m de obra electrica y luminarias.                                                                                                                                                                                                                                                                 </t>
  </si>
  <si>
    <t xml:space="preserve">Los espacios públicos deportivos en esta localidad son escasos, por lo que el impacto que genera la recuperación de la unidad fomentará la práctica deportiva y contribuirá al desarrollo individual y comunitario beneficiando a 1500 habitantes.                                                                                                                                                                                                                                                                                                                                                                                                                                                                                                                                                                                                                                                                                                                                                                                      </t>
  </si>
  <si>
    <t xml:space="preserve">Se realizaran diversas obras de  Construcción de Centro de Salud Especializado ubicado sobre la AV. Pedro Mendoza s/n, Centro, en Jilotlán de los Dolores, Jalisco. (primera etapa). Los trabajos consideran la intervención en diversas áreas del inmueble con el fin de mejorar las condiciones de operatividad, entre ellas: 693.62 m2 de consulta externa (est-alb), 137.89 m2 de cuartos de servicio (est-alb), 2869.14 m2 de acabados, 134.56 m de instalacion pluvial, 156.14 m de instalacion sanitaria, 100.51 m de instalacion hidraulica, 4 piezas de sistema contra incendios, 15 salidas de voz y datos, 127 salidas de instalacion electrica, 762.46 m2 de limpieza.                                                                                                                                                                                                                                                                                                                                                      </t>
  </si>
  <si>
    <t xml:space="preserve">Con la intervención se logrará propiciar un ambiente y espacios dignos para que se puedan desempeñar de manera apropiada las acciones en este hospital dignificando el inmueble y beneficiando a 859  habitantes de esta localidad._x000D_
                                                                                                                                                                                                                                                                                                                                                                                                                                                                                                                                                                                                                                                                                                                                                                                                   </t>
  </si>
  <si>
    <t xml:space="preserve">Rehabilitación del Museo del Mariachi en cocula, Jalisco de Ubica. Latitud norte  20.365485 y longitud  -103.823235. El proyecto contempla la sustitución de las láminas de policarbonato de la estructura del domo que se encuentran en mal estado, además del cambio de iluminación hálogena a iluminación led sustituyendo las luminarias e incluyendo lámparas direccionales completas, tambien la limpieza del piso de cantera del patio central y el mantenimiento de la puerta principal de madera,incorporacion de elementos museograficos pero lo mas importante es el mantenimiento a muros por daños causados por la húmendad con aplanados y aplicacion de pintura vinilica y por ultimo la renivelación de pendientes.                                                                                                                                                                                                                                                                                                     </t>
  </si>
  <si>
    <t xml:space="preserve">El beneficio principal es la restauración y conservacion del edificio de valor patrimonial que generará mas afluencia de turismo ya que se podrán instalar exposiciones temporales en el patio central generando mas derrama económica.                                                                                                                                                                                                                                                                                                                                                                                                                                                                                                                                                                                                                                                                                                                                                                                                 </t>
  </si>
  <si>
    <t xml:space="preserve">Se realizaran diversas obras de rehabilitación en la Escuela Primaria Ignacio Allende, ubicada sobre la Calle Xicotencatl 37, en el Municipio de Talpa de Allende, Jalisco. Los trabajos consideran la intervención en diversas áreas del inmueble con el fin de mejorar las condiciones de operatividad, entre ellas: 1997.99 m2 de acabados, 583.92 kg de rejillas pluviales en interior de escuela, 1841.72 kg de barandal perimetral en cambio de niveles, 264.07 m2 de reja acero y malla ciclon, 382.62 m2 de banqueta exterior, guarnicion, valla metalica y bolardos, 83.27 m2 de rehabilitacion en area de parota, 4 piezas de pintura acrilica en patio recrativo interactivo, 16 piezas de intalacion electrica exterior (acometida, alimentacion, e iluminacion en cancha de usos multiples).                                                                                                                                                                                                                               </t>
  </si>
  <si>
    <t xml:space="preserve">Con la intervención se logrará propiciar un ambiente y espacios dignos para que se puedan desempeñar de manera apropiada las acciones en esta escuela dignificando el inmueble y beneficiando a 138 estudiantes de esta localidad._x000D_
                                                                                                                                                                                                                                                                                                                                                                                                                                                                                                                                                                                                                                                                                                                                                                                                    </t>
  </si>
  <si>
    <t xml:space="preserve">Se realizaran diversas obras de Construcción de Empedrado Zampeado en la calle Morelos en la Localidad de San Antonio Juanacaxtle, municipio de Juanacatlán, Jalisco. Los trabajos consideran la intervención en diversas áreas con el fin de mejorar las condiciones de operatividad, entre ellas: 1497.85 m2 de preliminares, 541.87 m3 de terracerias, 1562.05 m2 de pavimento hidraulico, 509.9 m2 de banquetas, 47 piezas de peatonalizacion, 188.12 m de agua potable, 222.61 m de drenaje sanitario, 384.28 m2 de limpieza.                                                                                                                                                                                                                                                                                                                                                                                                                                                                                                      </t>
  </si>
  <si>
    <t>SAN ANTONIO JUANACAXTLE</t>
  </si>
  <si>
    <t xml:space="preserve">Se realizaran diversas obras de Construcción de empedrado zampeado en la calle 19 de diciembre en la localidad de Ex Hacienda de Zapotlanejo municipio de Juanacatlán, Jalisco. Los trabajos consideran la intervención en diversas áreas con el fin de mejorar las condiciones de operatividad, entre ellas: 1497.85 m2 de preliminares, 541.87 m3 de terracerias, 1566.64 m2 de pavimento hidraulico, 509.9 m2 de banquetas, 47 pza de peatonalizacion, 188.12 m de agua potable, 222.61 m de drenaje sanitario, 385.27 m2 de limpieza.                                                                                                                                                                                                                                                                                                                                                                                                                                                                                               </t>
  </si>
  <si>
    <t>EX-HACIENDA DE ZAPOTLANEJO</t>
  </si>
  <si>
    <t xml:space="preserve">Rehabilitación de la parroquia de san cristóbal ubicada. en la calle Gómez Farias # 4 Colonia Centro del Municipio de Mazamitlá, Jalisco.substitución de lozetas dañadas por marmol, intervenir fachada e interior de humedades,pintura en general interiores y exteriores, impermeabilización de azoteas, equipo sistema de iluminación                                                                                                                                                                                                                                                                                                                                                                                                                                                                                                                                                                                                                                                                                                </t>
  </si>
  <si>
    <t xml:space="preserve">Rehabilitar un espacio religioso con un valor patrimonial que da vida al pueblo ya que es una comunidad religiosa con creencias y costumbres muy arraigadas ademas de ser un lugar turistico elcual enaltece sus raices a la comunidad extranjera                                                                                                                                                                                                                                                                                                                                                                                                                                                                                                                                                                                                                                                                                                                                                                                       </t>
  </si>
  <si>
    <t xml:space="preserve">Se colocará la señalética horizontal y vertical de la carretera código 604 Ahualulco - El Refugio - San Marcos del km 0+000 al 31+000, municipios de Tala y Ahualulco del Mercado, Jalisco. Que comprende una longitud de 31.00 Km, se incluyen trabajos de: suministro y colocación de señalamiento horizontal y vertical, vialetas y botones.                                                                                                                                                                                                                                                                                                                                                                                                                                                                                                                                                                                                                                                                                         </t>
  </si>
  <si>
    <t>AHUALULCO DE MERCADO, TALA</t>
  </si>
  <si>
    <t xml:space="preserve">21111060000097522143K756066152002578001A 21111060000097635143K214016152002578001A </t>
  </si>
  <si>
    <t xml:space="preserve">97 108 </t>
  </si>
  <si>
    <t xml:space="preserve">Se realizaran diversas obras de  Conservación periódica de la conexión de Prolongación Colón a Periférico, en el municipio de San Pedro, Tlaquepaque, Jalisco. Con una longitud de 4 km, los trabajos consideran la intervención en diversas áreas con el fin de mejorar las condiciones de operatividad, entre ellas: 9680.69 m2 de preliminares, 745.91 m3 de pavimentos, 35 m2 de drenaje sanitario, 3601.72 m de señalamiento, 14126.21 m2 de limpieza.                                                                                                                                                                                                                                                                                                                                                                                                                                                                                                                                                                             </t>
  </si>
  <si>
    <t xml:space="preserve">21111060000097522143K756066151321221101A </t>
  </si>
  <si>
    <t xml:space="preserve">Se realizaran diversas obras de avimentación de Calle Álvaro Obregón en cabecera municipal de Tecolotlán, Jalisco. Los trabajos consideran la intervención en diversas áreas con el fin de mejorar las condiciones de operatividad, entre ellas: 2328.93 m2 de preliminares, 997.16 m3 de terraceria, 2251.71 m2 de pavimento hidraulico, 837.43 m2 de banqueta, 270.41 m de red de alumbrado.                                                                                                                                                                                                                                                                                                                                                                                                                                                                                                                                                                                                                                          </t>
  </si>
  <si>
    <t xml:space="preserve">Se realizaran diversas obras de Rehabilitación de calle Ayuntamiento (Casa Blanca) en la cabecera municipal de Tapalpa. Frente 3. Los trabajos consideran la intervención en diversas áreas con el fin de mejorar las condiciones de operatividad, entre ellas: 5850.2 m2 de preliminares, 3452.32 m2 de pavimento, 3518.59 m2 de banquetas, 363.13 m de drenaje sanitario, 417.61 m de agua potable, 16 piezas de señalizacion horizontal, 17 piezas de luminaria, 5850.2 m2 de limpieza, 16 piezas de imagen urbana.                                                                                                                                                                                                                                                                                                                                                                                                                                                                                                                  </t>
  </si>
  <si>
    <t xml:space="preserve">Se realizaran diversas obras de Rehabilitación de carretera El Gobernador - San Ramón, entre El Gobernador y entronque carretera a Guadalupe de Lerma, en el municipio de La Barca, Jalisco. Que comprende una longitud de 5.0 Km, se incluyen trabajos de : Limpieza y deshierbe del derecho de vía, limpieza de cunetas, contracunetas, alcantarillas, superficie de rodamiento y acotamientos y cunetas con concreto hidráulico, bacheo superficial, renivelación local con mezcla asfáltica, carpeta asfáltica con mezcla asfáltica, suministro, aplicación y planchado de riego, suministro y colocación de señalamiento horizontal y vertical.                                                                                                                                                                                                                                                                                                                                                                                    </t>
  </si>
  <si>
    <t>GUADALUPE DEL LERMA</t>
  </si>
  <si>
    <t xml:space="preserve">Rehabilitación del templo de San Miguel Arcángel del Municipio de Teocuitatlán de Corona Ubicado.calle Morelos # 11 Colonioa Centro. se iluminará la cúpula con 16 luminarias de 60 w tipo led, el campanario con 23 luminarias tipo led, el atrio con 18 lampas de empotrar en piso de 7.5 w en led, con los trabajos de albañilería que se requieran. Se impermeabilizará la nave principal de la iglesia. se pintará la cúpula, torre de campanario, área de atrio y por dentro del templo, reparando áreas dañadas de enjarre.                                                                                                                                                                                                                                                                                                                                                                                                                                                                                                      </t>
  </si>
  <si>
    <t xml:space="preserve">es un edificio que formar parte el patrimonio histórico de la región y cuenta con ciertas características arquitectónicas únicas, en sus muros y protecciones se ve reflejado las batallas que en su momento se llevaron a cabo en su entorno, por tal motivo puede forma parte del turismo religioso, y se preservara en buen estado.                                                                                                                                                                                                                                                                                                                                                                                                                                                                                                                                                                                                                                                                                                  </t>
  </si>
  <si>
    <t xml:space="preserve">Rehabiliación integral del templo del municipio de zacoalco de torres, que consistira en rehabilitar muros perimetrales en enjarres y pintura. Ubicado calle 16 de septiembre s/n  Colonia Centro. entre las calles  Amado Nervo y Leandro Valle, construir boveda en una sala de reuniones que actualmente cuenta con cubierta de teja y polines de madera, rehabilitar la azotea de la capilla de la Virgen de Guadalupe, la cual actualemente en el área de  nichos se encuentra en malas condiciones, se sustituiran los bajantes laterales de la nave principal del templo con tuberia nueva, asi como se sustituiran las luminarias de piso con las que cuenta actualmente el templo.                                                                                                                                                                                                                                                                                                                                             </t>
  </si>
  <si>
    <t xml:space="preserve">Rehabilitación mejoramiento entorno urbano así como mejoramiento Zacoalco es un lugar que aun conserva muchas tradiciones así como la afluencia turistica nacional y extranjera, rescatar nuestras tradiciones religiosa                                                                                                                                                                                                                                                                                                                                                                                                                                                                                                                                                                                                                                                                                                                                                                                                                </t>
  </si>
  <si>
    <t xml:space="preserve">Rehabilitación del Templo de San Francisco de Asís Ubicado en la Calle Parroquia s/n. Colonia Centro del Municipio de Tizapán el Alto. remozamiento, demolición de muros dañados, pintura en muros 230m2. substitución de elementos de ladrillo 280.00 m2. rehabilitación de iluminación interior del templo                                                                                                                                                                                                                                                                                                                                                                                                                                                                                                                                                                                                                                                                                                                            </t>
  </si>
  <si>
    <t xml:space="preserve">la rehabilitación del inmueble es importante por su valor patrimonial ya que data de  año 1800 protegido por el INAH y su relevancia histórica es de mucha importancia ademas de las tradiciones religiosas de sus habitantes así como de los visitantes nacionale y extranjeros                                                                                                                                                                                                                                                                                                                                                                                                                                                                                                                                                                                                                                                                                                                                                        </t>
  </si>
  <si>
    <t xml:space="preserve">Se realizaran diversas obras de Pavimentación con concreto hidráulico, banquetas, drenaje sanitario y agua potable en calle Vicente Guerrero, primera etapa, en el municipio de La Barca, Jalisco. Los trabajos consideran la intervención en diversas áreas con el fin de mejorar las condiciones de operatividad, entre ellas: 9206.94 m2 de preliminares, 2416.13 m3 de terracerias, 6905.2 m2 de pavimentos, 2915.53 m2 de banquetas, 767.24 m de drenaje sanitario, 767.24 m de agua potable, 9206.94 m2 de limpieza.                                                                                                                                                                                                                                                                                                                                                                                                                                                                                                              </t>
  </si>
  <si>
    <t xml:space="preserve">Se realizaran diversas obras de Rehabilitación de Centro de Salud ubicado sobre la Calle Sauce 4, en el municipio de Atenguillo, Jalisco. Los trabajos consideran la intervención en diversas áreas del inmueble con el fin de mejorar las condiciones de operatividad, entre ellas: 365.05 m de prelimiares, 68 piezas de demoliciones, 1927.38 m2 de acabados, 1550.55 m de instalaciones aire acondicionado, 4 piezas de sistema contraincendios, 412.51 m2 de obras exteriores, 38 piezas de áreas verdes, 28 piezas de señaletica, 1489.6 m2 de limpieza.                                                                                                                                                                                                                                                                                                                                                                                                                                                                          </t>
  </si>
  <si>
    <t xml:space="preserve">Con la intervención se logrará propiciar un ambiente y espacios dignos para que se puedan desempeñar de manera apropiada las acciones en este hospital dignificando el inmueble y beneficiando a 2569  habitantes de esta localidad._x000D_
                                                                                                                                                                                                                                                                                                                                                                                                                                                                                                                                                                                                                                                                                                                                                                                                  </t>
  </si>
  <si>
    <t xml:space="preserve">Se realizaran diversas obras de Construcción de Centro de Salud con domicilio conocido en la localidad de San Cristóbal Zapotitlán, municipio de Jocotepec, Jalisco. Los trabajos consideran la intervención en diversas áreas del inmueble con el fin de mejorar las condiciones de operatividad, entre ellas: 438 m2 de prelimiares, 81 piezas de demoliciones, 2312.86 m2 de acabados, 1460 m de instalaciones aire acondicionado, 5 piezas de sistema contraincendios, 495.89 m2 de obras exteriores, 30 piezas de áreas verdes, 33 piezas de señaletica, 1787.52 m2 de limpieza.                                                                                                                                                                                                                                                                                                                                                                                                                                                   </t>
  </si>
  <si>
    <t xml:space="preserve">Con la intervención se logrará propiciar un ambiente y espacios dignos para que se puedan desempeñar de manera apropiada las acciones en este hospital dignificando el inmueble y beneficiando a 5874  habitantes de esta localidad._x000D_
                                                                                                                                                                                                                                                                                                                                                                                                                                                                                                                                                                                                                                                                                                                                                                                                  </t>
  </si>
  <si>
    <t xml:space="preserve">Se realizaran diversas obras de Rehabilitación de Centro de Salud con domicilio conocido sobre la calle Aldama,  en el municipio de La Manzanilla de la Paz, Jalisco. Los trabajos consideran la intervención en diversas áreas del inmueble con el fin de mejorar las condiciones de operatividad, entre ellas: 61.27 m de prelimiares, 425.53 m2 de demoliciones, 730.73 m2 de albañileria, 50 salidas de instalacion electrica, 21 salidas de instalaciones voz y datos, 6 piezas de sistema contraincendios, 746.04 m2 de acabados, 74 piezas de áreas verdes, 37 piezas de señaletica, 712.16 m2 de limpieza.                                                                                                                                                                                                                                                                                                                                                                                                                      </t>
  </si>
  <si>
    <t>060002000946</t>
  </si>
  <si>
    <t xml:space="preserve">Se realizaran diversas obras de  rehabilitación del Plantel Niños Heroes ubicada en el domicilio Vicente Suarez no.2 localidad de Cuitzeo en el Municipio de Poncitlán, Jalisco. Los trabajos consideran la intervención en diversas áreas del inmueble con el fin de mejorar las condiciones de operatividad, entre ellas: 241.5 m2 de suministro y colocación de piso de concreto f'c=250 kg/cm2, de 12 cm.a 7 dias, acabado escobillado fino, 267 m2 de suministro y colocacion de malla electrosoldada 6x6-10/10 como refuerzo en pisos de concreto, 198 m de corte y calafateo de juntas de dilatación en pavimentos de concreto hidráulico de 13 mm. x 17 mm, 1 piezas de desasolve y rehabilitacion de registro sanitario de 50 x 50 cm.                                                                                                                                                                                                                                                                                         </t>
  </si>
  <si>
    <t>CUITZEO (LA ESTANCIA)</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</si>
  <si>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100 alumnos registrados en el plantel a intervenir.                                                                                                                                                                                                                                                                                                                                                                                                                                                                                                                                                                                                                                                                          </t>
  </si>
  <si>
    <t xml:space="preserve">Se realizaran diversas obras de  Construcción de estructura con lonaria en la Escuela Amado Nervo, ubicada en la localidad de Mezcala en el Municipio de Poncitlán, Jalisco. Los trabajos consideran la intervención en diversas áreas del inmueble con el fin de mejorar las condiciones de operatividad, entre ellas: 1207.41 kg de colocación de tubo estructural oc de 6.625" x 0.28", 328.52 kg de colocación de tubo estructural oc de 4.5" x 0.237" de  16.08 kg/m , 491.98 kg de  colocación de tubo estructural oc rolado de 4.5" x 0.237" de  16.08 kg/m, 9890.32 kg de pintura de esmalte alquidálico en estructuras metálicas, 4455.54 kg de colocación de tubo estructural oc rolado de 8.65" x 0.322" de  42.55 kg/m , 3406.85 kg de colocación de tubo estructural oc rolado de 8.65" x 0.375" de  42.55 kg/m , 197.69 m2 de  colocacion de membrana arquitectonica pvc/pvdf tipo i blackout 700 gr/m2, resistencia a la ruptura: 3000 n/5cm, resistencia al rasgado 300 n.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</si>
  <si>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77 alumnos registrados en el plantel a intervenir.                                                                                                                                                                                                                                                                                                                                                                                                                                                                                                                                                                                                                                                                           </t>
  </si>
  <si>
    <t xml:space="preserve">Rehabilitación de la Escuela Regional del Mariachi en el municipio de Cocula, Jalisco. Ubicada en la  calle Angulo # 90 Colonia San Pedro. sistema de iluminación, enjarre de muros, pintura vinilica, rehabilitación de baños de mujeres, substitución de piezas de cantera, rehabilitación de puerta de ingreso principal, colocación de puertas de herrería en salones                                                                                                                                                                                                                                                                                                                                                                                                                                                                                                                                                                                                                                                               </t>
  </si>
  <si>
    <t xml:space="preserve">Al rehabilitar el espacio, se generará más turismo nacional y extranjero, ya que asistirán más personas a conocer la Escuela del Mariachi, por otra parte en ésta situación de pandemia, para poder realizar los estudios de musica  y conferencias al aire libre.El beneficio principal será el valor patrimonial del inmueble  principalmente por su valor arquitectónico así como la derrama económica.                                                                                                                                                                                                                                                                                                                                                                                                                                                                                                                                                                                                                              </t>
  </si>
  <si>
    <t xml:space="preserve">Se realizaran diversas obras de  Rehabilitación de calle Ayuntamiento (Casa Blanca) en la cabecera municipal de Tapalpa. Frente 1. Los trabajos consideran la intervención en diversas áreas con el fin de mejorar las condiciones de operatividad, entre ellas: 4995.28 m2 de preliminares, 2948.13 m2 de pavimento, 2490.08 m2 de banquetas, 310.06 m de drenaje sanitario, 356.57 m de agua potable, 15 piezas de señalizacion horizontal, 14 piezas de luminaria, 4995.28 m2 de limpieza, 12 piezas de imagen urbana.                                                                                                                                                                                                                                                                                                                                                                                                                                                                                                               </t>
  </si>
  <si>
    <t>060002000949</t>
  </si>
  <si>
    <t xml:space="preserve">Se realizaran diversas obras de  Rehabilitación de calle Ayuntamiento (Casa Blanca) en la cabecera municipal de Tapalpa. Frente 2. Los trabajos consideran la intervención en diversas áreas con el fin de mejorar las condiciones de operatividad, entre ellas: 4986.18 m2 de preliminares, 2942.86 m2 de pavimento, 2998.94 m2 de banquetas, 309.51 m de drenaje sanitario, 355.92 m de agua potable, 15 piezas de señalizacion horizontal, 14 piezas de luminaria, 4986.18 m2 de limpieza, 11 piezas de imagen urbana.                                                                                                                                                                                                                                                                                                                                                                                                                                                                                                               </t>
  </si>
  <si>
    <t xml:space="preserve">Se realizaran diversas obras de Pavimentación de la calle Hidalgo, en la localidad de Atequiza, municipio de Ixtlahuacán de los Membrillos, Jalisco. Frente 1. Los trabajos consideran la intervención en diversas áreas con el fin de mejorar las condiciones de operatividad, entre ellas: 5339.81 m2 de preliminares, 2098.46 m3 de terracerias, 4476.53 m2 de pavimento hidraulico, 2079.72 m2 de banquetas, 37 piezas de balizamiento , 749.45 m de agua potable, 749.45 m de  drenaje sanitario, 15 piezas de alumbrado publico, 75 piezas de peatonalización (accesibilidad y bolardos), 7260.28 m2 de limpieza.                                                                                                                                                                                                                                                                                                                                                                                                                 </t>
  </si>
  <si>
    <t xml:space="preserve">Se realizará la Construcción de Libramiento interior de Ciudad Guzmán, del km 0+000 al km 3+700 (de ingreso sur a la glorieta), en el municipio de Zapotlán el Grande, Jalisco. Frente 1. Que comprende una longitud de 3.70 Km, se incluyen trabajos de: Trazo y nivelación, fresado de la superficie de rodadura, excavación, rellenos, alcantarillas tubulares, suministro, colocación y habilitado de acero, suministro y colocación de concreto hidráulico, excavación, acarreos de materiales, compactación de terreno natural, terraplenes, suministro y colocación de materiales electricos, suministro y colocación de materiales para telecomunicaciones, subrasante, base hidráulica, base asfáltica, suministro y aplicación de riego de sello, carpeta asfáltica, suministro y colocación de vialetas , suministro y colocación de barrera prefabricada de concreto, señalamiento horizontal y vertical,  limpieza al finalizar la obra.                                                                                   </t>
  </si>
  <si>
    <t xml:space="preserve">Se realizará la Construcción de Libramiento interior de Ciudad Guzmán, del km 0+000 al km 3+700 (de ingreso sur a la glorieta), en el municipio de Zapotlán el Grande, Jalisco. Frente 2. Que comprende una longitud de 3.70 Km, se incluyen trabajos de: Trazo y nivelación, fresado de la superficie de rodadura, excavación, rellenos, alcantarillas tubulares, suministro, colocación y habilitado de acero, suministro y colocación de concreto hidráulico, excavación, acarreos de materiales, compactación de terreno natural, terraplenes, suministro y colocación de materiales electricos, suministro y colocación de materiales para telecomunicaciones, subrasante, base hidráulica, base asfáltica, suministro y aplicación de riego de sello, carpeta asfáltica, suministro y colocación de vialetas , suministro y colocación de barrera prefabricada de concreto, señalamiento horizontal y vertical,  limpieza al finalizar la obra.                                                                                   </t>
  </si>
  <si>
    <t xml:space="preserve">Rehabilitación del Templo de Sta. María Magdalena del Municipio de Jamay Ubicado Calle Francisco I. Madero s/n. Centro. firmes existentes, instalación ductos para lineas de iluminacion en pisos, recubrimiento en pisos cantera, marmol, piedra basaltica, cenefa de granito, selladore acrilico, contruicción de  escalones, rampas piedra basaltica.                                                                                                                                                                                                                                                                                                                                                                                                                                                                                                                                                                                                                                                                                </t>
  </si>
  <si>
    <t xml:space="preserve">edificación de valor histórico patrimonial es un referentes de su género_x000D_
 como zona de encuentro polivalente y multifuncional, permitira las diferentes actividades de choecion, integracion y vinculación. Preservar, concerva y articula el ambiente urbano en sus aspectos: fisico-espacial-visual del espacio abierto con los monumentos historicos, mejora la imagen del patrimonio para los habitantes, peregrinos, visitantes y turistas.                                                                                                                                                                                                                                                                                                                                                                                                                                                                                                                                                                                       </t>
  </si>
  <si>
    <t xml:space="preserve">Se realizaran diversas obras de Pavimentación de la calle Hidalgo, en la localidad de Atequiza, municipio de Ixtlahuacán de los Membrillos, Jalisco. Frente 2. Los trabajos consideran la intervención en diversas áreas con el fin de mejorar las condiciones de operatividad, entre ellas: 5209.23 m2 de preliminares, 2193.36 m3 de terracerias, 4852.38 m2 de pavimento hidraulico, 2120.26 m2 de banquetas, 37 piezas de balizamiento , 525.49 m de agua potable, 525.49 m de  drenaje sanitario, 15 piezas de alumbrado publico, 73 piezas de peatonalización (accesibilidad y bolardos), 7740.74 m2 de limpieza.                                                                                                                                                                                                                                                                                                                                                                                                                 </t>
  </si>
  <si>
    <t xml:space="preserve">Se realizaran diversas obras de Pavimentación de la calle Hidalgo, en la localidad de Atequiza, municipio de Ixtlahuacán de los Membrillos, Jalisco. Frente 3. Los trabajos consideran la intervención en diversas áreas con el fin de mejorar las condiciones de operatividad, entre ellas: 5595.69 m2 de preliminares, 1342.97 m3 de terracerias, 4564 m2 de pavimento hidraulico, 2070.42 m2 de banquetas, 37 piezas de balizamiento , 438.32 m de agua potable, 442.99 m de  drenaje sanitario, 15 piezas de alumbrado publico, 75 piezas de peatonalización (accesibilidad y bolardos), 7386.32 m2 de limpieza.                                                                                                                                                                                                                                                                                                                                                                                                                    </t>
  </si>
  <si>
    <t xml:space="preserve">Se realizará la Reconstrucción de carretera El Tuito - Llano Grande - Tehuamixtle del km 5+000 al km 34+000, en la localidad de El Tuito, municipio de Cabo Corrientes, Jalisco. Que comprende una longitud de 29.00 Km, se incluyen trabajos de: Desyerbe del derecho de vía, extracción, remosión y retiro de derrumbes, recargue de taludes, limpieza de alcantarillas, cunetas, contracunetas, construcción de mampostería de piedra, zampeado a base de concreto hidráulico, reparación mayor de cunetas y contracunetas, suministro e instalación de alcantarillas, relleno compactado, construcción de cunetas y lavaderos de concreto, subbase hidráulica, base hidráulica, suministro y aplicación de riego de impregnación, bacheo superficial y profundo aislado, renivelaciones locales, recuperación en frío de pavimentos, suministro, aplicación y planchado de un riego de sello, carpeta de concreto asfáltico y señalamiento horizontal.                                                                              </t>
  </si>
  <si>
    <t>FAFEF 2020, Ampliación automátic</t>
  </si>
  <si>
    <t xml:space="preserve">21111060000097635143K214026151421111421B 21111060000097635143K214026151422578001A </t>
  </si>
  <si>
    <t>(6151 - 42) ,(6151 - 42)</t>
  </si>
  <si>
    <t xml:space="preserve">Se realizaran obras de Rehabilitación de de baños del modulo 7 del Centro de Atención Integral Juvenil del Estado de Jalisco, ubicado sobre Calle Narciso Mendoza 18, en el municipio de El Salto, Jalisco. Segunda etapa. Los trabajos consideran la intervención en diversas áreas del inmueble con el fin de mejorar las condiciones de operatividad, entre ellas: 9 piezas de colocación de lavabo lavadero resistente al vandalismo, para fijación a muro con dimensiones de 1.10 x 0.51 x 0.25 m, 9 piezas de colocación de inodoro w.c. (taza y tanque completo one piece), fabricado en acero inoxidable calibre 16, 11 piezas de  colocación en w.c. de tapa anti vandalismo con pulsador para válvula de descarga acabado cromado, 10 piezas de colocación de regadera anti vandálica botón push con cierre automatico alta seguridad.                                                                                                                                                                                        </t>
  </si>
  <si>
    <t xml:space="preserve">21111060000097522143K756066125002578001A </t>
  </si>
  <si>
    <t xml:space="preserve">Rehabilitación del Santuario la Purísima del Municipio de Tecolotlán, Jalisco.Ubicado Cabecera municipal; 20.203232°, -104.050420. Centro.  trabajos de limpieza, impermeabilización y curado de cubiertas como cupulas, bóvedas y azoteas en general. trabajos de reparación, rescate y sustitución de aplanados en techos y muros afectados por la filtración de humedad. rescate de pisos y pulidos. remozamiento de fachada principal a base de la limpieza de molduras y piezas de cantera. aplicación de pintura vinílica.  instalación sistema de iluminación integral.                                                                                                                                                                                                                                                                                                                                                                                                                                                          </t>
  </si>
  <si>
    <t xml:space="preserve">El Santuario de la Purísima, templo católico que data del siglo XV a XVI. es un ejemplo de la amplia gama de arquitectura religiosa de la región y del Estado de Jalisco. Por lo cual mantenerlo en las mejores condiciones fomenta de forma directa la afluencia de la comunidad y las tradiciones derivadas del espacio religioso, incluyendo el turismo religioso.                                                                                                                                                                                                                                                                                                                                                                                                                                                                                                                                                                                                                                                                   </t>
  </si>
  <si>
    <t>060002000957</t>
  </si>
  <si>
    <t xml:space="preserve">Se realizaran diversas obras de Pavimentación con concreto estampado en calle Galeana, de la delegación Margaritas, municipio de Atotonilco el Alto, Jalisco. Los trabajos consideran la intervención en diversas áreas con el fin de mejorar las condiciones de operatividad, entre ellas: 4015.12 m2 de preliminares, 1606.04 m3 de terracerias, 3116.97 m2 de pavimento, 762 m2 de banquetas, 4015.12 m2 de limpieza.                                                                                                                                                                                                                                                                                                                                                                                                                                                                                                                                                                                                                </t>
  </si>
  <si>
    <t>MARGARITAS</t>
  </si>
  <si>
    <t xml:space="preserve">Se realizará la Reconstrucción de E.C. (Tuito - Chacala) - Llano Grande - Algones, del km 0+000 al km 12+800, en la localidad de Llano Grande de Ipala, municipio de Cabo Corrientes, Jalisco. Que comprende una longitud de 12.80 Km, se incluyen trabajos de: Desyerbe del derecho de vía, extracción, remosión y retiro de derrumbes,  limpieza de alcantarillas, cunetas, contracunetas, construcción de mampostería de piedra, zampeado a base de concreto hidráulico, reparación mayor de cunetas y contracunetas, suministro e instalación de alcantarillas, relleno compactado, construcción de cunetas y lavaderos de concreto, bacheo superficial y profundo aislado, renivelaciones locales, recuperación en frío de pavimentos, suministro, aplicación y planchado de un riego de sello, subbase hidráulica y base hidráulica, suministro y aplicación de riego de impregnación, carpeta asfáltica con mezcla en caliente, señalamiento horizontal, alcantarillas tubulares, construcción de cunetas.                       </t>
  </si>
  <si>
    <t>LLANO GRANDE DE IPALA</t>
  </si>
  <si>
    <t xml:space="preserve">21111060000097635143K214026151422578001A </t>
  </si>
  <si>
    <t>(6151 - 42)</t>
  </si>
  <si>
    <t xml:space="preserve">Se realizaran diversas obras de Construcción de Ciclovía sobre la Av. Camino al ITESO de Periférico – Av. López Mateos en el municipio de San Pedro Tlaquepaque, Jalisco. Frente 1. Los trabajos consideran la intervención en diversas áreas con el fin de mejorar las condiciones de operatividad, entre ellas: 2318.56 m3 de preliminares, 2792.52 m2 de pavimentos, 432 piezas de segregadores, 1 piezas de meseta parada de autobús, 56 piezas de vegetación, 3437.161 m2 de limpiezas.                                                                                                                                                                                                                                                                                                                                                                                                                                                                                                                                            </t>
  </si>
  <si>
    <t xml:space="preserve">Se realizaran diversas obras de Construcción de Ciclovía sobre la Av. Camino al ITESO de Periférico – Av. López Mateos en el municipio de San Pedro Tlaquepaque, Jalisco. Frente 2. Los trabajos consideran la intervención en diversas áreas con el fin de mejorar las condiciones de operatividad, entre ellas: 1355.17 m3 de preliminares, 4208.88 m2 de pavimentos, 250 piezas de segregadores, 1 piezas de meseta parada de autobús, 47 piezas de vegetación, 4461.06 m2 de limpiezas.                                                                                                                                                                                                                                                                                                                                                                                                                                                                                                                                             </t>
  </si>
  <si>
    <t xml:space="preserve">Rehabilitación del templo del Municipio de Villa Corona Jalisco. Ubicado cadenamiento en 9 + 687 ( Kilometro 9 mas 687 metros) al oeste en carretera  N° 80 Acatlan de Juarez -Villa Corona con intersección a la Av. Miguel Hidalgo + 507 al norte coordenada 20°25'03.0"N 103°39'47.2"O. plancha del atrio, construcción áreas verdes, iluminación, rehabilitación de bancas.                                                                                                                                                                                                                                                                                                                                                                                                                                                                                                                                                                                                                                                         </t>
  </si>
  <si>
    <t xml:space="preserve">Rehabilitar la parte del atrio de la parroquia de Nuestra Señora del Rosario, es una acción primordial para  la infraestructura cultural del Gobierno de Jalisco, es una edificio importante para la comunidad, el cual data del siglo XVII y representa un alto valor historico para nuestra comunidad, y para  la región por lo tanto mantenerlo en optimas condiciones dará a la comunidad un beneficio mayor ademas que es confluencia de la comunidad por lo que se realizan ceremoniosa de caracter religioso y social.                                                                                                                                                                                                                                                                                                                                                                                                                                                                                                           </t>
  </si>
  <si>
    <t xml:space="preserve">Se realizaran diversas obras de Construcción de Puente vehicular con domicilio conocido sobre la Av. Juan Spada Grossi, en la delegación de San Marcos, municipio de Tonila, Jalisco. Los trabajos consideran la intervención en diversas áreas del inmueble con el fin de mejorar las condiciones de operatividad, entre ellas: 1212 m2 de terracerias, 2576 m2 de carpeta de rodamiento, 213 m de obras de drenaje, 205 m3 de losa de acceso, 35 m de perforacion, 149 m3 de cimentacion, 46702 kg de columnas y trabes, 6227 kg de losas y diafragmas, 18 pza de trabes presforzadas, 2122 kg de parapetos, 620 kg de aleros y dafragmas, 33 pza de señalamiento puente.                                                                                                                                                                                                                                                                                                                                                             </t>
  </si>
  <si>
    <t xml:space="preserve">Se realizaran diversas obras de Pavimentación con concreto hidráulico del acceso Ojuelos de Jalisco - San Luis Potosí, ubicado en la cabecera municipal de Ojuelos de Jalisco, Jalisco. Los trabajos consideran la intervención en diversas áreas con el fin de mejorar las condiciones de operatividad, entre ellas: 3,208 M2 de Trabajos preliminares 1,379M3 de Terracerías, 2,890 M2 de Pavimentación 810 M2 de Banquetas y 1,781 M de Señaletica Horizontal y vertical.                                                                                                                                                                                                                                                                                                                                                                                                                                                                                                                                                            </t>
  </si>
  <si>
    <t xml:space="preserve">Rehabilitación del templo de la sagrada familia en el municipio de San Martín Hidalgo, Jalisco Ubicado. Calle Juarez # 12 Centro.  sustitución de Iluminación, impermeabilización de cubiertas,  Repozición de piezas de Cantera, Restauración de Esculturas del atrio, Reparación de Muros.                                                                                                                                                                                                                                                                                                                                                                                                                                                                                                                                                                                                                                                                                                                                            </t>
  </si>
  <si>
    <t xml:space="preserve">el Templo de la Sagrada Familia construido en 1881, por el Arq. Francisco Eduardo Tres Guerras,manteniendo un atrio con esculturas de cantera de los doce apostoles, siendo una combinación de estilos entre barroco y Neoclásico.se generará mayor afluencia turismonacional y extranjera ademas de la derrama economíca.                                                                                                                                                                                                                                                                                                                                                                                                                                                                                                                                                                                                                                                                                                              </t>
  </si>
  <si>
    <t xml:space="preserve">Se realizaran diversas obras de construcción de Malecón con domicilio conocido sobre la Av. Libertad, en el municipio de Jamay, Jalisco. Los trabajos consideran la intervención en diversas áreas del inmueble con el fin de mejorar las condiciones de operatividad, entre ellas: 18458.58 m2 de preliminares, 4335.34 m3 de terracerias, 10468.14 m2 de pavimento de concreo, 42.12 m2 de banquetas, losas, 41 m3 de red pluvial, 48.8 m2 de caja de valvulas, 1594.38 m de alumbrado, 40 piezas de señaletica y balizamento.                                                                                                                                                                                                                                                                                                                                                                                                                                                                                                        </t>
  </si>
  <si>
    <t xml:space="preserve">21111060000097522143K756066162021221101A </t>
  </si>
  <si>
    <t>(6162 - 02)</t>
  </si>
  <si>
    <t xml:space="preserve">Se realizaran diversas obras de Rehabilitación con asfalto del acceso principal a la comunidad de Carrozas, municipio de Tototlán, Jalisco.. Los trabajos consideran la intervención en diversas áreas con el fin de mejorar las condiciones de operatividad, entre ellas: 3,192 M2 de Pavimentación, 380 M de Red de drenaje sanitario, 380 M de Linea de agua potable y 3,192 M2 de limpieza.                                                                                                                                                                                                                                                                                                                                                                                                                                                                                                                                                                                                                                         </t>
  </si>
  <si>
    <t>CARROZAS</t>
  </si>
  <si>
    <t xml:space="preserve">Rehabilitación del templo de Santo Santiago Apóston del municipio de Ixtlahuacan de los Membrillos. Jalisco. Ubicado en Calle Santiago 52-C, Ixtlahuacan de Los Membrillos Centro, La Arena, C.P. 45850. demolicion con reposicion de ladrillo de azotea en nave principal 720m2 aplicación de pintura exterior de fachadas principal y laterales, pintura de esmalte en herreria, impermeabilizacion de azotea y reestructuracion de cantera en cupula principal                                                                                                                                                                                                                                                                                                                                                                                                                                                                                                                                                                       </t>
  </si>
  <si>
    <t xml:space="preserve">Rehabilitar el Templo de Santo Santiago Atrae beneficios tanto a los habitantes como al turismo nacional y extranjero de la region ya que enriquece la vida de la cultura social y costumbres de la zona contibuyendo al desarrollo economico municipal.                                                                                                                                                                                                                                                                                                                                                                                                                                                                                                                                                                                                                                                                                                                                                                                </t>
  </si>
  <si>
    <t xml:space="preserve">Se realizaran diversas obras de  Rehabilitación y ampliación del Hospital de la Mujer ubicado sobre la Avenida  Francisco I. Madero 1000, San Martin de Las Flores, en municipio de San Pedro Tlaquepaque, Jalisco. Frente 1. Los trabajos consideran la intervención en diversas áreas del inmueble con el fin de mejorar las condiciones de operatividad, entre ellas: 4083.95 m2 de acabados tococirugias y servicios, 1518.23 m2 de servicios est-alb, 1067.39 m2 de admicion continua, labor, ceye y cirugia (est-alb), 1665 m de gases medicinales, 4527.89 kg de cubierta ambulancias, 312.44 m de instalacion pluvial, 509 m de instalacion sanitaria, 744.36 m de instalacion hidraulica, 1408.56 m de instalacion electrica, 4 salidas de instalacion lavanderia, 12 piezas de instalacion aire acondicionado.                                                                                                                                                                                                                </t>
  </si>
  <si>
    <t xml:space="preserve">Se realizaran diversas obras de  Rehabilitación y ampliación del Hospital de la Mujer ubicado sobre la Avenida  Francisco I. Madero 1000, San Martin de Las Flores, en municipio de San Pedro Tlaquepaque, Jalisco. Frente 2. Los trabajos consideran la intervención en diversas áreas del inmueble con el fin de mejorar las condiciones de operatividad, entre ellas: 7843 m2 de renovacion area existente, 32 m2 de cuarto de vigilancia (est-alb-aca), 201 m2 de gobierno (est-alb), 99 m2 de baños aislados (est-alb-aca), 503 m2 de crecimiento y desarrollo,ucin y ucinex (est-alb-aca), 854 m2 de hospitalizacion (est-alb-aca), 817 m2 de obra exterior-patio de maniobras, 18 piezas de sistema contraincendio, 60 piezas de gases medicinales, 196 m de instalacion pluvial, 176 m de instalacion sanitaria, 258 m de instalacion hidraulica, 192 salidas de instalacion electrica, 20 piezas de instalacion aire acondicionado.                                                                                            </t>
  </si>
  <si>
    <t xml:space="preserve">Se realizaran diversas obras de Construcción y rehabilitación de hospital comunitario ubicado sobre Calle Ma Evelia Castañeda M, en el municipio de Tequila, Jalisco. Frente . Los trabajos consideran la intervención en diversas áreas del inmueble con el fin de mejorar las condiciones de operatividad, entre ellas: 144.28 m3 de excavaciones y rellenos, 765.88 m2 de demoliciones y desmontaje, 20244.75 kg de refuerzo de estructura existente, 188.96 m2 de área de ampliación de consulta externa, 990.58 m2 de albañileria, 2013.67 m2 de tablaroca, 3547.89 m2 de acabados, 56 piezas de muebles , accesorios de baño y cocina, 34.25 m2 de mampara en sanitarios, 33 piezas de carpinteria, 16 piezas de ventaneria y canceleria de aluminio, 899.99 kg de herreria, 21.7 m de instalacion pluvial, 104 m de instalacion sanitaria, 237.32 m de instalacion hidraulica, 24 piezas de sistema contra incendio, 276.09 m de instalación de gases medicinales, 3 piezas de alarmas, 7 piezas de consolas.                    </t>
  </si>
  <si>
    <t xml:space="preserve">Con la intervención se logrará propiciar un ambiente y espacios dignos para que se puedan desempeñar de manera apropiada las acciones en este hospital dignificando el inmueble y beneficiando a 4 287 habitantes de esta localidad.                                                                                                                                                                                                                                                                                                                                                                                                                                                                                                                                                                                                                                                                                                                                                                                                    </t>
  </si>
  <si>
    <t xml:space="preserve">Se realizaran diversas obras de Construcción y rehabilitación de hospital comunitario ubicado sobre Calle Ma Evelia Castañeda M, en el municipio de Tequila, Jalisco. Frente 2. Los trabajos consideran la intervención en diversas áreas del inmueble con el fin de mejorar las condiciones de operatividad, entre ellas: 110.87 m3 de excavaciones y rellenos, 588.52 m2 de demoliciones y desmontaje, 15556.49 kg de refuerzo de estructura existente, 145.2 m2 de área de ampliación de consulta externa, 761.18 m2 de albañileria, 1547.35 m2 de tablaroca, 2726.27 m2 de acabados, 43 piezas de muebles , accesorios de baño y cocina, 26.32 m2 de mampara en sanitarios, 25 piezas de carpinteria, 12 piezas de ventaneria y canceleria de aluminio, 691.57 kg de herreria, 16.67 m de instalacion pluvial, 79.92 m de instalacion sanitaria, 182.36 m de instalacion hidraulica, 18 piezas de sistema contra incendio, 212.15 m de instalación de gases medicinales, 2 piezas de alarmas, 5 piezas de consolas                  </t>
  </si>
  <si>
    <t xml:space="preserve">Se realizaran diversas obras para la Construcción de Centro de Salud, CLUES JCSSA002475, en el municipio de Hostotipaquillo, Jalisco. Los trabajos consideran la intervención en diversas áreas del inmueble con el fin de mejorar las condiciones de operatividad, entre ellas: 587 m3 de prelimiares, 178m2 de albañilerias, 336m3 de cimentacion, 10m3 de muros de concreto, 74m3 de losas y trabes y 490m2 de azotea y pretiles.                                                                                                                                                                                                                                                                                                                                                                                                                                                                                                                                                                                                    </t>
  </si>
  <si>
    <t xml:space="preserve">Se realizaran diversas obras de Construcción de la primera etapa del Hospital de primer contacto con domicilio conocido sobre la calle Mexico Norte, ubicado en el municipio de Unión de Tula, Jalisco. Los trabajos consideran la intervención en diversas áreas del inmueble con el fin de mejorar las condiciones de operatividad, entre ellas: 156.39 m2 de area 01 est-alb (sala de espera y baños), 273.25 m2 de area 02 est-alb (observaciones, inhaloterapia, triage, sala de espera, consultorio, etc.), 247.9 m2 de area 03 est-alb (rayos x, d.o.c., encamados, laboratorio), 152.96 m2 de area 04-05 est-alb (oficina, cuartos de servicios), 1908.26 m2 de acabados, 112 piezas de carpinteria, 252.22 m2 de aluminio ( ventaneria y canceleria ), 1356 m de gases medicinales, 81 m de drenaje pluvial, 1 partida de sistema contra incendios, 227.4 m de drenaje sanitario, 311 salidas de instalacion electrica y a/a, 4 piezas de voz y datos, 214 m de instalacion hidraulica.                                        </t>
  </si>
  <si>
    <t xml:space="preserve">Con la intervención se logrará propiciar un ambiente y espacios dignos para que se puedan desempeñar de manera apropiada las acciones en este hospital dignificando el inmueble y beneficiando a 5698  habitantes de esta localidad._x000D_
                                                                                                                                                                                                                                                                                                                                                                                                                                                                                                                                                                                                                                                                                                                                                                                                  </t>
  </si>
  <si>
    <t xml:space="preserve">Se realizaran diversas obras de construccion de Domo en Telesecundaria José Clemente Orozco  con domicilio conocido en la localidad de Cocuasco, en el municipio de Chimaltitán, Jalisco. Los trabajos consideran la intervención en diversas áreas del inmueble con el fin de mejorar las condiciones de operatividad, entre ellas: 528 m2 de preliminares, 160 m3 de cimentación, 15097.83 kg de estructura, 579 m2 de lonaria, 64 m2 de pisos, 528 m2 de limpieza.                                                                                                                                                                                                                                                                                                                                                                                                                                                                                                                                                                   </t>
  </si>
  <si>
    <t>COCUASCO</t>
  </si>
  <si>
    <t xml:space="preserve">Con la intervención se logrará propiciar un ambiente y espacios dignos para que se puedan desempeñar de manera apropiada las acciones en esta escuela  dignificando el inmueble y beneficiando a 26  estudiantes de esta localidad._x000D_
                                                                                                                                                                                                                                                                                                                                                                                                                                                                                                                                                                                                                                                                                                                                                                                                   </t>
  </si>
  <si>
    <t xml:space="preserve">Se realizaran diversas obras de Rehabilitacion en la Telesecundaria Amado Nervo con domicilio conocido en localidad de Tarimoro, en el municipio de Degollado, Jalisco. Los trabajos consideran la intervención en diversas áreas del inmueble con el fin de mejorar las condiciones de operatividad, entre ellas: 104.12 m2 de ingreso, 295.36 m2 de rampas de accesibilidas universal y andadores, 55 salidas de módulo de baños, 285.95 m2 de cancha de usos multiples, 53 piezas de edificios, 930 m2 de pintura en general, 820 m2 de impermeabilizante.                                                                                                                                                                                                                                                                                                                                                                                                                                                                           </t>
  </si>
  <si>
    <t>TARIMORO</t>
  </si>
  <si>
    <t xml:space="preserve">Se realizará la reconstrucción de carretera el Pinal - la Concha - Cuautitlán, del km 4+000 al km 14+500, en el municipio de Cuautitlán de García Barragán, Jalisco. Que comprende una longitud de 10.50 Km,se incluyen trabajos de: extracción, remoción y retiro de derrumbes en forma mecánica y manual, relleno con material procedente de bancos, arrope de taludes, limpieza alcantarillas, construcción de mampostería, zampeado a base de concreto hidráulico, reparación mayor de cunetas y contracunetas, suministro y colado de concreto hidráulico, alcantarillas tabulares de concreto hidráulico,  cunetas y lavaderos con concreto hidráulico, bacheo superficial y profundo, suministro, aplicación y planchado de un riego de sello, reposición de señalamiento horizontal.                                                                                                                                                                                                                                            </t>
  </si>
  <si>
    <t xml:space="preserve">Se realizará la reconstrucción de Entr. Carr. Mex. 200 - Tenacatita, del km 0+000 al km 8+500, en la localidad de Tenacatita, municipio de La Huerta, Jalisco. Que comprende una longitud de 8.50 Km,se incluyen trabajos de: desyerbe del derecho de vía, limpieza cunetas, contracunetas y alcantarillas, construcción de mampostería, zampeado a base de concreto hidráulico, relleno con material procedente de bancos, arrope de taludes, bacheo superficial, suministro, aplicación y planchado de un riego de sello, suministro y colado de concreto hidráulico, suministro y colocación de señalamiento vertical y horizontal.                                                                                                                                                                                                                                                                                                                                                                                                  </t>
  </si>
  <si>
    <t>TENACATITA</t>
  </si>
  <si>
    <t xml:space="preserve">21111060000097635143K214026151001111421B </t>
  </si>
  <si>
    <t xml:space="preserve">Se realizará la reconstrucción de E.C. Fed. 80 - El Chico, del km 1+900 al km 4+000, en la localidad de El Chico, municipio de Casimiro Castillo, Jalisco. Que comprende una longitud de 2.1 Km,se incluyen trabajos de: desyerbe del derecho de vía, limpieza cunetas, contracunetas y alcantarillas, construcción de mampostería, zampeado a base de concreto hidráulico, relleno con material procedente de bancos, arrope de taludes, bacheo superficial, suministro, aplicación y planchado de un riego de sello, suministro y colado de concreto hidráulico, suministro y colocación de señalamiento vertical y horizontal.                                                                                                                                                                                                                                                                                                                                                                                                       </t>
  </si>
  <si>
    <t>CHICO, EL</t>
  </si>
  <si>
    <t xml:space="preserve">Se realizaran diversas obras de Construcción de parque lineal (ciclovía) ubicado sobre la calle Independencia, en el ingreso a la cabecera municipal de Magdalena, Jalisco.  Los trabajos consideran la intervención en diversas áreas del inmueble con el fin de mejorar las condiciones de operatividad, entre ellas: 75 m2 de preliminares, 25 piezas de desmantelamientos, 575.22 m2 de pavimentos, 197.44 m de instalacion electrica, 128 piezas de equipamiento, 24 piezas de areas verdes, 49 piezas de señalamiento horizontal y vertical, 601.49 m2 de limpieza.                                                                                                                                                                                                                                                                                                                                                                                                                                                               </t>
  </si>
  <si>
    <t xml:space="preserve">21111060000097522144K985E66151351221071A </t>
  </si>
  <si>
    <t xml:space="preserve">Se realizaran diversas obras de Ampliación del Malecón ubicado sobre la calle Josefa Ortiz de Domonguez en la cabecera municipal de Tuxcueca, Jalisco. Los trabajos consideran la intervención en diversas áreas del inmueble con el fin de mejorar las condiciones de operatividad, entre ellas: 5906.87 m2 de preliminares, 667.6 m3 de conformación, 86.06 m3 de murete/cimentación, 521.56 m2 de losa , 226.39 m de cenefa y guarniciones, 66.4 m de pasos pluviales, 463.21 m2 de andador, 21 piezas de alumbrado, 41 piezas de mobiliario, 74 piezas de vegetación , 1089.08 m2 de limpiezas.                                                                                                                                                                                                                                                                                                                                                                                                                                     </t>
  </si>
  <si>
    <t xml:space="preserve">Se realizaran diversas obras de Pavimentación con empedrado ahogado, renovación de instalaciones hidrosanitarias y construcción de banquetas en la calle Independencia en municipio de San Gabriel, Jalisco. Los trabajos consideran la intervención en diversas áreas con el fin de mejorar las condiciones de operatividad, entre ellas: 952.93 m3 de preliminares, 2630.92 m2 de banquetas, 1912.21 m2 de vialidad, 27 piezas de iluminación, 105 piezas de vegetación, 446.36 m de drenaje sanitario, 340.38 m de agua potable, 227.4 m de pluvial.                                                                                                                                                                                                                                                                                                                                                                                                                                                                                 </t>
  </si>
  <si>
    <t xml:space="preserve">Se realizaran diversas obras de Construcción de la segunda etapa del Hospital de primer contacto en cabecera municipal (área de servicios, cuarto de máquinas, obra exterior), con domicilio conocido sobre la calle Mexico Norte, ubicado en el municipio de Unión de Tula, Jalisco. Los trabajos consideran la intervención en diversas áreas del inmueble con el fin de mejorar las condiciones de operatividad, entre ellas: 402.08 m2 de area de servicios, 308.91 m2 de acabados, 20 piezas de aire acondicionado, 1323.27 m2 de obra exterior y demoliciones, 55.77 m2 de cubierta ambulancias, 3 equipos  de gases medicinales, 68 piezas de instalacion electrica                                                                                                                                                                                                                                                                                                                                                              </t>
  </si>
  <si>
    <t>130002000021</t>
  </si>
  <si>
    <t xml:space="preserve">Rehabilitacion y construccion Del Museo  Concepción Ubicado en Calle Ignacio Silva Romo Nte # 8, Concepción de Buenos Aires, Jal. muro perimetral, construcción de  sanitarios hombres/ mujeres,lozas de concreto en patios y estacionamiento, pintura en edificios existentes.                                                                                                                                                                                                                                                                                                                                                                                                                                                                                                                                                                                                                                                                                                                                                         </t>
  </si>
  <si>
    <t xml:space="preserve">La Rehabilitacion de este Museo tiene como principal Beneficio la activacion de talleres, actividades culturales, exposiciones que beneficiaran a la comunidad de la region y activara aun mas la cultura que tiene nuestro Municipio.                                                                                                                                                                                                                                                                                                                                                                                                                                                                                                                                                                                                                                                                                                                                                                                                  </t>
  </si>
  <si>
    <t xml:space="preserve">Se realizaran diversas obras de Construcción de Centro de Salud con domicilio conocido sobre la calle Guadalupe Victoria, en el municipio de San Martín Hidalgo, Jalisco. Segunda Etapa. Los trabajos consideran la intervención en diversas áreas del inmueble con el fin de mejorar las condiciones de operatividad, entre ellas: 628.22 m2 de prelimiares, 3522.53 m2 de albañilerias, 139.48 m3 de cimentacion, 706.59 m2 de muros de concreto, 523.66 m2 de losa nervada, 583.88 m2 de azotea y pretiles, 505.1 m2 de muros y plafones, 2365.03 m2 de acabados, 215.78 m de infraestructura hidraulica, 204.36 m de infraestructura sanitaria, 108 salidas de instalacion electrica, 9 piezas de aire acondicionado, 14 salidas de voz y datos, 35 piezas de señaletica, 1002.55 m2 de obra exterior, 1630.77 m2 de limpieza.                                                                                                                                                                                                      </t>
  </si>
  <si>
    <t xml:space="preserve">Se realizaran diversas obras de Construcción de Centro de Salud con domicilio conocido sobre la calle Constitucion,  en el municipio de Juchitlán, Jalisco. Los trabajos consideran la intervención en diversas áreas del inmueble con el fin de mejorar las condiciones de operatividad, entre ellas: 528.22 m2 de prelimiares, 2986.23 m2 de albañilerias, 139.48 m3 de cimentacion, 789.21 m2 de muros de concreto, 423.66 m2 de losa nervada, 513.88 m2 de azotea y pretiles, 605.1 m2 de muros y plafones, 2365.03 m2 de acabados, 118.69 m de infraestructura hidraulica, 198.23 m de infraestructura sanitaria, 76 salidas de instalacion electrica, 6 piezas de aire acondicionado, 13 salidas de voz y datos, 42 piezas de señaletica, 1012.55 m2 de obra exterior, 1630.77 m2 de limpieza.                                                                                                                                                                                                                                    </t>
  </si>
  <si>
    <t xml:space="preserve">Con la intervención se logrará propiciar un ambiente y espacios dignos para que se puedan desempeñar de manera apropiada las acciones en este hospital dignificando el inmueble y beneficiando a 1569  habitantes de esta localidad._x000D_
                                                                                                                                                                                                                                                                                                                                                                                                                                                                                                                                                                                                                                                                                                                                                                                                  </t>
  </si>
  <si>
    <t xml:space="preserve">Se realizaran obras de Rehabilitación del Hospital Regional, ubicado sobre la calle Manuel Avila Camacho # 423, en la cabecera municipal de Magdalena, Jalisco. Los trabajos consideran la intervención en diversas áreas del inmueble con el fin de mejorar las condiciones de operatividad, entre ellas: 322.8 m2 de prelimiares, 1824.92 m2 de albañilerias, 85.24 m3 de cimentacion, 482.3 m2 de muros de concreto, 258.9 m2 de losa nervada, 314.04 m2 de azotea y pretiles, 369.78 m2 de muros y plafones, 1445.3 m2 de acabados, 72.53 m de infraestructura hidraulica, 121.14 m de infraestructura sanitaria, 46 salidas de instalacion electrica, 3.67 piezas de aire acondicionado, 8 salidas de voz y datos, 25 piezas de señaletica, 618.78 m2 de obra exterior, 996.58 m2 de limpieza.                                                                                                                                                                                                                                     </t>
  </si>
  <si>
    <t xml:space="preserve">Con la intervención se logrará propiciar un  mejor ambiente con espacios dignos para que se puedan desempeñar de manera apropiada las acciones en el centro de salud dignificando el inmueble y condición de atencion de los 18924  beneficiarios directos._x000D_
                                                                                                                                                                                                                                                                                                                                                                                                                                                                                                                                                                                                                                                                                                                                                                           </t>
  </si>
  <si>
    <t xml:space="preserve">Se realizaran diversas obras de Rehabilitación de vialidad de ingreso a la localidad de Tecualtitán (Rafael Martinez), ubicado en el municipio de Zapotlán del Rey, Jalisco. Los trabajos consideran la intervención en diversas áreas con el fin de mejorar las condiciones de operatividad, entre ellas: 2240 m2 de preliminares, 1568 m3 de terraplen, 2837.26 m2 de pavimento hidráulico, 1123.09 m2 de banquetas, 280 m de drenaje sanitario, 280 m de agua potable, 30 piezas de alumbrado publico, 46 piezas de jardineria, 2240 m2 de limpieza.                                                                                                                                                                                                                                                                                                                                                                                                                                                                                 </t>
  </si>
  <si>
    <t>130002000022</t>
  </si>
  <si>
    <t xml:space="preserve">Rehabilitación de inmueble 422 m2. impermeabilizante en azoteas, iluminacion exterior de la Parroqia de San Francisco de Asís Ubicada.  en la Cabecera Municipal de Chapala 20°28'84.82"  N  103°19'24.65"  O                                                                                                                                                                                                                                                                                                                                                                                                                                                                                                                                                                                                                                                                                                                                                                                                                           </t>
  </si>
  <si>
    <t xml:space="preserve">Rehabilitacion de nuestra parroquia es prioridad en virtud a la cantidad de turismo religioso que recibimos semana tras semana, ademas de las constantes visitas de la virgen de Zapopan a nuestro municipio que dicho sea de paso llena de turismo y ademas de fieles dicha parroquia, por lo que es de suma importancia que este en optimas condiciones en todos los aspectos                                                                                                                                                                                                                                                                                                                                                                                                                                                                                                                                                                                                                                                         </t>
  </si>
  <si>
    <t xml:space="preserve">Se realizaran diversas obras de Construcción de Malecón sobre la margen poniente del Río Santiago sobre las calles Sor Juana Ines de la Cruz y Adolfo Gascon, en la cabecera municipal de Arandas, Jalisco. Los trabajos consideran la intervención en diversas áreas del inmueble con el fin de mejorar las condiciones de operatividad, entre ellas: 2762.69 m2 de andador peatonal, 1381.51 m2 de andador vehicular, 893.97 m2 de banquetas, 265.81 m2 de cruceros seguros, 87.25 m2 de murete, 134.85 m2 de pasos pluviales, 39 piezas de alumbrado, 5496.05 m2 de limpiezas.                                                                                                                                                                                                                                                                                                                                                                                                                                                       </t>
  </si>
  <si>
    <t xml:space="preserve">Esta rehabilitación forma parte de las acciones de recuperación del río santiago, pretende mejorar de forma considerable el contexto a la margen del río, además de dignificar el espacio de convivencia y esparcimiento donde niños y jovenes se reunen actualmente esto beneficiara a 20,000 habitantes directos de la zona.                                                                                                                                                                                                                                                                                                                                                                                                                                                                                                                                                                                                                                                                                                          </t>
  </si>
  <si>
    <t xml:space="preserve">21111060000097522143K756J46162031221061A </t>
  </si>
  <si>
    <t>(6162 - 03)</t>
  </si>
  <si>
    <t xml:space="preserve">Se realizaran diversas obras de rehabilitación en el  Hospital Regional, ubicado en la Calle Noruega No. 580, Colonia Villas del Realen, el municipio de Puerto Vallarta, Jalisco. Segunda etapa, frente 2. Los trabajos consideran la intervención en diversas áreas del inmueble con el fin de mejorar las condiciones de operatividad, entre ellas: 587.93 m2 de demoliciones y retiros, 806.33 m2 de acabados, 223.56 m de instalaciones eléctricas, 11 piezas de aires acondicionados, 469.97 m2 de limpiezas.                                                                                                                                                                                                                                                                                                                                                                                                                                                                                                                     </t>
  </si>
  <si>
    <t xml:space="preserve">Se realizará el apoyo económico al Municipio de Quitupan, para la ejecución de 5,661 m2 de Empedrados mediante lo siguiente: Rehabilitación con empedrado zampeado machuelo y banqueta en las calles Benito Juárez, 20 de Noviembre y Hernán Cortes, en la localidad de San Antonio y las Calles 5 de Mayo y Miguel Hidalgo en la cabecera municipal.                                                                                                                                                                                                                                                                                                                                                                                                                                                                                                                                                                                                                                                                                   </t>
  </si>
  <si>
    <t>QUITUPAN, SAN ANTONIO (CARRILLO PUERTO)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</si>
  <si>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1,903 habitantes.                                                                                                                                                                                                                                                                                                                                                                                                            </t>
  </si>
  <si>
    <t xml:space="preserve">Se realizará el apoyo económico al Municipio de  San Julián, para la ejecución de 4,121 m2 de Empedrados mediante lo siguiente: Pavimentación con empedrado zampeado y guarniciones en el camino rural hacia la localidad de "El Valle" del km 0+000 al km 0+609.61, en el municipio de San Julián, Jalisco                                                                                                                                                                                                                                                                                                                                                                                                                                                                                                                                                                                                                                                                                                                             </t>
  </si>
  <si>
    <t>VALLE,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</si>
  <si>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15,454 habitantes.                                                                                                                                                                                                                                                                                                                                                                                                           </t>
  </si>
  <si>
    <t xml:space="preserve">Se realizará el apoyo económico al Municipio de  Bolaños, para la ejecución de 5,239 m2 de Empedrados mediante lo siguiente: Empedrado zampeado a la localidad de Mezquitic, Bolaños                                                                                                                                                                                                                                                                                                                                                                                                                                                                                                                                                                                                                                                                                                                                                                                                                                                    </t>
  </si>
  <si>
    <t>MEXQUITIC</t>
  </si>
  <si>
    <t xml:space="preserve">Se realizará el apoyo económico al Municipio de  San Sebastián del Oeste, para la ejecución de 9,635 m2 de Empedrados mediante lo siguiente: Rehabilitación con empedrado zampeado en vialidades, con machuelo del km. 0+000 al 0+235.42 en la calle principal de Santiago De Pinos.,  calle de ingreso a San Sebastián del Oeste del km. 0+000 al 0+224.26 y del km. 0+485 al 1+540 y  vialidades del km. 0+000 al 0+493 en la calle San Felipe, en la localidad de San Felipe de Hijar.                                                                                                                                                                                                                                                                                                                                                                                                                                                                                                                                               </t>
  </si>
  <si>
    <t>SAN FELIPE DE HIJAR, SAN SEBASTIAN DEL OESTE, SANTIAGO DE PINOS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</si>
  <si>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2,393 habitantes.                                                                                                                                                                                                                                                                                                                                                                                                            </t>
  </si>
  <si>
    <t xml:space="preserve">Se realizará el apoyo económico al Municipio de  Zacoalco de Torres, para la ejecución de 16,751 m2 de Empedrados mediante lo siguiente: Empedrado zampeado con machuelo en calle Javier Jiménez Álvarez, Empedrado tradicional machuelo en calle Bugambilias, en delegación Barranca de Otates, en camino rural a la agencia De las Moras, en camino rural a la agencia de Sayulapan y  en Barranca de Otates                                                                                                                                                                                                                                                                                                                                                                                                                                                                                                                                                                                                                          </t>
  </si>
  <si>
    <t>BARRANCA DE OTATES, MORAS, LAS, SAYULAPAN (ZAYULAPAN), ZACOALCO DE TORRES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</si>
  <si>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7,000 habitantes.                                                                                                                                                                                                                                                                                                                                                                                                            </t>
  </si>
  <si>
    <t xml:space="preserve">Se realizaran diversas obras de Construcción de red de alumbrado público en el crucero de la carretera estatal 148 con el Libramiento a Chapala, municipio de Chapala, Jalisco. Los trabajos consideran la intervención en diversas áreas con el fin de mejorar las condiciones de operatividad, entre ellas: 278.8 m3 de preliminares , 61 piezas de colocación de registro eléctrico de concreto, 196 piezas de piezas especiales, 41 piezas de postes de concreto, 1495.95 m de cableado , 41 piezas de luminarias , 665.3 m2 de limpieza.                                                                                                                                                                                                                                                                                                                                                                                                                                                                                           </t>
  </si>
  <si>
    <t xml:space="preserve">Con la intervención se logrará propiciar un ambiente y espacios dignos para que todos los automovilistas y demas gente tengan seguridad vial y aso evitar posibles accidentes en la zona de conflicto.                                                                                                                                                                                                                                                                                                                                                                                                                                                                                                                                                                                                                                                                                                                                                                                                                                  </t>
  </si>
  <si>
    <t xml:space="preserve">Se realizará el apoyo económico al Municipio de  Unión de Tula, para la ejecución de 10,292 m2 de Empedrados mediante lo siguiente: Rehabilitación de empedrado zampeado en calle Sonora y Pachuca, calle San Luis Potosí, calle Ciudad Victoria, calle Quintana Roo, en vialidades del cadena miento 0+000 al 0+134 de la calle Sin Nombre, calle Lázaro Cárdenas  y en vialidades del cadenamiento 0+000 al 0+088.64 de la calle Guanajuato Sur                                                                                                                                                                                                                                                                                                                                                                                                                                                                                                                                                                                       </t>
  </si>
  <si>
    <t>MANZANILLITO, SAN CAYETANO, UNION DE TULA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</si>
  <si>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10,180 habitantes.                                                                                                                                                                                                                                                                                                                                                                                                           </t>
  </si>
  <si>
    <t xml:space="preserve">Se realizaran diversas obras de construccion en el Jardín de Niños Rafael Ramírez (comedor y área de juegos), ubicado sobre la calle Santos Palacios #11, en el Municipio de Tolimán, Jalisco. Los trabajos consideran la intervención en diversas áreas del inmueble con el fin de mejorar las condiciones de operatividad, entre ellas: 17.2 m2 de accesibilidad universal, 229.5 m2 de motivo de ingreso principal, 145.8 m2 de comedor, 74 m de malla ciclon de muro perimetral, 4 piezas de área de juegos infantiles, 122 m2 de obra exterior, 102 m2 de limpiezas.                                                                                                                                                                                                                                                                                                                                                                                                                                                               </t>
  </si>
  <si>
    <t xml:space="preserve">Con la intervención se logrará propiciar un ambiente y espacios dignos para que se puedan desempeñar de manera apropiada las acciones en esta escuela dignificando el inmueble y beneficiando a 56 estudiantes de esta localidad.                                                                                                                                                                                                                                                                                                                                                                                                                                                                                                                                                                                                                                                                                                                                                                                                       </t>
  </si>
  <si>
    <t xml:space="preserve">Se realizaran diversas obras para la Terminación del área de baños vestidores y de gradas en la unidad deportiva con domicilio conocido en la localidad de Unión de Guadalupe, municipio de Atoyac, Jalisco. Los trabajos consideran la intervención en diversas áreas del inmueble con el fin de mejorar las condiciones de operatividad, entre ellas: 52 m2 de graderias, 16 piezas de baños y vestidores.                                                                                                                                                                                                                                                                                                                                                                                                                                                                                                                                                                                                                            </t>
  </si>
  <si>
    <t>UNION DE GUADALUPE</t>
  </si>
  <si>
    <t xml:space="preserve">Promover el deporte  y   actividades físicas de la población para fomentar una cultura de salud beneficiando asi a 925 habitantes.                                                                                                                                                                                                                                                                                                                                                                                                                                                                                                                                                                                                                                                                                                                                                                                                                                                                                                      </t>
  </si>
  <si>
    <t xml:space="preserve">Se realizará el apoyo económico al Municipio de  Tecalitán, para la ejecución de 8,080 m2 de Empedrados mediante lo siguiente: Construcción empedrado zampeado de la calle Allende, calle Venustiano Carranza, calle Miguel Hidalgo, calle Morelos, calle Niños Héroes, calle Emiliano Zapata, calle Zaragoza, Calle Agustín Corona y Calle Gómez Farías.                                                                                                                                                                                                                                                                                                                                                                                                                                                                                                                                                                                                                                                                               </t>
  </si>
  <si>
    <t>PURISIMA, LA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</si>
  <si>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2,000 habitantes.                                                                                                                                                                                                                                                                                                                                                                                                            </t>
  </si>
  <si>
    <t xml:space="preserve">Se realizará el apoyo económico al Municipio de  Totatiche, para la ejecución de 8,097 m2 de Empedrados mediante lo siguiente: Rehabilitación con empedrado zampeado en vialidad (con machuelo) en la localidad de Acaspoles, localidad de Acatepulco, localidad de Balcones,  localidad de Cartagenas,  localidad de Temastian, localidad de la sementera, en la calle Santa Gertrudis y localidad de Santa Lucia.                                                                                                                                                                                                                                                                                                                                                                                                                                                                                                                                                                                                                     </t>
  </si>
  <si>
    <t>ACASPULCO, ACATEPULCO, BALCONES, CARTAGENA, SANTA LUCIA, SEMENTERA DE SAN FRANCISCO (SEMENTERA), TEMASTIAN, TOTATICHE</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</si>
  <si>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3,030 habitantes.                                                                                                                                                                                                                                                                                                                                                                                                            </t>
  </si>
  <si>
    <t xml:space="preserve">Se realizaran diversas obras de Reconstrucción de puente vehicular ubicado sobre la calle 10 de Mayo al cruce con la calle Hidalgo en la zona centro de la localidad de Pabelo, en el municipio de Villa Purificación, Jalisco. Los trabajos consideran la intervención en diversas áreas del inmueble con el fin de mejorar las condiciones de operatividad, entre ellas: 232.48 m3 de preliminares, 92.59 m3 de subestructura, 63.12 m3 de superestructura, 105.38 m3 de accesos, 12 piezas de señalamiento.                                                                                                                                                                                                                                                                                                                                                                                                                                                                                                                          </t>
  </si>
  <si>
    <t>PABELO</t>
  </si>
  <si>
    <t>FAFEF 2020, RECURSOSFISCALES2021</t>
  </si>
  <si>
    <t xml:space="preserve">21111060000017322743K983126195011111001B 21111060000097522143K756066151422578001A </t>
  </si>
  <si>
    <t>(6195 - 01) ,(6151 - 42)</t>
  </si>
  <si>
    <t xml:space="preserve">Reconstrucción de Entr. Carr. Mex. 200 - Colimilla, del km 0+000 al km 6+500, en la localidad de Barra de Navidad, municipio de Cihuatlán, Jalisco. Que comprende una longitud de 6.50 Km, se incluyen trabajos de: Desyerbe del derecho de vía, extracción, remosión y retiro de derrumbes, limpieza de alcantarillas, cunetas, contracunetas, construcción de mampostería de piedra, zampeado a base de concreto hidráulico, reparación mayor de cunetas y contracunetas, subbase hidráulica y base hidráulica, suministro y aplicación de riego de impregnación, bacheo superficial y profundo aislado, renivelaciones locales, suministro, aplicación y planchado de un riego de sello, carpeta de concreto asfáltico, colocación de fantasmas, suministro y colocación de vialetas, señalamiento horizontal y vertical,  suministro e instalación de alcantarillas, construcción de cunetas y lavaderos de concreto, construcción de terracerías.                                                                                  </t>
  </si>
  <si>
    <t>BARRA DE NAVIDAD</t>
  </si>
  <si>
    <t xml:space="preserve">Se realizará la conservación periódica del libramiento norte de Ciudad Guzmán, municipio de Zapotlán El Grande, Jalisco. Que comprende una longitud de 1.40 Km, se incluyen trabajos de: limpieza y deshierbe del derecho de vía, bacheo superficial aislado, renivelaciones locales, suministro, aplicación y planchado de dos riegos de sello, marcas en el pavimento, suministro y colocación de vialetas                                                                                                                                                                                                                                                                                                                                                                                                                                                                                                                                                                                                                            </t>
  </si>
  <si>
    <t xml:space="preserve">Se realizará el apoyo económico al Municipio de Tlajomulco de Zúñiga, para la ejecución de 14,707 m2 de Empedrados mediante lo siguiente: Rehabilitación con empedrado tradicional en vialidades de la calle González Gallo, calle Santa Elena, calle Gregorio Rodríguez, calle privada Veracruz, calle Carranza y Sin Nombre de Privada Cerro Verde                                                                                                                                                                                                                                                                                                                                                                                                                                                                                                                                                                                                                                                                                    </t>
  </si>
  <si>
    <t>CUEXCOMATITLAN, SAN LUCAS EVANGELISTA, SANTA CRUZ DEL VALLE</t>
  </si>
  <si>
    <t>060002000993</t>
  </si>
  <si>
    <t>Rehabilitación del ingreso al Hospital, en el municipio de Mazamitla, Jalisco.</t>
  </si>
  <si>
    <t xml:space="preserve">Se realizaran diversas obras de  Rehabilitación del ingreso al Hospital con domicilio conocido en la calle Vicente Guerrero en el municipio de Mazamitla, Jalisco. Los trabajos consideran la intervención en diversas áreas del inmueble con el fin de mejorar las condiciones de operatividad, entre ellas: 4774.94 m2 de impermeabilización, 125 salidas de preliminares, 60.2 m2 de demoliciones y albañilerias, 1834.26 m2 de terminados, 6 piezas de muebles, accesorios de baño y cocina, 297.69 m2 de limpieza.                                                                                                                                                                                                                                                                                                                                                                                                                                                                                                                 </t>
  </si>
  <si>
    <t>VALIDADA PRESUPUESTALMENTE</t>
  </si>
  <si>
    <t xml:space="preserve">Se realizaran trabajos para la Construcción de Ciclovía Periférico - Solidaridad - Central Nueva, municipios de Guadalajara y Tonalá, Jalisco. Frente 1 Estas incluyen: 3,569M2 de Ciclovía, 897M de Señalamiento, 575M2 de Isleta en ciclovía, 239M3 de Cruces seguros, 33M2 de Meseta parada de autobús.                                                                                                                                                                                                                                                                                                                                                                                                                                                                                                                                                                                                                                                                                                                              </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</si>
  <si>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851475 habitantes por los  beneficios a la salud que otorga esta practica.                                                                                                                                                                                                                                                                                                                                                                                                                                                                                                                                                                                                 </t>
  </si>
  <si>
    <t xml:space="preserve">Se realizará el apoyo económico al Municipio de Villa Purificación, para la ejecución de 6,165 m2 de Empedrados mediante lo siguiente: Empedrado zampeado con machuelo y banqueta en vialidad o  calle en San Rafael, calle Hidalgo y calle Morelos                                                                                                                                                                                                                                                                                                                                                                                                                                                                                                                                                                                                                                                                                                                                                                                     </t>
  </si>
  <si>
    <t>ECA, LA, ZAPOTAN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</si>
  <si>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1,177 habitantes.                                                                                                                                                                                                                                                                                                                                                                                                            </t>
  </si>
  <si>
    <t xml:space="preserve">Se realizaran diversas obras de  Rehabilitación de Centro de Salud ubicado sobre la calle Pablo Rios Esq Con Vicente Guerrero N/A, La Hermita, en la localidad del Tuito, municipio de Cabo Corrientes, Jalisco. Los trabajos consideran la intervención en diversas áreas del inmueble con el fin de mejorar las condiciones de operatividad, entre ellas: 727.34 m2 de preliminares, 671.36 m2 de impermeabilizacion, 55.93 m2 de albañilerias, 2620.2 m2 de acabados, 113 piezas de muebles , accesorios de baño y cocina, 20.86 m2 de mamparas en sanitarios, 31 piezas de carpinteria, 12 piezas de aluminio (ventaneria y canceleria), 63 piezas de luminaria interior, 16 salidas de voz y datos, 5 piezas de contra incendios, 32 piezas de señaletica.                                                                                                                                                                                                                                                                         </t>
  </si>
  <si>
    <t xml:space="preserve">Se realizará el apoyo económico al Municipio de Teuchitlán, para la ejecución de 11,894 m2 de Empedrados mediante lo siguiente:  Empedrado Zampeado en caminos rurales en la calle Venustiano Carranza en la delegacion del Amarillo y en la calle Juarez en la delegacion de la Vega                                                                                                                                                                                                                                                                                                                                                                                                                                                                                                                                                                                                                                                                                                                                                   </t>
  </si>
  <si>
    <t>TEUCHITLAN</t>
  </si>
  <si>
    <t>AMARILLO, EL, VEGA, LA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</si>
  <si>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1,052 habitantes.                                                                                                                                                                                                                                                                                                                                                                                                            </t>
  </si>
  <si>
    <t xml:space="preserve">110 </t>
  </si>
  <si>
    <t xml:space="preserve">Se realizaran diversas obras de Rehabilitación con Concreto Hidráulico en calle Independencia entre calle 5 de Mayo y calle Herrera y Cairo, en la cabecera municipal de Juanacatlán, Jalisco. Los trabajos consideran la intervención en diversas áreas del inmueble con el fin de mejorar las condiciones de operatividad, entre ellas: 2545.25 m2 de preliminares, 1272.65 m3 de terracerias, 2207.57 m2 de pavimento hidraulico, 1043.66 m2 de banquetas, 36 piezas de peatonalizacion, 399.77 m de agua potable, 395 m de drenaje sanitario, 12 piezas de balizamiento, 26 piezas de jardineria, 2545.25 m2 de limpieza.                                                                                                                                                                                                                                                                                                                                                                                                           </t>
  </si>
  <si>
    <t xml:space="preserve">Se realizará el apoyo económico al Municipio de Tapalpa, para la ejecución de 27,750 m2 de Empedrados mediante lo siguiente:   Empedrado zampeado con machuelo y banqueta en vialidad o calle en comunidad rural Miguel Hidalgo a las Piedrotas y Empedrado zampeado con machuelo y banqueta en vialidad Francisco I. Madero                                                                                                                                                                                                                                                                                                                                                                                                                                                                                                                                                                                                                                                                                                            </t>
  </si>
  <si>
    <t xml:space="preserve">Se realizará el apoyo económico al Municipio de Mazamitla, para la ejecución de 9,670 m2 de Empedrados mediante lo siguiente: Empedrado Zampeado en caminos rurales en el tramo de camino de el Chorro - Dos Aguas y en la localidad Llorona en el Municipio de Mazamitla, Jalisco                                                                                                                                                                                                                                                                                                                                                                                                                                                                                                                                                                                                                                                                                                                                                      </t>
  </si>
  <si>
    <t>DOS AGUAS, LLORONA COUNTRY CLUB, LA (LA LLORONA)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</si>
  <si>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760 habitantes.                                                                                                                                                                                                                                                                                                                                                                                                              </t>
  </si>
  <si>
    <t xml:space="preserve">Se realizaran diversas obras de Mantenimiento correctivo y preventivo de ciclovías ubicadas sobre la Avenida Arcos y Avenida de la Paz, (municipio de Guadalajara), en el Área Metropolitana de Guadalajara, Jalisco.  Los trabajos consideran la intervención en diversas áreas con el fin de mejorar las condiciones de operatividad, entre ellas: 38.9 m2 de sustitución de rejillas, 1050 m de pozos de absorción, 10713.72 m2 de mejoramiento de superficie, 15 piezas de cruce seguro, 313 piezas de complementos ciclovía, 10774.11 m2 de limpiezas.                                                                                                                                                                                                                                                                                                                                                                                                                                                                             </t>
  </si>
  <si>
    <t xml:space="preserve">Los beneficios que tienen estos trabajos son los siguientes, se incentiva al uso de los medios de transporte no motorizados con esto mejoramos la calidad del aire y la facilidad de movilidad en la ciudad, Incremento en la productividad, de igual manera aumenta el comercio de la zona y que los  usuarios puedan  viajar con mayor facilidad, y en menor tiempo, esto beneficiaria directamente a 20,000 habitantes de la zona.                                                                                                                                                                                                                                                                                                                                                                                                                                                                                                                                                                                                   </t>
  </si>
  <si>
    <t xml:space="preserve">Se realizaran diversas obras de Rehabilitación de Unidad Deportiva con domicilio conocido sobre la calle Iturbide Oriente, en cabecera municipal de San Julián, Jalisco. Los trabajos consideran la intervención en diversas áreas del inmueble con el fin de mejorar las condiciones de operatividad, entre ellas: 6911.88 m2 de construcción de cancha de pasto sintético, 18 piezas de instalación de luminarias, 409.12 m de muro perimetral, 440.02 m2 de construcción módulo de baños, 5 piezas de mobiliario.                                                                                                                                                                                                                                                                                                                                                                                                                                                                                                                    </t>
  </si>
  <si>
    <t xml:space="preserve">Con la rehabilitación de la unidad deportiva se insentiva a la sociedad a la practica deportiva y actividades recreativas al aire libre beneficiando, mejorando la convivencia ciudadana. Beneficiando así a todos los habitantes de esta comunidad.                                                                                                                                                                                                                                                                                                                                                                                                                                                                                                                                                                                                                                                                                                                                                                                    </t>
  </si>
  <si>
    <t xml:space="preserve">Se realizará el apoyo económico al Municipio de Poncitlán, para la ejecución de 20,230 m2 de Empedrados mediante lo siguiente: Reconstrucción de camino rural con empedrado tradicional y zampeado del km 0+000 al km 0+929.68 en camino Chalpicote - La Zapotera y del km 0+000 al km 2+442.00 en Camino San Pedro Itzican - Agua Caliente, Municipio de Poncitlán, Jalisco.                                                                                                                                                                                                                                                                                                                                                                                                                                                                                                                                                                                                                                                           </t>
  </si>
  <si>
    <t>AGUA CALIENTE, CHALPICOTE, SAN PEDRO ITZICAN, ZAPOTERA, LA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</si>
  <si>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2,328 habitantes.                                                                                                                                                                                                                                                                                                                                                                                                            </t>
  </si>
  <si>
    <t xml:space="preserve">Se realizará el apoyo económico al Municipio de San Juan de los Lagos, para la ejecución de 12,252 m2 de Empedrados mediante lo siguiente: Empedrado zampeado en la localidad Caballerías,  localidad de Carrizo de Abajo, Colonia El Alcalá, Comunidad La Rinconada, Comunidad Ojo de Agua, Comunidad Peña de Halcón, Comunidad Peña de Halcón, Comunidad San José de Olivares, Comunidad Santa Rosa de Lima, Comunidad Taxiroc, Comunidad Mezquitic de la Magdalena (francisco Martin y  Donato Guerra)                                                                                                                                                                                                                                                                                                                                                                                                                                                                                                                               </t>
  </si>
  <si>
    <t>ALCALA, CABALLERIAS, CARRIZO DE ABAJO, CHAMACUERO, EL, MEZQUITIC DE LA MAGDALENA (MEZQUITIC), OJO DE AGUA, RINCONADA, SAN JOSE DE OLIVARES, SANTA ROSA, TAXIROC</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</si>
  <si>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8,600 habitantes.                                                                                                                                                                                                                                                                                                                                                                                                            </t>
  </si>
  <si>
    <t xml:space="preserve">Se realizará el apoyo económico al Municipio de San Marcos, para la ejecución de 12,684 m2 de Empedrados mediante lo siguiente:  Empedrado tradicional con machuelo en calle La Parota, calle Cedro, Francisco Villa, Emiliano Zapata,  Empedrado tradicional con machuelo y banqueta en Arroyo de los Arrayanes, Arroyo de los Ciruelitos, Calle Cardenal, Calle Nogal, calle Gavilán, Calle Golondrina, Calle Faisán, Calle Cedro y Calle nogal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</si>
  <si>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615 habitantes.                                                                                                                                                                                                                                                                                                                                                                                                              </t>
  </si>
  <si>
    <t xml:space="preserve">Se realizará el apoyo económico al Municipio de Tala, para la ejecución de 59,988 m2 de Empedrados mediante lo siguiente: Empedrado tradicional en la calle Salinas, Manuel M Diéguez , calle Francisco Villa,  Circunvalación Sur , Circunvalación Oriente, Adolfo Diéguez Palomera, Circunvalación Norte, Heliodoro Hernández Loza, Boyero, Constelación, Prol. Ramón Corona , Sagitario, Jacarandas, Francisco Márquez, Benito Juárez, Zapote, Los Sauces, Monte de las Cruces, Aguacate, Cerezos, Limón, Gamboa, Las Palmas, los Álamos, Mirlo, Hacienda San Nicolás, Fresno, Laureles, Mezquite, Olivo, Roble, Tabachines, 7 de Enero de 1811, 21 de marzo de 1811, 30 de Julio de 1811, Congreso de Chilpancingo, Congreso Constitucionalista, Hacienda Corralejo,  Hacienda Santa Rosa, Laureles, Andador Heliodoro Hernández, Heliodoro Hernández Loza, Cipres, Del Campesino, Del Músico, Amado Nervo y 20 de Noviembre                                                                                                        </t>
  </si>
  <si>
    <t xml:space="preserve">Se realizará el apoyo económico al Municipio de Sayula, para la ejecución de 14,924 m2 de Empedrados mediante lo siguiente: Rehabilitación con empedrado zampeado en vialidades (con machuelo y banqueta) del km 0+000 al km 0+999.84 en la Calle Herrera Y Cairo,  del km 0+000 al km 0+254.33 en la Calle Sol, Cometa y Firmamento, del km 0+000 al km 0+230 en la Calle Eucalipto en la Colonia el Vergel y del km 0+000 al km 0+280.01 en la Calle Sauce, en la colonia Lomas Del Rio.                                                                                                                                                                                                                                                                                                                                                                                                                                                                                                                                              </t>
  </si>
  <si>
    <t>REPARO, EL, USMAJAC</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</si>
  <si>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806 habitantes.                                                                                                                                                                                                                                                                                                                                                                                                              </t>
  </si>
  <si>
    <t xml:space="preserve">Se realizará el apoyo económico al Municipio de el Arenal, para la ejecución de 5,013 m2 de Empedrados mediante lo siguiente: Construcción de Empedrado zampeado en camino a La Quiteria en el municipio de El Arenal.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</si>
  <si>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200 habitantes.                                                                                                                                                                                                                                                                                                                                                                                                              </t>
  </si>
  <si>
    <t xml:space="preserve">Se realizaran diversas obras de  Rehabilitación de Unidad Deportiva con domicilio conocido sobre la calles Del Niño Jesus y Lopez Mateos, en la Comunidad de Betulia, municipio de Lagos de Moreno, Jalisco. Los trabajos consideran la intervención en diversas áreas del inmueble con el fin de mejorar las condiciones de operatividad, entre ellas: 7740.04 m2 de construcción de cancha de pasto sintético, 1182.1 m2 de construcción de andadores, 4 piezas de área de juegos infantiles, 443.1 m2 de construcción de ingreso, 417.17 m2 de construcción de módulo de baños.                                                                                                                                                                                                                                                                                                                                                                                                                                                      </t>
  </si>
  <si>
    <t>BETULIA</t>
  </si>
  <si>
    <t xml:space="preserve">Con la rehabilitación de la unidad deportiva se insentiva a la sociedad a la practica deportiva y actividades recreativas al aire libre beneficiando, mejorando la convivencia ciudadana. Beneficiando así a todos los habitantes de esta localidad.                                                                                                                                                                                                                                                                                                                                                                                                                                                                                                                                                                                                                                                                                                                                                                                    </t>
  </si>
  <si>
    <t xml:space="preserve">Se realizaran diversas obras de Rehabilitación de Plaza Pública con domicilio conocido al lado de la iglesia, en la localidad de Apango, municipio de San Gabriel, Jalisco. Los trabajos consideran la intervención en diversas áreas del inmueble con el fin de mejorar las condiciones de operatividad, entre ellas: 375.22 m2 de construcción de banqueta exterior, 60.19 m2 de murete mirador, 244.7 m2 de rampa peatonal y escalinata, 107 m2 de rehabilitación de kiosco, 300 m2 de rehabilitación de plazoleta, 143.08 m2 de muretes en jardinerias y área de juegos, 22 piezas de jardinería, 50 piezas de saneamiento de vegetación, 7 piezas de área de juegos infantiles, 2 piezas de mobiliario atrio, 218.03 m2 de rehabilitación de plazoleta, 2455.92 m2 de limpiezas.                                                                                                                                                                                                                                                   </t>
  </si>
  <si>
    <t>APANGO</t>
  </si>
  <si>
    <t>CR BBVA 1000MDP 6.94, CR BANAMEX 1000 MDP</t>
  </si>
  <si>
    <t xml:space="preserve">Los beneficios que tienen estos trabajos son los siguientes: mejorar el desarrollo local y regional, las condiciones de vida y los servicios de esparcimiento de este municipio, mejorando la imagen de esta localidad y beneficiando a 10226 habitantes, además de la creación de fuentes de trabajo al entorno inmediato donde se realizara la obra.                                                                                                                                                                                                                                                                                                                                                                                                                                                                                                                                                                                                                                                                                  </t>
  </si>
  <si>
    <t xml:space="preserve">21111060000097522143K756066124051221061A 21111060000097522143K756066124051221101A </t>
  </si>
  <si>
    <t>(6124 - 05) ,(6124 - 05)</t>
  </si>
  <si>
    <t xml:space="preserve">Se realizaran diversas obras de Rehabilitación de Parque Colomos III, ubicado sobre la Av. Acueducto, Lomas del Bosque, Jardines del Valle, en el municipio de Zapopan, Jalisco. Frente 2.Los trabajos consideran la intervención en diversas áreas del inmueble con el fin de mejorar las condiciones de operatividad, entre ellas: 7961.52 m2 de preliminares, 2497.35 m3 de obra civil, 180 piezas de instalación iluminación, 11311.85 m2 de acabados, 7961.52 m2 de limpiezas, 37 piezas de muros, 67.5 m2 de cerca perimetral con muro - reja, 162.95 m2 de area de descanso 2, 258 m2 de picnic.                                                                                                                                                                                                                                                                                                                                                                                                                                 </t>
  </si>
  <si>
    <t xml:space="preserve">Se realizaran diversas obras de Rehabilitación de Parque Colomos III, ubicado sobre la Av. Acueducto, Lomas del Bosque, Jardines del Valle, en el municipio de Zapopan, Jalisco. Frente 3.Los trabajos consideran la intervención en diversas áreas del inmueble con el fin de mejorar las condiciones de operatividad, entre ellas: 29639.25 kg de puente peatonal, 3593.77 m3 de muro de contención, 1598.61 m3 de obras de protección marginal, 603 piezas de vegetación.                                                                                                                                                                                                                                                                                                                                                                                                                                                                                                                                                            </t>
  </si>
  <si>
    <t xml:space="preserve">Construcción de Ciclovía Periférico - Solidaridad - Central Nueva, municipios de Guadalajara y Tonalá, Jalisco. Frente 2. Estas incluyen: 3,569M2 de Ciclovía, 897M de Señalamiento, 575M2 de Isleta en ciclovía, 239M3 de Cruces seguros, 33M2 de Meseta parada de autobús.                                                                                                                                                                                                                                                                                                                                                                                                                                                                                                                                                                                                                                                                                                                                                            </t>
  </si>
  <si>
    <t xml:space="preserve">Se realizaran trabajos para la Construcción de Ciclovía Periférico - Solidaridad - Central Nueva, municipios de Guadalajara y Tonalá, Jalisco. Frente 3. Estas incluyen: 3,569M2 de Ciclovía, 897M de Señalamiento, 575M2 de Isleta en ciclovía, 239M3 de Cruces seguros, 33M2 de Meseta parada de autobús.                                                                                                                                                                                                                                                                                                                                                                                                                                                                                                                                                                                                                                                                                                                             </t>
  </si>
  <si>
    <t xml:space="preserve">Se realizaran trabajos para la Construcción de Ciclovía Periférico - Solidaridad - Central Nueva, municipios de Guadalajara y Tonalá, Jalisco. Frente 4 Estas incluyen: 3,569M2 de Ciclovía, 897M de Señalamiento, 575M2 de Isleta en ciclovía, 239M3 de Cruces seguros, 33M2 de Meseta parada de autobús.                                                                                                                                                                                                                                                                                                                                                                                                                                                                                                                                                                                                                                                                                                                              </t>
  </si>
  <si>
    <t xml:space="preserve">Se realizaran diversas obras de construcción de alberca y gimnasio en la Unidad Deportiva con domicilio conocido sobre la calle Solidaridad en el municipio de  Ojuelos, Jalisco. Los trabajos consideran la intervención en diversas áreas del inmueble con el fin de mejorar las condiciones de operatividad, entre ellas: 125.97 m2 de cafetería, 344.65 m2 de gimnasio, 2527.25 m2 de campo de futbol 7, 501.97 m2 de cancha de usos múltiples, 848.68 m2 de alberca semiolimpica, 1166.3 m2 de pavimentos en áreas exteriores, 19 piezas de iluminación areas exteriores, 518.16 m2 de estacionamiento, 42 piezas de areas verdes.                                                                                                                                                                                                                                                                                                                                                                                                 </t>
  </si>
  <si>
    <t xml:space="preserve">21111060000097522143K756066124041221061A </t>
  </si>
  <si>
    <t xml:space="preserve">Se realizaran diversas obras de rehabilitación de vialidades y Plaza de Tuxpan ubicado sobre las calles Morelos y Zaragoza, en el municipio de Tuxpan, Jalisco. Primera Etapa. Los trabajos consideran la intervención en diversas áreas del inmueble con el fin de mejorar las condiciones de operatividad, entre ellas: 903.65 m2 de preliminares, 2703.57 m2 de ampliación de plaza, 2671.91 m2 de vialidades, 37 piezas de vegetación, 22 piezas de iluminación, 454.72 m de drenaje sanitario, 421.16 m de agua potable, 329 m de pluvial, 5375.45 m2 de limpieza.                                                                                                                                                                                                                                                                                                                                                                                                                                                                 </t>
  </si>
  <si>
    <t xml:space="preserve">Se realizaran diversas obras de Construcción de Bosque Urbano con domicilio conocido sobre la calle Batalla de Zacatecas, en el municipio de San Pedro Tlaquepaque, Jalisco. Frente 3. Los trabajos consideran la intervención en diversas áreas del inmueble con el fin de mejorar las condiciones de operatividad, entre ellas: 2122.62 m2 de cancha de futbol, 527 m2 de cancha multiusos, 3 piezas de area de juegos, 1345.31 m2 de rehabilitación de módulo existente, 63 piezas de vegetación.                                                                                                                                                                                                                                                                                                                                                                                                                                                                                                                                    </t>
  </si>
  <si>
    <t>BOSQUE</t>
  </si>
  <si>
    <t xml:space="preserve">Se realizaran diversas obras de Rehabilitación de Parque Colomos III, ubicado sobre la Av. Acueducto, Lomas del Bosque, Jardines del Valle, en el municipio de Zapopan, Jalisco. Frente 1.Los trabajos consideran la intervención en diversas áreas del inmueble con el fin de mejorar las condiciones de operatividad, entre ellas: 769.24 m2 de módulo de ingreso, 1584.68 m2 de juegos infantiles, 10031.04 m2 de pista de trote, 1211.7 m de reja perimetral, 100 piezas de mobiliario urbano (áreas de descanso, picnic, y juegos infantiles), 1506 piezas de vegetación.                                                                                                                                                                                                                                                                                                                                                                                                                                                          </t>
  </si>
  <si>
    <t xml:space="preserve">Se realizaran diversas obras de Construcción de Bosque Urbano con domicilio conocido sobre la calle Batalla de Zacatecas, en el municipio de San Pedro Tlaquepaque, Jalisco. Frente 1. Los trabajos consideran la intervención en diversas áreas del inmueble con el fin de mejorar las condiciones de operatividad, entre ellas: 1791.13 m de cerca perimetral con muro - reja, 2430.59 m de andadores tierra, 293 piezas de vegetación                                                                                                                                                                                                                                                                                                                                                                                                                                                                                                                                                                                                </t>
  </si>
  <si>
    <t xml:space="preserve">Se realizaran diversas obras de Construcción de Bosque Urbano con domicilio conocido sobre la calle Batalla de Zacatecas, en el municipio de San Pedro Tlaquepaque, Jalisco. Frente 2. Los trabajos consideran la intervención en diversas áreas del inmueble con el fin de mejorar las condiciones de operatividad, entre ellas: 381.59 m2 de ingreso 1 (norte, c. batalla de zacatecas), 236.03 m2 de ingreso 2 (oriente, c. batalla de zacatecas), 118.66 m2 de ingreso 3 (sur oriente, c. batalla de torreón), 164.57 m2 de ingreso 4 (sur poniente, c. batalla de celaya), 236.03 m2 de ingreso 5 (poniente, c. carretera a chapala), 1340.66 m2 de estacionamiento, 713 piezas de vegetación.                                                                                                                                                                                                                                                                                                                                     </t>
  </si>
  <si>
    <t xml:space="preserve">21111060000097522143K756066124041221061A 21111060000097522143K756066124041221101A </t>
  </si>
  <si>
    <t xml:space="preserve">Se realizaran diversas obras de Rehabilitación de la sala 6 "Dr. Pablo Gutiérrez, sala 7 "Dr. Julio Clemente",  y del vestíbulo en el Antiguo Hospital Civil, Ubicado sobre la Avenida Coronel Calderón 777, en el municipio de Guadalajara, Jalisco. Los trabajos consideran la intervención en diversas áreas del inmueble con el fin de mejorar las condiciones de operatividad, entre ellas: 1552.31 m2 de preliminares, 2696.67 m2 de demoliciones, 2058.75 m2 de albañileria, 1025.17 m2 de pisos, 459.1 m2 de tablaroca, 926.17 kg de herreria, 737.97 m2 de cortinas, 2965.87 m2 de pinturas, 7 piezas de canceleria, 12 piezas de carpinteria, 13 piezas de barras, 88 piezas de muebles de baño, 6 piezas de muebles de acero, 38.48 m2 de mamparas, 35 piezas de gases medicinales, 29 piezas de hvac, 150 salidas de voz y datos, 14 piezas de cctv, 86 salidas de llamado a enfermeras, 186 salidas de instalacion electrica, 824.63 m de instalacion hidraulica, 377.92 m de instalacion sanitaria.                       </t>
  </si>
  <si>
    <t xml:space="preserve">21111060000097522143K756066126051221051A 21111060000097522143K756066126051221061A </t>
  </si>
  <si>
    <t>(6126 - 05) ,(6126 - 05)</t>
  </si>
  <si>
    <t xml:space="preserve">Se realizaran diversas obras de  rehabilitación del Plantel Niños Heroes ubicada en el domicilio Vicente Suarez no.2 localidad de Cuitzeo en el Municipio de Poncitlán. Los trabajos consideran la intervención en diversas áreas del inmueble con el fin de mejorar las condiciones de operatividad, entre ellas: 4500 m2 de preliminares, 570 m3 de cimentacion, 2273.65 m2 de desmontajes y demoliciones, 422.05 m2 de piso de concreto y repizones, 376.4 m2 de muros, 563 m2 de acabados, 3486 m2 de pintura, 4400 kg de herreria, 142 salidas de instalacion electrica, 133 m2 de baños, 1061.43 m2 de obras complementarias, 8000 m2 de limpiezas.                                                                                                                                                                                                                                                                                                                                                                               </t>
  </si>
  <si>
    <t xml:space="preserve">Se realizaran diversas obras de Rehabilitación de Casa Jalisco, ubicada sobre la Avenida Campos Elíseos 11, Rincón del Bosque, Polanco V Secc, Miguel Hidalgo, 11580 Ciudad de México, CDMX. Los trabajos consideran la intervención en diversas áreas del inmueble con el fin de mejorar las condiciones de operatividad, entre ellas: 300 m2 de preliminares, 799.81 m2 de albañileria, 1818.87 m2 de acabados, 30 piezas de carpinteria, 258 salidas de instalación electrica, 1 partida de conceptos adicionales, 8 salidas de instalación eléctrica site, 11 salidas de instalación de tierra aislada, 23 salidas de instalacion hidrosanitaria y de gas, 2549.21 kg de canceleria y herreria, 9340 m2 de limpieza, 24 piezas de trabajos casa jalisco gdl.                                                                                                                                                                                                                                                                        </t>
  </si>
  <si>
    <t xml:space="preserve">Representar al Gobierno del Estado en la Ciudad de México, sirviendo como una oficina de enlace, facilitación, seguimiento, promoción y articulación de esquemas de colaboración entre el Gobierno Estatal y los Poderes Ejecutivo, Legislativo y Judicial en el ámbito federal; otros países y entidades federativas; así como con organismos internacionales y organizaciones privadas, educativas y de la sociedad civil, con la finalidad de impulsar el desarrollo del Estado.                                                                                                                                                                                                                                                                                                                                                                                                                                                                                                                                                     </t>
  </si>
  <si>
    <t xml:space="preserve">Se realizaran diversas obras de Construcción de estación de pasajeros “Belisario” para el Sistema integrado de transporte Peribús del Área Metropolitana de Guadalajara “SIT PERIBUS”, municipio de Guadalajara, Jalisco. Estas incluyen: 739.8 m2 de trabajos para la construccion de estación consistentes en: demoliciones, cimentación, estructura metálica, albañilería, recubrimientos, pintura, impermeabilización, herrería, muebles, accesorios y equipamiento, aluminio, jardinería, limpieza., 100072.4 kg de trabajos para la construccion de puente peatonal consistentes en: demoliciones, cimentación, estructura de concreto, estructura metálica, albañilería, recubrimientos, pintura, iluminación, herrería, aluminio, elevador y módulo de baños, limpieza, 1449.16 m2 de trabajos para la construccion del entorno de la estación consistentes en: demoliciones, excavaciones y rellenos, pavimentos, banquetas y guarniciones, instalaciones, mobiliario, 98.38 m2 de modulo de servicio.                         </t>
  </si>
  <si>
    <t>TRANSPORTE</t>
  </si>
  <si>
    <t xml:space="preserve">21111060000097522144K985E542510012210319 </t>
  </si>
  <si>
    <t>(4251 - 00)</t>
  </si>
  <si>
    <t xml:space="preserve">Se realizaran diversas obras de Construcción de estación de pasajeros   “Planetario” para el Sistema integrado de transporte Peribús del Área Metropolitana de Guadalajara “SIT PERIBUS”, municipio de Guadalajara, Jalisco. Estas incluyen:613.8 m2 de trabajos para la construccion de estación consistentes en: demoliciones, cimentación, estructura metálica, albañilería, recubrimientos, pintura, impermeabilización, herrería, muebles, accesorios y equipamiento, 84073.51 kg de trabajos para la construccion de puente peatonal consistentes en: demoliciones, cimentación, estructura de concreto, estructura metálica, albañilería, recubrimientos, pintura, iluminación, herrería, aluminio, elevador, 1773.51 m2 de trabajos para la construccion del entorno de la estación consistentes en: pavimentos, banquetas y guarniciones, instalaciones, mobiliario, señalización, 98.39 m2 de modulo de servicio B, 65 m de instalacion hidrosanitaria estacion, 1 partida de instalación eléctrica estación.                 </t>
  </si>
  <si>
    <t>CR BANOBRAS 19 FAFEF, CR BANOBRAS 19 FGP</t>
  </si>
  <si>
    <t xml:space="preserve">Se realizaran diversas obras de Construcción de estación de pasajeros  “Víctor Hugo”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91665.71 kg de trabajos para la construccion de puente peatonal consistentes en: demoliciones, cimentación, estructura de concreto, estructura metálica, albañilería, recubrimientos, pintura, iluminación, herrería, aluminio, elevador y módulo de baños, limpieza, 2641.23 m2 de trabajos para la construccion del entorno de la estación consistentes en: demoliciones, excavaciones y rellenos, pavimentos, banquetas y guarniciones, instalaciones, vegetación, 98.39 m2 de modulo de servicio B,                       </t>
  </si>
  <si>
    <t xml:space="preserve">Se realizaran diversas obras de Construcción de estación de pasajeros “Saltillo” para el Sistema integrado de transporte Peribús del Área Metropolitana de Guadalajara “SIT PERIBUS”, municipio de Zapopan, Jalisco. Estas incluyen: 739.8 m2 de trabajos para la construccion de estación consistentes en: demoliciones, cimentación, estructura metálica, albañilería, recubrimientos, pintura, impermeabilización, herrería, 100072.4 kg de trabajos para la construccion de puente peatonal consistentes en: demoliciones, cimentación, estructura de concreto, estructura metálica, albañilería, recubrimientos, pintura, iluminación, herrería, aluminio, elevador, 2806.44 m2 de trabajos para la construccion del entorno de la estación consistentes en: demoliciones, excavaciones y rellenos, pavimentos, banquetas y guarniciones, instalaciones, mobiliario, señalización, vegetación, 98.388 m2 de modulo de servicio B, 65 m de instalacion hidrosanitaria estacion, 1 partida de instalación eléctrica estación         </t>
  </si>
  <si>
    <t xml:space="preserve">Se realizaran diversas obras de Construcción de estación de pasajeros  “Cantera Morada”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74549.85 kg de trabajos para la construccion de puente peatonal consistentes en: demoliciones, cimentación, estructura de concreto, estructura metálica, albañilería, herrería, aluminio, elevador,  3021.79 m2 de trabajos para la construccion del entorno de la estación consistentes en: demoliciones, excavaciones y rellenos, pavimentos, banquetas y guarniciones, instalaciones, mobiliario, señalización, vegetación, 98.39 m2 de modulo de servicio B, 68 m de instalacion hidrosanitaria estacion, 1 partida de instalación eléctrica estación.                             </t>
  </si>
  <si>
    <t xml:space="preserve">Se realizaran diversas obras de Construcción de estación de pasajeros  “CINVESTAV”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103075.38 kg de trabajos para la construccion de puente peatonal consistentes en: demoliciones, cimentación, estructura de concreto, estructura metálica, albañilería, recubrimientos, pintura, iluminación, herrería, aluminio, elevador y módulo de baños, limpieza, 2969.98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</si>
  <si>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“Ocampo”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91665.17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</si>
  <si>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“Miramar”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</si>
  <si>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“Pirámides”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</si>
  <si>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“Agrícola”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</si>
  <si>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“UVM” para el Sistema integrado de transporte Peribús del Área Metropolitana de Guadalajara “SIT PERIBUS”, municipio de San Pedro Tlaquepaque,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</si>
  <si>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“San Sebastianito” para el Sistema integrado de transporte Peribús del Área Metropolitana de Guadalajara “SIT PERIBUS”, municipio de San Pedro Tlaquepaque,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</si>
  <si>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060002001028</t>
  </si>
  <si>
    <t xml:space="preserve">Se realizaran diversas obras de Construcción de estación de pasajeros  “Toluquilla” para el Sistema integrado de transporte Peribús del Área Metropolitana de Guadalajara “SIT PERIBUS”, municipio de San Pedro Tlaquepaque,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</si>
  <si>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en laestación de pasajeros “Sonora” ubicada sobre anillo periférico sur y av sonora, Sistema integrado de transporte Peribús del Área Metropolitana de Guadalajara “SIT PERIBUS”, municipio de San Pedro Tlaquepaque,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t>
  </si>
  <si>
    <t xml:space="preserve">Se realizaran diversas obras de Construcción de estación de pasajeros  “Terminal del Sur” para el Sistema integrado de transporte Peribús del Área Metropolitana de Guadalajara “SIT PERIBUS”, municipio de San Pedro Tlaquepaque, Jalisco. Estas incluyen: 739.8 m2 de trabajos para la construccion de estación consistentes en: demoliciones, cimentación, estructura metálica, albañilería, recubrimientos, pintura, impermeabilización, herrería, muebles, accesorios y equipamiento, aluminio, jardinería, limpieza., 5343.2 m2 de trabajos para la construccion del entorno de la estación consistentes en: demoliciones, excavaciones y rellenos, pavimentos, banquetas y guarniciones, instalaciones, mobiliario, señalización, vegetación, 340.8 m de instalacion hidrosanitaria estacion, 1 partida de instalación eléctrica estación, 1 partida de cctv y voz y datos estación tipo.                                                                                                                                        </t>
  </si>
  <si>
    <t xml:space="preserve">Se realizaran diversas obras de Construcción de estación de pasajeros “Constituyentes” para el Sistema integrado de transporte Peribús del Área Metropolitana de Guadalajara “SIT PERIBUS”, municipio de Zapopan, Jalisco. Estas incluyen: 613.8 m2 de trabajos para la construccion de estación consistentes en: demoliciones, cimentación, estructura metálica, albañilería, recubrimientos, pintura, impermeabilización, herrería, muebles, accesorios y equipamiento, aluminio, jardinería, limpieza., 100072.4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</si>
  <si>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CR BANOBRAS 19 FAFEF, CR BANORTE 19, CR BANOBRAS 19 FGP, CR BANAMEX 1000 MDP</t>
  </si>
  <si>
    <t xml:space="preserve">21111060000097522144K985E542510112210119 21111060000097522144K985E542510112210219 21111060000097522144K985E542510112210319 21111060000097522144K985E54251011221101A </t>
  </si>
  <si>
    <t>(4251 - 01) ,(4251 - 01) ,(4251 - 01) ,(4251 - 01)</t>
  </si>
  <si>
    <t>060002001032</t>
  </si>
  <si>
    <t xml:space="preserve">Se realizaran diversas obras de Construcción de estación de pasajeros  “Belenes L3” para el Sistema integrado de transporte Peribús del Área Metropolitana de Guadalajara “SIT PERIBUS”, municipio de Zapopan, Jalisco. Estas incluyen: 739.8 m2 de trabajos para la construccion de estación consistentes en: demoliciones, cimentación, estructura metálica, albañilería, recubrimientos, pintura, impermeabilización, herrería, muebles, accesorios y equipamiento, aluminio, jardinería, limpieza., 100072.4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</si>
  <si>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21111060000097522144K985E54251011221051A </t>
  </si>
  <si>
    <t>(4251 - 01)</t>
  </si>
  <si>
    <t xml:space="preserve">Se realizaran diversas obras de Construcción de hospital comunitario ubicado sobre la Avenida Gral. Manuel Ávila Camacho 191, Guadalupe, en la cabecera municipal de Sayula, Jalisco. Primera etapa. Los trabajos consideran la intervención en diversas áreas del inmueble con el fin de mejorar las condiciones de operatividad, entre ellas: 941.33 m2 de preliminares, 1282.15 m3 de cimentación, 37793.69 kg de estructura, 1217.24 m2 de albañileria, 29 salidas de instalaciones hidraulicas, 29 salidas de instalaciones sanitarias, 3 piezas de pozo de visita, 98 salidas de instalaciones electricas, 549.7 m de instalaciones pluviales, 53.54 m2 de pozo de absorcion, 973.79 m2 de acabados.                                                                                                                                                                                                                                                                                                                              </t>
  </si>
  <si>
    <t xml:space="preserve">Se realizaran diversas obras de Rehabilitación de espacio público y mirador sobre la Avenida 5 de Mayo, en la localidad de Puente Grande, municipio de Tonalá, Jalisco. Los trabajos consideran la intervención en diversas áreas del inmueble con el fin de mejorar las condiciones de operatividad, entre ellas: 164 m2 de murete de contención , 693.25 m2 de andador peatonal , 858.48 m2 de banqueta , 20 piezas de mobiliario y balizamiento de cruces seguros , 2 piezas de juegos infantiles , 12 piezas de alumbrado, 19 piezas de vegetación y arbolado.                                                                                                                                                                                                                                                                                                                                                                                                                                                                      </t>
  </si>
  <si>
    <t xml:space="preserve">Los beneficios que tienen estos trabajos son los siguientes:  Con la construcción del del Mirador se fomenta a la población a practicar actividades de recreación. También se fomenta el convivio familiar y social entre vecinos y habitantes del municipio a quienes se beneficia directamente, además de la creación de fuentes de trabajo al entorno inmediato donde se realizara la obra.                                                                                                                                                                                                                                                                                                                                                                                                                                                                                                                                                                                                                                          </t>
  </si>
  <si>
    <t xml:space="preserve">Se realizaran diversas obras de Rehabilitación de la Unidad deportiva Plaza de Toros con domicilio conocido sobre la calle Arroyo San Marcos, en la cabecera municipal de Chapala, Jalisco. Los trabajos consideran la intervención en diversas áreas del inmueble con el fin de mejorar las condiciones de operatividad, entre ellas: 5551 m2 de rehabilitación de cancha de futbol, 420.53 m2 de cambio de cubierta en graderias, 150.45 m de reparación de muro perimetral y cercasel, 790.21 m2 de motivo de ingreso, 117.45 m2 de construcción de módulo de baños y graderias, 843.79 m2 de rehabilitación de canchas, 214.71 m2 de rehabilitación de baños y vestidores en cancha de futbol, 18 piezas de alumbrado en áreas comunes, 947.03 m2 de andadores, 409.52 m2 de andador para vehiculos de emergencia, 5 piezas de área de gimnasio al aire libre, 5 piezas de mobiliario.                                                                                                                                              </t>
  </si>
  <si>
    <t xml:space="preserve">Se realizaran diversas obras de Rehabilitación de Unidad Deportiva Luis Ávila con domicilio conocido sobre Carrera Valle de Juarez - Quitupan La Orilla, en el municipio de Valle de Juárez, Jalisco. Los trabajos consideran la intervención en diversas áreas del inmueble con el fin de mejorar las condiciones de operatividad, entre ellas: 689.69 m de cerca perimetral con muro - reja, 573.11 m2 de construcción de cancha de usos múltiples, 437.9 m2 de zona de juegos infantiles, 43.66 m2 de construcción de módulo de baños y vestidores, 27.28 m2 de construcción de módulo de baños, 64.52 m2 de locales comerciales, 14.8 m2 de pergola en ingreso, 344.11 m de cerca perimetral, 252.61 m2 de rehabilitación de gradas y mural, 16.69 m2 de rehabilitación de motivo de ingreso secundario, 2 piezas de banca de jugadores, 306 piezas de vegetación.                                                                                                                                                                  </t>
  </si>
  <si>
    <t xml:space="preserve">Se realizaran diversas obras de Rehabilitación de Unidad Deportiva Luis Donaldo Colosio con domicilio conocido sobre el libramiento Valle de Juarez-Quitupan, en el municipio de Valle de Juárez, Jalisco.Los trabajos consideran la intervención en diversas áreas del inmueble con el fin de mejorar las condiciones de operatividad, entre ellas: 2354.86 m2 de rehabilitación de cancha de futbol 7 , 787.01 m2 de malecón , 95 piezas de paneles solares alberca, 23.61 m2 de motivo de ingreso malecón, 58.56 m2 de área de picnic, 2 piezas de juegos infantiles, 19 piezas de vegetación, 86.83 m2 de rehabilitación de motivo de ingreso, 120.78 m2 de rehabilitación de gradas.                                                                                                                                                                                                                                                                                                                                               </t>
  </si>
  <si>
    <t xml:space="preserve">Se realizaran diversas obras de Rehabilitación de la escuela primaria Judith Michel Fernández ubicada sobre la Avenida de los Maetros 26, en la cabecera municipal de Cuautla, Jalisco. Los trabajos consideran la intervención en diversas áreas del inmueble con el fin de mejorar las condiciones de operatividad, entre ellas: 292.22 m de cerca perimetral con muro - reja, 171.55 m2 de motivo de ingreso y accesibilidad universal, 81.8 m2 de modulo  de baños, 518.27 m2 de cubierta , 987.93 m2 de muros, 284.38 m2 de cancha de usos multiples  , 38.56 m2 de desayunador, 42.85 m2 de cancha de voleibol, 477.44 m2 de cambio de pisos en aulas , 134.66 m2 de jardineria y obra exterior, 2800.36 m2 de limpieza.                                                                                                                                                                                                                                                                                                          </t>
  </si>
  <si>
    <t xml:space="preserve">Con la intervención se logrará propiciar un ambiente y espacios dignos para que se puedan desempeñar de manera apropiada las acciones en esta escuela dignificando el inmueble y beneficiando a 147 Estudiantes de esta localidad._x000D_
                                                                                                                                                                                                                                                                                                                                                                                                                                                                                                                                                                                                                                                                                                                                                                                                    </t>
  </si>
  <si>
    <t xml:space="preserve">Se realizaran diversas obras de Rehabilitación de COBAEJ con domicilio conocido sobre la calle Jose Maria Avila, en el municipio de Cuautla, Jalisco. Los trabajos consideran la intervención en diversas áreas del inmueble con el fin de mejorar las condiciones de operatividad, entre ellas: 650.34 m2 de cancha de futbol , 95.09 m2 de rampas de  accesibilidad universal, 249.17 m de muro perimetral, 61.74 m2 de cambio de techos en pasillos (policarbonato), 42.93 m2 de modulo  de baños, 13 piezas de puertas y ventanas, 42.98 m2 de canaleta / dren, 27 kg de proteccion centro de carga, 2863.27 m2 de limpieza.                                                                                                                                                                                                                                                                                                                                                                                                        </t>
  </si>
  <si>
    <t xml:space="preserve">Con la intervención se logrará propiciar un ambiente y espacios dignos para que se puedan desempeñar de manera apropiada las acciones en esta escuela dignificando el inmueble y beneficiando a 96 Estudiantes de esta localidad._x000D_
                                                                                                                                                                                                                                                                                                                                                                                                                                                                                                                                                                                                                                                                                                                                                                                                     </t>
  </si>
  <si>
    <t>060002001040</t>
  </si>
  <si>
    <t xml:space="preserve">Se realizaran el Reencarpetamiento de Carretera Tolimán (Crucero Pilastrones) - Crucero Huisichi, municipio de Tolimán, Jalisco. que comprende una longitud de 5.0 Km, se incluyen trabajos de: construcción de carpeta de concreto asfáltico en caliente de 5 cm. de espesor, t.m.a. 1/2", considerando, obtención de la mezcla en caliente, carga en la planta de la mezcla asfáltica al equipo de transporte y acarreo al lugar de tendido, tendido y compactación de la mezcla asfáltica, colocación de fantasmas, suministro y colocación de vialetas, señalamiento horizontal y vertical.                                                                                                                                                                                                                                                                                                                                                                                                                                         </t>
  </si>
  <si>
    <t>HUISICHI</t>
  </si>
  <si>
    <t>380232000122</t>
  </si>
  <si>
    <t xml:space="preserve">Modernización del distrito de riego de la presa El Carrizo, primera etapa, Coordenadas geográficas  (19°42'53.26"N, 103° 5'3.43"O); consistente en: 5, 917 metros cúbicos de terracerías; trabajos preliminares, movimientos de tierra, relleno de estructuras con material de terraplén y de corte y  obra civil, 85 piezas especiales de 48" de diámetro de 1/2" de espesor, carretes y tramos de acero de 48" y 1/2" y 40 de 6" y 8", válvulas de mariposa de 4", 6" , 8" y 48",  679 metros lineales de obra eléctrica, y 19 equipos de control de telemetría y de sistema de internet satelital 50 de GB dinámicos.                                                                                                                                                                                                                                                                                                                                                                                                                </t>
  </si>
  <si>
    <t xml:space="preserve">Con la construcción de obra de toma, líneas de conducción y distribución hasta hidrante parcelario, se  beneficiaran con riego 3,197 Has, principalmente de cultivo de caña de azúcar,  de las cuales 1,215 Has., son  del régimen ejidal  y de pequeña propiedad 1,982 Has.                                                                                                                                                                                                                                                                                                                                                                                                                                                                                                                                                                                                                                                                                                                                                            </t>
  </si>
  <si>
    <t xml:space="preserve">21121380230017821242K210J14156021221091A 21121380230017821242K210J14156021221101A </t>
  </si>
  <si>
    <t>(4156 - 02) ,(4156 - 02)</t>
  </si>
  <si>
    <t>060002001041</t>
  </si>
  <si>
    <t xml:space="preserve">Se realizaran diversas obras de Rehabilitación de la Escuela Primara Ignacio Allende, ubicada sobre la Calle Higuera 21, en el municipio de Tala, Jalisco. Los trabajos consideran la intervención en diversas áreas del inmueble con el fin de mejorar las condiciones de operatividad, entre ellas: 793.09 m2 de ingreso, 329.47 m2 de andadores y rampas de  accesibilidad universal, 593.09 m2 de patio civico, 283.9 m2 de área  recreativa (juegos infantiles), 471.17 m2 de rehabilitacion de modulo de aulas, 172.8 m2 de area  de desayunador , 56.7 m2 de cocineta en cooperativa, 15.68 m2 de bodega de reciclado, 366.08 m2 de cancha de futbol , 125.44 m2 de cancha de voleibol, 312.45 m2 de aula de usos multiples, 5611.65 m2 de limpieza.                                                                                                                                                                                                                                                                             </t>
  </si>
  <si>
    <t xml:space="preserve">Con la intervención se logrará propiciar un ambiente y espacios dignos para que se puedan desempeñar de manera apropiada las acciones en esta escuela dignificando el inmueble y beneficiando a 219  habitantes de esta localidad._x000D_
                                                                                                                                                                                                                                                                                                                                                                                                                                                                                                                                                                                                                                                                                                                                                                                                    </t>
  </si>
  <si>
    <t xml:space="preserve">Se realizaran diversas obras de  construcción de puente y canal de protección a la planta de tratamiento ubicado sobre el rio marabasco , en el municipio de Cihuatlán, Jalisco. Los trabajos consideran la intervención en diversas áreas con el fin de mejorar las condiciones de operatividad, entre ellas: 12607.55 m3 de terraplen para conformacion de bordo y camino, compactado al 85% proctor, con material de banco, 700.47 m3 de construccion de colchoneta de gavión en medidas variables de acuerdo a proyecto, por unidad de obra terminada, 146.96 m3 de base hidráulica de 25 cm de espesor con material 100%  producto de trituración, compactado a máquina  al 100%  proctor,  adicionando agua, compactada en capas no mayores a 20 cm de espesor, 45.3 m3 de carpeta de 5 cm de espesor de concreto  asfáltico en caliente, compacto  con petreos de 3/4"  a finos, 365.75 m3 de concreto para losas de acceso a base de concreto premezclado f'c=250 kg/cm², 56389.69 kg de acero de refuerzo.                     </t>
  </si>
  <si>
    <t xml:space="preserve">El objetivo de los trabajos de esta obra es la mejora en la calidad de vida de los habitantes, brindándoles mejora en uno de los servicios básicos de mayor importancia como lo es la red de drenaje y las descargas domiciliarias; además de la creación de fuentes de trabajo al entorno inmediato donde se realizara la obra.                                                                                                                                                                                                                                                                                                                                                                                                                                                                                                                                                                                                                                                                                                        </t>
  </si>
  <si>
    <t xml:space="preserve">Se realizaran diversas obras de Construcción de muro perimetral del panteón municipal, con domicilio conocido sobre la calle San Miguel, en la cabecera municipal de de Ejutla, Jalisco. Los trabajos consideran la intervención en diversas áreas del inmueble con el fin de mejorar las condiciones de operatividad, entre ellas: 117.23 m2 de preliminares, 98.51 m2 de obra civil, 136.18 m2 de acabados, 2197.29 kg de herrerías, 990.02 m de construcción de muro perimetral en panteon ejutla.                                                                                                                                                                                                                                                                                                                                                                                                                                                                                                                                   </t>
  </si>
  <si>
    <t xml:space="preserve">Con la intervención se logrará propiciar un ambiente y espacios dignos para que se puedan desempeñar de manera apropiada las acciones en este panteon dignificando el inmueble y beneficiandoc2698 habitantes de esta localidad._x000D_
                                                                                                                                                                                                                                                                                                                                                                                                                                                                                                                                                                                                                                                                                                                                                                                                      </t>
  </si>
  <si>
    <t xml:space="preserve">21111060000097522143K756066126071221061A </t>
  </si>
  <si>
    <t>(6126 - 07)</t>
  </si>
  <si>
    <t xml:space="preserve">Se realizará el apoyo económico al Municipio de Tecolotlán, para la ejecución de 18,304 m2 de Empedrados mediante lo siguiente:  Construcción de empedrado tradicional con machuelos en calle Navidad, en la Localidad de San Buena Ventura, calle Juárez y Lopez Rayon, en la Localidad de Quililla, de Tamazulita a la Cienega, calle Pino Suárez y Juarez y camino a Quila 4ta Etapa.                                                                                                                                                                                                                                                                                                                                                                                                                                                                                                                                                                                                                                                </t>
  </si>
  <si>
    <t>QUILA (QUILA EL GRANDE), QUILILLA, TAMAZULITA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</si>
  <si>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4,022 habitantes.                                                                                                                                                                                                                                                                                                                                                                                                            </t>
  </si>
  <si>
    <t xml:space="preserve">Se realizaran diversas obras de Rehabilitación de Unidad Deportiva con domicilio conocido sobrela calle Obispo José Pilar Quezada, en la cabecera municipal de Totatiche, Jalisco. Frente 2. Los trabajos consideran la intervención en diversas áreas del inmueble con el fin de mejorar las condiciones de operatividad, entre ellas: 31.5 m2 de rehabilitación de cancha futbol rápido, 920.8 m2 de rehabilitación de cancha de frontón, 296.74 m2 de construcción de andador , 18 piezas de juegos infantiles , 44.88 m2 de gimnasio al aire libre, 155.96 m2 de área de picnic , 73 piezas de jardinería, 23 piezas de alumbrado, 289.41 m de cerca perimetral.                                                                                                                                                                                                                                                                                                                                                                    </t>
  </si>
  <si>
    <t xml:space="preserve">Los beneficios que se obtienen son los siguientes, mejorar el desarrollo local y regional, las condiciones de vida y los servicios de esparcimiento de este municipio, mejorando la imagen de esta localidad y beneficiando a 4138 habitantes.                                                                                                                                                                                                                                                                                                                                                                                                                                                                                                                                                                                                                                                                                                                                                                                          </t>
  </si>
  <si>
    <t xml:space="preserve">Se realizaran diversas obras de Rehabilitación a la Primaria Josefa Ortíz de Domínguez con domicilio calle Lazaro Cardenas 17 en el municipio Municipio Techaluta De Montenegro Jalisco. Los trabajos consideran la intervención en diversas áreas del inmueble con el fin de mejorar las condiciones de operatividad, entre ellas: 68.72 m2 de motivo de ingreso , 97 m de muro perimetral: colindante y de fondo, 122.3 m2 de banquetas, andadores y jardinera central, 45.69 m2 de rampas, 10 piezas de módulo de baños , 300 m2 de salon de usos múltiples, 365.989285868579 m2 de cancha  usos multiples  , 430 m2 de patio cívico, 86.13 m2 de rehabilitación de biblioteca, 5 piezas de area de juegos infantiles, 1250 m2 de limpieza general de obra.                                                                                                                                                                                                                                                                          </t>
  </si>
  <si>
    <t xml:space="preserve">Se realizaran diversas obras de  Construcción de parque deportivo en el patio de servicios municipales con domicilio conocido sobre la Avenida 18 de Marzo, en el  municipio de Guadalajara, Jalisco. Los trabajos consideran la intervención en diversas áreas del inmueble con el fin de mejorar las condiciones de operatividad, entre ellas: 627.54 m3 de preliminares, 42.03 m2 de ingreso principal, 51.08 m2 de módulo de baños / vestidores, 355.29 m de muro perimetral, 823.17 m2 de andadores, 8 m2 de ingreso secundario, 1527.67 m2 de trotapista, 5 piezas de zona de juegos infantiles, 11 piezas de gimnasio al aire libre, 159.78 m2 de cancha de futbol, 645.88 m2 de zona parkour, 221.45 m2 de zona de convivencia -pergolado-, 1 partida de zona muro de escalar, 724.43 m2 de cancha de usos múltples, 90.17 m2 de zona picnic, 84 piezas de jardinería, 205 piezas de iluminación exterior.                                                                                                                      </t>
  </si>
  <si>
    <t xml:space="preserve">Los espacios públicos deportivos en esta localidad son escasos, por lo que el impacto que genera la recuperación de la unidad fomentará la práctica deportiva y contribuirá al desarrollo individual y comunitario, Con la intervención se logrará propiciar un ambiente y espacios dignos para que se puedan desempeñar de manera apropiada las acciones en esta Unidad Deportiva dignificando el inmueble y beneficiando a todos los habitantes de esta localidad.                                                                                                                                                                                                                                                                                                                                                                                                                                                                                                                                                                    </t>
  </si>
  <si>
    <t xml:space="preserve">Se realizará el apoyo económico al Municipio de Ayutla, para la ejecución de 4,388 m2 de Empedrados mediante lo siguiente:  construcción de empedrado zampeado con banquetas y machuelos en la calle Nicolás Bravo en la calle Eulogio Parra en la Delegación de Santo Domingo.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</si>
  <si>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356 habitantes.                                                                                                                                                                                                                                                                                                                                                                                                              </t>
  </si>
  <si>
    <t xml:space="preserve">Se realizaran diversas obras de Rehabilitación de la Escuela CAM Ignacio Manuel Altamirano ubicado sobre la Calle Guamuchil 30, en la cabecera municipal del municipio de Tala, Jalisco. Los trabajos consideran la intervención en diversas áreas del inmueble con el fin de mejorar las condiciones de operatividad, entre ellas: 320.4 m2 de rehabilitación de módulo de baños  , 108 m de muro perimetral, 108 m de herrerias , 19.2 m2 de motivo de ingreso , 546.91 m2 de lonaria patio civico, 112.13 m2 de cubierta multipanel comedor, 13.1 m2 de rampas de accesibilidad , 612 m2 de cancha de usos múltiples, 4 piezas de área de juegos infantiles , 43 piezas de instalaciones electricas, 480 m2 de pintura general, 2542.8 m2 de limpieza general.                                                                                                                                                                                                                                                                       </t>
  </si>
  <si>
    <t xml:space="preserve">Con la intervención se logrará propiciar un ambiente y espacios dignos para que se puedan desempeñar de manera apropiada las acciones en esta escuela dignificando el inmueble y beneficiando a 95 Estudiantes de esta localidad.                                                                                                                                                                                                                                                                                                                                                                                                                                                                                                                                                                                                                                                                                                                                                                                                       </t>
  </si>
  <si>
    <t xml:space="preserve">Se realizaran diversas obras de Rehabilitación de Telesecundaria Isidro Castillo Pérez con domicilio conocido sobre la calle Gonzales Gallo, en la localidad de La Laja, en el municipio de Zapotlanejo, Jalisco. Los trabajos consideran la intervención en diversas áreas del inmueble con el fin de mejorar las condiciones de operatividad, entre ellas: 285.15 m2 de preliminares, 3379.28 m3 de excavacion, rellenos  y acarreos, 37.99 m3 de cimentaciones para estructura metalica, 852.32 m2 de estructura metalica y lonaria, 3852.25 m2 de albañileria, pisos y rampas, 3531.94 m2 de acabados, 4144.58 m2 de limpiezas.                                                                                                                                                                                                                                                                                                                                                                                                     </t>
  </si>
  <si>
    <t>LAJA, LA</t>
  </si>
  <si>
    <t xml:space="preserve">Con la intervención se logrará propiciar un ambiente y espacios dignos para que se puedan desempeñar de manera apropiada las acciones en esta escuela dignificando el inmueble y beneficiando a 229  Estudiantes  de esta localidad._x000D_
                                                                                                                                                                                                                                                                                                                                                                                                                                                                                                                                                                                                                                                                                                                                                                                                  </t>
  </si>
  <si>
    <t xml:space="preserve">Se realizaran diversas obras de Rehabilitación del Parque Solidaridad con domicilio conocido sobre la Avenida Malecon 44820, en los municipios de Guadalajara y Tonalá, Jalisco, frente 6. Los trabajos consideran la intervención en diversas áreas del inmueble con el fin de mejorar las condiciones de operatividad, entre ellas: 2,360 m2 de andadores cuadrante 2 (verde), 3,152 m2 de andadores cuadrante 3 (rojo), 2,899 m2 de andadores cuadrante 4 (azul), 4,480 m2 de andadores cuadrante 5 (morado), 999 m de dren pluvial en circuito mototren.                                                                                                                                                                                                                                                                                                                                                                                                                                                                            </t>
  </si>
  <si>
    <t xml:space="preserve">Se realizaran diversas obras de Rehabilitación del Mercado Municipal con domicilio conocido sobre la calle 16 de Septiembre, en la cabecera municipal de Teuchitlán, Jalisco. Los trabajos consideran la intervención en diferentes áreas del inmueble con el fin de mejorar las condiciones de operatividad entre ellas: la demolición de pisos y azulejos en locales, demolición de firme de concreto, demolición de enladrillado de azotea, cambio de cubierta de lamina, nuevo enladrillado de azotea, impermeabilización, firme de concreto estampado, enjarres en plafón y muros, pintura, pisos y azulejos nuevos y la construcción de una rampa para conectar ambas plantas.                                                                                                                                                                                                                                                                                                                                                    </t>
  </si>
  <si>
    <t xml:space="preserve">Esta obra tiene como objetivo no solo la mejora de las instalaciones, sino también, brindar atención y servicios con calidad para los comerciantes, proveedores y consumidores que visiten o trabajen en el mercado municipal.                                                                                                                                                                                                                                                                                                                                                                                                                                                                                                                                                                                                                                                                                                                                                                                                          </t>
  </si>
  <si>
    <t xml:space="preserve">21111060000097522143K756066122161221071A </t>
  </si>
  <si>
    <t xml:space="preserve">Se realizaran diversas obras de Rehabilitación del Parque Solidaridad, ubicado sobre la Avendida Malecon 300, en los municipios de Guadalajara y Tonalá, Jalisco, frente 7. Los trabajos consideran la intervención en diversas áreas del inmueble con el fin de mejorar las condiciones de operatividad, entre ellas: 54m3 de demolición de muro informativo, 589m de dren pluvial, 190.5m3 de pasos pluviales, 624m de sistema de riego, 254m de red de agua potable                                                                                                                                                                                                                                                                                                                                                                                                                                                                                                                                                                  </t>
  </si>
  <si>
    <t xml:space="preserve">Se realizaran diversas obras de  Construcción de Unidad Deportiva con domicilio conocido sobre la Calle Morelos, en la delegación de San Isidro Mazatepec, en el municipio de Tala, Jalisco. Segunda etapa. Los trabajos consideran la intervención en diversas áreas del inmueble con el fin de mejorar las condiciones de operatividad, entre ellas: 559.4 m2 de pista de trote, 27.51 m2 de ingreso principal, 2076.24 m2 de cancha de futbol, 3 piezas de área de gimnasio, 17.34 m3 de jardín de gimnasio, 308.96 m2 de rehabilitación módulo de baños, 505.69 m de rehabilitación muro perimetral ingreso y malla ciclónica perimetral, 107.38 m2 de rehabilitación cancha de futbol rápido, 134.28 m2 de rehabilitación gradería, 113.16 m2 de rehabilitación cancha de basquetbol, 14 piezas de rehabilitación área de descanso, 2 piezas de juegos infantiles.                                                                                                                                                                 </t>
  </si>
  <si>
    <t xml:space="preserve">Se realizaran diversas obras de Construcción de camino de acceso a base de la Guardia Nacional con domicilio conocido sobre la calle Federalismo, en el municipio de Mascota, Jalisco. Los trabajos consideran la intervención en diversas áreas con el fin de mejorar las condiciones de operatividad, entre ellas: 68 m3 de desmontes, 27.75 m3 de cortes, 6.89 m3 de terraplenes, 36.34 m3 de acarreos, 170 m de obras de drenaje y subdrenaje, 77.61 m3 de pavimentos, 514 m de señalamiento y dispositivo de seguridad, 8.2 m3 de banquetas. Dar una solución para mejorar en el dezplazamiento  vehicular dentro del sitio propuesto.                                                                                                                                                                                                                                                                                                                                                                                             </t>
  </si>
  <si>
    <t xml:space="preserve">Mediante las obras de Rehabilitación realizadas en la Escuela Secundaria  Miguel Hidalgo y Costilla, ubicada sobre la Calle Benito Juarez #188, en el Municipio de San Martín Hidalgo, Jalisco. Frente 2  Se encontraron necesidades para la correcta operatividad de las cuales nace la construcción de ésta obra complementaria sobre la rehabilitación existente la cual implica: 1803.91 m2 de preliminares, desmontajes y demoliciones, 553.93 m2 de albañileria, 61.41 m de instalaciones hidraulicas, 25.18 m de instalaciones sanitarias, 28.5 m de instalaciones electricas, 1 pieza de sistema hidroneumatico, 35.54 m2 de mamparas, 40 piezas de muebles de baño, 2 piezas de herreria y aluminio, 164.86 m2 de limpieza.                                                                                                                                                                                                                                                                                                    </t>
  </si>
  <si>
    <t xml:space="preserve">Con la intervención se logrará propiciar un ambiente y espacios dignos para que se puedan desempeñar de manera apropiada las acciones en esta escuela dignificando el inmueble y beneficiando a 362 estudiantes de esta localidad._x000D_
                                                                                                                                                                                                                                                                                                                                                                                                                                                                                                                                                                                                                                                                                                                                                                                                    </t>
  </si>
  <si>
    <t xml:space="preserve">Se realizarán diversas obras de rehabilitación del ingreso sur a la cabecera municipal de  Zacoalco de Torres, Jalisco. Los trabajos consideran la intervención en diversas áreas con el fin de mejorar las condiciones de operatividad, entre ellas: 6994 m2 de preliminares, 306 m3 de pavimentos, 1661 m2 de banquetas, 21 piezas de señalamiento horizontal y vertical, 8774.61 m2 de limpiezas.                                                                                                                                                                                                                                                                                                                                                                                                                                                                                                                                                                                                                                    </t>
  </si>
  <si>
    <t xml:space="preserve">Se realizaran diversas obras para la Construcción de Ciclovía Ajijic - San Juan Cosalá, ubicada sobre la Carretera Jocotepec-Chapala, en los municipios de Chapala y Jocotepec, Jalisco. Frente 7. Los trabajos consideran la intervención en diversas áreas del inmueble con el fin de mejorar las condiciones de operatividad, entre ellas: 2726.59 m3 de preliminares, 10342.17 m2 de pavimentos , 261 piezas de equipamiento urbano, 281 piezas de segregador "charal", 5190.56 m de señalización, 108 piezas de iluminación.                                                                                                                                                                                                                                                                                                                                                                                                                                                                                                       </t>
  </si>
  <si>
    <t>AJIJIC, CHAPALA, JOCOTEPEC, SAN JUAN COSALA</t>
  </si>
  <si>
    <t xml:space="preserve">Se realizaran diversas obras de Rehabilitación de Parque Ecológico Metropolitano y de la unidad deportiva Carlos Salcido con domicilio conocido sobre Calle Industrias 249, Nuevo Progreso, en el municipio  de Ocotlán, Jalisco. Los trabajos consideran la intervención en diversas áreas del inmueble con el fin de mejorar las condiciones de operatividad, entre ellas: 7602.06 m2 de preliminares, 677.55 m2 de cancha multiusos 1, 677.55 m2 de cancha multiusos 2, 6111.32 m2 de cancha de futbol pasto natural, 696.49 m2 de pozo profundo, 26 piezas de gimnasio al aire libre, 14.49 piezas de juegos infantiles, 784.53 m3 de andadores, 767.09 m2 de estacionamiento, 1569.06 m2 de cancha de futbol 7 , 119.52 m2 de módulo de baños vestidores, 1725.73 m2 de pista de trote, 9106.98 m2 de areas verdes, 875.62 m de cercado perimetral y frontal, 145.33 m de bardeo de ingreso, 3745.83 m2 de explanada de ingreso y banquetas, 41 piezas de equipamiento, 2 piezas de herrería, 24 piezas de electricidad.           </t>
  </si>
  <si>
    <t xml:space="preserve">Los beneficios que se obtienen son los siguientes, mejorar el desarrollo local y regional, las condiciones de vida y los servicios de esparcimiento de este municipio, mejorando la imagen de esta localidad y beneficiando a 3663 habitantes de esta localidad.                                                                                                                                                                                                                                                                                                                                                                                                                                                                                                                                                                                                                                                                                                                                                                        </t>
  </si>
  <si>
    <t xml:space="preserve">Se realizaran diversas obras de rehabilitación de imagen urbana del ingreso a Techaluta de Montenegro, Jalisco.  Los trabajos consideran la intervención en diversas áreas del inmueble con el fin de mejorar las condiciones de operatividad, entre ellas: 4412.53 m2 de Preliminares, 266.23 m de Red de distribucion de agua potable, 266.23 m de Red de alcantarillado, 2396.05 m2 de Pavimentacion, 638.94 m2 de Construccion de Banquetas, 4412.53 m2 de Limpieza.                                                                                                                                                                                                                                                                                                                                                                                                                                                                                                                                                                </t>
  </si>
  <si>
    <t xml:space="preserve">Con la intervención se logrará proporcionar un espacio y ambiente digno para que se puedan desempeñar de manera apropiada las acciones a este ingreso  y beneficiando a 3,190 habitantes de esta localidad._x000D_
                                                                                                                                                                                                                                                                                                                                                                                                                                                                                                                                                                                                                                                                                                                                                                                                                           </t>
  </si>
  <si>
    <t xml:space="preserve">21111060000097522143K756066151381221101A </t>
  </si>
  <si>
    <t xml:space="preserve">Se realizaran diversas obras de Construcción de Centro de Salud con domicilio conocido en la localidad de San Cristóbal Zapotitlán, municipio de Jocotepec, Jalisco. Frente 2. Los trabajos consideran la intervención en diversas áreas del inmueble con el fin de mejorar las condiciones de operatividad, entre ellas: 530.71 m2 de prelimiares, 98 piezas de demoliciones, 2802.42 m2 de acabados, 1769.03 m de instalaciones aire acondicionado, 6 piezas de sistema contraincendios, 600.85 m2 de obras exteriores, 36 piezas de áreas verdes, 40 piezas de señaletica, 2165.88 m2 de limpieza.                                                                                                                                                                                                                                                                                                                                                                                                                                   </t>
  </si>
  <si>
    <t xml:space="preserve">Se realizaran diversas obras de Construcción del Centro de Justicia para Mujeres con domicilio conocido en el km 1 de la carretera Colotlán-Guadalajaraen el municipio de Colotlán, Jalisco. Frente 2. Los trabajos consideran la intervención en diversas áreas del inmueble con el fin de mejorar las condiciones de operatividad, entre ellas: 5531 m2 de   preliminares y demoliciones , 5267 m3 de terracería, 368 m2 de cimentación, 18787 kg de  estructura de concreto.                                                                                                                                                                                                                                                                                                                                                                                                                                                                                                                                                         </t>
  </si>
  <si>
    <t xml:space="preserve">Con la intervención se logrará propiciar un ambiente y espacios dignos para que se puedan desempeñar de manera apropiada las acciones en este centro dignificando el inmueble y beneficiando a 4 287 habitantes de esta localidad._x000D_
                                                                                                                                                                                                                                                                                                                                                                                                                                                                                                                                                                                                                                                                                                                                                                                                    </t>
  </si>
  <si>
    <t xml:space="preserve">21111060000097522143K756066125021221051A </t>
  </si>
  <si>
    <t>(6125 - 02)</t>
  </si>
  <si>
    <t xml:space="preserve">Se realizaran diversas obras de  Construcción de mercado con domicilio conocido sobre la calle Francisco I Madero, en la cabecera municipal de Tizapán el Alto, Jalisco. Frente 2. Los trabajos consideran la intervención en diversas áreas del inmueble con el fin de mejorar las condiciones de operatividad, entre ellas: 299.45 m2 de cimbra comun en columnas, en primer y segundo nivel, a base de duela de madera de segunda, 40529.43 kg de suministro, habilitado y armado de acero de refuerzo , 2574.94 m2 de cimbra comun en losas de primer y segundo nivel, a base de duela metalica , 1762.22 m2 de malla electrosoldada 66-8/8 en losas de entrepiso a una altura de 2.10 metros, 14096.74 pza de suministro y colocacion de block de jalcreto para aligerar losa, , 181.05 m3 de concreto premezclado, con bomba, en contratrabes, trabes de liga, dados, losas planas , 685.32 m2 de losa de piso de 10 cm, 2904.41 m2 de muro de ladrillo de 5 x 14 x 24 cm, 1452.21 m de dala de desplante/corona.                 </t>
  </si>
  <si>
    <t xml:space="preserve">Con la intervención se logrará propiciar un ambiente y espacios dignos para que se puedan desempeñar de manera apropiada las acciones en este mercado dignificando el inmueble y beneficiando a 4 632  habitantes de esta localidad._x000D_
                                                                                                                                                                                                                                                                                                                                                                                                                                                                                                                                                                                                                                                                                                                                                                                                  </t>
  </si>
  <si>
    <t xml:space="preserve">Se realizaran obras para la Construcción del Centro de Salud Tala con domicilio conocido sobre la calle Hidalgo en la colonia Guadalupe, en el municipio de Tala, Jalisco. Los trabajos consideran la intervención en diversas áreas del inmueble con el fin de mejorar las condiciones de operatividad, entre ellas: 507.22 m2 de trabajos preliminares y demoliciones , 750.1 m2 de trabajos de obra civil y albañilerias: excavaciones, relleno y mejoramiento, albañilerias, losas, 777.73 m2 de trabajos de acabados y recubrimientos: pisos ceramicos, impermeabilizantes, cubiertas, cortina antibacterial, mamparas, muebles y accesorios de baños, pintura, canceleria y aluminio, herreria, carpinteria, plafones, 201.65 m de trabajos de  instalaciones: instalacion hidraulica, instalacion sanitaria, instalacion pluvial, instalacion para compresor, hvac, sistema contra incendio, 1 lote de trabajos de instalaciones electricas: alumbrado, contactos, hvac, media tension.                                          </t>
  </si>
  <si>
    <t xml:space="preserve">Con la intervención se logrará propiciar un  mejor ambiente con espacios dignos para que se puedan desempeñar de manera apropiada las acciones en el centro de salud dignificando el inmueble y condición de atención de  los 3303  beneficiarios directos.                                                                                                                                                                                                                                                                                                                                                                                                                                                                                                                                                                                                                                                                                                                                                                             </t>
  </si>
  <si>
    <t xml:space="preserve">Se realizaran diversos Servicios de control de calidad de la pavimentación de las laterales del periférico Manuel Gómez Morín en el tramo 2 y 3, en el municipio de Zapopan, jalisco. Los trabajos consideran la intervención en diversas áreas del inmueble con el fin de mejorar las condiciones de operatividad, entre ellas: 136 pruebas para la determinacion del valor relativo de soporte, analisis granulometrico, equivalente de arena,  limite liquido,plastico y contraccion lineal, compactacion en campo, determinacion de peso volumetrico seco maximo y humedad optima, 82 pruebas de revenimiento, ensaye a la compresion simple  y tension de cilindros o nucleos de concreto hidraulico, extraccion de corazones, 3 pruebas de elaboracion de analisis granulometrico a agregado petreo para mezclas asfalticas, contenido de asfalto,de permeabilidad, analisis de emulsion, extracción de corazones, 3 pruebas de ensaye a la tension de varillas , inspeccion radiografica.                                        </t>
  </si>
  <si>
    <t xml:space="preserve">21111060000097122743K983076195001111421B 21111060000097522144K985E56195001111421B </t>
  </si>
  <si>
    <t xml:space="preserve">Se realizará la Construcción de obra complementaria para alberca (recubrimientos de alberca y cuarto de máquinas) de la Unidad Deportiva López Mateos, ubicada en el municipio de Guadalajara, Jalisco. La cual incluye las siguientes partidas de trabajos: 267 m3 de Excavaciones y albañilería, 867 m2 de Recubrimiento de alberca, 1 Lote de Equipamiento de cuarto de maquinas, 378 m de instalaciones hidráulicas, 378 m de Instalaciones eléctricas.                                                                                                                                                                                                                                                                                                                                                                                                                                                                                                                                                                             </t>
  </si>
  <si>
    <t xml:space="preserve">Los espacios públicos y deportivos mejoran la calídad de vida de los habitantes cercanos directamente al permitirles parcticar actividades al aire libre cerca de sus domicilios.                                                                                                                                                                                                                                                                                                                                                                                                                                                                                                                                                                                                                                                                                                                                                                                                                                                       </t>
  </si>
  <si>
    <t xml:space="preserve">Se realizará la Construcción de obra complementaria para alberca (sistema de protección térmico, área de premiación, áreas comunes, baños y vestidores) de la Unidad Deportiva López Mateos, ubicada en el municipio de Guadalajara, Jalisco. La cual incluye las siguientes partidas de trabajos: 267 m2 de Sistema de protección térmico, 240 m2 de Área de premiación, 400 m2 de Áreas comunes, 180 m2 de Módulo de baños, 180 m2 de Módulo de vestidores.                                                                                                                                                                                                                                                                                                                                                                                                                                                                                                                                                                           </t>
  </si>
  <si>
    <t xml:space="preserve">Se realizará la construcción del centro de Verificación Vehicular ubicado en SIOP sobre la calle Tamaulipas a su cruce con la calle Magisterio, en el Municipio de Guadalajara, Jalisco. Los trabajos consideran la intervención en diversas áreas del inmueble con el fin de mejorar las condiciones de operatividad, entre ellas: 142.28 m3 de Preliminares, 754.46 m2 de Demoliciones, 126.29 m3 de Cimentación  , 493.614176217341 m2 de Losas de rodamiento y losas de piso, 85 m2 de Losa de cubierta.                                                                                                                                                                                                                                                                                                                                                                                                                                                                                                                            </t>
  </si>
  <si>
    <t xml:space="preserve">Se realizaran diversas obras de Rehabilitación de plaza principal en la comunidad de San José de Gracia, municipio de Teocuitatlán de Corona, Jalisco. Segunda etapa. Los trabajos consideran la intervención en diversas áreas del inmueble con el fin de mejorar las condiciones de operatividad, entre ellas: 1650.91 m2 de desmantelamientos, 26 piezas de demoliciones, 452.91 m3 de terracerias, 1 pieza de sistema de riego, 68.83 m2 de bocas de tormenta, 401.33 m2 de albañileria, 2091.25 m2 de pisos y banquetas, 44.57 m2 de jardineras.                                                                                                                                                                                                                                                                                                                                                                                                                                                                                   </t>
  </si>
  <si>
    <t xml:space="preserve">Se realizaran diversas obras de rehabilitación en la Escuela Secundaria Técnica # 20, ubicada sobre la Calle Aquiles Serdán #251, en el Municipio de Cihuatlán, Jalisco. Los trabajos consideran la intervención en diversas áreas del inmueble con el fin de mejorar las condiciones de operatividad, entre ellas: 231.4 m2 de Rehabilitación de techos, 231.4 m2 de Impermeabilización en azoteas, 39.26 m2 de Rehabilitación de desayunador, 140.4 m2 de Construccion de cubierta con lonaria, 20.8 m de Rehabilitación de instalaciones hidrosanitarias, 2 piezas de Porterias en cancha de futbol, 23.4 m2 de Módulos de baños, 208 m de Cerco perimetral.                                                                                                                                                                                                                                                                                                                                                                         </t>
  </si>
  <si>
    <t xml:space="preserve">Con la intervención se logrará propiciar un ambiente y espacios dignos para que se puedan desempeñar de manera apropiada las acciones en esta escuela dignificando el inmueble y beneficiando a 642 estudiantes de esta localidad._x000D_
                                                                                                                                                                                                                                                                                                                                                                                                                                                                                                                                                                                                                                                                                                                                                                                                    </t>
  </si>
  <si>
    <t xml:space="preserve">Se realizaran diversas obras de Construcción de ciclovía en la Av. Revolución, de Calz. Del Ejercito a la Av. El Chamizal, en los municipios de Guadalajara y Tlaquepaque, Jalisco. Segunda etapa. Los trabajos consideran la intervención en diversas áreas del inmueble con el fin de mejorar las condiciones de operatividad, entre ellas: 98.06 m3 de Preliminares, 16.2 m3 de Excavaciones y rellenos, 570.85 m2 de Banquetas, 9.37 m3 de Pavimentos , 242.3 m de Equipamiento urbano, 242.3 m de Señalización.                                                                                                                                                                                                                                                                                                                                                                                                                                                                                                                    </t>
  </si>
  <si>
    <t>GUADALAJARA, SAN PEDRO TLAQUEPAQUE</t>
  </si>
  <si>
    <t>GUADALAJARA, TLAQUEPAQUE</t>
  </si>
  <si>
    <t xml:space="preserve">21111060000097522143K756066151002578001A 21111060000097522144K985E66151002578001A </t>
  </si>
  <si>
    <t xml:space="preserve">113 120 </t>
  </si>
  <si>
    <t xml:space="preserve">Se realizaran diversas obras de Construccion en el Centro de Atención Integral en Salud Mental Estancia Prolongada (CAISAME) El Zapote, Ubicado sobre la Calle Roberto Michel 1 A, en el municipio Tlajomulco de Zúñiga, Jalisco. Segunda etapa, Frente 4. Los trabajos consideran la intervención en diversas áreas del inmueble con el fin de mejorar las condiciones de operatividad, entre ellas:  748.42 m2 de tablaroca (muros y plafones),  146 piezas de instalación eléctrica (iluminación y contactos), 88 salidas de instalación hidráulica.                                                                                                                                                                                                                                                                                                                                                                                                                                                                                 </t>
  </si>
  <si>
    <t xml:space="preserve">Se realizaran diversas obras de Rehabilitación del Parque Solidaridad, ubicado en los municipios de Guadalajara y Tonalá, Jalisco, frente 8. Los trabajos consideran la intervención en diversas áreas del inmueble con el fin de mejorar las condiciones de operatividad, entre ellas: 8.52 m3 de demolición de muro informativo, 92.98 m de dren pluvial, 30.07 m3 de pasos pluviales, 98.51 m de sistema de riego, 40.10 m de red de agua potable.                                                                                                                                                                                                                                                                                                                                                                                                                                                                                                                                                                                   </t>
  </si>
  <si>
    <t xml:space="preserve">Se realizaran diversas obras de Rehabilitación de la escuela primaria Miguel Hidalgo y Costilla con domicilio conocido sobre la Calle Miguel Hidalgo, en la localidad de La Cañita, municipio de Tuxcacuesco, Jalisco. Los trabajos consideran la intervención en diversas áreas del inmueble con el fin de mejorar las condiciones de operatividad, entre ellas: 76 piezas de demoliciones, 817.07 m2 de albañilerias, 2096.07 m2 de acabados, 30 piezas de pintura, 486.05 m2 de canceleria, 41 piezas de puertas, 4863.5 kg de herreria, 121 piezas de accesorios de baño, 923.38 m de desinstalacion y retiros, 26 piezas de instalaciones, 222.72 m de varios (malla ciclonica).                                                                                                                                                                                                                                                                                                                                                   </t>
  </si>
  <si>
    <t>CAÑITA, LA</t>
  </si>
  <si>
    <t xml:space="preserve">Con la intervención se logrará propiciar un ambiente y espacios dignos para que se puedan desempeñar de manera apropiada las acciones en esta escuela dignificando el inmueble y beneficiando a 34  Estudiantes  de esta localidad.                                                                                                                                                                                                                                                                                                                                                                                                                                                                                                                                                                                                                                                                                                                                                                                                     </t>
  </si>
  <si>
    <t xml:space="preserve">Se realizarán diversas obras de Rehabilitación de muelle turístico de la playa Las Ánimas, municipio de Cabo Corrientes, Jalisco. Los trabajos consideran la intervención en diversas areas con el fin de mejorar las condiciones de operatividad entre ellas: 180.87 m2 de Demolición de andador existente, 200.97 m3 de Trabajos de Terracerías, 180.87 m2 de Reconstrucción de nuevo andador, 65.32 m de Barandal Rústico con bolardos, 65.32 m de Mobiliario Urbano, 175.85 m2 de Explanada de Ingreso, 65.32 m de Iluminación, 65.32 m de Jardinería., 1 pieza de Muelles de embarcación.                                                                                                                                                                                                                                                                                                                                                                                                                                          </t>
  </si>
  <si>
    <t>ANIMAS DE QUIMIXTO, LAS</t>
  </si>
  <si>
    <t xml:space="preserve">Con la reconstrucción de este muelle - andador se busca la seguridad de sus usuarios así como incrementar la afluencia turística del lugar, debido a que es una de sus principales fuentes de ingresos y comercio, beneficiando así a todos los habitantes de la localidad como a los visitantes.                                                                                                                                                                                                                                                                                                                                                                                                                                                                                                                                                                                                                                                                                                                                       </t>
  </si>
  <si>
    <t>MUELLE</t>
  </si>
  <si>
    <t xml:space="preserve">Se realizarán diversas obras de Construcción en Unidad Deportiva con domicilio conocido sobre la calle 20 de Noviembre, en la delegación de Cuisillos, en el municipio de Tala, Jalisco. Segunda etapa. Los trabajos consideran la intervención en diversas áreas del inmueble con el fin de mejorar las condiciones de operatividad, entre ellas: 1936.51 m2 de preliminares, 172.6 m2 de cancha multiusos 1, 172.6 m2 de cancha multiusos 2, 439.6 m2 de pista de trote, 1556.76 m2 de cancha de futbol pasto natural, 177.42 m2 de pozo profundo, 6 piezas de gimnasio al aire libre, 3 piezas de juegos infantiles, 199.85 m3 de andadores, 195.4 m2 de estacionamiento, 399.69 m2 de cancha de futbol 7 , 30.45 m2 de módulo de baños vestidores, 2319.86 m2 de areas verdes, 223.05 m de cercado perimetral y frontal, 37.02 m2 de bardeo de ingreso, 954.19 m2 de explanada de ingreso y banquetas, 10 piezas de equipamiento, 1 pieza de herrería, 6 piezas de electricidad, 9682.66 m2 de limpieza.                            </t>
  </si>
  <si>
    <t xml:space="preserve">Rehabilitación en la Secundaria Lázaro Cárdenas del Rio, CCT 14EES0069Y, ubicada en Calle Av. Circuito Misión del Bosque, en la Localidad Mirador de San Isidro, en el municipio de Zapopán, Jalisco, consistente en la terminación de los trabajos y lonaria. impermeabilizante de membrana prefabricada y la colocación de una cubierta a base de estructura metálica y lonaria para patio cívico, demolición de enladrillado de azotea de ladrillo rojo de 17 x 17 cm, cubierta de estructura metálica y lona autorizada para patio cívico o cancha de usos múltiples, impermeabilización de muros o losas, limpieza durante, hasta la terminación y previo a la entrega de la obra, interconexión y descarga para tinacos de 1100 lts. Con tubería y conexiones galvanizadas.                                                                                                                                                                                                                                                       </t>
  </si>
  <si>
    <t>FAM (IEB) 20 REM</t>
  </si>
  <si>
    <t>CONSTRUCCIÓN DE LA INFRAESTRUCTURA BÁSICA (CONIBA)</t>
  </si>
  <si>
    <t xml:space="preserve">Cubrir la demanda actual de espacios educativos para atender a una población estudiantil  de 346 alumnos, en la localidad Mirador de San Isidro, en el municipio de Zapopán, Jalisco.                                                                                                                                                                                                                                                                                                                                                                                                                                                                                                                                                                                                                                                                                                                                                                                                                                                   </t>
  </si>
  <si>
    <t>Instituto de la Infraestructura Física Educativa de Jalisco</t>
  </si>
  <si>
    <t xml:space="preserve">21121060150015625622K812I24156002587011A </t>
  </si>
  <si>
    <t xml:space="preserve">Continuidad de la construcción en la Escuela Secundaria Técnica N° 83, CCT 14DST0083K, ubicada en Calle Circuito Colinas # 13, en la Localidad Chapala, en el municipio de Chapala, Jalisco, consistente en la terminación de los trabajos, suministro y colocación de dispensador de papel higiénico, suministro, habilitado, armado y colocación de acero de refuerzo, base para castillo de 40 x 40 x 40 cm, aplanado de muros y/o techos con mortero cemento-cal-arena de rio, forjado de base para vertedero, filetes y boleados, carga por cualquier medio y acarreo en camión, castillo de concreto f'c=250 kg/cm2, t.m.a.=3/4", suministro y colocación de cerradura tipo europeo para puerta exterior, cimbra de madera, acabado aparente, en losas, suministro y colocación de cespol bote de p.v.c. con rejilla cromada, suministro y colocación de puertas y/o  mamparas mca.  modumex o similar.                                                                                                                           </t>
  </si>
  <si>
    <t>PF FAM (IEB) 19 REM</t>
  </si>
  <si>
    <t xml:space="preserve">Cubrir la demanda actual de espacios educativos para atender a una población estudiantil  de 527  alumnos, en la localidad de Chapala, en el municipio de Chapala, Jalisco.                                                                                                                                                                                                                                                                                                                                                                                                                                                                                                                                                                                                                                                                                                                                                                                                                                                             </t>
  </si>
  <si>
    <t xml:space="preserve">21121060150015625622K812I241560025870129 </t>
  </si>
  <si>
    <t>060152ANTPY000032021</t>
  </si>
  <si>
    <t>Continuidad de la Rehabilitación en la Escuela Preparatoria N° 5 CCT 14UBH0005B, ubicada en Andrés de Urdaneta, en la localidad Guadalajara, en el municipio de Guadalajara, Jalisco.</t>
  </si>
  <si>
    <t xml:space="preserve">Continuidad de la Rehabilitación en la Escuela Preparatoria N° 5 CCT 14UBH0005B, ubicada en Andrés de Urdaneta, en la localidad Guadalajara, en el municipio de Guadalajara, Jalisco, consistente en la terminación de los trabajos necesarios, Dictamen de verificación a las instalaciones eléctricas del plantel (subestación y baja tensión). Emitido por la secretaria de energía y con registro vigente. Incluye: Adecuación de los planos eléctricos del núcleo de la escuela con cuadros de cargas, Pago de depósito de garantía por contratación del servicio de energía eléctrica ante C.F.E. para subestación de 80 kva, de demanda, 23 kv-127/220v.                                                                                                                                                                                                                                                                                                                                                                         </t>
  </si>
  <si>
    <t>PROGRAMA DE CONSTRUCCIÓN DE ESCUELAS DE NIVEL MEDIO SUPERIOR, SUPEROR Y TECNOLOGICO (PROMEDISSTE)</t>
  </si>
  <si>
    <t xml:space="preserve">Cubrir la demanda actual de espacios educativos para atender a una población estudiantil  de 1248 alumnos, en la localidad Guadalajara, en el municipio de Guadalajara, Jalisco.                                                                                                                                                                                                                                                                                                                                                                                                                                                                                                                                                                                                                                                                                                                                                                                                                                                        </t>
  </si>
  <si>
    <t>PROYECTO</t>
  </si>
  <si>
    <t xml:space="preserve">Continuidad de construcción del Auditorio de Usos Múltiples en la Escuela Preparatoria Regional de San Miguel El Alto, CCT 14UBH0145B, ubicada en Prolongación Medina de la Torre # 178, localidad San Miguel El Alto, en el municipio de San Miguel El Alto, Jalisco, consistente en la terminación del Auditorio de usos Múltiples, Reparación de elementos de concreto aparente con mortero cemento arena, Suministro, fabricación y colocación de barandal tubular, a base de tubo , Registro sanitario de 0.60%x0.60x1.00m, Pintura de canchas deportivas marca duraflor 750 acabados de poliuretano aplicado en pisos, Relleno compactado al 90% proctor, con material de banco, en capas de 20cm de espesor, Limpieza general durante y al final de la obra, Suministro y colocación de alimentador a tablero de alumbrado.                                                                                                                                                                                                      </t>
  </si>
  <si>
    <t xml:space="preserve">Cubrir la demanda actual de espacios educativos para atender a una población estudiantil  de 506 alumnos, en la localidad San Miguel El Alto, en el municipio de San Miguel El Alto, Jalisco.                                                                                                                                                                                                                                                                                                                                                                                                                                                                                                                                                                                                                                                                                                                                                                                                                                           </t>
  </si>
  <si>
    <t xml:space="preserve">21121060150015625622K8120341560025880128 </t>
  </si>
  <si>
    <t xml:space="preserve">Continuidad de construcción de gradería y techumbre en cancha de usos múltiples, en Preparatoria Modulo Mezquitic (Huejuquilla el Alto) CCT 14UBH0124P, ubicada en Prolongación Allende # 99, en la localidad Mezquitic, en el municipio de Mezquitic, Jalisco, consistente en la terminación de la gradería y techumbre de cancha de usos múltiples, Suministro e instalación de cubierta tipo sándwich, Plantilla de concreto F´C=100 KG/CM2, TMA=3/4, de 6.00 cm, Muro de tabique de lama, Piso de concreto F´C=150 KG/CM2 TMA= 3/4, de 10 cm de espesor, Pintura vinílica de comex o vini-hogar sherwin Williams en muros aplanados de mezcla apalillado o pulidos, Limpieza general durante y al final de la obra.                                                                                                                                                                                                                                                                                                                 </t>
  </si>
  <si>
    <t>FAM (IEMS) 20 REM</t>
  </si>
  <si>
    <t xml:space="preserve">Cubrir la demanda actual de espacios educativos para atender a una población estudiantil  de 94  alumnos, en la localidad Mezquitic, en el municipio de Mezquitic, Jalisco.                                                                                                                                                                                                                                                                                                                                                                                                                                                                                                                                                                                                                                                                                                                                                                                                                                                             </t>
  </si>
  <si>
    <t xml:space="preserve">21121060150015625622K812034156002588011A </t>
  </si>
  <si>
    <t xml:space="preserve">Construcción de cancha de usos múltiples, en la Preparatoria Modulo Encarnación de Díaz, CCT 14UBH0211K, ubicada en Calle de La Paz # 119 en la Localidad Encarnación de Díaz en el municipio de Encarnación de Díaz, Jalisco, consistente en la construcción de la cancha de Usos Múltiples, limpieza de terreno retirando basura y deshierbe fuera de la obra, trazo y nivelación de exteriores estableciendo referencias definitivas, excavación en cepas por cualquier medio, excavación a cielo abierto por cualquier medio, relleno compactado al 90 % proctor con material producto de excavación, relleno compactado al 95% proctor, con material de banco, base hidráulica con material de banco a base de mezcla de grava, suministro y colocación de muro de piedra brasa asentada con mortero, suministro y colocación de muro de piedra brasa asentada con mortero.                                                                                                                                                        </t>
  </si>
  <si>
    <t xml:space="preserve">Cubrir la demanda actual de espacios educativos para atender a una población estudiantil  de 1333 alumnos, en la localidad de Encarnación de Díaz, en el municipio de Encarnación de Díaz, Jalisco.                                                                                                                                                                                                                                                                                                                                                                                                                                                                                                                                                                                                                                                                                                                                                                                                                                     </t>
  </si>
  <si>
    <t xml:space="preserve">Se contará con los recursos para realizar el pago del personal necesario para prever que la obra pública se ejecute conforme a los programas y calendarios en cada contrato, con la calidad requerida y revisiones necesarias, y dar cumplimiento a las especificaciones establecidas en cada uno de los proyectos para este período.  Tales acciones serán realizadas por el personal contratado durante el período del 01 de Enero al 31 de Diciembre de 2021.                                                                                                                                                                                                                                                                                                                                                                                                                                                                                                                                                                        </t>
  </si>
  <si>
    <t>RECURSOSFISCALES2021, PARTICIPACIONES 2021</t>
  </si>
  <si>
    <t xml:space="preserve">Profesionistas capacitados para efectuar en tiempo y forma la supervisión, control y seguimiento de la obra pública ejecutada por esta Secretaría.                                                                                                                                                                                                                                                                                                                                                                                                                                                                                                                                                                                                                                                                                                                                                                                                                                                                                      </t>
  </si>
  <si>
    <t xml:space="preserve">PAGO                                              </t>
  </si>
  <si>
    <t xml:space="preserve">21111060000017322743K983126195011111001B 21111060000017322743K983126195011551001B </t>
  </si>
  <si>
    <t>(6195 - 01) ,(6195 - 01)</t>
  </si>
  <si>
    <t xml:space="preserve">Pago a recursos humanos para la ejecución administrativa y operativa de 600 acciones en los 124 municipios en el interior del Estado, en el periodo del 01 de Enero al 31 de Diciembre de 2021 las cuales se ejecutan en los programas de conservación, rehabilitación, modernización, mantenimiento y rastreo de caminos rurales, así como desazolve de cauces, bordos abrevaderos y trituración de lirio acuático, que consiste en 272 plazas que reciben pago de sueldos, aguinaldos, fondo de retiro, ayuda de alimento, pasajes, pago de asimilados a salarios, pago de IMSS, y su dictamen, pago de seguro de vida, pago de pensiones y pago de vivienda.                                                                                                                                                                                                                                                                                                                                                                         </t>
  </si>
  <si>
    <t>MANTENIMIENTO Y CONSERVACIÓN CARRETERA RURAL</t>
  </si>
  <si>
    <t xml:space="preserve">Contar con los recursos necesarios para el pago del personal encargado de llevar a cabo la ejecución de los programas de conservación de caminos rurales, desazolve, trituración y bordos abrevaderos, y estar en condiciones para la atención de los municipios solicitantes.                                                                                                                                                                                                                                                                                                                                                                                                                                                                                                                                                                                                                                                                                                                                                          </t>
  </si>
  <si>
    <t xml:space="preserve">21111090000021832331K275E56151001551001B </t>
  </si>
  <si>
    <t>100002100001</t>
  </si>
  <si>
    <t xml:space="preserve">Se realizará el pago de la nómina del personal en la modalidad de Servicios Técnicos o Profesionales para trabajos operativos del 01 de enero al 31 de Diciembre del 2021, siendo un total de 538 empleados contratados y presentes en la Secretaría de Medio Ambiente y Desarrollo Territorial, que realizan actividades de prevención y combate de incendios forestales así como labores de producción, conservación, mantenimiento, administrativas y operativas en el interior de la Dependencia y en el Estado, mediante los programas de Prevención y Combate de Incendios Forestales y Operación del Centro de Capacitación “Agua Brava”.                                                                                                                                                                                                                                                                                                                                                                                        </t>
  </si>
  <si>
    <t>PROTECCIÓN Y PRESERVACIÓN DEL MEDIO AMBIENTE</t>
  </si>
  <si>
    <t>EMPLEADO</t>
  </si>
  <si>
    <t xml:space="preserve">La Secretaría es la responsable de proponer y coordinar las acciones y medidas necesarias de protección al ambiente con el fin de proteger, conservar, preservar y restaurar el equilibrio ecológico y mantener la estabilidad ambiental de los ecosistemas y servicios ambientales, de tal manera que los ecosistemas no se vean en desventaja ante el Desarrollo Urbano y que permitan la protección y conservación de los recursos naturales y el desarrollo sustentable.                                                                                                                                                                                                                                                                                                                                                                                                                                                                                                                                                            </t>
  </si>
  <si>
    <t>Secretaría de Medio Ambiente y Desarrollo Territorial</t>
  </si>
  <si>
    <t>PREVENCIÓN, ALERTA Y COMBATE DE INCENDIOS FORESTALES</t>
  </si>
  <si>
    <t>PAGO LISTA DE RAYA</t>
  </si>
  <si>
    <t xml:space="preserve">21111100000023121546F330E36195011111001B </t>
  </si>
  <si>
    <t>(6195 - 01)</t>
  </si>
  <si>
    <t xml:space="preserve">Construcción de techado de patio cívico, en la Preparatoria Regional de Jocotepec, CCT 14UBH0090P, ubicada en Calle Donato Guerra # 135 Poniente, en la Localidad Jocotepec, en el municipio de Jocotepec, Jalisco, consistente en la construcción de cubierta para cancha de usos múltiples, Trazo y nivelación de estructuras con equipo topográfico y personal especializado, Relleno compactado por cualquier medio con suelo-cemento, Suministro, habilitado, colocación y montaje de estructura metálica de acero, Pintura de esmalte alquidalico anticorrosivo, Limpieza general durante y al final de la obra, Pintura de esmalte epoxico catalizado a base de dos componentes, Suministró e instalación de kit para alumbrado público solar.                                                                                                                                                                                                                                                                                   </t>
  </si>
  <si>
    <t>FAM (IEMS) 19 REM, PF FAM (IEMS) 19 REM</t>
  </si>
  <si>
    <t xml:space="preserve">Cubrir la demanda actual de espacios educativos para atender a una población estudiantil  de 600 alumnos, en la localidad de Jocotepec, en el municipio de Jocotepec, Jalisco.                                                                                                                                                                                                                                                                                                                                                                                                                                                                                                                                                                                                                                                                                                                                                                                                                                                          </t>
  </si>
  <si>
    <t xml:space="preserve">21121060150015625622K8120341560025880119 21121060150015625622K8120341560025880129 </t>
  </si>
  <si>
    <t>(4156 - 00) ,(4156 - 00)</t>
  </si>
  <si>
    <t>060152ANTPY000082021</t>
  </si>
  <si>
    <t>Continuidad de la construcción de Sanitarios en el Auditorio, en Preparatoria Regional de Arandas CCT 14UBH0013K, ubicada en Calle General Arteaga # 345, en la localidad Arandas, en el municipio de Arandas, Jalisco.</t>
  </si>
  <si>
    <t xml:space="preserve">Continuidad de la construcción de Sanitarios en el Auditorio, en Preparatoria Regional de Arandas CCT 14UBH0013K, ubicada en Calle General Arteaga # 345, en la localidad Arandas, en el municipio de Arandas, Jalisco, consistente en la terminación de Sanitarios en el Auditorio, Suministro y colocación de mamparas modumex línea leeder, Suministro e instalación de cable de aluminio.                                                                                                                                                                                                                                                                                                                                                                                                                                                                                                                                                                                                                                           </t>
  </si>
  <si>
    <t xml:space="preserve">Cubrir la demanda actual de espacios educativos para atender a una población estudiantil  de 699 alumnos, en la localidad Arandas, en el municipio de Arandas, Jalisco.                                                                                                                                                                                                                                                                                                                                                                                                                                                                                                                                                                                                                                                                                                                                                                                                                                                                 </t>
  </si>
  <si>
    <t xml:space="preserve">Se realizara la electrificación y equipamiento de pozo profundo puesta en marcha ubicado en las coordenadas UTM 103°41'12.47''w , 20°56'18.37''n, construcción de la línea de conducción entroncándose a la red existente que beneficiara; incluye trabajos de ruptura y reposición de pavimentos, excavaciones, plantillas, relleno compactados, suministros y colocación de tuberías de PVC RD-26 en 2"ø, y fierro galvanizado ced-40 de  1 1/2"ø y  1 1/4"ø, acarreos de material sobrante y limpieza de obra.                                                                                                                                                                                                                                                                                                                                                                                                                                                                                                                       </t>
  </si>
  <si>
    <t>POTRERO DE LOS RIVERA</t>
  </si>
  <si>
    <t xml:space="preserve">Con la construcción de la línea de conducción, el equipamiento y electrificación del pozo profundo, se dará el abastecimiento de la siguiente forma; bombeo de 20 horas continuas con un gasto de 1.26 lps., en ambas circunstancias de operación se descargara el agua proveniente del pozo profundo "nuevo", al tanque superficial proyecto, del cual por medio de líneas de alimentación abastecerá a la red de agua potable de la zona alta y por medio del tanque existente a la zona media y baja.                                                                                                                                                                                                                                                                                                                                                                                                                                                                                                                                </t>
  </si>
  <si>
    <t>POZO</t>
  </si>
  <si>
    <t>EQUIPAMIENTOS</t>
  </si>
  <si>
    <t xml:space="preserve">21121380230017821242K210J14156021221091A </t>
  </si>
  <si>
    <t>(4156 - 02)</t>
  </si>
  <si>
    <t xml:space="preserve">Se realizará la conservación rutinaria de la Red Carretera Estatal en la Residencia de Guadalajara, que comprende una longitud de 623.52Km, se incluyen los municipios: Atotonilco el Alto, Ayotlán, Chapala, El Salto, Guadalajara, Ixtlahuacán de los Membrillos, Jamay, Jocotepec, Juanacatlán, La Barca, Ocotlán, Poncitlán, Tepatitlán de Morelos, Tlajomulco de Zúñiga, San Pedro Tlaquepaque, Tonalá, Tototlán, Zapopan, Zapotlán del Rey, Zapotlanejo; consiste el pago de 34 empleados en Lista de raya  (pago de nóminas y prestaciones sociales, contratación de personal en la modalidad de servicios); del período del 01 de Enero al 31 de Diciembre de 2021;  (1 Combustibles: para vehículos y maquinaria pesada); (1 Materiales: adquisición y acarreos de materiales en general, asfálticos, pétreos, señalamientos vertical y horizontal, pintura de tráfico, materiales diversos); (1 Maquinaria: refacciones, mantenimientos, reparaciones, servicios e insumos para maquinaria pesada y equipo).                  </t>
  </si>
  <si>
    <t xml:space="preserve">La población de los siguientes municipios: Atotonilco el Alto, Ayotlán, Chapala, El Salto, Guadalajara, Ixtlahuacán de los Membrillos, Jamay, Jocotepec, Juanacatlán, La Barca, Ocotlán, Poncitlán, Tepatitlán de Morelos, Tlajomulco de Zúñiga, San Pedro Tlaquepaque, Tonalá, Tototlán, Zapopan, Zapotlán del Rey, Zapotlanejo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</si>
  <si>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21111060000097635143K214016151041551001B </t>
  </si>
  <si>
    <t xml:space="preserve">Se realizará la conservación rutinaria de la Red Carretera Estatal en la Residencia de Teocaltiche, que comprende una longitud de 577.449 Km, se incluyen los municipios: Cuquío, Encarnación de Díaz, Ixtlahuacán del Río, Jalostotitlán, Lagos de Moreno, Mexticacán, Ojuelos de Jalisco, San Juan de los Lagos, Teocaltiche, Tepatitlán de Morelos, Villa Hidalgo, Yahualica de González Gallo; consiste el pago de 07 empleados en Lista de Raya (pago de nóminas y prestaciones sociales, contratación de personal en la modalidad de servicios); del período del 01 de Enero al 31 de Diciembre de 2021; (1 Combustibles: para vehículos y maquinaria pesada); (1 Materiales: adquisición y acarreos de materiales en general, asfálticos, pétreos, señalamientos vertical y horizontal, pintura de tráfico, materiales diversos); (1 Maquinaria: refacciones, mantenimientos, reparaciones, servicios e insumos para maquinaria pesada y equipo)                                                                                 </t>
  </si>
  <si>
    <t xml:space="preserve">La población de los siguientes municipios: Cuquío, Encarnación de Díaz, Ixtlahuacán del Río, Jalostotitlán, Lagos de Moreno, Mexticacán, Ojuelos de Jalisco, San Juan de los Lagos, Teocaltiche, Tepatitlán de Morelos, Villa Hidalgo, Yahualica de González Gallo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</si>
  <si>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realizarán los trabajos de conservación rutinaria de la Red Carretera Estatal en la Residencia de Sayula, comprende una longitud de 960.844 km, en los municipios que lo integran: Acatlán de Juárez, Amacueca, Atemajac de Brizuela, Atoyac, Concepción de Buenos Aires, Gómez Farías, Jilotlán de los Dolores, La Manzanilla de la Paz, Mazamitla, Pihuamo, Quitupan, San Gabriel, Santa María del Oro, Sayula, Tamazula de Gordiano, Tapalpa, Tecalitlán, Techaluta de Montenegro, Teocuitatlán de Corona, Tizapán el Alto, Tolimán, Tonaya, Tonila, Tuxcacuesco, Tuxcueca, Valle de Juárez, Villa Corona, Zacoalco de Torres, Zapotiltic, Zapotitlán de Vadillo,Zapotlán el Grande; consiste el pago de 15 empleados en Lista de raya  (pago de nóminas y prestaciones sociales, contratación de personal en la modalidad de servicios); del período del 01 de Enero al 31 de Diciembre de 2021; 1 partida Se adquirirá el combustible (para vehículos y maquinaria pesada); 1 partida Materiales, 1 partida Maquinaria.         </t>
  </si>
  <si>
    <t xml:space="preserve">La población de los siguientes municipios: Acatlán de Juárez, Amacueca, Atemajac de Brizuela, Atoyac, Concepción de Buenos Aires, Gómez Farías, Jilotlán de los Dolores, La Manzanilla de la Paz, Mazamitla, Pihuamo, Quitupan, San Gabriel, Santa María del Oro, Sayula, Tamazula de Gordiano, Tapalpa, Tecalitlán, Techaluta de Montenegro, Teocuitatlán de Corona, Tizapán el Alto, Tolimán, Tonaya, Tonila, Tuxcacuesco, Tuxcueca, Valle de Juárez, Villa Corona, Zacoalco de Torres, Zapotiltic, Zapotitlán de Vadillo, Zapotlán el Grande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</si>
  <si>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 la conservación rutinaria de la Red Carretera Estatal en la Residencia de San Miguel, que comprende una longitud de 780.93 Km, se incluyen los municipios de: Acatic, Arandas, Atotonilco el Alto, Ayotlán, Cañadas de Obregón, Degollado, Jalostotitlán, Jesús María, Lagos de Moreno, San Diego de Alejandría, San Ignacio Cerro Gordo, San Juan de los Lagos, San Julián, San Miguel el Alto, Tepatitlán de Morelos, Unión de San Antonio, Valle de Guadalupe, Zapotlanejo; consiste el pago de 12 empleados en Lista de Raya (pago de nóminas y prestaciones sociales, contratación de personal en la modalidad de servicios); del período del 01 de Enero al 31 de Diciembre de 2021; (1 Combustibles: para vehículos y maquinaria pesada); (1 Materiales: adquisición y acarreos de materiales); (1 Maquinaria: refacciones y mantenimiento)                                                                                                                                                                         </t>
  </si>
  <si>
    <t xml:space="preserve">La población de los siguientes municipios: Acatic, Aranda, Atotonilco el Alto, Ayotlán, Cañadas de Obregón, Degollado, Jalostotitlán, Jesús María, Lagos de Moreno, San Diego de Alejandría, San Ignacio Cerro Gordo, San Juan de los Lagos, San Julián, San Miguel el Alto, Tepatitlán de Morelos, Unión de San Antonio, Valle de Guadalupe, Zapotlanejo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</si>
  <si>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realizarán los trabajos de conservación de la Red Carretera Estatal en la Residencia de Autlán, comprende una longitud de 677.13 Km, en los municipios de: Atengo, Atenguillo, Autlán de Navarro, Ayutla, Casimiro Castillo, Chiquilistlán, Cihuatlán, Cuatitlán de García Barragán, Cuautla, Ejutla, El Grullo, El Limón, Juchitlán, La Huerta, Mascota, Puerto Vallarta, San Sebastián del Oeste, Talpa de Allende, Tecolotlán, Tenamaxtlán, Tomatlán, Tonaya, Unión de Tula, Villa Purificación; consiste el pago de 19 empleados en Lista de raya  (pago de nóminas y prestaciones sociales, contratación de personal en la modalidad de servicios); del período del 01 de Enero al 31 de Diciembre de 2021; 1 partida se adquirirá el combustible (para vehículos y maquinaria pesada); 1 partida Materiales: Adquisición y acarreos de materiales engeneral, asfálticos, pétreos, señalamientos vertical y horizontal, trabajos emergentes y contingencias en general; 1 partida de Materiales y 1 partida de Maquinaria.      </t>
  </si>
  <si>
    <t xml:space="preserve">La población de los siguientes municipios: Atengo, Atenguillo, Autlán de Navarro, Ayutla, Casimiro Castillo, Chiquilistlán, Cihuatlán, Cuatitlán de García Barragán, Cuautla, Ejutla, El Grullo, El Limón, Juchitlán, La Huerta, Mascota, Puerto Vallarta, San Sebastián del Oeste, Talpa de Allende, Tecolotlán, Tenamaxtlán, Tomatlán, Tonaya, Unión de Tula, Villa Purificación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</si>
  <si>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realizarán los trabajos de conservación de la Red Carretera Estatal en la Residencia de Ahualulco, en una longitud de 400.34 Km, en los municipios: Ahualulco de Mercado, Amatitán, Ameca, El Arenal, Cocula, Etzatlán, Guachinango, Hostotipaquillo, Magdalena, San Juanito de Escobedo, San Marcos, San Martín Hidalgo, Tala, Tequila, Teuchitlán, Tlajomulco de Zúñiga, Villa Corona; consiste el pago de 13 empleados en Lista de raya  (pago de nóminas y prestaciones sociales, contratación de personal en la modalidad de servicios); del período del 01 de Enero al 31 de Diciembre de 2021; (1 Combustible  vehículos y maquinaria pesada); (1 Materiales: Adquisición y acarreos de materiales, asfálticos, pétreos, señalamientos vertical y horizontal, trabajos emergentes y contingencias); (1 Maquinaria: refacciones, mantenimientos, reparaciones, servicios e insumos para maquinaria pesada y equipo).                                                                                                           </t>
  </si>
  <si>
    <t xml:space="preserve">La población de los siguientes municipios:  Ahualulco de Mercado, Amatitán, Ameca, El Arenal, Cocula, Etzatlán, Guachinango, Hostotipaquillo, Magdalena, San Juanito de Escobedo, San Marcos, San Martín Hidalgo, Tala, Tequila, Teuchitlán, Tlajomulco de Zúñiga, Villa Corona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</si>
  <si>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realizarán los trabajos de conservación de la Red Carretera Estatal en la Residencia de Villa Guerrero, en una longitud de 384.168 Km en los siguientes municipios: Bolaños, Chimaltitán, Colotlán, Huejúcar, Huejuquilla, Mezquitic, San Martín de Bolaños, Santa María de los Ángeles, Totatiche, Villa Guerrero; consiste el pago de 16 empleados en Lista de raya  (pago de nóminas y prestaciones sociales, contratación de personal en la modalidad de servicios); del período del 01 de Enero al 31 de Diciembre de 2021; (1 Combustible: vehículos y maquinaria pesada); (1 Materiales: Adquisición y acarreos de materiales, asfálticos y pétreos, señalamientos vertical y horizontal, trabajos emergentes y contingencias); (1 Maquinaria: refacciones, mantenimientos, reparaciones, servicios e insumos para maquinaria pesada y equipo)                                                                                                                                                                                </t>
  </si>
  <si>
    <t xml:space="preserve">La población de los siguientes municipios:  Bolaños, Chimaltitán, Colotlán, Huejúcar, Huejuquilla, Mezquitic, San Martín de Bolaños, Santa María de los Ángeles, Totatiche, Villa Guerrero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</si>
  <si>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Rehabilitación en la primaria Ignacio Villaseñor Lazcano, CCT 14DPR1239Q, ubicada en Calle Puebla Sur # 284, en la Localidad Unión de Tula, en el municipio de Unión de Tula, Jalisco, consistente en la instalación de Lonaria, muro reja  y pisos, demolición de firme y/o piso de concreto de 10 cm de espesor promedio, excavación a cielo abierto por cualquier medio, relleno compactado por cualquier medio con material de banco - cemento, piso de concreto hecho en obra f'c= 150 kg/cm², t.m.a. 3/4", de 0.10 m. de espesor, pintura epoxica aplicada con brocha, barda perimetral muro-reja, cubierta de estructura metálica y lona autorizada para patio cívico o cancha de usos múltiples.                                                                                                                                                                                                                                                                                                                                </t>
  </si>
  <si>
    <t xml:space="preserve">Cubrir la demanda actual de espacios educativos para atender a una población estudiantil  de 293 alumnos, en la localidad de Unión de Tula, en el municipio de Unión de Tula, Jalisco.                                                                                                                                                                                                                                                                                                                                                                                                                                                                                                                                                                                                                                                                                                                                                                                                                                                  </t>
  </si>
  <si>
    <t xml:space="preserve">Continuidad de la Construcción en la Primaria Adolfo López Mateos  CCT 14EPR1130Z, ubicada en Rio Ameca # 759, en la localidad Puerto Vallarta (Las Peñas), en el municipio de Puerto Vallarta, Jalisco, consistente en la terminación de los trabajos, suministro, habilitado, armado y colocación de acero, suministro y colocación de varilla de tierra cooperweld, suministro e instalación de casquillo, aplanado de muros y/o techos con mortero cemento-cal-arena de rio, forjado en obra de base de concreto, filetes y boleados, hechos con mortero cemento-cal-arena, suministro y colocación de cable vinanel, suministro y colocación de cable de cobre desnudo, suministro e instalación de cable de aluminio con aislamiento, carga por cualquier medio y acarreo en camión de material de desperdicio, castillo de concreto f´c= 150 kgs/cm2 con una sección de 14 x 15 cm., suministro e instalación de centro de carga.                                                                                                </t>
  </si>
  <si>
    <t xml:space="preserve">Cubrir la demanda actual de espacios educativos para atender a una población estudiantil  de 181 alumnos, en la localidad Puerto Vallarta (Las Peñas), en el municipio de Puerto Vallarta, Jalisco.                                                                                                                                                                                                                                                                                                                                                                                                                                                                                                                                                                                                                                                                                                                                                                                                                                     </t>
  </si>
  <si>
    <t xml:space="preserve">Se realizará la reconstrucción  de la carretera estatal código 407 El Garbanzal - Valle de Juárez, subtramo del km 0+000 al km 5+000, en el municipio de Valle de Juárez, Jalisco. Que comprende una longitud de 5.0 Km, se incluyen trabajos de: limpieza y deshierbe del derecho de vía, limpieza de cunetas y contracunetas, limpieza de alcantarillado, colado de concreto hidráulico, carpeta asfáltica, bacheo superficial, renivelaciones locales con mezcla asfáltica, capas de rodadura con un riego de sello, reposición de vialetas y botones, suministro y colocación de señalamiento horizontal y vertical.                                                                                                                                                                                                                                                                                                                                                                                                                </t>
  </si>
  <si>
    <t xml:space="preserve">21111060000097635143K214026151152578001B </t>
  </si>
  <si>
    <t>(6151 - 15)</t>
  </si>
  <si>
    <t xml:space="preserve">Se realizará conservación periódica y reconstrucción de la carretera estatal 404, El Zapote – Teocuitatlán, en los municipios de Atoyac, Techaluta de Montenegro y Teocuitatlán de Corona, Jalisco. (Primera etapa). Que comprende una longitud de 18.60 Km, se incluyen trabajos de: limpieza y deshierbe del derecho de vía, cortes y excavaciones, subbase y base hidráulica, riego de impregnación, carpeta asfáltica, bacheo superficial, renivelaciones locales con mezcla asfáltica, reposición de vialetas y botones, suministro y colocación de señalamiento horizontal.                                                                                                                                                                                                                                                                                                                                                                                                                                                       </t>
  </si>
  <si>
    <t>ATOYAC, TECHALUTA DE MONTENEGRO, TEOCUITATLAN DE CORONA</t>
  </si>
  <si>
    <t xml:space="preserve">55 60 61 </t>
  </si>
  <si>
    <t xml:space="preserve">Se realizará conservación periódica de la carretera estatal código 401 Acatlán de Juárez - Ciudad Guzmán, subtramo del km 7+000 al km 10+000, en el municipio de Acatlán de Juárez, Jalisco. Que comprende una longitud de 3 Km, se incluyen trabajos de: limpieza y deshierbe del derecho de vía, limpieza de bordillo, renivelación con mezcla asfáltica, bacheo superficial, carpeta asfáltica, capa de rodadura de un riego con sello, reposición de vialetas y botones, defensa metálica, suministro y colocación de señalamiento horizontal.                                                                                                                                                                                                                                                                                                                                                                                                                                                                                      </t>
  </si>
  <si>
    <t>ACATLAN DE JUAREZ, ZAPOTLAN EL GRANDE</t>
  </si>
  <si>
    <t xml:space="preserve">56 111 </t>
  </si>
  <si>
    <t xml:space="preserve">Se realizará conservación periódica de la carretera estatal código 401 Acatlán de Juárez - Ciudad Guzmán, subtramo del km 10+000 al km 14+000, en el municipio de Acatlán de Juárez, Jalisco. Que comprende una longitud de 4 Km, se incluyen trabajos de: limpieza y deshierbe del derecho de vía, limpieza de bordillo, bacheo superficial, renivelaciones locales con mezcla asfáltica, reposición de vialetas y botones, defensa metálica, suministro y colocación de señalamiento horizontal.                                                                                                                                                                                                                                                                                                                                                                                                                                                                                                                                      </t>
  </si>
  <si>
    <t xml:space="preserve">Se realizará la conservación rutinaria en 8 caminos de la residencia de San Miguel El Alto, Jalisco. Frente 1. Que comprende una longitud de 111.53 Km, carretera estatal 316, tramo e. c. estatal 314 - jesús maría - ayotlán, carretera estatal 314, tramo tepatitlán - arandas - límite del estado, carretera estatal 323, tramo arandas - martinez valadez, carretera sin código, tramo santa rita - acatic, carretera sin código, tramo e.c. 336 – las tortugas, camino 301 ent. carr. mexico 80- acatic, carretera estatal 336, tramo e.c. fed. 80 – la purísima – santa rita y carretera estatal 311, tramo valle de guadalupe - san miguel el alto "libramiento norte". Se incluyen trabajos de: limpieza y deshierbe del derecho de vía, limpieza de alcantarillas, cuentas y contracunetas, reparación mayor de cunetas y contracunetas., bacheo superficial y profundo aislado, renivelaciones locales, capa de rodadura de un riego, reposición de vialetas y botones, señalamiento vertical y horizontal.                  </t>
  </si>
  <si>
    <t xml:space="preserve">La población de los 8 caminos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</si>
  <si>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 la conservación rutinaria en 6 caminos e la residencia de Ahualulco, Jalisco. Que comprende una longitud de 49.41 km, carretera estatal 632, tramo san marcos-limite de estado de nayarit, carretera estatal 610 , tramo e.c. 604 – oconahua, jalisco, carretera estatal 604, tramo el refugio-san marcos, subtramo etzatlán – san marcos del km 27+300 al km 53+700, jalisco, carretera estatal 616, tramo ingreso al municipio de san juanito de escobedo, boulevard, ubicado en la cabecera municipal de ameca, boulevard tequila , ubicado en la cabecera municipal de tequila.Se incluyen trabajos de:   limpieza y deshierbe del derecho de vía, limpieza de alcantarillas, cuentas y contracunetas, reparación mayor de cunetas y contracunetas., bacheo superficial y profundo aislado, renivelaciones locales, capa de rodadura de un riego, reposición de vialetas y botones, reposición de señalamiento vertical y horizontal.                                                                                  </t>
  </si>
  <si>
    <t xml:space="preserve">La población de los 6 caminos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</si>
  <si>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 conservación periódica de la carretera estatal código 425 El Jazmín - Zapotitlán, subtramo del km 0+000 al km 22+500, en los municipios de San Gabriel, Tolimán y Zapotitlán de Vadillo, Jalisco. Que comprende una longitud de 22.50 Km, se incluyen trabajos de: limpieza y deshierbe del derecho de vía, limpieza de cunetas y contracunetas, cunetas de concreto hidráulico, mampostería de piedra, bacheo superficial, renivelaciones locales con mezcla asfáltica, capas de rodadura con un riego de sello, reposición de vialetas y botones, reposición de señalamiento horizontal, defensa metálica.                                                                                                                                                                                                                                                                                                                                                                                                               </t>
  </si>
  <si>
    <t>SAN GABRIEL, TOLIMAN, ZAPOTITLAN DE VADILLO</t>
  </si>
  <si>
    <t xml:space="preserve">62 65 68 </t>
  </si>
  <si>
    <t xml:space="preserve">Se realizará conservación periódica  de la carretera estatal código 432 Sayula - San Gabriel (Libramiento San Gabriel), subtramo del km 41+400 al km 43+600, en el municipio de San Gabriel, Jalisco. Que comprende una longitud de 2.20 Km, se incluyen trabajos de: limpieza y deshierbe del derecho de vía, limpieza de cunetas y contracunetas, colado de concreto hidráulico, bacheo superficial, carpeta asfáltica, capas de rodadura con un riego de sello, reposición de vialetas y botones, reposición de señalamiento horizontal.                                                                                                                                                                                                                                                                                                                                                                                                                                                                                             </t>
  </si>
  <si>
    <t>SAN GABRIEL, SAYULA</t>
  </si>
  <si>
    <t xml:space="preserve">58 65 </t>
  </si>
  <si>
    <t xml:space="preserve">Se realizará la reconstrucción de la carretera estatal código 410 1o. de Febrero - San Andrés - Unión de Guadalupe, subtramo del km 0+000 al km 1+800, en el municipio de Gómez Farías, Jalisco. Que comprende una longitud de 1.80 Km, se incluyen trabajos de: excavación en caja y compactación, base hidráulica, riego de impregnación, carpeta asfáltica, capas de rodadura con un riego de sello, reposición de señalamiento horizontal y vertical.                                                                                                                                                                                                                                                                                                                                                                                                                                                                                                                                                                               </t>
  </si>
  <si>
    <t>GOMEZ FARIAS, SAN ANDRES IXTLAN</t>
  </si>
  <si>
    <t xml:space="preserve">Se realizará la reconstrucción de la carretera Santa Rita-Acatic, en el municipio de Acatic, Jalisco. Frente 1. Que comprende una longitud de 10.12 Km, se incluyen trabajos de: limpieza y deshierbe del derecho de vía, subrasante y terraplen con material de banco en capas, excavación de cortes, limpieza de alcantarillas, mamposteria de piedra, acero de refuerzo, concreto, construcción de cunetas y contracunetas con concreto hidráulico, capas de rodadura de un riego con sello, bacheo superficial y profundo, renivelaciones locales con mezcla asfáltica, subbase y base hidráulica, riego de impregnación, reposición de las vialetas y botones,  suministro y colocación de señalamiento horizontal y vertical.                                                                                                                                                                                                                                                                                                     </t>
  </si>
  <si>
    <t>ACATIC, SANTA RITA</t>
  </si>
  <si>
    <t xml:space="preserve">Se realizará la reconstrucción de la carretera Santa Rita-Acatic, en el municipio de Acatic, Jalisco. Frente 2. Que comprende una longitud de 10.12 Km, se incluyen trabajos de: limpieza y deshierbe del derecho de vía, subrasante y terraplen con material de banco en capas, excavación de cortes, limpieza de alcantarillas, mamposteria de piedra, acero de refuerzo, concreto, construcción de cunetas y contracunetas con concreto hidráulico, capas de rodadura de un riego con sello, bacheo superficial y profundo, renivelaciones locales con mezcla asfáltica, subbase y base hidráulica, riego de impregnación, reposición de las vialetas y botones,  suministro y colocación de señalamiento horizontal y vertical.                                                                                                                                                                                                                                                                                                     </t>
  </si>
  <si>
    <t>090382ANTPY000012021</t>
  </si>
  <si>
    <t>APOYO A PROYECTOS ESTRATEGICOS AGROPECUARIOS, ACUICOLAS Y PESQUEROS</t>
  </si>
  <si>
    <t xml:space="preserve">Desarrollar e implementar proyectos estratégicos regionales, especiales,  de infraestructura productiva y de desarrollo rural  para contribuir al mejoramiento y desarrollo del campo en el Estado de Jalisco; e incrementar de manera sostenible la productividad de las unidades de producción familiar, agrícolas, pecuarias, acuícolas y pesqueras, con el fin de contribuir a mejorar el ingreso de la población, mediante el apoyo a proyectos de inversión estratégicos y realizar un aprovechamiento sustentable de los recursos naturales, así como, desempeñar funciones económicas de las cadenas productivas, coadyuvando en su desarrollo de capacidades y articuladas de manera efectiva a los centros de investigación como agente de trasferencia continua de tecnología.                                                                                                                                                                                                                                               </t>
  </si>
  <si>
    <t>DESARROLLO RURAL (FACEJ)</t>
  </si>
  <si>
    <t>PRODUCTOR</t>
  </si>
  <si>
    <t xml:space="preserve">Los principales beneficios obtenidos con estos apoyos son: valor agregado a sus productos, incrementos en el rendimiento de sus cultivos, desarrollo integral de proyectos productivos agropecuarios, acuícolas y pesqueros, integración de eslabones de manera organizada, acceso a mejores tecnologías, capacitación técnica y especializada.                                                                                                                                                                                                                                                                                                                                                                                                                                                                                                                                                                                                                                                                                         </t>
  </si>
  <si>
    <t>Fideicomiso Alianza para el Campo en el Estado de Jalisco (FACEJ)</t>
  </si>
  <si>
    <t>FORTALECIMIENTO AL SECTOR RURAL</t>
  </si>
  <si>
    <t xml:space="preserve">APOYO A PROYECTOS DE INVERSIÓN RURAL </t>
  </si>
  <si>
    <t>APOYO</t>
  </si>
  <si>
    <t xml:space="preserve">Se realizará la conservación rutinaria en los caminos de la residencia de Guadalajara, Jalisco. Frente 1. Que comprende una longitud de 86.66 Km, se incluyen trabajos de: limpieza y deshierbe del derecho de vía, suministro, aplicación y planchado de un riego de sello premezclado, renivelaciones locales aisladas, bacheo superficial y profundo, suministro y colocación de vialetas, señalamiento vertical y horizontal, desmontaje de letreros o señales.                                                                                                                                                                                                                                                                                                                                                                                                                                                                                                                                                                     </t>
  </si>
  <si>
    <t xml:space="preserve">Se realizará la conservación periódica y reconstrucción de la carretera estatal 159, E.C. 122 - Zapotlán del Rey - Otatlán, en los municipios de Ocotlán y Zapotlán del Rey, Jalisco. Primera etapa. Frente 1. Que comprende una longitud de 18 Km, se incluyen trabajos de: limpieza y deshierbe del derecho de vía, ejecución de cortes, acarreo en camino, compactación mecánica, base hidráulica, suministro y aplicación de riego de impregnación, bacheo profundo y superficial aislado, renivelaciones locales, fresado de pavimento, carpeta asfáltica, suministro, aplicación y planchado de un riego de sello, suministro y colocación de vialetas, señalamiento horizontal y vertical.                                                                                                                                                                                                                                                                                                                                       </t>
  </si>
  <si>
    <t>OCOTLAN, ZAPOTLAN DEL REY</t>
  </si>
  <si>
    <t>OCOTLAN, OTATLAN</t>
  </si>
  <si>
    <t xml:space="preserve">37 42 </t>
  </si>
  <si>
    <t xml:space="preserve">Se realizará conservación periódica de la carretera estatal 401, Acatlán de Juárez - Cd. Guzmán, subtramo del km 66+000 al km 75+000, en el municipio de Sayula, Jalisco. Frente 1. Que comprende una longitud de 9 Km, se incluyen trabajos de: limpieza y deshierbe del derecho de vía, limpieza de cunetas y contracunetas, bacheo superficial, renivelaciones locales con mezcla asfáltica, suministro, aplicación y planchado de un riego de sello, suministro y colocación de señalamiento horizontal.                                                                                                                                                                                                                                                                                                                                                                                                                                                                                                                            </t>
  </si>
  <si>
    <t>ACATLAN DE JUAREZ, SAYULA</t>
  </si>
  <si>
    <t>ACATLAN DE JUAREZ, CIUDAD GUZMAN, SAYULA</t>
  </si>
  <si>
    <t xml:space="preserve">58 111 </t>
  </si>
  <si>
    <t xml:space="preserve">Se realizará la conservación rutinaria en 5 caminos de la residencia de Teocaltiche, Jalisco. Frente 1. Que comprende una longitud de 30.23 km, estos son: la carretera estatal 234 libramiento de la cabecera municipal de san juan de los lagos, carretera estatal 229 libramiento cuquío, carretera estatal 211, tramo teocaltiche - villa hidalgo, subtramo del km 5+700 al km 12+700, carretera estatal 226, tramo ixtlahuacán del río – mascuala y carretera sin código, tramo e.c. fed. 54 – san juan del monte.  Se incluyen trabajos de:   limpieza y deshierbe del derecho de vía, limpieza de alcantarillas, cuentas y contracunetas, reparación mayor de cunetas y contracunetas., bacheo superficial y profundo aislado, renivelaciones locales, capa de rodadura de un riego, reposición de vialetas y botones, reposición de señalamiento vertical y horizontal.                                                                                                                                                         </t>
  </si>
  <si>
    <t>REGION ALTOS NORTE, REGION CENTRO</t>
  </si>
  <si>
    <t>CUQUIO, IXTLAHUACAN DEL RIO, SAN JUAN DE LOS LAGOS, TEOCALTICHE, VILLA HIDALGO</t>
  </si>
  <si>
    <t>SAN JUAN DEL MONTE, MASCUALA, SAN JUAN DE LOS LAGOS, TEOCALTICHE, VILLA HIDALGO</t>
  </si>
  <si>
    <t xml:space="preserve">La población de los 5 caminos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</si>
  <si>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15 16 18 112 115 </t>
  </si>
  <si>
    <t xml:space="preserve">2 12 </t>
  </si>
  <si>
    <t xml:space="preserve">Se realizará conservación periódica de la carretera estatal 401, Acatlán de Juárez - Cd. Guzmán, subtramo del km 66+000 al km 75+000, en el municipio de Sayula, Jalisco. Frente 2. Que comprende una longitud de 9 Km, se incluyen trabajos de: limpieza y deshierbe del derecho de vía, limpieza de cunetas y contracunetas, bacheo superficial, renivelaciones locales con mezcla asfáltica,suministro, aplicación y planchado de un riego de sello, suministro y colocación de señalamiento horizontal.                                                                                                                                                                                                                                                                                                                                                                                                                                                                                                                             </t>
  </si>
  <si>
    <t>CIUDAD GUZMAN, SAYULA</t>
  </si>
  <si>
    <t xml:space="preserve">Se realizará la Conservación periódica y la reconstrucción, que comprende una longitud de 12 Km, se incluyen trabajos de: deshierbe del derecho de vía remoción de derrumbes, relleno de deslaves, recargue de taludes, reparación mayor de alcantarillas, cunetas y contracunetas, mampostería de piedra, bacheo superficial y profundo, reparación en frio de pavimentos, construcción de subbase hidráulica, renivelaciones locales con pavimento asfáltica, capas de rodadura con un riego de sello, reposición de las vialetas y botones, reposición de señalamiento horizontal y vertical, reposición de defenza metálica.                                                                                                                                                                                                                                                                                                                                                                                                        </t>
  </si>
  <si>
    <t xml:space="preserve">Se realizará conservación periódica y reconstrucción  de la carretera estatal 338, Cañadas de Obregón – Temacapulin, Jalisco. Frente 1. Que comprende una longitud de 8.90 Km, se incluyen trabajos de: limpieza del derecho de vía, limpieza de alcantarillas, construcción de cunetas y contracunetas con concreto hidráulico, capas de rodadura de un riego con sello, bacheo superficial y profundo, renivelaciones locales con mezcla asfáltica, capa rompedora, subbase y base hidráulica, riego de impregnación, carpeta asfáltica, suministro y colocación de señalamiento horizontal y vertical, reposición de vialetas y botones.                                                                                                                                                                                                                                                                                                                                                                                             </t>
  </si>
  <si>
    <t>TEMACAPULIN (TEMACA)</t>
  </si>
  <si>
    <t xml:space="preserve">Se realizará conservación periódica y reconstrucción de la carretera estatal 338, Cañadas de Obregón – Temacapulin, Jalisco. Frente 2. Que comprende una longitud de 8.90 Km, se incluyen trabajos de: limpieza del derecho de vía, limpieza de alcantarillas, construcción de cunetas y contracunetas con concreto hidráulico, capas de rodadura de un riego con sello, bacheo superficial y profundo, renivelaciones locales con mezcla asfáltica, capa rompedora, subbase y base hidráulica, riego de impregnación, carpeta asfáltica, suministro y colocación de señalamiento horizontal y vertical, reposición de vialetas y botones.                                                                                                                                                                                                                                                                                                                                                                                              </t>
  </si>
  <si>
    <t>060152ANTPY000112021</t>
  </si>
  <si>
    <t>Ampliación en el Centro Universitario del Norte  CCT 14USU0002Z, ubicada en Carretera Federal 23 km. 191, en la localidad Las Trojes, en el municipio de Colotlán, Jalisco.</t>
  </si>
  <si>
    <t xml:space="preserve">Ampliación en el Centro Universitario del Norte  CCT 14USU0002Z, ubicada en Carretera Federal 23 km. 191, en la localidad Las Trojes, en el municipio de Colotlán, Jalisco, consistente en construcción, conectividad, equipamiento y mobiliario en el Edificio de Laboratorios de las Ciencias Sociales y Humanidades en el Centro Universitario del Norte.                                                                                                                                                                                                                                                                                                                                                                                                                                                                                                                                                                                                                                                                            </t>
  </si>
  <si>
    <t xml:space="preserve">Cubrir la demanda actual de espacios educativos para atender a una población estudiantil  de 2231 alumnos, en la localidad Las Trojes, en el municipio de Colotlán, Jalisco.                                                                                                                                                                                                                                                                                                                                                                                                                                                                                                                                                                                                                                                                                                                                                                                                                                                            </t>
  </si>
  <si>
    <t xml:space="preserve">Construcción de comedor (tipo aula de usos múltiples de nivel preescolar) en la Primaria Emiliano Zapata, CCT 14DPR2247F, ubicada en calla Juárez, en la Localidad Villa Purificación, en el municipio de Villa Purificación, Jalisco, consistente en la construcción de Construcción de Comedor (tipo aula de usos múltiples de nivel preescolar) y Obra exterior (andador de conexión).                                                                                                                                                                                                                                                                                                                                                                                                                                                                                                                                                                                                                                               </t>
  </si>
  <si>
    <t xml:space="preserve">Cubrir la demanda actual de espacios educativos para atender a una población estudiantil  de 133 alumnos, en la localidad de Villa Purificación, en el municipio de Villa Purificación, Jalisco.                                                                                                                                                                                                                                                                                                                                                                                                                                                                                                                                                                                                                                                                                                                                                                                                                                        </t>
  </si>
  <si>
    <t xml:space="preserve">Rehabilitación en el Jardín de Niños Francisco Medina Asencio, CCT 14EJN0795F, ubicada en Calle Andador r Wagner # 212, en la Localidad Miravalle, en el municipio de Guadalajara, Jalisco, consistente en la rehabilitacion de modulos, baños y rampas, suministro y colocación de lámina multytecho de multypanel, pintura de esmalte alquidalico anticorrosivo, acabado brillante, suministro y colocación de lámina multytecho de multypanel, aplanado de muros y/o techos con mortero cemento-cal-arena de rio, suministro y colocación de lámina multytecho de multypanel.                                                                                                                                                                                                                                                                                                                                                                                                                                                        </t>
  </si>
  <si>
    <t xml:space="preserve">Cubrir la demanda actual de espacios educativos para atender a una población estudiantil  de 119 alumnos, en la localidad de Miravalle, en el municipio de Guadalajara, Jalisco.                                                                                                                                                                                                                                                                                                                                                                                                                                                                                                                                                                                                                                                                                                                                                                                                                                                        </t>
  </si>
  <si>
    <t xml:space="preserve">Se realizaran diversas obras de Construcción de muro de retención a base de gaviones en la unidad deportiva Palenque con domicilio conocido sobre la calle Loma Copala, en la delegacion de Loma Dorada, en el municipio de Tonalá, Jalisco. Los trabajos consideran la intervención en diversas áreas del inmueble con el fin de mejorar las condiciones de operatividad, entre ellas: 3199.3 m2 de trazo y nivelacion topografica para desplante de elementos constructivos con equipo topografico y personal especializado, 2244.57 m3 de terraplenes utilizando materiales procedentes de banco, para la formación de la capa subrsante compactada , 857.46 m3 de suministro y colocacion de muro de gavión en bloque de diversas medidaspor unidad de obra terminada, considerando, seleccion de la piedra, carga y acarreo delos materiales al sitio de utilización.                                                                                                                                                              </t>
  </si>
  <si>
    <t>MANTENIMIENTO Y REHABILITACION DE OTRAS OBRAS DE INGENIERIA Y OBRAS PESADAS</t>
  </si>
  <si>
    <t xml:space="preserve">Con la intervención se logrará propiciar un ambiente y espacios dignos para que se puedan desempeñar de manera apropiada las acciones en esta Unidad Deportiva, dignificando el inmueble y beneficiando a 4 287 habitantes de esta delegacion._x000D_
                                                                                                                                                                                                                                                                                                                                                                                                                                                                                                                                                                                                                                                                                                                                                                                        </t>
  </si>
  <si>
    <t xml:space="preserve">21111060000097522143K756066162011551001B </t>
  </si>
  <si>
    <t>(6162 - 01)</t>
  </si>
  <si>
    <t xml:space="preserve">Se realizará conservación periódica de la carretera estatal 437, Catarina - Santa Clara - Atemajac de Brizuela, en los municipios de Zacoalco de Torres y Atemajac de Brizuela, Jalisco. Segunda etapa. Que comprende una longitud de 34.20 Km, se incluyen trabajos de: bacheo superficial, renivelaciones locales con mezcla asfáltica, reposición de vialetas y botones, reposición de señalamiento horizontal.                                                                                                                                                                                                                                                                                                                                                                                                                                                                                                                                                                                                                      </t>
  </si>
  <si>
    <t>ATEMAJAC DE BRIZUELA, ZACOALCO DE TORRES</t>
  </si>
  <si>
    <t>ATEMAJAC DE BRIZUELA, CATARINA, ZACOALCO DE TORRES</t>
  </si>
  <si>
    <t xml:space="preserve">54 66 </t>
  </si>
  <si>
    <t xml:space="preserve">Se realizará conservación periódica de la carretera estatal 436, Entr. Carr.  401 - Tapalpa, en los municipios de Amacueca y Tapalpa, Jalisco. Segunda etapa. Que comprende una longitud de 32.50 Km, se incluyen trabajos de: cunetas de concreto hidráulico, bacheo superficial, renivelaciones locales con mezcla asfáltica, reposición de vialetas y botones, reposición de señalamiento horizontal.                                                                                                                                                                                                                                                                                                                                                                                                                                                                                                                                                                                                                                </t>
  </si>
  <si>
    <t>AMACUECA, TAPALPA</t>
  </si>
  <si>
    <t xml:space="preserve">53 59 </t>
  </si>
  <si>
    <t xml:space="preserve">Se realizará la conservación periódica de la carretera estatal 152, Zapotlanejo - Matatlán, en el municipio de Zapotlanejo, Jalisco. Que comprende una longitud de 13.95 Km, se incluyen trabajos de: deshierbe del derecho de vía, bacheo profundo y superficial aislado, renivelaciones locales, suministro, aplicación y planchado de un riego de sello, suministro y colocación de  señalamiento horizontal y vertical.                                                                                                                                                                                                                                                                                                                                                                                                                                                                                                                                                                                                             </t>
  </si>
  <si>
    <t>MATATLAN</t>
  </si>
  <si>
    <t xml:space="preserve">Se realizará la conservación rutinaria en los caminos de la residencia de Sayula, Jalisco. Frente 2. Que comprende una longitud de 62 Km, se incluyen trabajos de: limpieza y deshierbe del derecho de vía, suministro, aplicación y planchado de un riego de sello premezclado, suministro y colocación de vialetas y señalamiento horizontal.                                                                                                                                                                                                                                                                                                                                                                                                                                                                                                                                                                                                                                                                                         </t>
  </si>
  <si>
    <t xml:space="preserve">Rehabilitación en la primaria Republica De Filipinas, CCT 14EPR1024P, ubicada en Calle Nudo De Cempoatlpeptl # 1127, en la Localidad San Vicente, en el municipio de Guadalajara, Jalisco, consistente en la rehabilitación de barda perimetral, cableado eléctrico reparación de estructura y protecciones, suministro, fabricación y colocación de herrería tubular, impermeabilización de muros o losas, a base de membrana prefabricada, cimiento de piedra braza acomodada piedra por piedra, suministro y colocación de cable vinanel thw-ls 600 v. a 75° c, 90° c, elaboración de proyecto de instalaciones, trámites necesarios  ante c. f. e., suministro e instalación de luminario fluorescente de sobreponer, salida eléctrica de centro aislada, visible, con tubería y conexiones conduit.                                                                                                                                                                                                                                </t>
  </si>
  <si>
    <t xml:space="preserve">Cubrir la demanda actual de espacios educativos para atender a una población estudiantil  de 682 alumnos, en la localidad de San Vicente, en el municipio de Guadalajara, Jalisco.                                                                                                                                                                                                                                                                                                                                                                                                                                                                                                                                                                                                                                                                                                                                                                                                                                                      </t>
  </si>
  <si>
    <t xml:space="preserve">Rehabilitación en la Secundaria Mixta U 4, CCT 14EES0334F, ubicada en Calle Héctor Berlioz # 5223, en la Localidad La Estancia, en el municipio de Zapopan, Jalisco, consistente en los trabajos de rehabilitación cubiertas de edificios, sanitarios, instalación eléctrica y obra exterior, suministro, fabricación y colocación de herrería tubular, pago de depósito de garantía por contratación del servicio de energía eléctrica ante c.f.e., entortado de hormigón de cemento-cal-jal, relleno compactado al 95% proctor, suministro e instalación de cable de aluminio con aislamiento, desinstalación de centro de carga e interruptor de cuchilla, suministro e instalación de luminario fluorescente de sobreponer, salida hidráulica de agua fría y/o caliente, para alimentación a mueble sanitario.                                                                                                                                                                                                                      </t>
  </si>
  <si>
    <t xml:space="preserve">Cubrir la demanda actual de espacios educativos para atender a una población estudiantil  de 643 alumnos, en la localidad La Estancia, en el municipio de Zapopan, Jalisco.                                                                                                                                                                                                                                                                                                                                                                                                                                                                                                                                                                                                                                                                                                                                                                                                                                                             </t>
  </si>
  <si>
    <t xml:space="preserve">Construcción en la Escuela Superior de Educación Física de Jalisco, CCT 14ENL0007Z, ubicada en Calle Nueva Escocia N° 1535, en la Localidad Providencia, en el municipio de Guadalajara, Jalisco, consistente en la construcción de Modulo de Baño (Hombres y Mujeres) Etapa I, demolición de piso de concreto de 10 cm. espesor, excavación en cepas por cualquier medio, relleno compactado al 95% proctor, con material de banco, piso de concreto hecho en obra f'c=200 kg/cm2, tma 3/4", de 10 cms. de espesor, pintura de esmalte alquidalico anticorrosivo, carga por cualquier medio y acarreo en camión de material de desperdicio producto de las excavaciones fuera de la obra.                                                                                                                                                                                                                                                                                                                                              </t>
  </si>
  <si>
    <t>FAM (IES) 20 REM</t>
  </si>
  <si>
    <t xml:space="preserve">Cubrir la demanda actual de espacios educativos para atender a una población estudiantil  de 136 alumnos, en la localidad de Providencia, en el municipio de Guadalajara, Jalisco.                                                                                                                                                                                                                                                                                                                                                                                                                                                                                                                                                                                                                                                                                                                                                                                                                                                      </t>
  </si>
  <si>
    <t xml:space="preserve">21121060150015625622K812044156002589011A </t>
  </si>
  <si>
    <t>060152ANTPY000172021</t>
  </si>
  <si>
    <t xml:space="preserve">Construcción en la Escuela Superior de Educación Física de Jalisco, CCT 14ENL0007Z, ubicada en Calle Nueva Escocia N° 1535, en la Localidad Providencia, en el municipio de Guadalajara, Jalisco, consistente en la construcción de Modulo de Baño (Hombres y Mujeres) Etapa II.                                                                                                                                                                                                                                                                                                                                                                                                                                                                                                                                                                                                                                                                                                                                                        </t>
  </si>
  <si>
    <t xml:space="preserve">Continuidad de los trabajos de Rehabilitación en la Secundaria Agustín Yáñez, CCT 14DES0010Z, ubicada en Carlos González Peña, en la localidad Guadalajara, en el municipio de Guadalajara, Jalisco, consistente en la rehabilitación de servicios sanitarios, la cubierta de un taller, suministro y aplicación de pintura 100%, suministro, habilitado y montaje de estructura metálica de acero, desmontaje herrería tubular y/o aluminio con cristales existentes en obra, suministro, habilitado y colocación de cancelería fabricada, suministro y colocación de cristal flotado, suministro y colocación de puerta prefabricada, boquillas en puertas y ventanas, filetes y boleados, hechos con mortero cemento-cal-arena, demolición de piso de concreto de 8 a 10 cm de espesor, suministro y colocación de tubo de p.v.c. sanitario, registro sanitario de 0.60 x 0.60 x 1.00 m.                                                                                                                                             </t>
  </si>
  <si>
    <t xml:space="preserve">Cubrir la demanda actual de espacios educativos para atender a una población estudiantil  de 674 alumnos, en la localidad de Guadalajara, en el municipio de Guadalajara, Jalisco.                                                                                                                                                                                                                                                                                                                                                                                                                                                                                                                                                                                                                                                                                                                                                                                                                                                      </t>
  </si>
  <si>
    <t>060152ANTPY000192021</t>
  </si>
  <si>
    <t>Rehabilitación en la Primaria Leona Vicario, CCT 14EPR0203U, ubicada en Calle Juárez # 148, en la Localidad Santa Cruz de la Soledad, en el municipio de Chapala, Jalisco.</t>
  </si>
  <si>
    <t xml:space="preserve">Rehabilitación en la Primaria Leona Vicario, CCT 14EPR0203U, ubicada en Calle Juárez # 148, en la Localidad Santa Cruz de la Soledad, en el municipio de Chapala, Jalisco, consistente en la rehabilitación, demolición de firme y/o piso de concreto de 10 cm de espesor promedio, cubierta de estructura metálica y lona autorizada para patio cívico o cancha de usos múltiples, patio cívico.                                                                                                                                                                                                                                                                                                                                                                                                                                                                                                                                                                                                                                       </t>
  </si>
  <si>
    <t>SANTA CRUZ DE LA SOLEDAD</t>
  </si>
  <si>
    <t xml:space="preserve">Cubrir la demanda actual de espacios educativos para atender a una población estudiantil  de 160 alumnos, en la localidad Santa Cruz de la Soledad, en el municipio de Chapala, Jalisco.                                                                                                                                                                                                                                                                                                                                                                                                                                                                                                                                                                                                                                                                                                                                                                                                                                                </t>
  </si>
  <si>
    <t xml:space="preserve">Ejecución de 210 acciones en los 125 Municipios del Estado de Jalisco, mediante los programas de conservación de caminos rurales, desazolve de cauces, trituración de lirio acuático y bordos abrevaderos, incluye mantenimiento de maquinaria, refacciones, adquisiciones de combustible, lubricantes y llantas para la operatividad de las acciones en el periodo del 01 de Enero al 31 de Diciembre de 2021.                                                                                                                                                                                                                                                                                                                                                                                                                                                                                                                                                                                                                         </t>
  </si>
  <si>
    <t xml:space="preserve">Contar con los recursos necesarios para llevar a cabo la ejecución de los programas con la maquinaria propiedad del Estado de Jalisco, atendiendo aproximadamente el 60% de mantemineto de la red carretera rural, asi como desazolvar cauces, triturar lirio acuático y bordos abrevaderos, beneficiando a 1,127,000 habitantes de los 125 municipios en el interior del Estado, en el período del 01 de Enero al 31 de Diciembre 2021.                                                                                                                                                                                                                                                                                                                                                                                                                                                                                                                                                                                                </t>
  </si>
  <si>
    <t xml:space="preserve">21111090000021832331K275026151001551001B </t>
  </si>
  <si>
    <t>380232ANTPY000022021</t>
  </si>
  <si>
    <t>Equipamiento, electrificación, caseta de control, línea de interconexión y puesta en marcha de pozo profundo, en la colonia Antorcha Popular, en el municipio de Zapotlán  el Grande, Jalisco.</t>
  </si>
  <si>
    <t xml:space="preserve">Se realizara la electrificación y equipamiento de pozo profundo puesta en marcha ubicado en las coordenadas UTM 103°30'36''w , 19°44'12''n, construcción de la línea de conducción entroncándose a la red existente que beneficiara a la colonia antorcha popular, localidad de Ciudad Guzmán; incluye trabajos de ruptura y reposición de pavimentos, excavaciones, plantillas, relleno compactados, suministros y colocación de tuberías: de PVC RD-32.5 en ø de 2 1/2" y 4", y fierro galvanizado ced-40 en ø de  2 1/2" y 3", acarreos de material sobrante y limpieza de obra.                                                                                                                                                                                                                                                                                                                                                                                                                                                     </t>
  </si>
  <si>
    <t xml:space="preserve">Con la construcción de la línea de conducción, el equipamiento y electrificación del pozo profundo, se dará el abastecimiento de la siguiente forma; bombeo de 20 horas continuas en condiciones actuales con un gasto de 1.52 lps., y a futuro bombeo de 20 horas con un gasto de 2.5 lps., en ambas circunstancias de operación se descargara el agua proveniente del pozo profundo "nuevo", al tanque elevado proyecto, del cual por medio de línea de alimentación abastecerá a la red de agua potable de la colonia antorcha popular.                                                                                                                                                                                                                                                                                                                                                                                                                                                                                              </t>
  </si>
  <si>
    <t>PROYECTO ELEGIBLE</t>
  </si>
  <si>
    <t>380232ANTPY000032021</t>
  </si>
  <si>
    <t>Equipamiento, electrificación, caseta de control, línea de interconexión y puesta en marcha de pozo profundo, en el municipio de Huejuquilla, Jalisco. (1a ETAPA)</t>
  </si>
  <si>
    <t xml:space="preserve">Se realizara el equipamiento, electrificación, caseta de control y cloro, línea de conducción, construcción de tanque regulador y línea de interconexión con tanque proyecto en la cabecera municipal de Huejuquilla El Alto, Jalisco, ubicado en las coordenadas UTM 103°53'49.53'' W y 22°37'37.25'' N;  los trabajos incluyen: excavaciones, plantillas, cruceros, cajas de válvulas, pruebas hidrostáticas, rellenos, acarreos de material sobrante y limpieza de obra.                                                                                                                                                                                                                                                                                                                                                                                                                                                                                                                                                             </t>
  </si>
  <si>
    <t xml:space="preserve">Con el equipamiento de pozo, electrificación, construcción de la línea de conducción y línea de interconexión a tanque proyecto, cerco perimetral para la cabecera municipal de Huejuquilla El Alto, incidirá directamente en la mejora del abastecimiento de agua potable en la zona de mayor deficiencia.                                                                                                                                                                                                                                                                                                                                                                                                                                                                                                                                                                                                                                                                                                                             </t>
  </si>
  <si>
    <t xml:space="preserve">Continuidad de la rehabilitación en la Secundaria Juan José Arreola  CCT 14DES0024C, ubicada en Aviación # 9616, en la localidad Indígena San Juan de Ocotan, en el municipio de Zapopan, Jalisco, consistente en rehabilitación de la cubiertas, impermeabilización de muros o losas, a base de membrana prefabricada, suministro, habilitado de estructura metálica a base de polin mon-ten, entortado de hormigón de cem- arena - jal, suministro e instalación de moldura caballete liso (especial) de 3.05mts. de longitud a base de lámina lisa.                                                                                                                                                                                                                                                                                                                                                                                                                                                                                  </t>
  </si>
  <si>
    <t>SAN JUAN DE OCOTAN</t>
  </si>
  <si>
    <t xml:space="preserve">Cubrir la demanda actual de espacios educativos para atender a una población estudiantil  de 361 alumnos, en la localidad San Juan de Ocotan, en el municipio de Zapopan, Jalisco.                                                                                                                                                                                                                                                                                                                                                                                                                                                                                                                                                                                                                                                                                                                                                                                                                                                      </t>
  </si>
  <si>
    <t xml:space="preserve">Se realizaran diversas obras de Rehabilitación del Centro de Salud con domicilio conocido sobre la calle Michoacan, en la cabecera municipal de Tizapán el Alto, Jalisco. Segunda etapa. Los trabajos consideran la intervención en diversas áreas del inmueble con el fin de mejorar las condiciones de operatividad, entre ellas: 172.6 m2 de preliminares, 2218.63 m2 de albañileria, 54 piezas de instalaciones, 3406.89 m2 de acabados, 307.58 m2 de obra exterior, 2729.51 m2 de limpiezas.                                                                                                                                                                                                                                                                                                                                                                                                                                                                                                                                       </t>
  </si>
  <si>
    <t xml:space="preserve">Con la intervención se logrará propiciar un  mejor ambiente con espacios dignos para que se puedan desempeñar de manera apropiada las acciones en el centro de salud dignificando el inmueble y condición de atencion de los 5231  beneficiarios directos.                                                                                                                                                                                                                                                                                                                                                                                                                                                                                                                                                                                                                                                                                                                                                                              </t>
  </si>
  <si>
    <t xml:space="preserve">21111060000017422721K754016322002578001B </t>
  </si>
  <si>
    <t>060152ANTPY000212021</t>
  </si>
  <si>
    <t>Equipamiento en la Escuela Preparatoria de Belenes Politécnica Ing. Jorge Matute Remus, CCT 14UBH0086C, ubicada en la colonia Belenes en el municipio de Zapopan, Jalisco, consistente en el suministro de cableado estructurado.</t>
  </si>
  <si>
    <t xml:space="preserve">Equipamiento en la Escuela Preparatoria de Belenes Politécnica Ing. Jorge Matute Remus, CCT 14UBH0086C, ubicada en la colonia Belenes en el municipio de Zapopan, Jalisco, consistente en el suministro de cableado estructurado.                                                                                                                                                                                                                                                                                                                                                                                                                                                                                                                                                                                                                                                                                                                                                                                                       </t>
  </si>
  <si>
    <t xml:space="preserve">Cubrir la demanda actual de espacio educativos para atender a una población estudiantil de 3,600 alumnos, en el municipio de Zapopan, Jalisco                                                                                                                                                                                                                                                                                                                                                                                                                                                                                                                                                                                                                                                                                                                                                                                                                                                                                           </t>
  </si>
  <si>
    <t xml:space="preserve">Se realizará la conservación rutinaria  en los caminos de la Residencia de Sayula, Jalisco. Frente 1. Que comprende una longitud de 171.35 Km, se incluyen trabajos de: limpieza y deshierbe del derecho de vía, cunetas de concreto hidraulico, limpieza de cunetas y contracunetas, construcción de mampostería de piedra, bache superficial, renivelación con mezcla asfáltica en frio o caliente, suministro, aplicación y planchado de un riego de sello premezclado, suministro y colocación de vialetas, botones, intalación de señaletica horizontal y vertical, así como la colocación de elementos de protección a base de defensa metálica.                                                                                                                                                                                                                                                                                                                                                                                  </t>
  </si>
  <si>
    <t>060152ANTPY000222021</t>
  </si>
  <si>
    <t>Construcción en la Primaria Niños Héroes, CCT 14DPR0056B, ubicada en Calle Herrera y Cairo # 354, en la Localidad El Copal, en el municipio de Ahualulco de Mercado, Jalisco.</t>
  </si>
  <si>
    <t xml:space="preserve">Construcción en la Primaria Niños Héroes, CCT 14DPR0056B, ubicada en Calle Herrera y Cairo # 354, en la Localidad El Copal, en el municipio de Ahualulco de Mercado, Jalisco, consistente en la instalación de Lonaria, cubierta de estructura metálica y lona autorizada para patio cívico o cancha de usos múltiples, desmontaje de lona y/o malla sombra existente a cualquier nivel, con recuperación, incluye: herramienta, mano de obra, andamios, acarreos del material producto del desmontaje al lugar indicado por la supervisión y limpieza del área de trabajo.                                                                                                                                                                                                                                                                                                                                                                                                                                                             </t>
  </si>
  <si>
    <t>COPAL, EL</t>
  </si>
  <si>
    <t xml:space="preserve">Cubrir la demanda actual de espacios educativos para atender a una población estudiantil  de 211 alumnos, en la localidad El Copal, en el municipio de Ahualulco del Mercado, Jalisco.                                                                                                                                                                                                                                                                                                                                                                                                                                                                                                                                                                                                                                                                                                                                                                                                                                                  </t>
  </si>
  <si>
    <t xml:space="preserve">Se realizará la conservación rutinaria  en los caminos de la Residencia de Sayula, Jalisco. Frente 3. Que comprende una longitud de 41.2 Km, se incluyen trabajos de: extracción y remoción de derrumbes, limpieza de cunetas y contracunetas, bacheo superficial, suministro, aplicación y planchado de un riego de sello premezclado, renivelación local con mezcla en frio o en caliente, suministro y colocación de vialetas y señalamiento horizontal.                                                                                                                                                                                                                                                                                                                                                                                                                                                                                                                                                                             </t>
  </si>
  <si>
    <t xml:space="preserve">Ampliación en el Instituto Tecnológico Mario Molina Campus Zapopan, CCT 14EIT0001C, ubicada en Calle Camino Arenero # 1101, en la Localidad El Bajío, en el municipio de Zapopan, Jalisco, consistente en la red eléctrica, estacionamiento, ingreso peatonal, fabricación, suministro y colocación de pasamanos y/o barandal, empedrado zampeado con mortero cemento-arena prop. 1:4 y piedra laja 15 cms de espesor promedio total, carga por cualquier medio y acarreo en camión de material de desperdicio producto de las excavaciones, guarnición o machuelo de concreto f'c=250 kg/cm2., hecho en obra, suministro e instalación de sistema de iluminación solar de alumbrado exterior para montaje en poste, salida eléctrica de centro aislada oculta, con tubería y conexiones conduit de pvc.                                                                                                                                                                                                                                </t>
  </si>
  <si>
    <t>BAJIO, EL</t>
  </si>
  <si>
    <t>FAM (IES) 19 REM, PF FAM (IES) 18 REM, FAM (IES) 20 REM</t>
  </si>
  <si>
    <t xml:space="preserve">Cubrir la demanda actual de espacios educativos para atender a una población estudiantil  de 3741 alumnos, en la Localidad El Bajío, en el municipio de Zapopan, Jalisco.                                                                                                                                                                                                                                                                                                                                                                                                                                                                                                                                                                                                                                                                                                                                                                                                                                                               </t>
  </si>
  <si>
    <t xml:space="preserve">21121060150015625622K8120441560025890119 21121060150015625622K812044156002589011A 21121060150015625622K8120441560025890128 </t>
  </si>
  <si>
    <t>(4156 - 00) ,(4156 - 00) ,(4156 - 00)</t>
  </si>
  <si>
    <t xml:space="preserve">Se realizará la conservación rutinaria en los caminos de la Residencia de San Miguel, Jalisco. Frente 2. Que comprende una longitud de 75 Km, se incluyen trabajos de: limpieza y deshierbe del derecho de vía, limpieza de cunetas y contracunetas, bacheo superficial, suministro, aplicación y planchado de un riego de sello premezclado, suministro y colocación de vialetas, botones, así como intalación de señaletica horizontal y vertical.                                                                                                                                                                                                                                                                                                                                                                                                                                                                                                                                                                                    </t>
  </si>
  <si>
    <t>060152ANTPY000242021</t>
  </si>
  <si>
    <t>060152100024</t>
  </si>
  <si>
    <t>Construcción en la Telesecundaria Miguel Hidalgo y Costilla, CCT 14DTV0395Z, ubicada en Domicilio Conocido, en la Localidad Totolimispa, en el municipio de San Gabriel, Jalisco.</t>
  </si>
  <si>
    <t xml:space="preserve">Construcción en la Telesecundaria Miguel Hidalgo y Costilla, CCT 14DTV0395Z, ubicada en Domicilio Conocido, en la Localidad Totolimispa, en el municipio de San Gabriel, Jalisco, consistente en la construcción de dos aulas didácticas, núcleo de servicios sanitarios, dirección con anexo y bodega, estructura de lonaria, cancha de usos múltiples, trabajos de rehabilitación (pintura en estructura metalica y muros)  y obra exterior (Muro-reja, ingreso tipo, andador de liga, caseta de hidroneumatico y cisterna).                                                                                                                                                                                                                                                                                                                                                                                                                                                                                                          </t>
  </si>
  <si>
    <t>TOTOLIMISPA</t>
  </si>
  <si>
    <t xml:space="preserve">Cubrir la demanda actual de espacios educativos para atender a una población estudiantil  de 57 alumnos, en la localidad de San Diego de Totolimispa, en el municipio de San Gabriel, Jalisco.                                                                                                                                                                                                                                                                                                                                                                                                                                                                                                                                                                                                                                                                                                                                                                                                                                          </t>
  </si>
  <si>
    <t xml:space="preserve">Se realizará la conservación rutinaria en los caminos de la Residencia de San Miguel, Jalisco. Frente 3. Que comprende una longitud de 5.7 Km, se incluyen trabajos de: limpieza y deshierbe del derecho de vía, limpieza de alcantarillas, limpieza y reparación de cunetas y contracunetas, bacheo superficial y profundo, renivelaciones locales con mezcla asfáltica en caliente, suministro, aplicación y planchado de un riego de sello premezclado, suministro y colocación de vialetas, botones, así como intalación de señaletica horizontal y vertical.                                                                                                                                                                                                                                                                                                                                                                                                                                                                       </t>
  </si>
  <si>
    <t>060152ANTPY000252021</t>
  </si>
  <si>
    <t>060152100025</t>
  </si>
  <si>
    <t>Construcción en la Telesecundaria Nueva Creación, CCT 14DTVCARRIZAL, ubicada en Domicilio Conocido, El Carrizal, en la Localidad El Carrizal, en el municipio Mezquitic, Jalisco.</t>
  </si>
  <si>
    <t xml:space="preserve">Construcción en la Telesecundaria Nueva Creación, CCT 14DTVCARRIZAL, ubicada en Domicilio Conocido, El Carrizal, en la Localidad El Carrizal, en el municipio Mezquitic, Jalisco, consistente en la construcción de tres aulas didácticas, taller, núcleo de servicios sanitarios, dirección con anexa, bodega y obra exterior.                                                                                                                                                                                                                                                                                                                                                                                                                                                                                                                                                                                                                                                                                                         </t>
  </si>
  <si>
    <t>CARRIZAL</t>
  </si>
  <si>
    <t xml:space="preserve">Cubrir la demanda actual de espacios educativos para atender a una población estudiantil  de  alumnos, en la localidad El Carrizal, en el municipio Mezquitic, Jalisco.                                                                                                                                                                                                                                                                                                                                                                                                                                                                                                                                                                                                                                                                                                                                                                                                                                                                 </t>
  </si>
  <si>
    <t>060152ANTPY000262021</t>
  </si>
  <si>
    <t>060152100026</t>
  </si>
  <si>
    <t xml:space="preserve">Ampliación en la Escuela Normal para Educadoras de Arandas, CCT 14ENL0010N, ubicada en Calle Felipe Ángeles # 189, en la Localidad Arandas, en el municipio de Arandas, Jalisco, consistente en la construcción de un nuevo módulo de sanitarios (exclusivo para hombres).                                                                                                                                                                                                                                                                                                                                                                                                                                                                                                                                                                                                                                                                                                                                                              </t>
  </si>
  <si>
    <t>PF FAM (IES) 19 REM</t>
  </si>
  <si>
    <t xml:space="preserve">Cubrir la demanda actual de espacios educativos para atender a una población estudiantil  de 175 alumnos, en la localidad de Arandas, en el municipio de Arandas, Jalisco.                                                                                                                                                                                                                                                                                                                                                                                                                                                                                                                                                                                                                                                                                                                                                                                                                                                              </t>
  </si>
  <si>
    <t>VALIDADA POR CLAVE Y FUENTE</t>
  </si>
  <si>
    <t xml:space="preserve">21121060150015625622K8120441560025890129 </t>
  </si>
  <si>
    <t>060152ANTPY000272021</t>
  </si>
  <si>
    <t>060152100027</t>
  </si>
  <si>
    <t xml:space="preserve">Rehabilitación en la Escuela Normal para Educadoras de Unión de Tula, CCT 14ENL0004C, ubicada en Avenida México Norte , en la Localidad Unión de Tula, en el municipio de Unión de Tula, Jalisco, consistente en los trabajos de impermeabilización de 3 naves .                                                                                                                                                                                                                                                                                                                                                                                                                                                                                                                                                                                                                                                                                                                                                                        </t>
  </si>
  <si>
    <t>FAM (IES) 19 REM</t>
  </si>
  <si>
    <t xml:space="preserve">Cubrir la demanda actual de espacios educativos para atender a una población estudiantil  de 191 alumnos, en la localidad de Unión de Tula, en el municipio de Unión de Tula, Jalisco.                                                                                                                                                                                                                                                                                                                                                                                                                                                                                                                                                                                                                                                                                                                                                                                                                                                  </t>
  </si>
  <si>
    <t xml:space="preserve">21121060150015625622K8120441560025890119 </t>
  </si>
  <si>
    <t>060152100028</t>
  </si>
  <si>
    <t xml:space="preserve">Rehabilitación en la Benemérita y Centenaria Escuela Normal de Jalisco, CCT 14ENL0008Z, ubicada en Avenida Alcalde # 1190, en la Localidad Miraflores, en el municipio de Guadalajara, Jalisco, consistente en la rehabilitación de la fachada la cual incluye el letrero del nombre de esta institución, limpieza de cantera laminada en muros de fachada, hasta 7.00 mts., colocación de cantera laminada en muros., suministro e instalación de letrero en fachada a base de letras individuales de sobreponer en acero inoxidable recortado con acabado cepillado mate y una profundidad de 5 cm.                                                                                                                                                                                                                                                                                                                                                                                                                                   </t>
  </si>
  <si>
    <t>PF FAM (IES) 18 REM</t>
  </si>
  <si>
    <t xml:space="preserve">Cubrir la demanda actual de espacios educativos para atender a una población estudiantil  de 900 alumnos, en la localidad de Miraflores, en el municipio de Guadalajara, Jalisco.                                                                                                                                                                                                                                                                                                                                                                                                                                                                                                                                                                                                                                                                                                                                                                                                                                                       </t>
  </si>
  <si>
    <t xml:space="preserve">21121060150015625622K8120441560025890128 </t>
  </si>
  <si>
    <t xml:space="preserve">Se realizará la Construcción de camino Tipo C (7 m), carretera Colotlán-Aguascalientes, vía el Carrizal, tramo del km 23+330 al km 26+600, municipio de Colotlán, Jalisco. Segunda etapa. Frente 1, que comprende una longitud de 3.27 Km, se incluyen trabajos de: construcción de mampostería 3ª clase, zampeado de mampostería, concreto hidráulico, acero de refuerzo, colocación de tubos para drenes, construcción de alcantarillas, bordillos, cunetas, contracunetas y lavaderos con concreto hidráulico, subdren longitudinal, subbase y base, riego de impregnación, riego de arena para cubrir el riego de impregnación, carpeta de concreto asfaltico en caliente, suministro, aplicación y planchado de un riego de sello, suministro y aplicación de señalamiento vertical y horizontal, cercado del limite del derecho de vía con alambre de púas.                                                                                                                                                                       </t>
  </si>
  <si>
    <t xml:space="preserve">Se realizará la Construcción de camino Tipo C (7 m), carretera Colotlán-Aguascalientes, vía el Carrizal, tramo del km 23+330 al km 26+600, municipio de Colotlán, Jalisco. Segunda etapa. Frente 2. Que comprende una longitud de 3.27 Km, se incluyen trabajos de: terraplenes a base de formación y compactación de la capa subrasante, arrope de taludes, construcción de mampostería 3ª clase, zampeado de mampostería, concreto hidráulico, acero de refuerzo, colocación de tubos para drenes, construcción de alcantarillas, cunetas, contracunetas y lavaderos con concreto hidráulico, subbase y base, riego de impregnación, riego de arena para cubrir el riego de impregnación, carpeta de concreto asfaltico en caliente, suministro, aplicación y planchado de un riego de sello, suministro y aplicación de señalamiento vertical y horizontal, cercado del limite del derecho de vía con alambre de púas.                                                                                                               </t>
  </si>
  <si>
    <t xml:space="preserve">Se realizara el equipamiento, electrificación, caseta de control y cloro, línea de conducción, construcción de tanque regulador y línea de interconexión con tanques proyecto; ubicado en las coordenadas UTM 103°31'51.34´´W y 20°22'58.98'' N. los trabajos incluyen: excavaciones, plantillas, cruceros, cajas de válvulas, pruebas hidrostáticas, rellenos, acarreos de material sobrante y limpieza de obra.                                                                                                                                                                                                                                                                                                                                                                                                                                                                                                                                                                                                                       </t>
  </si>
  <si>
    <t>MOLINO, EL</t>
  </si>
  <si>
    <t xml:space="preserve">Con el equipamiento de pozo, electrificación, construcción de la línea de conducción y línea de interconexión a tanques existentes y la construcción de un tanque regulador y cerco perimetral para la localidad de El Molino, incidirá directamente en la mejora del abastecimiento de agua potable en la zona de mayor deficiencia.                                                                                                                                                                                                                                                                                                                                                                                                                                                                                                                                                                                                                                                                                                   </t>
  </si>
  <si>
    <t>380232ANTPY000052021</t>
  </si>
  <si>
    <t xml:space="preserve">Se realizara el equipamiento, electrificación, caseta de control y cloro, línea de conducción, construcción de tanque regulador y línea de interconexión con tanque proyecto ubicado en las coordenadas UTM 102°25'37.16'' W y 20°21'04.89'' N;  los trabajos incluyen: excavaciones, plantillas, cruceros, cajas de válvulas, pruebas hidrostáticas, rellenos, acarreos de material sobrante y limpieza de obra.                                                                                                                                                                                                                                                                                                                                                                                                                                                                                                                                                                                                                       </t>
  </si>
  <si>
    <t>SAN ANTONIO DE RIVAS</t>
  </si>
  <si>
    <t xml:space="preserve">Con el equipamiento de pozo, electrificación, construcción de la línea de conducción y línea de interconexión a tanque proyecto, cerco perimetral para la localidad de San Antonio de Rivas,  incidirá directamente en la mejora del abastecimiento de agua potable en la zona de mayor deficiencia.                                                                                                                                                                                                                                                                                                                                                                                                                                                                                                                                                                                                                                                                                                                                    </t>
  </si>
  <si>
    <t>380232ANTPY000062021</t>
  </si>
  <si>
    <t>Equipamiento, electrificación, caseta de control, línea de interconexión y puesta en marcha de pozo profundo, en el municipio de Mexticacán, Jalisco. (1a ETAPA).</t>
  </si>
  <si>
    <t xml:space="preserve">Se realizara el equipamiento, electrificación, caseta de control y cloro, línea de conducción, construcción de tanque regulador y línea de interconexión con tanque proyecto, ubicado en las coordenadas UTM 102°46'58.67'' W y 21°16'17.97'' N;  los trabajos incluyen: excavaciones, plantillas, cruceros, cajas de válvulas, pruebas hidrostáticas, rellenos, acarreos de material sobrante y limpieza de obra.                                                                                                                                                                                                                                                                                                                                                                                                                                                                                                                                                                                                                      </t>
  </si>
  <si>
    <t xml:space="preserve">Con el equipamiento de pozo, electrificación, construcción de la línea de conducción y línea de interconexión a tanque proyecto, cerco perimetral para la cabecera municipal de Mexticacán, incidirá directamente en la mejora del abastecimiento de agua potable en la zona de mayor deficiencia.                                                                                                                                                                                                                                                                                                                                                                                                                                                                                                                                                                                                                                                                                                                                      </t>
  </si>
  <si>
    <t>380232ANTPY000072021</t>
  </si>
  <si>
    <t>Rehabilitación de la línea de conducción de 3 km del manantial elevado que abastece a la cabecera municipal de  Zapotitlán de Vadillo, Jalisco. (Primera Etapa).</t>
  </si>
  <si>
    <t xml:space="preserve">Se realizara la construcción de línea de conducción con longitud de 1,281.52 metros lineales en 8" de diámetro, con tubería de polietileno de alta densidad (rehabilitación de línea de conducción del manantial el nevado), la obra se encuentra en las coordenadas UTM 103º43’54.87’’W, 19º34’28.81’’N entroncándose a la línea de conducción existente,  incluye trabajos de suministro e instalación, excavaciones, plantillas, relleno compactados, acarreos de material sobrante y limpieza de obra.                                                                                                                                                                                                                                                                                                                                                                                                                                                                                                                              </t>
  </si>
  <si>
    <t xml:space="preserve">Con la construcción de la línea de conducción a gravedad se beneficiara la cabecera municipal de Zapotitlán de Vadillo, garantizando el suministro de agua potable, el trazo de la línea de conducción inicia en la caja del manantial el nevado existente en la zona alta del cerro hasta entroncarse a red existente, el gasto de diseño para la línea de conducción es de 35.13 lps., con lo que se considera mejorar y garantizar el abastecimiento de agua potable a 5,610 habitantes de proyecto.                                                                                                                                                                                                                                                                                                                                                                                                                                                                                                                                 </t>
  </si>
  <si>
    <t xml:space="preserve">Se realizará la conservación rutinaria en los caminos de la Residencia de Autlán, Jalisco. (Frente 2). Que comprende una longitud de 19 Km, se incluyen trabajos de: deshierbe del derecho de vía, extracción, remoción y retiro de derrumbes en forma mecánica, limpieza de alcantarillas, defensas, barreras centrales, cunetas y contracunetas, construcción de mampostería, zampeado a base de concreto hidráulico, recolección de basura, reparación mayor de cunetas y contracunetas, lavaderos, bordillos,bacheo profundo y superficial, reposición de la carpeta con mezcla asfáltica en caliente, renivelaciones locales, sellado de grietas, suministro, aplicación y planchado de un riego de sello, recuperación en frio, construcción de carpeta asfáltica, Base y subbase hidráulica, riego de impregnación con emulsión asfáltica, suministro, aplicación y planchado de riego negro con emulsión asfáltica, suministro y colocación de señalamiento horizontal y vertical.                                              </t>
  </si>
  <si>
    <t xml:space="preserve">Se realizará la conservación rutinaria en los caminos de la Residencia de Autlán, Jalisco. (Frente 4). Que comprende una longitud de 13 Km, se incluyen trabajos de: deshierbe del derecho de vía, extracción, remoción y retiro de derrumbes en forma mecánica, limpieza de alcantarillas, defensas, barreras centrales, cunetas y contracunetas, construcción de mampostería, zampeado a base de concreto hidráulico, recolección de basura, reparación mayor de cunetas y contracunetas, lavaderos, bordillos,bacheo profundo y superficial, reposición de la carpeta con mezcla asfáltica en caliente, renivelaciones locales, sellado de grietas, suministro, aplicación y planchado de un riego de sello, recuperación en frio, construcción de carpeta asfáltica, Base y subbase hidráulica, riego de impregnación con emulsión asfáltica, suministro, aplicación y planchado de riego negro con emulsión asfáltica, suministro y colocación de señalamiento horizontal y vertical.                                              </t>
  </si>
  <si>
    <t xml:space="preserve">Se realizará la conservación rutinaria  en los caminos de la Residencia de Autlán, Jalisco. (Frente 5). Que comprende una longitud de 11.70 Km, se incluyen trabajos de: deshierbe del derecho de vía, extracción, remoción y retiro de derrumbes en forma mecánica, limpieza de alcantarillas, defensas, barreras centrales, cunetas y contracunetas, construcción de mampostería, zampeado a base de concreto hidráulico, recolección de basura, reparación mayor de cunetas y contracunetas, lavaderos, bordillos,bacheo profundo y superficial, reposición de la carpeta con mezcla asfáltica en caliente, renivelaciones locales, sellado de grietas, suministro, aplicación y planchado de un riego de sello, recuperación en frio, construcción de carpeta asfáltica, Base y subbase hidráulica, riego de impregnación con emulsión asfáltica, suministro, aplicación y planchado de riego negro con emulsión asfáltica, suministro y colocación de señalamiento horizontal y vertical.                                          </t>
  </si>
  <si>
    <t xml:space="preserve">Se realizará la conservación rutinaria en los caminos de la Residencia de Guadalajara, Jalisco. Frente 4. Que comprende una longitud de 9.25 Km, se incluyen trabajos de: deshierbe del derecho de vía, extracción, remoción y retiro de derrumbes, terraplenes, arrope de taludes, limpieza de alcantarillas, defensas, barreras centrales y cunetas, construcción de mampostería de piedra y zampeado a base de concreto hidráulico, reparación mayor de cunetas, suministro y colado de concreto hidráulico, acero de refuerzo, alcantarillas tubulares de concreto, cunetas, bordillos, bacheo profundo y superficial, reposición de la carpeta con mezcla asfáltica en caliente, renivelaciones locales, sellado de grietas, suministro, aplicación y planchado de un riego de sello, recuperación en frio, base y subbase hidráulica, impregnación de base hidráulica, suministro, fresado de pavimento, carpeta asfáltica en caliente, suministro y colocación de señalamiento horizontal y vertical.                            </t>
  </si>
  <si>
    <t>380232ANTPY000082021</t>
  </si>
  <si>
    <t>Construcción de línea de alejamiento del pozo no. 28 a canal existente, en la localidad de Bellavista municipio de Acatlán de Juarez, Jalisco.</t>
  </si>
  <si>
    <t xml:space="preserve">Construcción de línea e alejamiento en la localidad de Bellavista municipio de Acatlán de Juarez, Jalisco el cual constara de 2,533.52 m3 de mampostería de piedra braza con excavación con maquinaria equipada con martillo hidráulico, concreto f´c=250 kg/cm2, encamado, acostillado con grava 3/4", relleno en zanjas con material de banco, carga con máquina, acarreo en camión de volteo a 1er. km y subsecuentes, 328.30 ml de tubería de polietileno de alta densidad 24" e instalación, rehacer canal auxiliar de riego de caña, 17.00 pzas/Jgo. de pozo de visita tipo común hasta 1.00 m, brocal y tapa de concreto reforzado, f´c=300 kg/cm2, retenidas de concreto simple f´c=150 kg/cm2 de 1.00*0.40*0.50 mts, postes de señalamiento de polín de madera de 4" x 4" pintados con esmalte de 1.20 mts, de alto, entronque a pozo de visita existente (conexión a línea nueva), 347.18 m2 de limpieza, trazo y nivelación para instalación de tuberías, malla electro y desazolve de canal para entronque línea nueva.     </t>
  </si>
  <si>
    <t>BELLAVISTA</t>
  </si>
  <si>
    <t xml:space="preserve">Su construcción permitirá sanear los cuerpos receptores y así concluir el saneamiento en el municipio de Acatlán de Juarez, Jalisco.                                                                                                                                                                                                                                                                                                                                                                                                                                                                                                                                                                                                                                                                                                                                                                                                                                                                                                    </t>
  </si>
  <si>
    <t>POZO PROFUNDO</t>
  </si>
  <si>
    <t>380232ANTPY000092021</t>
  </si>
  <si>
    <t>Segunda etapa del proyecto y construcción de planta de tratamiento de aguas residuales (lodos activados) e interconexión a la red en la localidad de santa Maria del Valle, municipio de Arandas, Jalisco.</t>
  </si>
  <si>
    <t xml:space="preserve">En el Municipio de Arandas en la localidad de Santa María del Valle, se encuentra ubicada en las coordenadas latitud 20°51´14.50” N, longitud 102°22´46.60”. El proyecto consta de 2 etapas, en la primera, ya realizada, se construyó obra civil consistente en trazos, nivelación y rellenos, construcción de lozas de concreto, para soporte de unidades, cárcamo de bombeo, desarenadores, compuertas, rejillas andadores, equipamiento eléctrico y electromecánico, instalación de tres reactores. En la segunda etapa se instalarán módulos de tratamiento, con equipamiento electromecánico, tuberías, válvulas, conexiones, tableros de control, cableado, se realizarán las pruebas de capacidad y la estabilización de la Planta de tratamiento, y la operación y mantenimiento de la misma.                                                                                                                                                                                                                                  </t>
  </si>
  <si>
    <t>SANTA MARIA DEL VALLE</t>
  </si>
  <si>
    <t xml:space="preserve">Remoción de contaminantes presentes en las aguas residuales, se tendría una disponibilidad de agua suficiente para su reusó con fines de mejoramiento ambiental en la localidad de Santa Maria del Valle municipio de Arandas                                                                                                                                                                                                                                                                                                                                                                                                                                                                                                                                                                                                                                                                                                                                                                                                           </t>
  </si>
  <si>
    <t>380232ANTPY000102021</t>
  </si>
  <si>
    <t>Construcción de planta potabilizadora de la cabecera municipal de Mixtlán, Jalisco.</t>
  </si>
  <si>
    <t xml:space="preserve">El en municipio de Mixtlán se ubica en las coordenadas latitud 20°26´50.20"n, 104°24´19.97"o, la cual constará de las etapas de obra civil mediante la construcción en concreto armado con acero de refuerzo de dos módulos o trenes de tratamiento que consisten en caja de llegada o mezcla rápida, tanques floculado res, tanques sedimentado res o clarificadores, filtros de arena, sistema de retro lavado de filtros, dosificación de productos químicos, obra electromecánica se realizaran los trabajos de equipamiento de los modados ya construidos con suministro e instalación de cableados, equipos de bombeo, tableros de control, botoneras, centro de control de motores, válvulas, conexiones etc. arranque, puesta en marcha, estabilización, en esta etapa se realizaran las pruebas de capacidad, arranque de los equipos, la capacitación del personal, estabilización del sistema de potabilización esto con el fin de verificar que se cumpla con las normas.                                                   </t>
  </si>
  <si>
    <t xml:space="preserve">Remoción de contaminantes presentes en el agua abastecida a la población misma que proviene de la presa el salitrillo, el sistema de potabilización permitirá abastecer agua que cumpla la norma y apta para uso y consumo humano, en beneficio de la población urbana de la cabecera municipal de Mixtlán, Jalisco.                                                                                                                                                                                                                                                                                                                                                                                                                                                                                                                                                                                                                                                                                                                    </t>
  </si>
  <si>
    <t>380232ANTPY000112021</t>
  </si>
  <si>
    <t>Construcción de colector Arroyo la Era, segunda etapa, en la cabecera de Valle de Juarez, Jalisco.</t>
  </si>
  <si>
    <t xml:space="preserve">El cual constará de 42403.1 m3, de excavación, plantilla, encamado,  acostillado, relleno de cepas, carga con máquina, acarreo, 3567.3 m2, de reposición de pavimento,  adoquín,  ruptura, reposición de empedrado, limpieza, trazo, nivelación, 70.00 piezas o juegos de construcción de caja 1.00 y 1.50m de profundidad, pozo de visita tipo común, hasta 2.50, 3.00, 4.00, 5.00 y 8.00m de profundidad, brocales, 1,645ml. de suministro e instalación de tubería de polietileno de alta densidad, tipo corrugada, para alcantarillado sanitario de 12" de diámetro (30 cm), y 24" de diámetro (61cm), suministro e instalación de tubería de acero cedula 40, de 34" de diámetro.                                                                                                                                                                                                                                                                                                                                                  </t>
  </si>
  <si>
    <t xml:space="preserve">Su construcción permitirá sanear los cuerpos receptores y así concluir el saneamiento del municipio de Valle de Juarez, Jalisco.                                                                                                                                                                                                                                                                                                                                                                                                                                                                                                                                                                                                                                                                                                                                                                                                                                                                                                        </t>
  </si>
  <si>
    <t>380232ANTPY000122021</t>
  </si>
  <si>
    <t xml:space="preserve">Equipamiento electromecánico de pozo profundo, electrificación (media tensión CFE), caseta de controles, cerco perimetral, tren de descarga, línea de conducción y de distribución para el reforzamiento del abastecimiento de agua potable en la localidad de </t>
  </si>
  <si>
    <t xml:space="preserve">Se realizará la electrificación, equipamiento y automatización de pozo profundo en la preparatoria Copalita ubicado en las coordenadas utm 103°27´01.18"w, 20°49´52.75"n, se realizará la construcción de casetas de cloración, control y vigilancia; así como la línea de conducción entroncándose a la red existente que beneficiara a la preparatoria copalita, incluye: trabajos de ruptura, reposición de pavimentos, excavaciones, plantillas, relleno compactados, suministros, colocación de tuberías de pvc rd-32.5 en 3" y 4" de diámetro, acarreos de material sobrante y limpieza de obra.                                                                                                                                                                                                                                                                                                                                                                                                                                  </t>
  </si>
  <si>
    <t xml:space="preserve">Con la construcción de la línea de conducción el equipamiento y electrificación del pozo profundo en la preparatoria Copalita en el municipio de Zapopan contara con un sistema en la línea de conducción de caudales actualizada la cual garantiza el abastecimiento refuerzo y la mejora en el servicio y en la infraestructura optimizando el funcionamiento hidráulico del sistema integral de abastecimiento de agua potable.                                                                                                                                                                                                                                                                                                                                                                                                                                                                                                                                                                                                      </t>
  </si>
  <si>
    <t>380232ANTPY000132021</t>
  </si>
  <si>
    <t>Construcción del sistema de saneamiento a través de una ptar de 1 lps incluye red de atarjea para colección y línea de reusó para riego de áreas verdes.</t>
  </si>
  <si>
    <t xml:space="preserve">En el municipio de Zapopan localidad de Copalita, Jalisco. Se realizará la construcción de un sistema de saneamiento a través de una planta de tratamiento de aguas residuales con capacidad de 1.00 lps incluye: construcción de tanque de lodos, reactor biológico, sedimentador secundario, digestor de lodos, desinfección de cloro, tanque de aguas tratadas, losa y tanque, de medición, obra mecánica y trabajos de ruptura e interconexiones, suministro de materiales, acarreos de material sobrante y limpieza de obra.                                                                                                                                                                                                                                                                                                                                                                                                                                                                                                       </t>
  </si>
  <si>
    <t>COPALITA</t>
  </si>
  <si>
    <t xml:space="preserve">Con la construcción de la planta de tratamiento de aguas residuales la localidad de Copalita en el municipio de Zapopan Jalisco ubicado en las coordenadas utm 103°27´01.18" w, y 20°49´52.75" n, contara con un sistema de saneamiento en la zona el cual garantice la salud y el bienestar así como mejora en el servicio y en la infraestructura sanitaria la cual tiene como objetivo el tratamiento de agua sanitaria de la zona escolar aprovechando el agua tratada para el sistema de riego y para mejoramiento del servicio y saneamiento ambiental y social.                                                                                                                                                                                                                                                                                                                                                                                                                                                                  </t>
  </si>
  <si>
    <t xml:space="preserve">Se realizará la conservación rutinaria en los caminos de la Residencia de Guadalajara, Jalisco. Frente 2. Que comprende una longitud de 60.05 Km, se incluyen trabajos de: deshierbe del derecho de vía, extracción, remoción y retiro de derrumbes, terraplenes, rellenos con materiales procedentes de banco, arrope de taludes, limpieza de alcantarillas, defensas, barreras centrales y cunetas, construcción de mampostería de piedra, suministro y colado de concreto hidráulico, acero de refuerzo, alcantarillas tubulares de concreto, cunetas, lavaderos, bordillos, bacheo profundo y superficial, reposición de la carpeta con mezcla asfáltica en caliente, renivelaciones locales, riego de sello, recuperación en frio, base y subbase hidráulica, impregnación de base hidráulica, suministro, aplicación y planchado de riego negro con emulsión asfáltica, fresado de pavimento, carpeta asfáltica en caliente, suministro y colocación de señalamiento horizontal y vertical.                                       </t>
  </si>
  <si>
    <t xml:space="preserve">Se realizará la conservación rutinaria en los caminos de la Residencia de Guadalajara, Jalisco. Frente 3. Que comprende una longitud de 63.30 Km, se incluyen trabajos de: deshierbe del derecho de vía, extracción, remoción y retiro de derrumbes, excavación por medios mecánicos, terraplenes, rellenos con materiales procedentes de banco, arrope de taludes, limpieza de alcantarillas, defensas, barreras centrales y cunetas, construcción de mampostería de piedra, acero de refuerzo, alcantarillas tubulares de concreto, cunetas, lavaderos, bordillos, bacheo profundo y superficial, reposición de la carpeta con mezcla asfáltica en caliente, renivelaciones locales, sellado de grietas, suministro, aplicación y planchado de un riego de sello, recuperación en frio, base y subbase hidráulica, impregnación de base hidráulica, suministro, riego negro con emulsión asfáltica, fresado de pavimento, carpeta asfáltica en caliente, suministro y colocación de señalamiento horizontal y vertical.               </t>
  </si>
  <si>
    <t xml:space="preserve">Se realizará la Construcción de camino Tipo C (7 m), carretera Colotlán-Aguascalientes, vía el Carrizal, tramo del km 10+000 al km 11+500, municipio de Colotlán, Jalisco. Frente 3. Que comprende una longitud de 1.50 Km, se incluyen trabajos de: desmonte, despalme, excavación para estructuras, terraplenes, acarreos, excavación para estructuras, construcción de alcantarilla, limpieza de bordillos, cunetas, lavaderos, alcantarillas, construcción de cunetas de concreto hidráulico, rellenos, construcción de alcantarillas, cunetas, lavaderos, bordillos, base hidráulica, riego de impregnación, riego de arena, carpeta asfáltica, suministro , aplicación y planchado de un riego de sello, marcas en el pavimento , suministro y colocación de vialetas, botones y señales verticales, seguimiento y cumplimiento a los terminos y condicionantes establecidas en los resolutivos de la manifestación de impacto ambiental  y reforestación con arboles y/o arbusto de la region.                                   </t>
  </si>
  <si>
    <t xml:space="preserve">Se realizará la construcción de camino Tipo C (7 m), carretera Autlán de Navarro - Villa Purificación,  del km. 10+920 al km. 18+000 municipios de Autlán de Navarro y Villa Purificación, Jalisco. Frente 1. Que comprende una longitud de 7.08 Km, se incluyen trabajos de: desmonte, despalme, cortes, excavación para estructuras, compactación del terreno natural, construcción de capa drenante, terraplenes, arrope de taludes, construcción de mampostería, zampeado, concreto hidráulico, acero de refuerzo, tubos para drenes, alcantarillas, cunetas, contracunetas, lavaderos y bordillos, instalacion de tubo perforado de polietileno, rellenos, formación de subbase y base hidráulica, riego de impregnación, carpeta asfáltica y suministro, riego de sello, marcas en el pavimento , señalamiento vertical, defensas metálicas, colocación de botones y fantasmas, cercado del derecho de vía, reforestación con árboles, seguimiento y cumplimiento a la establecido en los resolutivos de impacto ambiental.       </t>
  </si>
  <si>
    <t xml:space="preserve">Se realizará la construcción de camino Tipo C (7 m), carretera Autlán de Navarro - Villa Purificación, del km. 10+920 al km. 18+000 municipios de Autlán de Navarro y Villa Purificación, Jalisco. Frente 2. Que comprende una longitud de 7.08 Km, se incluyen trabajos de: desmonte, despalme, cortes, excavación para estructuras, compactación del terreno natural, terraplenes, arrope de taludes, construcción de mampostería, zampeado, concreto hidráulico, acero de refuerzo, tubos para drenes, instalación de alcantarillas, cunetas, contracunetas, lavaderos y bordillos, instalacion de tubo perforado de polietileno, rellenos, suministro y formación de subbase y base hidráulica, riego de impregnación, carpeta asfáltica, aplicación de un riego de sello, marcas en el pavimento , señalamiento vertical, defensas metálicas, suministro y colocación de botones y fantasmas, cercado del derecho de vía, reforestación con árboles, cumpliimiento a la establecido en los resolutivos de impacto ambiental.       </t>
  </si>
  <si>
    <t xml:space="preserve">Se realizará la construcción de camino Tipo C (7 m), carretera Autlán de Navarro - Villa Purificación, del km. 10+920 al km. 18+000 municipios de Autlán de Navarro y Villa Purificación, Jalisco. Frente 3. Que comprende una longitud de 7.08 Km, se incluyen trabajos de: desmonte, despalme, cortes, excavación para estructuras, compactación del terreno natural, terraplenes, arrope de taludes, construcción de mampostería, zampeado, concreto hidráulico, acero de refuerzo, tubos para drenes, instalación de alcantarillas, cunetas, contracunetas, lavaderos y bordillos, instalacion de tubo perforado de polietileno, rellenos, suministro y formación de subbase y base hidráulica, riego de impregnación, carpeta asfáltica, aplicación de un riego de sello, marcas en el pavimento , señalamiento vertical, defensas metálicas, suministro y colocación de botones y fantasmas, cercado del derecho de vía, reforestación con árboles, cumpliimiento a la establecido en los resolutivos de impacto ambiental.       </t>
  </si>
  <si>
    <t xml:space="preserve">Se realizará Conservación periódica de la carretera estatal 705, Monte Escobedo - Mezquitic, subtramo del km 8+800 al km 31+130 en el municipio de Mezquitic, Jalisco. Que comprende una longitud de 22.33 Km, se incluyen trabajos de: deshierbe del derecho de vía, tala, roza, desenraice, limpia y disposición final, limpieza de cunetas y alcantarillas, construcción de mampostería de piedra, reparación mayor de cunetas y contracunetas, suministro y colado de concreto hidráulico, cunetas y lavaderos de concreto hidráulico, bacheo superficial, renivelaciones locales con mezcla asfáltica, reparación en frio de pavimentos, riego de impregnación, carpeta asfáltica con mezcla asfáltica, capa de rodadura de un riego, reposición de las vialetas y botones, reposición de señalamiento horizontal y vertical, reposición de defenza metálica.                                                                                                                                                                      </t>
  </si>
  <si>
    <t xml:space="preserve">Se realizará la construcción de camino Tipo C (7 m) en la carretera Talpa de Allende - Llano Grande – Tomatlán, Subtramo del km 20+000 al km 120+090, municipios de Talpa de Allende y Tomatlán, Jalisco. Segunda etapa. Frente 1. Que comprende una longitud de 30.09 Km, se incluyen trabajos de: Desmonte, despalme, cortes, excavaciones para estructuras, terraplenes, rellenos, mampostería de piedra, zampeado, concreto hidráulico, acero para concreto hidráulico, construcción de alcantarillas, cunetas, contracunetas, lavaderos, bordillos, base hidráulica, riego de impregnación, carpeta asfáltica, marcas en el pavimento , suministro y colocación de vialetas, botones y señales verticales. Además de que se realizará la construcción de un puente vehicular en el Km 109+560 y la conservación de un puente en el Km 114+619.47                                                                                                                                                                                   </t>
  </si>
  <si>
    <t xml:space="preserve">21111060000097635143K214066151001111421B </t>
  </si>
  <si>
    <t xml:space="preserve">Se realizará la construcción de camino Tipo C (7 m) en la carretera Talpa de Allende - Llano Grande – Tomatlán, Subtramo del km 20+000 al km 120+090, municipios de Talpa de Allende y Tomatlán, Jalisco. Segunda etapa. Frente 2. Que comprende una longitud de 30.09 Km, incluyen trabajos de: Desmonte, cortes, abatimiento de taludes, excavación, compactación de terreno natural, terraplenes, capa rompedora, relleno, arrope de taludes, mampostería de piedra, zampeado, concreto hidráulico, acero de refuerzo, construcción de alcantarillas, cunetas, contracunetas, limpieza de alcantarillas, defensas y barreras, reparación de cunetas y contracunetas, base hidráulica, riego de impregnación, carpeta asfáltica, bacheo superficial y profundo aislado, reposición de carpeta, fresado de pavimento, renivelación local, sellado de grietas, suministro, aplicación de un riego de sello, marcas en el pavimento, colocación de vialetas, botones y señales verticales, cercado del límite del derecho de vía.        </t>
  </si>
  <si>
    <t xml:space="preserve">Se realizará la construcción de camino Tipo C (7 m) en la carretera Talpa de Allende - Llano Grande – Tomatlán, Subtramo del km 20+000 al km 120+090, municipios de Talpa de Allende y Tomatlán, Jalisco. Segunda etapa. Frente 2. Que comprende una longitud de 30.09 Km, se incluyen trabajos de: Desmonte, desyerbe, despalme, cortes, abatimiento de taludes, excavación, compactación de terreno natural, terraplenes, capa rompedora, relleno, arrope de taludes, construcción de alcantarillas, zampeado, concreto hidráulico, acero de refuerzo, construcción de  cunetas, contracunetas, lavaderos y bordillos, base hidráulica, riego de impregnación, carpeta asfáltica, marcas en el pavimento , suministro y colocación de vialetas, botones y señales verticales, cercado del límite del derecho de vía.                                                                                                                                                                                                                  </t>
  </si>
  <si>
    <t xml:space="preserve">Se realizaran diversas obras de Construcción de gimnasio del Consejo Estatal para el Fomento Deportivo (CODE) Jalisco, ubicado en Av. Alcalde, municipio de Guadalajara, Jalisco. Segunda etapa. Frente 1. Los trabajos consideran la intervención en diversas áreas del inmueble con el fin de mejorar las condiciones de operatividad, entre ellas: 130.17 m3 de muros de concreto aparente, 3414.78 m2 de albañileria, 3110 m2 de cubierta, 1 pieza de escaleras y elevador, 171.6 m2 de baños y vestidores planta baja, 120 salidas de instalación electrica general, 123265.89 kg de herreria, 462.61 m2 de aluminio.                                                                                                                                                                                                                                                                                                                                                                                                              </t>
  </si>
  <si>
    <t xml:space="preserve">21111060000097522143K756066124022578001B </t>
  </si>
  <si>
    <t>(6124 - 02)</t>
  </si>
  <si>
    <t xml:space="preserve">Se realizaran diversas obras de  Nuevo Hospital Civil de Oriente, con domicilio sobre la Avenida Nuevo Periferico Oriente #555, en la colonia Tateposco, al lado del Centro Universitario de Tonalá, en el municipio de Tonalá, Jalisco. Tercera Etapa. Frente 1. Los trabajos consideran la intervención en diversas áreas del inmueble, entre ellas: 479666.88 kg de suministro, habilitado y colocado de acero de refuerzo fy=4,200 kg/cm2 (g.e.), en columnas, trabes, losas ( llena, tridilosa) segun especificaciones de calculo estructural; 10787.67 m2 de cimbra a base de madera acabado aparente con triplay construccion de 15 mm 4 usos maximo para columnas, trabes principales y secundarias y para losas, a cualquier altura, 2638.54 m3 de suministro, colado y curado de concreto premezclado de f´c=250 kg/cm2 de resistencia normal, t.m.a. 3/4" bombeable, en elemento estructural para columna, trabes principales y secundarias y para losas, cualquier nivel.                                                   </t>
  </si>
  <si>
    <t xml:space="preserve">21111060000097522143K756066126022578001B </t>
  </si>
  <si>
    <t>(6126 - 02)</t>
  </si>
  <si>
    <t xml:space="preserve">Se realizaran diversas obras del Nuevo Hospital Civil de Oriente, con domicilio sobre la Avenida Nuevo Periferico Oriente #555, en la colonia Tateposco, al lado del Centro Universitario de Tonalá, en el municipio de Tonalá, Jalisco. Tercera Etapa. Frente 2. Los trabajos consideran la intervención en diversas áreas del inmueble, entre ellas: 1795.78 kg de estructura metalica para anclas de redondo liso roscado varios diametros, 76566.98 kg de columnas a base de perfiles estructurales hss 12" x 20", 71699.32 kg de columnas a base de perfiles estructurales or 4" x 3"/8", 10024.75 kg de estructura a base de perfiles estructurales w (vigas), 156859.7 kg de estructura metalica tipo tridilosa conformada a base de perfiles oc de 6" x 1/2" en cuerdas y oc 3" x 1/4" en diagonales, 66002.84 kg de estructura metalica tipo tridilosa conformada a base de perfiles oc de 5" x 3/8" en cuerdas y oc 3" x 1/4" en diagonales.                                                                                  </t>
  </si>
  <si>
    <t xml:space="preserve">Se realizará la reconstrucción del libramiento Mezcala, subtramo del km 0+000 al km 3+600 en el municipio de Poncitlán, Jalisco. Que comprende una longitud de 3.60 Km, se incluyen trabajos de: deshierbe del derecho de vía, bacheo profundo y superficial aislado, renivelaciones locales, suministro, aplicación y planchado de un riego de sello, suministro y colocación de  señalamiento horizontal y vertical.                                                                                                                                                                                                                                                                                                                                                                                                                                                                                                                                                                                                                  </t>
  </si>
  <si>
    <t>MEZCALA, PONCITLAN</t>
  </si>
  <si>
    <t xml:space="preserve">Se realizará la conservación periódica del camino  sin código E.C. Estatal 160-Aguacaliente, subtramo del 0+000 al 1+500 Km, que comprende una longitud de 1.5 Km, se incluyen trabajos de: limpieza de cunetas y contracunetas, reparación mayor de cunetas con concreto hidráulico, cunetas de concreto hidráulico, remoción por medios mecánicos, base hidráulica, riego de impregnación, carpeta asfáltica con mezcla asfáltica, suministro y colocación de señalamiento horizontal y vertical.                                                                                                                                                                                                                                                                                                                                                                                                                                                                                                                                     </t>
  </si>
  <si>
    <t xml:space="preserve">Se realizará Conservación periódica de camino Tipo C (7 m), carretera Colotlán-Aguascalientes, vía el Carrizal, tramo Colotlán -San Nicolás del km 9+000 al km 10+000, municipio de Colotlán, Jalisco. Que comprende una longitud de 1 Km, se incluyen trabajos de: renivelaciones locales con mezcla asfáltica, carpeta asfáltica con mezcla asfáltica, reposición de las vialetas y botones, suministro y colocación de señalamiento horizontal y vertical.                                                                                                                                                                                                                                                                                                                                                                                                                                                                                                                                                                           </t>
  </si>
  <si>
    <t>CARRIZAL, EL, COLOTLAN, SAN NICOLAS</t>
  </si>
  <si>
    <t xml:space="preserve">Se realizará la reconstrucción de la carretera estatal código 449 Tecalitlán - Jilotlán de los Dolores, subtramo del km 59+200 al km 62+500, en el municipio de Jilotlán de los Dolores, Jalisco. Que comprende una longitud de 3.30 Km, se incluyen trabajos de: limpieza y deshierbe del derecho de vía, limpieza de cunetas y contracunetas, bacheo superficial, renivelaciones locales con mezcla asfáltica.                                                                                                                                                                                                                                                                                                                                                                                                                                                                                                                                                                                                                        </t>
  </si>
  <si>
    <t xml:space="preserve">Se realizará la reconstrucción de la carretera Santa Rita-Acatic, en el municipio de Acatic, Jalisco. Frente 3. Que comprende una longitud de 10.12 Km, se incluyen trabajos de: limpieza y deshierbe del derecho de vía, subrasante y terraplen con material de banco en capas, excavación de cortes, limpieza de alcantarillas, mamposteria de piedra, acero de refuerzo, concreto, construcción de cunetas y contracunetas con concreto hidráulico, capas de rodadura de un riego con sello, bacheo superficial y profundo, renivelaciones locales con mezcla asfáltica, subbase y base hidráulica, riego de impregnación, reposición de las vialetas y botones,  suministro y colocación de señalamiento horizontal y vertical.                                                                                                                                                                                                                                                                                                     </t>
  </si>
  <si>
    <t xml:space="preserve">Se realizará la conservación periódica y reconstrucción de la carretera estatal 159, E.C. 122 - Zapotlán del Rey - Otatlán, en los municipios de Ocotlán y Zapotlán del Rey, Jalisco. Primera etapa. Frente 2. Que comprende una longitud de 18 Km, se incluyen trabajos de: deshierbe derecho de vía, cortes por medios mecánicos, afines, base hidráulica, y compactación de la cama de los cortes, bacheo superficial y profundo aislado, renivelación local, base hidráulica, suministro y aplicación de riego de impregnación, carpeta asfáltica con mezcla, suministro, aplicación y planchado de un riego de sello, suministro y colocación de vialetas, señalamiento horizontal y vertical.                                                                                                                                                                                                                                                                                                                                     </t>
  </si>
  <si>
    <t>OCOTLAN, OTATLAN, ZAPOTLAN DEL REY</t>
  </si>
  <si>
    <t xml:space="preserve">Se realizará la conservación periódica del camino estatal código 465 libramiento de Zapotiltic, subtramo del km 0+000 al km 5+100, en el municipio de Zapotiltic, Jalisco. Que comprende una longitud de 5.10 Km, se incluyen trabajos de: capas de rodadura con un riego de sello, reposición de vialetas, botones y marcas en el pavimento.                                                                                                                                                                                                                                                                                                                                                                                                                                                                                                                                                                                                                                                                                           </t>
  </si>
  <si>
    <t xml:space="preserve">Se realizara la Elaboración de dictamen del Experto Independiente para el Modelo Integral de Movilidad de la zona sur del Área Metropolitana de Guadalajara (Línea 4 Tren-Tram), Jalisco. Con lo cual se podra tener la informacion necesaria para conocer la factibilidad del proyecto y asi por acceder a los recursos para poder ejecutarlo. este incluye: 1 analisis de facitibilidad tecnica, 1 analisis de facitibilidad ambiental, 1 analisis de facitibilidad economica y 1 informe final.                                                                                                                                                                                                                                                                                                                                                                                                                                                                                                                                      </t>
  </si>
  <si>
    <t>GUADALAJARA, SAN PEDRO TLAQUEPAQUE, TLAJOMULCO DE ZUÑIGA, ZAPOPAN</t>
  </si>
  <si>
    <t>GUADALAJARA, TLAQUEPAQUE, TLAJOMULCO DE ZUÑIGA, ZAPOPAN</t>
  </si>
  <si>
    <t xml:space="preserve">21111060000097122743K983066195021551001B 21111060000097822144K985E26195021551001B </t>
  </si>
  <si>
    <t>(6195 - 02) ,(6195 - 02)</t>
  </si>
  <si>
    <t xml:space="preserve">113 119 120 123 </t>
  </si>
  <si>
    <t xml:space="preserve">Se realizaran diversas obras de Rehabilitación del Centro de Salud  ubicado sobre la calle Martina Ramirez,  en el municipio de San Miguel el Alto, Jalisco. Los trabajos consideran la intervención en diversas áreas del inmueble con el fin de mejorar las condiciones de operatividad, entre ellas: 1137.98 m2 de preliminares, 95.43 m3 de cargas y acarreos, 93.53 m3 de cimentacion, 156.52 m2 de muro y plafones, 662.68 m2 de firmes, pisos y azulejos, 486.69 m2 de aplanados y texturas, 152.92 m2 de obra exterior, 29 piezas de carpinteria, 1345.48 m2 de pintura, 3 piezas de aires acondicionados, 1137.98 m2 de limpieza, 103.8 m2 de especiales.                                                                                                                                                                                                                                                                                                                                                                      </t>
  </si>
  <si>
    <t xml:space="preserve">Con la intervención se logrará propiciar un  mejor ambiente con espacios dignos para que se puedan desempeñar de manera apropiada las acciones en el centro de salud dignificando el inmueble y condición de atencion de los 18739  beneficiarios directos.                                                                                                                                                                                                                                                                                                                                                                                                                                                                                                                                                                                                                                                                                                                                                                             </t>
  </si>
  <si>
    <t xml:space="preserve">Se realizaran diversas obras de  Rehabilitación del Centro de Salud ubicado sobre la calle Allende # 100, en la cabecera municipal de Villa Corona, Jalisco. Segunda etapa. Los trabajos consideran la intervención en diversas áreas del inmueble con el fin de mejorar las condiciones de operatividad, entre ellas: 550.38 m2 de preliminares, 24 piezas de carpinteria, 3025.8 m2 de acabados, 139 piezas de instalacion electrica, 27 piezas de muebles de baño y accesorios, 41 piezas de señaletica, 11 piezas de instalación hidráulica, 1062.11 m2 de albañileria, 88.22 m2 de herreria.                                                                                                                                                                                                                                                                                                                                                                                                                                       </t>
  </si>
  <si>
    <t xml:space="preserve">Con la intervención se logrará propiciar un  mejor ambiente con espacios dignos para que se puedan desempeñar de manera apropiada las acciones en el centro de salud dignificando el inmueble y condición de atención de los 6977  beneficiarios directos.                                                                                                                                                                                                                                                                                                                                                                                                                                                                                                                                                                                                                                                                                                                                                                              </t>
  </si>
  <si>
    <t xml:space="preserve">Se realizaran diversas obras de rehabilitación en la Escuela  Prisciliano Sánchez ubicada en la Calle Colon 1, en el municipio de Ejutla, Jalisco. Segunda etapa. Los trabajos consideran la intervención en diversas áreas del inmueble con el fin de mejorar las condiciones de operatividad, entre ellas: 2420.58 m2 de preliminares, 498.1 m2 de albañilerias, 660.22 m2 de pintura, 95.43 m2 de pisos y recubrimientos, 125 piezas de instalacion electrica, 1260 m2 de azotea, 95.3 m2 de banquetas, rampas y accesos, 357 m2 de estructura y cubierta tipo lonaria, 13 piezas de equipamiento, 2442.37 m2 de limpieza.                                                                                                                                                                                                                                                                                                                                                                                                           </t>
  </si>
  <si>
    <t xml:space="preserve">Se realizaran diversas obras de rehabilitacion en la Escuela Preparatoria Regional de Tamazula de Gordiano extensión Vista Hermosa de la U. de G. Con domicilio conocido sobre la calle Jose Maria Martinez, en el municipio de Tamazula de Gordiano, Jalisco. Los trabajos consideran la intervención en diversas áreas del inmueble con el fin de mejorar las condiciones de operatividad, entre ellas: 305 m2 de demoliciones y retiros, 342 m2 de acabados en muros, 240 m2 de pisos, 25 m2 de trabajos complementarios de albañileria, 31 piezas de instalación hidrosanitaria, 11 piezas de aluminio y herreria, 460 m2 de pintura, 47 piezas de instalaciónes electricas en edificio, 462.2 m2 de limpieza.                                                                                                                                                                                                                                                                                                                      </t>
  </si>
  <si>
    <t>TAMAZULA DE GORDIANO, VISTA HERMOSA (SANTA CRUZ DEL CORTIJO)</t>
  </si>
  <si>
    <t xml:space="preserve">Con la intervención se logrará propiciar un ambiente y espacios dignos para que se puedan desempeñar de manera apropiada las acciones en esta Escuela dignificando el inmueble y beneficiando a 65 Rstudiantes de esta localidad.                                                                                                                                                                                                                                                                                                                                                                                                                                                                                                                                                                                                                                                                                                                                                                                                       </t>
  </si>
  <si>
    <t xml:space="preserve">Se realizará la conservación rutinaria en 165 Caminos de la Red Carretera Estatal de las Residencias de Teocaltiche, San Miguel, Sayula, Autlán y Ahualulco. Que comprende una longitud de 1,932.01 km, se incluyen trabajos de: deshierbe, limpieza de la superficie de rodamiento y acotamientos, extracción, remosión, retiro de derrumbes, limpieza de alcantarillas, cunetas, contracunetas, recolección de basura sobre calzada y derecho de vía.                                                                                                                                                                                                                                                                                                                                                                                                                                                                                                                                                                                 </t>
  </si>
  <si>
    <t>REGION ALTOS NORTE, REGION ALTOS SUR, REGION LAGUNAS, REGION VALLES, REGIÓN SIERRA DE AMULA</t>
  </si>
  <si>
    <t>AHUALULCO DE MERCADO, AUTLAN DE NAVARRO, SAN MIGUEL EL ALTO, SAYULA, TEOCALTICHE</t>
  </si>
  <si>
    <t xml:space="preserve">La población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</si>
  <si>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16 25 58 80 97 </t>
  </si>
  <si>
    <t xml:space="preserve">2 3 7 10 11 </t>
  </si>
  <si>
    <t xml:space="preserve">Se realizaran diversas obras de rehabilitación en el Centro Universitario del Sur extensión Tamazula de Gordiano, con domicilio conocid sobre la calle Salvador Esquer Apodaca,  en el municipio de Tamazula de Gordiano, Jalisco. Los trabajos consideran la intervención en diversas áreas del inmueble con el fin de mejorar las condiciones de operatividad, entre ellas: 271.8 m2 de trabajos complementarios de albañileria, 49 m2 de instalacion hidrosanitaria., 172.41 m2 de aluminio y herreria, 74 m2 de pintura, 84 piezas de instalaciones electricas en edificio, 481.94 m2 de limpieza, 4 piezas de alimentadores en baja tension exterior, 5 piezas de linea de media tension aerea, 2 piezas de acometida, media tension subterranea y subestacion, 2 piezas de estacion, 3 piezas de instalaciones hidraulicas exterior, 1 piezas de instalaciones sanitarias exterior.                                                                                                                                               </t>
  </si>
  <si>
    <t xml:space="preserve">Con la intervención se logrará propiciar un ambiente y espacios dignos para que se puedan desempeñar de manera apropiada las acciones en esta escuela dignificando el inmueble y beneficiando a 253 estudiantes de esta localidad._x000D_
                                                                                                                                                                                                                                                                                                                                                                                                                                                                                                                                                                                                                                                                                                                                                                                                    </t>
  </si>
  <si>
    <t xml:space="preserve">Se realizaran diversas obras de Rehabilitación del Preescolar Justo Sierra ubicado sobre la Calle Guadalupe Victoria 25, en el municipio de Casimiro Castillo, Jalisco. Los trabajos consideran la intervención en diversas áreas del inmueble con el fin de mejorar las condiciones de operatividad, entre ellas: 1000 m2 de cubiertas (rehabilitacion de aulas cubiertas y electrico), 138.64 m2 de rehabilitacion de baños , 547.65 m2 de limpiezas.                                                                                                                                                                                                                                                                                                                                                                                                                                                                                                                                                                                 </t>
  </si>
  <si>
    <t xml:space="preserve">Con la intervención se logrará propiciar un ambiente y espacios dignos para que se puedan desempeñar de manera apropiada las acciones en esta escuela dignificando el inmueble y beneficiando a 99   Estudiantes de esta localidad._x000D_
                                                                                                                                                                                                                                                                                                                                                                                                                                                                                                                                                                                                                                                                                                                                                                                                   </t>
  </si>
  <si>
    <t xml:space="preserve">Se realizaran diversas obras de Rehabilitación de las Escuelas Primarias Melchor Ocampo ( Vespertino) y Revolución Mexicana ( Matutino), ubicadas sobre la Calle Paulino Navarro 67, en el municipio de La Huerta, Jalisco. Tercera etapa. Los trabajos consideran la intervención en diversas áreas del inmueble con el fin de mejorar las condiciones de operatividad, entre ellas: 333.7 m2 de cubiertas (lonaria), 1650 m2 de rehabilitacion de aulas, 195.67 m de barda perimetral.                                                                                                                                                                                                                                                                                                                                                                                                                                                                                                                                                </t>
  </si>
  <si>
    <t xml:space="preserve">Con la intervención se logrará propiciar un ambiente y espacios dignos para que se puedan desempeñar de manera apropiada las acciones en esta escuela  dignificando el inmueble y beneficiando a 334  Estudiantes de esta localidad._x000D_
                                                                                                                                                                                                                                                                                                                                                                                                                                                                                                                                                                                                                                                                                                                                                                                                  </t>
  </si>
  <si>
    <t xml:space="preserve">Construcción de colector ubicado sobre el cauce del rio San Juan desde la calle servicios hasta la PTAR  constará de 81,967.00m³ de excavación, plantilla, acostillado, relleno en cepas, carga con máquina, acarreo, muro de mampostería de piedra, concreto de f’c=250kg/cm2, 6,715.00ml de limpieza, trazo, nivelación, suministro e instalación de tuberías diámetro de 12" y24, desazolve de colector existente de 1.22m, con equipo vactor, 45 pzas de pozos de visita incluyen: brocal , tapa de concreto, escalones, cono a base de muro, caída adosada hasta 2.22 de profundidad, 36m2 de cimbra de madera acabado aparente en losas y muros de caja de visita, 330.00hrs de bombeo de achique de 4hp.                                                                                                                                                                                                                                                                                                                         </t>
  </si>
  <si>
    <t xml:space="preserve">Construcción de colector calle de Cacahuate entre la calle Lago Ontario y Santa María de Guadalupe costará de 13,160.00m³ de excavación, plantilla, acostillado, relleno en cepas, carga con máquina, acarreo, 1,848ml de limpieza, trazo, nivelación, suministro e instalación de tuberías diámetro de 12" y 25.00 pzas de pozos de visita incluyen: brocal , tapa de concreto, escalones, cono a base de muro, caída adosada con tubería de polietileno de alta densidad corrugado para alcantarillado diámetro de 12”, 250.00hrs de bombeo de achique con equipo de 4 hp.                                                                                                                                                                                                                                                                                                                                                                                                                                                            </t>
  </si>
  <si>
    <t xml:space="preserve">Se realizaran diversas obras de rehabilitación en la Escuela  primaria Valentín Gómez Farías ubicada sobre la Avenida Circunvalacion Norte 100, Entre Circunvalacion Sur Y La Calma, Colonia Las Fuentes, municipio de Zapopan, Jalisco. Los trabajos consideran la intervención en diversas áreas del inmueble con el fin de mejorar las condiciones de operatividad, entre ellas: 622.56 m2 de cancha (lonaria), 1 piezas de barrera de ingreso a escuela, 80 m de muro de ingreso, 456.31 m2 de banquetas y muro perimetral, 30 m2 de pisos.                                                                                                                                                                                                                                                                                                                                                                                                                                                                                         </t>
  </si>
  <si>
    <t xml:space="preserve">Se realizaran diversas obras de rehabilitación en la Escuela Manuel de Jesús Clouthier del Rincón, con domicilio conocido sobre la Calle Andrés Sola, en el Municipio de Lagos De Moreno, Jalisco. Los trabajos consideran la intervención en diversas áreas del inmueble con el fin de mejorar las condiciones de operatividad, entre ellas: 110 m2 de andadores y rampas de accesibilidad universal, 222 m2 de patio cívico, 4 piezas de área recreativa (juegos infantiles), 121.36 m2 de rehabilitación de módulo de aulas, 34 m2 de cruceros seguros, 253 m de línea de riego, 5289.36 m2 de limpieza.                                                                                                                                                                                                                                                                                                                                                                                                                             </t>
  </si>
  <si>
    <t xml:space="preserve">Con la intervención se logrará propiciar un ambiente y espacios dignos para que se puedan desempeñar de manera apropiada las acciones en esta escuela dignificando el inmueble y beneficiando a 146 estudiantes de esta localidad._x000D_
                                                                                                                                                                                                                                                                                                                                                                                                                                                                                                                                                                                                                                                                                                                                                                                                    </t>
  </si>
  <si>
    <t xml:space="preserve">Construcción de colector ubicado en la calle Robert G. Orendain entre cerro de Tequila y Malvaste costará de 15,935.53m³ de excavación, plantilla, acostillado, relleno en cepas, carga con máquina, acarreo, 1,181.08ml de suministro e instalación de tuberías diámetro de 10", 12, 56.00 pzas caja  de pozos de visita incluyen: brocal, tapa de concreto, escalones, cono a base de muro, caída de concreto 2,777.76m2 de limpieza, trazo, nivelación, ruptura y reposición de pavimento de empedrado.                                                                                                                                                                                                                                                                                                                                                                                                                                                                                                                              </t>
  </si>
  <si>
    <t xml:space="preserve">Se realizaran diversas obras de rehabilitación del Plantel Niños Heroes ubicada en el domicilio Vicente Suarez no.2 localidad de Cuitzeo en el Municipio de Poncitlán. Los trabajos consideran la intervención en diversas áreas del inmueble con el fin de mejorar las condiciones de operatividad, entre ellas: 1370.07 m2 de preliminares , 1252.18 m2 de conformación cancha de futbol, 10 piezas de cancha de futbol , 128.4 m2 de pintura, 21 piezas de obra exterior y 1370.07 m2 de limpieza general de obra.                                                                                                                                                                                                                                                                                                                                                                                                                                                                                                                   </t>
  </si>
  <si>
    <t xml:space="preserve">Construcción de colector se encuentra ubicada en las coordenadas latitud 20°41'42.55"N, Longitud 102°20'9.05"O y costará de 77,486.56m³ de excavación, plantilla, acostillado, relleno en cepas, carga con máquina, acarreo, 6,018..55ml de trazo y nivelación de colector, suministro e instalación de tuberías diámetro de 12”, 15” y 24”, 55.00 pzas y pozos de visita incluyen: brocal,  tapa de concreto, escalones, cono a base de muro, 1,500.00hrs de bombeo de achique, con bomba autocebante de 4hp, 1.00 actividad de conexión de tubería de 15” de diámetro a caja de colector existente.                                                                                                                                                                                                                                                                                                                                                                                                                                   </t>
  </si>
  <si>
    <t xml:space="preserve">Se realizaran diversas obras de rehabilitación del Preescolar El Chamizal, con domicilio conocido sobre la Calle Escobedo, en el Municipio de Pihuamo, Jalisco. Segunda etapa. Los trabajos consideran la intervención en diversas áreas del inmueble con el fin de mejorar las condiciones de operatividad, entre ellas: 27 piezas de desmontajes y demoliciones, 96.82 m2 de rehabilitación de muro en foro , 12 piezas de puertas , 6 piezas de área de juegos, 72.82 m2 de pintura, 421.76 m2 de patio cívico, 496.76 m2 de limpieza.                                                                                                                                                                                                                                                                                                                                                                                                                                                                                               </t>
  </si>
  <si>
    <t xml:space="preserve">Construcción de colector ubicado en el libramiento sur hasta llegar a la PTAR costará de 46,594.24m³ de excavación, plantilla, acostillado, relleno en cepas, carga con máquina, acarreo, mampostería de piedra 2,363.5ml de suministro e instalación de tuberías diámetro de 12", 15”, 18”, 24”, 25.00 pzas pozos de visita incluyen: brocal, tapa de concreto, escalones, cono a base de muro, 5,118.1m2 de limpieza, trazo, nivelación.                                                                                                                                                                                                                                                                                                                                                                                                                                                                                                                                                                                              </t>
  </si>
  <si>
    <t xml:space="preserve">Su construcción permitirá sanear los cuerpos receptores y así concluir el saneamiento beneficiando a 58,438 habitantes del municipio.                                                                                                                                                                                                                                                                                                                                                                                                                                                                                                                                                                                                                                                                                                                                                                                                                                                                                                   </t>
  </si>
  <si>
    <t xml:space="preserve">Se realizaran diversas obras de Rehabilitación del Preescolar Rafael Ramírez con domicilio conocido sobre la calle Morelos, en la colonia la Loma, en el  municipio de Villa Corona, Jalisco.  Los trabajos consideran la intervención en diversas áreas del inmueble con el fin de mejorar las condiciones de operatividad, entre ellas: 676 m2 de rehabilitacion de aulas, 290.3 m2 de lonaria, 180.8 m2 de patio civico, 218.75 m2 de cancha de futbol 7, 254.35 m2 de accesibilidad, 107 m de muro perimetral, 1325.6 m2 de limpieza general.                                                                                                                                                                                                                                                                                                                                                                                                                                                                                       </t>
  </si>
  <si>
    <t xml:space="preserve">Construcción de colector ubicado en la calle entre Ramón Corona e Ignacio Rayón costará de 1,274.50m³ de excavación, plantilla, acostillado, relleno en cepas, carga con máquina, acarreo, soporte para tubería de acero, base de concreto simple f’c=200kg/cm2, encofrado de tubería de acero de 18”, 191.72ml de suministro e instalación de tubería de 18”, limpieza de detalle de base del canal embovedado, 8.00 pzas, pozo de visitas incluye: brocal, tapa de concreto, escalones, cono a base de muro, suministro e instalación de grapas de varilla( en pares) de acero de 5/8 para abrazar, fijar la tubería de acero, 460.00m de limpieza gruesa de la obra.                                                                                                                                                                                                                                                                                                                                                                 </t>
  </si>
  <si>
    <t xml:space="preserve">Se realizaran diversas obras de rehabilitación en la Escuela Secundaria Esteban García Alba Larios, ubicada sobre la Calle Libertad #13, en el Municipio de Tecolotlán, Jalisco. Los trabajos consideran la intervención en diversas áreas del inmueble con el fin de mejorar las condiciones de operatividad, entre ellas: 839.79 m2 de rehabilitacion de fachada, 1225 m2 de rehabilitación edificios, 241.23 m2 de canceleria, 10 piezas de instalacion electrica y alumbrado, 625 m2 de rehabilitacion de cubierta en patio cívico y auditorio , 10 piezas de rehabilitacion de sanitarios dentro de auditorio , 215 m de malla perimetral, 100 m2 de piso amortiguante y ejercitadores , 20.83 m2 de impermeabilizacion, 30 m2 de limpiezas.                                                                                                                                                                                                                                                                                       </t>
  </si>
  <si>
    <t xml:space="preserve">Se realizaran diversas obras de Construcción del Centro de Salud con servicios ampliados ubicado sobre la calle Miguel Hidalgo 14, en la cabecera municipal de Cuautitlán de García Barragán, Jalisco. Segunda etapa. Los trabajos consideran la intervención en diversas áreas del inmueble con el fin de mejorar las condiciones de operatividad, entre ellas: 36 piezas de instalaciones, 3 piezas de instalacion electrica, 10 piezas de muebles y equipamiento de acero inoxidable, 8 piezas de muebles de madera y cubiertas, 1 piezas de modulo de cocina, 53 piezas de señaletica, 102 m2 de motivo de ingreso.                                                                                                                                                                                                                                                                                                                                                                                                                 </t>
  </si>
  <si>
    <t xml:space="preserve">Se realizaran diversas obras de Construcción de Centro de Salud ubicado sobre la calle Porfirio Diaz Pte. #4 en la localidad de San Cristóbal Zapotitlán, municipio de Jocotepec, Jalisco. Segunda etapa. Frente 1. Los trabajos consideran la intervención en diversas áreas del inmueble con el fin de mejorar las condiciones de operatividad, entre ellas: 10 piezas de instalacion electrica, 1060.13 m2 de obra exterior, 214.78 m2 de jardineras y bancas de concreto, 374.55 m de muro perimetral, 2796.87 m2 de limpieza.                                                                                                                                                                                                                                                                                                                                                                                                                                                                                                      </t>
  </si>
  <si>
    <t xml:space="preserve">Se realizaran diversas obras de Rehabilitación del Hospital Materno Infantil ubicado sobre la calle Circuito del Porvenir en la localidad de San Martín de las Flores, municipio de San Pedro Tlaquepaque, Jalisco. Segunda etapa. Frente 2. Los trabajos consideran la intervención en diversas áreas del inmueble con el fin de mejorar las condiciones de operatividad, entre ellas: 813.73 m2 de renovacion area existente, 1258.91 m2 de cuarto de vigilancia, 167.8 m2 de gobierno, 133.85 m2 de baños aislados, 9 piezas de crecimiento y desarrollo, ucin y ucinex, 48 piezas de hospitalizacion, 167 pza de instalacion electrica, 24 piezas de gases medicinales, 5 salidas de gas lp, 18 salidas de instalación hidrosanitaria, 20 piezas de aire acondicionado, 1949.35 m2 de limpiezas.                                                                                                                                                                                                                                    </t>
  </si>
  <si>
    <t xml:space="preserve">Se realizaran diversas obras de rehabilitación en la Escuela primaria Margarita Maza de Juárez ubicada sobre la calle Lucas Alamán #739, en el municipio de Guadalajara, Jalisco. Segunda etapa. Los trabajos consideran la intervención en diversas áreas del inmueble con el fin de mejorar las condiciones de operatividad, entre ellas: 112.31 m2 de motivo de ingreso, 74.88 m2 de cambio de ingreso a cochera, 224.63 m2 de areas exteriores, 374.39 m2 de patio civico y modulo de aulas  , 17 piezas de area de gimnasio, 1248 m2 de limpieza final.                                                                                                                                                                                                                                                                                                                                                                                                                                                                            </t>
  </si>
  <si>
    <t xml:space="preserve">Se realizaran diversas obras de rehabilitación en la Escuela  primaria Valentín Gómez Farías ubicada sobre la Avenida Circunvalacion Norte 100, Entre Circunvalacion Sur Y La Calma, Colonia Las Fuentes, municipio de Zapopan, Jalisco. Segunda etapa. Frente 1. Los trabajos consideran la intervención en diversas áreas del inmueble con el fin de mejorar las condiciones de operatividad, entre ellas: 87 m de drenaje pluvial y sanitario, 830.3 m2 de pisos,banquetas y rampas, 3256.21 m2 de pintura edificios a, b, c, d, e y f, 16 salidas de lineas electricas y centro de carga en acometida, 21 piezas de puertas y ventanas, 365.96 m2 de baños, 3 piezas de area de juegos infantiles.                                                                                                                                                                                                                                                                                                                                  </t>
  </si>
  <si>
    <t xml:space="preserve">Se realizara la Construcción de camino jardín, tramos 0+000 al 1+380 y del 7+780 al 19+500 (Tenzompa - Amoles) localidad de Santa Catarina, en el municipio de Mezquitic, Jalisco, Sexta etapa. Frente 1. Que comprende una longitud de 13.100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pavimento con empedrado ahogado, capa de rodadura de un riego, reposición de vialetas y botones, señalamiento vertical y horizontal.                                                                                                                                                                                                                     </t>
  </si>
  <si>
    <t xml:space="preserve">21111060000097635143K214056151262578001B </t>
  </si>
  <si>
    <t>(6151 - 26)</t>
  </si>
  <si>
    <t xml:space="preserve">Se realizara la Construcción de camino jardín, tramos 0+000 al 1+380 y del 7+780 al 19+500 (Tenzompa - Amoles) localidad de Santa Catarina, en el municipio de Mezquitic, Jalisco, Sexta etapa. Frente 2. Que comprende una longitud de 13.100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pavimento con empedrado ahogado, capa de rodadura de un riego, reposición de vialetas y botones, señalamiento vertical y horizontal                                                                                                                                                                                                                      </t>
  </si>
  <si>
    <t xml:space="preserve">Se realizara la Construcción de camino jardín, tramos 0+000 al 1+380 y del 7+780 al 19+500 (Tenzompa - Amoles) localidad de Santa Catarina, en el municipio de Mezquitic, Jalisco, Sexta etapa. Frente 3. Que comprende una longitud de 13.100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pavimento con empedrado ahogado, capa de rodadura de un riego, reposición de vialetas y botones, señalamiento vertical y horizontal                                                                                                                                                                                                                      </t>
  </si>
  <si>
    <t xml:space="preserve">Se realizara la Supervisión técnica - administrativa, topográfica y de calidad de la construcción de las estaciones para el Sistema Integrado de Transporte Peribús del Área Metropolitana de Guadalajara “SIT PERIBÚS”, en los municipios de Zapopan, Guadalajara y San Pedro Tlaquepaque, Jalisco. Entre ellas: Recopilación y análisis de información de proyectos ejecutivos , Integración y actualización de los expedientes de las obras que se supervisan, Elaboración de informe e integración documental (física y digital), Control topográfico consistente en la entrega de trazos y bancos de nivel a las contratistas, Control de calidad durante la ejecución de los trabajos, Verificación del cumplimiento a la normatividad y lineamientos en materia de seguridad e higiene, Control presupuestal y validación de estimaciones de obra, Control de avances y cumplimiento de programas, Verificación de la terminación de los trabajos y elaboración de finiquitos.                                                   </t>
  </si>
  <si>
    <t xml:space="preserve">Apoyo a la OPD Sierra de Quila, para Proteger, preservar, recuperar y de manera sustentable aprovechar los recursos naturales del Área de Protección de Flora y Fauna Sierra de Quila y su zona de influencia para asegurar la producción del recurso hídrico y la estabilidad de los bienes y servicios ecosistémicos conforme a la NOM-059-SEMARNAT-2010 vinculados a los objetivos de desarrollo sostenible de la ONU, abonando a esto con las acciones: Fortalecimiento del liderazgo institucional: mejorando las instalaciones con  la adquisición de 10 lámparas de alumbrado, insumos de producción de 15 mil plantas, botiquines, insumos básicos y mantenimiento de las instalaciones de operación, 7 uniformes para personal técnico y 23 para brigadistas, mantenimiento a 10 equipos  de radio y 11 vehículos, impresos para difusión, convenio con ejidos para actividades sostenibles, adquisición e instalación de 1 sistema fotovoltáico, pago de nómina de personal base y temporal adscrito para la operación.       </t>
  </si>
  <si>
    <t>COCULA, SAN MARTIN HIDALGO, TECOLOTLAN, TENAMAXTLAN</t>
  </si>
  <si>
    <t>AREAS NATURALES PROTEGIDAS Y CUENCAS PRIORITARIAS</t>
  </si>
  <si>
    <t xml:space="preserve">El Área de Protección de Flora y Fauna Sierra de Quila es considerada de carácter federal con una superficie decretada de 15,192.50 has, ubicada dentro de los Municipios de Tecolotlán, San Martín Hidalgo, Tenamaxtlán y Cocula, teniendo como objetivo primordial salvaguardar los recursos naturales presentes en la sierra de quila y sus servicios ecosistémicos mediante el fortalecimiento de la gobernanza local, el desarrollo de capacidades en las comunidades y la promisión de proyectos sutentables, respetando la integridad funcional y considerando siempre los principios ecológicos fundamentales.                                                                                                                                                                                                                                                                                                                                                                                                                  </t>
  </si>
  <si>
    <t xml:space="preserve">21111100000023121546F330E64391861111001B </t>
  </si>
  <si>
    <t>(4391 - 86)</t>
  </si>
  <si>
    <t xml:space="preserve">75 76 102 107 </t>
  </si>
  <si>
    <t>060152ANTPY000292021</t>
  </si>
  <si>
    <t>060152100029</t>
  </si>
  <si>
    <t>Construcción en la primaria Luis G Basurto, CCT 14EPR1629E, ubicada en Calle Avenida Valle de Miranda, en la Localidad Mezon de Copala, en el municipio de Zapopan, Jalisco.</t>
  </si>
  <si>
    <t xml:space="preserve">Construcción en la primaria Luis G Basurto, CCT 14EPR1629E, ubicada en Calle Avenida Valle de Miranda, en la Localidad Mezon de Copala, en el municipio de Zapopan, Jalisco, consistente en la construcción de estructura de lonaria, pintura en cancha y muro perimetral.                                                                                                                                                                                                                                                                                                                                                                                                                                                                                                                                                                                                                                                                                                                                                              </t>
  </si>
  <si>
    <t>MESON DE COPALA, EL</t>
  </si>
  <si>
    <t xml:space="preserve">Cubrir la demanda actual de espacios educativos para atender a una población estudiantil  de 285 alumnos, en la localidad Mezon de Copala, en el municipio de Zapopan, Jalisco.                                                                                                                                                                                                                                                                                                                                                                                                                                                                                                                                                                                                                                                                                                                                                                                                                                                         </t>
  </si>
  <si>
    <t>060152ANTPY000302021</t>
  </si>
  <si>
    <t>060152100030</t>
  </si>
  <si>
    <t>Construcción en la secundaria Juan Escutia, CCT 14EES0540O, ubicada en Calle Moctezuma, en la Localidad Tepec, en el municipio de Amacueca, Jalisco.</t>
  </si>
  <si>
    <t xml:space="preserve">Construcción en la secundaria Juan Escutia, CCT 14EES0540O, ubicada en Calle Moctezuma, en la Localidad Tepec, en el municipio de Amacueca, Jalisco, consistente en la construcción de estructura de lonaria, pintura de cancha de usos multiples, construcción de ingreso tipo y muro reja perimetral, motivo de ingreso secundaria, demolición de cimiento de mampostería de piedra braza asentada con mortero, demolición de muro de ladrillo de lama y/o block de concreto, firme de concreto f´c= 150 kg/cm2 tma= 3/4",  cubierta de estructura metálica y lona autorizada para patio cívico o cancha de usos múltiples, barda perimetral muro-reja, desmontaje de cerca perimetral a base de malla ciclón, pintura de esmalte epoxico catalizado a base de dos componentes, acabado brillante.                                                                                                                                                                                                                                    </t>
  </si>
  <si>
    <t xml:space="preserve">Cubrir la demanda actual de espacios educativos para atender a una población estudiantil  de 134 alumnos, en la localidad Tepec, en el municipio de Amacueca, Jalisco.                                                                                                                                                                                                                                                                                                                                                                                                                                                                                                                                                                                                                                                                                                                                                                                                                                                                  </t>
  </si>
  <si>
    <t>060152ANTPY000312021</t>
  </si>
  <si>
    <t>060152100031</t>
  </si>
  <si>
    <t>Construcción en la secundaria Manuel Sandoval Vallarta, CCT 14DST0175A, ubicada en Calle Paseo de los Abetos # 328 A, en la Localidad Las Acacias, en el municipio de Tala, Jalisco.</t>
  </si>
  <si>
    <t xml:space="preserve">Construcción en la secundaria Manuel Sandoval Vallarta, CCT 14DST0175A, ubicada en Calle Paseo de los Abetos # 328 A, en la Localidad Las Acacias, en el municipio de Tala, Jalisco, consistente en la construcción de estructura de lonaria, y cancha de usos múltiples.                                                                                                                                                                                                                                                                                                                                                                                                                                                                                                                                                                                                                                                                                                                                                               </t>
  </si>
  <si>
    <t xml:space="preserve">Cubrir la demanda actual de espacios educativos para atender a una población estudiantil  de 70 alumnos, en la localidad Las Acacias, en el municipio de Tala, Jalisco.                                                                                                                                                                                                                                                                                                                                                                                                                                                                                                                                                                                                                                                                                                                                                                                                                                                                 </t>
  </si>
  <si>
    <t>060152ANTPY000322021</t>
  </si>
  <si>
    <t>060152100032</t>
  </si>
  <si>
    <t>Construcción en el Jardín de Niños Centenario de la Constitución de 1917, CCT 14EJN1095T, ubicada en calle Playa Mismaloya, en la Localidad El Cantón, en el municipio de Puerto Vallarta, Jalisco.</t>
  </si>
  <si>
    <t xml:space="preserve">Construcción en el Jardín de Niños Centenario de la Constitución de 1917, CCT 14EJN1095T, ubicada en calle Playa Mismaloya, en la Localidad El Cantón, en el municipio de Puerto Vallarta, Jalisco, consistente en la construcción de estructura de lonaria, porterías múltiples, pintura en patio cívico.                                                                                                                                                                                                                                                                                                                                                                                                                                                                                                                                                                                                                                                                                                                              </t>
  </si>
  <si>
    <t>CANTON, EL</t>
  </si>
  <si>
    <t xml:space="preserve">Cubrir la demanda actual de espacios educativos para atender a una población estudiantil  de 68 alumnos, en la localidad El Canton, en el municipio de Puerto Vallarta, Jalisco.                                                                                                                                                                                                                                                                                                                                                                                                                                                                                                                                                                                                                                                                                                                                                                                                                                                        </t>
  </si>
  <si>
    <t>060152ANTPY000332021</t>
  </si>
  <si>
    <t>060152100033</t>
  </si>
  <si>
    <t>Construcción en la Telesecundaria Nueva Creación, CCT 14DTVINF001, ubicada en calle Conocido, en la localidad Tepozal, en el municipio de San Gabriel, Jalisco.</t>
  </si>
  <si>
    <t xml:space="preserve">Construcción en la Telesecundaria Nueva Creación, CCT 14DTVINF001, ubicada en calle Conocido, en la localidad Tepozal, en el municipio de San Gabriel, Jalisco, consistente en la construcción de estructura de lonaria, cubierta de estructura metálica y lona autorizada para patio cívico o cancha de usos múltiples.                                                                                                                                                                                                                                                                                                                                                                                                                                                                                                                                                                                                                                                                                                                </t>
  </si>
  <si>
    <t>TEPOZAL, EL</t>
  </si>
  <si>
    <t xml:space="preserve">Cubrir la demanda actual de espacios educativos para atender a una población estudiantil  de 12 alumnos, en la localidad Tepozal, en el municipio de San Gabriel, Jalisco.                                                                                                                                                                                                                                                                                                                                                                                                                                                                                                                                                                                                                                                                                                                                                                                                                                                              </t>
  </si>
  <si>
    <t>060152ANTPY000342021</t>
  </si>
  <si>
    <t>060152100034</t>
  </si>
  <si>
    <t>Construcción en la Telesecundaria Articulo 123, CCT 14DVT0189R, ubicada en Calle Conocido, en la Localidad La Concepción, en el municipio de Ayotlan, Jalisco.</t>
  </si>
  <si>
    <t xml:space="preserve">Construcción en la Telesecundaria Articulo 123, CCT 14DVT0189R, ubicada en Calle Conocido, en la Localidad La Concepción, en el municipio de Ayotlan, Jalisco, consistente en la construcción de estructura de lonaria, porterías múltiples, pintura en cancha.                                                                                                                                                                                                                                                                                                                                                                                                                                                                                                                                                                                                                                                                                                                                                                         </t>
  </si>
  <si>
    <t>CONCEPCION, LA</t>
  </si>
  <si>
    <t xml:space="preserve">Cubrir la demanda actual de espacios educativos para atender a una población estudiantil  de 90 alumnos, en la localidad La Concepción, en el municipio de Ayotlan, Jalisco.                                                                                                                                                                                                                                                                                                                                                                                                                                                                                                                                                                                                                                                                                                                                                                                                                                                            </t>
  </si>
  <si>
    <t>060152ANTPY000352021</t>
  </si>
  <si>
    <t>060152100035</t>
  </si>
  <si>
    <t>Construcción en el Jardín de Niños Lázaro Cárdenas del Rio, CCT 14DJN0444C, ubicada en calle Gran Vía # 85, en la Localidad Arandas, en el municipio de Arandas, Jalisco.</t>
  </si>
  <si>
    <t xml:space="preserve">Construcción en el Jardín de Niños Lázaro Cárdenas del Rio, CCT 14DJN0444C, ubicada en calle Gran Vía # 85, en la Localidad Arandas, en el municipio de Arandas, Jalisco, consistente en la construcción de estructura de lonaria.                                                                                                                                                                                                                                                                                                                                                                                                                                                                                                                                                                                                                                                                                                                                                                                                      </t>
  </si>
  <si>
    <t xml:space="preserve">Cubrir la demanda actual de espacios educativos para atender a una población estudiantil  de 42 alumnos, en la localidad Arandas, en el municipio de Arandas, Jalisco.                                                                                                                                                                                                                                                                                                                                                                                                                                                                                                                                                                                                                                                                                                                                                                                                                                                                  </t>
  </si>
  <si>
    <t>060152ANTPY000362021</t>
  </si>
  <si>
    <t>060152100036</t>
  </si>
  <si>
    <t>Construcción en la Secundaria Adolfo Sánchez Vázquez, CCT 14EES0082S, ubicada en calle Avenida Robles, en la localidad La Union del Cuatro, en el municipio de Tlajomulco de Zúñiga, Jalisco.</t>
  </si>
  <si>
    <t xml:space="preserve">Construcción en la Secundaria Adolfo Sánchez Vázquez, CCT 14EES0082S, ubicada en calle Avenida Robles, en la localidad La Union del Cuatro, en el municipio de Tlajomulco de Zúñiga, Jalisco, consistente en la construcción de estructura de lonaria, cancha de usos múltiples.                                                                                                                                                                                                                                                                                                                                                                                                                                                                                                                                                                                                                                                                                                                                                        </t>
  </si>
  <si>
    <t>UNION DEL CUATRO, LA</t>
  </si>
  <si>
    <t xml:space="preserve">Cubrir la demanda actual de espacios educativos para atender a una población estudiantil  de 286 alumnos, en la localidad La Union del Cuatro en el municipio de Tlajomulco de Zúñiga, Jalisco.                                                                                                                                                                                                                                                                                                                                                                                                                                                                                                                                                                                                                                                                                                                                                                                                                                         </t>
  </si>
  <si>
    <t>060152ANTPY000372021</t>
  </si>
  <si>
    <t>060152100037</t>
  </si>
  <si>
    <t>Construcción en el Jardín de Niños Jorge Ize Lamanche, CCT 14EJN1097R, ubicada en Calle Ricardo Flores Magón, en la Localidad San José del Castillo, en el municipio El Salto, Jalisco.</t>
  </si>
  <si>
    <t xml:space="preserve">Construcción en el Jardín de Niños Jorge Ize Lamanche, CCT 14EJN1097R, ubicada en Calle Ricardo Flores Magón, en la Localidad San José del Castillo, en el municipio El Salto, Jalisco, consistente en la construcción de estructura de lonaria.                                                                                                                                                                                                                                                                                                                                                                                                                                                                                                                                                                                                                                                                                                                                                                                        </t>
  </si>
  <si>
    <t>SAN JOSE DEL CASTILLO</t>
  </si>
  <si>
    <t xml:space="preserve">Cubrir la demanda actual de espacios educativos para atender a una población estudiantil  de 74 alumnos, en la localidad San José del Castillo, en el municipio El Salto, Jalisco.                                                                                                                                                                                                                                                                                                                                                                                                                                                                                                                                                                                                                                                                                                                                                                                                                                                      </t>
  </si>
  <si>
    <t>060152ANTPY000382021</t>
  </si>
  <si>
    <t>060152100038</t>
  </si>
  <si>
    <t>Rehabilitación en el Jardín de Niños Manuel de Jesús Clouthier del Rincón, CCT 14DJN2237I, ubicada en calle Avenida del Azar s/n, en la Localidad Fraccionamiento la Fortuna, en el municipio de Tlajomulco de Zúñiga, Jalisco.</t>
  </si>
  <si>
    <t xml:space="preserve">Rehabilitación en el Jardín de Niños Manuel de Jesús Clouthier del Rincón, CCT 14DJN2237I, ubicada en calle Avenida del Azar s/n, en la Localidad Fraccionamiento la Fortuna, en el municipio de Tlajomulco de Zúñiga, Jalisco, consistente en pintura patio cívico e instalación de porterías múltiples para adaptar cancha de usos múltiples .                                                                                                                                                                                                                                                                                                                                                                                                                                                                                                                                                                                                                                                                                        </t>
  </si>
  <si>
    <t xml:space="preserve">Cubrir la demanda actual de espacios educativos para atender a una población estudiantil  de 206 alumnos, en la localidad Fraccionamiento La Fortuna, en el municipio de Tlajomulco de Zúñiga, Jalisco.                                                                                                                                                                                                                                                                                                                                                                                                                                                                                                                                                                                                                                                                                                                                                                                                                                 </t>
  </si>
  <si>
    <t xml:space="preserve">Se realizaran diversas obras de Rehabilitación del Reclusorio Femenil de Puente Grande con domicilio conocido sobre la Avenida Guillermo Trejo, en el municipio de El Salto, Jalisco. Los trabajos consideran la intervención en diversas áreas del inmueble con el fin de mejorar las condiciones de operatividad, entre ellas: 4420.29 m2 de remodelación del módulo b, 147.23 m2 de rehabilitación de módulo de baños , 829.25 m2 de baños en dormitorios, 2045.23 kg de herrerias áreas exteriores, 518.29 m de instalación hidrosanitaria, 75 piezas de eléctrico baja tensión.                                                                                                                                                                                                                                                                                                                                                                                                                                                    </t>
  </si>
  <si>
    <t xml:space="preserve">Con la intervención se logrará propiciar un ambiente y espacios dignos para que se puedan desempeñar de manera apropiada las acciones en este Reclusorio dignificando el inmueble y beneficiando a 3600  habitantes de esta localidad.                                                                                                                                                                                                                                                                                                                                                                                                                                                                                                                                                                                                                                                                                                                                                                                                  </t>
  </si>
  <si>
    <t xml:space="preserve">21111060000097522143K756066125011551001B </t>
  </si>
  <si>
    <t>(6125 - 01)</t>
  </si>
  <si>
    <t xml:space="preserve">Se realizaran diversas obras de Rehabilitación del Hospital Materno Infantil ubicado sobre la calle Circuito del Porvenir en San Martín de las Flores, ubicado en San Pedro Tlaquepaque, Jalisco. Los trabajos consideran la intervención en diversas áreas del inmueble con el fin de mejorar las condiciones de operatividad, entre ellas: 3796.58 m2 de crecimiento y desarrollo, ucin y ucinex, 1286.06 m2 de hospitalizacion, 1912 m2 de obra exterior-andador, 266.5 m de sistema contraincendio, 2017.89 m de gases medicinales, 66.3 m de instalacion pluvial, 159.51 m de instalacion sanitaria, 233.64 m de instalacion hidraulica, 71 piezas de instalacion electrica, 62 piezas de instalacion aire acondicionado, 2047 m2 de limpiezas.                                                                                                                                                                                                                                                                                    </t>
  </si>
  <si>
    <t xml:space="preserve">Con la intervención se logrará propiciar un ambiente y espacios dignos para que se puedan desempeñar de manera apropiada las acciones en este hospital dignificando el inmueble y beneficiando a 14 163  habitantes de esta localidad._x000D_
                                                                                                                                                                                                                                                                                                                                                                                                                                                                                                                                                                                                                                                                                                                                                                                                </t>
  </si>
  <si>
    <t xml:space="preserve">21111060000097522143K756066126012578001B </t>
  </si>
  <si>
    <t>(6126 - 01)</t>
  </si>
  <si>
    <t xml:space="preserve">Se realizaran diversas obras de Construcción de vialidades y obra exterior en el Hospital Comunitario con domicilio conocido sobre la carretera Cihuatlán - Puerto Vallarta entre las calles Ejercito y López Mateos, en el municipio de Cihuatlán, Jalisco. Los trabajos consideran la intervención en diversas área con el fin de mejorar las condiciones de accesibilidad y operatividad, entre ellas: trabajos de construccion en la calle constitución, entre c. aquiles serdán y c. 27 de septiembre, calle ejercito, entre c. aquiles serdán y c. fco. villa y calle aquiles serdán, entre c. ejercito y c. constitución, consistentes en: preliminares, terracerias, pavimentos, banquetas, drenaje sanitario, agua potable, limpiezas.                                                                                                                                                                                                                                                                                         </t>
  </si>
  <si>
    <t xml:space="preserve">Se realizaran diversas obras de Rehabilitación de la Escuela Secundaria Álvaro Galvez y Fuentes  con domicilio conocido sobre la calle Vicente Guerrero,  en la cabecera municipal de Tuxcueca, Jalisco. Los trabajos consideran la intervención en diversas áreas del inmueble con el fin de mejorar las condiciones de operatividad, entre ellas: 465 m2 de cancha de futbol rapido, 10 piezas de alumbrado   , 391.65 m de barda perimetral, 65 m2 de ingreso, 1269.63 kg de herreria, 1013.56 m2 de pintura.                                                                                                                                                                                                                                                                                                                                                                                                                                                                                                                        </t>
  </si>
  <si>
    <t xml:space="preserve">Se realizaran diversas obras de Rehabilitación de la Escuela Primaria Luis Echeverría Álvarez ubicada sobre la Calle Francisco Javier Echeverria 21, en la localidad Jiquilpan, municipio de San Gabriel, Jalisco. Segunda etapa. Los trabajos consideran la intervención en diversas áreas del inmueble con el fin de mejorar las condiciones de operatividad, entre ellas: 140 m de muro divisorio, 65 m de muro reja, 1104.93 m2 de edificios, 75.89 m2 de ingreso tipo, 8 piezas de red electrica.                                                                                                                                                                                                                                                                                                                                                                                                                                                                                                                                  </t>
  </si>
  <si>
    <t>JIQUILPAN</t>
  </si>
  <si>
    <t xml:space="preserve">Con la intervención se logrará propiciar un ambiente y espacios dignos para que se puedan desempeñar de manera apropiada las acciones en esta escuela dignificando el inmueble y beneficiando a 133 Estudiantes de esta localidad._x000D_
                                                                                                                                                                                                                                                                                                                                                                                                                                                                                                                                                                                                                                                                                                                                                                                                    </t>
  </si>
  <si>
    <t>060002100093</t>
  </si>
  <si>
    <t xml:space="preserve">Se realizaran diversas obras de rehabilitación en la Escuela Miguel Hidalgo y Costilla, con domicilio conocido en la localidad de El Salitre, en el Municipio de Zapotlanejo, Jalisco. Los trabajos consideran la intervención en diversas áreas del inmueble con el fin de mejorar las condiciones de operatividad, entre ellas: 609.23 m2 de preliminares, 106.58 m3 de cimentación, 761.6 kg de estructura, 148 m de muros, cadenas, castillos y repisones, 250.24 m2 de entrepisos, cubierta y acabados de azotea, 65.28 m2 de recubrimientos y acabados, 794.24 m2 de pisos, 2322.22 m2 de pintura, 11 piezas de cancelería, herrería, aluminio, vidrios y chapas, 2 piezas de carpintería, 169 salidas de instalación eléctrica, 55.59 m de elementos complementarios de albañilería, 39 salidas de instalación hidráulica, sanitaria y gas en edificio, 685.44 m2 de limpieza, 65.16 m2 de obra exterior, 1 pieza de asta bandera.                                                                                               </t>
  </si>
  <si>
    <t>SALITRE, EL (LA MORA)</t>
  </si>
  <si>
    <t xml:space="preserve">Con la intervención se logrará propiciar un ambiente y espacios dignos para que se puedan desempeñar de manera apropiada las acciones en esta escuela dignificando el inmueble y beneficiando a 85 estudiantes de esta localidad._x000D_
                                                                                                                                                                                                                                                                                                                                                                                                                                                                                                                                                                                                                                                                                                                                                                                                     </t>
  </si>
  <si>
    <t xml:space="preserve">Se realizaran diversas obras de  rehabilitación en la Escuela Primaria Benito Juárez ubicada sobre la Calle Lopez Cotilla 53, en la Cabecera Municipal de Atenguillo, Jalisco. Los trabajos consideran la intervención en diversas áreas del inmueble con el fin de mejorar las condiciones de operatividad, entre ellas: 593.89 m2 de obra civil, 741.89 m2 de entrepisos, cubierta y acabados de azotea, 4 piezas de equipamiento, 21920.4 kg de pintura y acabados, 868.78 m2 de gradas, 10 piezas de zona de juegos infantiles, 14 piezas de gimnasio al aire libre.                                                                                                                                                                                                                                                                                                                                                                                                                                                                </t>
  </si>
  <si>
    <t xml:space="preserve">Se realizarán diversas obras de Construcción de Centro de Salud ubicado sobre la Calle Ramón Corona 12,  en el municipio de Hostotipaquillo, Jalisco. Segunda etapa.Los trabajos consideran la intervención en diversas áreas del inmueble con el fin de mejorar las condiciones de operatividad, entre ellas: 4 piezas de carpinteria, 101.67 m2 de canceleria de aluminio, 861 kg de herreria, 1 pieza de instalacion electrica, 14 piezas de equipo de aire acondicionado, 13 salidas de voz y datos, 140 m de gases medicinales, 451.24 m2 de obra exterior.                                                                                                                                                                                                                                                                                                                                                                                                                                                                        </t>
  </si>
  <si>
    <t xml:space="preserve">Se realizaran diversas obras de rehabilitación de la unidad deportiva ubicada sobre la calle Hcienda San Antonio Matute, en la cabecera municipal de Ameca, Jalisco.  Tercera etapa. Los trabajos consideran la intervención en diversas áreas del inmueble con el fin de mejorar las condiciones de operatividad, entre ellas: 6923.02 m2 de cancha , 169.86 m de red de riego , 2095.66 m2 de trotapista, 1319.71 m2 de area verde, 474.81 m2 de cercasel , 91.46 m2 de baños, 323.1 m2 de gradas, 23 piezas de alumbrado cancha.                                                                                                                                                                                                                                                                                                                                                                                                                                                                                                     </t>
  </si>
  <si>
    <t xml:space="preserve">21111060000017422721K754056322002578001B </t>
  </si>
  <si>
    <t xml:space="preserve">Se realizaran diversas obras para la Terminación de estacionamiento y áreas exteriores del Hospital de Servicios Ampliados de Pihuamo con domicilio conocido sobre la Avenida Ricardo Flores Magon, municipio de Pihuamo, Jalisco. Tercera etapa. Frente 1.Los trabajos consideran la intervención en diversas áreas del inmueble con el fin de mejorar las condiciones de operatividad, entre ellas: 1200 m2 de estacionamiento, 159 m2 de banqueras, andadores y rampas, 304 m de balizamiento y señalamiento, 1171 m2 de áreas verdes, 145 m2 de jardineras, 9 piezas de iluminacion exterior, 2266.18 m2 de limpieza.                                                                                                                                                                                                                                                                                                                                                                                                               </t>
  </si>
  <si>
    <t xml:space="preserve">Se realizaran diversas obras  para la Terminación de estacionamiento y áreas exteriores del Hospital de Servicios Ampliados de Pihuamo con domicilio conocido sobre la Avenida Ricardo Flores Magon, municipio de Pihuamo, Jalisco. Tercera etapa. Frente 1. Los trabajos consideran la intervención en diversas áreas del inmueble con el fin de mejorar las condiciones de operatividad, entre ellas: 1245 m2 de estacionamiento, 165 m2 de banqueras, andadores y rampas, 315 m de balizamiento y señalamiento, 1214 m2 de áreas verdes, 150 m2 de jardineras, 10 piezas de iluminacion exterior, 2615.69 m2 de limpieza.                                                                                                                                                                                                                                                                                                                                                                                                            </t>
  </si>
  <si>
    <t xml:space="preserve">Se realizaran diversas obras de Construcción de línea de impulsión en lateral exterior de Periférico Manuel Gómez Morín, tramo de Av. Vallarta a entronque con Av. Ayamonte, municipio de Zapopan, Jalisco. Frente 1. Los trabajos consideran la intervención en diversas áreas con el fin de mejorar las condiciones de operatividad, entre ellas: 1360 m2 de preliminares, 3814.23 m3 de excavaciones y rellenos, 588.93 m de linea principal, 24 piezas de piezas especiales, 12 piezas de cajas de valvulas, 1080.42 m2 de reposicion de pavimentos.                                                                                                                                                                                                                                                                                                                                                                                                                                                                                </t>
  </si>
  <si>
    <t xml:space="preserve">El objetivo de los trabajos de esta obra, es mejorar la calidad de vida de los 6300 habitantes del Municipio brindándoles un sobresaliente servicio de agua potable,  además de la creación de fuentes de trabajo al entorno inmediato donde se realizara la obra.                                                                                                                                                                                                                                                                                                                                                                                                                                                                                                                                                                                                                                                                                                                                                                      </t>
  </si>
  <si>
    <t xml:space="preserve">21111060000097522144K985E56132031551001B </t>
  </si>
  <si>
    <t>(6132 - 03)</t>
  </si>
  <si>
    <t xml:space="preserve">Se realizaran diversas obras de  Construcción de línea de impulsión en lateral exterior de Periférico Manuel Gómez Morín, tramo de Av. Vallarta a entronque con Av. Ayamonte, municipio de Zapopan, Jalisco. Frente 2. Los trabajos consideran la intervención en diversas áreas con el fin de mejorar las condiciones de operatividad, entre ellas: 1000 m2 de preliminares, 3950.22 m3 de excavaciones y rellenos, 586.28 m de linea principal, 21 piezas de piezas especiales, 9 piezas de cajas de valvulas, 1205.75 m2 de reposicion de pavimentos.                                                                                                                                                                                                                                                                                                                                                                                                                                                                                </t>
  </si>
  <si>
    <t xml:space="preserve">Se realizaran diversas obras de Construcción de línea de impulsión en lateral exterior de Periférico Manuel Gómez Morín, tramo de Av. Vallarta a entronque con Av. Ayamonte, municipio de Zapopan, Jalisco. Frente 3. Los trabajos consideran la intervención en diversas áreas con el fin de mejorar las condiciones de operatividad, entre ellas: 61 piezas de preliminares, 3370.69 m3 de excavaciones y rellenos, 495.2 m de linea principal, 37 piezas de piezas especiales, 9 piezas de cajas de valvulas, 1222.36 m2 de reposicion de pavimentos.                                                                                                                                                                                                                                                                                                                                                                                                                                                                                </t>
  </si>
  <si>
    <t>060152100039</t>
  </si>
  <si>
    <t xml:space="preserve">Rehabilitación en la primaria Urbana N° 78 Ninfa Benítez Barajas, CCT 14EPR0440W, ubicada en Calle Agustín Rivera # 911, en la Localidad Guadalajara, en el municipio de Guadalajara, Jalisco, consistente en la rehabilitación de sanitarios, patio cívico, colocación de piso, barda perimetral, trabajos eléctricos, suministro y colocación de piso de  loseta cerámica, relleno compactado al 95% proctor, con material de banco, suministro y colocación de tubo de p.v.c. sanitario (anger)  serie 25, campana, adecuación de murete de acometida para protección de interruptor general y tablero de distribución, suministro e instalación de luminario fluorescente de sobreponer, salida eléctrica de centro aislada, visible, con tubería y conexiones conduit galvanizada.                                                                                                                                                                                                                                                 </t>
  </si>
  <si>
    <t xml:space="preserve">Cubrir la demanda actual de espacios educativos para atender a una población estudiantil  de 195 alumnos, en la localidad de Guadalajara, en el municipio de Guadalajara, Jalisco.                                                                                                                                                                                                                                                                                                                                                                                                                                                                                                                                                                                                                                                                                                                                                                                                                                                      </t>
  </si>
  <si>
    <t>060152100040</t>
  </si>
  <si>
    <t xml:space="preserve">Rehabilitación en la primaria Practica Anexa A La Normal, CCT 14EPR0001Y, ubicada en Calle Avenida Alcalde # 1090, en la Localidad Guadalajara, en el municipio de Guadalajara, Jalisco, consistente en la rehabilitación de  azoteas, Reforzamiento estructural de edificio, Rehabilitación integral de sanitarios, Rehabilitación eléctrica, Rehabilitación de cancelería y Puertas, Sustitución de piso cerámico, Adecuación de fachadas, Pintura General del Plantel, Sustitución de reja perimetral, Construcción de lonaria y piso de concreto, suministro, fabricación y colocación de herrería tubular, suministro y aplicación de impermeabilizante, suministro y colocación de concreto  hecho en obra con revolvedora, cambio de la base de medición existente (sistema trifasico a 4 hilos), suministro y colocación de ancla de varilla de redonda roscada de acero al carbón, salida hidráulica de agua fría y/o caliente, para alimentación a mueble sanitario.                                                          </t>
  </si>
  <si>
    <t xml:space="preserve">Cubrir la demanda actual de espacios educativos para atender a una población estudiantil  de 347 alumnos, en la localidad de Guadalajara, en el municipio de Guadalajara, Jalisco.                                                                                                                                                                                                                                                                                                                                                                                                                                                                                                                                                                                                                                                                                                                                                                                                                                                      </t>
  </si>
  <si>
    <t>060152ANTPY000412021</t>
  </si>
  <si>
    <t>060152100041</t>
  </si>
  <si>
    <t>Construcción en Primaria Ramón López Velarde, CCT 14DPR1493I, ubicada en Calle Conocido, en la Localidad Atengo, en el municipio de Zapotlanejo, Jalisco.</t>
  </si>
  <si>
    <t xml:space="preserve">Construcción en Primaria Ramón López Velarde, CCT 14DPR1493I, ubicada en Calle Conocido, en la Localidad Atengo, en el municipio de Zapotlanejo, Jalisco, consistente en la construcción de ingreso tipo, conclusión de muro perimetral y estructura de lonaria adaptada a cancha de usos múltiples.                                                                                                                                                                                                                                                                                                                                                                                                                                                                                                                                                                                                                                                                                                                                    </t>
  </si>
  <si>
    <t xml:space="preserve">Cubrir la demanda actual de espacios educativos para atender a una población estudiantil  de 42 alumnos, en la localidad de Atengo, en el municipio de Zapotlanejo,  Jalisco.                                                                                                                                                                                                                                                                                                                                                                                                                                                                                                                                                                                                                                                                                                                                                                                                                                                           </t>
  </si>
  <si>
    <t>060152ANTPY000422021</t>
  </si>
  <si>
    <t>060152100042</t>
  </si>
  <si>
    <t>Rehabilitación en Primaria Mariano Azuela, CCT 14DPR3953Q, ubicada en calle Madero s/n, en la Localidad Lomas de la Tejeda, en el municipio de Tlajomulco de Zúñiga, Jalisco.</t>
  </si>
  <si>
    <t xml:space="preserve">Rehabilitación en Primaria Mariano Azuela, CCT 14DPR3953Q, ubicada en calle Madero s/n, en la Localidad Lomas de la Tejeda, en el municipio de Tlajomulco de Zúñiga, Jalisco, consistente en pintura general de edificios existentes, pintura en patio cívico e instalación de porterías múltiples para adaptar cancha de usos múltiples .                                                                                                                                                                                                                                                                                                                                                                                                                                                                                                                                                                                                                                                                                              </t>
  </si>
  <si>
    <t>LOMAS DE TEJEDA</t>
  </si>
  <si>
    <t xml:space="preserve">Cubrir la demanda actual de espacios educativos para atender a una población estudiantil  de 318 alumnos, en la localidad Lomas de la Tejeda, en el municipio de Tlajomulco de Zúñiga, Jalisco.                                                                                                                                                                                                                                                                                                                                                                                                                                                                                                                                                                                                                                                                                                                                                                                                                                         </t>
  </si>
  <si>
    <t>060152ANTPY000432021</t>
  </si>
  <si>
    <t>060152100043</t>
  </si>
  <si>
    <t>Continuidad de la construcción en el Jardín de Niños Julio Verne, CCT 14DJN0765M, ubicada en Álvaro Obregón # 5, en la localidad Arroyo de Enmedio, en el municipio de Tonalá, Jalisco.</t>
  </si>
  <si>
    <t xml:space="preserve">Continuidad de la construcción en el Jardín de Niños Julio Verne, CCT 14DJN0765M, ubicada en Álvaro Obregón # 5, en la localidad Arroyo de Enmedio, en el municipio de Tonalá, Jalisco, consistente en la instalación de lona en estructura existente y módulo de juegos, suministro y colocación de pasto en rollo, tipo alfombra, suministro e instalación de membrana arquitectónica black out pvc/pvdf, impermeabilización de muros o losas, a base de membrana prefabricada, limpieza de pisos de concreto con agua y ácido muriático al 10%, limpieza en piso de cerámica, con agua y jabón, limpieza de recubrimientos vidriados en muros, con jabón, agua y ácido muriático al 10 %, limpieza de muebles de baño, con agua y jabón, suministro, habilitado y montaje de estructura metálica de acero astma-36 f'y=2530 kg/cm2, soldados y/o atornillados.                                                                                                                                                                       </t>
  </si>
  <si>
    <t>ARROYO DE ENMEDIO</t>
  </si>
  <si>
    <t xml:space="preserve">Cubrir la demanda actual de espacios educativos para atender a una población estudiantil  de 196 alumnos, en la localidad Arroyo de Enmedio, en el municipio de Tonalá, Jalisco.                                                                                                                                                                                                                                                                                                                                                                                                                                                                                                                                                                                                                                                                                                                                                                                                                                                        </t>
  </si>
  <si>
    <t>060152ANTPY000442021</t>
  </si>
  <si>
    <t>060152100044</t>
  </si>
  <si>
    <t>Construcción en Primaria Ignacio López Rayón, CCT 14DPR4151G, ubicada en Calle Tastoanis, en la Localidad Pedregal de Santa Martha, en el municipio de Tonalá, Jalisco.</t>
  </si>
  <si>
    <t xml:space="preserve">Construcción en Primaria Ignacio López Rayón, CCT 14DPR4151G, ubicada en Calle Tastoanis, en la Localidad Pedregal de Santa Martha, en el municipio de Tonalá, Jalisco, consistente en la construcción de muro perimetral, pintura en patio cívico e instalación de porterías múltiples para adaptar cancha de usos múltiples.                                                                                                                                                                                                                                                                                                                                                                                                                                                                                                                                                                                                                                                                                                          </t>
  </si>
  <si>
    <t xml:space="preserve">Cubrir la demanda actual de espacios educativos para atender a una población estudiantil  de 526 alumnos, en la localidad de Pedregal de Santa Martha, en el municipio de Tonalá,  Jalisco.                                                                                                                                                                                                                                                                                                                                                                                                                                                                                                                                                                                                                                                                                                                                                                                                                                             </t>
  </si>
  <si>
    <t>060152ANTPY000452021</t>
  </si>
  <si>
    <t>060152100045</t>
  </si>
  <si>
    <t>Construcción en el Jardín de Niños José María Yáñez, CCT 14DJN2140X, ubicada en calle Zenzontle, en la Localidad Nextipac, en el municipio de Zapopan, Jalisco.</t>
  </si>
  <si>
    <t xml:space="preserve">Construcción en el Jardín de Niños José María Yáñez, CCT 14DJN2140X, ubicada en calle Zenzontle, en la Localidad Nextipac, en el municipio de Zapopan, Jalisco, consistente en construcción de estructura de Lonaria.                                                                                                                                                                                                                                                                                                                                                                                                                                                                                                                                                                                                                                                                                                                                                                                                                   </t>
  </si>
  <si>
    <t>NEXTIPAC</t>
  </si>
  <si>
    <t xml:space="preserve">Cubrir la demanda actual de espacios educativos para atender a una población estudiantil  de 54 alumnos, en la localidad Nextipac, en el municipio de Zapopan, Jalisco.                                                                                                                                                                                                                                                                                                                                                                                                                                                                                                                                                                                                                                                                                                                                                                                                                                                                 </t>
  </si>
  <si>
    <t>060152100046</t>
  </si>
  <si>
    <t xml:space="preserve">Terminación en la secundaria Luis Montejano, CCT 14DES0139D, ubicada en Domicilio Conocido, en la Localidad Fraccionamiento Villas Andalucía, en el municipio de Juanacatlan, Jalisco., consistente en la terminación de la barda perimetral, el canal pluvial y suministro y plantación de árboles, suministro y colocación de árbol tabachin lila de 5.00 mts, suministro y plantación de buganvilias, fabricación y colocación de rejilla para canal de desagüe o registro arenero a base de herrería estructural, forjado de canal trapezoidal para captación de aguas pluviales, barda perimetral muro ciego.                                                                                                                                                                                                                                                                                                                                                                                                                      </t>
  </si>
  <si>
    <t>PF FAM (IEB) 20 REM</t>
  </si>
  <si>
    <t xml:space="preserve">Cubrir la demanda actual de espacios educativos para atender a una población estudiantil  de 239 alumnos, en la Localidad Fraccionamiento Villas Andalucía, en el municipio de Juanacatlan, Jalisco.                                                                                                                                                                                                                                                                                                                                                                                                                                                                                                                                                                                                                                                                                                                                                                                                                                    </t>
  </si>
  <si>
    <t xml:space="preserve">21121060150015625622K812I24156002587012A </t>
  </si>
  <si>
    <t>060152ANTPY000472021</t>
  </si>
  <si>
    <t>060152100047</t>
  </si>
  <si>
    <t xml:space="preserve">Rehabilitación en la Escuela Politécnica de Guadalajara, CCT 14UET0004V, ubicada en Calle Avenida Revolución, en la Localidad Unidad Modelo, en el municipio de Guadalajara, Jalisco, consistente en la rehabilitación de las instalaciones eléctricas del edificio D., suministro e instalación de cable de aluminio con aislamiento xlp, suministro e instalación de luminario de sobreponer mca. Novalux, suministro e instalación de salida para iluminación.                                                                                                                                                                                                                                                                                                                                                                                                                                                                                                                                                                       </t>
  </si>
  <si>
    <t xml:space="preserve">Cubrir la demanda actual de espacios educativos para atender a una población estudiantil  de alumnos, en la localidad de Unidad Modelo, en el municipio de Guadalajara, Jalisco.                                                                                                                                                                                                                                                                                                                                                                                                                                                                                                                                                                                                                                                                                                                                                                                                                                                        </t>
  </si>
  <si>
    <t xml:space="preserve">Se realizaran diversas obras para la Terminación del Centro de Salud Aguilillas, ubicado sobre la calle Leopoldo Martin del Campo # 311, al cruze con la calle al Pino, en el municipio de Tepatitlán de Morelos, Jalisco.  Segunda etapa. Los trabajos consideran la intervención en diversas áreas del inmueble con el fin de mejorar las condiciones de operatividad, entre ellas: 261.48 m2 de cortinas, 9 piezas de muebles, 12.19 m2 de mampara, 3561.18 m2 de pintura, 35 piezas de carpinteria, 2711.074 kg de herreria, 25 piezas de muebles de baño, 2 piezas de hidroneumatico y bomba, 6 piezas de aire acondicionado, 8 salidas de voz y datos, 140 piezas de electrico, 1034.87 m de media tension , 13 piezas de sistema contraincendios, 402.72 m2 de jardineria.                                                                                                                                                                                                                                                       </t>
  </si>
  <si>
    <t xml:space="preserve">Con la intervención se logrará propiciar un ambiente y espacios dignos para que se puedan desempeñar de manera apropiada las acciones en este centro de salud dignificando el inmueble y beneficiando a 4790 habitantes de esta localidad.                                                                                                                                                                                                                                                                                                                                                                                                                                                                                                                                                                                                                                                                                                                                                                                              </t>
  </si>
  <si>
    <t xml:space="preserve">Se realizaran diversas obras de  Construcción de Unidad Deportiva "Las Norias", con domicilio conocido sobre la calle Arboleras en la colonia Las Norias, en el municipio de El Arenal, Jalisco.  Los trabajos consideran la intervención en diversas áreas del inmueble con el fin de mejorar las condiciones de operatividad, entre ellas: 591.61 m de muro perimetral, 19 piezas de cancha de futbol, 827.18 m2 de acceso a unidad baños y oficinas, 705.18 m2 de cancha usos multiples, 5 piezas de juegos infantiles y ejercitadores, 1724.11 kg de motivo de ingreso, 7 piezas de area de picnic , 20 piezas de electrificacion area de juegos y picnic.                                                                                                                                                                                                                                                                                                                                                                          </t>
  </si>
  <si>
    <t xml:space="preserve">Se realizará la conservación rutinaria en los caminos de la residencia de Autlán, jalisco. Frente 3. Que comprende una longitud de 7.90 Km en el camino Código 535 Entr. Carret. 529-Juanacatlán del km 0+000 al km 7+900, se incluyen trabajos de:  desyerbe del derecho de vía, extracción, remosión y retiro de derrumbes, terraplenes, rellenos, concreto hidráulico, acero para concreto,  limpieza de alcantarillas, cunetas y contracunetas, construcción de mampostería de piedra, zampeado, limpieza de defensas y barreras centrales, recolección de basura sobre calzada, reparación de cunetas y contracunetas, construcción de alcantarillas tubulares, cunetas, lavaderos y bordillos, bacheo superficial y profundo, reposición de carpeta asfáltica, renivelaciones locales, sellado de grietas, riego de sello, recuperación en frío de pavimentos, construcción de carpeta asfáltica, base hidráulica, sub-base hidráulica, riego de impregnación, riego negro, señalamiento vertical y horizontal.                   </t>
  </si>
  <si>
    <t xml:space="preserve">Se realizaran diversas obras de Construcción de batería de unidades de bombeo para el aprovechamiento de la Cuenca Baja del Rio San Nicolás (Zona de Riego), municipio de Tomatlán, Jalisco. (Línea de conducción del km. 4+620 al km. 7+172). Frente 1. Estas incluyen: 799.86 m de preliminares, 3387.56 m3 de excavaciones y cortes, 2141.77 m3 de rellenos y terraplenes, 554.6 m3 de acarreos, 192.67 m3 de atraques, 556.08 m de tubería y accesorios, 40.23 m de reparacion de instalaciones hidraulicas y sanitarias, 117.22 m2 de reposicion de pavimentos.                                                                                                                                                                                                                                                                                                                                                                                                                                                                    </t>
  </si>
  <si>
    <t xml:space="preserve">21111060000017422721K754046322002578001B </t>
  </si>
  <si>
    <t xml:space="preserve">Se realizaran diversas obras de Construcción de batería de unidades de bombeo para el aprovechamiento de la Cuenca Baja del Rio San Nicolás (Zona de Riego), municipio de Tomatlán, Jalisco. (Línea de conducción del km. 4+620 al km. 7+172). Frente 2. Estas incluyen: 702.83 m de preliminares, 2991.77 m3 de excavaciones y cortes, 1908.44 m3 de rellenos y terraplenes, 487.32 m3 de acarreos, 275.93 m3 de atraques, 624.42 m de tubería y accesorios, 36.39 m de reparacion de instalaciones hidraulicas y sanitarias, 218.97 m2 de reposicion de pavimentos.                                                                                                                                                                                                                                                                                                                                                                                                                                                                   </t>
  </si>
  <si>
    <t xml:space="preserve">Se realizaran diversas obras de Construcción de Centro de Salud Especializado ubicado sobre la AV. Pedro Mendoza s/n, Centro, en Jilotlán de los Dolores, Jalisco. Segunda etapa. Frente 1. Los trabajos consideran la intervención en diversas áreas con el fin de mejorar las condiciones de operatividad, entre ellas: 283.57 m2 de servicios ampliados (area 2), 125.63 m2 de cuartos de servicio  generales (est-alb), 929.26 m2 de acabados, 97.82 m de instalacion pluvial, 481 m de instalacion sanitaria, 105.82 m de instalacion hidraulica.                                                                                                                                                                                                                                                                                                                                                                                                                                                                                  </t>
  </si>
  <si>
    <t xml:space="preserve">Se realizaran diversas obras de Construcción de Centro de Salud Especializado ubicado sobre la AV. Pedro Mendoza s/n, Centro, en Jilotlán de los Dolores, Jalisco. Segunda etapa. Frente 2. Los trabajos consideran la intervención en diversas áreas con el fin de mejorar las condiciones de operatividad, entre ellas: 4 piezas de muebles generales, 3 piezas de mobiliario de acero inoxidable, 15.5 m2 de mampara en sanitarios, 31 piezas de carpinteria, 125 m2 de aluminio (ventaneria y canceleria), 1550 kg de herreria, 6 piezas de sistema contra incendios, 12 salidas de voz y datos, 54 piezas de instalacion electrica, 1511 m de gases medicinales, 3888.11 m2 de limpieza, 3462 m2 de obra exterior, 20 piezas de señaletica.                                                                                                                                                                                                                                                                                        </t>
  </si>
  <si>
    <t xml:space="preserve">Con la intervención se logrará propiciar un ambiente y espacios dignos para que se puedan desempeñar de manera apropiada las acciones en este hospital dignificando el inmueble y beneficiando a 859  habitantes de esta localidad.                                                                                                                                                                                                                                                                                                                                                                                                                                                                                                                                                                                                                                                                                                                                                                                                     </t>
  </si>
  <si>
    <t xml:space="preserve">Se realizaran diversas obras de Construcción del Hospital General Regional de Ocotlán con domicilio conocido en la colonia La Primavera, en la cabecera municipal de Ocotlán, Jalisco. Segunda etapa. Frente 1. Los trabajos consideran la intervención en diversas áreas del inmueble con el fin de mejorar las condiciones de operatividad, entre ellas: 1420 m3 de terracerias, 360 m3 de trabajos de cimentacion consistentes en: contratrabes, zapatas y dados, mejoramiento para cimentacion, 697.36 m3 de construccion de estructura de concreto consistentes en: trabes, losas, muros de concreto, losa piso, columnas, 1872.41 m2 de limpiezas.                                                                                                                                                                                                                                                                                                                                                                                </t>
  </si>
  <si>
    <t xml:space="preserve">Se realizaran diversas obras de Construcción del Hospital General Regional de Ocotlán con domicilio conocido en la colonia La Primavera, en la cabecera municipal de Ocotlán, Jalisco. Segunda etapa. Frente 2. Los trabajos consideran la intervención en diversas áreas del inmueble con el fin de mejorar las condiciones de operatividad, entre ellas: 6820.88 m2 de albañileria, 1977.38 m2 de impermeabilización, 1824.56 m2 de tablaroca, 7312.59 m2 de acabados, 79 piezas de muebles , accesorios de baño y cocina.                                                                                                                                                                                                                                                                                                                                                                                                                                                                                                            </t>
  </si>
  <si>
    <t xml:space="preserve">Con la intervención se logrará propiciar un ambiente y espacios dignos para que se puedan desempeñar de manera apropiada las acciones en este Hospital dignificando el inmueble y todos los habitantes de el municipio.                                                                                                                                                                                                                                                                                                                                                                                                                                                                                                                                                                                                                                                                                                                                                                                                                 </t>
  </si>
  <si>
    <t xml:space="preserve">Se realizaran diversas obras de Construcción del Hospital General Regional de Ocotlán con domicilio conocido en la colonia La Primavera, en la cabecera municipal de Ocotlán, Jalisco. Segunda etapa. Frente 3. Los trabajos consideran la intervención en diversas áreas del inmueble con el fin de mejorar las condiciones de operatividad, entre ellas: 6 piezas de muebles, 32 piezas de carpinteria, 293 m2 de ventaneria y canceleria de aluminio, 187 kg de herreria, 86 m de instalacion pluvial, 134 m de instalacion sanitaria, 1 piezas de pozo de visita, 301 m de instalacion hidraulica, 65 piezas de sistema contra incendio, 616 m de instalación de gases medicinales, 3 piezas de equipo, 204 salidas de instalación eléctrica, 9 piezas de instalación de aire acondicionado, 2569 m de media tensión y obra civil, 31 salidas de instalación de voz y datos, 36 piezas de señaletica, 366 m2 de obra exterior, 1780 m2 de limpieza.                                                                                 </t>
  </si>
  <si>
    <t xml:space="preserve">Se realizaran diversas obras de Construcción de Hospital Comunitario  ubicado sobre Calle Ma Evelia Castañeda M, en el municipio de Tequila, Jalisco. Segunda etapa. Frente 1. Los trabajos consideran la intervención en diversas áreas del inmueble con el fin de mejorar las condiciones de operatividad, entre ellas: 79.35 m3 de movimiento de tierras, 164.43 m2 de demoliciones y desmontaje, 21.27 m3 de cimentación, 3149.24 kg de columnas, 13432.29 kg de trabes principales y secundarias, 244.81 m2 de losas, 366.48 m2 de limpiezas, 1743.82 m2 de albañileria, 1264 m2 de impermeabilización, 1619.33 m2 de tablaroca, 3173.13 m2 de acabados, 66.15 m2 de pisos conductivos vinil, 59 piezas de muebles , accesorios de baño y cocina, 261 m de instalacion gas lp.                                                                                                                                                                                                                                                     </t>
  </si>
  <si>
    <t xml:space="preserve">Se realizaran diversas obras de de Construcción de Hospital Comunitario  ubicado sobre Calle Ma Evelia Castañeda M, en el municipio de Tequila, Jalisco. Segunda etapa. Frente 2. Los trabajos consideran la intervención en diversas áreas del inmueble con el fin de mejorar las condiciones de operatividad, entre ellas: 8 piezas de consolas, 358 salidas de instalación eléctrica, 2168.67 m de media y baja tension, 15 piezas de instalación de aire acondicionado, 84 salidas de instalación de voz y datos, 68 piezas de señaletica, 2745.86 m2 de limpieza, 3 piezas de elevador.                                                                                                                                                                                                                                                                                                                                                                                                                                            </t>
  </si>
  <si>
    <t xml:space="preserve">Se realizaran diversas obras de Construcción de Hospital Comunitario  ubicado sobre Calle Ma Evelia Castañeda M, en el municipio de Tequila, Jalisco. Segunda etapa. Frente 3. Los trabajos consideran la intervención en diversas áreas del inmueble con el fin de mejorar las condiciones de operatividad, entre ellas: 95.04 m2 de protecciones de vinil, 16 piezas de muebles, 13.79 m2 de mampara en sanitarios, 64 piezas de carpinteria, 252 m2 de ventaneria y canceleria de aluminio, 585 kg de herreria, 228.6 m de instalacion hidrosanitaria, 33 piezas de sistema contra incendio, 8 piezas de equipamiento cuarto de maquinas, 451.8 m de instalación de gases medicinales, 221 salidas de instalación eléctrica.                                                                                                                                                                                                                                                                                                         </t>
  </si>
  <si>
    <t>060152ANTPY000482021</t>
  </si>
  <si>
    <t>060152100048</t>
  </si>
  <si>
    <t xml:space="preserve">Conclusión de la Construcción en la Telesecundaria Nueva Creación, CCT 14DTVINF001, ubicada en calle Conocido, en la Localidad Tepozal, en el municipio de San Gabriel, Jalisco, consistente en conclusión de la construcción, excavación a cielo abierto por cualquier medio, cimiento de piedra braza acomodada piedra por piedra, relleno compactado al 90 % proctor, con material de banco, en capas de 20 cm de espesor, patio cívico, rampa para minusválidos de 1.50 mts de ancho, incluye cimentación, pisos, dalas y barandales laterales.                                                                                                                                                                                                                                                                                                                                                                                                                                                                                     </t>
  </si>
  <si>
    <t>060152ANTPY000492021</t>
  </si>
  <si>
    <t>060152100049</t>
  </si>
  <si>
    <t xml:space="preserve">Construcción para  el Colegio de Bachilleres del Estado de Jalisco Plantel # 3 Gómez Farías, CCT 14ECB0003R ubicada en Prolongación Obregón # 269, en la Localidad de San Sebastián, en el municipio de Gómez Farías, Jalisco. </t>
  </si>
  <si>
    <t xml:space="preserve">Construcción para  el Colegio de Bachilleres del Estado de Jalisco Plantel # 3 Gómez Farías, CCT 14ECB0003R ubicada en Prolongación Obregón # 269, en la Localidad de San Sebastián, en el municipio de Gómez Farías, Jalisco. Consistente en la construcción de construcción de un cárcamo, con obras de drenaje y tubería, así como la compra e instalación de bombas para evitar inundación del centro.                                                                                                                                                                                                                                                                                                                                                                                                                                                                                                                                                                                                                              </t>
  </si>
  <si>
    <t xml:space="preserve">Cubrir la demanda actual de espacios educativos para atender a una población estudiantil de 435 alumnos, en la Localidad de San Sebastián, en el municipio de Gómez Farías, Jalisco.                                                                                                                                                                                                                                                                                                                                                                                                                                                                                                                                                                                                                                                                                                                                                                                                                                                    </t>
  </si>
  <si>
    <t>060152ANTPY000502021</t>
  </si>
  <si>
    <t>060152100050</t>
  </si>
  <si>
    <t xml:space="preserve">Conclusión en la Ampliación en el Jardín de Niños Jorge Ize Lamanche, CCT 14EJN1097R, ubicada en Calle Ricardo Flores Magón, en la Localidad San José del Castillo, en el municipio El Salto, Jalisco., consistente en la conclusión de la ampliación, suministro y plantación de cítricos de 1.20 m. de altura,  suministro y plantación de bugambilias, suministro y colocación de pasto en rollo, tipo tapete, suministro e instalación de fotocelda, suministro e instalación de luminario punta de poste, suministro y colocación de poste de fierro conico circular, suministro y colocación de registro eléctrico para alumbrado, nivelación de muro de mampostería con rajuela de piedra braza, pintura vinil-acrílica a base de agua acabado semimate  lavable, forjado de canal trapezoidal para captación de aguas pluviales, patio cívico                                                                                                                                                                                   </t>
  </si>
  <si>
    <t xml:space="preserve">Cubrir la demanda actual de espacios educativos para atender a una población estudiantil  de 74 alumnos, en la localidad de San José del Castillo, en el municipio El Salto,  Jalisco.                                                                                                                                                                                                                                                                                                                                                                                                                                                                                                                                                                                                                                                                                                                                                                                                                                                  </t>
  </si>
  <si>
    <t>060152ANTPY000512021</t>
  </si>
  <si>
    <t>060152100051</t>
  </si>
  <si>
    <t xml:space="preserve">Conclusión en la Ampliación en el Jardín de Niños Sara García Iglesias, CCT 14EJN1087K, ubicada en calle Avenida América, en la Localidad La Aurora, en el municipio de Juanacatlan, Jalisco, consistente en conclusión de la Ampliación, desmontaje de luminaria tipo punta de poste, suministro y colocación de luminaria punta poste, suministro y colocación de luminaria hermética de sobreponer, demolición de firme y/o piso de concreto, excavación a cielo abierto en cajón en forma manual, relleno compactado al 95% proctor, relleno por cualquier medio con grava, firme de concreto f´c= 150 kg/cm2 tma= 3/4", pintura vinil-acrílica a base de agua acabado semimate  lavable, pintura vinil-acrílica a base de agua acabado semimate  lavable, para interiores y exteriores, suministro e instalación de guía podotactil color amarillo, pintura vinil-acrílica a base de agua acabado semimate  lavable, pintura de esmalte alquidalico anticorrosivo, acabado brillante.                                              </t>
  </si>
  <si>
    <t>AURORA, LA</t>
  </si>
  <si>
    <t xml:space="preserve">Cubrir la demanda actual de espacios educativos para atender a una población estudiantil  de 315 alumnos, en la localidad La Aurora, en el municipio de Juanacatlan, Jalisco.                                                                                                                                                                                                                                                                                                                                                                                                                                                                                                                                                                                                                                                                                                                                                                                                                                                           </t>
  </si>
  <si>
    <t>060152ANTPY000522021</t>
  </si>
  <si>
    <t>060152100052</t>
  </si>
  <si>
    <t xml:space="preserve">Conclusión de la Ampliación en la Primaria Nombre en Tramite, CCT 14EPR1633R, ubicada en calle Conocido, en la localidad Fraccionamiento Cima Serena, en el municipio de El Salto, Jalisco, consistente en la conclusión de la ampliación.                                                                                                                                                                                                                                                                                                                                                                                                                                                                                                                                                                                                                                                                                                                                                                                              </t>
  </si>
  <si>
    <t xml:space="preserve">Cubrir la demanda actual de espacios educativos para atender a una población estudiantil  de 510 alumnos, en la localidad Fraccionamiento Cima Serena, en el municipio de El Salto, Jalisco.                                                                                                                                                                                                                                                                                                                                                                                                                                                                                                                                                                                                                                                                                                                                                                                                                                            </t>
  </si>
  <si>
    <t>060152ANTPY000532021</t>
  </si>
  <si>
    <t>060152100053</t>
  </si>
  <si>
    <t>Rehabilitación en la Escuela Secundaria Técnica 45, CCT 14DST0045H, ubicada en Calle Isaac Newton # 3647, en la Localidad Las Arboledas, en el municipio de Zapopan, Jalisco.</t>
  </si>
  <si>
    <t xml:space="preserve">Rehabilitación en la Escuela Secundaria Técnica 45, CCT 14DST0045H, ubicada en Calle Isaac Newton # 3647, en la Localidad Las Arboledas, en el municipio de Zapopan, Jalisco, consistente en la rehabilitación del plantel.                                                                                                                                                                                                                                                                                                                                                                                                                                                                                                                                                                                                                                                                                                                                                                                                             </t>
  </si>
  <si>
    <t xml:space="preserve">Cubrir la demanda actual de espacios educativos para atender a una población estudiantil  de 1090 alumnos, en la localidad Las Arboledas, en el municipio de Zapopan, Jalisco.                                                                                                                                                                                                                                                                                                                                                                                                                                                                                                                                                                                                                                                                                                                                                                                                                                                          </t>
  </si>
  <si>
    <t>060152ANTPY000542021</t>
  </si>
  <si>
    <t>060152100054</t>
  </si>
  <si>
    <t>Rehabilitación en la Universidad Politécnica de la Zona Metropolitana de Guadalajara (UPZMG), CCT 14ESU0026R-1, ubicada en Av. Adolfo B. Horn # 8941, Fraccionamiento Arvento, en la Localidad Cajititlan, en el municipio de Tlajomulco de Zúñiga, Jalisco.</t>
  </si>
  <si>
    <t xml:space="preserve">Rehabilitación en la Universidad Politécnica de la Zona Metropolitana de Guadalajara (UPZMG), CCT 14ESU0026R-1, ubicada en Av. Adolfo B. Horn # 8941, Fraccionamiento Arvento, en la Localidad Cajititlan, en el municipio de Tlajomulco de Zúñiga, Jalisco, consistente en la rehabilitación de Edificaciones Educativas.                                                                                                                                                                                                                                                                                                                                                                                                                                                                                                                                                                                                                                                                                                              </t>
  </si>
  <si>
    <t xml:space="preserve">Cubrir la demanda actual de espacios educativos para atender a una población estudiantil  de 1453 alumnos, en la localidad de Cajititlan, en el municipio de Tlajomulco de Zúñiga, Jalisco.                                                                                                                                                                                                                                                                                                                                                                                                                                                                                                                                                                                                                                                                                                                                                                                                                                             </t>
  </si>
  <si>
    <t xml:space="preserve">Se realizaran diversas obras de Construcción de infraestructura y equipamiento vial y peatonal en Periférico Manuel Gómez Morín, entre Av. Servidor Público y calle Santa Clara, municipio de Zapopan, Jalisco. Estas incluyen: 3470.01 m2 de trabajos para la construccion de la bahia consistentes en: preliminares, pavimentos, banquetas y guarniciones, mobiliario, vegetación, punto limpio, 685 m2 de trabajos para la construccion de las banquetas consistentes en: demoliciones, pavimentos, banquetas y guarniciones, mobiliario, reductor de velocidad, alumbrado, 16228.69 kg de trabajos para la construccion del ingreso puente peatonal consistentes en: preliminares, cimentaciones, estructura metálica, tubería, 14 piezas de semaforización, 132 piezas de vegetación, 996.8 m de trabajos de señalamiento consistentes en: señalamiento horizontal, señalamiento vertical.                                                                                                                                         </t>
  </si>
  <si>
    <t>060152ANTPY000552021</t>
  </si>
  <si>
    <t>060152100055</t>
  </si>
  <si>
    <t xml:space="preserve">Conclusión de la Ampliación en la Secundaria Griselda Álvarez Ponce De León, CCT 14EES0092Z, ubicada en calle Avenida Artes, en la localidad Santa Cruz del Valle, en el municipio de Tlajomulco de Zúñiga, Jalisco, consistente en la conclusión de la ampliación, aplanado de muros y/o techos, piso de concreto f'c=150 kg/cm², t.m.a. 3/4",  carga por cualquier medio y acarreo, excavación a cielo abierto en cajón por cualquier medio, excavación en cepas por cualquier medio, despalme de terreno natural por cualquier medio, pintura de esmalte alquidalico anticorrosivo, pintura vinil-acrílica a base de agua acabado semimate, suministro, fabricación y colocación de herrería tubular y/o estructural para barandal o pasamanos, boquillas en puertas y ventanas, muro de tabique de lama.                                                                                                                                                                                                                            </t>
  </si>
  <si>
    <t>SANTA CRUZ DEL VALLE</t>
  </si>
  <si>
    <t xml:space="preserve">Cubrir la demanda actual de espacios educativos para atender a una población estudiantil  de 473 alumnos, en la localidad Santa Cruz del Valle, en el municipio de Tlajomulco de Zúñiga, Jalisco.                                                                                                                                                                                                                                                                                                                                                                                                                                                                                                                                                                                                                                                                                                                                                                                                                                       </t>
  </si>
  <si>
    <t xml:space="preserve">Se realizaran diversas obras de  Construcción de infraestructura y equipamiento vial y peatonal en Periférico Manuel Gómez Morín, del km. 24+600 al km. 25+200, municipio de Zapopan, Jalisco. Estas incluyen: 1,181.46 m2 de trabajos de construccion de plazoletas consistentes en: retiro y desmantelamientos, preliminares, pavimentos, banquetas y guarniciones, reductor de velocidad , mobiliario, alumbrado, cuneta entubada, 671.9 m2 de plataformas, 273.6 m2 de carril de incorporación punto limpio, 6 pza de muros banca, 496.92 m2 de modulo de servicio a (1), 496.92 m2 de modulo de servicio a (2), 12 piezas de señalamiento, 47 piezas de vegetación, 1370.12 m2 de limpiezas.                                                                                                                                                                                                                                                                                                                                       </t>
  </si>
  <si>
    <t>060152ANTPY000562021</t>
  </si>
  <si>
    <t>060152100056</t>
  </si>
  <si>
    <t>Conclusión en la Ampliación en la Primaria 22 De Diciembre, CCT 14DPR4138M, ubicada en Calle Conocido Las Lilas, en la Localidad Las Lilas (Ejido Jesús María), en el municipio El Salto, Jalisco.</t>
  </si>
  <si>
    <t xml:space="preserve">Conclusión en la Ampliación en la Primaria 22 De Diciembre, CCT 14DPR4138M, ubicada en Calle Conocido Las Lilas, en la Localidad Las Lilas (Ejido Jesús María), en el municipio El Salto, Jalisco, consistente en la conclusión de la ampliación.                                                                                                                                                                                                                                                                                                                                                                                                                                                                                                                                                                                                                                                                                                                                                                                       </t>
  </si>
  <si>
    <t xml:space="preserve">Cubrir la demanda actual de espacios educativos para atender a una población estudiantil  de 480 alumnos, en la localidad Las Lila (Ejido Jesús María), en el municipio El Salto,  Jalisco.                                                                                                                                                                                                                                                                                                                                                                                                                                                                                                                                                                                                                                                                                                                                                                                                                                             </t>
  </si>
  <si>
    <t>060152ANTPY000572021</t>
  </si>
  <si>
    <t>060152100057</t>
  </si>
  <si>
    <t>Conclusión de la Ampliación en la Secundaria Carlos Orozco Romero, CCT 14DES0137F, ubicada en calle Cerro de la Reyna, en la Localidad Pedregal de Santa Martha, en el municipio de Tonalá, Jalisco.</t>
  </si>
  <si>
    <t xml:space="preserve">Conclusión de la Ampliación en la Secundaria Carlos Orozco Romero, CCT 14DES0137F, ubicada en calle Cerro de la Reyna, en la Localidad Pedregal de Santa Martha, en el municipio de Tonalá, Jalisco, consistente en conclusión de la Ampliación, suministro, habilitado, fabricación y colocación  de herrería tubular y/o estructural, para la construcción de cancha de usos múltiples, piso de concreto hidráulico premezclado bombeable, relleno compactado al 90 % proctor, junta de contracción  en pisos, base para castillo de 40.0 x 40.0 x 50.0 cm, en cimentación de piedra.                                                                                                                                                                                                                                                                                                                                                                                                                                                 </t>
  </si>
  <si>
    <t xml:space="preserve">Cubrir la demanda actual de espacios educativos para atender a una población estudiantil  de 467 alumnos, en la localidad Pedregal de Santa Martha, en el municipio de Tonalá, Jalisco.                                                                                                                                                                                                                                                                                                                                                                                                                                                                                                                                                                                                                                                                                                                                                                                                                                                 </t>
  </si>
  <si>
    <t xml:space="preserve">Se realizaran diversas obras de  Construcción de infraestructura y equipamiento vial y peatonal en Periférico Manuel Gómez Morín, entre Av. Del Bosque y Calzada de Los Laureles, municipio de Zapopan, Jalisco. Estas incluyen: 2265.6 m2 de trabajos para la construccion de plazoletas consistentes en : retiro y desmantelamientos, preliminares, pavimentos, banquetas y guarniciones, reductor de velocidad, mobiliario, alumbrado, 500.8 m2 de construccion del carril de incorporación punto limpio consitente en: preliminares, cargas y retiros, pavimento asfalto, 6 piezas de muros banca, 496.92 m2 de construccion de modulo de servicio A (1) consistente en: cimentación, estructura metálica, albañilería, instalaciones, acabados, herrería, muebles de baño y accesorios, 757.15 m2 de trincheras pemex, 12 piezas de señalamiento, 190 piezas de vegetación, 2265.6 m2 de limpiezas.                                                                                                                                </t>
  </si>
  <si>
    <t xml:space="preserve">Se realizaran diversas obras de Construcción de infraestructura y equipamiento vial y peatonal en Periférico Manuel Gómez Morín, entre calle El Colli y Av. Tepeyac, municipio de Zapopan, Jalisco. Estas incluyen: 1034.73 m2 de trabajos para la  construccion de plazoletas consistentes en: retiro y desmantelamientos, preliminares, pavimentos, banquetas y guarniciones, reductor de velocidad, mobiliario, alumbrado, 671.9 m2 de construccion de plataformas consistente en: preliminares, muros de contención, losas, 628.56 m2 de carril de incorporación a parada de autobus, 5 piezas de muros banca, 496.92 m2 de construccion del modulo de servicio a consistente en: cimentación, estructura metálica, albañilería, instalaciones, acabados, herrería, muebles de baño y accesorios, mobiliario, 8 piezas de señalamiento, 781.81 m2 de trincheras pemex, 1663.29 m2 de limpiezas.                                                                                                                                     </t>
  </si>
  <si>
    <t xml:space="preserve">Se realizaran diversas obras de Construcción de infraestructura y equipamiento vial y peatonal en Periférico Manuel Gómez Morín, entre Av. Guadalupe y Av. Ecónomos, municipio de Zapopan, Jalisco. Estas incluyen: 935.18 m2 de trabajos para la  construccion de plazoletas consistentes en: retiro y desmantelamientos, preliminares, pavimentos, banquetas y guarniciones, reductor de velocidad, mobiliario, alumbrado, 547.16 m2 de carril de incorporación a parada de autobus, 4 oiezas de muros banca, 671.9 m2 de construccion de plataformas consistente en: preliminares, muros de contención, losas, 496.92 m2 de construccion del modulo de servicio A consistente en: cimentación, estructura metálica, albañilería, instalaciones, acabados, herrería, muebles de baño y accesorios, mobiliario, 274.49 m2 de trincheras pemex, 12 piezas de señalamiento, 644.05 m2 de limpiezas.                                                                                                                                      </t>
  </si>
  <si>
    <t>060152ANTPY000582021</t>
  </si>
  <si>
    <t>060152100058</t>
  </si>
  <si>
    <t>Construcción en el Centro de Atención Múltiple El Refugio, CCT 14DML0076Y, ubicada en calle Juárez # 29, en la Localidad El Refugio, en el municipio de Tala, Jalisco</t>
  </si>
  <si>
    <t xml:space="preserve">Construcción en el Centro de Atención Múltiple El Refugio, CCT 14DML0076Y, ubicada en calle Juárez # 29, en la Localidad El Refugio, en el municipio de Tala, Jalisco, consistente en la construcción de seis aulas didáctica, dos talleres, área administrativa, unidad de diagnóstico, núcleo de servicios sanitarios bodega y obra exterior.                                                                                                                                                                                                                                                                                                                                                                                                                                                                                                                                                                                                                                                                                         </t>
  </si>
  <si>
    <t>REFUGIO, EL</t>
  </si>
  <si>
    <t xml:space="preserve">Cubrir la demanda actual de espacios educativos para atender a una población estudiantil  de 43 alumnos, en la localidad El Refugio, en el municipio de Tala, Jalisco.                                                                                                                                                                                                                                                                                                                                                                                                                                                                                                                                                                                                                                                                                                                                                                                                                                                                  </t>
  </si>
  <si>
    <t xml:space="preserve">Se realizaran diversas obras de Construcción de infraestructura y equipamiento vial y peatonal en Periférico Manuel Gómez Morín, entre calle Puerto Alegre y calle El Colli, municipio de Zapopan, Jalisco. Estas incluyen: 1930.14 m2 de trabajos para la  construccion de plazoletas consistentes en: retiro y desmantelamientos, preliminares, pavimentos, banquetas y guarniciones, reductor de velocidad, mobiliario, alumbrado, 547.16 m2 de carril de incorporación punto limpio, 5 piezas de muros banca, 496.92 m2 de construccion del modulo de servicio A consistente en: cimentación, estructura metálica, albañilería, instalaciones, acabados, herrería, muebles de baño y accesorios, mobiliario, 329.08 m2 de trincheras pemex, 24 piezas de señalamiento, 190 piezas de vegetación, 1930.14 m2 de limpiezas.                                                                                                                                                                                                           </t>
  </si>
  <si>
    <t xml:space="preserve">21111060000097522144K985E56151341221091A 21111060000097522144K985E56151341221101A </t>
  </si>
  <si>
    <t>(6151 - 34) ,(6151 - 34)</t>
  </si>
  <si>
    <t>060152ANTPY000592021</t>
  </si>
  <si>
    <t>060152100059</t>
  </si>
  <si>
    <t>Construcción en la Primaria Vicente Guerrero, CCT 14DPR4102Y, ubicada en calle Vicente Guerrero, en la Localidad La Rivera, en el municipio de Ayotlan, Jalisco.</t>
  </si>
  <si>
    <t xml:space="preserve">Construcción en la Primaria Vicente Guerrero, CCT 14DPR4102Y, ubicada en calle Vicente Guerrero, en la Localidad La Rivera, en el municipio de Ayotlan, Jalisco, consistente en la construcción de dos aulas didácticas, núcleo de servicios sanitarios y obra exterior.                                                                                                                                                                                                                                                                                                                                                                                                                                                                                                                                                                                                                                                                                                                                                                </t>
  </si>
  <si>
    <t>RIVERA, LA</t>
  </si>
  <si>
    <t xml:space="preserve">Cubrir la demanda actual de espacios educativos para atender a una población estudiantil  de 196 alumnos, en la localidad La Rivera, en el municipio de Ayotlan, Jalisco.                                                                                                                                                                                                                                                                                                                                                                                                                                                                                                                                                                                                                                                                                                                                                                                                                                                               </t>
  </si>
  <si>
    <t>060152ANTPY000602021</t>
  </si>
  <si>
    <t>060152100060</t>
  </si>
  <si>
    <t>Construcción en el Jardín de Niños Miguel Agustín Romero Morett, CCT 14EJN1101N, ubicada en calle Boulevard Ecuador, en la localidad Hacienda Santa Fe, en el municipio de Tlajomulco de Zúñiga, Jalisco.</t>
  </si>
  <si>
    <t xml:space="preserve">Construcción en el Jardín de Niños Miguel Agustín Romero Morett, CCT 14EJN1101N, ubicada en calle Boulevard Ecuador, en la localidad Hacienda Santa Fe, en el municipio de Tlajomulco de Zúñiga, Jalisco, consistente en tres aulas didácticas y obra exterior.                                                                                                                                                                                                                                                                                                                                                                                                                                                                                                                                                                                                                                                                                                                                                                         </t>
  </si>
  <si>
    <t xml:space="preserve">Cubrir la demanda actual de espacios educativos para atender a una población estudiantil  de 160 alumnos, en la localidad Hacienda Santa Fe, en el municipio de Tlajomulco de Zúñiga, Jalisco.                                                                                                                                                                                                                                                                                                                                                                                                                                                                                                                                                                                                                                                                                                                                                                                                                                          </t>
  </si>
  <si>
    <t xml:space="preserve">Se realizaran diversas obras de Construcción de infraestructura y equipamiento vial y peatonal en Periférico Manuel Gómez Morín, entre Av. Laureles y Av. Vallarta, municipio de Zapopan, Jalisco. Estas incluyen: 1981.91 m2 de trabajos para la  construccion de plazoletas consistentes en: retiro y desmantelamientos, preliminares, pavimentos, banquetas y guarniciones, reductor de velocidad, mobiliario, alumbrado, 481.52 m2 de carril de incorporación, 496.92 m2 de construccion del modulo de servicio A consistente en: cimentación, estructura metálica, albañilería, instalaciones, acabados, herrería, muebles de baño y accesorios, mobiliario, 195.49 m2 de trincheras pemex, 126 m de linea de alejamiento, 12 piezas de señalamiento, 129 piezas de vegetación, 1981.91 m2 de limpiezas.                                                                                                                                                                                                                           </t>
  </si>
  <si>
    <t>CR BBVA 1000MDP 6.94, CR BANAMEX 700 MDP</t>
  </si>
  <si>
    <t xml:space="preserve">21111060000097522144K985E56151341221061A 21111060000097522144K985E56151341221091A </t>
  </si>
  <si>
    <t xml:space="preserve">Se realizaran diversas obras de  Construcción de infraestructura y equipamiento vial y peatonal en Periférico Manuel Gómez Morín, entre Av. Santa Esther y Av. Santa Margarita, municipio de Zapopan, Jalisco. Estas incluyen: 814.22 m2 de trabajos de construccion de plazoletas consistentes en: retiro y desmantelamientos, preliminares, pavimentos, banquetas y guarniciones, mobiliario, instalaciones, 18 piezas de trabajos de señalamiento consitentes en: señalamiento horizontal, señalamiento vertical, 468 piezas de vegetación, 814.22 m2 de limpiezas.                                                                                                                                                                                                                                                                                                                                                                                                                                                                  </t>
  </si>
  <si>
    <t xml:space="preserve">21111060000097522144K985E56151341221061A </t>
  </si>
  <si>
    <t xml:space="preserve">Se realizaran diversas obras de Construcción de malecón en la Rivera de la Laguna de Chapala en el Municipio de Ocotlán, Jalisco. Los trabajos consideran la intervención en diversas áreas del inmueble con el fin de mejorar las condiciones de operatividad, entre ellas: 2400 m2 de preliminares, 2400 m2 de terracerías, 624 m2 de parapetos, 2400 m2 de pavimento, 41.19 m2 de cenefa, 13 piezas de alumbrado publico, 27 piezas de mobiliario urbano, 2400 m2 de limpieza.                                                                                                                                                                                                                                                                                                                                                                                                                                                                                                                                                       </t>
  </si>
  <si>
    <t>FONDO COMUN CONCURSABLE PARA LA INFRAESTRUCTURA</t>
  </si>
  <si>
    <t xml:space="preserve">Lograr un espacio recreativo en el cual pueda explotarse el potencial turistico de la laguna de chapala, además de fomentar una via de comunicación terrestre que conecte los municipios de ocotlán-jamay para que ambos puedan beneficiarse de dicho espacio.                                                                                                                                                                                                                                                                                                                                                                                                                                                                                                                                                                                                                                                                                                                                                                          </t>
  </si>
  <si>
    <t xml:space="preserve">21111060000017422121K755024247002578001B </t>
  </si>
  <si>
    <t>(4247 - 00)</t>
  </si>
  <si>
    <t>060152ANTPY000612021</t>
  </si>
  <si>
    <t>060152100061</t>
  </si>
  <si>
    <t>Construcción en el Jardín de Niños Jorge González Camarena, CCT 14EJN1098Q, ubicada en calle Circuito Cañada Oriente, en la Localidad Fraccionamiento Prados de la Cañada, en el municipio de Tonalá, Jalisco.</t>
  </si>
  <si>
    <t xml:space="preserve">Construcción en el Jardín de Niños Jorge González Camarena, CCT 14EJN1098Q, ubicada en calle Circuito Cañada Oriente, en la Localidad Fraccionamiento Prados de la Cañada, en el municipio de Tonalá, Jalisco, consistente en la construcción de tres aulas didácticas y obra exterior.                                                                                                                                                                                                                                                                                                                                                                                                                                                                                                                                                                                                                                                                                                                                                 </t>
  </si>
  <si>
    <t xml:space="preserve">Cubrir la demanda actual de espacios educativos para atender a una población estudiantil  de 140 alumnos, en la localidad Fraccionamiento Prados de la Cañada, en el municipio de Tonalá, Jalisco.                                                                                                                                                                                                                                                                                                                                                                                                                                                                                                                                                                                                                                                                                                                                                                                                                                      </t>
  </si>
  <si>
    <t>060152ANTPY000622021</t>
  </si>
  <si>
    <t>060152100062</t>
  </si>
  <si>
    <t>Construcción en el Jardín de Niños Jean Piaget, CCT 14DJN1554P, ubicada en calle Magnolias # 501, en la Localidad Lomas de la Estación, en el municipio de Encarnación de Díaz, Jalisco.</t>
  </si>
  <si>
    <t xml:space="preserve">Construcción en el Jardín de Niños Jean Piaget, CCT 14DJN1554P, ubicada en calle Magnolias # 501, en la Localidad Lomas de la Estación, en el municipio de Encarnación de Díaz, Jalisco, consistente en la construcción de un aula didáctica, aula de usos múltiples, dirección con anexo, bodega y obra exterior, suministro y fabricación de protecciones para ventaneria a base de herrería estructural con perfil cuadrado y/o redondo, cubierta de estructura metálica y lona autorizada para patio cívico o cancha de usos múltiples, suministro y colocación de concreto hecho en obra, barda perimetral muro-reja, aula de usos múltiples concreto, salida eléctrica para contacto duplex polarizado.                                                                                                                                                                                                                                                                                                                           </t>
  </si>
  <si>
    <t xml:space="preserve">Cubrir la demanda actual de espacios educativos para atender a una población estudiantil  de 123 alumnos, en la localidad Lomas de la Estación, en el municipio de Encarnación de Díaz, Jalisco.                                                                                                                                                                                                                                                                                                                                                                                                                                                                                                                                                                                                                                                                                                                                                                                                                                        </t>
  </si>
  <si>
    <t>060152ANTPY000632021</t>
  </si>
  <si>
    <t>060152100063</t>
  </si>
  <si>
    <t>Construcción en el Jardín de Niños Jaime Torres Bodet, CCT 14DJN0853G, ubicada en calle Alfredo Centeno, en la localidad Tepetate, en el municipio de Lagos de Moreno, Jalisco.</t>
  </si>
  <si>
    <t xml:space="preserve">Construcción en el Jardín de Niños Jaime Torres Bodet, CCT 14DJN0853G, ubicada en calle Alfredo Centeno, en la localidad Tepetate, en el municipio de Lagos de Moreno, Jalisco, consistente en la construcción de un aula didáctica, aula de usos múltiples, dirección con anexo y bodega, lonaria y obra exterior(Patio cívico y andadores, Muro reja, Muro Ciego, Ingreso Tipo).                                                                                                                                                                                                                                                                                                                                                                                                                                                                                                                                                                                                                                                      </t>
  </si>
  <si>
    <t>TEPETATE, EL</t>
  </si>
  <si>
    <t xml:space="preserve">Cubrir la demanda actual de espacios educativos para atender a una población estudiantil  de 61 alumnos, en la localidad Tepetate, en el municipio de Lagos de Moreno, Jalisco.                                                                                                                                                                                                                                                                                                                                                                                                                                                                                                                                                                                                                                                                                                                                                                                                                                                         </t>
  </si>
  <si>
    <t>060152ANTPY000642021</t>
  </si>
  <si>
    <t>060152100064</t>
  </si>
  <si>
    <t>Construcción en el Jardín de Niños Leona Vicario, CCT 14DJN0254L, ubicada en calle Gardenias, en la localidad San José, en el municipio de San Diego De Alejandría, Jalisco.</t>
  </si>
  <si>
    <t xml:space="preserve">Construcción en el Jardín de Niños Leona Vicario, CCT 14DJN0254L, ubicada en calle Gardenias, en la localidad San José, en el municipio de San Diego De Alejandría, Jalisco, consistente en la construcción de un aula didáctica y obra exterior, impermeabilización de muros o losas, a base de membrana prefabricada, suministro y colocación de tubo de pvc (anger) tipo rd-21 de 4" (100 mm) de diámetro.                                                                                                                                                                                                                                                                                                                                                                                                                                                                                                                                                                                                                           </t>
  </si>
  <si>
    <t xml:space="preserve">Cubrir la demanda actual de espacios educativos para atender a una población estudiantil  de 87 alumnos, en la localidad San José, en el municipio de San Diego De Alejandría, Jalisco.                                                                                                                                                                                                                                                                                                                                                                                                                                                                                                                                                                                                                                                                                                                                                                                                                                                 </t>
  </si>
  <si>
    <t>060152ANTPY000652021</t>
  </si>
  <si>
    <t>060152100065</t>
  </si>
  <si>
    <t>Construcción en el Jardín de Niños Ramón Corona, CCT 14DJN0508X, ubicada en calle Madero # 41, en la localidad San Juan Evangelista, en el municipio de Tlajomulco de Zúñiga, Jalisco.</t>
  </si>
  <si>
    <t xml:space="preserve">Construcción en el Jardín de Niños Ramón Corona, CCT 14DJN0508X, ubicada en calle Madero # 41, en la localidad San Juan Evangelista, en el municipio de Tlajomulco de Zúñiga, Jalisco, consistente en la construcción de dos aulas didácticas y obra exterior, suministro y habilitado de canal de conexión, piso de concreto f'c=150 kg/cm², t.m.a. 3/4", de 0.10 m. de espesor, carga por cualquier medio, barda perimetral muro ciego, aula didáctica reg. est. 750 multytecho, salida eléctrica para contacto dúplex polarizado.                                                                                                                                                                                                                                                                                                                                                                                                                                                                                                    </t>
  </si>
  <si>
    <t>SAN JUAN EVANGELISTA (SAN JUAN)</t>
  </si>
  <si>
    <t xml:space="preserve">Cubrir la demanda actual de espacios educativos para atender a una población estudiantil  de 112 alumnos, en la localidad San Juan Evangelista, en el municipio de Tlajomulco de Zúñiga, Jalisco.                                                                                                                                                                                                                                                                                                                                                                                                                                                                                                                                                                                                                                                                                                                                                                                                                                       </t>
  </si>
  <si>
    <t>060152ANTPY000662021</t>
  </si>
  <si>
    <t>060152100066</t>
  </si>
  <si>
    <t>Construcción en el Jardín de Niños Julio Verne, CCT 14DJN0765M, ubicada en calle Álvaro Obregón # 73, en la localidad Arroyo de Enmedio, en el municipio de Tonalá, Jalisco.</t>
  </si>
  <si>
    <t xml:space="preserve">Construcción en el Jardín de Niños Julio Verne, CCT 14DJN0765M, ubicada en calle Álvaro Obregón # 73, en la localidad Arroyo de Enmedio, en el municipio de Tonalá, Jalisco, consistente en la construcción aulas didácticas  y obra exterior,aula didáctica concreto, suministro y colocación de reja metálica prefabricada, demolición de firme y/o piso de concreto de 10 cm de espesor promedio, piso de concreto hidráulico premezclado bombeable, demolición de construcción existente, desmontaje y reubicación de juegos infantiles (resbaladero metálico) en forma manual, desmontaje y reubicación de juegos infantiles (columpio de 3 piezas) en forma manual, suministro y colocación de juego infantil de madera, suministro, habilitado y montaje de estructura metálica, suministro, habilitado y montaje de estructura a base de polin-monten en diferentes peraltes.                                                                                                                                                   </t>
  </si>
  <si>
    <t xml:space="preserve">Se realizaran diferentes trabajos para la Construcción del malecón en el municipio de Jamay, Jalisco. consistentes en: Se construirán andadores a base de materiales elaborados dentro de la zona tales como baldosas artesanales y ladrillos de adobe cocido, así como adoquines y en áreas de mayor flujo peatonal y vehicular se consideran concretos estampados, considerando sus respectivas nivelaciones y bases.                                                                                                                                                                                                                                                                                                                                                                                                                                                                                                                                                                                                                 </t>
  </si>
  <si>
    <t xml:space="preserve">Crear espacios  recreativos que se vinculen por medio de andadores, donde los visitantes como los pobladores puedan realizar de manera libre sus actividades recreativas, culturales y deportivas.                                                                                                                                                                                                                                                                                                                                                                                                                                                                                                                                                                                                                                                                                                                                                                                                                                      </t>
  </si>
  <si>
    <t xml:space="preserve">Se realizaran diferentes trabajos para la Construcción de la unidad deportiva en la delegación de Cuisillos en el municipio de Tala, Jalisco. consisten en lo siguiente: -Limpieza y despalme del terreno-Construccion de 2 canchas multiusos-Construccion de cancha de Futbol soccer-Instalacion hidraulica-Gimnasio al aire libre-Instalacion de Juegos Infantiles-Construccion de andadores -Construccion de cancha de Futbol 7-Construccion de baños-Jardines-Construccion de cerca perimetral-Construccion de banquetas-Instalacion de mobiliario-Instalacion de 2 portones de herreria-Instalacion electrica-Limpieza.                                                                                                                                                                                                                                                                                                                                                                                                            </t>
  </si>
  <si>
    <t xml:space="preserve">Con la realización de esta obra se veran beneficiados los habitantes de la Delegacion de Cuisillos, en especial en el ambito deportivo, con áreas verdes para la población y que esto propicie el mejoramiento urbano y calidad de la imagen urbana del entorno inmediato.                                                                                                                                                                                                                                                                                                                                                                                                                                                                                                                                                                                                                                                                                                                                                              </t>
  </si>
  <si>
    <t xml:space="preserve">21111060000017422121K755034247002578001B </t>
  </si>
  <si>
    <t xml:space="preserve">Se realizaran diferentes trabajos para la Construcción del malecón de Lagos de Moreno, Jalisco. Estos incluyen: 5,621.45 M2 Preliminares, 4,029.76 M2 Terracerias, 97.54 ML Drenaje Pluvial, 40.51 ML Drenaje Sanitario 12", 251.34 ML Drenaje Sanitario24", 251.34 ML Agua Potable, 20.00 PZA Alumbrado Publico, 2,680.98 M2 Pavimento Hidraulico, 779.69 M2 Banquetas, 5,621.45 M2 Limpieza, 678.56 M2 Ciclopista, 329.14 M2 Trotapista, 240.00 M2 Glorieta, 20.00 PZA Equipamiento, en Calle Paseo de la Ribera entre Calle Miguel Leandro Guerra y Calle Agustin Rivera. Colonia Centro.                                                                                                                                                                                                                                                                                                                                                                                                                                            </t>
  </si>
  <si>
    <t xml:space="preserve">Los trabajos de Construccion de Calle en Concreto Estampado, cambio de Instalaciones Sanitarias, Alumbrado, Banquetas y Equipamiento traeran desarrollo y bienestar a la poblacion asi como fuentes de empleo en el entorno inmediato donde se realaice la obra.                                                                                                                                                                                                                                                                                                                                                                                                                                                                                                                                                                                                                                                                                                                                                                        </t>
  </si>
  <si>
    <t xml:space="preserve">Se realizara, los trabajos de reconstruccion del libramiento interior de 4 carriles de Ciudad Guzmán, en el municipio de Zapotlán El Grande, Jalisco. que comprende una longitud de 1.280 km, del km  2+300 a 3+580, se incluyen trabajos de:  desyerbe del derecho de vía, extracción, remosión y retiro de derrumbes, terraplenes, rellenos, concreto hidráulico, acero para concreto, bacheo superficial y profundo aislado, reposición de carpeta asfáltica, renivelaciones locales, sellado de grietas, suministro, aplicación y planchado de un riego de sello, recuperación en frío de pavimentos, construcción de carpeta asfáltica, base hidráulica, sub-base hidráulica, riego de impregnación, riego negro.                                                                                                                                                                                                                                                                                                                  </t>
  </si>
  <si>
    <t xml:space="preserve">Se realiza esta obra de reconstruccion de libramiento debido a la importancia de carga vehicular y servicios que se manejan, ya que es una vialidad principal la cual conecta a la zona intraurbana de ciudad guzman y a las vialidades principales intraurbanas coadyuvando a desahogar y conectar puntos de servicios.                                                                                                                                                                                                                                                                                                                                                                                                                                                                                                                                                                                                                                                                                                                </t>
  </si>
  <si>
    <t>060152ANTPY000672021</t>
  </si>
  <si>
    <t>060152100067</t>
  </si>
  <si>
    <t>Construcción en el Jardín de Niños José Eleuterio González Mendoza, CCT 14EJN1070K, ubicada en calle Alfredo Velasco Cisneros # 15, en la localidad Acueducto, en el municipio de Tecalitlán, Jalisco.</t>
  </si>
  <si>
    <t xml:space="preserve">Construcción en el Jardín de Niños José Eleuterio González Mendoza, CCT 14EJN1070K, ubicada en calle Alfredo Velasco Cisneros # 15, en la localidad Acueducto, en el municipio de Tecalitlán, Jalisco, consistente en la construcción de dos aulas didácticas, núcleo de servicios sanitarios y obra exterior (Andadores y rampa, patio cívico, obra complementaria muro-reja y barda aplanada).                                                                                                                                                                                                                                                                                                                                                                                                                                                                                                                                                                                                                                        </t>
  </si>
  <si>
    <t xml:space="preserve">Cubrir la demanda actual de espacios educativos para atender a una población estudiantil  de 35 alumnos, en la localidad Acueducto, en el municipio de Tecalitlán, Jalisco.                                                                                                                                                                                                                                                                                                                                                                                                                                                                                                                                                                                                                                                                                                                                                                                                                                                             </t>
  </si>
  <si>
    <t>060152ANTPY000682021</t>
  </si>
  <si>
    <t>060152100068</t>
  </si>
  <si>
    <t>Construcción en el Jardín de Niños Fernando Carlos Vevia Romero, CCT 14DJN2297X ubicada en calle Garambullo # 870, en la localidad Fraccionamiento Los Sauces, en el municipio de Tepatitlán de Morelos, Jalisco.</t>
  </si>
  <si>
    <t xml:space="preserve">Construcción en el Jardín de Niños Fernando Carlos Vevia Romero, CCT 14DJN2297X ubicada en calle Garambullo # 870, en la localidad Fraccionamiento Los Sauces, en el municipio de Tepatitlán de Morelos, Jalisco, consistente en la construcción de un aula didáctica y obra exterior (Andadores y rampas, patio cívico, obra complementaria y barda aplanada )                                                                                                                                                                                                                                                                                                                                                                                                                                                                                                                                                                                                                                                                         </t>
  </si>
  <si>
    <t>SAUCES, LOS</t>
  </si>
  <si>
    <t xml:space="preserve">Cubrir la demanda actual de espacios educativos para atender a una población estudiantil  de 56 alumnos, en la localidad Fraccionamiento Los Sauces, en el municipio de Tepatitlán, Jalisco.                                                                                                                                                                                                                                                                                                                                                                                                                                                                                                                                                                                                                                                                                                                                                                                                                                            </t>
  </si>
  <si>
    <t>060152ANTPY000692021</t>
  </si>
  <si>
    <t>060152100069</t>
  </si>
  <si>
    <t>Construcción en el Jardín de Niños Nueva Creación, CCT 14DJNCORAZON, ubicada en calle Conocido, en la localidad Fraccionamiento Sagrado Corazón (El Refugio o Potrero de las Milpas), en el municipio de Encarnación de Díaz, Jalisco.</t>
  </si>
  <si>
    <t xml:space="preserve">Construcción en el Jardín de Niños Nueva Creación, CCT 14DJNCORAZON, ubicada en calle Conocido, en la localidad Fraccionamiento Sagrado Corazón (El Refugio o Potrero de las Milpas), en el municipio de Encarnación de Díaz, Jalisco, consistente en la construcción de tres aulas didácticas, aula de usos múltiples, núcleo de servicios sanitarios, dirección con anexo, bodega, lonaria  y obra exterior.                                                                                                                                                                                                                                                                                                                                                                                                                                                                                                                                                                                                                          </t>
  </si>
  <si>
    <t xml:space="preserve">Cubrir la demanda actual de espacios educativos para atender a una población estudiantil  de 62 alumnos, en la localidad Fraccionamiento Sagrado Corazón (El Refugio o Potrero de las Milpas), en el municipio de Encarnación de Díaz, Jalisco.                                                                                                                                                                                                                                                                                                                                                                                                                                                                                                                                                                                                                                                                                                                                                                                         </t>
  </si>
  <si>
    <t>060152ANTPY000702021</t>
  </si>
  <si>
    <t>060152100070</t>
  </si>
  <si>
    <t>Construcción en el Jardín de Niños Silvestre Revueltas, CCT 14DJN0932T, ubicada en calle Juárez, en la localidad Atemajac de Brizuela, en el municipio de Atemajac de Brizuela, Jalisco.</t>
  </si>
  <si>
    <t xml:space="preserve">Construcción en el Jardín de Niños Silvestre Revueltas, CCT 14DJN0932T, ubicada en calle Juárez, en la localidad Atemajac de Brizuela, en el municipio de Atemajac de Brizuela, Jalisco, consistente en la construcción de un aula didáctica, aula de usos múltiples, bodega y obra exterior.                                                                                                                                                                                                                                                                                                                                                                                                                                                                                                                                                                                                                                                                                                                                           </t>
  </si>
  <si>
    <t xml:space="preserve">Cubrir la demanda actual de espacios educativos para atender a una población estudiantil  de 80 alumnos, en la localidad Atemajac de Brizuela, en el municipio de Atemajac de Brizuela, Jalisco.                                                                                                                                                                                                                                                                                                                                                                                                                                                                                                                                                                                                                                                                                                                                                                                                                                        </t>
  </si>
  <si>
    <t>060152ANTPY000712021</t>
  </si>
  <si>
    <t>060152100071</t>
  </si>
  <si>
    <t>Construcción en la Primaria Alberto Orozco Romero, CCT 14EPR0654X, ubicada en calle Juárez # 17, en la localidad San Julián, en el municipio de San Julián, Jalisco.</t>
  </si>
  <si>
    <t xml:space="preserve">Construcción en la Primaria Alberto Orozco Romero, CCT 14EPR0654X, ubicada en calle Juárez # 17, en la localidad San Julián, en el municipio de San Julián, Jalisco, consistente en la construcción de un aula didáctica y obra exterior.                                                                                                                                                                                                                                                                                                                                                                                                                                                                                                                                                                                                                                                                                                                                                                                               </t>
  </si>
  <si>
    <t xml:space="preserve">Cubrir la demanda actual de espacios educativos para atender a una población estudiantil  de 366 alumnos, en la localidad San Julián, en el municipio de San Julián, Jalisco.                                                                                                                                                                                                                                                                                                                                                                                                                                                                                                                                                                                                                                                                                                                                                                                                                                                           </t>
  </si>
  <si>
    <t>060152ANTPY000722021</t>
  </si>
  <si>
    <t>060152100072</t>
  </si>
  <si>
    <t>Construcción en la Primaria Irene Robledo, CCT 14EPR1606U, ubicada en calle San Juan de los Lagos, en la localidad Colinas del Rio, en el municipio de Zapopan, Jalisco.</t>
  </si>
  <si>
    <t xml:space="preserve">Construcción en la Primaria Irene Robledo, CCT 14EPR1606U, ubicada en calle San Juan de los Lagos, en la localidad Colinas del Rio, en el municipio de Zapopan, Jalisco, consistente en la construcción en sitio de juego de 4 bases para soportar estructura de tablero de porterías y  basquetbol en cancha de usos múltiples, suministro y fabricación de cancelería de tubo de fo. negro de 3" de diámetro ced-40, para estructura de canastas de básquet-bol, cubierta de estructura metálica y lona autorizada para patio cívico o cancha de usos múltiples, excavación en roca solida con retroexcavadora y martillo hidráulico, suministro y colocación de tubo conduit galvanizado pared gruesa roscable, nss 2ee u-|1-c para hidroneumático, salida eléctrica para ventilador de techo.                                                                                                                                                                                                                                       </t>
  </si>
  <si>
    <t xml:space="preserve">Cubrir la demanda actual de espacios educativos para atender a una población estudiantil  de 254 alumnos, en la localidad Colinas del Rio, en el municipio de Zapopan, Jalisco.                                                                                                                                                                                                                                                                                                                                                                                                                                                                                                                                                                                                                                                                                                                                                                                                                                                         </t>
  </si>
  <si>
    <t>060152ANTPY000732021</t>
  </si>
  <si>
    <t>060152100073</t>
  </si>
  <si>
    <t>Construcción en la Primaria El Despertador Americano, CCT 14EPR1573T, ubicada en calle Hacienda Ciénega de Mata # 438, en la localidad Hacienda Real, en el municipio de Tonalá, Jalisco.</t>
  </si>
  <si>
    <t xml:space="preserve">Construcción en la Primaria El Despertador Americano, CCT 14EPR1573T, ubicada en calle Hacienda Ciénega de Mata # 438, en la localidad Hacienda Real, en el municipio de Tonalá, Jalisco, consistente en la construcción de seis aulas didácticas, núcleo de servicios sanitarios y obra exterior.                                                                                                                                                                                                                                                                                                                                                                                                                                                                                                                                                                                                                                                                                                                                      </t>
  </si>
  <si>
    <t xml:space="preserve">Cubrir la demanda actual de espacios educativos para atender a una población estudiantil  de 422 alumnos, en la localidad Hacienda Real, en el municipio de Tonalá, Jalisco.                                                                                                                                                                                                                                                                                                                                                                                                                                                                                                                                                                                                                                                                                                                                                                                                                                                            </t>
  </si>
  <si>
    <t>060152ANTPY000742021</t>
  </si>
  <si>
    <t>060152100074</t>
  </si>
  <si>
    <t>Construcción en la Primaria Mario Pani Darqui, CCT 14EPR1626H, ubicada en calle Circuito Cañada Poniente, en la localidad Agua Blanca, en el municipio de Tonalá, Jalisco.</t>
  </si>
  <si>
    <t xml:space="preserve">Construcción en la Primaria Mario Pani Darqui, CCT 14EPR1626H, ubicada en calle Circuito Cañada Poniente, en la localidad Agua Blanca, en el municipio de Tonalá, Jalisco, consistente en la construcción de seis aulas didácticas, núcleo de servicios sanitarios, dirección con anexo, bodega, escalera y obra exterior, suministro, habilitado, armado y colocación de acero de refuerzo, cubierta de estructura metálica y lona autorizada para patio cívico o cancha de usos múltiples, suministro y colocación de concreto premezclado bomb, suministro e instalación de guía podotactil color amarillo de 30 cm de ancho, cancha de usos múltiples, salida eléctrica para contacto dúplex polarizado.                                                                                                                                                                                                                                                                                                                            </t>
  </si>
  <si>
    <t>AGUA BLANCA</t>
  </si>
  <si>
    <t xml:space="preserve">Cubrir la demanda actual de espacios educativos para atender a una población estudiantil  de 275 alumnos, en la localidad Agua Blanca, en el municipio de Tonalá, Jalisco.                                                                                                                                                                                                                                                                                                                                                                                                                                                                                                                                                                                                                                                                                                                                                                                                                                                              </t>
  </si>
  <si>
    <t>060152ANTPY000752021</t>
  </si>
  <si>
    <t>060152100075</t>
  </si>
  <si>
    <t>Construcción en la Primaria Emiliano Zapata, CCT 14DPR3826U, ubicada en calle Conocido, en la localidad La Rosa de Castilla, en el municipio de Unión de San Antonio, Jalisco.</t>
  </si>
  <si>
    <t xml:space="preserve">Construcción en la Primaria Emiliano Zapata, CCT 14DPR3826U, ubicada en calle Conocido, en la localidad La Rosa de Castilla, en el municipio de Unión de San Antonio, Jalisco, consistente en la construcción de dos aulas didácticas  y obra exterior.                                                                                                                                                                                                                                                                                                                                                                                                                                                                                                                                                                                                                                                                                                                                                                                 </t>
  </si>
  <si>
    <t>ROSA DE CASTILLA</t>
  </si>
  <si>
    <t xml:space="preserve">Cubrir la demanda actual de espacios educativos para atender a una población estudiantil  de 103 alumnos, en la localidad La Rosa de Castilla, en el municipio de Unión de San Antonio, Jalisco.                                                                                                                                                                                                                                                                                                                                                                                                                                                                                                                                                                                                                                                                                                                                                                                                                                        </t>
  </si>
  <si>
    <t xml:space="preserve">Se realizaran diversas obras para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8. (Av. Vallarta-Incorporación de centrales a laterales). Estas incluyen: 1350.65 m2 de preliminares, 237.47 m3 de demoliciones y desmontajes, 211.5 m de drenaje sanitario, 141 m de agua potable, 1350.65 m3 de terracerías, 34 Piezas de alumbrado publico, 730.27 m de línea telecomunicaciones, 321.05 m de guarniciones, 337.68 m2 de carpeta de concreto hidráulico, 183.45 m de señalamiento horizontal, 445.64 m2 de banquetas, 32 piezas de peatonalización, 251.4 m de ciclovía, 5 Piezas de equipamiento, 71 Piezas de jardinería, 1350.65 m2 de limpieza.                                                                                                                                    </t>
  </si>
  <si>
    <t>GUADALAJARA, SALTO, EL, SAN PEDRO TLAQUEPAQUE, TLAJOMULCO DE ZUÑIGA, TONALA, ZAPOPAN</t>
  </si>
  <si>
    <t>GUADALAJARA, SALTO, EL, TLAQUEPAQUE, TLAJOMULCO DE ZUÑIGA, TONALA, ZAPOPAN</t>
  </si>
  <si>
    <t xml:space="preserve">21111060000097522144K985E56151341221051A </t>
  </si>
  <si>
    <t xml:space="preserve">113 117 119 120 121 123 </t>
  </si>
  <si>
    <t>060152ANTPY000762021</t>
  </si>
  <si>
    <t>060152100076</t>
  </si>
  <si>
    <t>Construcción en la Primaria Aurelio Ortega, CCT 14DPR2722S, ubicada en calle De los Olivos en la localidad Tierras Coloradas, en el municipio de Acatic, Jalisco.</t>
  </si>
  <si>
    <t xml:space="preserve">Construcción en la Primaria Aurelio Ortega, CCT 14DPR2722S, ubicada en calle De los Olivos en la localidad Tierras Coloradas, en el municipio de Acatic, Jalisco, consistente en la construcción de un aula didáctica y obra exterior.                                                                                                                                                                                                                                                                                                                                                                                                                                                                                                                                                                                                                                                                                                                                                                                                  </t>
  </si>
  <si>
    <t>TIERRAS COLORADAS</t>
  </si>
  <si>
    <t xml:space="preserve">Cubrir la demanda actual de espacios educativos para atender a una población estudiantil  de 201 alumnos, en la localidad Tierras Coloradas, en el municipio de Acatic, Jalisco.                                                                                                                                                                                                                                                                                                                                                                                                                                                                                                                                                                                                                                                                                                                                                                                                                                                        </t>
  </si>
  <si>
    <t>060152ANTPY000772021</t>
  </si>
  <si>
    <t>060152100077</t>
  </si>
  <si>
    <t>Construcción en la Primaria Justo Sierra, CCT 14DPR2195Q, ubicada en calle Conocido, en la localidad Los Tepetates, en el municipio de Zapotlanejo, Jalisco.</t>
  </si>
  <si>
    <t xml:space="preserve">Construcción en la Primaria Justo Sierra, CCT 14DPR2195Q, ubicada en calle Conocido, en la localidad Los Tepetates, en el municipio de Zapotlanejo, Jalisco, consistente en la construcción de dos aulas didácticas, dirección con anexo, bodega y obra exterior, patio cívico, suministro e instalación de luminaria punta de poste, demolición de fosa séptica y pozo de absorción, suministro y colocación de registro eléctrico para alumbrado, motivo de ingreso para primaria y secundaria, barda perimetral muro ciego, rampa para minusválidos de 1.50 mts de ancho, cubierta de estructura metálica y lona autorizada para patio cívico o cancha de usos múltiples, aula didáctica, impermeabilización de muros o losas, demolición de construcción existente, dirección con anexo.                                                                                                                                                                                                                                            </t>
  </si>
  <si>
    <t>TEPETATES, LOS</t>
  </si>
  <si>
    <t xml:space="preserve">Cubrir la demanda actual de espacios educativos para atender a una población estudiantil  de 103 alumnos, en la localidad Los Tepetates, en el municipio de Zapotlanejo, Jalisco.                                                                                                                                                                                                                                                                                                                                                                                                                                                                                                                                                                                                                                                                                                                                                                                                                                                       </t>
  </si>
  <si>
    <t>060152ANTPY000782021</t>
  </si>
  <si>
    <t>060152100078</t>
  </si>
  <si>
    <t>Construcción en la Primaria Juan Palomar y Arias, CCT 14EPR1214G, ubicada en calle Prolongación Emiliano Zapata, en la localidad San Pedro Tlaquepaque, en el municipio de San Pedro Tlaquepaque, Jalisco.</t>
  </si>
  <si>
    <t xml:space="preserve">Construcción en la Primaria Juan Palomar y Arias, CCT 14EPR1214G, ubicada en calle Prolongación Emiliano Zapata, en la localidad San Pedro Tlaquepaque, en el municipio de San Pedro Tlaquepaque, Jalisco, consistente en la construcción de un aula didáctica  y obra exterior.                                                                                                                                                                                                                                                                                                                                                                                                                                                                                                                                                                                                                                                                                                                                                        </t>
  </si>
  <si>
    <t xml:space="preserve">Cubrir la demanda actual de espacios educativos para atender a una población estudiantil  de 196 alumnos, en la localidad San Pedro Tlaquepaque, en el municipio de San Pedro Tlaquepaque, Jalisco.                                                                                                                                                                                                                                                                                                                                                                                                                                                                                                                                                                                                                                                                                                                                                                                                                                     </t>
  </si>
  <si>
    <t xml:space="preserve">Se realizaran diversas obras para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9. Frente 1. (Av. Juan Gil Preciado-C. Laureles). Estas incluyen: 3787.65 m2 de banquetas, 212.09 m3 de ciclovía, 52 piezas de mobiliario, 36 piezas de alumbrado, 145 piezas de señalamiento, 5728.2 m2 de limpiezas.                                                                                                                                                                                                                                                                                                                                                                                                                                                                                    </t>
  </si>
  <si>
    <t xml:space="preserve">Se realizará la Conservación Periódica del Libramiendo de Huejúcar, Tramo E.C. fed. 23-E.C. 712 0+000-3+000, municipio de Huejúcar, Jalisco. Que comprende una longitud de 3 Km, se incluyen trabajos de:desyerbe de derecho de vía, excavación en cajón a máquina y compactación de terreno natural o cajones de desplante, construcción de mampostería, suministro y colocación de concreto hidráulico,  bacheo profundo y superficial aislado, renivelaciones locales, suministro, aplicación y planchado de un riego de sello, reposición de vialetas y botones, señalamiento horizontal y vertical.                                                                                                                                                                                                                                                                                                                                                                                                                                </t>
  </si>
  <si>
    <t xml:space="preserve">Se realizará la reconstrucción de camino Tipo C (7m), carretera estatal 323, en el municipio de San Diego de Alejandría, Jalisco, del km 46+ 000 al  54+600, municipio de San Diego de Alejandría, Jalisco. Segunda etapa. Que comprende una longitud de 8.60 Km, se incluyen, 1012.97 m3 Trabajos de pavimentos consistentes en: renivelación local y carpeta asfáltica y 15121.50 m de rabajos de señalamientos consistentes en: reposición de vialetas y botones, señalamiento horizontal y vertical.                                                                                                                                                                                                                                                                                                                                                                                                                                                                                                                                </t>
  </si>
  <si>
    <t xml:space="preserve">Se realizará la reconstrucción de la carretera estatal código 410 1o. de Febrero - San Andrés - Unión de Guadalupe, subtramo del km 0+000 al km 1+800, en el municipio de Gómez Farías, Jalisco. Frente 2. Que comprende una longitud de 1.8 Km, se incluyen trabajos de: cortes cuando el material se desperdicie se incluye corte en caja y escalones, base hidráulica, afine y conformación de terreno natural, sub-rasante, retiro sin reubicación de reductores de velocidad, suministro y aplicación de riego de impregnación, carpeta asfáltica, suministro, aplicación y planchado de un riego de sello, señalamiento horizontal y vertical.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</si>
  <si>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9. Frente 2. (Av. Juan Gil Preciado-C. Laureles). Estas incluyen: 3735.34 m2 de banquetas, 336.55 m3 de ciclovía, 75 piezas de mobiliario, 64 piezas de alumbrado, 173 piezas de señalamiento, 5847.55 m2 de limpiezas.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</si>
  <si>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9. Frente 3. (Av. Juan Gil Preciado-C. Laureles). Estas incluyen: 4330.95 m2 de banquetas, 311.75 m3 de ciclovía, 57 piezas de mobiliario, 56 piezas de alumbrado, 141 piezas de señalamiento, 6024.96 m2 de limpiezas.                                                                                                                                                                                                                                                                                                                                                                                                                                                                                   </t>
  </si>
  <si>
    <t xml:space="preserve">Se realizaran diversas obras para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10. (C. Laureles-Ingreso a retorno). Estas incluyen: 2150.75 m2 de preliminares, 435.42 m3 de demoliciones y desmontajes, 336.79 m de drenaje sanitario, 157.17 m de agua potable, 2580.86 m3 de terracerías, 56 Piezas de alumbrado publico, 1162.86 m de línea telecomunicaciones, 408.98 m de guarniciones, 537.74 m3 de carpeta de concreto hidráulico, 295.15 m de señalamiento horizontal, 709.61 m2 de banquetas, 37 piezas de peatonalización, 101.23 m de ciclovía, 2 Piezas de equipamiento, 83 Piezas de jardinería, 225.44 m de canal.                                                                                                                                                        </t>
  </si>
  <si>
    <t xml:space="preserve">Ampliación del Auditorio de la Ribera de Chapala. Boulevard De Jin XI # 110 CP. 45920.  Construcción de 1,848 m2. de muros y enjarres, trabajos preliminares y colocación 1,386 m2. de asfalto radial en plazoleta, suministro y colocación de 138.00 m2 de tabla roca para diviciónes de oficinas,  colocación de 161.00 m2. de adoquín en circulaciones, colocación de 438.00 m2 de impermeabilización en edificio poniente, preparación y acondicionamiento de 1,824 salidas o servicios (contactos/apagadores/lamparas), instalación de 1 closet de blancos, suministro y colocación 1 lote mecanica teatral, suministro y colocación 1 lote vestimenta teatral.  983.00 m2. colocación de pasto en rollo, plantas segun especificación de proyecto.                                                                                                                                                                                                                                                                                </t>
  </si>
  <si>
    <t xml:space="preserve">La ampliación del auditorio de la ribera de chapala, ya  que el inmueble ofrece una amplia gama de disciplinas artísticas y culturales para el desarrollo cultural de sus habitantes, así mismos eventos culturales presentaciones obras de  teatro, presentaciones de ballet folklórico, de igual forma dicho inmueble forma parte del programa de cultura cardinal y prestara servicios a nivel regional, para la población en general y la comunidad extranjera que habita la ribera de Chapala y la región.                                                                                                                                                                                                                                                                                                                                                                                                                                                                                                                         </t>
  </si>
  <si>
    <t xml:space="preserve">21111130000028024225F447024242101111001B </t>
  </si>
  <si>
    <t>(4242 - 10)</t>
  </si>
  <si>
    <t>060152ANTPY000792021</t>
  </si>
  <si>
    <t>060152100079</t>
  </si>
  <si>
    <t>Construcción en Primaria Saúl Rodiles, CCT 14DPR1999Y, ubicada en calle Avestruz # 1834, en la localidad Las Aguilillas, en el municipio de Tepatitlán de Morelos, Jalisco.</t>
  </si>
  <si>
    <t xml:space="preserve">Construcción en Primaria Saúl Rodiles, CCT 14DPR1999Y, ubicada en calle Avestruz # 1834, en la localidad Las Aguilillas, en el municipio de Tepatitlán de Morelos, Jalisco, consistente en la construcción de seis aulas didácticas, núcleo de servicios sanitarios, dirección con anexo, bodega, Lonaria, Cubo de escaleras y obra exterior  (Muro-reja perimetral, ingreso tipo 2).                                                                                                                                                                                                                                                                                                                                                                                                                                                                                                                                                                                                                                                   </t>
  </si>
  <si>
    <t xml:space="preserve">Cubrir la demanda actual de espacios educativos para atender a una población estudiantil  de 455 alumnos, en la localidad Las Aguilillas, en el municipio de Tepatitlán de Morelos, Jalisco.                                                                                                                                                                                                                                                                                                                                                                                                                                                                                                                                                                                                                                                                                                                                                                                                                                            </t>
  </si>
  <si>
    <t>060152ANTPY000802021</t>
  </si>
  <si>
    <t>060152100080</t>
  </si>
  <si>
    <t>Construcción en la Secundaria Guillermo Gonzales Camarena, CCT 14DES0148L, ubicada en calle Ramón López Velarde # 1664, en la localidad La Coronilla, en el municipio de Zapopan, Jalisco.</t>
  </si>
  <si>
    <t xml:space="preserve">Construcción en la Secundaria Guillermo Gonzales Camarena, CCT 14DES0148L, ubicada en calle Ramón López Velarde # 1664, en la localidad La Coronilla, en el municipio de Zapopan, Jalisco, consistente en la construcción de dos aulas didácticas, taller de computo, área administrativa, Lonaria, Cubo de Escaleras, Cancha de Usos Múltiples  y obra exterior (Asta bandera tipo 04, Andador de liga).                                                                                                                                                                                                                                                                                                                                                                                                                                                                                                                                                                                                                               </t>
  </si>
  <si>
    <t>1 CORONILLA, LA</t>
  </si>
  <si>
    <t xml:space="preserve">Cubrir la demanda actual de espacios educativos para atender a una población estudiantil  de 157 alumnos, en la localidad La Coronilla, en el municipio de Zapopan, Jalisco.                                                                                                                                                                                                                                                                                                                                                                                                                                                                                                                                                                                                                                                                                                                                                                                                                                                            </t>
  </si>
  <si>
    <t>060152ANTPY000812021</t>
  </si>
  <si>
    <t>060152100081</t>
  </si>
  <si>
    <t>Construcción en la Secundaria Fray Servando Teresa de Mier, CCT 14DES0135H, ubicada en calle Avenida Lomas del Salto, en la localidad Fraccionamiento Lomas del Salto (San Fco. De La Soledad), en el municipio de Tonalá, Jalisco.</t>
  </si>
  <si>
    <t xml:space="preserve">Construcción en la Secundaria Fray Servando Teresa de Mier, CCT 14DES0135H, ubicada en calle Avenida Lomas del Salto, en la localidad Fraccionamiento Lomas del Salto (San Fco. De La Soledad), en el municipio de Tonalá, Jalisco, consistente en la construcción de dos aulas didácticas, taller, área administrativa, orientación vocacional, prefectura, servicio médico, núcleo de servicios sanitarios, escalera  y obra exterior.                                                                                                                                                                                                                                                                                                                                                                                                                                                                                                                                                                                                </t>
  </si>
  <si>
    <t xml:space="preserve">Cubrir la demanda actual de espacios educativos para atender a una población estudiantil  de 438 alumnos, en la localidad Fraccionamiento Lomas del Salto (San Fco. De La Soledad), en el municipio de Tonalá, Jalisco.                                                                                                                                                                                                                                                                                                                                                                                                                                                                                                                                                                                                                                                                                                                                                                                                                 </t>
  </si>
  <si>
    <t xml:space="preserve">Se realizaran diversas obras para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11. (C. Laureles-Gral. Juan Domínguez). Estas incluyen: 67 piezas de rehabilitación de alumbrado, 395 piezas de vegetación en banquetas, 3232.56 m2 de ciclovía, 73 piezas de mobiliario, 68 piezas de señalamiento, 4908.78 m2 de limpiezas.                                                                                                                                                                                                                                                                                                                                                                                                                                                            </t>
  </si>
  <si>
    <t>CR BBVA 1000MDP 6.62, CR BBVA 1000MDP 7.04</t>
  </si>
  <si>
    <t xml:space="preserve">21111060000097522144K985E56151341221051A 21111060000097522144K985E56151341221071A </t>
  </si>
  <si>
    <t xml:space="preserve">Se realizaran trabajos para la Rehabilitación del Malecón de Melaque ubicado sobre la calle Alcatraz en la localidad de Melaque, en el municipio de Cihuatlán, Jalisco. La obra contempla la rehabilitación del malecón existente, la extensión del mismo, la creación de un nuevo acceso a la playa y la renovación del mirador.                                                                                                                                                                                                                                                                                                                                                                                                                                                                                                                                                                                                                                                                                                       </t>
  </si>
  <si>
    <t xml:space="preserve">Se describen los beneficios de la obra a realizar.                                                                                                                                                                                                                                                                                                                                                                                                                                                                                                                                                                                                                                                                                                                                                                                                                                                                                                                                                                                      </t>
  </si>
  <si>
    <t>060152ANTPY000822021</t>
  </si>
  <si>
    <t>060152100082</t>
  </si>
  <si>
    <t>Construcción en la Escuela Secundaria Técnica N° 54, CCT 14DST0121X, ubicada en calle Filiberto Ruvalcaba Sánchez, en la localidad Ixtlahuacan del Rio, en el municipio de Ixtlahuacan del Rio, Jalisco.</t>
  </si>
  <si>
    <t xml:space="preserve">Construcción en la Escuela Secundaria Técnica N° 54, CCT 14DST0121X, ubicada en calle Filiberto Ruvalcaba Sánchez, en la localidad Ixtlahuacan del Rio, en el municipio de Ixtlahuacan del Rio, Jalisco, consistente en la construcción de dos aulas didácticas y obra exterior, suministro y habilitado de estructura metálica para escuelas, revisión y reparación de instalaciones hidráulicas existentes,  aplanado de muros y/o techos con mortero cemento-cal-arena de rio, relleno en interior de  aula existen con material inerte de banco compactado al 90 % proctor,  canal para captación Ó canalización de aguas pluviales, salida  hidráulica, sanitaria y gas, en mesa central para laboratorio, aula didáctica , suministro y colocación de salida eléctrica para contacto.                                                                                                                                                                                                                                             </t>
  </si>
  <si>
    <t xml:space="preserve">Cubrir la demanda actual de espacios educativos para atender a una población estudiantil  de 364 alumnos, en la localidad Ixtlahuacan del Rio, en el municipio de Ixtlahuacan del Rio, Jalisco.                                                                                                                                                                                                                                                                                                                                                                                                                                                                                                                                                                                                                                                                                                                                                                                                                                         </t>
  </si>
  <si>
    <t>060152ANTPY000832021</t>
  </si>
  <si>
    <t>060152100083</t>
  </si>
  <si>
    <t>Construcción en la Telesecundaria Josefa Ortiz de Domínguez, CCT 14DTV0327C, ubicada en calle Conocido, en la localidad Puerta de Amolero (Puerta del Aire), en el municipio de San Julián, Jalisco.</t>
  </si>
  <si>
    <t xml:space="preserve">Construcción en la Telesecundaria Josefa Ortiz de Domínguez, CCT 14DTV0327C, ubicada en calle Conocido, en la localidad Puerta de Amolero (Puerta del Aire), en el municipio de San Julián, Jalisco, consistente en la construcción de un aula didáctica y obra exterior.                                                                                                                                                                                                                                                                                                                                                                                                                                                                                                                                                                                                                                                                                                                                                               </t>
  </si>
  <si>
    <t xml:space="preserve">Cubrir la demanda actual de espacios educativos para atender a una población estudiantil  de 101 alumnos, en la localidad Puerta de Amolero (Puerta del Aire), en el municipio de San Julián, Jalisco.                                                                                                                                                                                                                                                                                                                                                                                                                                                                                                                                                                                                                                                                                                                                                                                                                                  </t>
  </si>
  <si>
    <t xml:space="preserve">Se realizaran diversas obras para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12. Frente 1. (Av. Federalismo - C. Francisco Villa). Estas incluyen: 5048.09 m2 de banquetas, 1001.13 m2 de intersecciones, 373.18 m3 de ciclovía, 72 piezas de mobiliario, 64 piezas de alumbrado, 201 piezas de señalamiento, 8383.17 m2 de limpiezas.                                                                                                                                                                                                                                                                                                                                                                                                                                                 </t>
  </si>
  <si>
    <t>TLAJOMULCO DE ZUÑIGA, TONALA, ZAPOPAN, GUADALAJARA, SALTO, EL, TLAQUEPAQUE</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</si>
  <si>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12. Frente 2. (Av. Federalismo - C. Francisco Villa). Estas incluyen: 5048.09 m2 de banquetas, 1001.13 m2 de intersecciones, 373.18 m3 de ciclovía, 72 piezas de mobiliario, 64 piezas de alumbrado, 201 piezas de señalamiento, 8383.17 m2 de limpiezas.                                                                                                                                                                                                                                                                                                                                                                                                                                                 </t>
  </si>
  <si>
    <t xml:space="preserve">La población de los siguientes municipios: Guadalajara, Zapopan, San Pedro Tlaquepaque, Tonalá, El Salto y Tlajomulco de Zúñiga del Estado de Jalisco contarán con vialidades metropolitanas rápidas, seguras, y confortables. Detonando el desarrollo económico y productivo directamente de 4,725,603 habitantes del Estado. Contribuyendo a mejorar la movilidad de las personas y los bienes mediante la conservación de infraestructura, manteniendo en buenas condiciones la infraestructura carretera del Estado de Jalisco                                                                                                                                                                                                                                                                                                                                                                                                                                                                                                      </t>
  </si>
  <si>
    <t>060152ANTPY000842021</t>
  </si>
  <si>
    <t>060152100084</t>
  </si>
  <si>
    <t>Construcción en la Telesecundaria Vasco de Quiroga, CCT 14DTV0067G, ubicada en calle Conocido, en la localidad Teocaltitan de Guadalupe (Teocaltitan), en el municipio de Jalostotitlan, Jalisco.</t>
  </si>
  <si>
    <t xml:space="preserve">Construcción en la Telesecundaria Vasco de Quiroga, CCT 14DTV0067G, ubicada en calle Conocido, en la localidad Teocaltitan de Guadalupe (Teocaltitan), en el municipio de Jalostotitlan, Jalisco, consistente en la construcción de dos aulas didácticas y obra exterior.                                                                                                                                                                                                                                                                                                                                                                                                                                                                                                                                                                                                                                                                                                                                                               </t>
  </si>
  <si>
    <t>TEOCALTITAN DE GUADALUPE (TEOCALTITAN)</t>
  </si>
  <si>
    <t xml:space="preserve">Cubrir la demanda actual de espacios educativos para atender a una población estudiantil  de 125 alumnos, en la localidad Teocaltitan de Guadalupe (Teocaltitan), en el municipio de Jalostotitlan, Jalisco.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</si>
  <si>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13. (C. Benjamin Guitierrez - C. Juan Jose de la Garza). Estas incluyen: 4442.19 m2 de preliminares, 435.59 m3 de demoliciones y desmontajes, 2221.99 m3 de terracerias, 34 Piezas de alumbrado publico, 429.87 m de linea telecomunicaciones, 1100.89 m de guarniciones, 1568.63 m3 de carpeta de concreto hidraulico, 912.36 m de señalamiento horizontal, 1075.9 m2 de banquetas, 474.28 m de ciclovia, 3 Piezas de equipamiento, 17 Piezas de jardineria, 4442.19 m2 de limpieza.                                                                                                                                                                                                                     </t>
  </si>
  <si>
    <t>060152ANTPY000852021</t>
  </si>
  <si>
    <t>060152100085</t>
  </si>
  <si>
    <t>Construcción en la Telesecundaria Miguel Hidalgo y Costilla, CCT 14DTV0489O ubicada en calle Conocido, en la localidad Cuautitlán, en el municipio de Lagos de Moreno, Jalisco.</t>
  </si>
  <si>
    <t xml:space="preserve">Construcción en la Telesecundaria Miguel Hidalgo y Costilla, CCT 14DTV0489O ubicada en calle Conocido, en la localidad Cuautitlán, en el municipio de Lagos de Moreno, Jalisco, consistente en la construcción de dos aulas didácticas y obra exterior.                                                                                                                                                                                                                                                                                                                                                                                                                                                                                                                                                                                                                                                                                                                                                                                 </t>
  </si>
  <si>
    <t xml:space="preserve">Cubrir la demanda actual de espacios educativos para atender a una población estudiantil  de 73 alumnos, en la localidad Cuautitlán, en el municipio de Lagos de Moreno, Jalisco.                                                                                                                                                                                                                                                                                                                                                                                                                                                                                                                                                                                                                                                                                                                                                                                                                                                       </t>
  </si>
  <si>
    <t>060152ANTPY000862021</t>
  </si>
  <si>
    <t>060152100086</t>
  </si>
  <si>
    <t>Construcción en la Telesecundaria Juan Rulfo, CCT 14DTV0538G, ubicada en calle Independencia # 13, en la localidad La Croix, en el municipio de San Gabriel, Jalisco.</t>
  </si>
  <si>
    <t xml:space="preserve">Construcción en la Telesecundaria Juan Rulfo, CCT 14DTV0538G, ubicada en calle Independencia # 13, en la localidad La Croix, en el municipio de San Gabriel, Jalisco, consistente en la construcción de cuatro aulas didácticas y obra exterior.                                                                                                                                                                                                                                                                                                                                                                                                                                                                                                                                                                                                                                                                                                                                                                                        </t>
  </si>
  <si>
    <t>CROIX, LA</t>
  </si>
  <si>
    <t xml:space="preserve">Cubrir la demanda actual de espacios educativos para atender a una población estudiantil  de 87 alumnos, en la localidad La Croix, en el municipio de San Gabriel, Jalisco.                                                                                                                                                                                                                                                                                                                                                                                                                                                                                                                                                                                                                                                                                                                                                                                                                                                             </t>
  </si>
  <si>
    <t xml:space="preserve">La Av. Casimiro Castillo tiene una longitud de 2,332.55 metros en los cuales  solo se trabajara los dos carriles de ingreso  un bacheo profundo de 40 cms de profundidad con un volumen de 812.26 m3, desde la Av. Hidalgo hasta carretera Federal 80 Guadalajara-Barra de Navidad,  y se reencarpeta una longitud de 1,525.91 metros con un ancho promedico de 7.10 metros de vialidad, 12,553.04 m2 de pavimento de concreto asfaltico en caliente  de 06 cms  de espesor compactos.                                                                                                                                                                                                                                                                                                                                                                                                                                                                                                                                                  </t>
  </si>
  <si>
    <t xml:space="preserve">Se generara una mejor imagen urbana a los vecinos  y la  población en general.                                                                                                                                                                                                                                                                                                                                                                                                                                                                                                                                                                                                                                                                                                                                                                                                                                                                                                                                                          </t>
  </si>
  <si>
    <t xml:space="preserve">La calle Lazaro Cardenas tiene una longitud de 419.70 metros lineales con una superficie de 4,197.00 m2, entre la calle Anima Sola y la Calle Verano, con un ancho promedio de 8.00 metros lineales de vialidad, se rehabilitaran las lineas de agua potable con una longitud de 419.70 metros lineales a base de tuberia de pvc de 3" de diametro, se rehabilitaran las lineas de drenaje  con una longitud de 419.70 metros lineales  a base de tuberia de pvc s-25 de 10" de diametro y rehabilitación de 4,197 m2 de superficie de rodamiento a base de empedrado ahogado en concreto hidrahulico f'c=250 kg/cm2 asi como la fabricación de 766.88 ml. machuelo prefabricado de 12x30x100 cm,  y construcción de 839.40 m2 de baquetas a base de losa de concreto de 10 cms. f´c=150kg/cm2 terminado escobillado.                                                                                                                                                                                                                   </t>
  </si>
  <si>
    <t xml:space="preserve">Se generara una mejor imagen urbana a los vecinos de la calle Lazaro Cardenas y la  población en general de la zona norte-poniente de la cabecera municipal.                                                                                                                                                                                                                                                                                                                                                                                                                                                                                                                                                                                                                                                                                                                                                                                                                                                                            </t>
  </si>
  <si>
    <t xml:space="preserve">Se realizaran trabajos para la Rehabilitación del ingreso a Zapotitán de Hidalgo de la carretera federal al puente sobre la calle Del Trabajo, en el municipio de Jocotepec, Jalisco. Los cuales inclluyen el Suministro y colocación de tubo de PVC de 4", Bacheo superficial aislado con mezcla asfáltica en caliente, bacheo profundo aislado,  bacheo superficial aislado, renivelaciones locales en pavimentos asfálticos,  riego de sello con material petreo 3A premezclado,  reposición de marcas M-1.1 Raya separadora de sentidos de circulacion continua sencilla, reposición de marcas M-3.1 Raya en la orilla derecha continua, con pintura termoplastica blanca retroreflejante de 15 cm de ancho.                                                                                                                                                                                                                                                                                                                        </t>
  </si>
  <si>
    <t xml:space="preserve">Este proyecto generara una mejor imagen urbana y superficie de rodamiento, asi como a los vecinos y población en general de la delegación de Zapotitan de Hidalgo.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</si>
  <si>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14. (C. Diagonal Ladrillera - C. Jeronimo Baeza). Estas incluyen: 1373.56 m2 de preliminares, 640.93 m3 de demoliciones y desmontajes, 202.16 m de drenaje sanitario, 134.79 m de agua potable, 12 piezas de alumbrado publico, 174.51 m de linea telecomunicaciones, 393.17 m de guarniciones, 697.7 m3 de conformación de vialidad, 137.53 m de señalamiento horizontal, 490.7 m3 de terracerias, 836.74 m2 de banquetas, 321.4 m de ciclovia, 3 piezas de equipamiento, 214 piezas de jardineria, 827.67 m2 de muro de contención, 1373.56 m2 de limpieza.                                                                                                                                             </t>
  </si>
  <si>
    <t xml:space="preserve">Pavimento asfáltico sobre empedrado en camino Santa Fe - La Cofradía con un ancho promedio de 6.00 m.  y una longitud de 1,860 m. dando una superficie aproximada de 11,160 m2, dejando 2 carriles para la circulación.                                                                                                                                                                                                                                                                                                                                                                                                                                                                                                                                                                                                                                                                                                                                                                                                                 </t>
  </si>
  <si>
    <t>SANTA FE</t>
  </si>
  <si>
    <t xml:space="preserve">Mediante la realización de esta obra, se contribuye al ordenamiento, modernización y conservación de la infraestructura urbana, al control y disminución de la contaminación ambiental, se incrementa la calidad y eficiencia vial, se tendrá fácil y rápido acceso y la disminución de tiempo al momento de dirigirse a las diferentes actividades como son: el trabajo, la escuela, o cualquier otra actividad que se genere en dicho espacio y la cual genere beneficios a la comunidad.                                                                                                                                                                                                                                                                                                                                                                                                                                                                                                                                             </t>
  </si>
  <si>
    <t xml:space="preserve">Pavimento asfáltico y bacheo sobre carretera La Joya del Camino - La Joya Chica con un ancho promedio de 5.50 m.  y una longitud de 2,863.85 m. dando una superficie aproximada de 16,120.82 m2, dejando 2 carriles para la circulación.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</si>
  <si>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15. (C. Jeronimo Baeza - C. Jacobo Amado) Estas incluyen: 2911.47 m2 de preliminares, 486.33 m3 de demoliciones y desmontajes, 1955.39 m3 de terracerias, 14 piezas de alumbrado publico, 184.47 m de linea telecomunicaciones, 472.44 m de guarniciones, 672.9 m3 de carpeta de concreto hidraulico, 249.95 m de señalamiento horizontal, 461.71 m2 de banquetas, 63.46 m de ciclovia, 1 pieza de equipamiento, 104 piezas de jardineria, 606.24 m2 de muro de contención, 2911.47 m2 de limpieza.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</si>
  <si>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16. Frente 1. (Camino Viejo a Tesistan - C. Santa Clara). Estas incluyen: 4135.46 m2 de preliminares, 837.26 m3 de demoliciones y desmontajes, 647.56 m de drenaje sanitario, 431.7 m de agua potable, 4962.27 m3 de terracerias, 104 Piezas de alumbrado publico, 558.99 m de linea telecomunicaciones, 982.97 m de guarniciones, 1033.9 m3 de carpeta de concreto hidraulico, 561.71 m de señalamiento horizontal, 1364.45 m2 de banquetas, 110 piezas de peatonalización, 192.32 m de ciclovia, 4 Piezas de equipamiento, 114 Piezas de jardineria, 4135.46 m2 de limpieza.                                                                                                                            </t>
  </si>
  <si>
    <t xml:space="preserve">Se realizaran diversas obras de Rehabilitación de la Escuela Primaria Severo Díaz Galindo CCT14DPR0373P, ubicada en el municipio de Guadalajara, Jalisco. Tercera etapa. Los cuales consisten en las siguientes partidas de trabajos: 940 m2 de rehabilitación edificios, 813 kg de motivo de ingreso, 748 m2 de cancha, 298 m2 de trabajos en exterior.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</si>
  <si>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16. Frente 2. (Camino Viejo a Tesistan - C. Santa Clara). Estas incluyen: 4135.46 m2 de preliminares, 837.26 m3 de demoliciones y desmontajes, 647.56 m de drenaje sanitario, 431.7 m de agua potable, 4962.27 m3 de terracerias, 104 Piezas de alumbrado publico, 558.99 m de linea telecomunicaciones, 982.97 m de guarniciones, 1033.9 m3 de carpeta de concreto hidraulico, 561.71 m de señalamiento horizontal, 1364.45 m2 de banquetas, 110 piezas de peatonalización, 192.32 m de ciclovia, 4 Piezas de equipamiento, 114 Piezas de jardineria, 4135.46 m2 de limpieza.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</si>
  <si>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16. Frente 3. (Camino Viejo a Tesistan - C. Santa Clara). Estas incluyen: 4135.46 m2 de preliminares, 837.26 m3 de demoliciones y desmontajes, 647.56 m de drenaje sanitario, 431.7 m de agua potable, 4962.27 m3 de terracerias, 104 Piezas de alumbrado publico, 558.99 m de linea telecomunicaciones, 982.97 m de guarniciones, 1033.9 m3 de carpeta de concreto hidraulico, 561.71 m de señalamiento horizontal, 1364.45 m2 de banquetas, 110 piezas de peatonalización, 192.32 m de ciclovia, 4 Piezas de equipamiento, 114 Piezas de jardineria, 4135.46 m2 de limpieza.                                                                                                                            </t>
  </si>
  <si>
    <t>CR BBVA 1000MDP 6.94, CR BBVA 1000MDP 7.04, CR BANAMEX 1000 MDP</t>
  </si>
  <si>
    <t xml:space="preserve">21111060000097522144K985E56151341221061A 21111060000097522144K985E56151341221071A 21111060000097522144K985E56151341221101A </t>
  </si>
  <si>
    <t>(6151 - 34) ,(6151 - 34) ,(6151 - 34)</t>
  </si>
  <si>
    <t xml:space="preserve">Se realizaran diversas obras de Construcción de colector pluvial, sobre la calle Diagonal Ladrillera, entre la calle Guillermo Chávez y el Periférico Norte Manuel Gómez Morin, en la colonia Lomas del Paraíso, municipio de Guadalajara, Jalisco. Los trabajos consideran la intervención en diversas áreas con el fin de mejorar las condiciones de operatividad, entre ellas: 417.34 m2 de cajas de caída escalonada, 25.24 m2 de estructura de canal escalonada, 150.12 m2 de estructura alivio, 539.21 m de tubería, 229.47 m2 de estructura de salida (est-02), 188.62 m3 de estructura de descarga (pyp-05), 1038.21 m2 de limpieza.                                                                                                                                                                                                                                                                                                                                                                                            </t>
  </si>
  <si>
    <t>COLECTOR PLUVIAL</t>
  </si>
  <si>
    <t xml:space="preserve">21111060000097522144K985E56132041221101A </t>
  </si>
  <si>
    <t>(6132 - 04)</t>
  </si>
  <si>
    <t xml:space="preserve">Se realizaran diversas obras de construcción de retorno operacional de Mi Macro Periférico en Tabachines, municipio de Zapopan, Jalisco. Los trabajos consideran la intervención en diversas áreas con el fin de mejorar las condiciones de operatividad, entre ellas: 3671.63 m2 de trabajos para la construccion del carril para autobus consistentes en: retiros y demoliciones, preliminares, pavimentos, 1456.34 m2 de construccion de isletas consistentes en: preliminares, guarnicion, vegetación, 1113.18 m2 de construccion de cruces seguros consistentes en: preliminares, pavimentos de banquetas, vegetación en banquetas, mobiliario, 12 piezas de semaforización, 62 piezas de señalamiento, 4770.23 m2 de limpiezas.                                                                                                                                                                                                                                                                                                   </t>
  </si>
  <si>
    <t xml:space="preserve">Se realizaran diversas obras para la Rehabilitación del Nuevo Periférico, tramo Los Conejos a camino a Matatlán, en la Zona Metropolitana de Guadalajara. Primera etapa. Frente 1. Estas incluyen: 16727 m2 de preliminares, 1136 m3 de demoliciones y desmontajes, 859 m de drenaje, 6931 m3 de terracerias, 31 piezas de alumbrado publico, 551 m de linea telecomunicaciones, 1100 m de guarniciones, 4938 m3 de pavimento rígido, 6067 m de señalamiento horizontal, 1650 m2 de banquetas, 28 piezas de peatonalización, 2 piezas de equipamiento, 120 piezas de jardineria, 16445.61 m2 de limpieza.                                                                                                                                                                                                                                                                                                                                                                                                                               </t>
  </si>
  <si>
    <t xml:space="preserve">21111060000097522143K756066151341221041A </t>
  </si>
  <si>
    <t xml:space="preserve">Se realizaran diversas obras para la rehabilitación de vialidades y banquetas en la colonia Las Aguilillas, municipio de Tepatitlán de Morelos, Jalisco. Frente 1. Las cuales consisten en las siguientes partidas de trabajos sobre la calle Calandria: 842 m2 de banquetas, 50 pzas de peatonalización, 2018 m2 de pavimento, 3 pzas de pozos de visita, 588 m de balizamiento, 14 m2 de vegetacion, 3,059 m2 de limpieza.                                                                                                                                                                                                                                                                                                                                                                                                                                                                                                                                                                                                            </t>
  </si>
  <si>
    <t>FISE 2021</t>
  </si>
  <si>
    <t xml:space="preserve">Beneficia directamente a los habitantes de la colonia ya que al tener banquetas y vialidades dignas se evitan encharcamientos lo cual evita plagas y enfermedades, hace de un lugar más limpio así como una mejor circulación tanto víal como peatonal e incrementa la plusvalia de los predios de la colonia.                                                                                                                                                                                                                                                                                                                                                                                                                                                                                                                                                                                                                                                                                                                          </t>
  </si>
  <si>
    <t xml:space="preserve">21111060000017422521K753016151002583001B </t>
  </si>
  <si>
    <t xml:space="preserve">Se realizaran diversas obras para la Rehabilitación del Nuevo Periférico, tramo Los Conejos a camino a Matatlán, en la Zona Metropolitana de Guadalajara. Primera etapa. Frente 2. Estas incluyen: 16697 m2 de preliminares, 1135 m3 de demoliciones y desmontajes, 876 m de drenaje, 6918 m3 de terracerias, 31 piezas de alumbrado publico, 550 m de linea telecomunicaciones, 1098 m de guarniciones, 4930 m3 de pavimento rígido, 6056 m de señalamiento horizontal, 1648 m2 de banquetas, 28 piezas de peatonalización, 2 piezas de equipamiento, 120 piezas de jardineria, 16049.07 m2 de limpieza.                                                                                                                                                                                                                                                                                                                                                                                                                               </t>
  </si>
  <si>
    <t xml:space="preserve">Se realizaran diversas obras para la  Rehabilitación del Nuevo Periférico, tramo Los Conejos a camino a Matatlán, en la Zona Metropolitana de Guadalajara. Primera etapa. Frente 3. Estas incluyen: 16749 m2 de preliminares, 1139 m3 de demoliciones y desmontajes, 868 m de drenaje, 6942 m3 de terracerias, 30 piezas de alumbrado publico, 551 m de linea telecomunicaciones, 1102 m de guarniciones, 4948 m3 de pavimento rígido, 6078 m de señalamiento horizontal, 1653 m2 de banquetas, 28 piezas de peatonalización, 2 piezas de equipamiento, 120 piezas de jardineria, 16749 m2 de limpieza.                                                                                                                                                                                                                                                                                                                                                                                                                                 </t>
  </si>
  <si>
    <t xml:space="preserve">Se realizara la  Elaboración de proyectos de ingeniería de instalaciones especiales para obras del programa 2021 en diferentes municipios en el Estado de Jalisco. Frente 1.  Con lo cual se podra realizar la toma de información necesaria para tener los elementos técnicos para determinar la factibilidad de los proyectos y poder acceder a los recursos. Que comprenden: 1 estudio de elaboración de proyecto ejecutivo para sistemas de protección contra incendios en edificaciones de un nivel, 8 estudios de elaboración de proyecto ejecutivo para instalaciones de voz y datos en edificaciones de uno, dos, tres, cuatro y cinco niveles, 8 estudios de elaboración de proyecto ejecutivo de instalación de aire acondicionado, en edificaciones de uno, dos, tres, cuatro y cicnco niveles, que incluye memoria descriptiva, plano de distribución general, detalles y especificaciones constructivas, memoria de cálculo, catálogo de conceptos y análisis de precios unitarios.                                        </t>
  </si>
  <si>
    <t xml:space="preserve">Se realizaran diversas obras de Construcción de hospital comunitario ubicado sobre la Avenida Gral. Manuel Ávila Camacho 191, en la cabecera municipal de Sayula, Jalisco. Segunda etapa. Frente 2.Los trabajos consideran la intervención en diversas áreas del inmueble con el fin de mejorar las condiciones de operatividad, entre ellas: 849.39 m2 de trabajos para la construccion del edificio 2 consistentes en: preliminares, cimentaciones, 904.19 m2 de trabajos para la construccion del edificio 3 consistentes en: preliminares, cimentaciones, 218.82 m2 de trabajos para la construccion del modulo de servicios consistentes en: preliminares, cimentaciones, estructura y losa azotea, 126.37 m2 de trabajos para la construccion de la cisterna consistentes en: preliminares, losa de cimentacion, vaso y losa tapa.                                                                                                                                                                                                </t>
  </si>
  <si>
    <t xml:space="preserve">Se realizaran diversas obras de Rehabilitación de la Unidad Deportiva "Hugo Sánchez Márquez" ubicada sobre la calle Francisco I. Madero 319, en la Cabecera Municipal, de Ahualulco de Mercado, Jalisco. Segunda etapa. Frente 1. Los trabajos consideran la intervención en diversas áreas del inmueble con el fin de mejorar las condiciones de operatividad, entre ellas: 4752.56 m2 de demoliciones, 5540.21 m2 de preliminares, 228.6 m de rehabilitacion de motivo de ingreso, 3242.47 m2 de rehabilitacion canchas de fronton, 1590.49 m2 de construccion de canchas de usos multiples, 435.56 m2 de construccion de canchas de voleibol, 969.65 m2 de rehabilitacion de area de cooperativa, 1428.92 m2 de machuelos y andadores, 75.05 m3 de albañileria, 2374.56 m2 de acabados, 4777.78 m2 de limpiezas.                                                                                                                                                                                                                     </t>
  </si>
  <si>
    <t xml:space="preserve">Se realizaran diversas obras de  Instalación de alumbrado en la carretera federal 80 México - Lagos de Moreno - Guadalajara , sobre el camellón central del km 160+500 al km 167+842.84, en el municipio de Zapotlanejo, Jalisco. Estas incluyen: 186.28 m3 de excavación por medios manuales en material tipo ii, de 0.00 a -2.00 m de profundidad, 156 piezas de dado  dado de 40 cm. de diametro y 230 cm. de largo con ancla a base de 4 varillas del # 4, 4 varillas del # 5, estribos del #3 @ 15 cm. colado con concreto f'c= 200 kg/cm2, 156 piezas de suministro y colocación de conjunto solar modelo isadore 2b-5200 la-za marca altec, flujo lumínico de 8800 lm. lúmenes de flujo durante el tiempo especificado en la programación, sin necesidad de sensores de movimiento chip tipo smd con una eficiencia neta mínima de 180 lmw con grado de protección en luminaria completa de ip 67 y 0 810 sistema óptico, 156 piezas de poste cónico circular con conicidad de 3.55mm por cada 305mm con una altura de 9metros.  </t>
  </si>
  <si>
    <t xml:space="preserve">21111060000017422521K753016131002583001B </t>
  </si>
  <si>
    <t xml:space="preserve">Se realizarán diversas obras de rehabilitación de la Escuela Secundaria Miguel Hidalgo y Costilla ubicada sobre la calle Benito Juárez #188, en el municipio de San Martín Hidalgo, Jalisco. Los trabajos consideran la intervención en diversas áreas del inmueble con el fin de mejorar las condiciones de operatividad, entre ellas: 7 piezas de equipamiento mobiliario en area de laboratorio, 10 piezas de ejercitadores, 454.99 m2 de realizacion de cancha futból 7 , 92.29 m2 de motivo de ingreso.                                                                                                                                                                                                                                                                                                                                                                                                                                                                                                                            </t>
  </si>
  <si>
    <t xml:space="preserve">Con la intervención se logrará propiciar un ambiente y espacios dignos para que se puedan desempeñar de manera apropiada las acciones en esta escuela dignificando el inmueble y beneficiando a 362 estudiantes de esta localidad.                                                                                                                                                                                                                                                                                                                                                                                                                                                                                                                                                                                                                                                                                                                                                                                                      </t>
  </si>
  <si>
    <t xml:space="preserve">Se realizarán diversas obras de Pavimentación con asfalto en el Callejón Hidalgo,  de calle Cantera Piñón a calle Emiliano Zapata, cabecera municipal de Zapotlanejo, Jalisco. Estas incluyen: 160.81 m3 de bacheo superficial aislado con mezcla asfáltica en caliente considerando trabajos en forma manual con equipo menor y/o ligero, delimitación del área,  131.74 m3 de carpeta asfaltica  con mezcla asfáltica en caliente de 3.00 cm de espesor,  con cemento pg 64-22 ekbe superpave,  delimitación del área, limpieza y retiro de residuos. aplicación de riego de liga con emulsión de rompimiento rápido (ecr-60) a razón de 0.70 lt/m2., 4391.34 m2 de suministro, aplicación y planchado de un riego de sello premezclado, con material pétreo 3-a, considerando, el valor de adquisición de los materiales, cargas y descargas y todos los acarreos locales necesarios para los tratamientos asi como de los desperdicios.                                                                                             </t>
  </si>
  <si>
    <t xml:space="preserve">21111060000017422521K753036151002583001B </t>
  </si>
  <si>
    <t xml:space="preserve">Se realizarán diversas obras de rehabilitación de Unidad deportiva ubicada sobre la calle Agustín Melgar en la delegación de Atequiza, municipio de Ixtlahuacán de los Membrillos, Jalisco.  Los trabajos consideran la intervención en diversas áreas del inmueble con el fin de mejorar las condiciones de operatividad, entre ellas: 6772.63 m2 de cancha  , 16 piezas de iluminación de la cancha, 886.8 m de sistema de riego para canchas, 3 piezas de cisterna para riego, 129.74 m2 de solución pluvial para la cancha, 10 piezas de zona de banca para jugadores.                                                                                                                                                                                                                                                                                                                                                                                                                                                              </t>
  </si>
  <si>
    <t xml:space="preserve">Con la intervención se logrará propiciar un ambiente y espacios dignos para que se puedan desempeñar de manera apropiada las acciones en esta unidad deportiva, dignificando el inmueble y beneficiando a 4 287 habitantes de esta localidad._x000D_
                                                                                                                                                                                                                                                                                                                                                                                                                                                                                                                                                                                                                                                                                                                                                                                         </t>
  </si>
  <si>
    <t xml:space="preserve">Se realizará la conservación periódica en la carretera sin código E.C. 307 (Libramiento de Atotonilco El Alto) a San Francisco de Asís, que comprende una longitud de 4.5 Km, se incluyen trabajos de: construcción de cunetas y contracunetas con concreto hidráulico, renivelaciones locales, carpeta con mezcla asfáltica en caliente, así como  suministro y colocación de señalamiento horizo                                                                                                                                                                                                                                                                                                                                                                                                                                                                                                                                                                                                                                      </t>
  </si>
  <si>
    <t>SAN FRANCISCO DE ASIS</t>
  </si>
  <si>
    <t xml:space="preserve">Se realizará Construcción de la carretera Bolaños- Huejuquilla El Alto,  subtramo: Paso del Oso-Huejuquilla El Alto, municipio de Huejuquilla El Alto, Jalisco. Frente 1. Que comprende una longitud de 2.40 Km, se incluyen trabajos de:  cortes, excavaciones para estructuras, terraplenes, rellenos, acarreos de materiales, zampeado, concreto hidráulico, acero de refuerzo, colocación de tubos para drenes, construcción de alcantarillas, cunetas, contracunetas, lavaderos, bordillos, subdren longitudinal, subbases y bases hidráulicas, riego de impregnación, riego de arena, carpeta de concreto asfáltico, suministro, aplicación y planchado de un riego de sello, reposición de botones, suministro y colocación de señalamiento horizontal y vertical, colocación de defenza metálica, seguimiento y cumplimiento a los terminos y condicionantes establecidas en los resolutivos de la manifestación de impacto ambiental, reforestación con arboles y/o arbusto de la region.                                      </t>
  </si>
  <si>
    <t xml:space="preserve">Se realizará Construcción de la carretera Bolaños- Huejuquilla El Alto,  subtramo: Paso del Oso-Huejuquilla El Alto, municipio de Huejuquilla El Alto, Jalisco. Frente 2. Que comprende una longitud de 1.50 Km, se incluyen trabajos de:  cortes, excavaciones para estructuras, terraplenes, rellenos, concreto hidráulico, acero de refuerzo, colocación de tubos para drenes, construcción de alcantarillas, cunetas, contracunetas, lavaderos, bordillos, subdren longitudinal, subbases y bases hidráulicas, riego de impregnación, riego de arena, carpeta de concreto asfáltico, un riego de sello, reposición de botones, señalamiento horizontal y vertical, colocación de defenza metálica, demolición de mampostería, demolición de diferentes elementos estructurales, cercado del limite del derecho de vía, seguimiento y cumplimiento a los terminos y condicionantes establecidas en los resolutivos de la manifestación de impacto ambiental, reforestación con arboles y/o arbusto de la region.                     </t>
  </si>
  <si>
    <t xml:space="preserve">Se realizarán diversas obras de  construcción de Hospital Comunitario ubicado sobre las calles Castillo de Chapultepec y Castillo de Benavente, en el municipio de El Salto, Jalisco. Primera etapa. Frente 1. Los trabajos consideran la intervención en diversas áreas para agilizar los trabajos y así terminar en tiempo y forma la construcción del mismo, estas incluyen: 195.95 m3 de cimentación, 1596.3 m2 de estructura de concreto, 2060.34 m2 de albañilería, 547.2 m2 de impermeabilización, 1535 kg de herrería, 110 m de instalación pluvial, 1171 m de instalación sanitaria, 378 m de instalación hidráulica, 12 piezas de media tensión y obra civil, 180.68 m2 de obra exterior, 2124.65 m2 de limpiezas.                                                                                                                                                                                                                                                                                                            </t>
  </si>
  <si>
    <t xml:space="preserve">Con la intervención se logrará propiciar un ambiente y espacios dignos para que se puedan desempeñar de manera apropiada las acciones en este hospital dignificando el inmueble y beneficiando a 24 241 habitantes de esta localidad._x000D_
                                                                                                                                                                                                                                                                                                                                                                                                                                                                                                                                                                                                                                                                                                                                                                                                 </t>
  </si>
  <si>
    <t xml:space="preserve">21111060000097522143K756066126041551001B </t>
  </si>
  <si>
    <t>(6126 - 04)</t>
  </si>
  <si>
    <t xml:space="preserve">Se realizarán diversas obras de construcción de Hospital en la cabecera municipal de Tapalpa, Jalisco. Tercera etapa. Frente 2. (domicilio conocido dentro de la cabecera municipal), las cuales incluyen las siguientes partidas de trabajos: 299 m2  de zona de expulsivo, 181 m2 de zona de cuarto de maquinas, 245 m2 de acabados, 1370 m2 de edificio 1  trabajos complementarios, 133 m3 de cimentacion zona de quirofano, 236 m de canalizaciones vacias para instalaciones.                                                                                                                                                                                                                                                                                                                                                                                                                                                                                                                                                     </t>
  </si>
  <si>
    <t xml:space="preserve">Se beneficia direcatamente a todos los habitantes al brindar atención médica de cálidad dentro del municipio en el cual se realizará la construcción.                                                                                                                                                                                                                                                                                                                                                                                                                                                                                                                                                                                                                                                                                                                                                                                                                                                                                   </t>
  </si>
  <si>
    <t xml:space="preserve">Se realizaran diversas obras para la Pavimentación de carriles laterales, ciclovía, banquetas, paisaje y entorno urbano, del Boulevard Francisco Medina Ascencio, en la cabecera municipal de Puerto Vallarta, Jalisco. Segunda etapa. Frente 1. Los trabajos consideran: 472 m3 de trabajos preliminares, 1,300 m3 de excavaciones 21 m2 de banquetas, 252 m2 de ciclovía, 1,900 m2 de vialidad, 47 pza de mobiliario urbano, 67 m2 de vegetación, 168 m de instalación hidráulica (agua potable), 168 m de alcantarillado sanitario, 168 m de drenaje puvial 168 m de alumbrado publico y media tensión.                                                                                                                                                                                                                                                                                                                                                                                                                              </t>
  </si>
  <si>
    <t xml:space="preserve">Con la intervención se logrará propiciar un ambiente y espacios dignos para que se puedan desempeñar de manera apropiada las acciones de recreación y esparcimiento en esta área dignificando el entorno beneficiando a 86746 habitantes de esta localidad._x000D_
                                                                                                                                                                                                                                                                                                                                                                                                                                                                                                                                                                                                                                                                                                                                                                           </t>
  </si>
  <si>
    <t xml:space="preserve">Se realizaran diversas obras de construcción de pavimento de concreto hidráulico en Av. Patria Oriente (De La Presa), municipio de Tonalá, Jalisco. Segunda etapa. Frente 1. Los trabajos consideran la intervención en diversas áreas de la Avenida con el fin de mejorar las condiciones de operatividad, entre ellas: 32.94 m3 de preliminares, 631.59 m3 de terracerias, 4026.36 m2 de pavimento hidráulico, 978.94 m2 de banquetas, 315.81 m de agua potable, 315.81 m de drenaje sanitario, 356.12 m de drenaje pluvial, 157.88 m de ciclovía, 24 piezas de señalética y mobiliario urbano, 14.48 m2 de vegetación, 24 piezas de alumbrado público, 5579.05 m2 de limpieza.                                                                                                                                                                                                                                                                                                                                                       </t>
  </si>
  <si>
    <t>060002100173</t>
  </si>
  <si>
    <t xml:space="preserve">Se realizarán diversas obras de Construcción de pavimento de concreto hidráulico en Av. Patria Oriente (De La Presa), municipio de Tonalá, Jalisco. Segunda etapa. Frente 2. Los trabajos consideran la intervención en diversas áreas de la Avenida con el fin de mejorar las condiciones de operatividad, entre ellas: 33.55 m3 de preliminares, 1286.62 m3 de terracerias, 4101.13 m2 de pavimento hidráulico, 997.13 m2 de banquetas, 312.37 m de agua potable, 321.68 m de drenaje sanitario, 362.74 m de drenaje pluvial, 160.81 m de ciclovía, 24 piezas de señalética y mobiliario urbano, 14.74 m2 de vegetación, 18 piezas de alumbrado público, 5682.73 m2 de limpieza.                                                                                                                                                                                                                                                                                                                                                      </t>
  </si>
  <si>
    <t xml:space="preserve">21111060000097522143K756066151312578001B </t>
  </si>
  <si>
    <t>(6151 - 31)</t>
  </si>
  <si>
    <t xml:space="preserve">Se realizaran diversas obras de Construcción de pavimento de concreto hidráulico en Av. Patria Oriente (De La Presa), municipio de Tonalá, Jalisco. Segunda etapa. Frente 3. Los trabajos consideran la intervención en diversas áreas de la Avenida con el fin de mejorar las condiciones de operatividad, entre ellas: 26098 m3 de preliminares, 1379.17 m3 de terracerias, 3873.79 m2 de pavimento hidráulico, 1080 m2 de banquetas, 349.95 m de agua potable, 281.95 m de drenaje sanitario, 287.55 m de drenaje pluvial, 98.8590843625833 m de ciclovía, 124 piezas de señalética y mobiliario urbano, 89.71 m2 de vegetación, 16 piezas de alumbrado público, 5420.66 m2 de limpieza.                                                                                                                                                                                                                                                                                                                                             </t>
  </si>
  <si>
    <t xml:space="preserve">Se realizaran diversas obras de Rehabilitación de la Escuela Primaria J. Jesús Negrete, con domicilio conocido sobre la Calle 28 de Enero, en el Municipio de Tizapán El Alto, Jalisco. Los trabajos consideran la intervención en diversas áreas del inmueble con el fin de mejorar las condiciones de operatividad, entre ellas: 720 m2 de cancha de futbol, 7301.35 kg de gradas cancha, 280 m2 de comedor escolar, 371 m2 de aulas, 13 piezas de area juegos infantiles y ejercitadores.                                                                                                                                                                                                                                                                                                                                                                                                                                                                                                                                            </t>
  </si>
  <si>
    <t xml:space="preserve">Se realizaran diversas obras de Rehabilitación de la unidad deportiva regional ubicada sobre la calles Plan de Iguala y Rio Verde, en el municipio de Tizapán el Alto, Jalisco. Tercera etapa. Los trabajos consideran la intervención en diversas áreas del inmueble con el fin de mejorar las condiciones de operatividad, entre ellas: 864 m2 de techado en cancha de usos múltiples, 425 m2 de trabajos de rehabilitación de la alberca consistentes en: preliminares, obra negra, cuarto de maquinas, equipo, acabados en alberca y áreas exteriores, 915.61 m2 de muro divisorio.                                                                                                                                                                                                                                                                                                                                                                                                                                                 </t>
  </si>
  <si>
    <t xml:space="preserve">Los beneficios que tienen estos trabajos son los siguientes: mejorar el desarrollo local y regional, las condiciones de vida y los servicios de esparcimiento de este municipio, mejorando la imagen de esta localidad y beneficiando a 3298 habitantes, además de la creación de fuentes de trabajo al entorno inmediato donde se realizara la obra.                                                                                                                                                                                                                                                                                                                                                                                                                                                                                                                                                                                                                                                                                   </t>
  </si>
  <si>
    <t xml:space="preserve">Se realizaran diversas obras de  Construcción de Centro de Verificación Vehícular Zapopan, ubicado sobre la calle Calle Melchor Ocampo #1590, en el municipio de Zapopan, Jalisco. Los trabajos consideran la intervención en diversas áreas del inmueble, entre ellas: 3250 m2 de preliminares y demoliciones, 50.3 m3 de cimentación, 1534.8 m2 de losas de rodamiento y losas de piso, 337.5 m2 de losa de cubierta, 771.54 m2 de albañilería, 25497 kg de estructura metálica para cubierta y laminación, 150 m de instalacion sanitaria.                                                                                                                                                                                                                                                                                                                                                                                                                                                                                           </t>
  </si>
  <si>
    <t xml:space="preserve">Con la construcción del  centro de Verificación Vehicular se podrá de una manera optima restringir a la circulación de vehículos que no pasen las normas ambientales y así reducir las crecientes emisiones contaminantes de los vehículos automotores de combustión interna que circulan en la ciudad,  con el fin de mejorar la calidad del aire, esto beneficiara directamente a, 1 476 000 habitantes del municipio de Guadalajara.                                                                                                                                                                                                                                                                                                                                                                                                                                                                                                                                                                                                 </t>
  </si>
  <si>
    <t xml:space="preserve">21111060000097522143K756066122181221061A </t>
  </si>
  <si>
    <t>(6122 - 18)</t>
  </si>
  <si>
    <t xml:space="preserve">Se realizaran diversas obras de Rehabilitación de la unidad deportiva con domicilio conocido sobre la carretera Morelia-Guadalajara, en la cabecera municipal de Tuxcueca, Jalisco. Segunda etapa. Los trabajos consideran la intervención en diversas áreas del inmueble con el fin de mejorar las condiciones de operatividad, entre ellas: 477.7 m2 de construcción de trotapista, 5342.63 m2 de rehabilitación de pasto con sistema de riego en cancha de fútbol, 246.19 m2 de cancha de voleibol, 21 piezas de construcción de área de juegos, 3 piezas de construcción de área de ejercitadores, 7 piezas de incorporación de mesas tipo picnic, 1 piezas de backstop en cancha, 41 piezas de vegetación y arbolado, 4750.11 kg de malla desplegada en cubierta.                                                                                                                                                                                                                                                                  </t>
  </si>
  <si>
    <t xml:space="preserve">Los espacios públicos deportivos en esta localidad son escasos, por lo que el impacto que genera la recuperación de la unidad fomentará la práctica deportiva y contribuirá al desarrollo individual y comunitario beneficiando a  1295 habitantes de esta comunidad.                                                                                                                                                                                                                                                                                                                                                                                                                                                                                                                                                                                                                                                                                                                                                                   </t>
  </si>
  <si>
    <t xml:space="preserve">Se realizaran diversas obras de Rehabilitación de la Escuela Primaria David Gallo Lozano ubicada en la localidad Cuesta de Mezcala, en el municipio de Poncitlán, Jalisco. Tercera etapa. Los trabajos consideran la intervención en diversas áreas del inmueble con el fin de mejorar las condiciones de operatividad, entre ellas: 214.12 m3 de preliminares, 77.17 m3 de cimentacion, 366.15 m2 de albañileria, 6 piezas de area de juegos, 26.77 m2 de banquetas, 15 piezas de obra exterior, 163.64 m2 de limpieza.                                                                                                                                                                                                                                                                                                                                                                                                                                                                                                                </t>
  </si>
  <si>
    <t xml:space="preserve">Se realizaran diversas obras de rehabilitación en la Escuela Fray Antonio Alcalde ubicada con el domicilio sobre la calle Hidalgo No. 60 en la localidad de San Luis del Agua Caliente en el Municipio de Poncitlán. Los trabajos consideran la intervención en diversas áreas del inmueble con el fin de mejorar las condiciones de operatividad, entre ellas: 126.18 m2 de preliminares, 5 pza de area de juegos, 924.62 m2 de area de futbol, 10 piezas de obra exterior, 1050.8 m2 de limpieza.                                                                                                                                                                                                                                                                                                                                                                                                                                                                                                                                     </t>
  </si>
  <si>
    <t xml:space="preserve">Se realizaran diversas obras de rehabilitación en la Escuela  primaria Gregorio Torres Quintero ubicada sobre la Avenida del Federalismo 978, entre de Los Maestros y José María Vigil, Colonia Artesanos, en el municipio de Guadalajara, Jalisco. Los trabajos consideran la intervención en diversas áreas del inmueble con el fin de mejorar las condiciones de operatividad, entre ellas: 132.2 m2 de ventanas y protecciones, 14 piezas de aula cocina (desayunador), 16 piezas de mobiliario en patio y pintura piso.                                                                                                                                                                                                                                                                                                                                                                                                                                                                                                            </t>
  </si>
  <si>
    <t xml:space="preserve">Se realizarán diversas obras de construcción de Hospital con domicilio conocido sobre las calles Paseos de Nogal y  Cruz del Arco, en la cabecera municipal de Tapalpa, Jalisco. Tercera etapa. Frente 3. Los trabajos consideran la intervención en diversas áreas del inmueble con el fin de mejorar las condiciones de operatividad, entre ellas: 2441.53 m de instalación eléctrica etapa 2, 493.23 m de gases medicinales etapa 1 edificio nuevo, 523.2 m de gases medicinales etapa 2, 119.5 m de gases medicinales línea principal, 12 piezas de hvac etapa 2, 9 piezas de hvac etapa 1, 463 m de instalación hidráulica fase ii, 261.6 m de instalación sanitaria fase ii, 36.05 m de instalación pluvial fase ii, 98.57 m de pci fase ii, 1598.26 m2 de calle principal 190 m, 902.55 m2 de estacionamiento de ambulancias, 753.25 m2 de estacionamiento de pacientes, 590.36 m2 de banqueta y guarnición.                                                                                                                     </t>
  </si>
  <si>
    <t>HOSPITAL COMUNITARIO</t>
  </si>
  <si>
    <t>060152ANTPY000872021</t>
  </si>
  <si>
    <t>060152100087</t>
  </si>
  <si>
    <t>Construcción en el Instituto Tecnológico Superior de Tlajomulco, CCT 14DIT0003B, ubicada en km. 10 carretera Tlajomulco San Miguel Cuyutlan a p 12, en la Localidad Tlajomulco de Zúñiga, en el municipio de Tlajomulco de Zúñiga, Jalisco.</t>
  </si>
  <si>
    <t xml:space="preserve">Construcción en el Instituto Tecnológico Superior de Tlajomulco, CCT 14DIT0003B, ubicada en km. 10 carretera Tlajomulco San Miguel Cuyutlan a p 12, en la Localidad Tlajomulco de Zúñiga, en el municipio de Tlajomulco de Zúñiga, Jalisco, consistente en la construcción de Unidad Académica Departamental Tipo II.                                                                                                                                                                                                                                                                                                                                                                                                                                                                                                                                                                                                                                                                                                                   </t>
  </si>
  <si>
    <t xml:space="preserve">Cubrir la demanda actual de espacios educativos para atender a una población estudiantil  de alumnos, en la localidad de Tlajomulco de Zúñiga, en el municipio de Tlajomulco de Zúñiga, Jalisco.                                                                                                                                                                                                                                                                                                                                                                                                                                                                                                                                                                                                                                                                                                                                                                                                                                        </t>
  </si>
  <si>
    <t xml:space="preserve">Se realizarán diversas obras de Construcción de Hospital Comunitario Ubicado sobre las calles Castillo de Chapultepec y Castillo de Benavente, en el municipio de El Salto, Jalisco. Primera etapa. Frente 2. Los trabajos consideran la intervención en diversas áreas para agilizar los trabajos y así terminar en tiempo y forma la construcción del mismo, estas incluyen: 527 m2 de tablaroca, 1482 m2 de acabados, 36 piezas de muebles , accesorios de baño y cocina, 2 piezas de muebles, 30 piezas de carpinteria, 143 m2 de ventaneria y canceleria de aluminio, 1 pieza de pozo de visita, 1 partida de sistema contra incendio, 657.59 m de instalación de gases medicinales, 3 piezas de equipo, 10 piezas de instalación de aire acondicionado, 35 salidas de instalación de voz y datos, 38 piezas de señaletica, 73.69 m2 de obra exterior, 89 salidas de instalacion electrica, 1906.2 piezas de limpiezas.                                                                                                            </t>
  </si>
  <si>
    <t xml:space="preserve">Se realizaran diversas obras de rehabilitación en la Escuela Francisco Primo de Verdad, ubicada sobre calle Belisario Domínguez #2,en el Municipio de Guadalajara, Jalisco. Segunda etapa. Los trabajos consideran la intervención en diversas áreas del inmueble con el fin de mejorar las condiciones de operatividad, entre ellas: 11 piezas de de juegos infantiles, 260.75 m2 de cancha de basketball, 457.1 m2 de obra exterior.                                                                                                                                                                                                                                                                                                                                                                                                                                                                                                                                                                                                  </t>
  </si>
  <si>
    <t xml:space="preserve">Se realizarán diversas obras de Construcción de pavimento de concreto hidráulico, redes de agua potable, drenaje sanitario y banquetas en la calle Río de Janeiro, de calle Vicente Guerrero a calle Río Nilo, cabecera municipal de Zapotlanejo, Jalisco. Los trabajos consideran la intervención en diversas áreas con el fin de mejorar las condiciones de operatividad, entre ellas: 839.18 m2 de pavimento, 544.52 m2 de banquetas, 347 m de agua potable, 186.79 m de drenaje, 1654.92 m2 de limpieza.                                                                                                                                                                                                                                                                                                                                                                                                                                                                                                                            </t>
  </si>
  <si>
    <t xml:space="preserve">Se realizaran diversas obras para la  Rehabilitación de vialidades y banquetas en la colonia Las Aguilillas, municipio de Tepatitlán de Morelos, Jalisco. Frente 3. Las calles a intervenir son Avestruz, Tranquilino Ubiarco, Calandria, Cisne y Halcon, los trabajos consideran la intervención en diversas áreas con el fin de mejorar las condiciones de operatividad, entre ellas: 3255.58 m2 de banquetas, 175 piezas de peatonalización, 12390.64 m2 de pavimento, 11 piezas de pozos de visita, 10 piezas de instalaciones, 2518.76 m de balizamiento, 162 piezas de vegetacion, 12841.45 m2 de limpieza.                                                                                                                                                                                                                                                                                                                                                                                                                       </t>
  </si>
  <si>
    <t xml:space="preserve">Se realizarán diversas obras de rehabilitación en la Escuela preescolar Ma. Refugio Pacheco ubicada sobre la calle Girasoles 120, Entre Santa Esther y Lirios, Colonia Los Girasoles en el municipio de Zapopan, Jalisco.  Segunda etapa. Los trabajos consideran la intervención en diversas áreas del inmueble con el fin de mejorar las condiciones de operatividad, entre ellas: 273.15 m2 de demoliciones y retiros, 458.87 m2 de patio de usos multiples, 2904.3 m2 de rehabilitacion de aulas, 499.5 m2 de fachada, 388.5 m2 de patio de usos multiples, 1835.87 m2 de limpieza.                                                                                                                                                                                                                                                                                                                                                                                                                                                 </t>
  </si>
  <si>
    <t xml:space="preserve">Se realizarán diversas obras para la  rehabilitación de vialidades y banquetas en la colonia Las Aguilillas, municipio de Tepatitlán de Morelos, Jalisco. Frente 2. Las calles a intervenir son Avestruz, Tranquilino Ubiarco, Calandria, Cisne y Halcon, los trabajos consideran la intervención en diversas áreas con el fin de mejorar las condiciones de operatividad, entre ellas: 3255.58 m2 de banquetas, 175 piezas de peatonalización, 6908.84 m2 de pavimento, 11 piezas de pozos de visita, 10 piezas de instalaciones, 2518.76 m de balizamiento, 162 piezas de vegetacion, 12841.45 m2 de limpieza.                                                                                                                                                                                                                                                                                                                                                                                                                        </t>
  </si>
  <si>
    <t xml:space="preserve">Se realizarán diversas obras de rehabilitación en la Escuela preescolar Héroes de Nacozari ubicada sobre la calle Calle 9 267, Entre 10 Y 8, Colonia Ferrocarril, en el municipio de Guadalajara, Jalisco. Los trabajos consideran la intervención en diversas áreas del inmueble con el fin de mejorar las condiciones de operatividad, entre ellas: 501.33 m2 de trabajos para la construccion de banqueta y andadores consistentes en: preliminares, albañileria, acabados, 674.82 m2 de trabajos de rehabilitacion de edificios D, E, F, G, consistentes en: preliminares, albañileria, recubrimientos, canceleria, herreria, aluminio, vidrios y chapas, acabados en muros, instalacion electrica, limpiezas, 3018.12 m2 de trabajos de obra exterior consistentes en: instalacion hidraulica, instalacion electrica, vegetacion, malla ciclon, limpiezas.                                                                                                                                                                         </t>
  </si>
  <si>
    <t xml:space="preserve">Se realizarán diversas obras de Rehabilitación del Preescolar Héroes de Nacozari CCT14DJN0141I, ubicado en el municipio de Guadalajara, Jalisco. Segunda etapa. Frente 1. Los trabajos consideran la intervención en diversas áreas del inmueble con el fin de mejorar las condiciones de operatividad, entre ellas: 9.48 m2 de motivo de ingreso, 238 m2 de cancha de usos multiples, 199 m2 de área recreativa (juegos infantiles), 24 m2 de rehabilitacion de sanitarios modulo "D".                                                                                                                                                                                                                                                                                                                                                                                                                                                                                                                                                 </t>
  </si>
  <si>
    <t xml:space="preserve">Se realizará Construcción y conservación de la carretera Bolaños- Huejuquilla El Alto, subtramo: Paso del Oso-Huejuquilla El Alto, municipio de Huejuquilla El Alto, Jalisco. Frente 3. Que comprende una longitud de 4.50Km, se incluyen trabajos de:  desmonte, despalme, cortes, excavación, compactación, terraplenes, rellenos, arrope de taludes, acarreoS, mampostería, zampeado, concreto hidráulico, acero de refuerzo, drenes, alcantarillas, cunetas, contracunetas, lavaderos, bordillos, subbases y bases hidráulicas, riego de impregnación, riego de arena, carpeta de concreto asfáltico, riego de sello, reposición de botones, suministro y colocación de señalamiento horizontal y vertical, colocación de defenza metálica, demolición de mampostería, cercado del limite del derecho de vía, seguimiento y cumplimiento a los terminos y condicionantes establecidas en los resolutivos de la manifestación de impacto ambiental, reforestación con arboles y/o arbusto de la región.                              </t>
  </si>
  <si>
    <t xml:space="preserve">Se realizará Construcción y conservación de la carretera Bolaños- Huejuquilla El Alto, subtramo: Paso del Oso-Huejuquilla El Alto, municipio de Huejuquilla El Alto, Jalisco. Frente 4. Que comprende una longitud de 1.50 Km, se incluyen trabajos de:  desmonte, despalme, cortes, excavación para estructuras, compactación del terreno natural, terraplenes, escarificado, rellenos, arrope de taludes, acarreo de materiales, mampostería, zampeado, concreto hidráulico, acero de refuerzo, tubos para drenes, construcción de alcantarillas, cunetas, contracunetas, lavaderos, bordillos, subdren longitudinal, subbases y bases hidráulicas, riego de impregnación, riego de arena, barrido de la superficie, carpeta de concreto asfáltico, suministro, aplicación y planchado de un riego de sello, reposición de botones, suministro y colocación de señalamiento horizontal y vertical, colocación de defenza metálica, demolición de mampostería, cercado del limite del derecho de vía.                                  </t>
  </si>
  <si>
    <t xml:space="preserve">Se realizará Modernización de camino tipo C, carretera estatal 211, subtramo del Km 12+700 al Km 17+000 municipio de Villa Hidalgo, Jalisco. Que comprende una longitud de 4.30 Km, se incluyen trabajos de:  desmonte, despalme, cortes, excavación para estructuras, terraplenes, suministro, tendido, conformación y compactación de la capa subrasante, rellenos, arrope de taludes, mampostería, concreto hidráulico, acero de refuerzo, limpieza de alcantarillas, construcción de alcantarillas, cunetas, lavaderos y bordillos, recuperación en frío de pavimentos, sub base hdraúlica, base hidráulica, riego de impregnación, carpeta asfáltica, suministro, aplicación y planchado de un riego de sello, renivelación local, colocación de vialetas, suministro y colocación de señalamiento horizontal y vertical, colocación de defenza metálica.                                                                                                                                                                          </t>
  </si>
  <si>
    <t>MODERNIZACIÓN</t>
  </si>
  <si>
    <t xml:space="preserve">Se realizarán diversas obras de Construcción de ciclovía Chapala - Jocotepec, en el municipio de Jocotepec, Jalisco. (Tramo San Juan Cosalá – Jocotepec). Frente 1. Los trabajos consideran la intervención en diversas áreas del inmueble con el fin de mejorar las condiciones de operatividad, entre ellas: 977.09 m3 de preliminares, 208 piezas de desmantelamientos, 4888.27 m2 de pavimentos, 241 piezas de segregador "charal", 2055.44 m de instalacion electrica, 63 piezas de iluminación, 101 piezas de equipamiento urbano, 1696 piezas de areas verdes, 397 piezas de señalamiento horizontal y vertical, 19.5 m3 de muro de contención de concreto armado, 18 m3 de muro de contención de mampostería, 92.59 m de cunetas, 10 piezas de reductores, 3 piezas de meseta parada de autobús.                                                                                                                                                                                                                                </t>
  </si>
  <si>
    <t xml:space="preserve">Se realizarán diversas obras de  Construcción de ciclovía Chapala - Jocotepec, en el municipio de Jocotepec, Jalisco. (Tramo San Juan Cosalá – Jocotepec). Frente 2. Los trabajos consideran la intervención en diversas áreas con el fin de mejorar las condiciones de operatividad, entre ellas: 1038.99 m3 de preliminares, 96 piezas de desmantelamientos, 4732 m2 de pavimentos, 140 piezas de segregador "charal", 60 piezas de instalacion electrica e iluminación, 1275 piezas de equipamiento urbano, 334 piezas de areas verdes, 585 piezas de señalamiento horizontal y vertical, 19.5 piezas de muro de contención de concreto armado, 28.8 m3 de muro de contención de mampostería, 8 m3 de cunetas, 8 piezas de reductores, 3 piezas de meseta parada de autobus, 4732 m2 de limpieza.                                                                                                                                                                                                                                    </t>
  </si>
  <si>
    <t xml:space="preserve">Se realizarán diversas obras de Construcción de ciclovía Chapala - Jocotepec, en el municipio de Jocotepec, Jalisco. (Tramo San Juan Cosalá – Jocotepec). Frente 3. Los trabajos consideran la intervención en diversas áreas con el fin de mejorar las condiciones de operatividad, entre ellas: 305.32 m3 de preliminares, 239 piezas de desmantelamientos, 1521.44 m2 de pavimentos, banquetas y cunetas, 28.32 m3 de muro de contención de concreto armado y/o mamposteria, 128 piezas de segregador "charal", 30 piezas de instalacion electrica y semaforización, 362 piezas de equipamiento urbano, 1480 piezas de areas verdes, 344 piezas de señalamiento horizontal y vertical, 1481.93 m2 de limpieza.                                                                                                                                                                                                                                                                                                                       </t>
  </si>
  <si>
    <t xml:space="preserve">Se realizarán diversas obras de Construcción de ciclovía Chapala - Jocotepec, en el municipio de Jocotepec, Jalisco. (Tramo San Juan Cosalá – Jocotepec). Frente 4. Los trabajos consideran la intervención en diversas áreas con el fin de mejorar las condiciones de operatividad, entre ellas: 565.11 m3 de preliminares, 209 piezas de desmantelamientos, 3066.26 m2 de pavimentos, banquetas y cunetas, 33.34 m3 de muro de contención de concreto armado y/o mamposteria, 129 piezas de segregador "charal", 65 piezas de instalacion electrica y semaforización, 679 piezas de equipamiento urbano, 476 piezas de areas verdes, 611 piezas de señalamiento horizontal y vertical, 407 m2 de limpieza.                                                                                                                                                                                                                                                                                                                            </t>
  </si>
  <si>
    <t xml:space="preserve">Se realizarán trabajos para la Construcción de Ciclovía sobre la Av. Prol. Guadalupe, entre Periférico Poniente y Av. Las Torres, municipio de Zapopan, Jalisco. Estas incluyen: 129 m de ciclovía av. guadalupe, 27 m2 de mesetas de autobus ciclovía av. guadalupe, 350 m crucero av. las torres.                                                                                                                                                                                                                                                                                                                                                                                                                                                                                                                                                                                                                                                                                                                                     </t>
  </si>
  <si>
    <t xml:space="preserve">Se realizará el Revestimiento del camino Amoles - San Sebastián de Teponahuastlán, en el municipio de Mezquitic, Jalisco. Segunda Etapa. Que comprende una longitud de 30.65 Km, se incluyen trabajos de: trazo y nivelación, desyerbe del terreno natural, cortes y acarreos,  escarificación, conformación, afine y compactación de terreno natural, revestimiento de camino, recubrimiento de taludes,  limpieza de cunetas, foriado de cunetas, caja captadora de agua pluvial, construcción de cuneta, suministro e instalación de tubo corrugado, excavación en cepa, relleno compactado, cimiento de piedra, muro de piedra, nivelación de muro de mampostería, losa de concreto, forjado de guardaganado, riego de impregnación, poreo manual, construcción de bordillos, losa de concreto, suministro e instalación de malla electrosoldada, capa de rodadura de un riego, concreto zampeado, suministro y colocación de fantasmas, señales verticales, suministro y colocación dedefensa metálica.                            </t>
  </si>
  <si>
    <t>AMOLES, LOS (BAJIO DE LOS AMOLES), SAN SEBASTIAN DE TEPONAHUASTLAN</t>
  </si>
  <si>
    <t xml:space="preserve">Se realizará la Conservación Periódica de la carretera estatal 404, El Zapote - Teocuitatlán del km 0+000 al km 18+380, municipio de Atoyac, Techaluta de Montenegro y Teocuitatlán de Corona, Jalisco. Frente 1. Que comprende una longitud de 18.38 Km, se incluyen trabajos de: bacheo superficial y profundo aislado, renivelación local, suministro y colocación de vialetas, señalamiento horizontal y vertical.                                                                                                                                                                                                                                                                                                                                                                                                                                                                                                                                                                                                                  </t>
  </si>
  <si>
    <t xml:space="preserve">Se realizarán diversas obras de  Rehabilitación de ciclovía en la Av. Santa Margarita, en el tramo de Av. Servidor Público a la Av. Aviación, en la colonia Santa Margarita, municipio de Zapopan, Jalisco. Los trabajos consideran la intervención en diversas áreas del inmueble con el fin de mejorar las condiciones de operatividad, entre ellas: 78.51 m3 de demoliciones y retiros, 551.78 m2 de pavimentos y guarniciones, 312 piezas de mobiliario y segregadores, 220 piezas de señalamiento horizontal, 2.66 m2 de sustitución de rejillas, 30.6 m2 de reductor de velocidad.                                                                                                                                                                                                                                                                                                                                                                                                                                                </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</si>
  <si>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5 693  habitantes por los beneficios a la salud que otorga esta practica.                                                                                                                                                                                                                                                                                                                                                                                                                                                                                                                                                                                                  </t>
  </si>
  <si>
    <t xml:space="preserve">Se realizarán diversas obras de rehabilitación en las Escuelas Primaria Urbana 279(Matutino) y 280(Vespertino), ubicadas en el mismo domicilio sobre la calle Independencia #94, en el Municipio de Atoyac, Jalisco. Los trabajos consideran la intervención en diversas áreas del inmueble con el fin de mejorar las condiciones de operatividad, entre ellas: 459 m2 de trabajos de cconstruccion de la cancha de usas multiples consistentes en: trazo, nivelacion, demoliciones, excavaciones, bases hidraulicas, rellenos, concreto hidraulico y colocacion de 2 porterias con tableros para basquetbol, 459 m2 de limpieza general.                                                                                                                                                                                                                                                                                                                                                                                               </t>
  </si>
  <si>
    <t xml:space="preserve">Apoyar la operacion 4  proyectos zoosanitarios de vigilancia epidemiologica de enfermedades en cerdos, equinos, ovinos y conejos, realizando acciones de capacitacion, vacunacion, muestreo, cuarentenas, despoblaciones, atencion oportuna de notificaciones y envio de muestras al laboratorio. 2 de estos proyectos son considerados de tipo exotico por lo tanto incluyen un acompañamiento al personal oficial de la CPA-SENASICA-ASICA para que una vez descartando los padecimientos exoticos, se proceda con el diagnostico de enfermedades endemicas que motivaron la notificacion atendida. Esta vigilancia epidemiologica sera dirigida a los sectores productivos tecnificados, semitecnificados y de traspatio o autoconsumo, con la finalidad de realizar diagnosticos diferenciales de aquellas enfermedades que son clinicamente indistinguibles en campo                                                                                                                                                               </t>
  </si>
  <si>
    <t>Robustecer la produccion agroalimentaria de Jalisco apoyando a los productores pecuarios de nuestra entidad. El recurso sera dirigido al: Comite Estatal de Fomento y Proteccion Pecuaria de Jalisco. En coordinacion con la CPA-SENASICA-ASICA, se consolidara la vigilancia epidemiologica de la Enfermedad Hemorragica Viral de los Conejos Tipo 2, para lograr su control y posterior erradicacion en la cunicultura estatal. De igual forma, se dara un acompañamiento al personal CPA-SENASICA-ASICA en la notificacion y atencion oportuna de reportes sugerentes a Enfermedades Rojas del Cerdo, como la Peste Porcina Africana y la Fiebre Porcina Clasica, atendiendo el 100% de las notificaciones de signologia y mortalidad tanto en porcicultura comercial como de traspatio, logrando obtener un diagnostico de laboratorio ya sea de enfermedades exoticas como endemicas y determinar frecuencias estadisticas, asi como factores de riesgo. Por otro lado, se dara inicio con un diagnostico de situacion sanitaria ta</t>
  </si>
  <si>
    <t xml:space="preserve">APOYO                                             </t>
  </si>
  <si>
    <t>SANIDAD ANIMAL Y VEGETAL</t>
  </si>
  <si>
    <t xml:space="preserve">21122090380045832131S318E97511001551001B </t>
  </si>
  <si>
    <t>(7511 - 00)</t>
  </si>
  <si>
    <t xml:space="preserve">Apoyar la operacion de 4 programas zoosanitarios establecidos en la normatividad sanitaria. Las actividades en tuberculosis bovina estan encaminadas a recuperar y mejorar el estatus sanitario de la entonces zona A1 que permite la expedicion de hatos libres certificados por parte del SENASICA, asi como la exportacion de bovinos a USA. Mejorar el estatus sanitario de zona A2 conjunta y zona bufer A4. Influenza aviar, se reactivara la difusion y toma de muestras en avicultura estatal. Control de la Varroa en los principales centros apicolas de Jalisco y disminuir el impacto de este parasito. Programa de Garrapata bovina para determinar la resistencia de los parasitos a los diferentes productos quimicos. Sanidad vegetal: el manejo fitosanitario de frutales como (cocotero, guayaba, higo, platano y tamarindo).Manejo fitosanitario a las hortalizas y Campaña contra el Dragon Amarillo (Huanglongbing), Candidatus liberibacter spp, y campaña contra Enfermedades y Plagas reglamentadas del Agave.  </t>
  </si>
  <si>
    <t>GUADALAJARA, SALTO, EL</t>
  </si>
  <si>
    <t>Robustecer la produccion agroalimentaria de Jalisco apoyando a los productores pecuarios y agricolas. El recurso sera dirigido al: Comite Estatal de Fomento y Proteccion Pecuaria de Jalisco y el  Comite Estatal de Sanidad Vegetal de Jalisco. Influenza aviar  para mejorar el estatus de escasa prevalencia, atendiendo el 100% de las notificaciones tanto en avicultura comercial como de traspatio. Tuberculosis bovina recuperación de la acreditación de la zona A1  y zona A2 conjunta y la zona bufer A4. Resistencia a ixodicidas en garrapatas en el estado de Jalisco para generar estrategias de control y posible erradicacion del ectoparasito. Se aplicaran mas de 15,000  tratamientos contra la Varroasis de las abejas, logrando reducir la prevalencia estatal al 3.1%. En cuanto a sanidad vegetal, se implementara el manejo fitosanitario de frutales como el cocotero, guayaba, higo, platano y tamarindo,  que permitira realizar un diagnostico de situacion para medir el impacto de estas enfermedades. M</t>
  </si>
  <si>
    <t xml:space="preserve">113 117 </t>
  </si>
  <si>
    <t xml:space="preserve">Se realizarán diversas obras de Rehabilitación del Jardín de Niños Patria, ubicado sobre la calle Camino Real 69 en la localidad de Benito Juárez, municipio de Zacoalco de Torres, Jalisco. Segunda etapa. Los trabajos consideran la intervención en diversas áreas del inmueble con el fin de mejorar las condiciones de operatividad, entre ellas: 385 m2 de preliminares, 146.5 m2 de losas de concreto, 385 m2 de pasto sintetico, 21.6 m de muros y dados de concreto, 4 piezas de muebles y acabados, 134.98 m2 de banqueta exterior.                                                                                                                                                                                                                                                                                                                                                                                                                                                                                           </t>
  </si>
  <si>
    <t>BENITO JUAREZ (CATARINA I)</t>
  </si>
  <si>
    <t xml:space="preserve">Con la intervención se logrará propiciar un ambiente y espacios dignos para que se puedan desempeñar de manera apropiada las acciones en esta escuela  dignificando el inmueble y beneficiando a 22 Estudiantes de esta localidad._x000D_
                                                                                                                                                                                                                                                                                                                                                                                                                                                                                                                                                                                                                                                                                                                                                                                                    </t>
  </si>
  <si>
    <t xml:space="preserve">Se realizarán diversas obras derehabilitación en la Escuela Secundaria Mixta 26 Benemerito de las Américas sobre la calle Rio Cihuatlan 815, Entre Cerro Del Tigre Y Francisco Villa, Colonia Las Aguilas, en el municipio de Zapopan, Jalisco. Los trabajos consideran la intervención en diversas áreas del inmueble con el fin de mejorar las condiciones de operatividad, entre ellas: 608.56 m2 de rampas banquetas y accesos exteriores, 940 m2 de estructura con lonaria, 4756.23 m2 de edificios, 645.6 m2 de ingreso.                                                                                                                                                                                                                                                                                                                                                                                                                                                                                                          </t>
  </si>
  <si>
    <t xml:space="preserve">Se realizarán diversas obras de rehabilitación en la Escuela preescolar Severo Diaz Galindo ubicada sobre la calle Andador Pablo Moncayo, Entre Juan Jimenez Romo Y Manuel F Parra, Colonia Miravalle, en el municipio de Guadalajara, Jalisco. Los trabajos consideran la intervención en diversas áreas del inmueble con el fin de mejorar las condiciones de operatividad, entre ellas: 10 piezas de edificios, 730.32 m2 de barda perimetral y banqueta, 101.7 m2 de ingreso, 176.36 m2 de cubierta en patio cívico con lonaria, 284.95 m2 de patio y andadores.                                                                                                                                                                                                                                                                                                                                                                                                                                                                    </t>
  </si>
  <si>
    <t xml:space="preserve">Se realizará la Conservación Periódica de la carretera estatal 401 Acatlán de Juárez - Cd. Guzmán, subtramo Zacoalco de Torres - Sayula, del km 75+000 al km 91+000, municipios de Gómez Farías y Zapotlán el Grande, Jalisco. Frente 1. Que comprende una longitud de 16.00 Km, se incluyen: Trabajos de terracerías consistentes en: limpieza y deshierbe del derecho de vía,  Trabajos de estructuras y obras de drenaje consistentes en: limpieza de cunetas y contracunetas, Trabajos de pavimentos consistentes en: bacheo superficial aislado, renivelación local, suministro, aplicación y planchado de un riego de sello, Trabajos de señalamientos consistentes en: señalamiento horizontal.                                                                                                                                                                                                                                                                                                                                  </t>
  </si>
  <si>
    <t>ACATLAN DE JUAREZ, GOMEZ FARIAS, ZAPOTLAN EL GRANDE</t>
  </si>
  <si>
    <t xml:space="preserve">56 57 111 </t>
  </si>
  <si>
    <t xml:space="preserve">Se realizará la conservación periódica de la carretera estatal 401 Acatlán de Juárez - Cd. Guzmán, subtramo Zacoalco de Torres - Sayula, del km 75+000 al km 91+000, municipios de Gómez Farías y Zapotlán el Grande, Jalisco. Frente 2. Que comprende una longitud de 16.00 Km, se incluyen: Trabajos de terracerías consistentes en: limpieza y deshierbe del derecho de vía,  Trabajos de estructuras y obras de drenaje consistentes en: limpieza de cunetas y contracunetas, Trabajos de pavimentos consistentes en: bacheo superficial aislado, renivelación local, suministro, aplicación y planchado de un riego de sello, Trabajos de señalamientos consistentes en: señalamiento horizontal.                                                                                                                                                                                                                                                                                                                                  </t>
  </si>
  <si>
    <t>GOMEZ FARIAS, ZAPOTLAN EL GRANDE</t>
  </si>
  <si>
    <t xml:space="preserve">56 57 </t>
  </si>
  <si>
    <t xml:space="preserve">Se realizaran diversas obras para la Construcción de “Puntos Limpios”, para la gestión integral de residuos urbanos, jardinería y mobiliario en el  Parque Solidaridad, ubicado en los municipios de Guadalajara y Tonalá, Jalisco.  Los trabajos consideran la intervención en diversas áreas del inmueble con el fin de mejorar las condiciones de operatividad, entre ellas: 3 piezas de puntos limpios , 6 piezas de micropuntos limpios , 4900 m2 de jardinería oriente, 2735.96 m2 de jardinería poniente, 843.2 m2 de jardinería plazoleta central.                                                                                                                                                                                                                                                                                                                                                                                                                                                                              </t>
  </si>
  <si>
    <t xml:space="preserve">Se realizarán diversas obras para la Construcción de pavimento, banquetas y ciclovía CU Tonalá, en vialidades del municipio de Tonalá, Jalisco. Primera etapa. Frente 1. Los trabajos consideran la intervención en la Avenida Lázaro Cárdenas y las calles Emiliano Zapata, Primero de Mayo, Hidalgo y camino con el fin de mejorar las condiciones de operatividad, entre ellas: 5627.54 m2 de preliminares, 66.25 m3 de demoliciones y desmontajes, 903.2 m de drenaje sanitario, 903.2 m de agua potable, 2250.92 m3 de terracería, 1289.15 m de guarniciones, 843.26 m3 de carpeta de concreto hidráulico y ciclovía, 3914.87 m de señalamiento horizontal, 1460.46 m2 de banquetas, 60 piezas de peatonalización, 139 piezas de equipamiento, 11923.46 m2 de limpieza.                                                                                                                                                                                                                                                            </t>
  </si>
  <si>
    <t xml:space="preserve">Se realizarán diversas obras para la Construcción de pavimento, banquetas y ciclovía CU Tonalá, en vialidades del municipio de Tonalá, Jalisco. Primera etapa. Frente 2. Los trabajos consideran la intervención en la Avenida Lázaro Cárdenas y las calles Emiliano Zapata, Primero de Mayo, Hidalgo y camino con el fin de mejorar las condiciones de operatividad, entre ellas: 4668.04 m2 de preliminares, 56.12 m3 de demoliciones y desmontajes, 756.42 m de drenaje sanitario, 806.92 m de agua potable, 1902.28 m3 de terraceria, 1141.06 m de guarniciones, 896.23 m3 de carpeta de concreto hidraulico y ciclovia, 3369 m de señalamiento horizontal, 1293.44 m2 de banquetas, 51 piezas de peatonalización, 115 piezas de equipamiento, 10461.75 m2 de limpieza.                                                                                                                                                                                                                                                             </t>
  </si>
  <si>
    <t xml:space="preserve">Se realizarán diversas obras para la Construcción de pavimento, banquetas y ciclovía CU Tonalá, en vialidades del municipio de Tonalá, Jalisco. Primera etapa. Frente 3. Los trabajos consideran la intervención en la Avenida Lázaro Cárdenas y las calles Emiliano Zapata, Primero de Mayo, Hidalgo y camino con el fin de mejorar las condiciones de operatividad, entre ellas: 4809.29 m2 de preliminares, 56.36 m3 de demoliciones y desmontajes, 730.7 m de drenaje sanitario, 809.35 m de agua potable, 1899.95 m3 de terraceria, 1134.11 m de guarniciones, 897.56 m3 de carpeta de concreto hidraulico y ciclovia, 3302.74 m de señalamiento horizontal, 1262.18 m2 de banquetas, 52 piezas de peatonalización, 120 piezas de equipamiento, 10110.73 m2 de limpieza.                                                                                                                                                                                                                                                           </t>
  </si>
  <si>
    <t xml:space="preserve">Se realizarán diversas obras para la Construcción de pavimento, banquetas y ciclovía CU Tonalá, en vialidades del municipio de Tonalá, Jalisco. Primera etapa. Frente 4. Los trabajos consideran la intervención en la Avenida Lázaro Cárdenas y las calles Emiliano Zapata, Primero de Mayo, Hidalgo y camino con el fin de mejorar las condiciones de operatividad, entre ellas: 4709.04 m2 de preliminares, 57.88 m3 de demoliciones y desmontajes, 763.22 m de drenaje sanitario, 843.43 m de agua potable, 1877.25 m3 de terraceria, 1130.35 m de guarniciones, 904.1 m3 de carpeta de concreto hidraulico y ciclovia, 3448.69 m de señalamiento horizontal, 1293.25 m2 de banquetas, 49 piezas de peatonalización, 112 piezas de equipamiento, 10082.7 m2 de limpieza.                                                                                                                                                                                                                                                            </t>
  </si>
  <si>
    <t xml:space="preserve">Se realizarán diversas obras para la Construcción de pavimento, banquetas y ciclovía CU Tonalá, en vialidades del municipio de Tonalá, Jalisco. Primera etapa. Frente 5. Los trabajos consideran la intervención en la Avenida Lázaro Cárdenas y las calles Emiliano Zapata, Primero de Mayo, Hidalgo y camino con el fin de mejorar las condiciones de operatividad, entre ellas: 4501.4 m2 de preliminares, 55.67 m3 de demoliciones y desmontajes, 794.19 m de drenaje sanitario, 808.11 m de agua potable, 1951.91 m3 de terraceria, 1100.4 m de guarniciones, 887.4 m3 de carpeta de concreto hidraulico y ciclovia, 3352.75 m de señalamiento horizontal, 1319.84 m2 de banquetas, 52 piezas de peatonalización, 113 piezas de equipamiento, 10278.12 m2 de limpieza.                                                                                                                                                                                                                                                             </t>
  </si>
  <si>
    <t xml:space="preserve">Se realizarán diversas obras para la Construcción de pavimento, banquetas y ciclovía CU Tonalá, en vialidades del municipio de Tonalá, Jalisco. Primera etapa. Frente 6. Los trabajos consideran la intervención en la Avenida Lázaro Cárdenas y las calles Emiliano Zapata, Primero de Mayo, Hidalgo y camino con el fin de mejorar las condiciones de operatividad, entre ellas: 4783.85 m2 de preliminares, 58.29 m3 de demoliciones y desmontajes, 726.84 m de drenaje sanitario, 790.11 m de agua potable, 1994 m3 de terraceria, 1221.37 m de guarniciones, 854.12 m3 de carpeta de concreto hidraulico y ciclovia, 3580 m de señalamiento horizontal, 1360.41 m2 de banquetas, 51 piezas de peatonalización, 117 piezas de equipamiento, 10246 m2 de limpieza.                                                                                                                                                                                                                                                                   </t>
  </si>
  <si>
    <t xml:space="preserve">Se realizara la construcción de línea de conducción, en el municipio de Zapotitlán de Vadillo, Jalisco, con longitud de 681.13 metros lineales en 6" de diámetro, con tubería de polietileno de alta densidad, la obra se encuentra en las coordenadas UTM 103º41’24.51’’w, 19º30’22.11’’n entroncándose a la línea de conducción existente; incluye trabajos de suministro e instalación, excavaciones, plantillas, relleno compactados, acarreos de material sobrante y limpieza de obra.                                                                                                                                                                                                                                                                                                                                                                                                                                                                                                                                             </t>
  </si>
  <si>
    <t>CRUZ, LA, ESPINAL, EL, MAZATAN, RANCHO BLANCO (ANGELES CUSTODIOS), SAN CRISTOBAL, SAN JOSE DEL CARMEN, TECUAN, EL</t>
  </si>
  <si>
    <t xml:space="preserve">Con la construcción de la línea de conducción a gravedad se garantizara el suministro de agua potable, el trazo de la línea de conducción inicia en la caja del manantial el Ahuacate existente en la zona alta del cerro hasta entroncarse a red existente, el gasto de diseño para la línea de conducción es de 4.97 lps, con lo que se considera mejorar y garantizar el abastecimiento de agua potable a 1,917 habitantes de proyecto.                                                                                                                                                                                                                                                                                                                                                                                                                                                                                                                                                                                              </t>
  </si>
  <si>
    <t>060152100088</t>
  </si>
  <si>
    <t xml:space="preserve">Rehabilitación en el Centro de Desarrollo Infantil Fortino Jaime Ibarra, CCT 14EDI0030G, ubicada en carretera libre a Zapotlanejo km 17.5, en la Localidad Puente Grande, en el municipio de Tonalá, Jalisco, consistente en los trabajos de rehabilitación del plantel, perforaciones en muro de block a cada 0.30 cms para fijación de abultado en ventanas, suministro y fabricación de herrería tubular de lámina negra calibre 18, suministro, habilitado y colocación de cancelería con perfiles de aluminio electropintado color blanco,  suministro y colocación de concreto hecho en obra, dala de desplante de concreto, suministro e instalación de equipo juego infantil modular qvic para exterior en área infantil, recableado de salida eléctrica de centro en ducteria existente.                                                                                                                                                                                                                                       </t>
  </si>
  <si>
    <t>FAM (IEB) 20 REM, PF FAM (IEB) 20 REM</t>
  </si>
  <si>
    <t xml:space="preserve">Cubrir la demanda actual de espacios educativos para atender a una población estudiantil  de 9 alumnos, en la localidad Puente Grande, en el municipio de Tonalá, Jalisco.                                                                                                                                                                                                                                                                                                                                                                                                                                                                                                                                                                                                                                                                                                                                                                                                                                                              </t>
  </si>
  <si>
    <t xml:space="preserve">21121060150015625622K812I24156002587011A 21121060150015625622K812I24156002587012A </t>
  </si>
  <si>
    <t>060152ANTPY000892021</t>
  </si>
  <si>
    <t>060152100089</t>
  </si>
  <si>
    <t>Rehabilitación en la Universidad Tecnológica de la Zona Metropolitana de Guadalajara (UTZMG), CCT 14EUT0002X, ubicada en Carretera Tlajomulco-Tala Km. 4.5, en la Localidad Santa Cruz de las Flores, en el municipio de Tlajomulco de Zúñiga, Jalisco.</t>
  </si>
  <si>
    <t xml:space="preserve">Rehabilitación en la Universidad Tecnológica de la Zona Metropolitana de Guadalajara (UTZMG), CCT 14EUT0002X, ubicada en Carretera Tlajomulco-Tala Km. 4.5, en la Localidad Santa Cruz de las Flores, en el municipio de Tlajomulco de Zúñiga, Jalisco, consistente en la rehabilitación de Edificaciones Educativas.                                                                                                                                                                                                                                                                                                                                                                                                                                                                                                                                                                                                                                                                                                                   </t>
  </si>
  <si>
    <t xml:space="preserve">Cubrir la demanda actual de espacios educativos para atender a una población estudiantil  de 999 alumnos, en la localidad de Santa Cruz de las Flores, en el municipio de Tlajomulco de Zúñiga, Jalisco.                                                                                                                                                                                                                                                                                                                                                                                                                                                                                                                                                                                                                                                                                                                                                                                                                                </t>
  </si>
  <si>
    <t>060152100090</t>
  </si>
  <si>
    <t xml:space="preserve">Rehabilitación y Construcción en la Telesecundaria Salvador Alvarado, CCT 14DTV0241X, ubicada en Calle 5 De Mayo 31, en la Localidad Santa Teresa, en el municipio de Cocula, Jalisco, consistente en la en la rehabilitación de cubierta, barda perimetral, eléctrica y construcción de estructura con lonaria, montaje, plomeo y soldadura de estructura a base polin monten, cubierta de estructura metálica y lona autorizada para patio cívico o cancha de usos múltiples, relleno compactado al 90 % proctor, con material de banco (arena limosa), barda perimetral muro-reja, modificación de contrato por ampliación de carga eléctrica, asta bandera  secundaria, salida eléctrica de centro aislada, visible, con tubería y conexiones conduit galvanizada.                                                                                                                                                                                                                                                                  </t>
  </si>
  <si>
    <t>SANTA TERESA</t>
  </si>
  <si>
    <t xml:space="preserve">Cubrir la demanda actual de espacios educativos para atender a una población estudiantil  de 60 alumnos, en la localidad de Santa Teresa, en el municipio de Cocula, Jalisco.                                                                                                                                                                                                                                                                                                                                                                                                                                                                                                                                                                                                                                                                                                                                                                                                                                                           </t>
  </si>
  <si>
    <t xml:space="preserve">Se realizarán diversas obras derehabilitación en la Escuela primaria Magdalena Cueva ubicada sobre la calle Hidalgo 4, Entre Bugambilias Y Lazaro Cardenas, Colonia La Magdalena, en el municipio de Zapopan, Jalisco.  Segunda etapa, frente 1. Los trabajos consideran la intervención en diversas áreas del inmueble con el fin de mejorar las condiciones de operatividad, entre ellas: 1 pieza de trabajos para la construccion del desayunador consistentes en: preliminares, desayunador, pintura, 103.58 m2 de trabajos de rehabilitacion en el edificio c consistentes en: preliminares, recubrimientos, ventanas, puertas, protecciones de herrería, luminarias, acceso universal, pintura, 4 piezas de trabajos de rehabilitacion del almacen consistentes en : preliminares, puertas, 59.75 m de malla perimetral.                                                                                                                                                                                                          </t>
  </si>
  <si>
    <t xml:space="preserve">Se realizarán diversas obras de   rehabilitación en la Escuela primaria Magdalena Cueva ubicada sobre la calle Hidalgo 4, Entre Bugambilias Y Lazaro Cardenas, Colonia La Magdalena, en el municipio de Zapopan, Jalisco.  Segunda etapa, frente 2. Los trabajos consideran la intervención en diversas áreas del inmueble con el fin de mejorar las condiciones de operatividad, entre ellas: 221.78 m2 de rampas banquetas y accesos exteriores, 120.56 m2 de trabajos de rehabilitacion en el edificio B, 12.73 m2 de remodelación de baño, 82.6 m2 de exteriores, 12.71 m2 de limpieza general de la obra.                                                                                                                                                                                                                                                                                                                                                                                                                          </t>
  </si>
  <si>
    <t xml:space="preserve">Se realizarán diversas obras de rehabilitación en la Escuela primaria Heróico Colegio Militar ubicada sobre la calle Hacienda de Guadalupe 1227, Entre 56 Y Plan de San Luis, Colonia Santa Rosa Oblatos, en el  municipio de Guadalajara, Jalisco. Segunda etapa. Los trabajos consideran la intervención en diversas áreas del inmueble con el fin de mejorar las condiciones de operatividad, entre ellas: 1464.06 kg de preliminares, 290.57 m2 de herrería, 219.23 m2 de cancelería , 270 m2 de limpieza.                                                                                                                                                                                                                                                                                                                                                                                                                                                                                                                          </t>
  </si>
  <si>
    <t xml:space="preserve">Con la intervención se logrará propiciar un ambiente y espacios dignos para que se puedan desempeñar de manera apropiada las acciones en esta escuela dignificando el inmueble y beneficiando a 205 estudiantes de esta localidad.                                                                                                                                                                                                                                                                                                                                                                                                                                                                                                                                                                                                                                                                                                                                                                                                      </t>
  </si>
  <si>
    <t xml:space="preserve">Se realizarán diversas obras de rehabilitación en la Escuela primaria Heróico Colegio Militar ubicada sobre la calle Hacienda de Guadalupe 1227, Entre 56 Y Plan de San Luis, Colonia Santa Rosa Oblatos, en el  municipio de Guadalajara, Jalisco. Segunda etapa.  Frente 2. Los trabajos consideran la intervención en diversas áreas del inmueble con el fin de mejorar las condiciones de operatividad, entre ellas: 55 m de preliminares , 2150 m2 de rehabilitación de fachada, 612.52 m2 de rehabilitación de pisos , 2 piezas de desayunador  , 700 m2 de limpieza.                                                                                                                                                                                                                                                                                                                                                                                                                                                             </t>
  </si>
  <si>
    <t xml:space="preserve">Se realizarán diversas obras para la construcción de alberca ubicada en la Unidad Deportiva Tecolotlán con comicilio conocido sobre la Av. Juan Amador, en el municipio de Tecolotlán, Jalisco. Frente 1. Los trabajos consideran la intervención en diversas áreas del inmueble con el fin de mejorar las condiciones de operatividad, entre ellas: 425.49 m2 de preliminares, 88.18 m3 de cuarto de maquinas, 142.22 m3 de vaso de concreto reforzado, 600 m2 de recubrimientos (alberca), 44 piezas de equipamiento, 92.34 m2 de losa nervada de 30cm de espesor, 116.16 m2 de módulo de baños vestidores.                                                                                                                                                                                                                                                                                                                                                                                                                           </t>
  </si>
  <si>
    <t xml:space="preserve">Con la  rehabilitación certera de las verdaderas necesidades del espacio publico y las demandas de los usuarios de la unidad deportiva se logra un aumento en el uso y se promueve la actividad fisica y las actividades de esparcimiento al aire libre beneficiando a todos los habitantes del municipio.                                                                                                                                                                                                                                                                                                                                                                                                                                                                                                                                                                                                                                                                                                                              </t>
  </si>
  <si>
    <t xml:space="preserve">Se realizarán diversas obras de rehabilitación de la Unidad Deportiva López Mateos ubicada  sobre la Av. Cristóbal Colón 2189, Colonia Industrial, en al municipio de Guadalajara, Jalisco. Tercera etapa. Frente 1. Los trabajos consideran la intervención en diversas áreas del inmueble con el fin de mejorar las condiciones de operatividad, entre ellas: 422 m2 de baño en terraza plazoleta central, 1400 m2 de rehabilitación de canchas de basketbol, 720 m2 de plazoleta central, 3386.4 m2 de rehabilitacion de cancha de futbol 1A, 3386.4 m2 de rehabilitacion de cancha de futbol 1B.                                                                                                                                                                                                                                                                                                                                                                                                                                    </t>
  </si>
  <si>
    <t xml:space="preserve">Con la intervención  se logrará una rehabilitación certera de las verdaderas necesidades del espacio publico y las demandas de los usuarios de tal ya que las actividades de sano esparcimiento le transfieren increíbles beneficios a la salud física y mental, ya que mejora el estado de ánimo, fortifica la motivación e incrementa la tolerancia al estrés. La diversión es ese respiro que se le da al cuerpo para recargar baterías y le suministra la fortaleza para enfrentarse a los diferentes retos de la vida beneficiando a toda la población del municipio y sus aledaños.                                                                                                                                                                                                                                                                                                                                                                                                                                               </t>
  </si>
  <si>
    <t xml:space="preserve">21111060000017422121K755036323002578001B </t>
  </si>
  <si>
    <t>(6323 - 00)</t>
  </si>
  <si>
    <t xml:space="preserve">Se realizará la conservación rutinaria en los caminos de la residencia de Autlán, Jalisco, frente 1. Que comprende una longitud de 2.25 Km en los caminos SC Boulevard Melaque y  Código 540 Entr. Carret. MÉX. 200-La Manzanilla, se incluyen trabajos de:  desyerbe del derecho de vía, retiro de derrumbes, excavación, terraplenes, rellenos, arrope de taludes, limpieza de alcantarillas, cunetas, mampostería de piedra, zampeado, limpieza de defensas y barreras centrales, reparación mayor de cunetas y contracunetas, suministro y colado de concreto, acero de refuerzo, construcción de alcantarillas, cunetas, lavaderos de concreto, bordillos, bacheo superficial y profundo aislado, reposición de carpeta asfáltica, renivelaciones locales, sellado de grietas, un riego de sello, recuperación y construcción de carpeta asfáltica, base hidráulica, sub-base hidráulica, riego de impregnación, colocación de vialetas, fantasmas, señalamiento vertical y horizontal, colocación de defensa metálica.            </t>
  </si>
  <si>
    <t xml:space="preserve">Se realizarán diversas obras de rehabilitación en la escuela primaria 208 24 de Febrero ubicada sobre la calle Teruel 3299, Entre Abrantes y Patria, Colonia Santa Elena de La Cruz, en el municipio de Guadalajara, Jalisco. Segunda etapa. Frente 1. Los trabajos consideran la intervención en diversas áreas del inmueble con el fin de mejorar las condiciones de operatividad, entre ellas: 1556.99 m2 de trabajos de rehabilitación de aulas consistentes en: aplanados, pisos y rampas, recubrimientos, acabados, 1605.27 m2 de trabajos de rehabilitación de edificio consistentes en: albañilería y aplanados, pisos y rampas, recubrimientos, acabados en muros y pisos, instalación eléctrica y alumbrado, herrería, limpiezas, 603.78 m2 de trabajos de rehabilitación de área de supervisión consistentes en: albañilería y aplanados, pisos y rampas, recubrimientos, acabados en muros y pisos, instalación eléctrica y alumbrado, limpiezas, 1 pieza de trabajos de rehabilitación de cisterna.                        </t>
  </si>
  <si>
    <t xml:space="preserve">Con la intervención se logrará propiciar un ambiente y espacios dignos para que se puedan desempeñar de manera apropiada las acciones en esta escuela dignificando el inmueble y beneficiando a 379 estudiantes de esta localidad._x000D_
                                                                                                                                                                                                                                                                                                                                                                                                                                                                                                                                                                                                                                                                                                                                                                                                    </t>
  </si>
  <si>
    <t xml:space="preserve">Se realizarán diversas obras de rehabilitación en la escuela primaria 24 de Febrero, ubicada sobre la calle Teruel 3299, entre Abrantes y Patria, colonia Santa Elena de La Cruz, en el municipio de Guadalajara, Jalisco. Segunda etapa. Frente 2. Los trabajos consideran la intervención en diversas áreas del inmueble con el fin de mejorar las condiciones de operatividad, entre ellas: 1180.11 m2 de trabajos de rehabilitacion en muro perimetral consistentes en: aplanados, pisos y rampas, acabados en muros, 648.11 m2 de trabajos de rehabilitacion en la cancha patio cívico consistentes en: pisos y rampas, juegos y desayunadores, cancha, albañilería y herrería, instalaciones hidrosanitarias, instalaciones eléctricas y alumbrado, limpieza, 127.44 m2 de rehabilitacion en el ingreso consistentes en: demoliciones y desmontajes, cimentación, muros, cadenas, castillos y repizones, recubrimientos, pisos, pintura, herrería, aluminio y chapas, instalaciones eléctricas y alumbrado, limpieza.             </t>
  </si>
  <si>
    <t xml:space="preserve">Se realizarán diversas obras de  rehabilitación en la escuela primaria 20 de Noviembre ubicada sobre la calle Manuel Doblado, entre Ricardo Flores Magón y Jesús Flores Magón, en la cabecera municipal de Jesús María, Jalisco. Segunda etapa. Los trabajos consideran la intervención en diversas áreas del inmueble con el fin de mejorar las condiciones de operatividad, entre ellas: 4130 m2 de modulo de aulas: impermeabilización de azoteas, piso de ceramica en area de salones, puertas de salones, pintura modulo de aulas, instalacion electrica, hidraulica y sanitaria para modulos de aulas, 1489.41 m2 de areas exteriores: rehabilitacion de banqueta entre comedor y area amortiguante, instalacion electrica area exterior, barda exterior, area amortiguante, juegos infantiles area amortiguante, 250 m2 de comedor: detalles de albañileria en comedor, moldura de lamina de comedor, 1466 m2 de limpieza general de la obra.                                                                                    </t>
  </si>
  <si>
    <t xml:space="preserve">Con la intervención se logrará propiciar un ambiente y espacios dignos para que se puedan desempeñar de manera apropiada las acciones en esta escuela dignificando el inmueble y beneficiando a 124 estudiantes de esta localidad.                                                                                                                                                                                                                                                                                                                                                                                                                                                                                                                                                                                                                                                                                                                                                                                                      </t>
  </si>
  <si>
    <t>090002100003</t>
  </si>
  <si>
    <t xml:space="preserve">Se otorgará apoyo económico para la Remodelación en 546.28 m2 del Mercardo Municipal de Villa Corona ubicado en Calle Juárez 12-46, Corona Centro, C.P. 45730 de Villa Corona,  Jalisco mediante las siguientes acciónes: 546.28 M2 de Trabajos Preliminares, 234 M2 de Estructura y cimentación, 1,233.76 M2 Albañilería, 35  pza. de Herrería, 17 pza. de Aluminio, 8 pza. de Carpintería,  640 M2 de Pisos y Acabados, 34 pza  de Jardinería, 94 pza. de Instalación Eléctrica y  546.28 M2 de limpieza.                                                                                                                                                                                                                                                                                                                                                                                                                                                                                                                             </t>
  </si>
  <si>
    <t>COMERCIANTE</t>
  </si>
  <si>
    <t xml:space="preserve">Potenciar el desarrollo comercial e impulsar la competitividad agroalimentaria de los municipios mediante la revalorización de los mercados públicos como nodos económicos, sociales y culturales del desarrollo rural, en beneficio de 26 familias del sector agroalimentario y 19,035 habitantes, logrando un incremento del 20% en ventas.                                                                                                                                                                                                                                                                                                                                                                                                                                                                                                                                                                                                                                                                                           </t>
  </si>
  <si>
    <t xml:space="preserve">21111090000022032131K305064242081221101A </t>
  </si>
  <si>
    <t>(4242 - 08)</t>
  </si>
  <si>
    <t xml:space="preserve">Se otorgará apoyo económico para la Remodelación de 748 m2 del Mercardo Municipal  Nicolás Gaviño Cuevas ubicado en calle La Huerta. Francisco I. Madero 22. Col. Centro, en la cabecera municipal de La Huerta,  Jalisco 2da, etapa mediante las siguientes acciónes: 748 m2 de Instalaciones Planta Baja (Pisos, Pluvial, Mobiliario, Iluminación, Señalización y Seguridad, Albañileria)  e Instalaciones Planta Alta (Estructura, Albañileria, Pisos, Tablaroca, Instalaciones Hidraulica, Sanitaria, Pluvial, Electrica Comercial, Señalización, Mobiliario, Azoteas y Albañileria)                                                                                                                                                                                                                                                                                                                                                                                                                                                </t>
  </si>
  <si>
    <t xml:space="preserve">Potenciar el desarrollo comercial e impulsar la competitividad agroalimentaria de los municipios mediante la revalorización de los mercados públicos como nodos económicos, sociales y culturales del desarrollo rural, en beneficio de 17 familias del sector agroalimentario y 26,051 habitantes, logrando un incremento del 50% en ventas.                                                                                                                                                                                                                                                                                                                                                                                                                                                                                                                                                                                                                                                                                           </t>
  </si>
  <si>
    <t xml:space="preserve">Se otorgará apoyo económico para la Remodelación de 1,364.4 m2 del Mercado Municipal  Vicente Guerrero ubicado en calle Vicente Guerrero S/N  entre Independencia y libertad del Municipio de Ayutla, Jalisco mediante las siguientes acciónes: 1,364.4 M2 de Trabajos Preliminares y Demolición, albañilería, 1,352.4 M2 de piso, 4,862 M2 de pintura, 49 pza. Instalación eléctrica, 15 pza. hidrosanitaria,  92.48 M2 de colocación de techumbre  a base de policarbonato , 3 Pza. de suministro y colocación de letras para publicidad y 6 Pzas. Muebles de patio.                                                                                                                                                                                                                                                                                                                                                                                                                                                                  </t>
  </si>
  <si>
    <t>Aportación Municipal, CR BANAMEX 1000 MDP</t>
  </si>
  <si>
    <t xml:space="preserve">Potenciar el desarrollo comercial e impulsar la competitividad agroalimentaria de los municipios mediante la revalorización de los mercados públicos como nodos económicos, sociales y culturales del desarrollo rural, en beneficio de 26 familias del sector agroalimentario y 13,576 habitantes, logrando un incremento del 20% en ventas.                                                                                                                                                                                                                                                                                                                                                                                                                                                                                                                                                                                                                                                                                           </t>
  </si>
  <si>
    <t xml:space="preserve">Se otorgará apoyo económico para la Remodelación de 2,010.32 m2 del Mercado Municipal  5 de Diciembre  ubicado en calle San Salvador S/N entre calle Brasilia,  Col. 5 de Diciembre en el Municipio de Puerto Vallarta, Jalisco mediante las siguientes acciones: 1,847.30 M2 de Trabajos Preliminares, 2,010.32 M2 Albañilería, 441 m2 de acabados, jardinería e Instalaciones Hidrosanitarias y 6 Pzas. de suministro e instalación de Mobiliario.                                                                                                                                                                                                                                                                                                                                                                                                                                                                                                                                                                                    </t>
  </si>
  <si>
    <t xml:space="preserve">Potenciar el desarrollo comercial e impulsar la competitividad agroalimentaria de los municipios mediante la revalorización de los mercados públicos como nodos económicos, sociales y culturales del desarrollo rural, en beneficio de 29 familias del sector agroalimentario y 304,141 habitantes, logrando un incremento del 10% en ventas.                                                                                                                                                                                                                                                                                                                                                                                                                                                                                                                                                                                                                                                                                          </t>
  </si>
  <si>
    <t xml:space="preserve">Se otorgará apoyo económico para la Remodelación de  369.71 m2 del Mercardo Municipal  Emiliano Zapata ubicado en calle Lazaro Cárdenas y Camichin S/N, Col. Emiliano Zapata en el Municipio de Puerto Vallarta,  Jalisco mediante las siguientes acciónes: 369.71 M2 de Trabajos Preliminares, Albañileria (construcción de banqueta de concreto y pintura), 278.01 M suministro e Instalación Pluvial (tuberia de pvc de 6"), 126.34 M2 de suministro e instalación de Mallasombra y Letrero.                                                                                                                                                                                                                                                                                                                                                                                                                                                                                                                                         </t>
  </si>
  <si>
    <t xml:space="preserve">Potenciar el desarrollo comercial e impulsar la competitividad agroalimentaria de los municipios mediante la revalorización de los mercados públicos como nodos económicos, sociales y culturales del desarrollo rural, en beneficio de 33 familias del sector agroalimentario y 304,141 habitantes, logrando un incremento del 10% en ventas.                                                                                                                                                                                                                                                                                                                                                                                                                                                                                                                                                                                                                                                                                          </t>
  </si>
  <si>
    <t xml:space="preserve">Se otorgará apoyo económico para la Remodelación de 327 m2 del Mercardo Municipal  Río Cuale ubicado en calle Agustín Rodríguez y Matamoros, S/N, Col. Centro. en el Municipio de Puerto Vallarta,  Jalisco mediante las siguientes acciónes: 327 M2 de Trabajos Preliminares y Rehabilitación Cubierta  (retiro, suministro y colocación de teja).                                                                                                                                                                                                                                                                                                                                                                                                                                                                                                                                                                                                                                                                                     </t>
  </si>
  <si>
    <t xml:space="preserve">Potenciar el desarrollo comercial e impulsar la competitividad agroalimentaria de los municipios mediante la revalorización de los mercados públicos como nodos económicos, sociales y culturales del desarrollo rural, en beneficio de 132 familias del sector agroalimentario y 304,141 habitantes, logrando un incremento del 10%  en ventas.                                                                                                                                                                                                                                                                                                                                                                                                                                                                                                                                                                                                                                                                                        </t>
  </si>
  <si>
    <t xml:space="preserve">Se otorgará apoyo económico para la Remodelación de 1,735 m2 del Mercado Municipal  Francisco Silva Romero ubicado en calle Hidalgo #20, Tonalá Centro,  en el Municipio de Tonalá,  Jalisco mediante las siguientes acciones: 440.12 M2 de Estructura, Cisterna y Trabajos Complementarios, 1,300 M de suministro e instalaciones Hidráulica, 1,474 M de suministro e instalaciones Gas, 1 Pza. suministro e instalación de transición 3 fases de A, media tensión subterránea y subestación tipo sumergible, 1 Pza. de suministro e instalaciones de alimentación eléctrica de locales y concentración de medidores, 2,140M2 de suministro e instalaciones Drenaje Sanitario y albañilería Y 1,735 M2 de Impermeabilización.                                                                                                                                                                                                                                                                                                          </t>
  </si>
  <si>
    <t xml:space="preserve">Potenciar el desarrollo comercial e impulsar la competitividad agroalimentaria de los municipios mediante la revalorización de los mercados públicos como nodos económicos, sociales y culturales del desarrollo rural, en beneficio de 90 familias del sector agroalimentario y 568,367 habitantes, logrando un incremento del 30% en ventas.                                                                                                                                                                                                                                                                                                                                                                                                                                                                                                                                                                                                                                                                                          </t>
  </si>
  <si>
    <t xml:space="preserve">Se otorgará apoyo económico para la Remodelación de 2,303.86 m2 del Mercardo Municipal Juárez 2° ubicado en calle Melchor Ocampo #458, entre las calles Aquiles Serdan y Leandro Valle localidad Centro del Municipio de Ocotlán Jalisco mediante las siguientes acciónes: 2303.86 M2 de Trabajos Preliminares, albañileria y Herreria, Acabados,  Suministro e Instalación Hidraulica, pluvial y de Gas, 578.57 Ml de Suministro e Instalación sanitaria , 112 Sal.  Suministro e Instalación  Electrica exterior, 25 Sal.  Suministro e Instalación  Electrica interior, 2,268.71 M2 Preliminares, terracerías de las calles  Aquiles Serdán y Leandro Valle perimetrales al mercado en la colonia Centro de Ocotlán,  1,585.29 M2 Pavimentación  de las calles  Aquiles Serdán y Leandro Valle perimetrales al mercado en la colonia Centro de Ocotlán y 2,303.86 M2 Aluminio y limpieza general .                                                                                                                                   </t>
  </si>
  <si>
    <t xml:space="preserve">Potenciar el desarrollo comercial e impulsar la competitividad agroalimentaria de los municipios mediante la revalorización de los mercados públicos como nodos económicos, sociales y culturales del desarrollo rural, en beneficio de 90 familias del sector agroalimentario y 187,754 habitantes, logrando un incremento del 30% en ventas.                                                                                                                                                                                                                                                                                                                                                                                                                                                                                                                                                                                                                                                                                          </t>
  </si>
  <si>
    <t xml:space="preserve">Se realizará la  Elaboración de proyectos de ingeniería de instalaciones especiales para obras del programa 2021 en diferentes municipios en el Estado de Jalisco. Frente 2.  Con lo cual se podra realizar la toma de información necesaria para tener los elementos técnicos para determinar la factibilidad de los proyectos y poder acceder a los recursos. Que comprenden: 2 estudio de elaboración de proyecto ejecutivo para sistemas de protección contra incendios en edificaciones de un nivel, 10 estudios de elaboración de proyecto ejecutivo para instalaciones de voz y datos en edificaciones de uno, dos, tres, cuatro y cinco niveles, 12 estudios de elaboración de proyecto ejecutivo de instalación de aire acondicionado, en edificaciones de uno, dos, tres, cuatro y cicnco niveles, que incluye memoria descriptiva, plano de distribución general, detalles y especificaciones constructivas, memoria de cálculo, catálogo de conceptos y análisis de precios unitarios.                                      </t>
  </si>
  <si>
    <t xml:space="preserve">Se realizará la construcción en la reposición de línea de conducción de agua potable de 6" de Ø, dañada por el fenómeno meteorológico Tormenta Hernán 2020, con Longitud de 2.0 kilómetros en tubería de PVC rd-26 de 6" de diámetro,  la obra a realizar se encuentra en las Coordenadas UTM 104º37’57.65’’W, 19º11’18.44’’N,  Incluye; obras preliminares de desmonte, excavaciones y rellenos, Tuberías, Acarreos de Materiales y Limpieza de Obra.                                                                                                                                                                                                                                                                                                                                                                                                                                                                                                                                                                                  </t>
  </si>
  <si>
    <t>PF FAFEF</t>
  </si>
  <si>
    <t>CONTINGENCIAS Y DESASTRES</t>
  </si>
  <si>
    <t xml:space="preserve">Con la construcción de la línea de conducción que proviene del Manantial Colimilla, se beneficia la  localidad de Barra de Navidad, en el Municipio de Cihuatlán, Jalisco, garantizando el abastecimiento de agua potable a la localidad, el trazo de la línea inicia en pozo existente que será sustituido hasta los entronque como lo marca el proyecto.                                                                                                                                                                                                                                                                                                                                                                                                                                                                                                                                                                                                                                                                              </t>
  </si>
  <si>
    <t xml:space="preserve">21121380230017821242E210J14156032578002B </t>
  </si>
  <si>
    <t>380232100050</t>
  </si>
  <si>
    <t>Reposición de 60 m. de emisor con tubería de acero cedula  40, de 12" de diámetro, incluye: la reposición de 1 pozo de visita en el municipio de Cuautitlán de Garcia Barragán, Jalisco.</t>
  </si>
  <si>
    <t xml:space="preserve">Se realizará la construcción y reposición de línea de conducción sanitaria dañada por el fenómeno Meteorológico Tormenta Hernán 2020, con Longitud de 36.70 metros lineales en 30cms de diámetro, con tubería de acero cedula 40 la obra a realizar se encuentra en las coordenadas UTM 104º22’10.22’’W, 19º27’0.93’’N, así mismo se construirán 2 pozos de visita, Incluye; obras preliminares de desmonte, excavaciones y rellenos, tubería, y recubrimientos, acarreos de materiales y limpieza de obra.                                                                                                                                                                                                                                                                                                                                                                                                                                                                                                                             </t>
  </si>
  <si>
    <t xml:space="preserve">Con la construcción de la línea de conducción a gravedad se beneficia la cabecera municipal de Cuautitlán de Garcia Barragán, garantizando el saneamiento del arroyo, el trazo de la línea inicia en pozo existente que será recomendable sustituirlo hasta otro pozo de inspección sanitaria de proyecto.                                                                                                                                                                                                                                                                                                                                                                                                                                                                                                                                                                                                                                                                                                                              </t>
  </si>
  <si>
    <t>VALIDADA PROGRAMÁTICAMENTE</t>
  </si>
  <si>
    <t>380232ANTPY000252021</t>
  </si>
  <si>
    <t>Instalación eléctrica en baja tensión y suministro de tren de descarga en pozo nuevo de la localidad de El Rebalsito de Apazulco, incluye interconexión a infraestructura de agua potable existente, en el municipio de La Huerta, Jalisco.</t>
  </si>
  <si>
    <t xml:space="preserve">En la instalación eléctrica en baja tensión e realizara la obra de perforación, instalación electromecánica subsecuente al equipamiento del pozo profundo nuevo en El Rebalsito de Apazulco, municipio de La Huerta, Jalisco, ubicado en las coordenadas utm 104°53'8.73''w, 19°18'37.51''n, consistente en tren de descarga, la línea de conducción a presión para conectar el tren de descarga con la línea de alimentación existente que conecta con el pozo anterior, que quedara fuera de servicio. Se repondrá el equipo de desinfección en caseta de cloración existente, se construirá la línea de alimentación de cloro de la caseta al tren de descarga  y se construirá el cerco perimetral de malla ciclón sobre muro bajo de mampostería de piedra.                                                                                                                                                                                                                                                                        </t>
  </si>
  <si>
    <t xml:space="preserve">El abastecimiento de agua potable  para la localidad de El Rebalsito, incidirá directamente en la salud de sus habitantes ya que mejoraran las condiciones de higiene que se logran con la potabilización del vital líquido, además con la construcción del pozo nuevo en el terreno del que ya existe, permitirá que se obtenga mejor calidad del agua ya que el pozo existente presenta problemas de contaminación,  el pozo actual es su principal  fuente de abastecimiento  y la sustitución de este es muy necesaria ya que dejaran de depender del suministro de agua de mala potabilidad, que actualmente tienen.                                                                                                                                                                                                                                                                                                                                                                                                               </t>
  </si>
  <si>
    <t>380232ANTPY000262021</t>
  </si>
  <si>
    <t>Equipamiento y electrificación de pozo profundo, en la localidad de colonia Hatmasie municipio de Huejuquilla el Alto, Jalisco.</t>
  </si>
  <si>
    <t xml:space="preserve">Equipamiento y electrificación de pozo profundo se realizara el equipamiento y electrificación del pozo profundo en la colonia Hatmasie del municipio de Huejuquilla el alto, con ubicación de coordenadas utm 103°59'18.31''w, 22°23'35.87''n, incluye; reposición de  columna, construcción de tren de descarga de 2", rehabilitación de la línea de conducción, colocación de válvulas de admisión, expulsión de aire, sustitución de fontanería de llegada a los tanques existentes con fierro galvanizado ced. 40 de 2" de diámetro, construcción de caseta de cloración y el equipo de desinfección.                                                                                                                                                                                                                                                                                                                                                                                                                              </t>
  </si>
  <si>
    <t xml:space="preserve">El abastecimiento de agua potable  para la localidad de Hatmasie, incidirá directamente en la salud de sus habitantes ya que mejoraran las condiciones de higiene que se logran con la potabilización del vital líquido, además, con la rehabilitación del pozo que es su principal  fuente de abastecimiento  y la sustitución de la fontanería de llegada y salida en sus tanques, podrán dejar de depender del suministro de agua de dudosa potabilidad, que actualmente obtienen mediante acarreo.                                                                                                                                                                                                                                                                                                                                                                                                                                                                                                                                  </t>
  </si>
  <si>
    <t>380232ANTPY000272021</t>
  </si>
  <si>
    <t>Sectorización y rehabilitación de la red de agua potable de la localidad Tecomates (Piedra Pesada) en el municipio de Casimiro Castillo, Jalisco (primera etapa).</t>
  </si>
  <si>
    <t xml:space="preserve">Se realizara la modernización de la red de distribución de agua potable sector Nº 3, 4 y 5, así como la construcción de 3 Cajas con válvulas reductoras de presión y construcción de la línea de distribución principal en la localidad de Piedra Pesada (Tecomates) municipio de Casimiro Castillo, que se encuentra ubicada en las coordenadas UTM 104º28’38.46’’W, 19º32’45.09’’N; incluye trabajos de ruptura y reposición de pavimentos, excavaciones, plantillas, relleno compactados, suministros y colocación de tuberías de P.V.C. RD-32.5 en 2 1/2"Ø, 4" Ø y 6"Ø, acarreos de material sobrante y limpieza de obra.                                                                                                                                                                                                                                                                                                                                                                                                           </t>
  </si>
  <si>
    <t xml:space="preserve">Con la sectorización y modernización de la red de distribución de agua potable sector Nº3, 4 y 5 y construcción de línea de distribución principal y cajas con válvulas Reductoras de presión en 2 1/2" y 4", con la construcción de una primera etapa, la localidad de piedra pesada, contara con un sistema el cual garantice la reducción de pérdidas de agua potable por fugas, así como mejora en el servicio y en la infraestructura, al contar con agua potable en cantidad y con la presión adecuada debido a la sectorización, la cual tiene como objetivo, que la presión en una zona  determinada sea lo más uniforme posible; beneficiando a sus habitantes en forma controlada y eficientando sus sistema de distribución.                                                                                                                                                                                                                                                                                                 </t>
  </si>
  <si>
    <t>380232ANTPY000282021</t>
  </si>
  <si>
    <t>Modernización de la red de distribución de agua potable, en la localidad de Lo Arado municipio de Casimiro Castillo, Jalisco.</t>
  </si>
  <si>
    <t xml:space="preserve">Se realizara la modernización de la red de distribución de agua potable Sector Nº 1,  y cerco perimetral al tanque existente con coordenadas UTM 104º32’18.48’’W, 19º372’18.03’’N, entroncándose a la red existente que beneficiara a la localidad de Lo Arado, municipio de Casimiro Castillo; incluye trabajos de ruptura y reposición de pavimentos, excavaciones, plantillas, relleno compactados, suministros y colocación de tuberías de P.V.C. RD-32.5 en 2"Ø, 3" Ø y 6"Ø, acarreos de material sobrante y limpieza de obra.                                                                                                                                                                                                                                                                                                                                                                                                                                                                                                     </t>
  </si>
  <si>
    <t>LO ARADO</t>
  </si>
  <si>
    <t xml:space="preserve">Con la modernización de la red de distribución de agua potable Sector Nº1 y cerco perimetral al tanque existente con Cap.= 342.00 m3 (siendo tanque cuadrado de dimensiones de 10.974m por lado y profundidad de 2.84mts. con un aforo de llegada de 21.488 lps)  beneficiando a la cabecera municipal, con lo que se podrá abastecer a 931 habitantes; considerando que inicia operación el tanque existente a las 7:00 a.m. horas.                                                                                                                                                                                                                                                                                                                                                                                                                                                                                                                                                                                                    </t>
  </si>
  <si>
    <t>CONSTRUCCION Y/O REHABILITACION</t>
  </si>
  <si>
    <t xml:space="preserve">Se realizará laRehabilitación de la zona 4 "Alameda Oriente" del Parque Solidaridad, ubicado en los municipios de Guadalajara y Tonalá, Jalisco. La cual incluye algunas de las siguientes partidas de trabajos: 838 m3 de demoliciones y retiros, 6,725 m2 de rambla, 22,730 kg de super tumbona y pérgola / foro, 246 m2 de plaza de acceso oriente, 306 m2 de plaza de acceso poniente, 72 m2 de plaza de acceso de servicios, 118 m2 de quiosco de servicios, 101 m2 de quiosco de servicios, 28,116 m2 de trota pista y andadores, 79 470kg de pérgolas, 5,397m2 de estacionamiento.                                                                                                                                                                                                                                                                                                                                                                                                                                               </t>
  </si>
  <si>
    <t xml:space="preserve">Con la Realización se logrará una rehabilitación certera de las verdaderas necesidades del espacio publico y las demandas de los usuarios de tal, ya que las actividades de sano esparcimiento le transfieren increíbles beneficios a la salud física y mental, que mejora el estado de ánimo, fortifica la motivación e incrementa la tolerancia al estrés. La diversión es ese respiro que se le da al cuerpo para recargar baterías y le suministra la fortaleza para enfrentarse a los diferentes retos de la vida beneficiando directamente a 421000 habitantes.                                                                                                                                                                                                                                                                                                                                                                                                                                                                   </t>
  </si>
  <si>
    <t xml:space="preserve">21111060000097522143K756036124031551001B </t>
  </si>
  <si>
    <t>(6124 - 03)</t>
  </si>
  <si>
    <t>100422ANTPY000012021</t>
  </si>
  <si>
    <t>100422100001</t>
  </si>
  <si>
    <t>Acciones de restauración de senderos ciclistas mediante la inscripción de obras de conservación de suelo y agua acorde a la funcionalidad de uso actual, dentro del área de protección de flora y fauna La Primavera</t>
  </si>
  <si>
    <t xml:space="preserve">Acciones de restauración de senderos ciclistas mediante la incorporación de obras de conservación de suelo y agua, acorde a la funcionalidad de uso actual, dentro del área de protección de flora y fauna la primavera. Los caminos y senderos en el Área de Protección de Flora y Fauna La Primavera (APFFLP), son un componente esencial para el acceso seguro a paseantes y atención de contingencias, como los incendios forestales. Sin embargo, las áreas asociadas a ellos, también contribuyen en forma muy  importante a la erosión del suelo. En particular los senderos utilizados por el ciclismo de montaña, se caracterizan por una perdidad sustancial de suelo, por lo que es necesario integrar prácticas de conservación de suelo y agua, principalmente orientadas a control de la erosión hídrica. Llevar a cabo el desarrollo de acciones y obras enfocadas a disminuir la pérdida de suelo en senderos ciclistas, las cuales deben tener un diseño que mantenga la funcionalidad ciclista.                       </t>
  </si>
  <si>
    <t>CICLISTA</t>
  </si>
  <si>
    <t xml:space="preserve">Se consideran hasta 150,000                                                                                                                                                                                                                                                                                                                                                                                                                                                                                                                                                                                                                                                                                                                                                                                                                                                                                                                                                                                                             </t>
  </si>
  <si>
    <t xml:space="preserve">BRECHA                                            </t>
  </si>
  <si>
    <t>OPD Bosque La Primavera</t>
  </si>
  <si>
    <t>ACCESO</t>
  </si>
  <si>
    <t>100422ANTPY000022021</t>
  </si>
  <si>
    <t>100422100002</t>
  </si>
  <si>
    <t>Acciones de restauración de senderos ciclistas mediante la incorporación de obras de conservación de suelo y agua, acorde a la funcionalidad de uso actual, dentro del área de protección de flora y fauna La Primavera</t>
  </si>
  <si>
    <t xml:space="preserve">Apertura de nuevos senderos ciclistas por el cierre temporal de tramos en reparación (restauración)                                                                                                                                                                                                                                                                                                                                                                                                                                                                                                                                                                                                                                                                                                                                                                                                                                                                                                                                     </t>
  </si>
  <si>
    <t>380232ANTPY000292021</t>
  </si>
  <si>
    <t>Perforación de pozo profundo para abastecimiento de agua potable en la localidad de Agua Hedionda (San Jose de la Peña) municipio de Chiquilistlán, Jalisco.</t>
  </si>
  <si>
    <t xml:space="preserve">Para la perforación del pozo profundo  para abastecimiento de agua potable en la localidad de Agua Hedionda (San Jose de la Peña); se llevará a cabo los siguientes trabajos: movimiento de equipo de perforación, instalación y posterior desinstalación, excavación, relleno posterior de dos fosas, perforación exploratoria hasta 170 metros, registro geofísico eléctrico, prueba productividad, perforación de ampliación de pozo, para sello sanitario, suministro e instalación de tuberías aceros para ademe y contra ademe, construcción de sello sanitario, suministro e instalación filtro grava, limpieza pozo con dispersor arcillas, agua limpia, aforo, muestreo,  análisis físico-químico-bacteriológico del agua del pozo, construcción brocal plantilla, desinfección pozo y video filmación comprobación interior pozo.                                                                                                                                                                                             </t>
  </si>
  <si>
    <t>AGUA HEDIONDA</t>
  </si>
  <si>
    <t xml:space="preserve">Con la perforación del pozo profundo se contará con una fuente de abastecimiento de agua potable que proporcionará el vital líquido a la población que compone la localidad de agua hedionda, municipio de Chiquilistlán, Jalisco, resolviéndose el desabasto de agua potable.                                                                                                                                                                                                                                                                                                                                                                                                                                                                                                                                                                                                                                                                                                                                                          </t>
  </si>
  <si>
    <t xml:space="preserve">POZO DE AGUA                                      </t>
  </si>
  <si>
    <t>PERFORACIÓN</t>
  </si>
  <si>
    <t xml:space="preserve">Se realizarán diversas obras  para la construcción de corredor pitayero entre las calles Prisciliano Sanchez y Degollado Oriente, en el municipio de Techaluta de Montenegro, Jalisco. Los trabajos consideran la intervención en diversas áreas con el fin de mejorar las condiciones de operatividad, entre ellas: 94.66 m2 de preliminares, 119.47 m2 de albañilería, 6 piezas de estructura, 113.95 m2 de acabados, 1152 m2 de andador con camellón.                                                                                                                                                                                                                                                                                                                                                                                                                                                                                                                                                                                </t>
  </si>
  <si>
    <t xml:space="preserve">21111060000017422121K755034247001111001B </t>
  </si>
  <si>
    <t xml:space="preserve">Se realizarán diversas obras de  rehabilitación de unidad deportiva con domicilio conocido sobre la calle Iturbide Oriente, en cabecera municipal de San Julián, Jalisco. Los trabajos consideran la intervención en diversas áreas del inmueble con el fin de mejorar las condiciones de operatividad, entre ellas: 4678.91 m2 de cancha de beisbol, 120 m2 de rehabilitación de gradas, 22 íezas de iluminación, 1278 m2 de rehabilitación de canchas de usos múltiples, 694.6 m2 de lonaria en cancha de usos múltiples, 258 m de muro perimetral, 4678.91 m2 de construcción de andadores, 1100 m2 de rehabilitación de cancha de frontón.                                                                                                                                                                                                                                                                                                                                                                                          </t>
  </si>
  <si>
    <t>060152ANTPY000912021</t>
  </si>
  <si>
    <t>060152100091</t>
  </si>
  <si>
    <t>Rehabilitación en la primaria Josefa Ortiz de Domínguez, CCT 14DPR0424F, ubicada en Calle Justo Sierra # 96 (frente a la Normal), en la Localidad Atequiza, en el municipio de Ixtlahuacán de los Membrillos, Jalisco.</t>
  </si>
  <si>
    <t xml:space="preserve">Rehabilitación en la primaria Josefa Ortiz de Domínguez, CCT 14DPR0424F, ubicada en Calle Justo Sierra # 96 (frente a la Normal), en la Localidad Atequiza, en el municipio de Ixtlahuacán de los Membrillos, Jalisco, consistente en la rehabilitación del plantel.                                                                                                                                                                                                                                                                                                                                                                                                                                                                                                                                                                                                                                                                                                                                                                    </t>
  </si>
  <si>
    <t xml:space="preserve">Cubrir la demanda actual de espacios educativos para atender a una población estudiantil  de 418 alumnos, en la localidad Atequiza, en el municipio de Ixtlahuacán de los Membrillos, Jalisco.                                                                                                                                                                                                                                                                                                                                                                                                                                                                                                                                                                                                                                                                                                                                                                                                                                          </t>
  </si>
  <si>
    <t>060152ANTPY000922021</t>
  </si>
  <si>
    <t>060152100092</t>
  </si>
  <si>
    <t>Rehabilitación en la Secundaria Federal  Manuel Ávila Camacho, CCT 14DES0003Q, ubicada en calle Mariano Jiménez # 300, en la Localidad Yahualica de González Gallo (Yahualica), en el municipio de Yahualica de González Gallo, Jalisco.</t>
  </si>
  <si>
    <t xml:space="preserve">Rehabilitación en la Secundaria Federal  Manuel Ávila Camacho, CCT 14DES0003Q, ubicada en calle Mariano Jiménez # 300, en la Localidad Yahualica de González Gallo (Yahualica), en el municipio de Yahualica de González Gallo, Jalisco, consistente en la conclusión de módulo de aulas                                                                                                                                                                                                                                                                                                                                                                                                                                                                                                                                                                                                                                                                                                                                                </t>
  </si>
  <si>
    <t xml:space="preserve">Cubrir la demanda actual de espacios educativos para atender a una población estudiantil  de 472 alumnos, en la localidad de Yahualica de González Gallo (Yahualica), en el municipio de Yahualica de González Gallo, Jalisco.                                                                                                                                                                                                                                                                                                                                                                                                                                                                                                                                                                                                                                                                                                                                                                                                          </t>
  </si>
  <si>
    <t>060152ANTPY000932021</t>
  </si>
  <si>
    <t>060152100093</t>
  </si>
  <si>
    <t>Rehabilitación en la primaria Wilbelda Rodríguez Jiménez, CCT 14DPR2274C, ubicada en calle Genaro Cornejo # 99, en la Localidad Mexticacán, en el municipio de Mexticacán,  Jalisco.</t>
  </si>
  <si>
    <t xml:space="preserve">Rehabilitación en la primaria Wilbelda Rodríguez Jiménez, CCT 14DPR2274C, ubicada en calle Genaro Cornejo # 99, en la Localidad Mexticacán, en el municipio de Mexticacán,  Jalisco, consistente en la rehabilitación de jardineras, pintura en cancha, piso amortiguante.                                                                                                                                                                                                                                                                                                                                                                                                                                                                                                                                                                                                                                                                                                                                                              </t>
  </si>
  <si>
    <t xml:space="preserve">Cubrir la demanda actual de espacios educativos para atender a una población estudiantil  de 119 alumnos, en la localidad de Mexticacán, en el municipio de Mexticacán, Jalisco.                                                                                                                                                                                                                                                                                                                                                                                                                                                                                                                                                                                                                                                                                                                                                                                                                                                        </t>
  </si>
  <si>
    <t>060152ANTPY000942021</t>
  </si>
  <si>
    <t>060152100094</t>
  </si>
  <si>
    <t>Rehabilitación en la primaria José María Morelos y Pavón, CCT 14DPR1078U1, ubicada en Calle González Ortega # 44, en la Localidad Santa Cruz de las Flores, en el municipio de Tlajomulco de Zúñiga, Jalisco.</t>
  </si>
  <si>
    <t xml:space="preserve">Rehabilitación en la primaria José María Morelos y Pavón, CCT 14DPR1078U1, ubicada en Calle González Ortega # 44, en la Localidad Santa Cruz de las Flores, en el municipio de Tlajomulco de Zúñiga, Jalisco, consistente en la rehabilitación en el plantel.                                                                                                                                                                                                                                                                                                                                                                                                                                                                                                                                                                                                                                                                                                                                                                           </t>
  </si>
  <si>
    <t>SANTA CRUZ DE LAS FLORES</t>
  </si>
  <si>
    <t xml:space="preserve">Cubrir la demanda actual de espacios educativos para atender a una población estudiantil  de 567 alumnos, en la localidad Santa Cruz de las Flores, en el municipio de Tlajomulco de Zúñiga, Jalisco.                                                                                                                                                                                                                                                                                                                                                                                                                                                                                                                                                                                                                                                                                                                                                                                                                                   </t>
  </si>
  <si>
    <t>060152ANTPY000952021</t>
  </si>
  <si>
    <t>060152100095</t>
  </si>
  <si>
    <t>Rehabilitación en la primaria José Vasconcelos, CCT 14EPR0488P, ubicada en Calle Allende # 202, en la Localidad San Diego de Alejandría, en el municipio de San Diego de Alejandría, Jalisco.</t>
  </si>
  <si>
    <t xml:space="preserve">Rehabilitación en la primaria José Vasconcelos, CCT 14EPR0488P, ubicada en Calle Allende # 202, en la Localidad San Diego de Alejandría, en el municipio de San Diego de Alejandría, Jalisco, consistente en la terminación de módulo de aulas y juegos en el plantel.                                                                                                                                                                                                                                                                                                                                                                                                                                                                                                                                                                                                                                                                                                                                                                  </t>
  </si>
  <si>
    <t xml:space="preserve">Cubrir la demanda actual de espacios educativos para atender a una población estudiantil  de 213 alumnos, en la localidad San Diego de Alejandría, en el municipio de San Diego de Alejandría, Jalisco.                                                                                                                                                                                                                                                                                                                                                                                                                                                                                                                                                                                                                                                                                                                                                                                                                                 </t>
  </si>
  <si>
    <t xml:space="preserve">Se realizara la electrificación, equipamiento y línea de entronque de pozo profundo en la localidad de barranca de otates, municipio de Zacoalco de torres, Jalisco; ubicado en las coordenadas UTM 103°39'42.98''w , 20°16'11.89''N, construcción de la línea de conducción entroncándose a la red existente que beneficiara a la población de la localidad; incluye trabajos de excavaciones, plantillas, relleno compactados, suministros y colocación de tuberías de PVC RD-26 en 4" de diámetro, acarreos de material sobrante y limpieza de obra.                                                                                                                                                                                                                                                                                                                                                                                                                                                                                 </t>
  </si>
  <si>
    <t>BARRANCA DE OTATES</t>
  </si>
  <si>
    <t xml:space="preserve">Con la construcción del equipamiento, electrificación y la línea de conducción del pozo profundo en la localidad de barranca de otates, el municipio, contara con un sistema en la línea de conducción de caudales actualizada la cual garantiza el abastecimiento, refuerzo  y la mejora en el servicio y en la infraestructura, optimizando el funcionamiento hidráulico del sistema integral de abastecimiento de agua potable en la localidad beneficiada.                                                                                                                                                                                                                                                                                                                                                                                                                                                                                                                                                                          </t>
  </si>
  <si>
    <t>060152100096</t>
  </si>
  <si>
    <t xml:space="preserve">Rehabilitación en la primaria La Reforma, CCT 14EPR0691A, ubicada en Calle López Mateos # 30, en la Localidad Tala, en el municipio de Tala, Jalisco, consistente en la terminación de la rehabilitación de canchas y estructura lonaria, cubierta de estructura metálica y lona autorizada para patio cívico o cancha de usos múltiples, suministro y colocación de cable vinanel thw-ls 600 v. a 75° c, 90° c, cancha de usos multiples, alimentación eléctrica de fuerza para sistema de equipo hidroneumático.                                                                                                                                                                                                                                                                                                                                                                                                                                                                                                                      </t>
  </si>
  <si>
    <t xml:space="preserve">Cubrir la demanda actual de espacios educativos para atender a una población estudiantil  de 220 alumnos, en la localidad de Tala, en el municipio de Tala, Jalisco.                                                                                                                                                                                                                                                                                                                                                                                                                                                                                                                                                                                                                                                                                                                                                                                                                                                                    </t>
  </si>
  <si>
    <t xml:space="preserve">Se realizara la electrificación, equipamiento y línea de entronque de pozo profundo en la localidad de las trojes municipio de Jocotepec, Jalisco; ubicado en las coordenadas UTM 103°19’52.42’’W, 20°20'2.54''n, construcción de la línea de conducción entroncándose a la red existente; incluye trabajos de excavaciones, plantillas, relleno compactados, suministros y colocación de tuberías de PVC RD-32.5 en 3" de diámetro, acarreos de material sobrante y limpieza de obra.                                                                                                                                                                                                                                                                                                                                                                                                                                                                                                                                                  </t>
  </si>
  <si>
    <t>TROJES, LAS</t>
  </si>
  <si>
    <t xml:space="preserve">Con la construcción del equipamiento, electrificación y la línea de conducción del pozo profundo en la localidad de las trojes, el municipio, contara con un sistema en la línea de conducción de caudales actualizada la cual garantiza el abastecimiento, refuerzo  y la mejora en el servicio y en la infraestructura, optimizando el funcionamiento hidráulico del sistema integral de abastecimiento de agua potable en la localidad beneficiada.                                                                                                                                                                                                                                                                                                                                                                                                                                                                                                                                                                                  </t>
  </si>
  <si>
    <t xml:space="preserve">Se realizarán diversas obras de rehabilitación en la escuela preescolar Netzahualcoyotl ubicada sobre la calle Evora 2102, entre Lusitania y  Av. Patria, Colonia Autocinema, en el municipio de Guadalajara, Jalisco. Segunda etapa. Los trabajos consideran la intervención en diversas áreas del inmueble con el fin de mejorar las condiciones de operatividad, entre ellas: 219.02 m2 de banquetas, 72.79 m de muro perimetal, 257.03 m2 de patio civico, 4 piezas de instalacion electrica y alumbrado, 12 m2 de rampa, 1 pieza de area desayunador, 5 piezas de area de juegos infantiles, 16 piezas de jardineria, 253.69 m2 de estrucutra malla sombra, 22.28 m2 de area cocina, 6 piezas de cubierta de granito, 60.8 m2 de modulo sanitario para maestros.                                                                                                                                                                                                                                                                   </t>
  </si>
  <si>
    <t xml:space="preserve">Con la intervención se logrará propiciar un ambiente y espacios dignos para que se puedan desempeñar de manera apropiada las acciones en esta escuela dignificando el inmueble y beneficiando a 112 estudiantes de esta localidad._x000D_
                                                                                                                                                                                                                                                                                                                                                                                                                                                                                                                                                                                                                                                                                                                                                                                                    </t>
  </si>
  <si>
    <t xml:space="preserve">Se realizarán diversas obras de  rehabilitación en la Escuela Primaria Vigia 2 con domicilio sobre la calle Fray Francisco Lorenzo 100, entre Fray Toribio de Motolinia y  Av. Tesistan, colonia San Francisco, en el municipio de Zapopan, Jalisco. Segunda etapa. Los trabajos consideran la intervención en diversas áreas del inmueble con el fin de mejorar las condiciones de operatividad, entre ellas: 815 m2 de patio civico y cancha usos multiples, 201.86 m2 de construccion de baños, 54 m2 de bodega etapa 2, 21 m2 de ingreso principal.                                                                                                                                                                                                                                                                                                                                                                                                                                                                                 </t>
  </si>
  <si>
    <t xml:space="preserve">Con la intervención se logrará propiciar un ambiente y espacios dignos para que se puedan desempeñar de manera apropiada las acciones en esta escuela dignificando el inmueble y 181 beneficiando a estudiantes de esta localidad.                                                                                                                                                                                                                                                                                                                                                                                                                                                                                                                                                                                                                                                                                                                                                                                                      </t>
  </si>
  <si>
    <t xml:space="preserve">Se realizarán diversas obras de rehabilitación y mejoramiento de la escuela comunitaria y preescolar con domicilio conocido en la localidad de la Varillita, en el Municipio de Tapalpa, Jalisco. Los trabajos consideran la intervención en diversas áreas del inmueble con el fin de mejorar las condiciones de operatividad, entre ellas: 89.6 m2 de preliminares, 17.92 m3 de excavaciones y rellenos, 1056 m2 de motivo de ingreso, 322.56 m2 de rampas y escalones, 51.2 m2 de canceleria, 81.92 m2 de pisos, 20 piezas de instalacion electrica y alumbrado, 200 m2 de piso amortiguante y surface, 185 m2 de impermeabilizacion, 384 m2 de limpieza.                                                                                                                                                                                                                                                                                                                                                                            </t>
  </si>
  <si>
    <t xml:space="preserve">Con la intervención se logrará propiciar un ambiente y espacios dignos para que se puedan desempeñar de manera apropiada las acciones en esta escuela dignificando el inmueble y beneficiando a 284 estudiantes de esta localidad.                                                                                                                                                                                                                                                                                                                                                                                                                                                                                                                                                                                                                                                                                                                                                                                                      </t>
  </si>
  <si>
    <t xml:space="preserve">Se realizarán diversas obras de rehabilitación en la Escuela  18 de Agosto, ubicada sobre la calle Sinaloa #105, en el municipio de Encarnación de Díaz, Jalisco. Los trabajos consideran la intervención en diversas áreas del inmueble con el fin de mejorar las condiciones de operatividad, entre ellas: 424.31 m2 de patio cívico, 347.26 m2 de lonaria, 2 piezas de area de comedor, 7 piezas de área de juegos.                                                                                                                                                                                                                                                                                                                                                                                                                                                                                                                                                                                                                  </t>
  </si>
  <si>
    <t xml:space="preserve">Con la intervención se logrará propiciar un ambiente y espacios dignos para que se puedan desempeñar de manera apropiada las acciones en esta escuela dignificando el inmueble y beneficiando a 337 estudiantes de esta localidad._x000D_
                                                                                                                                                                                                                                                                                                                                                                                                                                                                                                                                                                                                                                                                                                                                                                                                    </t>
  </si>
  <si>
    <t xml:space="preserve">Se realizarán diversas obras de construcción de áreas recreativas en la Glorieta La Normal, en el municipio de Guadalajara, Jalisco. Frente 1. Los trabajos consideran la intervención en diversas áreas con el fin de mejorar las condiciones de operatividad, entre ellas: 74 piezas de alumbrado, 2568.97 m3 de terracerias, 1719.35 m2 de banqueta y andadores, 6 piezas de mobiliario urbano y juegos, 78 piezas de vegetación.                                                                                                                                                                                                                                                                                                                                                                                                                                                                                                                                                                                                    </t>
  </si>
  <si>
    <t xml:space="preserve">Se realizarán diversas obras de Rehabilitación de entornos urbanos afectados por la construcción del proyecto de la Línea 3 (tres) del Tren Ligero de Guadalajara sobre las vialidades paralelas a viaducto 1 y viaducto 2, en los municipios de Guadalajara,Zapopan y San Pedro Tlaquepaque, Jalisco. Los trabajos consideran la intervención en diversas áreas con el fin de mejorar las condiciones de operatividad, entre ellas: 2100 m2 de reposición de losas, 11 piezas de pozos de visita y cajas de válvulas, 410 piezas de mobiliario urbano, 799.24 m2 de conformación banquetas, 168.24 m3 de demoliciones y excavaciones, 2.6 m2 de boca de tormenta, 1.36 m3 de bacheo.                                                                                                                                                                                                                                                                                                                                                   </t>
  </si>
  <si>
    <t xml:space="preserve">21111060000097522143K756A16151471551001B </t>
  </si>
  <si>
    <t>(6151 - 47)</t>
  </si>
  <si>
    <t>290002100001</t>
  </si>
  <si>
    <t xml:space="preserve">Construir 21.70 M2 con:13.50 M2 de autonivelante ardex para pisos hasta 2.5 cms, 19 M2 de impermeabilizante sika, fabricacion de banqueta de 10 cm de espesor concretp F'c=150 Kg/Ms2, pintura de esmalte trafico pesadfo en lineas de 15 cms de ancho en areas de elevadores, 5.00 ML de rejillas de captacion de agua pluvial de 0.20 Mts de seccion transversal, colocacion de 18 bolardos no iluminados marca grainger modelo 1GUD8, suministro y colocacion de puerta P-1, acustica y contra fuego,  para el arreglo de accesos en núcleo de escaleras y elevadores en Periférico Norte 1695 C.P. 45150 Los Belenes, Zapopan, Jalisco.                                                                                                                                                                                                                                                                                                                                                                                             </t>
  </si>
  <si>
    <t xml:space="preserve">Se beneficiará anualmente a aproximadamente 393,166 asistentes con un espacio público para el desarrollo  de actividades culturales, artísticas y de esparcimiento.También y con el desarrollo de los trabajos se beneficiará con la generación de 450 empleos de manera directa e indirecta.                                                                                                                                                                                                                                                                                                                                                                                                                                                                                                                                                                                                                                                                                                                                           </t>
  </si>
  <si>
    <t xml:space="preserve">21121290000044025322K681024156012578001B </t>
  </si>
  <si>
    <t>(4156 - 01)</t>
  </si>
  <si>
    <t>290002100002</t>
  </si>
  <si>
    <t xml:space="preserve">Construcción de segunda etapa de red wifi, sellado de explanada y jardineras en el Centro Cultural Universitario de la Universidad de Guadalajara, ubicado en  Periférico Norte 1695 C.P. 45150 Los Belenes, Zapopan, Jalisco. </t>
  </si>
  <si>
    <t xml:space="preserve">Construir segunda etapa con 380 ML con: 172 accesorios consistentes en racks, administrador de cables, organizadores horizontales, basic pdu, panel de parcheo, patchcord, paceplate, jacks, 6 gabinetes de pared, 06 kits de ventiladores, 06 kit de iluminación, 1,102.00 mts de cable de fibra óptica de 6 hilos multimodo OM3 50/125 optimizada, colocacion de 406 charolas de malla charofil con accesorios, 324 uniones de soporte unicanal, suministro de 3 registros de concreto prefabricado para comunicaciones, suministro y colocación de 11 aruba unifield y 7 catalyst para sistema wifi de las áreas exteriores del Centro Cultural Universitario, 1,500.00 M2 de Impermeabilización en plazoleta entre la Plaza Bicentenario y la Biblioteca Pública del Estado de Jalisco, 566.00 M2 de Jardinería para el área de transición entre Plaza Bicentenario y pabellón cultural del Centro Cultural Universitario                                                                                                           </t>
  </si>
  <si>
    <t xml:space="preserve">Se beneficiará anualmente a aproximadamente 393,166 asistentes con un espacio público para el desarrollo  de actividades culturales, artísticas y de esparcimiento.También y con el desarrollo de los trabajos se beneficiará con la generación de 450 empleos de manera directa e indirecta.Como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por lo que es imperativo dotar de las condiciones de infraestructura física y equipamiento indispensable para garantizar el cierre de las brechas compromiso,  con una actitud incluyente y de protección a los usuarios de los inmuebles destinados para el uso cultural.                                                                                                                                  </t>
  </si>
  <si>
    <t>290002100003</t>
  </si>
  <si>
    <t>Construcción de cuarta etapa de andadores en azotea, áreas exteriores e infraestructura e instalaciones para control, seguridad, higiene y certificacion LEED del Museo de Ciencias Ambientales del Centro Cultural Universitario, en Zapopan, Jalisco</t>
  </si>
  <si>
    <t xml:space="preserve">Construcción para certificación LEED (Leadership in Energy and Environmental Design) de 450 M2 de estación de lavado de llantas, servicios sanitarios, enfermería, casetas de acceso de obra y oficinas de campo de supervisión con 265 M2 de muro, 202 M2 de piso de concreto, 09 registros de mampostería, habilitado de1,359 Kgs de acero de refuerzo, 198.76 suministro y colocación de cubierta tipo multitecho;  900 M2 para la cuarta etapa de construcción de andadores en azotea                                                                                                                                                                                                                                                                                                                                                                                                                                                                                                                                               </t>
  </si>
  <si>
    <t xml:space="preserve">Se beneficiará anualmente a los asistentes con un espacio público para el desarrollo  de actividades culturales, artísticas y de esparcimiento. También y con el desarrollo de los trabajos se beneficiará con la generación de empleos.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por lo que es imperativo dotar de las condiciones de infraestructura física y equipamiento indispensable para garantizar el cierre de las brechas compromiso,  con una actitud incluyente y de protección a los usuarios.                                                                                                                                                                                                                                       </t>
  </si>
  <si>
    <t>290002100004</t>
  </si>
  <si>
    <t>Construcción de tercera etapa de acabados en nivel galerías y cuarta etapa de instalaciones electricas, iluminación, voz y datos en nivel galerias y planta baja del Museo de Ciencias Ambientales del Centro Cultural Universitario, en Zapopan Jalisco</t>
  </si>
  <si>
    <t xml:space="preserve">Construcción de 4,776 M2 con 385 M2 de lambrin curvo a base de tableta prefabricada, 1,225.35 lambrin de panel tablacemento, 285.77 M2 muro de 13 cm espesor panel tablacemento, 1,511.12 M2 de pintura intumescente de latex mate, 5,14726 M2 de losa de concreto premezclado, 4,149 M de canalizaciones para salidas de voz y datos y eléctrico de la Tercer etapa de Construcción de acabados en nivel galerías y 1,360 M2 con: 1,447 salidas eléctricas y de iluminación, 252 interruptores termomagneticos, 318 luminarias construlita, 28 lectores de huella, 1 transformador, 25 cámaras tipo domo, 1,175 ML de tubería, correspondientes a la cuarta etapa de instalaciones eléctricas, iluminación, voz y datos  en nivel galerías y planta baja de la obra Museo de Ciencias Ambientales del Centro Cultural Universitario.                                                                                                                                                                                                   </t>
  </si>
  <si>
    <t xml:space="preserve">Se beneficiará anualmente a aproximadamente 393,166 asistentes con un espacio público para el desarrollo  de actividades culturales, artísticas y de esparcimiento. También y con el desarrollo de los trabajos se beneficiará con la generación de 450 empleos de manera directa e indirecta.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por lo que es imperativo dotar de las condiciones de infraestructura física y equipamiento indispensable para garantizar el cierre de las brechas compromiso,  con una actitud incluyente y de protección a los usuarios de los inmuebles destinados para el uso cultural.                                                                                                                                </t>
  </si>
  <si>
    <t>290002100006</t>
  </si>
  <si>
    <t>290002100005</t>
  </si>
  <si>
    <t>Construcción de cuarta etapa de acabados y primera etapa de plafones en nivel planta baja del Museo de Ciencias Ambientales del Centro Cultural Universitario, ubicado en Periferico Norte N° 1695, Zapopan, Jalisco.</t>
  </si>
  <si>
    <t xml:space="preserve">Construcción de 7,915.79 M2 con 8575 M2 de muro divisorio, 215 M2 de muro cargador e block, 2,455.00 pintura vinil-acrílica, colocación acabado liso, instalación de 15 M2 mármol santo tomas, 17320 muro santo tomas, 674.57 M2 piso marmol, 177.79 M de zoclo marmol, 9,172.75 KG de estructura metalica, 1,187.38 Kgs acero para soportes, huellas, pasamanos, diferentes calbres, 7,661.32 Kgs acero de refuerzo en losa, 28.28 M3 concreto premezclado, revenimiento 18, 74.56 M2 cancelería fija fabricada a base de cristal insulado, 125.30 M2  mampara fija paneles de acero inoxidable, 36 puertas manuales batiente de emergencia contra fuego, 24 extintores CO2 y polvo quimico, de la cuarta etapa de obra y acabados  y 7,915.79 M2 de primera etapa de plafones con 463.45 M2 de lambrin de panel yeso, 2,757.70 M2 falso plafon, 78,210.09 Kg de estructura metalica acero, en nivel de planta baja  de la obra Museo de Ciencias Ambientales del Centro Cultural Universitario.                                       </t>
  </si>
  <si>
    <t xml:space="preserve">Se beneficiará con un espacio público para el desarrollo  de actividades culturales, artísticas y de esparcimiento. También y con el desarrollo de los trabajos se beneficiará con la generación de 450 empleos de manera directa e indirecta.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t>
  </si>
  <si>
    <t>Construcción de primera etapa de redes hidráulicas, eléctricas y cuarto de maquinas para cascada y pisos en calzada central del Museo de Ciencias Ambientales del Centro Cultural Universitario, ubicado en Periferico Norte N° 1695, Zapopan, Jalisco.</t>
  </si>
  <si>
    <t xml:space="preserve">Atención de 265 M2 con: demolición de 180 ML de guarniciones de concreto, 60 pzs. impermeabilizante, 21 M2 de retiro de pasto y plantas existentes, trazo y nivelación de 20,000.00 M2 de terreno, 490 M3 de relleno de material, 149 concreto premezclado en estructura, 39 boquillas de fuente, 5 cisternas prefabricadas, 644 ML de tubo de cobre tipo "M", 8 tanques precargados, colocación de 1,250.90 de pasto y plantas recolocados, 2,224 M2 de pasto de rollo, colocación de 83 árboles, colocación de 5 luminarias y 30 bancas de la Primera etapa de redes hidráulicas, eléctricas y cuarto de máquinas para cascada de arboreto  y 3,215.05 M2 con: trazo y nivelación de 2,483.00 m2 de terreno, 15.35 M2 de piso de concreto, 2399 M2 piso de mármol, 103 M2 solera de acero al carbón en piso de mármol case anticorrosivo, 34 M2 de tapete guardapolvo, 2,483.00 M2 impermeabilizante para los pisos en calzada central de la obra Museo de Ciencias Ambientales del Centro Cultural Universitario.                    </t>
  </si>
  <si>
    <t xml:space="preserve">Se beneficiará con un espacio público para el desarrollo  de actividades culturales, artísticas y de esparcimiento. También y con el desarrollo de los trabajos se beneficiará con la generación de empleos.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t>
  </si>
  <si>
    <t>290002100007</t>
  </si>
  <si>
    <t xml:space="preserve">Construir 1,646 metros lineales de canalización y redes, 134 salidas eléctricas en andadores y 216 salidas eléctricas en áreas de transición para la Instalación eléctrica e iluminación, 310,280 Kilogramos del suministro y habilitación de estructura y 18,806 metros cuadrados del suministro y habilitado de membrana ignifuga color blanco modelo T0107, complementaria en andadores de conexión, de iluminación e ingresos y  la aplicación de 17,019 metros cuadrados de un sello de lechada bituminosa en pavimento del Pabellón Cultural del Centro Cultural Universitario, ubicado en Periférico Norte N° 1695, Zapopan, Jalisco.                                                                                                                                                                                                                                                                                                                                                                                            </t>
  </si>
  <si>
    <t xml:space="preserve">Se beneficiará anualmente a aproximadamente 393,166 asistentes con un espacio público para el desarrollo  de actividades culturales, artísticas y de esparcimiento. También y con el desarrollo de los trabajos se beneficiará con la generación de 450 empleos de manera directa e indirecta.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t>
  </si>
  <si>
    <t xml:space="preserve">21121290000044025322K681024156011551001B </t>
  </si>
  <si>
    <t xml:space="preserve">Terminación de Edificio construido con estructura de concreto, muros de ladrillo de lama con fachaleta, pisos de cerámica, instalaciones hidrosanitarias y eléctricas, de 2 niveles, de 12 entre ejes, con los siguientes espacios; 2 Aulas didácticas, 1 Aula audiovisual, 1 Área administrativa, 1 área académica, 1 biblioteca, 1 núcleo de baños (h y m) y 1 cubo de escalera.                                                                                                                                                                                                                                                                                                                                                                                                                                                                                                                                                                                                                                                      </t>
  </si>
  <si>
    <t xml:space="preserve">La conclusión de esta obra beneficiara a 87 alumnos, implica un aumento de espacios que permiten mejorar el nivel académico de los mismos, con espacios que obedecen a necesidades específicas para dichas actividades. El compromiso de la Universidad de disminuir el rezago educativo en este nivel educativo es un objetivo prioritario, en esta razón, la construcción de nuevos espacios educativos ante la  demanda en la zona, permitirá ofrecer este servicio a más personas en edad de cursar el bachillerato en instalaciones dignas y con una oferta educativa pertinente y de calidad, así mismo, favorece el desarrollo personal, familiar, social y laboral de los jóvenes y sus familias, esperando ampliar la cobertura que actualmente es de más de 87 alumnos.                                                                                                                                                                                                                                                       </t>
  </si>
  <si>
    <t xml:space="preserve">21121290000044025322K681014156021551001B </t>
  </si>
  <si>
    <t>290002100009</t>
  </si>
  <si>
    <t xml:space="preserve">Se contempla la construcción de 95 metros lineales de muro de contención al frente del plantel, de igual manera, se incluyen 88 metros lineales de barda perimetral, en el sentido lateral derecho del predio. Lo anterior  para rehabilitación de instalaciones dañadas por el Huracán Hernán en la Preparatoria Regional de Cihuatlán                                                                                                                                                                                                                                                                                                                                                                                                                                                                                                                                                                                                                                                                                                 </t>
  </si>
  <si>
    <t>INCCOL 2021</t>
  </si>
  <si>
    <t xml:space="preserve">Debido a las afectaciones que dejó el paso del Huracán Hernán por el municipio, entre ellas el derribo de un tramo de muro perimetral, existe la necesidad de recuperar uno de los factores más importantes para el desarrollo armónico de los estudiantes:  la seguridad; misma que deben proporcionar el 100% de las instalaciones de los centros escolares a sus alumnos. La delimitación perimetral de los espacios educativos establece los límites de la escuela y brinda seguridad a las y los jóvenes en sus actividades educativas; así mismo proporciona protección a los colaboradores de la escuela y permite tener un mejor control del acceso y egreso de estudiantes, ofreciendo un servicio de calidad para toda la comunidad educativa. Esta obra asegurará que, en caso de futuras condiciones climaticas desfavorables, tanto la comunidad educativa como la infraestructura esten mejor protegidos .                                                                                                                </t>
  </si>
  <si>
    <t xml:space="preserve">21121290000044025322K681014156021553001B </t>
  </si>
  <si>
    <t>Construcción de edificio de aulas, obras exteriores y barda perimetral en el Módulo Poncitlán adscrito a la Escuela Regional de Educación Media Superior (Segunda etapa de construcción de escuela), ubicado en calle Plutarco Elías Calles, Poncitlán, Jalisco</t>
  </si>
  <si>
    <t xml:space="preserve">Proyecto completo que consta de 1 edificio de concreto de 2 niveles (U2C) 11 E.E con los siguientes espacios; 1 área administrativa, 1 laboratorio de cómputo, 4 aulas didácticas, a base de estructura de concreto, muros de material, se realizaran los acabados como pisos, puertas y ventanearía de herrería y aluminio, instalaciones voz y datos, aire acondicionado, instalaciones eléctricas, y obra exterior (barda perimetral, plazoleta, andadores y líneas de alimentación).                                                                                                                                                                                                                                                                                                                                                                                                                                                                                                                                                </t>
  </si>
  <si>
    <t xml:space="preserve">La construcción del nuevo edificio de  aulas y area administrativa en esta zona, permitirá ofrecer el servicio de educación media superior en la región, para brindar posibilidades de acceso a jóvenes en edad de estudiar bachillerato, que por sus condiciones, difícilmente pueden trasladarse a otros lugares para estudiar, por lo que llevarles educación, contribuye a disminuir el rezago educativo y proporciona mayores y mejores opciones de desarrollo personal y familiar. Así mismo, mejora las condiciones de la oferta educativa de los 147 alumnos que actualmente cursan su bachillerato en el Módulo y les ofrece la oportunidad de desarrollarse de manera armónica en instalaciones dignas para su formación.                                                                                                                                                                                                                                                                                                     </t>
  </si>
  <si>
    <t>290002100011</t>
  </si>
  <si>
    <t xml:space="preserve">La construcción de los edificios "A", "B" y "C" en la Preparatoria No. 21, en el municipio de Zapopan, contempla 26 aulas didácticas, 2 espacios para TAE, 1 administración provicional, 2 núcleos de sanitarios, 1 laboratorio de usos múltiples, 1 laboratorio de cómputo. . De igual manera, es necesaria la construcción de una serie de intervenciones al interior del plantel, que contemplan servicios básicos y obras exteriores.                                                                                                                                                                                                                                                                                                                                                                                                                                                                                                                                                                                               </t>
  </si>
  <si>
    <t xml:space="preserve">El proyecto de creación de la Escuela Preparatoria No. 21, pretende atender las necesidades educativas de la población del Municipio de Zapopan, que forma parte del Área Metropolitana de Guadalajara. Acorde al análisis realizado sobre la demanda no satisfecha de solicitudes de primer ingreso para educación media superior, se identificó una alta demanda de jóvenes no atendidos. En su conjunto, el municipio de Zapopan presenta un crecimiento exponencial de su población en los últimos 10 años, ya que en el año 2010 tenía 1,243,756 habitantes y en 2020 se incrementó la población para alcanzar 1,476 (Censo de Población, INEGI), con el consiguiente rezago en el desarrollo de infraestructura de servicios en general que un crecimiento tan significativo trae consigo.  El proyecto de creación de esta Preparatoria, previó una capacidad máxima de admisión de 3,600 alumnos, para que esta capacidad se logre es indispensable la construcción del edificio "A", "B" y "C".                                </t>
  </si>
  <si>
    <t xml:space="preserve">21121290000044025322K681014156022578001B </t>
  </si>
  <si>
    <t>290002100012</t>
  </si>
  <si>
    <t xml:space="preserve">Proyecto arquitectónico en Av. Concepción S/N, San José del Valle, Tlajomulco de Zúñiga, Jalisco, que consta de la construcción de un Edificio de Biblioteca de 2 niveles, cimentación, estructura y muros de concreto y materiales tradicionales, acabados con pisos de porcelanito, puertas y ventanas de herrería y aluminio, instalaciones hidrosanitarias, eléctricas, especiales, impermeabilizante y el ciber jardín de obra exterior adecuados para hacer funcionales los siguientes espacios: vestíbulo, núcleo de baños para hombres y mujeres en ambos pisos, área de cómputo, clasificación, consulta y acervo, área de mesas de trabajo colectivo, SITE, elevador, escaleras, área de lectura informal y formal, aula de usos múltiples con un aforo de 100 personas y oficinas administrativas y de dirección.                                                                                                                                                                                                            </t>
  </si>
  <si>
    <t>SAN JOSE DEL VALLE</t>
  </si>
  <si>
    <t xml:space="preserve">Actualmente la Preparatoria San José del Valle no cuenta con un Edificio de Biblioteca digna, privando a los estudiantes que asisten a este plantel de un espacio completo donde tengan el alcance de material físico, didáctico y digital para su correcto crecimiento y desarrollo intelectual y espacios de ambientes de aprendizaje pertinentes y eficaces para ofrecer una educación con mayor calidad y atención a la diversidad estudiantil. Beneficiando a 2,470 alumnos, trabajadores académicos y administrativos y 337,149 habitantes en el municipio de Tlajomulco de Zúñiga, Jalisco.                                                                                                                                                                                                                                                                                                                                                                                                                                      </t>
  </si>
  <si>
    <t xml:space="preserve">Proporcionar apoyos para la rehabilitación, tecnificación y equipamiento de sistemas de riego en alta o Baja Presión, subcomité con sede en Guadalajara, Jal. En 612 hectáreas se realizarán las siguientes acciones de acuerdo al tipo de obra; Construcción  o Rehabilitación de Obras de Cabeza con sistemas (válvulas) de control y emergencia; Líneas de conducción principales y secundarias, Hidrantes parcelarios, tecnificación del riego (riego por aspersión, micro aspersión,  cañones, riego por goteo y avance frontal), relocalización y equipamiento de pozos profundos incluyendo automatización, instalación de drenaje parcelario subterráneo para control de salinidad de terrenos agrícolas. . Los productores de los distritos de riego deberán estar empadronados y contar con el 37% del total de la obra, que es su parte proporcional. Recurso administrado por el Facej.                                                                                                                                     </t>
  </si>
  <si>
    <t>PARTICIPACIONES 2021, Distritos de Riego.</t>
  </si>
  <si>
    <t xml:space="preserve">USO PLENO INFRAESTRUCTURA HIDROAGRICOLA (FACEJ) </t>
  </si>
  <si>
    <t xml:space="preserve">Lograr un uso eficiente del recurso agua, desde la red de conducción y distribución hasta la parcela, mediante acciones de rehabilitación y modernización de la infraestructura Hidroagrícola concesionada y/o particular administrada por las Asociaciones civil de usuarios y/o sociedad de responsabilidad limitada en los Distritos de riego y tecnificación de riego y con ello contribuir a incrementar el 30% de la producción agrícola y el desarrollo económico de la población rural. Beneficiando a 413 productores directos y 1,652  productores indirectos.                                                                                                                                                                                                                                                                                                                                                                                                                                                                </t>
  </si>
  <si>
    <t xml:space="preserve">HECTÁREA                                          </t>
  </si>
  <si>
    <t>USO PLENO DE LA INFRAESTRUCTURA HIDROAGRICOLA</t>
  </si>
  <si>
    <t xml:space="preserve">21122090380045832131K200037511001551001B 21122090380045832131K2000375110025HO011B </t>
  </si>
  <si>
    <t>(7511 - 00) ,(7511 - 00)</t>
  </si>
  <si>
    <t>090382100005</t>
  </si>
  <si>
    <t xml:space="preserve">Proporcionar apoyos para la Rehabilitación, tecnificación y equipamiento de unidades de riego y proyectos productivos en zonas de atención prioritaria 2021, subcomite con sede en Guadalajara, Jal. En 1,010 hectáreas mediante las siguientes acciones; movimiento de tierra, suministro e instalación de tubería, suministro e instalación de válvulas de operación y protección, suministro e instalación de tee hidrante con y sin árbol y suministro e instalación de piezas especiales tales como codos de pvc, reducciones de pvc, tee de pvc,, etc. Los productores de las Unidades de Riego deberán tener el Título de Concesión (expedido por la CNA) y contar con el 38% del total de la obra, que es su parte proporcional. Recurso administrado por el FACEJ.                                                                                                                                                                                                                                                             </t>
  </si>
  <si>
    <t>PARTICIPACIONES 2021, Eq de Riego.</t>
  </si>
  <si>
    <t xml:space="preserve">Incrementar el 30% de la producción agricola y contribuir al mejoramiento de la productividad del agua mediante un manejo eficiente, eficaz y sustentable del recurso agua en la agricultura de riego, a través de otorgar apoyos a los productores agrícolas de las unidades de Riego con aprovechamientos subterráneos (pozos) y superficiales de las unidades de riego; así como pozos particulares dentro de los Distritos de Riego, para la rehabilitación y modernización de la infraestructura hidroagrícola y tecnificación del riego. Beneficiando a 272 productores directos y 1,088 indirectos.                                                                                                                                                                                                                                                                                                                                                                                                                              </t>
  </si>
  <si>
    <t xml:space="preserve">21122090380045832131K200047511001551001B 21122090380045832131K2000475110025HN011B </t>
  </si>
  <si>
    <t xml:space="preserve">En la elaboración de proyecto para la rehabilitación y sustitución de redes del sistema de abastecimiento se realizará el  proyecto ejecutivo para la rehabilitación y sustitución de redes del sistema de abastecimiento de la cabecera municipal de Cuautitlán de García Barragán, Jalisco. Se encuentra en las coordenadas UTM: 104°21’25.00’’ W 19° 26’ 59.00’’ N.                                                                                                                                                                                                                                                                                                                                                                                                                                                                                                                                                                                                                                                                  </t>
  </si>
  <si>
    <t>Ampliación automátic, PROAGUA 2021</t>
  </si>
  <si>
    <t>APAZU (Programa de Agua Potable, Alcantarillado y Saneamiento en Zonas Urbanas)</t>
  </si>
  <si>
    <t xml:space="preserve">La cabecera municipal de Cuautitlán de García Barragán, del Estado de Jalisco, requiere la rehabilitación, sustitución de redes de distribución y línea de Conducción para el servicio de Agua Potable, que permitan garantizar la conducción de caudales para el abastecimiento de la comunidad.                                                                                                                                                                                                                                                                                                                                                                                                                                                                                                                                                                                                                                                                                                                                       </t>
  </si>
  <si>
    <t xml:space="preserve">21121380230017821242K210J14156041111421B 21121380230017821242K210J141560425JY011B </t>
  </si>
  <si>
    <t>(4156 - 04) ,(4156 - 04)</t>
  </si>
  <si>
    <t>Construcción de 1 Aula en la Preparatoria de Tonalá, ubicada en calle  Independencia No. 232 Esq. Allende, Tonalá, Jalisco. C.P. 45400</t>
  </si>
  <si>
    <t xml:space="preserve">Construcción de aula a base de estructura de concreto, muros de material de 1 nivel, se realizaran los acabados como pisos,  puertas y ventaneria de herrería y aluminio, instalaciones eléctricas, y obra exterior, con los siguientes espacios; un aula didáctica y obra exterior en calle  Independencia No. 232 Esq. Allende, Tonalá, Jalisco. C.P. 45400                                                                                                                                                                                                                                                                                                                                                                                                                                                                                                                                                                                                                                                                           </t>
  </si>
  <si>
    <t xml:space="preserve">La construcción del aula beneficiara a los 3,813 alumnos de la Preparatoria de Tonalá donde se pretende mejorar el nivel académico de los alumnos, con espacios para actividades académicas. La construcción del nuevo edificio para 1  aula didáctica, permitirá aumentar la matricula en educación media superior en la zona, para brindar posibilidades de acceso a jóvenes en edad de estudiar bachillerato, que por sus condiciones, difícilmente pueden trasladarse a otros lugares para estudiar, por lo que llevarles educación, contribuye a disminuir el rezago educativo y proporciona mayores y mejores opciones de desarrollo personal y familiar.                                                                                                                                                                                                                                                                                                                                                                         </t>
  </si>
  <si>
    <t>290002100014</t>
  </si>
  <si>
    <t>Construcción de Edificio de 8 Aulas y obras exteriores en la Preparatoria Regional de Puerto Vallarta,  ubicada en la calle 21 de Marzo No. 500, Col. Loma Bonita, Puerto Vallarta, Jalisco, C.P. 48290</t>
  </si>
  <si>
    <t xml:space="preserve">Proyecto completo que consta de 1 edificio de concreto de 2 niveles (U2C) 11 E.E con los siguientes espacios; 8 aulas didácticas base de estructura de concreto, muros de material , se realizaran los acabados como pisos , puertas y ventaneria de herrería y aluminio,  instalaciones eléctricas, aire acondicionado y obra exterior, en la calle 21 de Marzo No. 500, Col. Loma Bonita, Puerto Vallarta, Jalisco, C.P. 48290                                                                                                                                                                                                                                                                                                                                                                                                                                                                                                                                                                                                        </t>
  </si>
  <si>
    <t xml:space="preserve">Contribuir al desarrollo de las competencias a través del trabajo de formación integral y de atención multidisciplinar de la cobertura de la educación media superior, fortaleciendo la infraestructura incrementando el número de aulas, y espacios de ambientes de aprendizaje pertinentes y eficaces para ofrecer una educación con mayor calidad y atención a la diversidad. La construcción de edificio beneficiara a los 1,840 alumnos de la Preparatoria Reg de Pto. Vallarta. La construcción del nuevo edificio de aulas en esta zona, permitirá ofrecer el servicio de educación media superior en la región, para brindar posibilidades de acceso a jóvenes en edad de estudiar bachillerato, que por sus condiciones, difícilmente pueden trasladarse a otros lugares para estudiar, por lo que llevarles educación, contribuye a disminuir el rezago educativo y proporciona mayores y mejores opciones de desarrollo personal y familiar.                                                                                 </t>
  </si>
  <si>
    <t>290002100021</t>
  </si>
  <si>
    <t xml:space="preserve">Terminación de la Construcción del Auditorio Rodolfo Camarena Baez  del Centro Universitario de los Altos, ubicado en Av. Rafael Casillas Aceves No. 1200, Tepatitlán de Morelos, Jalisco. </t>
  </si>
  <si>
    <t xml:space="preserve">Colocación de equipos de aire acondicionado entre la losa y el plafón para área de escenario, alimentación eléctrica de equipos de aire, retiro de duela de madera de escenario y sustitución por duela de madera nueva y colocación de alfombra en área de pasillos entre las butacas, en Av. Rafael Casillas Aceves No. 1200, Tepatitlán de Morelos, Jalisco.                                                                                                                                                                                                                                                                                                                                                                                                                                                                                                                                                                                                                                                                         </t>
  </si>
  <si>
    <t xml:space="preserve">Se tendrá un beneficio en el acondicionamiento de espacios artísticos y de cultura, para la comunidad Universitaria y la región de los altos de Jalisco, ya que se contara con instalaciones de primer nivel para albergar cualquier tipo de evento de gran índole educativo y cultural, además de ayudar a la difusión de eventos académicos para las diferentes carreras que se ofertan dentro del Centro Universitario de los Altos. Se pretende concluir al 100% el edificio, para contar con un auditorio optimo que pueda albergar cualquier tipo de evento, contando con las instalaciones y equipos adecuados para el uso idóneo del espacio.                                                                                                                                                                                                                                                                                                                                                                                   </t>
  </si>
  <si>
    <t>060002100235</t>
  </si>
  <si>
    <t xml:space="preserve">Se realizarán diversas obras de construcción de hospital comunitario ubicado sobre la Avenida Gral. Manuel Ávila Camacho 191, en la cabecera municipal de Sayula, Jalisco. Segunda etapa. Frente 2.Los trabajos consideran la intervención en diversas áreas del inmueble con el fin de mejorar las condiciones de operatividad, entre ellas: 4201.04 m3 de construccion de cimentaciones consistentes en: excavación, acero de refuerzo, concreto premezclado, relleno en cepas, material y equipo para taludes con material de banco, 22630.59 kg de construccion de estructura y losa azotea consitente en: acero de refuerzo, cimbra de madera, concreto premezclado, entortado de hormigon de cem- arena - jal, para dar pendiente en azotea, 1523.42 m2 de trabajos de albañileria consistentes en: muros de block de jalcreto solido de 11x14x28, acero de refuerzo, cimbra, concreto hecho en obra y aplanados, 724.61 m2 de trabajos en el area de servicios.                                                                  </t>
  </si>
  <si>
    <t xml:space="preserve">Se realizarán diversas obras de  rehabilitación en la escuela  preescolar Marcelino Velasco Robles ubicada sobre la calle Andres Bello 50, entre Mercedes Celis y  Andres Bello, Colonia Tetlan, en el municipio de Guadalajara, Jalisco. Segunda etapa. Frente 1. Los trabajos consideran la intervención en diversas áreas del inmueble con el fin de mejorar las condiciones de operatividad, entre ellas: 814.27 m2 de trabajos de rehabilitacion en los edificios d y e consistentes en: demoliciones , recubrimientos, acabados, sustitucion de cubierta , señaletica, limpieza, 4 piezas de modulo de baños , 243 m2 de trabajos de rehabilitacion en el patio civico cancha consitentes en: preliminares, terracerias, piso, gradas, equipamiento.                                                                                                                                                                                                                                                                              </t>
  </si>
  <si>
    <t xml:space="preserve">Con la intervención se logrará propiciar un ambiente y espacios dignos para que se puedan desempeñar de manera apropiada las acciones en esta escuela dignificando el inmueble y beneficiando a 193 estudiantes de esta localidad.                                                                                                                                                                                                                                                                                                                                                                                                                                                                                                                                                                                                                                                                                                                                                                                                      </t>
  </si>
  <si>
    <t xml:space="preserve">Apoyo al Sistema Intermunicipal de Manejo de Residuos Sureste en el Municipio de Mazamitla, Jalisco, consistente en la adquisición de una retroexcavadora de más de 95 HP turbo, tracción 4x4, transmisión STD-SHIFT de 4 velocidades, profundidad de excavación 4,390 mm, 14 pies, 5”, cucharon de .93 m3 para fortalecer las capacidades de infraestructura para garantizar la adecuada operación de disposición final de los residuos urbanos en el Relleno Sanitario intermunicipal del Simar Sureste localizado en las coordenadas UTM 13 Q 703980 / 221127, Predio Rustico denominado “Chatillo”. Lo anterior de conformidad con lo establecido en la NOM-083-SEMARNAT-2003. El sitio de referido recibe los residuos sólidos urbanos y de manejo especial generados por los Municipios integrantes del Simar Sureste, siendo un total de 86.65 ton/día.                                                                                                                                                                          </t>
  </si>
  <si>
    <t>Aportación Municipal, PARTICIPACIONES 2021</t>
  </si>
  <si>
    <t>APOYO PARA EL DESARROLLO Y MEJORAMIENTO RURAL</t>
  </si>
  <si>
    <t xml:space="preserve">La sociedad se verá favorecida con un aseo público integral, eficiente, organizado y transparente el cual trabaje de forma congruente con lo que establece la Ley General para la Prevención y Gestión Integral de los Residuos. Los municipios atendidos por la intermunicipalidad son: de Mazamitla, Quitupan, Valle de Juárez, Concepción de Buenos Aires, Tuxcueca, Tizapán el Alto, La Manzanilla de la Paz, Teocuitatlán de Corona del Estado de Jalisco,  y Marcos Castellanos del Estado de Michoacán de Ocampo, beneficiando a una población de 101,430 habitantes directos y 150,000 turistas (Secretaria de Turismo) indirectamente.                                                                                                                                                                                                                                                                                                                                                                                         </t>
  </si>
  <si>
    <t>RELLENO SANITARIO</t>
  </si>
  <si>
    <t xml:space="preserve">21111100000022821445K321E64391951551001B </t>
  </si>
  <si>
    <t>(4391 - 95)</t>
  </si>
  <si>
    <t xml:space="preserve">Se realizarán diversas obras de rehabilitación en la escuela  preescolar Marcelino Velasco Robles ubicada sobre la calle Andres Bello 50, entre Mercedes Celis y  Andres Bello, Colonia Tetlan, en el municipio de Guadalajara, Jalisco. Segunda etapa. Frente 2. Los trabajos consideran la intervención en diversas áreas del inmueble con el fin de mejorar las condiciones de operatividad, entre ellas: 8 piezas de area de juegos infantiles , 88 m2 de rampas, 59.58 m2 de motivo de ingreso, 20 m2 de cruce seguro, 480 m2 de jardinerias, 800 m2 de pintura exterior, 5 piezas de sistema hidraulico exterior, 450 m2 de limpieza.                                                                                                                                                                                                                                                                                                                                                                                             </t>
  </si>
  <si>
    <t xml:space="preserve">Se realizarán diversas obras de rehabilitación en la escuela primaria José María Luis Mora ubicada sobre la calle Carlos Reyes Aviles 72, entre Jose Maria de La Vega y Magdaleno Cedillo, colonia Lázaro Cárdenas, en el municipio de Guadalajara, Jalisco. Segunda etapa. Los trabajos consideran la intervención en diversas áreas del inmueble con el fin de mejorar las condiciones de operatividad, entre ellas: 729.4 m2 de obra complementaria en la rehabilitacion de la primaria consistente en: colocacion de piso de loseta ceramica 59 x 59 cm, de primera marca interceramic, pintura vinil-acrílica a base de agua acabado semimate lavable, para interiores y exteriores,  instalacion de letras en 3d a base de lamina de acero inoxidable.                                                                                                                                                                                                                                                                            </t>
  </si>
  <si>
    <t xml:space="preserve">En Elaboración de proyecto ejecutivo integral del sistema de abastecimiento y distribución se realizará el  proyecto ejecutivo integral del sistema de abastecimiento y distribución para la cabecera municipal de Ixtlahuacán del Río. Se encuentra en las coordenadas UTM: 103°14’21.00’’ W 20° 51’ 51.00’’ N.                                                                                                                                                                                                                                                                                                                                                                                                                                                                                                                                                                                                                                                                                                                        </t>
  </si>
  <si>
    <t xml:space="preserve">La cabecera municipal de Ixtlahuacán del Rio, del Estado de Jalisco, requiere la rehabilitación y sustitución de redes de distribución y línea de conducción para el servicio de Agua Potable, que permitan garantizar la conducción de caudales para el abastecimiento de la comunidad.                                                                                                                                                                                                                                                                                                                                                                                                                                                                                                                                                                                                                                                                                                                                                </t>
  </si>
  <si>
    <t xml:space="preserve">Se realizarán diversas obras de rehabilitación de la Unidad Deportiva (baños y barda perimetral) El Chamizal, ubicada sobre la calle Mariano Escobedo al Cruze con la calle Concepción Montes, en la cabecera municipal de Pihuamo, Jalisco. Los trabajos consideran la intervención en diversas áreas del inmueble con el fin de mejorar las condiciones de operatividad, entre ellas: 540 m2 de baños, 200 m2 de barda perimetral, 548.89 m2 de área de canchas, 515.92 m2 de obra exterior, 1200 m2 de limpieza.                                                                                                                                                                                                                                                                                                                                                                                                                                                                                                                     </t>
  </si>
  <si>
    <t xml:space="preserve">21111060000017422121K755016323002578001B 21111060000017422121K755036323002578001B </t>
  </si>
  <si>
    <t>(6323 - 00) ,(6323 - 00)</t>
  </si>
  <si>
    <t>290002100016</t>
  </si>
  <si>
    <t xml:space="preserve">Acabados del área de cirugías, área de observatorio, caballerizas de espera, pesaje, lavado y preparación, área de rayos x, baños, vestidores, laboratorio de análisis clínicos, central de esterilización, lavado quirúrgico, consulta externa y área de transición, así como la alimentación eléctrica e hidráulica, descargas sanitarias de drenaje, instalaciones eléctricas, sanitarias e hidráulicas, en Av. Rafael Casillas Aceves S/N, Tepatitlán de Morelos, Jalisco.                                                                                                                                                                                                                                                                                                                                                                                                                                                                                                                                                          </t>
  </si>
  <si>
    <t xml:space="preserve">Se tendrá un beneficio en la aprobación y acreditación de la carrera de veterinaria, además de contar con un espacio para las prácticas de veterinaria con espacios óptimos para el desarrollo académico y la atención a las comunidades aledañas involucrados en la industria ganadera. Es necesario contar con un hospital de grandes especies para el desarrollo eficaz de los estudiantes de la carrera de veterinaria, esto para el servicio de los propios alumnos, además de considerar brindar el servicio a la región de los Altos.                                                                                                                                                                                                                                                                                                                                                                                                                                                                                            </t>
  </si>
  <si>
    <t>290002100019</t>
  </si>
  <si>
    <t>290002100017</t>
  </si>
  <si>
    <t>Construcción del Centro de Recursos Informativos - CERI - quinta etapa, en el Centro Universitario de Ciencias Biológicas y Agropecuarias, ubicado en Camino Ramón Padilla Sánchez No. 2100 Nextipac, Zapopan, Jalisco C.P.45200</t>
  </si>
  <si>
    <t xml:space="preserve">En esta etapa se proyecta continuar con la colocación de 2,235 kg de estructura metálica,  2,194 m2 de losa de acero, colocación de 560 m2 de cancelería, 1,214 m2 de paneles. El CERI contará con un Centro de cómputo, auto acceso, acervo, idiomas, biblioteca especializada así como una terraza distribuida en 3 niveles, en Camino Ramón Padilla Sánchez No. 2100 Nextipac, Zapopan, Jalisco C.P.45200                                                                                                                                                                                                                                                                                                                                                                                                                                                                                                                                                                                                                            </t>
  </si>
  <si>
    <t xml:space="preserve">Posibilitará consultar libros, revistas, y otros medios interactivos que ayudarán a que se construyan, refuercen o se modifiquen aprendizajes en alumnos y maestros, gracias a las perspectivas de intercambio informativo que se ofrecerá, los espacios de reflexión individual y grupal, así como el poder exhibir trabajos para una mayor difusión y, al mismo tiempo, la discusión y análisis colectivo que ello conlleva. Los espacios físicos educativos actuales han sido rebasados por la demanda creciente de estudiantes que aspiran a cursar los estudios de nivel medio superior en la región; dentro del plan nacional de desarrollo, así como el plan de desarrollo institucional de esta casa de estudio, es disminuir la brecha de alumnos rechazados y brindar una mayor cobertura educativa.                                                                                                                                                                                                                          </t>
  </si>
  <si>
    <t xml:space="preserve">Se realizarán diversas obras de rehabilitación de la Unidad Deportiva López Mateos ubicada  sobre la Av. Cristóbal Colón 2189, colonia Industrial, en el municipio de Guadalajara, Jalisco. Tercera etapa. Frente 2. Los trabajos consideran la intervención en diversas áreas del inmueble con el fin de mejorar las condiciones de operatividad, entre ellas: 1 pza de fuente, 1 pza de pista de patinaje, 1,200 m2 de trotapista, 1 pza de rehabilitación de trampolín, 682 m2 de rehabilitación de terraza en alberca, 682 m2 de rehabilitación de terraza en canchas de futbol, 475 m2 de rehabilitación de paraboloide 36 pza de iluminación andadores.                                                                                                                                                                                                                                                                                                                                                                           </t>
  </si>
  <si>
    <t>290002100018</t>
  </si>
  <si>
    <t xml:space="preserve">Construcción del hospital de grandes especies - cuarta etapa en el Centro Universitario de Ciencias Biológicas y Agropecuarias (CUCBA), ubicado en Camino Ramón Padilla Sánchez No. 2100 Nextipac, Zapopan, Jalisco C.P.45200 </t>
  </si>
  <si>
    <t xml:space="preserve">En esta etapa se proyecta continuar con todas las instalaciones, pisos, recubrimientos y acabados de fachadas. Terminación de área de quirófanos y conexión a caballerizas, recepción, dirección, escaleras, site, laboratorio, aula, sala de juntas, vestidores, farmacia, área de esterilización de materiales, área de equipo quirúrgico, cuarto de máquinas, almacenes, sanitarios, caballerizas de infectocontagiosas, picadero y obra exterior, en Camino Ramón Padilla Sánchez No. 2100 Nextipac, Zapopan, Jalisco C.P.45200                                                                                                                                                                                                                                                                                                                                                                                                                                                                                                     </t>
  </si>
  <si>
    <t xml:space="preserve">Generar un espacio con quirófanos, talleres, anfiteatros, sala pre-operatoria y pos-operatoria.    Es importante para el Centro Universitario la conclusión de esta obra para que los alumnos puedan poner en práctica los conocimientos adquiridos en las aulas y laboratorios, sino que también fortaleza la relación que se puede establecer con sectores de la sociedad que precisar servicios de tutorías o asesoramientos en el tratamiento de las diferentes especies, enriquece la vinculación. Además, permitirá cumplir con una de las recomendaciones hechas por el organismo acreditador de la carrera de veterinaria.                                                                                                                                                                                                                                                                                                                                                                                                      </t>
  </si>
  <si>
    <t xml:space="preserve">En esta etapa se ejecutará la instalación de estructura metálica  32587.18 kg y lonaria tensada para área de graderías y cancha de usos múltiples, en Av. Universidad #203, Delegación Ixtapa, CP. 48280, Puerto Vallarta, Jalisco, México.                                                                                                                                                                                                                                                                                                                                                                                                                                                                                                                                                                                                                                                                                                                                                                                             </t>
  </si>
  <si>
    <t xml:space="preserve">Se incluye un valioso espacio para la infraestructura física deportiva del Centro Universitario, que ayuda en la consolidación del enfoque pedagógico entrado en el aprendizaje y en la formación del estudiante reforzando los programas de tutorías, deporte, cultura y salud que contribuyan a su bienestar y al desarrollo de habilidades globales para la vida. Impacto positivo en la licenciatura de Cultura Física y Deportes, licenciaturas relacionadas con las Ciencias de la Salud, y al contar con espacio de proyecciones, también favorece a las licenciaturas en Artes Visuales. Las instalaciones del Gimnasio de Usos Múltiples, serán de vital importancia en el desarrollo de la licenciatura en Cultura Física y Deportes, asimismo, coadyuvará en las licenciaturas relacionadas con las Ciencias de la Salud. También reforzará la formación integral del estudiante al brindar una cancha techada de usos múltiples para distintas disciplinas, un gimnasio y una cafetería.                                    </t>
  </si>
  <si>
    <t xml:space="preserve">21121290000044025322K681024156021551001B </t>
  </si>
  <si>
    <t xml:space="preserve">Construcción del edificio de investigación para el Centro Universitario de Ciencias Sociales y Humanidades (CUCSH), el cual consta de 4 niveles con una superficie de construcción de 4300.00 metros cuadrados, localizado en el campus belenes del CUCSH de la Universidad de Guadalajara en Zapopan, Jalisco. Las partidas de la obra estarán compuestas por trabajos preliminares, estructura, albañilería.                                                                                                                                                                                                                                                                                                                                                                                                                                                                                                                                                                                                                          </t>
  </si>
  <si>
    <t xml:space="preserve">Esta edificación, es medular para continuar con la segunda etapa de construcción del campus Los Belenes, y que permitirá mudar y albergar PE que aún se encuentran en el CUCSH La Normal. Este edificio además de aulas, contará con diversos espacios, como salones de usos múltiples, cubículos para tutorías, y otras áreas para que la comunidad de este campus, pueda llevar a cabo eventos curriculares y extra curriculares de distinta índole. Este campus, se especializa en ofrecer PE de pregrado y posgrado insertos en las ciencias sociales y las humanidades, los cuales generan un sinnúmero de acciones para toda la sociedad en general y para la propia comunidad universitaria, encaminadas a la reflexión y a la argumentación de las diversas problemáticas que se enfrenta la sociedad hoy en día, motivo por el cual se requieren de sitios adecuados para su realización.                                                                                                                                      </t>
  </si>
  <si>
    <t>290002100025</t>
  </si>
  <si>
    <t>Construcción del edificio bioclimático de Laboratorios para el Departamento de Ciencias de la Salud del Centro Universitario de la Costa Sur, sede Anonas (primera fase de la tercera etapa constructiva), ubicado en Avenida de Capaya, Autlan de Navarro.</t>
  </si>
  <si>
    <t xml:space="preserve">En esta etapa (en orden de trabajo y proceso constructivo; la tercera) se proyecta realizar los registros, tuberías y pasos en muros y piso respecto a las instalaciones eléctricas, hidráulicas, sanitarias, telecomunicaciones, especiales y pluviales (para recirculación y riego), y albañilerías para el cierre del edificio en muros longitudinales y/o transversales en una superficie de 1,141.85 m2. ubicado en Avenida de Capaya (S/N),  colonia Castellón, en Autlán de Navarro, Coordenadas de geolocalización: (Latitud 19°47'39.07"N y longitud 104°22'34.11"O)                                                                                                                                                                                                                                                                                                                                                                                                                                                           </t>
  </si>
  <si>
    <t xml:space="preserve">En el ámbito académico favorecerá a la generación, aplicación y divulgación del conocimiento, así como al incremento de la calidad del PE y colateralmente permitirá ampliar la matrícula de licenciatura y posgrado de los PE del Centro Universitario de la Costa Sur con un impacto regional dentro del Estado.  El contar con este inmueble permitira  el incremento de 490 alumnos adicionales para la recepción de alumnos inscritos en los PE de Enfermería y Nutrición                                                                                                                                                                                                                                                                                                                                                                                                                                                                                                                                                          </t>
  </si>
  <si>
    <t>290002100024</t>
  </si>
  <si>
    <t>290002100022</t>
  </si>
  <si>
    <t>Construcción de la primera etapa del Museo de la Grana, localizado a 6.5 kms de la prolongación Av. Revolución Mexicana, Localidad- predio Las Urracas, en  Aútlan de Navarro, Jalisco,  (latitud: 19°44'19.12"N y longitud: 104°18'39.96"O)</t>
  </si>
  <si>
    <t xml:space="preserve">En esta etapa constructiva (primera) se proyecta realizar los movimientos de tierra, trazo, preliminares, cimentación y estructura en 720 m2 de desplante; así como los preparativos para registros, tuberías y pasos en muros y piso respecto de las instalaciones eléctricas, hidráulicas, sanitarias, telecomunicaciones, especiales y pluviales con desarrollos en 850 metros lineales en Av. Revolución Mexicana, Localidad- predio Las Urracas, en el Municipio de Aútlan de Navarro, Jalisco,  Coordenadas de geolocalización; (latitud: 19°44'19.12"N y longitud: 104°18'39.96"O)                                                                                                                                                                                                                                                                                                                                                                                                                                               </t>
  </si>
  <si>
    <t>URRACAS, LAS (LAS DOS ZANJAS)</t>
  </si>
  <si>
    <t xml:space="preserve">Permitir la edificación de obras sustentables que coadyuven a minimizar el impacto al medio físico natural estableciendo, a través de sistemas de ahorro de energía, captación de agua de lluvia y tecnologías amigables con el medio ambiente que garanticen el impulso sustentable, a efecto de contribuir a revertir el cambio climático. _x000D_
En el ámbito académico favorecerá a la generación, aplicación y divulgación del conocimiento, con un impacto regional dentro del Estado, permitiendo el posicionamiento de la investigación y el posgrado como ejes del modelo educativo, de acuerdo a lo  estipulado en el Plan de Desarrollo Institucional y de Centro,  con Visión 2030 (PDI 2030-PDC 2030).                                                                                                                                                                                                                                                                                                                          </t>
  </si>
  <si>
    <t xml:space="preserve">21121290000044025322K681024156021553001B </t>
  </si>
  <si>
    <t>290002100023</t>
  </si>
  <si>
    <t>Remodelacíon y ampliación de espacio para adecuarlo como clínica de odontología integral (segunda etapa), en el Centro Universitario del Sur, ubicado  en Av. Enrique Arreola Silva No. 883, colonia centro,  C.P. 49000, Ciudad Guzmán, Jalisco</t>
  </si>
  <si>
    <t xml:space="preserve">Se realizarán trabajos de colocación de aplanados, pisos, colocación ventanearía de aluminio y cristal, pintura, impermeabilización, colocación de plafón, accesorios eléctricos, iluminación, muebles de baño, instalación de aires acondicionados. Con esta obra se pretende dejar en funcionamiento la clínica de odontología integral, y que la carrera de odontología cuente con el laboratorio correspondiente para sus prácticas en Av. Enrique Arreola Silva No. 883, colonia centro,  C.P. 49000, Ciudad Guzmán, Jalisco                                                                                                                                                                                                                                                                                                                                                                                                                                                                                                       </t>
  </si>
  <si>
    <t>1. Satisfacer la demanda de espacio para el nuevo programa educativo de médico cirujano dentista el cual se encuentra aprobado por el consejo general universitario. 2. Conferir a los estudiantes del nuevo programa educativo de médico cirujano dentista de las herramientas pare ser un profesional en el área de odontología, donde pueda establecer un diagnóstico preciso y poder ejercer un plan de tratamiento para cada uno de los pacientes con problemas de salud bucal o remitir los casos que están afuera de sus competencias a los especialistas con un profundo compromiso hacia el bienestar de los pacientes. Formar cirujanos dentistas, que puedan generar conocimientos en el área de la odontología, para poder brindar servicios a la sociedad, que puedan resolver sus problemas y satisfacer las necesidades en diversos escenarios, ámbitos, estancias y sectores en los que incluye el sector odontólogo. 3. Brindar servicios de salud odontológica a la población del municipio de Zapotlán el grande y mu</t>
  </si>
  <si>
    <t xml:space="preserve">Continuación de la construción del edificio Centro de Recursos Tecnológicos y Análisis de Datos para la Academia de Investigación en el Centro Universitario de Tonalá, de la Universidad de Guadalajara, a través de trabajos de instalación eléctrica e iluminación 108 salidas, instalaciones hidrosanitarias 36 salidas, albañilerias y complementarias 369 m2, limpiezas 3994 m2, acabados 1768 m2 , cancelería y vidrios 435 m2, puertas 32 pzas, instalación de telecomunicaciones 192 sal y red contraincendios 66 sal., en  Av. Nuevo Periférico No. 555 Ejido San José Tateposco, C.P. 45425, Tonalá Jalisco, México                                                                                                                                                                                                                                                                                                                                                                                                          </t>
  </si>
  <si>
    <t xml:space="preserve">El Edificio Centro de Recursos Tecnológicos y Análisis de Datos para la Academia de Investigación en el CUTonalá orientado a buscar y coadyuvar a mejorar las oportunidades, espacios educativos, de los estudiantes para el estudio y acreditación, elemento motivador de la educación, además de alcanzar los estándares educativos de calidad nacionales e internacionales que coadyuven a un mejor posicionamiento de la institución, identificando los estándares de infraestructura que orienten las particularidades de los ambientes de aprendizaje para alcanzar resultados óptimos en la formación de los estudiantes. Se benefician a los 7,800 alumnos de las siguiente carreras: médico cirujano y partero, administración de negocios, arquitectura, ciencias forenses, contaduria pública, derecho, diseño de artesanias, estudios liberales, gerontología, ingenieria en ciencias computacionales.                                                                                                                      </t>
  </si>
  <si>
    <t xml:space="preserve">Continuación de la Construcción  del edificio de investigación y posgrados (Etapa 5) en el  Centro Universitario de los Valles, ubicado en Carretera Guadalajara - Ameca Km. 45.5, C.P. 46600, Ameca, Jalisco. </t>
  </si>
  <si>
    <t xml:space="preserve">En esta etapa se llevarán a cabo los trabajos de instalaciones eléctricas, aire acondicionado, red de voz y datos, circuito cerrado, acabados, recubrimientos, cancelaria y caminamientos de interconexión. Esta obra está enfocada en construir los espacios para los laboratorios de investigación: Desarrollo de Software, Nanociencia y Nanotecnología, Robótica, Ciencias Básicas, Electrónica y Telecomunicaciones, Ciencias de la Salud, así como para para el desarrollo de los CA y apoyo a las funciones sustantivas de docencia, investigación y extensión los PE de ingeniería Mecatrónica, ingeniería Electrónica y Computación, , licenciatura en Sistemas de Información, licenciatura en Enfermería y Nutrición, en Carretera Guadalajara - Ameca Km. 45.5, C.P. 46600, Ameca, Jalisco.                                                                                                                                                                                                                                 </t>
  </si>
  <si>
    <t xml:space="preserve">Este edificio contará con aulas de posgrado y laboratorios, asi como Desarrollo de Software, Nanociencia y Nanotecnología. Con lo cual se Fortalecerá la capacidad académica del Centro Universitario de los valles, a partir de la mejora en la integración y funcionamiento de espacios universitarios. Además de permitir liberar 4 espacios de aulas que actualmente están utilizados por los laboratorios antes mencionados. Y en consecuencia se podrá incrementar la oferta educativa del CUValles.                                                                                                                                                                                                                                                                                                                                                                                                                                                                                                                              </t>
  </si>
  <si>
    <t>290002100026</t>
  </si>
  <si>
    <t>Construcción de biblioteca en la Preparatoria No. 22 (4ta etapa de construcción de escuela), ubicada en calle Pedro Coronel, entre Paseo Don Bosco y Prolongación México, San Pedro Tlaquepaque, Jalisco, México.</t>
  </si>
  <si>
    <t xml:space="preserve">Proyecto arquitectónico que consta de la construcción de un Edificio de Biblioteca de 2 niveles, cimentación, estructura y muros de concreto y materiales tradicionales, acabados con pisos de porcelanato, puertas y ventanas de herrería y aluminio, instalaciones hidrosanitarias, eléctricas, especiales, impermeabilizante y el ciber jardín de obra exterior adecuados para hacer funcionales los siguientes espacios:  Vestíbulo, núcleo de baños par ahombres y mujeres, clasificación, consulta, acervo, áreas de mesa de trabajo colectivo, SITE, elevador, escaleras, área de lectura formal e informal, aula multiusos, oficina de dirección, oficinas para administrativos, en calle Pedro Coronel, entre Paseo Don Bosco y Prolongación México, San Pedro Tlaquepaque, Jalisco, México.                                                                                                                                                                                                                                   </t>
  </si>
  <si>
    <t xml:space="preserve">Actualmente la Preparatoria No.22 no cuenta con un Edificio de Biblioteca que cubra las necesidades de la misma, por ello los estudiantes que asisten a este plantel no disponen de un espacio completo donde tengan el alcance de material físico, didáctico y digital para su correcto crecimiento y desarrollo intelectual y espacios de ambientes de aprendizaje pertinentes y eficaces para ofrecer una educación con mayor calidad y atención a la diversidad estudiantil. Al llevarse a cabo esta obra se estaría beneficiando a 1,510 alumnos, trabajadores académicos y administrativos y 563,006 habitantes en el municipio de Tlaquepaque, Jalisco.                                                                                                                                                                                                                                                                                                                                                                          </t>
  </si>
  <si>
    <t xml:space="preserve">Con la conducción de tanque de almacenamiento y modernización de la red se realizará la construcción de la Segunda Etapa de 3. ampliación y rehabilitación de tuberías en la cabecera municipal de "La Resolana", municipio de Casimiro Castillo, Jalisco, (104°26'2.03'' W , 19°36'21.02'' N); a instalar 23,411.92 ml. Sectorización de los circuitos de los sectores 1, 4, 5 y  6; y 4,061 tomas domiciliarias; incluye trabajos de ruptura, reposición de pavimentos, excavaciones, plantillas, relleno compactados, suministros, colocación de tuberías de PVC de, 2 1/2", 4" y 6" de diámetro, suministro de piezas especiales, válvulas, tomas domiciliarias, acarreos de material sobrante y limpieza de obra.                                                                                                                                                                                                                                                                                                                  </t>
  </si>
  <si>
    <t xml:space="preserve">Con la construcción de una 2da etapa, la cabecera municipal de la Resolana del municipio de Casimiro Castillo, Jalisco, contara con un sistema el cual garantice la reducción de pérdidas de agua potable por fugas, así como; mejora en el servicio y en la infraestructura, al contar con Agua Potable en cantidad y con la presión adecuada debido a la sectorización, la cual tiene como objetivo, que la presión en una zona determinada sea lo más uniforme posible.                                                                                                                                                                                                                                                                                                                                                                                                                                                                                                                                                              </t>
  </si>
  <si>
    <t>TANQUE DE ALMACENAMIENTO</t>
  </si>
  <si>
    <t xml:space="preserve">Se realizará la conservación periódica de camino tipo C carretera S/C E.C. 535 - Cofradía de Lepe del km 0+000 al 4+600, municipio de Atengo, Jalisco. Que comprende una longitud de 4.60 Km, se incluyen trabajos de: desyerbe del derecho de vía, base hidraúlica de 20 cm de espesor, excavación para estructuras, relleno compactado, acero de refuerzo, alcantarillas de lamina corrugada, zampeado de mampostería, limpieza de cunetas y contracunetas,  limpieza de alcantarillas, construcción de mampostería de piedra, cunetas de concreto, lavaderos de concreto, suministro, aplicación y planchado de un riego de sello, bacheo superficial aislado, renivelación local, reposición de vialetas y fantasmas, señalamiento vertical,horizontaly suministro y colocación de defensa metálica.                                                                                                                                                                                                                                </t>
  </si>
  <si>
    <t>COFRADIA DE LEPE</t>
  </si>
  <si>
    <t xml:space="preserve">Se realizarán diversos trabajos para la Pavimentación con empedrado ahogado en concreto hidráulico, redes de agua potable y drenaje, en la calle Francisco Villa en la delegación de Ajijic, en el municipio de Chapala, Jalisco. Estos consideran la intervención en diversas áreas con el fin de mejorar las condiciones de operatividad, entre ellas: 1473.26 m2 de preliminares, 224.15 m de agua potable, 2 piezas de caja de válvulas, 27 salidas de tomas domiciliares, 224.15 m de alcantarillado sanitario, 27 salidas de descargas domiciliarias, 27 piezas de registros, 2 piezas de pozos de visita, 1462.24 m2 de vialidades, 1561.5 m2 de limpieza.                                                                                                                                                                                                                                                                                                                                                                       </t>
  </si>
  <si>
    <t xml:space="preserve">Apoyo al Sistema Intermunicipal de Manejo de Residuos Sureste para el Municipio de Concepción de Buenos Aires, consistente en la adquisición de dos contenedores de 27 m3,piso y laterales elaborados en calibre 3-16, resto caja libre 10 placa de alta resistencia H-50 de 3/16 puerta trasera a dos hojas tipo tráiler, seguro y bastón, rodillo trasero 6” x 4” de largo, pintura color verde, que serán destinados para fortalecer la capacidad de transferencia de residuos sólidos urbanos generados en el Municipio siendo un total de 5.7 ton/día, los cuales se disponen en la estación intermunicipal de transferencia de residuos ubicado en las coordenadas UTM 13Q 703980-N221127,  garantizando el adecuado traslado de residuos al Relleno Sanitario ubicado en el Municipio de Mazamitla, Jalisco el cual cuenta con una vida útil de 20 años, trayendo como ahorro considerable la actividad de traslado diario de residuos. Dando cumplimiento a lo establecido en la NOM-083-SEMARNAT-2003                          </t>
  </si>
  <si>
    <t xml:space="preserve">La adquisición de los contenedores acredita la adecuada transferencia de residuos sólidos urbanos y de manejo especial, garantizando a la población con un aseo público integral, eficiente, organizado y transparente el cual trabaje de forma congruente con lo establecido en la Ley General para la Prevención y Gestión Integral de Residuos, evitando el fomento de vertederos en carreteras, arroyos, ríos, etc. El Municipio de Concepción de Buenos Aires, Jalisco cuenta con una población de 6,370 habitantes quienes serán los beneficiados directos y 95,060 indirectos los cuales corresponde a los municipios pertenecientes al Simar Sureste, que son: Mazamitla, Quitupan, Valle de Juárez,Tuxcueca, Tizapan el Alto, La Manzanilla de la Paz, Teocuitatlán de Corona y Marcos Castellanos.                                                                                                                                                                                                                            </t>
  </si>
  <si>
    <t xml:space="preserve">21111100000022821445K321E64391941551001B </t>
  </si>
  <si>
    <t>(4391 - 94)</t>
  </si>
  <si>
    <t xml:space="preserve">Se realizará el  diagnóstico del sistema de abastecimiento,  proyecto ejecutivo de sustitución de línea existente de manantial y rehabilitación de tanques;  incluye estudios e integración de expediente para perforación de nueva fuente de abastecimiento, se encuentra en las coordenadas UTM: 102°57’58.89’’ 19° 18’ 54.64’’ N                                                                                                                                                                                                                                                                                                                                                                                                                                                                                                                                                                                                                                                                                                     </t>
  </si>
  <si>
    <t>HUICHITILA</t>
  </si>
  <si>
    <t>PROGRAMA PARA LA SOSTENIBILIDAD DE LOS SERVICIOS DE AGUA POTABLE, ALCANTARILLADO Y SANEAMIENTO EN ZONAS RURALES (PROSSAPYS)</t>
  </si>
  <si>
    <t xml:space="preserve">Con el diagnostico se realizaran las obras, que permitan garantizar la conducción y distribución de caudales para el abastecimiento de la comunidad.                                                                                                                                                                                                                                                                                                                                                                                                                                                                                                                                                                                                                                                                                                                                                                                                                                                                                    </t>
  </si>
  <si>
    <t xml:space="preserve">21121380230017821242K210J14156051111421B 21121380230017821242K210J141560525JY011B </t>
  </si>
  <si>
    <t>(4156 - 05) ,(4156 - 05)</t>
  </si>
  <si>
    <t xml:space="preserve">Se realizara la segunda etapa de la modernización en la red de distribución de agua potable sector Nº 1 y 2; así como, la construcción de 9 cajas de válvulas tipo CEAJ  y 2 cajas de válvulas reductoras de presión , construcción de las redes de distribución, que se encuentra ubicada en las coordenadas UTM 104º28’38.46’’W, 19º32’45.09’’N; incluye trabajos de ruptura y reposición de pavimentos, excavaciones, plantillas, relleno compactados, suministros y colocación de tuberías de PVC RD-32.5 en 2 1/2"ø, 4" ø y 6"ø, acarreos de material sobrante y limpieza de obra.                                                                                                                                                                                                                                                                                                                                                                                                                                                 </t>
  </si>
  <si>
    <t>PIEDRA PESADA</t>
  </si>
  <si>
    <t xml:space="preserve">Con esta obra los habitantes, contaran con un sistema el cual garantice la reducción de pérdidas de agua potable por fugas, así como mejora en el servicio y en la infraestructura, al contar con agua potable en cantidad y con la presión adecuada debido a la sectorización, la cual tiene como objetivo, que la presión en una zona  determinada sea lo más uniforme posible, beneficiando a sus habitantes en forma controlada y aficionando sus sistema de distribución.                                                                                                                                                                                                                                                                                                                                                                                                                                                                                                                                                          </t>
  </si>
  <si>
    <t xml:space="preserve">Se realizará la construcción de colector, emisor y redes de alcantarillado sanitario, coordenadas; (21°38´01.515"N, 101°39´18.491"W), a Instalar 6,684.18 m. de tubería de PVC para alcantarillado DE 200 mm y 160 mm,  limpiezas, trazos, rupturas, demoliciones y reposiciones de pavimentos adoquinados y banquetas; excavaciones con máquina y manual; ruptura y demolición de pavimentos de concreto y mampostería de piedra; Plantilla apisonada y rellenos compactados con material producto de excavación y de banco; fabricación y colado de concretos, materiales y acarreos a primer kilómetro y subsecuentes; registros de albañal con muros de tabique y suministro de conexiones domiciliarias de PVC para alcantarillado; pozos de visita tipo común de 1.25 m. a 3.00 m. de profundidad, cajas de caída adosada de 1.00 a 1.50 m. de profundidad; suministro e instalación de brocales.                                                                                                                                 </t>
  </si>
  <si>
    <t>MATANZAS</t>
  </si>
  <si>
    <t xml:space="preserve">Con la construcción de la segunda etapa, se incrementará la cobertura del servicio de alcantarillado sanitario, una vez concluido el sistema de alcantarillado sanitario, las descargas residuales que actualmente se vierten al cauce del arroyo denominado "Las Gotas", que representan un impacto negativo al medio ambiente y un riesgo a la salud de los habitantes; podrán ser colectadas y canalizadas hasta el sitio proyectado para la construcción de una planta de tratamiento.                                                                                                                                                                                                                                                                                                                                                                                                                                                                                                                                              </t>
  </si>
  <si>
    <t xml:space="preserve">Se realizará el  diagnóstico del sistema de abastecimiento en la localidad de Rancho viejo, incluye estudios e integración de expediente para perforación de nueva fuente de abastecimiento  y proyecto ejecutivo de línea de conducción para abastecer a Rancho Viejo y El Terrero, así como rehabilitación de tanque existente. Se encuentra en las coordenadas UTM Rancho Viejo 102°55’52.89’’ W 19° 26’ 25.07’’ N y El Terrero 102°52’38.66’’ W 19° 17’ 56.41’’ N                                                                                                                                                                                                                                                                                                                                                                                                                                                                                                                                                                   </t>
  </si>
  <si>
    <t>RANCHO VIEJO (TEMOYOACAN), TERRERO, EL</t>
  </si>
  <si>
    <t xml:space="preserve">Se realizara la integración de expediente para perforación de nueva fuente de abastecimiento, que permitan garantizar la conducción y distribución de caudales para el abastecimiento de la comunidad.                                                                                                                                                                                                                                                                                                                                                                                                                                                                                                                                                                                                                                                                                                                                                                                                                                  </t>
  </si>
  <si>
    <t xml:space="preserve">Se realizará el  proyecto ejecutivo de línea de conducción para el abastecimiento de la localidad Canchol, incluye red de distribución y tomas domiciliarias así como rehabilitación de tanque existente. Se encuentra en las coordenadas UTM 102°56’55.86’’ W 19° 18’ 02.44’’ N                                                                                                                                                                                                                                                                                                                                                                                                                                                                                                                                                                                                                                                                                                                                                        </t>
  </si>
  <si>
    <t>CANCHOL</t>
  </si>
  <si>
    <t xml:space="preserve">La Localidad de Canchol, Municipio de Jilotlán de los Dolores del Estado de Jalisco, requiere de línea de Conducción, así como la red de distribución y tomas domiciliarias, que permitan Garantizar la conducción y Distribución de caudales para el Abastecimiento de la Comunidad.                                                                                                                                                                                                                                                                                                                                                                                                                                                                                                                                                                                                                                                                                                                                                   </t>
  </si>
  <si>
    <t xml:space="preserve">Se realizará el  proyecto ejecutivo integral del sistema de abastecimiento y distribución para la localidad de La Quemada, consiste en; recopilación, análisis y clasificación de la información relativa al proyecto, inventario  de la infraestructura existente, sondeos,  informe de mecánica de suelos; se encuentra en las coordenadas UTM 104°02’51.93’’ W 20° 58’ 16.06’’ N                                                                                                                                                                                                                                                                                                                                                                                                                                                                                                                                                                                                                                                     </t>
  </si>
  <si>
    <t>QUEMADA, LA</t>
  </si>
  <si>
    <t xml:space="preserve">La Localidad de La Quemada, Municipio de Magdalena del Estado de Jalisco, requiere Rehabilitación y Sustitución del Sistema Integral de Abastecimiento, para el servicio de Agua Potable, que permitan Garantizar la conducción y Distribución de caudales para el Abastecimiento de la Comunidad.                                                                                                                                                                                                                                                                                                                                                                                                                                                                                                                                                                                                                                                                                                                                      </t>
  </si>
  <si>
    <t xml:space="preserve">Se realizará la conservación rutinaria en los caminos de la residencia de Villa Guerrero, Jalisco. Frente 1. Que comprende una longitud de 14.00 Km en el camino código 707 Huejuquilla - Valparaiso, se incluyen trabajos de:   bacheo superficial y profundo aislado, reposición de carpeta asfáltica, renivelaciones locales, sellado de grietas, suministro, aplicación y planchado de un riego de sello, riego de impregnación y riego negro.                                                                                                                                                                                                                                                                                                                                                                                                                                                                                                                                                                                      </t>
  </si>
  <si>
    <t xml:space="preserve">Se realizarán diversas obras de  construcción de banquetas y guarniciones en la colonia Santa María, primera etapa, en la cabecera municipal de Chapala, Jalisco. Los trabajos consideran la intervención en diversas áreas con el fin de mejorar las condiciones de operatividad, entre ellas: 3221.3 m2 de preliminares, 3123.2 m2 de banquetas y guarniciones, 3221.3 m2 de limpieza.                                                                                                                                                                                                                                                                                                                                                                                                                                                                                                                                                                                                                                                </t>
  </si>
  <si>
    <t xml:space="preserve">21111060000017422521K753036142002583001B </t>
  </si>
  <si>
    <t>(6142 - 00)</t>
  </si>
  <si>
    <t xml:space="preserve">Se realizarán diversas obras de construcción de banquetas y guarniciones en la colonia Gastronómica, en la cabecera municipal de Chapala, Jalisco. Los trabajos consideran la intervención en diversas áreas con el fin de mejorar las condiciones de operatividad, entre ellas: 2155.82 m2 de preliminares, 1948.86 m2 de banquetas y guarniciones, 2155.82 m2 de limpieza.                                                                                                                                                                                                                                                                                                                                                                                                                                                                                                                                                                                                                                                            </t>
  </si>
  <si>
    <t xml:space="preserve">En la modernización de la red de distribución de agua potable se realizara la segunda etapa de la sectorización y rehabilitación de la red en los Sectores Nº 2 y 3, sus coordenadas UTM 104º32’18.48’’W, 19º372’18.03’’N, entroncándose a la red existente que beneficiara a la localidad de Lo Arado, municipio de Casimiro Castillo; Incluye Trabajos de ruptura, reposición de pavimentos, excavaciones, plantillas, relleno compactados, suministros, colocación de tuberías de p.v.c . rd-32.5 en 2"Ø, 3" Ø y 6"Ø, acarreos de material sobrante y limpieza de obra.                                                                                                                                                                                                                                                                                                                                                                                                                                                              </t>
  </si>
  <si>
    <t xml:space="preserve">Con la sectorización de la red de distribución de agua potable sectores Nº2 y 3,  beneficiando a la comunidad de lo Arado municipio de Casimiro Castillo, se beneficiara la población en sus sistema de abastecimiento a 931 habitantes de la localidad.                                                                                                                                                                                                                                                                                                                                                                                                                                                                                                                                                                                                                                                                                                                                                                                </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</si>
  <si>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102°47’57.56’’ W 19° 43’ 03.00’’ N                                                                                                                                                                                                                                                                                                                                                                                                                                                                                                                                                                                                                                         </t>
  </si>
  <si>
    <t>TINAJA, LA</t>
  </si>
  <si>
    <t xml:space="preserve">La localidad de La Tinaja, municipio de Quitupán, requiere la rehabilitación y sustitución de línea de conducción para el servicio de agua potable, que permitan garantizar la conducción de caudales para el abastecimiento de la comunidad.                                                                                                                                                                                                                                                                                                                                                                                                                                                                                                                                                                                                                                                                                                                                                                                           </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</si>
  <si>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104°45’11.63’’ W 20° 30’ 32.44’’ N                                                                                                                                                                                                                                                                                                                                                                                                                                                                                                                                                                                                                                         </t>
  </si>
  <si>
    <t>JOYA, LA</t>
  </si>
  <si>
    <t xml:space="preserve">La localidad de La Joya, municipio de Magdalena, requiere equipamiento de pozo existente, línea de conducción y tanque de regulación para el servicio de agua potable, que permitan garantizar la conducción y distribución de caudales para el abastecimiento de la comunidad.                                                                                                                                                                                                                                                                                                                                                                                                                                                                                                                                                                                                                                                                                                                                                         </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</si>
  <si>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103°46’23.00’’ W 19° 55’ 59.00’’ N.                                                                                                                                                                                                                                                                                                                                                                                                                                                                                                                                                                                                                                        </t>
  </si>
  <si>
    <t xml:space="preserve">La localidad de Lomas del Poleo, municipio de Tapalpa requiere el servicio de agua potable, que permitan suministrar la demanda del abastecimiento en la zona.                                                                                                                                                                                                                                                                                                                                                                                                                                                                                                                                                                                                                                                                                                                                                                                                                                                                          </t>
  </si>
  <si>
    <t xml:space="preserve">Con la sectorización de agua potable se realizará la construcción de tercera parte de la sustitución de red de distribución y tomas domiciliarias en la cabecera municipal de Mascota, Jalisco, (20°31´32.000"N, 104°46´56.000"W). A instalar: tuberías en PVC hidráulico de 3", 4" y 6" de diámetro, con RD 32.5 en circuitos 7, 8, 9, 11 y 14. Rupturas, demoliciones, reposiciones de empedrados, limpiezas, trazos en área de obra, excavaciones con máquina, en materiales A o B en seco, en profundidades hasta 6.00 m. plantilla apisonada con arena y rellenos compactados con material producto de excavación; fabricación y colado de concretos; piezas especiales de pvc hidráulico (reducciones, codos, tee's, etc.) de 3", 4" y 6" de diámetro.  Válvulas de admisión y expulsión de aire de 1" de diámetro, marcos, contramarcos de fierro fundido para cajas de válvulas y tomas domiciliarias de 3.00 a 9.00 metros de longitud de polietileno de alta densidad de 1/2" de diámetro.                                    </t>
  </si>
  <si>
    <t xml:space="preserve">Con la construcción de la tercera etapa de este proyecto, se mejorará la calidad del servicio de agua potable, en la localidad de Mascota,  municipio de Mascota, Jalisco. Una vez concluido el proyecto de sustitución de red de distribución y sectorización, los habitantes de la localidad podrán acceder a un servicio constante, gracias a una distribución de agua potable más eficiente.  Asimismo, el organismo operador podrá gestionar de mejor manera el servicio que brinda, incrementando la eficiencia física gracias a la sustitución de tuberías que propician pérdidas y a una mejor condición de presiones en los circuitos que conforman la red de distribución.                                                                                                                                                                                                                                                                                                                                                    </t>
  </si>
  <si>
    <t>SECTORIZACIÓN</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</si>
  <si>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102°52’23.54’’ W 19° 50’ 00.83’’ N.                                                                                                                                                                                                                                                                                                                                                                                                                                                                                                                                                                                                                                       </t>
  </si>
  <si>
    <t>RAICERO, EL</t>
  </si>
  <si>
    <t xml:space="preserve">La localidad de El Raicero, municipio de Quitupán, requiere la rehabilitación y sustitución de redes de distribución y línea de conducción de agua potable, que permitan garantizar la conducción de caudales para el abastecimiento de la comunidad.                                                                                                                                                                                                                                                                                                                                                                                                                                                                                                                                                                                                                                                                                                                                                                                   </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</si>
  <si>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102°49’56.55’’ W 19° 53’ 19.99’’ N.                                                                                                                                                                                                                                                                                                                                                                                                                                                                                                                                                                                                                                       </t>
  </si>
  <si>
    <t>LAZARO CARDENAS (SAN DIEGO)</t>
  </si>
  <si>
    <t xml:space="preserve">La localidad de San Diego (Lázaro Cárdenas), municipio de Quitupán, requiere la rehabilitación y sustitución de redes y línea de conducción para el servicio de agua potable, que permitan garantizar la conducción de caudales para el abastecimiento de la comunidad.                                                                                                                                                                                                                                                                                                                                                                                                                                                                                                                                                                                                                                                                                                                                                                 </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</si>
  <si>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102°56’11.59’’ W 19° 47’ 38.99’’ N                                                                                                                                                                                                                                                                                                                                                                                                                                                                                                                                                                                                                                        </t>
  </si>
  <si>
    <t>CAÑADA SECA (LAS ANIMAS)</t>
  </si>
  <si>
    <t xml:space="preserve">La localidad de Cañada Seca (Las Animas), municipio de Quitupán, requiere la rehabilitación y sustitución de redes de distribución de agua potable, que permitan garantizar la conducción de caudales para el abastecimiento de la comunidad.                                                                                                                                                                                                                                                                                                                                                                                                                                                                                                                                                                                                                                                                                                                                                                                           </t>
  </si>
  <si>
    <t xml:space="preserve">Se realizará la construcción de colector sanitario, en una longitud total de 2,415.11m. coordenadas 20-44´33” N  103-39´33” W; Incluye trabajos de trazo, desmonte, despalme, demolición de pozos de visita existentes, excavaciones, plantillas, suministro e instalación de tuberías para alcantarillado sanitario de Ø=24" (61cm) en 2,339.40m, acostillados, rellenos, construcción de pozos de visita, cajas de caída adosada, hincado con tubería de acero para cruces especiales y protección de Ø=30" (76cm)" en 75.71m , carga y acarreo de materiales sobrantes y demoliciones, limpieza general de obra.                                                                                                                                                                                                                                                                                                                                                                                                                     </t>
  </si>
  <si>
    <t xml:space="preserve">Con la construcción de este colector se evitará la descarga de aguas negras de localidad de Santa Cruz del Astillero hacia el río Arenal, saneándose ésta sección del río entre Santa Cruz del Astillero y El Arenal, Jalisco                                                                                                                                                                                                                                                                                                                                                                                                                                                                                                                                                                                                                                                                                                                                                                                                           </t>
  </si>
  <si>
    <t>060242100001</t>
  </si>
  <si>
    <t xml:space="preserve">Limpieza, retiro de lodo, sustitución de pasto natural, desazolve, aplicación de pintura de banda perimetral, sustitución de cerco perimetral, sustitución de techumbres y cubiertas, rehabilitación de vestidores, gastos de operación y superivisión                                                                                                                                                                                                                                                                                                                                                                                                                                                                                                                                                                                                                                                                                                                                                                                  </t>
  </si>
  <si>
    <t>CIHUATLAN, HUERTA, LA</t>
  </si>
  <si>
    <t>CIHUATLAN, SAN PATRICIO (MELAQUE), INGENIOS, LOS</t>
  </si>
  <si>
    <t xml:space="preserve">Reconstrucción de viviendas afectadas por contingencia denominada "Lluvia Severa del 27 al 28 de agosto de 2020 en La Huerta y Cihuatlán.                                                                                                                                                                                                                                                                                                                                                                                                                                                                                                                                                                                                                                                                                                                                                                                                                                                                                               </t>
  </si>
  <si>
    <t xml:space="preserve">VIVIENDA                                          </t>
  </si>
  <si>
    <t>Instituto Jalisciense de la Vivienda</t>
  </si>
  <si>
    <t>VIVIENDA</t>
  </si>
  <si>
    <t xml:space="preserve">21121060240017922521K363034156021111001B </t>
  </si>
  <si>
    <t xml:space="preserve">82 84 </t>
  </si>
  <si>
    <t xml:space="preserve">Con la Ampliación y rehabilitación del sistema de agua potable y redes de distribución se realizara la construcción de la segunda etapa de ampliación y rehabilitación de tuberías en la cabecera municipal de Tapalpa, Jalisco, (103°45'39.92'' W , 19°56'47.07'' N); a Instalar 6,537.50 ml. la Sectorización y rehabilitación de las redes, tomas domiciliarias e infraestructura hidráulica de tanque, pozos y cárcamos para eficientar el sistema de abastecimiento: incluye trabajos de ruptura y reposición de pavimentos, excavaciones, plantillas, relleno compactados, suministros y colocación de tuberías de pvc de 2", 2 1/2", 3", 4" y 6" de diámetro, suministro de piezas especiales, válvulas, acarreos de material sobrante y limpieza de obra.                                                                                                                                                                                                                                                                       </t>
  </si>
  <si>
    <t xml:space="preserve">Con la Construcción de una segunda etapa en rehabilitación de redes e infraestructura hidráulica, la cabecera municipal de Tapalpa, Jalisco, contara con un sistema el cual garantice la reducción de pérdidas de agua potable por fugas, así como mejora en el servicio y en la infraestructura, al contar con agua potable en cantidad y con la presión adecuada debido a la sectorización, la cual tiene como objetivo, que la presión en una zona determinada sea lo más uniforme posible.                                                                                                                                                                                                                                                                                                                                                                                                                                                                                                                                          </t>
  </si>
  <si>
    <t xml:space="preserve">Se realizarán diversas obras de construcción de alberca ubicada en la Unidad Deportiva Tecolotlán con comicilio conocido sobre la Av. Juan Amador, en el municipio de Tecolotlán, Jalisco. Frente 2. Los trabajos consideran la intervención en diversas áreas del inmueble con el fin de mejorar las condiciones de operatividad, entre ellas: 500.1 m2 de preliminares, 5732.7 kg de cimentacion, 96066.61 kg de estructura metalica, 15 piezas de iluminacion, 1652.84 m2 de limpieza.                                                                                                                                                                                                                                                                                                                                                                                                                                                                                                                                               </t>
  </si>
  <si>
    <t xml:space="preserve">Se realizarán diversas obras de Construcción de instalaciones para Remo y Canotaje, en el malecón de Ciudad Guzmán, en el Municipio de Zapotlán El Grande, Jalisco. (Hangar, baños y muelles). Frente 1. Los trabajos consideran la intervención en diversas áreas con el fin de mejorar las condiciones de operatividad, entre ellas: 2728 m2 de trabajos preliminares consistentes en: trazo y nivelación con equipo topografico del terreno ,carga mecánica y acarreo en camión 1 er. kilometro, de material producto de limpieza de lirio, 470.75 m3 de trabajos de cimentación profunda consistentes en: perforación de pila de cimentación de 60 cm de diámetro, longitud de perforacion maxima de 10.00 m,  colocación de acero de refuerzo dentro de la pila, colocación de concreto premezclado f'c 250kg/cm2, colocacion de lodos bentoniticos para estabilizacion de los fustes de las perforaciones, 9674 m3 de trabajos de terraceria consitentes en: suministro e instalacion de pedraplen, con piedra de 4" a 8".        </t>
  </si>
  <si>
    <t>290002ANTPY000272021</t>
  </si>
  <si>
    <t>Continuidad en la construcción del Museo de Ciencias Ambientales del Centro Cultural Universitario de la Universidad de Guadalajara,  ubicado en Periférico Norte N°. 1695, Los Belenes,  Zapopan, Jalisco.</t>
  </si>
  <si>
    <t xml:space="preserve">Construcción de la cuarta etapa de acabados y quinta etapa de instalaciones eléctricas, iluminación, voz y datos en el nivel de galerías y la quinta etapa de la construcción de andadores en azotea consistente en: 1,270.00 m2 en Albañilería, acabados, pisos, lambrines e impermeabilización, 41,941.00 KG en Estructura metálica y de concreto, 119.84 M2 en Cancelería, 2,125.00 M2 en Lambrines y plafones, 909.00 ML en Instalaciones y limpieza para el Museo de Ciencias Ambientales del Centro Cultural Universitario de la Universidad de Guadalajara, Jalisco, ubicado en Periférico Norte N°. 1695, Los Belenes, Zapopan, Jalisco.                                                                                                                                                                                                                                                                                                                                                                                        </t>
  </si>
  <si>
    <t xml:space="preserve">Se beneficiará anualmente a aproximadamente 393,166 asistentes con un espacio público para el desarrollo  de actividades culturales, artísticas y de esparcimiento. También y con el desarrollo de los trabajos se beneficiará con la generación de 450 empleos de manera directa e indirecta.Como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por lo que es imperativo dotar de las condiciones de infraestructura física y equipamiento indispensable para garantizar el cierre de las brechas compromiso,  con una actitud incluyente y de protección a los usuarios de los inmuebles destinados para el uso cultural.                                                                                                                                 </t>
  </si>
  <si>
    <t>290002ANTPY000282021</t>
  </si>
  <si>
    <t>Continuación en la construción del Edificio  de Tutorías Etapa 5, ubicado en Av. Nuevo Periférico No. 555 Ejido San José Tateposco, C.P. 45425, Tonalá Jalisco, México.</t>
  </si>
  <si>
    <t xml:space="preserve">Continuación del Edificio de Tutorías, Etapa 5 en el Centro Universitario de Tonalá de la Universidad de Guadalajara a  estructura de concreto (989 M3), albañilería (887 m2),  Entrepisos, cubiertas y acabados de azoteas (896 m2), Instalación hidráulica y sanitaria ( 156 sal), Pisos, recubrimientos y acabado (3994 m2), Pintura ( 3395 m2), Instalación eléctrica ( 644 sal), Instalación de telecomunicaciones ( 152 sal), Limpieza (3944 m2), en Av. Nuevo Periférico No. 555 Ejido San José Tateposco, C.P. 45425, Tonalá Jalisco, México.                                                                                                                                                                                                                                                                                                                                                                                                                                                                                   </t>
  </si>
  <si>
    <t xml:space="preserve">El Edificio  de Tutorías en CUTonalá esta orientado  a mejorar las oportunidades, espacios educativos, de los estudiantes para el estudio y acreditación , elemento motivador de la educación, además de alcanzar los estándares educativos de calidad nacionales e internacionales que coadyuven a un mejor posicionamiento de la institución, identificando , los estándares de infraestructura que orienten las particularidades de los ambientes de aprendizaje para alcanzar resultados óptimos en la formación de los estudiantes. Se benefician  a los 7,800 alumnos de las siguiente carreras: médico, cirujano y partero, administración de negocios, arquitectura, ciencias forenses, contaduría publica, derecho, diseño de artesanías, estudios liberales, gerontología, ingeniería en ciencias computacionales.                                                                                                                                                                                                            </t>
  </si>
  <si>
    <t>290002ANTPY000292021</t>
  </si>
  <si>
    <t xml:space="preserve">Construcción de barda perimetral y motivo de ingreso (terminación) en la Preparatoria Regional de Degollado ubicada en la calle  Roberto Quezada Oñate S/N, Degollado, Jalisco, C.P. 47980. </t>
  </si>
  <si>
    <t xml:space="preserve">La construcción del bardeo perimetral de la Preparatoria a base de muro de ladrillo de lama aparente y malla acero, y motivo de ingreso construido con cimentación de piedra braza, castillos de concreto, muro de ladrillo de lama, bóveda a base de vigas de acero y ladrillo de lama, rehiletes y puerta de malla acero,  ubicada en la calle  Roberto Quezada Oñate S/N, Degollado, Jalisco, C.P. 47980.                                                                                                                                                                                                                                                                                                                                                                                                                                                                                                                                                                                                                            </t>
  </si>
  <si>
    <t xml:space="preserve">La construcción de la barda perimetral y motivo de ingreso beneficiara a los 578 alumnos que conforman la Preparatoria de Degollado donde se pretende mejorar el nivel de seguridad del plantel en cuanto a robos y control de acceso de los alumnos. Uno de los factores más importantes para el desarrollo armónico de los estudiantes es la seguridad que las instalaciones de los centros escolares ofrecen a sus alumnos.  La delimitación perimetral de los espacios educativos y el motivo de ingreso, establece los límites de la escuela y brinda seguridad a las y jóvenes en sus actividades educativas; así mismo proporciona protección a los colaboradores de la escuela y permite tener un mejor control del acceso y egreso de estudiantes; ofreciendo un servicio de calidad para toda la comunidad educativa, especialmente esta obra beneficiará a 758 alumnos que asisten a la Preparatoria.                                                                                                                        </t>
  </si>
  <si>
    <t>290002ANTPY000302021</t>
  </si>
  <si>
    <t>Construcción de Auditorio de usos multiples (terminación)  en la Preparatoria Regional deTequila, ubicada en calle San Martín No. 175, Tequila, Jalisco, C.P. 46400</t>
  </si>
  <si>
    <t xml:space="preserve">La construccion del Auditorio de usos multiples es a base de estructura de concreto, muros de material de 1 nivel, cubierta de armadura de acero con laminas de multypanel, se realizaran los acabados como pisos , azulejos plafones, puertas y ventaneria de herreria y aluminio, instalaciones hidrosanitarias, instalaciones electricas, y obra exterior, con los siguientes espacios; Cancha de usos multiples, graderia de concreto, baños-vestidores (H y M), baños para publico en general (H y M)  y obra exterior, ubicada en calle San Martín No. 175, Tequila, Jalisco, C.P. 46400                                                                                                                                                                                                                                                                                                                                                                                                                                          </t>
  </si>
  <si>
    <t xml:space="preserve">El Auditorio de usos múltiples permite brindar a la comunidad estudiantil, múltiples servicios, principalmente artísticos, culturales y deportivos que contribuyen al desarrollo emocional, físico e intelectual en su proceso de formación durante el bachillerato. Los espacios de esparcimiento y para el desarrollo de actividades diversas contribuyen a que los jóvenes bachilleres desarrollen habilidades sociales y de liderazgo.  Contar con un Auditorio de usos múltiples permitirá tener mejores condiciones para el desarrollo de actividades deportivas y de uso general de más de 951 alumnos que asisten a ésta preparatoria, además, dignifica el quehacer educativo y contribuye en la calidad del servicio                                                                                                                                                                                                                                                                                                          </t>
  </si>
  <si>
    <t>290002ANTPY000312021</t>
  </si>
  <si>
    <t>Construcción de bardeo perimetral, reja de protección e ingreso, en la Preparatoria No. 21, ubicada en el Km. 6.5, Carretera Guadalajara - Colotlán, Zapopan; Jalisco.</t>
  </si>
  <si>
    <t xml:space="preserve">En esta etapa se contempla la construcción del motivo de ingreso y la continuación de la delimitación perimetral; En los sentidos laterales con muro perimetral y malla de acero, y en la parte posterior con malla ciclón,  ubicada en el Km. 6.5, Carretera Guadalajara - Colotlán, Zapopan; Jalisco.                                                                                                                                                                                                                                                                                                                                                                                                                                                                                                                                                                                                                                                                                                                                 </t>
  </si>
  <si>
    <t xml:space="preserve">El motivo de ingreso y la delimitación perimetral de los espacios educativos, establecen los límites de la escuela y brindan seguridad a las y los jóvenes en sus actividades educativas; así mismo proporciona protección a los colaboradores de la escuela y permite tener un mejor control del acceso y salida de estudiantes, ofreciendo así un servicio de calidad para toda la comunidad educativa. Esta obra asegurará que tanto la comunidad educativa como la infraestructura estén mejor protegidos. Esta acción contribuirá a la evolución constructiva del plantel; logrando así acortar el tiempo requerido para el inicio de operación del mismo.                                                                                                                                                                                                                                                                                                                                                                         </t>
  </si>
  <si>
    <t>380232100051</t>
  </si>
  <si>
    <t xml:space="preserve">Con la construcción de línea de conducción bombeo-gravedad y equipamiento electromecánico, rebombeo y pozo profundo se realizara la construcción de la primera etapa de 3 ampliación y rehabilitación de tuberías  e infraestructura hidráulica del sistema de abasto para la cabecera municipal de San Diego de Alejandría, Jalisco, (101°59'32.71'' W , 20°59'51.35'' N); a Instalar 4,112.34 ml., en líneas de conducción principal Incluye: trabajos de ruptura, reposición de pavimentos, excavaciones, plantillas, relleno compactados, suministros y colocación de tuberías de hierro dúctil, Acero y Fo. Ga. de, 2", 3", 4" y 8" de diámetro, suministro de piezas especiales, válvulas, acarreos de material sobrante y limpieza de obra.                                                                                                                                                                                                                                                                                      </t>
  </si>
  <si>
    <t xml:space="preserve">Con la construcción de una primera etapa, la cabecera municipal de San Diego de Alejandría, Jalisco, contara con un sistema de abastecimiento que garantice la demanda del servicio en suministro de agua para la población así como la reducción de pérdidas de agua potable por fugas y en la infraestructura, al contar con agua potable en cantidad y con la presión adecuada debido a la rehabilitación y sustitución de tuberías, la cual tiene como objetivo, que la presión sea lo más uniforme posible.                                                                                                                                                                                                                                                                                                                                                                                                                                                                                                                        </t>
  </si>
  <si>
    <t>380232100052</t>
  </si>
  <si>
    <t xml:space="preserve">Se realizara la construcción de línea de alimentación de agua potable, electrificación y equipamiento de manantial para abastecer la localidad de El Mezcal,  ubicado en las coordenadas UTM 103°6'55.69''W, 19°52'45.37''N, incluye trabajos de tren de descarga, casetas de control y cloro,  bardeos perimetral de manantial, electrificación y equipamiento, excavaciones, plantillas, relleno compactados, suministros y colocación de tuberías de hierro ductil, fo.ga. y PVC. RD-32.5 en 2" y 3" de diámetro, acarreos de material sobrante y limpieza de obra.                                                                                                                                                                                                                                                                                                                                                                                                                                                                  </t>
  </si>
  <si>
    <t>MEZCAL, EL</t>
  </si>
  <si>
    <t xml:space="preserve">Con la construcción de la línea de conducción, el equipamiento y electrificación del manantial el zapatero en la localidad de El Mezcal, municipio de Mazamitla, Jalisco, contara con un sistema de conducción de caudales la cual garantiza el abastecimiento de agua potable.                                                                                                                                                                                                                                                                                                                                                                                                                                                                                                                                                                                                                                                                                                                                                         </t>
  </si>
  <si>
    <t>060152ANTPY000972021</t>
  </si>
  <si>
    <t>060152100097</t>
  </si>
  <si>
    <t>Rehabilitación en la primaria Guadalupe Victoria, CCT 14DPR2290U, ubicada en Calle Avenida Hidalgo # 77, en la Localidad La Capilla del Refugio, en el municipio de Ixtlahuacán de los Membrillos, Jalisco.</t>
  </si>
  <si>
    <t xml:space="preserve">Rehabilitación en la primaria Guadalupe Victoria, CCT 14DPR2290U, ubicada en Calle Avenida Hidalgo # 77, en la Localidad La Capilla del Refugio, en el municipio de Ixtlahuacán de los Membrillos, Jalisco, consistente en la rehabilitación del hidroneumático y construcción de la lonaria.                                                                                                                                                                                                                                                                                                                                                                                                                                                                                                                                                                                                                                                                                                                                           </t>
  </si>
  <si>
    <t xml:space="preserve">Cubrir la demanda actual de espacios educativos para atender a una población estudiantil  de 296 alumnos, en la localidad La Capilla del Refugio, en el municipio de Ixtlahuacán de los Membrillos, Jalisco.                                                                                                                                                                                                                                                                                                                                                                                                                                                                                                                                                                                                                                                                                                                                                                                                                            </t>
  </si>
  <si>
    <t xml:space="preserve">Se realizará Construcción de la carrretera Bolaños-Huejuquilla El Alto, Subtramo: Paso del Oso-Huejuquilla El Alto, Municipio de Huejuquilla El Alto, Jalisco. Frente 5. Que comprende una longitud de 3.50 Km, se incluyen trabajos de:  desyerbe del derecho de vía, despalme del terreno natural, cortes, compactación del terreno natural, excavación de estructuras, terraplenes, rellenos , arrope de taludes, construcción de mampostería, concreto hidráulico, acero de refuerzo, construcción de alcantarilla, cunetas de concreto, contracunetas de concreto, lavaderos , bordillos, relleno compactado, recuperación en frío de pavimentos, suministro y formación de la base hidraúlica, riego de impregnación, carpeta de concreto asfáltico, suministro y colocación de vialetas y fantasmas, señalamiento horizontal y vertical, suministro y colocación de defensas metálicas, cercado del límite del derecho de vía.                                                                                                   </t>
  </si>
  <si>
    <t xml:space="preserve">21111060000097635143K214066151331221101A </t>
  </si>
  <si>
    <t xml:space="preserve">Se realizará Construcción de la carrretera Bolaños-Huejuquilla El Alto, Subtramo: Paso del Oso-Huejuquilla El Alto, Municipio de Huejuquilla El Alto, Jalisco. Frente 6. Que comprende una longitud de 4.00 Km, se incluyen trabajos de: desyerbe del derecho de vía, despalme del terreno natural, cortes, compactación del terreno natural, excavación de estructuras, terraplenes, rellenos , arrope de taludes, construcción de mampostería, concreto hidráulico, acero de refuerzo, construcción de alcantarilla, cunetas de concreto, contracunetas de concreto, lavaderos , bordillos, relleno compactado, recuperación de pavimentos, suministro y formación de capa subrasante, suministro y formación de la base hidraúlica, riego de impregnación, carpeta de concreto asfáltico, suministro, aplicación y planchado de un riego de sello, suministro y colocación de vialetas y fantasmas, señalamiento horizontal y vertical, suministro y colocación de defensas metálicas, cercado del límite del derecho de vía.        </t>
  </si>
  <si>
    <t xml:space="preserve">La población que se atenderán con esta obra contará con una carretera rápida, segura, y confortable. Detonando el desarrollo económico, productivo y turístico de la Región. Contribuyendo a mejorar la movilidad de las personas y los bienes mediante la conservación de infraestructura, manteniendo en buenas condiciones la infraestructura carretera del Estado de Jalisco.                                                                                                                                                                                                                                                                                                                                                                                                                                                                                                                                                                                                                                                       </t>
  </si>
  <si>
    <t>380232100053</t>
  </si>
  <si>
    <t xml:space="preserve">Con la segunda etapa de la sectorización de agua potable se realizara la construcción y sustitución de tuberías a instalar 2,682.8 ml. Incluye: trabajos de ruptura y reposición de pavimentos, excavaciones, plantillas, relleno compactados, suministros, colocación de pvc, tuberías de acero y Fo.Go de 3", 6", 8", y de 10" de diámetro, suministro de piezas especiales, acarreos de material sobrante y limpieza de obra.                                                                                                                                                                                                                                                                                                                                                                                                                                                                                                                                                                                                        </t>
  </si>
  <si>
    <t xml:space="preserve">Con la construcción de una segunda etapa, en la cabecera municipal de Yahualica, contara con un sistema el cual garantice la reducción de pérdidas de agua potable por fugas, así como mejora en el servicio, al contar con agua potable en cantidad y con la Presión adecuada debido a la sectorización, la cual tiene como objetivo, que la presión en una zona determinada sea lo más uniforme posible; ubicada en las coordenadas 102°52’59.25” O  21°10’41.82H.                                                                                                                                                                                                                                                                                                                                                                                                                                                                                                                                                                    </t>
  </si>
  <si>
    <t xml:space="preserve">Se realizarán diversas obras de construcción de ciclovía en Avenida Inglaterra desde la Avenida Periférico Manuel Gómez Morin hasta la Avenida 8 de Julio, en el municipio de Zapopan, Jalisco. Los trabajos consideran la intervención en diversas áreas con el fin de mejorar las condiciones de operatividad, entre ellas: 180 piezas de preliminares, 10395 m2 de remplazo de losas dañadas, 6000 piezas de equipamiento urbano, 7300 m2 de banquetas y esquinas incluyentes, 77 piezas de sustitución de luminarias, 212 m2 de cruce peatonal, 9020 m de señalamiento horizontal, 6300 m2 de limpieza.                                                                                                                                                                                                                                                                                                                                                                                                                             </t>
  </si>
  <si>
    <t xml:space="preserve">Se realizarán diversas obras de rehabilitación de la escuela primaria Niño Artillero ubicada sobre calle circunvalacion 124, en el municipio de El Grullo, Jalisco. Los trabajos consideran la intervención en diversas áreas del inmueble con el fin de mejorar las condiciones de operatividad, entre ellas: 60 m de muro perimetral, 136 m2 de patio cívico, 596 m2 de cubierta multipanel, 505 m2 de cancha, 178 m2 de módulo de baños, 19 piezas de puertas, ventanas y herrerías, 129 salidas de instalación eléctrica, 675.5 m2 de pintura, 393.83 m2 de piso salones.                                                                                                                                                                                                                                                                                                                                                                                                                                                           </t>
  </si>
  <si>
    <t xml:space="preserve">Con la intervención se logrará propiciar un ambiente y espacios dignos para que se puedan desempeñar de manera apropiada las acciones en esta escuela dignificando el inmueble y beneficiando a 139 Estudiantes de esta localidad._x000D_
                                                                                                                                                                                                                                                                                                                                                                                                                                                                                                                                                                                                                                                                                                                                                                                                    </t>
  </si>
  <si>
    <t xml:space="preserve">Se realizarán diversas obras de Construcción y rehabilitación de Bachillerato con domicilio conocido  en la localidad de San Sebastián de Teponahuaxtlán, municipio de Mezquitic, Jalisco. Los trabajos consideran la intervención en diversas áreas del inmueble con el fin de mejorar las condiciones de operatividad, entre ellas: 1206.66 m2 de trabajos de construccion en el edificio A y B consistentes en: preliminares, cimentacion, estructura, muros, cadenas, castillos y repizones, entrepisos, cubierta y acabados de azotea, recubrimientos y acabados, pisos, pintura, limpieza, canceleria, herreria, aluminio, vidrios y chapas, instalacion electrica en edificio, 615.11 m2 de cancha de usus multiples y patio civico, 47 piezas de instalacion electrica en obra exterior, 119 m de instalaciones sanitarias, 123.7 m de instalaciones hidraulicas, 194 m2 de motivo de ingreso, 139 m de cerca perimetral.                                                                                                       </t>
  </si>
  <si>
    <t>SAN SEBASTIAN DE TEPONAHUASTLAN</t>
  </si>
  <si>
    <t xml:space="preserve">Con la intervención se logrará propiciar un ambiente y espacios dignos para que se puedan desempeñar de manera apropiada las acciones en esta Escuela dignificando el inmueble y beneficiando a 126 Estudiantes de esta localidad._x000D_
                                                                                                                                                                                                                                                                                                                                                                                                                                                                                                                                                                                                                                                                                                                                                                                                    </t>
  </si>
  <si>
    <t xml:space="preserve">21111060000017422121K755046323002578001B </t>
  </si>
  <si>
    <t xml:space="preserve">Se realizarán diversas obras de construcción del Centro de Salud Comunitario en el Centro Barrial ubicado sobre la Av. Malecón esquina Av. Patria colonia la campesina, en el municipio de Guadalajara, Jalisco.  Los trabajos consideran la intervención en diversas áreas del inmueble con el fin de mejorar las condiciones de operatividad, entre ellas: 945.12 m2 de preliminares, 396.26 m3 de cimentacion, 32379.26 kg de estructura, 1101.43 m2 de albañileria, 369.31 m2 de azotea, 126 salidas de instalaciones, 9646 m2 de acabados, 495.56 m2 de impermeabilizacion, 1630.46 kg de herreria, 105.12 m2 de tablaroca.                                                                                                                                                                                                                                                                                                                                                                                                        </t>
  </si>
  <si>
    <t xml:space="preserve">Con la intervención se logrará propiciar un ambiente y espacios dignos para que se puedan desempeñar de manera apropiada las acciones en este hospital dignificando el inmueble y beneficiando a 2 897 habitantes de esta localidad.                                                                                                                                                                                                                                                                                                                                                                                                                                                                                                                                                                                                                                                                                                                                                                                                    </t>
  </si>
  <si>
    <t xml:space="preserve">21111060000017422121K755016323002578001B 21111060000017422121K755046323002578001B </t>
  </si>
  <si>
    <t xml:space="preserve">Se realizarán diversas obras de rehabilitación de ciclovía Marcelino García Barragán tramo Ejercito - Niños Héroes, en San Pedro Tlaquepaque y Guadalajara, Jalisco. Frente 2. Los trabajos consideran la intervención en diversas áreas con el fin de mejorar las condiciones de operatividad, entre ellas: 1702.4 m2 de rehabilitacion de accesos universales consistentes en: preliminares, banquetas y accesos, iluminacion, 720 m2 de rehabilitacion de intersecciones consistentes en: preliminares, cargas y retiros, pavimento de concreto, 1715 m de rehabilitacion de ciclovía consistentes en: dispositivos de control de transito, señalamiento horizontal, pavimentos y segregadores, 1128 m2 de limpiezas.                                                                                                                                                                                                                                                                                                                </t>
  </si>
  <si>
    <t xml:space="preserve">21111060000097522144K985E66151271551001B </t>
  </si>
  <si>
    <t>(6151 - 27)</t>
  </si>
  <si>
    <t xml:space="preserve">Se realizarán diversas obras de pavimentación con concreto hidráulico y redes hidrosanitarias de la calle Rocha Garibay, en el municipio de Ameca, Jalisco. Segunda etapa. Los trabajos consideran la intervención en diversas áreas con el fin de mejorar las condiciones de operatividad, entre ellas: 1730.22 m2 de pavimentación, 190.38 m de agua potable, 190.38 m de drenaje sanitario, 539.4 m de balizamiento, 488.5 m de ciclovia, 10 piezas de jardineria, 2303.5 m2 de limpieza.                                                                                                                                                                                                                                                                                                                                                                                                                                                                                                                                            </t>
  </si>
  <si>
    <t xml:space="preserve">21111060000017422121K755026323001111001B </t>
  </si>
  <si>
    <t>380232100054</t>
  </si>
  <si>
    <t xml:space="preserve">Se realizará la construcción de líneas de impulsión y distribución en  la Localidad de el Molino, municipio de Jocotepec, Jalisco, (20°23´16.231"N, 103°32´06.110"W); a instalar tuberías en fierro galvanizado de 4" de diámetro, cédula 40 en línea de conducción; Desmontes, Rupturas, Demoliciones y Reposiciones de empedrados;  excavaciones con máquina y manual, en materiales A o B en seco, en profundidades hasta 6.00 metros, plantilla apisonada con arena y rellenos compactados con material producto de excavación y de banco; reposición de pavimentos asfálticos e hidráulicos; fabricación y colado de concretos; suministro e instalación de piezas especiales de fierro galvanizado (reducciones, codos, tee's, etc.) de 2", 3"  y 4" de diámetro,  válvulas de seccionamiento y de admisión y expulsión de aire de 1" de diámetro, marcos y contramarcos de fierro fundido para cajas de válvulas.                                                                                                                </t>
  </si>
  <si>
    <t xml:space="preserve">El proyecto considera la construcción de una línea de conducción a presión que inicia su trazo en la obra de toma en un pozo profundo existente y descargará en el tanque proyecto de la zona alta de la localidad de El Molino, dicha línea presentará un desarrollo de 1,091 metros con tubería de hierro gris de 4” de diámetro. La capacidad de conducción de la línea es de 6.05 lps, con lo que se mejora el abastecimiento a la localidad y se aprovecha el pozo profundo perforado y equipado en la primera etapa del sistema.  Se contempla la instalación de válvulas de admisión y expulsión de aires, con objeto de eficiente el funcionamiento hidráulico de la línea evitando con ello la formación de singularidades hidráulicas súbitas.                                                                                                                                                                                                                                                                                </t>
  </si>
  <si>
    <t xml:space="preserve">Se realizarán diversas obras de  rehabilitación de imagen urbana del ingreso a Techaluta de Montenegro, Jalisco. segunda etapa. Los trabajos consideran la intervención en diversas áreas con el fin de mejorar las condiciones de operatividad, entre ellas: 400 kg de desmontajes y demoliciones, 220 m2 de construccion de quioscos, 201.1 m2 de construccion de modulo de baños , 2288.95 kg de construccion de puente peatonal, 48.36 m2 de andadores, 330 m2 de limpieza.                                                                                                                                                                                                                                                                                                                                                                                                                                                                                                                                                         </t>
  </si>
  <si>
    <t xml:space="preserve">21111060000097522143K756066128021221091A 21111060000097522143K756066128021221101A </t>
  </si>
  <si>
    <t>(6128 - 02) ,(6128 - 02)</t>
  </si>
  <si>
    <t xml:space="preserve">Se realizará la conservación periódica del camino cod. 449 Tecalitlán - Jilotlán de los Dolores, del km 0+000 al 62+500, municipios de Tecalitlán y Jilotlán de los Dolores, Jalisco. Frente 1. Que comprende una longitud de 62.50 Km,se incluyen trabajos de: limpieza y desyerbe del derecho de vía, limpieza de cunetas y contracunetas, construcción de cunetas de concreto, bacheo superficial aislado, renivelaciones locales, suministro, aplicación y planchado de un riego de sello, suministro y colocación de vialetas, señalamiento horizontal y vertical.                                                                                                                                                                                                                                                                                                                                                                                                                                                                 </t>
  </si>
  <si>
    <t>JILOTLAN DE LOS DOLORES, TECALITLAN</t>
  </si>
  <si>
    <t xml:space="preserve">44 51 </t>
  </si>
  <si>
    <t xml:space="preserve">Se realizará la conservación periódica del camino cod. 449 Tecalitlán - Jilotlán de los Dolores, del km 0+000 al 62+500, municipios de Tecalitlán y Jilotlán de los Dolores, Jalisco. Frente 2. Que comprende una longitud de 62.50 Km,se incluyen trabajos de: limpieza y desyerbe del derecho de vía, limpieza de cunetas y contracunetas, construcción de cunetas de concreto, bacheo superficial aislado, renivelaciones locales, suministro, aplicación y planchado de un riego de sello, suministro y colocación de vialetas, señalamiento horizontal y vertical.                                                                                                                                                                                                                                                                                                                                                                                                                                                                 </t>
  </si>
  <si>
    <t xml:space="preserve">Se realizará la conservación periódica del camino cod. 449 Tecalitlán - Jilotlán de los Dolores, del km 0+000 al 62+500, municipios de Tecalitlán y Jilotlán de los Dolores, Jalisco. Frente 3. Que comprende una longitud de 62.50 Km,se incluyen trabajos de: limpieza y desyerbe del derecho de vía, limpieza de cunetas y contracunetas, construcción de cunetas de concreto, bacheo superficial aislado, renivelaciones locales, suministro, aplicación y planchado de un riego de sello, suministro y colocación de vialetas, señalamiento horizontal y vertical.                                                                                                                                                                                                                                                                                                                                                                                                                                                                 </t>
  </si>
  <si>
    <t xml:space="preserve">Se realizará la Conservación periódica del camino cod. 449 Tecalitlán - Jilotlán de los Dolores, del km 0+000 al 62+500, municipios de Tecalitlán y Jilotlán de los Dolores, Jalisco. Frente 4. Que comprende una longitud de 62.50 Km,se incluyen trabajos de: limpieza y desyerbe del derecho de vía, limpieza de cunetas y contracunetas, construcción de cunetas de concreto, bacheo superficial aislado, renivelaciones locales, suministro, aplicación y planchado de un riego de sello, suministro y colocación de vialetas, señalamiento horizontal y vertical.                                                                                                                                                                                                                                                                                                                                                                                                                                                                 </t>
  </si>
  <si>
    <t xml:space="preserve">Se realizará conservación periódica  de camino tipo C carretera 529  C Tecolotlán - Tenamaxtlán - Soyatlán del Oro, Jalisco, del km 26+000 al 33+900. Que comprende una longitud de 7.90 Km, se incluyen trabajos de: desyerbe del derecho de vía,  rellenos, limpieza de cunetas y alcantarillas, construcción de mampostería de piedra, colocado de concreto hidráulico, bacheo superficial y profundo aislado, recuperación en frío de pavimentos, carpeta de concreto asfáltico, suministro y aplicación de riego de impregnación, renivelación local, suministro, aplicación y planchado de un riego de sello,  reposición de vialetas y fantasmas, señalamiento vertical y horizontal.                                                                                                                                                                                                                                                                                                                                            </t>
  </si>
  <si>
    <t>ATENGO, TECOLOTLAN, TENAMAXTLAN</t>
  </si>
  <si>
    <t>SOYATLAN DEL ORO, TECOLOTLAN, TENAMAXTLAN</t>
  </si>
  <si>
    <t xml:space="preserve">69 75 76 </t>
  </si>
  <si>
    <t xml:space="preserve">Se realizará la rehabilitación del Ingreso Sur a la cabecera municipal de Zacoalco de Torres, Jalisco. Segunda etapa. La cual conciste en la pavimentación y reencarpetamiento de la Calle: Abasolo entre Fco. Villa y Carretera Estatal de ingreso a base de pavimento asfáltico.                                                                                                                                                                                                                                                                                                                                                                                                                                                                                                                                                                                                                                                                                                                                                      </t>
  </si>
  <si>
    <t xml:space="preserve">Se beneficia directamente a todos los habitantes de la cabecera muicipal al tener como acceso una vialidad en optimas condiciones ya que reduce los tiempos de traslado y el mal trato a los vehiculos de los usuarios y mejora u calidad de vida.                                                                                                                                                                                                                                                                                                                                                                                                                                                                                                                                                                                                                                                                                                                                                                                      </t>
  </si>
  <si>
    <t>380232100055</t>
  </si>
  <si>
    <t xml:space="preserve">Se realizara la rehabilitación y ampliación del sistema de agua potable de la localidad de "Mesa del Tirador"(104° 4'2.30"W, 21°43'52.58"N), municipio de Bolaños, Jalisco; se sustituirá el equipamiento existente del pozo profundo, se sustituirán tramos (y se ampliara) la línea de conducción del pozo al tanque, una derivación de la línea de conducción para la colonia la Ciénega,  dos tanques de almacenamiento, se construirá la red de distribución de la colonia la Ciénega y se ampliara la red principal de la localidad.                                                                                                                                                                                                                                                                                                                                                                                                                                                                                              </t>
  </si>
  <si>
    <t xml:space="preserve">Con la rehabilitación del sistema de Agua Potable de la localidad de "Mesa del Tirador", en el municipio de Bolaños, los habitantes de la localidad contaran con un sistema, el cual garantice el suministro de agua potable en sus viviendas, en cantidad y presión adecuada, de la misma manera se disminuirán los costos de energía eléctrica al poner en funcionamiento el tanque existente.                                                                                                                                                                                                                                                                                                                                                                                                                                                                                                                                                                                                                                        </t>
  </si>
  <si>
    <t>380232100056</t>
  </si>
  <si>
    <t xml:space="preserve">Con la construcción de colectores marginales para la planta de tratamiento se realizará la construcción de tres colectores sanitarios, sumando una longitud total de 1,305.80m. Incluye: trabajos de trazo, desmonte, despalme, corte, demolición de pavimentos, pozos de visita existentes, excavaciones, plantillas, suministro e instalación de tuberías para alcantarillado sanitario de Ø=12" (31.5cm) y Ø=15" (38cm), acostillados, rellenos, cajas de caída adosada, bases, reposición de pavimentos, hincado con tubería de acero para cruces especiales, protección, carga y acarreo de materiales sobrantes y  limpieza general de obra                                                                                                                                                                                                                                                                                                                                                                                       </t>
  </si>
  <si>
    <t xml:space="preserve">Con la construcción de estos colectores se evitará la descarga de aguas negras de ésta localidad hacia el río San Martín, además de que se solucionará la falta de capacidad del sistema sanitario existente, que acusa de deficiencias por el incremento de población, tamaño,  material de los conductos de la red, edad en operación, así como; por su composición topográfica. así mismo se logrará que la PTAR se abastezca con mayores volúmenes de agua residual, que por ende operará con mayor eficacia, al acercarse a su diseño de capacidad de tratamiento; ubicada en las coordenadas 103°55’53.57” O  20°26’11.04N.                                                                                                                                                                                                                                                                                                                                                                                                       </t>
  </si>
  <si>
    <t>380232100057</t>
  </si>
  <si>
    <t xml:space="preserve">Se realizara la rehabilitación y ampliación del sistema de agua potable, coordenas (104° 5'10.98"W,  20°49'1.92"N). Se reequipara el cárcamo de bombeo, sustituyendo el equipamiento existente, el arrancado, el transformador, el sistema de cloración y tren de descarga; en el pozo profundo se sustituirá el tren de descarga; se sustituirá la línea de conducción del pozo al tanque de Fo.Go. de 3" (15.98 m); se construirá una línea de conducción del cárcamo al tanque de Fo.Go. de 2" (1473.85 M); una línea de alimentación de PVC de 6" (1156.30); una red de distribución de PVC con diferentes diámetros (de 2" a 6", 6679.71 m) y se instalaran 380 tomas domiciliarias.                                                                                                                                                                                                                                                                                                                                               </t>
  </si>
  <si>
    <t>SANTA ROSALIA</t>
  </si>
  <si>
    <t xml:space="preserve">Con la rehabilitación del sistema de agua potable de la localidad de "Santa Rosalía", en el municipio de Etzatlán, los habitantes de la localidad contaran con un sistema el cual garantice el suministro de agua potable en sus viviendas, en cantidad y presión adecuada, de la misma manera se disminuirán los costos de energía eléctrica al poner en funcionamiento el tanque existente.                                                                                                                                                                                                                                                                                                                                                                                                                                                                                                                                                                                                                                           </t>
  </si>
  <si>
    <t>CÁRCAMO DE BOMBEO</t>
  </si>
  <si>
    <t>150752ANTPY000012021</t>
  </si>
  <si>
    <t>150752100001</t>
  </si>
  <si>
    <t xml:space="preserve"> Implementación del Sistema de Control de Trenes y Señalización (SCTS) para la Línea 1 y Línea 2 del TLG, Etapa I.</t>
  </si>
  <si>
    <t xml:space="preserve">Este proyecto consiste en la implementacion, Diseño, Suministro, Construcción, Instalación, Integración, Pruebas, Puesta en Servicio, Capacitación y Financiamiento Parcial del Sistema de Señalización y Control de Trenes para La Línea 1, Línea 2, enlace Línea 1 con Línea 2, Talleres de Periférico Sur y Telemando de Energía.                                                                                                                                                                                                                                                                                                                                                                                                                                                                                                                                                                                                                                                                                                    </t>
  </si>
  <si>
    <t xml:space="preserve">Disminución de congestionamiento vial, disminución de accidentes viales, disminución de emisiones al medio ambiente, disminución de contaminación auditiva, ahorro en tiempos de traslado, eficientización de energía, incremento en la calidad del servicio a los usuarios.                                                                                                                                                                                                                                                                                                                                                                                                                                                                                                                                                                                                                                                                                                                                                            </t>
  </si>
  <si>
    <t>PROYECTO CON OBSERVACIONES</t>
  </si>
  <si>
    <t>Sistema de Tren Eléctrico Urbano (SITEUR)</t>
  </si>
  <si>
    <t>380232100059</t>
  </si>
  <si>
    <t xml:space="preserve">Se realizara la rehabilitación y ampliación del sistema de agua potable de las localidades de "Tlacosahua" (103°10'9.11"W, 22°16'20.91"N) y "Barrio del Toril" (103°10'34.35"W,  22°16'0.84"N), Municipio de Tlalcosahua, Jalisco. Se sustituirá la bomba del pozo profundo sustituyendo el equipamiento existente y el tren de descarga; en el pozo profundo; se sustituirán 633.68 m de la línea de conducción del pozo al tanque utilizando tubería de Fo.Go. de 4"; se sustituirá y ampliara la red de distribución con tubería de Fo.Go. y  PVC de 3", 2 1/2" y 2" (un total de 11.08 km) ; finalmente se instalaran 220 tomas domiciliarias.                                                                                                                                                                                                                                                                                                                                                                                      </t>
  </si>
  <si>
    <t>BARRIO DEL TORIL, TLALCOSAHUA</t>
  </si>
  <si>
    <t xml:space="preserve">Con la rehabilitación del sistema de Agua Potable de las localidades de "Tlacosahua" y "Barrio del Toril", en el municipio de Huejucar, los habitantes de la localidad contaran con un sistema el cual garantice el suministro de agua potable en sus viviendas, en cantidad y presión adecuada. De la misma manera se disminuirán los costos de energía eléctrica al bajar los consumos de agua potable, ya que la red existente muestra pérdidas físicas en la red muy elevadas.                                                                                                                                                                                                                                                                                                                                                                                                                                                                                                                                                      </t>
  </si>
  <si>
    <t>380232100060</t>
  </si>
  <si>
    <t xml:space="preserve">Se intervendrá el sistema de agua potable de las comunidades "El Mortero" (103°39'50.48"W , 22°21'17.27"N), "San Isidro" (103°41'0.84"W , 22°21'14.66"N), "Tortugas" (103°40'41.96"W ,  22°22'24.97"N), "El Maguey" (103°40'51.58"W ,  22°18'37.59"N) y "Mesa del Fraile" (103°39'39.87"W ,  22°24'25.19"N), Municipio de Mezquitic, Jalisco. Se construirá una caja captadora en el manantial 2, el cual se conectara con el tanque existente mediante una línea de conducción de Fo.Go. de 2", se construirán las líneas de interconexión a las redes de cada localidad y se sustituirán las redes de distribución.                                                                                                                                                                                                                                                                                                                                                                                                                   </t>
  </si>
  <si>
    <t>MAGUEY, EL, MESA DEL FRAILE, MORTERO, EL, SAN ISIDRO, TORTUGAS</t>
  </si>
  <si>
    <t xml:space="preserve">Con la rehabilitación del sistema de agua potable, los habitantes de las localidades contaran con un mayor volumen disponible para satisfacer las necesidades de consumo, logrando abatir el desabasto y disminuir el consumo eléctrico del pozo existente.                                                                                                                                                                                                                                                                                                                                                                                                                                                                                                                                                                                                                                                                                                                                                                             </t>
  </si>
  <si>
    <t>380232100061</t>
  </si>
  <si>
    <t xml:space="preserve">Se intervendrá el sistema de agua potable de la localidad "Tierras Blancas" (104°28'5.75"W , 20°14'55.16"N), municipio de Cuautla, Jalisco, se sustituirán sectores de la red que están constituidos por manguera, sustituyéndolos por tubería de Fo.Go. y PVC; de igual manera se colocaran válvulas de seccionamiento para sectorizar la red de distribución.                                                                                                                                                                                                                                                                                                                                                                                                                                                                                                                                                                                                                                                                         </t>
  </si>
  <si>
    <t>TIERRAS BLANCAS</t>
  </si>
  <si>
    <t xml:space="preserve">Con la sectorización y sustitución de tubería de la red de agua potable de la localidad de Tierras Blancas, municipio de Cuautla, Jalisco se mejorara la eficiencia del sistema de distribución de agua potable para incrementar la operatividad de la red. Adicionalmente se sustituirán tramos líneas de alimentación y de la red que se encuentran actualmente constituidos por manguera; misma que será sustituida por tubería de Fo.Go. y PVC de 2".                                                                                                                                                                                                                                                                                                                                                                                                                                                                                                                                                                               </t>
  </si>
  <si>
    <t>380232100062</t>
  </si>
  <si>
    <t xml:space="preserve">Se realizara la ampliación de la red de drenaje sanitario de la localidad de Santa Rosalía, municipio de Etzatlán. Se ampliara la red existente para lograr una cobertura plena del sistema de drenaje sanitario. La ampliación será mediante la colocación de tuberías PVC serie 25 y de PEAD de 8". Se colocarán 225.64 metros de tubería de PEAD de 8", 1625.33 metros de tubería de PVC serie 25 y se colocarán 97 descargas domiciliarias.                                                                                                                                                                                                                                                                                                                                                                                                                                                                                                                                                                                         </t>
  </si>
  <si>
    <t xml:space="preserve">Con la ampliación de la red de Drenaje Sanitario de la localidad de "Santa Rosalía", en el municipio de Etzatlán, los habitantes de la localidad contaran con un 100% de cobertura de drenaje.                                                                                                                                                                                                                                                                                                                                                                                                                                                                                                                                                                                                                                                                                                                                                                                                                                          </t>
  </si>
  <si>
    <t>RED DE ALCANTARILLADO SANITARIO</t>
  </si>
  <si>
    <t>380232100063</t>
  </si>
  <si>
    <t xml:space="preserve">Con la perforación, desarrollo y aforo de pozo profundo se llevará a cabo los siguientes trabajos: movimiento de equipo de perforación, instalación, posterior desinstalación, construcción dos fosas, perforación exploratoria hasta 250 metros, registro geofísico eléctrico, prueba productividad, perforación ampliación de pozo y sello sanitario, suministro e instalación tuberías aceros para ademe y contra ademe, construcción sello sanitario, suministro e instalación filtro grava, limpieza pozo con dispersor arcillas, agua limpia, aforo, muestreo y análisis físico-químico-bacteriológico del agua del pozo, construcción brocal plantilla, desinfección pozo y video filmación comprobación interior pozo.                                                                                                                                                                                                                                                                                                          </t>
  </si>
  <si>
    <t xml:space="preserve">Con la perforación del pozo profundo se contará con una fuente de abastecimiento de agua potable que proporcionará el vital líquido a la población que compone la colonia la cofradía, cabecera municipal de Tequila, Jalisco, resolviéndose el desabasto de agua potable.                                                                                                                                                                                                                                                                                                                                                                                                                                                                                                                                                                                                                                                                                                                                                              </t>
  </si>
  <si>
    <t xml:space="preserve">Se realizarán diversas obras de de Rehabilitación de ciclovía Marcelino García Barragán tramo Ejercito - Niños Héroes, en San Pedro Tlaquepaque y Guadalajara, Jalisco. Frente 1. Los trabajos consideran la intervención en diversas áreas con el fin de mejorar las condiciones de operatividad, entre ellas: 1434.45 m2 de rehabilitacion de accesos universales consistentes en: preliminares, banquetas y accesos, iluminacion, 654 m2 de rehabilitacion de intersecciones consistentes en: preliminares, cargas y retiros, pavimento de concreto, 1270.33 m de rehabilitacion de ciclovía consistentes en: dispositivos de control de transito, señalamiento horizontal, pavimentos y segregadores, 148 piezas de jardineria.                                                                                                                                                                                                                                                                                                     </t>
  </si>
  <si>
    <t>060152ANTPY000982021</t>
  </si>
  <si>
    <t>060152100098</t>
  </si>
  <si>
    <t>Suministro de equipamiento para las oficinas centrales del Colegio de Bachilleres del Estado de Jalisco, ubicada en la calle Pedro Moreno # 1491, en la Colonia Americana, en el municipio de Guadalajara, Jalisco.</t>
  </si>
  <si>
    <t xml:space="preserve">Suministro de equipamiento para las Oficinas Centrales del Colegio de Bachilleres del Estado de Jalisco, CCT 14ECBKPC ubicada en la calle Pedro Moreno # 1491, en la Colonia Americana, en el municipio de Guadalajara, Jalisco. Consistente en el  suministro de 1 chromebooks.                                                                                                                                                                                                                                                                                                                                                                                                                                                                                                                                                                                                                                                                                                                                                        </t>
  </si>
  <si>
    <t xml:space="preserve">Cubrir la demanda actual de espacios educativos para atender a una población de 3 empleados administrativos, en la Colonia Americana, en el municipio de Guadalajara, Jalisco.                                                                                                                                                                                                                                                                                                                                                                                                                                                                                                                                                                                                                                                                                                                                                                                                                                                          </t>
  </si>
  <si>
    <t xml:space="preserve">Se realizarán diversas obras de  Construcción de Unidad Deportiva ubicada al cruce de las calles Atemajac de Brizuela y Echeverria,  en la localidad de Juanacatlán, municipio de Tapalpa, Jalisco. Los trabajos consideran la intervención en diversas áreas del inmueble con el fin de mejorar las condiciones de operatividad, entre ellas: 252.43 m2 de piso, 31 piezas de alumbrado, 1017.92 kg de rejilla pluvial , 1016 piezas de jardineria.                                                                                                                                                                                                                                                                                                                                                                                                                                                                                                                                                                                    </t>
  </si>
  <si>
    <t>060152ANTPY000992021</t>
  </si>
  <si>
    <t>060152100099</t>
  </si>
  <si>
    <t>Construcción en la Telesecundaria Nombre en Tramite, CCT 14DTV0674K, ubicada en Domicilio Conocido Las Higueras, en la localidad Las Higueras, en el municipio de Ayotlan, Jalisco.</t>
  </si>
  <si>
    <t xml:space="preserve">Construcción en la Telesecundaria Nombre en Tramite, CCT 14DTV0674K, ubicada en Domicilio Conocido Las Higueras, en la localidad Las Higueras, en el municipio de Ayotlan, Jalisco, consistente la construcción de tres aulas didácticas, taller de computo, núcleo de servicios sanitarios, dirección con anexo, bodega, estructura con lonaria y obra exterior (Muro-reja, patio civico, y  ingreso tipo ).                                                                                                                                                                                                                                                                                                                                                                                                                                                                                                                                                                                                                           </t>
  </si>
  <si>
    <t>HIGUERAS, LAS (HIGUERA DEL REFUGIO)</t>
  </si>
  <si>
    <t xml:space="preserve">Cubrir la demanda actual de espacios educativos para atender a una población estudiantil  de  alumnos, en la localidad Las Higueras, en el municipio de Ayotlan, Jalisco.                                                                                                                                                                                                                                                                                                                                                                                                                                                                                                                                                                                                                                                                                                                                                                                                                                                               </t>
  </si>
  <si>
    <t>060152ANTPY001002021</t>
  </si>
  <si>
    <t>060152100100</t>
  </si>
  <si>
    <t>Construcción y equipamiento para  el Colegio de Bachilleres del Estado de Jalisco Plantel # 12 Arroyo Hondo, CCT 14ECB0012Z ubicada en Margarita Maza De Juárez S/N, en la Localidad Arroyo Hondo en la Colonia Auditorio, en el municipio de Zapopan, Jalisco.</t>
  </si>
  <si>
    <t xml:space="preserve">Construcción y equipamiento para  el Colegio de Bachilleres del Estado de Jalisco Plantel # 12 Arroyo Hondo, CCT 14ECB0012Z ubicada en Margarita Maza De Juárez S/N, en la Localidad Arroyo Hondo en la Colonia Auditorio, en el municipio de Zapopan, Jalisco. Consistente en la construcción de una cancha de fútbol rápido, con gradas y remodelación de espacio de baños.  Suministro de 34 chromebooks.                                                                                                                                                                                                                                                                                                                                                                                                                                                                                                                                                                                                                            </t>
  </si>
  <si>
    <t xml:space="preserve">Cubrir la demanda actual de espacios educativos para atender a una población estudiantil de 1068 alumnos, en la Localidad  Arroyo Hondo en la Colonia Auditorio, en el municipio de Zapopan, Jalisco.                                                                                                                                                                                                                                                                                                                                                                                                                                                                                                                                                                                                                                                                                                                                                                                                                                   </t>
  </si>
  <si>
    <t>380232100064</t>
  </si>
  <si>
    <t xml:space="preserve">Se realizará la construcción de colector sanitario, sumando una longitud total de 1440.44m sobre la calle Valle de Churumuco, en el Municipio de Tlajomulco de Zúñiga, Jalisco.  (103o 21´40" W 20o 31" 02" N) Incluye trabajos de trazo, desmonte, despalme, corte y demolición de pavimentos, demolición de pozos de visita existentes, excavaciones, plantillas, suministro e instalación de tuberías para alcantarillado sanitario de Ø=30" (76cm),acostillados, rellenos, construcción de pozos de visita, cajas de caída adosada, bases y reposición de pavimentos, hincado con tubería de acero de Ø=36" (91cm) de una longitud de 8.38m para cruces especiales y protección, carga y acarreo de materiales sobrantes y demoliciones, limpieza general de obra                                                                                                                                                                                                                                                                   </t>
  </si>
  <si>
    <t xml:space="preserve">Con la construcción de este colector se interconectaran una serie de colectores que evitarán la descarga de aguas negras hacia los arroyos y canales afluentes del Río Santiago en la zona de la cuenca del Ahogado, además de que se solucionará la falta de capacidad del sistema sanitario existente, que acusa de deficiencias por el incremento de población, tamaño y material de los conductos de la red y edad en operación, así como por su composición topográfica; Así mismo se logrará que la PTAR "El Ahogado" se abastezca con mayores volúmenes de agua residual, que por ende operará con mayor eficacia, al acercarse a su diseño de capacidad de tratamiento.                                                                                                                                                                                                                                                                                                                                                         </t>
  </si>
  <si>
    <t xml:space="preserve">21121380230017821242E210J14156002578001B </t>
  </si>
  <si>
    <t>380232100065</t>
  </si>
  <si>
    <t xml:space="preserve">Se realizará la construcción de tres colectores sanitarios, sumando una longitud total de  1,970.20m en Calles Boulevard Sao Paulo,  Avenida Brasil y Avenida Chula Vista en el Municipio de Tlajomulco de Zúñiga, Jalisco (103o 22´04" W  20o 30´30" N) Incluye trabajos de trazo, desmonte, despalme, corte y demolición de pavimentos, demolición de pozos de visita existentes, excavaciones, plantillas, suministro e instalación de tuberías para alcantarillado sanitario de Ø=18" (45cm) y Ø=30" (76cm), acostillados, rellenos, construcción de pozos de visita, cajas de caída adosada, bases y reposición de pavimentos, hincado con tubería de acero para cruces especiales y protección, carga y acarreo de materiales sobrantes y demoliciones, limpieza general de obra.                                                                                                                                                                                                                                                 </t>
  </si>
  <si>
    <t xml:space="preserve">Con la construcción de estos colectores se evitará la descarga de aguas negras de ésta localidad hacia los arroyos y canales afluentes del Río Santiago en la zona de la cuenca del Ahogado, además de que se solucionará la falta de capacidad del sistema sanitario existente, que acusa de deficiencias por el incremento de población, tamaño y material de los conductos de la red y edad en operación, así como por su composición topográfica; así mismo se logrará que la PTAR "El Ahogado" se abastezca con mayores volúmenes de agua residual, que por ende operará con mayor eficacia, al acercarse a su diseño de capacidad de tratamiento.                                                                                                                                                                                                                                                                                                                                                                                 </t>
  </si>
  <si>
    <t>380232100066</t>
  </si>
  <si>
    <t xml:space="preserve">Se realizara la construcción del sistema de agua potable de la localidad de "La Manga", Municipio de Mezquitic, Jalisco, (104° 3'31.12" W,  22°22'0.30" N). Se construirá una línea de conducción (PVC-596.01 m) del manantial "Sin Nombre" (104° 3'7.19" W,  22°21'35.51"N) hasta un tanque de polietileno de 5,000 lts (incluido en el proyecto- 104° 3'24.02" W,  22°21'44.46"N), dentro de la línea de conducción se instalarán válvulas, cajas rompedoras de presión y piezas especiales.; a partir del tanque se construirá la red de distribución con dos ramales que suman 2608.92 m, a base de tubería de PVC (2508.37 m) y Fo.Go. (100.55), en la red se instalaran 10 tomas domiciliarias, piezas especiales, cajas rompedoras de presión y tornillería.                                                                                                                                                                                                                                                                     </t>
  </si>
  <si>
    <t>MANGA, LA (BARRANCA DE LA MANGA)</t>
  </si>
  <si>
    <t xml:space="preserve">Con la Construcción del sistema de Agua Potable de la localidad de "La Manga", la localidad contara con un sistema el cual garantice el suministro de agua potable desde el manantial hasta las viviendas de la localidad.                                                                                                                                                                                                                                                                                                                                                                                                                                                                                                                                                                                                                                                                                                                                                                                                              </t>
  </si>
  <si>
    <t xml:space="preserve">Se realizarán diversas obras de Construcción de áreas recreativas en la Glorieta La Normal, en el municipio de Guadalajara, Jalisco. Frente 2. Los trabajos consideran la intervención en diversas áreas con el fin de mejorar las condiciones de operatividad, entre ellas: 600.51 m2 de trotapista, 3186.81 m2 de banqueta peatonal, 1496.51 m2 de escuela de bici, 1105.84 m2 de pump truck, 35 piezas de mobiliario, 487 piezas de vegetación, 9311.1 m2 de limpiezas.                                                                                                                                                                                                                                                                                                                                                                                                                                                                                                                                                              </t>
  </si>
  <si>
    <t xml:space="preserve">Se realizarán diversas obras de Rehabilitación del camino a la localidad de Rincón de Mirandilla, en el municipio de Mascota, Jalisco. Primera etapa. Los trabajos consideran la intervención en diversas áreas con el fin de mejorar las condiciones de operatividad, entre ellas: 5755.58 m2 de trabajos preliminares consistentes en: trazo y nivelación con equipo topografico del terreno, escarificación y mejoramiento del terreno natural, excavación por medios manuales, carga mecánica y acarreo, 2092.94 m de construccion de superficie de rodamiento  elaborada con concreto premezclado f´c=250 kg/cm2 de 60 cm de ancho y un espesor de 25 cm, 4107.12 m2 de empedrado de 15 cm de espesor, asentado en cama de arena amarilla con 5 cm de espesor, 1883.65 m de guarnición tipo "i" en sección 15 - 20 x 35 cm de altura a base de concreto premezclado f'c=250 kg/cm2., t.m.a. 19 mm., r.n., acabado aparente.                                                                                                        </t>
  </si>
  <si>
    <t>RINCON DE MIRANDILLA</t>
  </si>
  <si>
    <t xml:space="preserve">Se realizarán diversas obras de rehabilitación de la unidad deportiva con domicilio conocido sobre las calles Juárez y Abasolo, en la delegación de Tepec, municipio de Amacueca, Jalisco. Segunda etapa. Los trabajos consideran la intervención en diversas áreas del inmueble con el fin de mejorar las condiciones de operatividad, entre ellas: 19 piezas de alumbrado solar, 1420 m de media tensión, 638 m de baja tensión, 2232.47 m2 de obras exteriores, 363 m2 de baños.                                                                                                                                                                                                                                                                                                                                                                                                                                                                                                                                                     </t>
  </si>
  <si>
    <t xml:space="preserve">Se realizará la elaboración de proyectos arquitectónicos para obras de infraestructura deportiva, cultural y turística del programa 2021 del Gobierno del Estado de Jalisco. Frente 1. Con lo cual se podrá realizar la toma de información necesaria para tener los elementos técnicos para determinar la factibilidad de los proyectos y poder acceder a los recursos, buscando desarrollar los proyectos en el corto plazo. Que comprenden: proyecto conceptual para la rehabilitación de infraestructura deportiva de hasta 30,000 m2 edificados,  proyecto arquitectónico para la rehabilitación de infraestructura deportiva de hasta 30,000 m2 edificados, proyecto conceptual y arquitectónico para la rehabilitación de infraestructura turística de 2,000 a 5,000 m2,  elaboración de imágenes objetivo para la visualización arquitectónica de proyectos de infraestructura deportiva, cultural y turística con calidad y resolución optima.                                                                                 </t>
  </si>
  <si>
    <t xml:space="preserve">Con la elaboración de los proyectos arquitectónicos para obras de infraestructura deportiva, cultural y turística, se logra la correcta ejecución y planeación de las obras para la rehabilitación y puesta en marcha en los diferentes inmuebles a intervenir del estado, Logrando así la entrega en tiempo y forma de dichas construcciones.                                                                                                                                                                                                                                                                                                                                                                                                                                                                                                                                                                                                                                                                                          </t>
  </si>
  <si>
    <t xml:space="preserve">Se realizará la elaboración de proyectos arquitectónicos para obras de infraestructura deportiva, cultural y turística del programa 2021 del Gobierno del Estado de Jalisco. Frente 2. Con lo cual se podrá realizar la toma de información necesaria para tener los elementos técnicos para determinar la factibilidad de los proyectos y poder acceder a los recursos, buscando desarrollar los proyectos en el corto plazo. Que comprenden: Proyectos conceptual y  arquitectonico para la rehabilitación de infraestructura deportiva de 10,000 a 30,000 m2 edificados, Proyecto conceptual y  arquitectonico para la rehabilitación de infraestructura cultural de 1,000 a 5,000 m2 edificados, Proyecto conceptual y arquitectonico para la rehabilitación de infraestructura turística de 2,000 a 5,000 m2 edificados,  elaboración de imágenes objetivo para la visualización arquitectónica de proyectos de infraestructura deportiva, cultural y turística con calidad y resulución optima.                                   </t>
  </si>
  <si>
    <t>Se realizarán diversas obras de construcción de la Planta de Transferencia, ubicada sobre la Avenida 18 de Marzo al cruce con la Avenida Lázaro Cárdenas, en el municipio de Guadalajara, Jalisco. Segunda etapa. se incluyen:  6243.89 m2 de trabajos preliminares, 234.46 m3 de cimentación (zapatas), 88.24 m3 de cimentación (dado), 88.24 m3 de cimentación (contratrabe), 40521.55 kg de estructura de concreto (losas), 28209.72 kg de estructura de concreto  (columnas), 81172.16 kg de estructura de concreto (trabes), 28209.72 kg de estructura de concreto (columna-estructura), 63833.88 kg de estructura metálica, 1020.27 m2 de albañilerías planta baja, 475.68 m2 de muros planta baja, 2768.01 kg de castillos planta baja, 936.21 m2 de albañilerías planta alta, 615.61 m2 de muros planta alta, 1955.11 kg de castillos planta alta, 1835.43 m2 de acabados , 15 piezas de herrerias-cancelerias-carpinterias, 161 m de instalaciones hidrosanitaria, 216 piezas de instalación eléctrica, 6243.89 m2 de limpiezas</t>
  </si>
  <si>
    <t>EDIFICACIONES DE NAVES Y PLANTAS INDUSTRIALES</t>
  </si>
  <si>
    <t xml:space="preserve">Con la intervención se logrará propiciar un ambiente y espacios dignos para que se puedan desempeñar de manera apropiada las acciones en este tiradero de basura, dignificando el inmueble y beneficiando a todos los habitantes de este Municipio._x000D_
                                                                                                                                                                                                                                                                                                                                                                                                                                                                                                                                                                                                                                                                                                                                                                                   </t>
  </si>
  <si>
    <t>PLANTA SELECCIONADORA DE BASURA</t>
  </si>
  <si>
    <t xml:space="preserve">21111060000097522143K756066121011551001B </t>
  </si>
  <si>
    <t>(6121 - 01)</t>
  </si>
  <si>
    <t xml:space="preserve">Se realizarán diversas obras de rehabilitación del Instituto de la Artesanía Jalisciense (IAJ), ubicado sobre la Calzada Jesús González Gallo 20, Rincón del Agua Azul, en el municipio de Guadalajara, Jalisco. Los trabajos consideran la intervención en diversas áreas del inmueble con el fin de mejorar las condiciones de operatividad, entre ellas: 1364 m2 de demoliciones y desmantelamientos, 4439.52 m2 de preliminares, 4264 kg de cimentaciones, 5969.6 kg de estructura metálica, 3495.68 m2 de albañilería, 22 piezas de cctv, 29 salidas de voz y datos, 9 piezas de equipos de sonido, 5 piezas de equipamiento, 323.22 m2 de elevador, 125 m de aire acondicionado , 5479.06 m2 de limpiezas.                                                                                                                                                                                                                                                                                                                        </t>
  </si>
  <si>
    <t>PARTICIPACIONES 2021, FAFEF 2021</t>
  </si>
  <si>
    <t xml:space="preserve">Con la intervención se logrará propiciar un ambiente y espacios dignos para que se puedan desempeñar de manera apropiada las acciones en este Instituto dignificando el inmueble y beneficiando a todos los habitantes de esta localidad._x000D_
                                                                                                                                                                                                                                                                                                                                                                                                                                                                                                                                                                                                                                                                                                                                                                                             </t>
  </si>
  <si>
    <t xml:space="preserve">21111060000097522143K756066123021551001B 21111060000097522143K756066123022578001B </t>
  </si>
  <si>
    <t>(6123 - 02) ,(6123 - 02)</t>
  </si>
  <si>
    <t xml:space="preserve">Se realizará la construcción de camino Tipo C (7 m), carretera Autlán de Navarro - Villa Purificación; Construcción del km. 10+920 al km. 18+000 municipios de Autlán de Navarro y Villa Purificación, Jalisco. Frente 4. Que comprende una longitud de 7.08 Km, se incluyen trabajos de: desmonte, despalme, cortes, excavación para estructuras, compactación del terreno natural, construcción de capa drenante, terraplenes, acarreos de materiales, arrope de taludes, construcción de mampostería, zampeado, concreto hidráulico, acero de refuerzo, tubos para drenes, suministro e instalación de alcantarillas, lavaderos, suministro e instalacion de tubo perforado de polietileno y rellenos, demolición de diversos elementos, cercado del derecho de vía, reforestación con árboles, seguimiento y cumpliimiento a la establecido en los resolutivos de impacto ambiental.                                                                                                                                                </t>
  </si>
  <si>
    <t xml:space="preserve">Se realizará la construcción de camino Tipo C (7 m), carretera Autlán de Navarro - Villa Purificación; Construcción del km. 10+920 al km. 18+000 municipios de Autlán de Navarro y Villa Purificación, Jalisco. Frente 5. Que comprende una longitud de 7.08 Km, se incluyen trabajos de: desmonte, despalme, cortes, excavación para estructuras, compactación del terreno natural, construcción de capa drenante, terraplenes, acarreos de materiales, arrope de taludes, construcción de mampostería, zampeado, concreto hidráulico, acero de refuerzo, tubos para drenes, suministro e instalación de alcantarillas, lavaderos, suministro e instalacion de tubo perforado de polietileno y rellenos, demolición de diversos elementos, cercado del derecho de vía, reforestación con árboles, seguimiento y cumpliimiento a la establecido en los resolutivos de impacto ambiental.                                                                                                                                                </t>
  </si>
  <si>
    <t xml:space="preserve">e realizará la conservación periódica de camino Tipo C, carretera Colotlán-Aguascalientes, vía el Carrizal, tramo El Carrizal - San Antonio de la Calera del km 31+362 al km 41+000, municipio de Colotlán, Jalisco. Que comprende una longitud de 9.638 Km, se incluyen trabajos de: desyerbe del derecho de vía, limpieza de cunetas, alcantarillas, construcción de mampostería de piedra, limpieza de superficie de rodamiento, reparación mayor de cunetas y contracunetas, suministro y colado de concreto, construcción de cunetas y lavaderos de concreto hidráulico, bacheo superficial y profundo aislado, renivelación local, carpeta de concreto asfáltico, suministro, aplicación y planchado de un riego de sello, suministro y colocación de fantasmas y vialetas, suministro y colocación de defensa metálica y señalamiento horizontal y vertical.                                                                                                                                                                     </t>
  </si>
  <si>
    <t xml:space="preserve">Se realizarán diversas obras de construcción de Puente ubicado sobre la Avenida Nicolas Bravo, en la cabecera municipal de Gómez Farías, Jalisco. Los trabajos consideran la intervención en diversas áreas del inmueble con el fin de mejorar las condiciones de operatividad, entre ellas: 2833.38 m3 de demolicion y desazolve, 649.34 m3 de re-conformacion del cauce, 8434.34 kg de subestructura, 85.27 m de superestructura, 12.02 m de junta de calzada, 43 dm3 de apoyos de neopreno, 2547 kg de guarnicion y parapetos.                                                                                                                                                                                                                                                                                                                                                                                                                                                                                                       </t>
  </si>
  <si>
    <t xml:space="preserve">Mejorar la calidad de vida de los habitantes de la zona reduciendo los tiempos de traslado mediante la conectividad vías de comunicación y ayudar a la economía propia de la zona , esto beneficiara directamente a 12 369  habitantes de esta población.                                                                                                                                                                                                                                                                                                                                                                                                                                                                                                                                                                                                                                                                                                                                                                               </t>
  </si>
  <si>
    <t xml:space="preserve">21111060000017422121K755026323002578001B </t>
  </si>
  <si>
    <t xml:space="preserve">Se realizará la Adecuación de espacios en las oficinas del Centro Oficial de Mediciones COM para la Verificación Vehícular, en el municipio de Guadalajara, Jalisco. Este incluye: 87 m2 de obra civil, 649 pzas. de adecuaciones eléctricas e iluminación, 32 pzas. de adecuaciones aire acondicionado, 1 pza. de alarma, 24 pzas. de voz y datos.                                                                                                                                                                                                                                                                                                                                                                                                                                                                                                                                                                                                                                                                                     </t>
  </si>
  <si>
    <t>380232100067</t>
  </si>
  <si>
    <t xml:space="preserve">Construcción del colector sanitario cárcamo de bombeo para la planta de tratamiento de aguas residuales en la localidad de San Pedro Itzicán municipio de Poncitlán, Jalisco, el cual consiste en 1,691.96 metros de colector en los diferentes diámetros de 12",  15", 18", en tubería de polietileno alta densidad, y un cárcamo de bombeo; coordenadas UTM 713019.37 mE,  2248304.00 mN.                                                                                                                                                                                                                                                                                                                                                                                                                                                                                                                                                                                                                                             </t>
  </si>
  <si>
    <t>SAN PEDRO ITZICAN</t>
  </si>
  <si>
    <t xml:space="preserve">Con la construccion del colector sanitario se remediará la contaminación ambiental del lago de Chapala receptores, así como la contaminación de tierras de cultivo, se beneficiaran directamente los habitantes de la localidad de San Pedro Itzicán en el municipio de Poncitlán Jalisco.                                                                                                                                                                                                                                                                                                                                                                                                                                                                                                                                                                                                                                                                                                                                              </t>
  </si>
  <si>
    <t xml:space="preserve">Se realizará la Rehabilitación con pavimento asfaltico, accesibilidad universal e iluminación, en la Av. Pablo Neruda, en la Col. Providencia de la Zona 2 Minerva, en el municipio de Guadalajara, Jalisco. La cual incluye los siguientes trabajos: 3.7 m2 de renivelaciones, 2000 m2 de pavimentación, 40 m2 de banquetas, 38 m de red de alumbrado e instalaciones banquetas, 375m2 de balizamiento.                                                                                                                                                                                                                                                                                                                                                                                                                                                                                                                                                                                                                                </t>
  </si>
  <si>
    <t xml:space="preserve">Se realizarán diversas obras de rehabilitación en la escuela primaria J. Jesús Ricardo Balderas Álvarez ubicada sobre la calle Rosas, entre Jesús y Priv Las Rosas, Colonia Los Girasoles, en el municipio de Zapopan, Jalisco. Segunda etapa. Los trabajos consideran la intervención en diversas áreas del inmueble con el fin de mejorar las condiciones de operatividad, entre ellas: 560 m2 de trabajos de rehabilitacion en los baños consistentes en: preliminares, albañileria, instalaciones hidro-sanitarias, pisos y recubrimientos, puertas y ventanas, mobiliario de baño y accesorios, pintura, mamparas, lamparas, limpieza general, 280.6 m2 de trabajos de rehabilitacion en el edificio a consistentes en : pisos y recubrimientos, puertas y ventanas, pasillos, limpieza, 3 pza de obra exterior.                                                                                                                                                                                                                   </t>
  </si>
  <si>
    <t xml:space="preserve">Se realizarán diversas obras de  Construcción de instalaciones para Remo y Canotaje, en el malecón de Ciudad Guzmán, en el Municipio de Zapotlán El Grande, Jalisco. (Hangar, baños y muelles). Frente 2. Los trabajos consideran la intervención en diversas áreas con el fin de mejorar las condiciones de operatividad, entre ellas: 990 m2 de preliminares, 17 m3 de cimentacion, 396 m3 de losa de piso, 50307.77 kg de estructura y cubierta, 185 m de instalaciòn electrica.                                                                                                                                                                                                                                                                                                                                                                                                                                                                                                                                                     </t>
  </si>
  <si>
    <t xml:space="preserve">Se realizarán diversas obras de rehabilitación de la escuela primaria 28 de Noviembre de 1911, ubicada sobre la calle Paseo de La Primavera  en la colonia Arenales Tapatíos, municipio de Zapopan, Jalisco. Los trabajos consideran la intervención en diversas áreas del inmueble con el fin de mejorar las condiciones de operatividad, entre ellas: 1221.86 m2 de demoliciones, 63 m2 de preliminares, 40.64 m3 de cimentacion, 317.5 m2 de muros, cadenas,castillos y repizones, 558.8 m2 de recubrimientos y acabados, 425.45 m2 de pisos, 63.5 m de elementos complementarios de albañileria, 1016 kg de canceleria, herreria, aluminio, vidrios y chapas, 307 salidas de instalacion electrica, 609.6 m2 de entrepisos, cubierta y acabados de azotea, 486.16 m2 de lonaria, 127 m2 de limpieza.                                                                                                                                                                                                                                </t>
  </si>
  <si>
    <t xml:space="preserve">Con la intervención se logrará propiciar un ambiente y espacios dignos para que se puedan desempeñar de manera apropiada las acciones en esta escuela  dignificando el inmueble y beneficiando a 497  Estudiantes  de esta localidad.                                                                                                                                                                                                                                                                                                                                                                                                                                                                                                                                                                                                                                                                                                                                                                                                   </t>
  </si>
  <si>
    <t xml:space="preserve">Se realizará la construcción de camino Tipo C, carretera Talpa de Allende - Llano Grande – Tomatlán; Construcción del Tramo Llano Grande - Tomatlán, Subtramo del km 20+000 al km 120+090, municipios de Talpa de Allende y Tomatlán, Jalisco. Segunda etapa. Frente 4. Que comprende una longitud de 30.09 Km, se incluyen trabajos de: cunetas con concreto hidráulico, recuperación en frio de pavimento asfaltico, riego de impregnación, riego de arena para cubrir la base de impregnación, carpeta asfáltica con mezcla caliente, suministro y colocación de rayas de sentido de circulación, vialetas en raya continua o discontinua, así como suministro y colocación de fantasmas.                                                                                                                                                                                                                                                                                                                                            </t>
  </si>
  <si>
    <t xml:space="preserve">Se realizará la rehabilitación con pavimento con concreto hidráulico, sustitución de redes hidrosanitarias, en la calle Hacienda del Jardín, en la col. San José Río Verde de la Zona 4 Oblatos, en el municipio de Guadalajara, Jalisco. La cual incluye los siguientes trabajos: 614 m2 de preliminares, 455 m de alcantarillado, 455 m de agua potable, 45 5m de red de alumbrado y canalizaciones, 3,373 m2 de pavimentacion y banquetas, 455 m de balizamiento.                                                                                                                                                                                                                                                                                                                                                                                                                                                                                                                                                                    </t>
  </si>
  <si>
    <t xml:space="preserve">Se realizarán trabajos para la construcción de la Ciclovía de sobre la Avenida Revolución de Calzada del Ejercito a la Estación de Tlaquepaque de la línea 3 del tren ligero ubicada en calle Diagonal 16 de septiembre, en el municipio de Guadalajara, Jalisco.  Tercera etapa. Los trabajos consideran la intervencion en diferentes areas del inmueble con el fin de mejorar las condiciones de operatividad, entre ellas: 464.67 m3 de preliminares, 822.06 m2 de cruces seguros, 543 piezas de segregadores, 2599.6 m de señalamiento, 1199.37 m2 de camellones, 2722.3 m2 de limpiezas.                                                                                                                                                                                                                                                                                                                                                                                                                                          </t>
  </si>
  <si>
    <t xml:space="preserve">Se realizarán diversas obras de pavimentación con asfalto en Av. Patria de la Calzada Lázaro Cárdenas a calle Río Nilo, municipio de Tonalá, Jalisco. Primera etapa.Que comprende una longitud de 2.0 Km, se incluyen trabajos de: 21355.28 m2 de trabajos de pavimentacion consistentes en: desbastado de carpeta asfaltica existente con maquina de 0  a 5 cm. de espesor, bacheo superficial aislado con mezcla asfáltica en caliente, bacheo profundo aislado, realizando delimitacion del area, corte con disco y remoción de la capa dañada del pavimento existente, carpeta asfáltica de 5 cm de espesor compacto con mezcla asfáltica en caliente de granulometria densa, renivelaciones locales, colocación de sello con mortero asfaltico, 17161.9 m de trabajos de señalamiento horizontal y vertical consistentes en:  aplicación de pintura para tráfico base solvente color blanco o amarillo de 10 cm de espesor.                                                                                                        </t>
  </si>
  <si>
    <t xml:space="preserve">21111060000097522144K985E66151321221091A </t>
  </si>
  <si>
    <t xml:space="preserve">Se realizarán diversas obras de pavimentación con empedrado zampeado, redes de agua y drenaje, en la calle Privada Limones, en la colonia La Primavera, municipio de Zapopan, Jalisco. Los trabajos consideran la intervención en diversas áreas con el fin de mejorar las condiciones de operatividad, entre ellas: 1527.5 m2 de preliminares, 594.81 m3 de terracerias, 1439.34 m2 de pavimentos, 351 m2 de banquetas, 10 piezas de peatonalización, 227.5 m de agua potable, 227.5 m de drenaje sanitario, 97.5 m de drenaje pluvial, 1 pieza de biodigestor, 422.5 m de balizamiento, 227.5 m de alumbrado público, 1706.41 m2 de limpieza.                                                                                                                                                                                                                                                                                                                                                                                         </t>
  </si>
  <si>
    <t xml:space="preserve">21111060000017422521K753026151002583001B </t>
  </si>
  <si>
    <t xml:space="preserve">Se realizarán diversas obras de rehabilitación de instalaciones de playa incluyente en Cuastecomates, en Cihuatlán, Jalisco. Los trabajos consideran la intervención en diversas áreas con el fin de mejorar las condiciones de operatividad, entre ellas: 45.4 m3 de preliminares, 7868.88 m2 de vialidades, andadores y banquetas, 27 piezas de peatonalización, 1380.08 m de balizamiento, 7868.88 m2 de limpieza.                                                                                                                                                                                                                                                                                                                                                                                                                                                                                                                                                                                                                   </t>
  </si>
  <si>
    <t>CUASTECOMATE</t>
  </si>
  <si>
    <t xml:space="preserve">on la intervención se logrará propiciar un ambiente y espacios dignos para que se puedan desempeñar de manera apropiada las acciones en esta playa dignificando el inmueble y beneficiando a 801 habitantes de esta localidad.                                                                                                                                                                                                                                                                                                                                                                                                                                                                                                                                                                                                                                                                                                                                                                                                          </t>
  </si>
  <si>
    <t>INFRAESTRUCTURA TURISTICA</t>
  </si>
  <si>
    <t xml:space="preserve">21111060000017422121K755046323001111001B </t>
  </si>
  <si>
    <t>060002100287</t>
  </si>
  <si>
    <t xml:space="preserve">Se realizarán diversas obras de rehabilitación de la escuela primaria con domicilio conocido en la comunidad Haimatsie, en el municipio de Huejuquilla el Alto, Jalisco. Primera etapa. Los trabajos consideran la intervención en diversas áreas del inmueble con el fin de mejorar las condiciones de operatividad, entre ellas: 225.9 m2 de construccion de aula de computo , 618.24 m2 de construccion de cancha usos multiples, 128.87 m2 de construccion de banquetas y andadores, 45 m de  linea principal sanitaria, 120 m de red electrica exterior, 252.96 m de  construccion cercado perimetral con cercacel, 896.6 m2 de rehabilitacion de edificios  "D" e "I", 1504.36 m2 de rehabilitacion edificios F,G y H.                                                                                                                                                                                                                                                                                                            </t>
  </si>
  <si>
    <t>INFRAESTRUCTURA INDÍGENA</t>
  </si>
  <si>
    <t xml:space="preserve">Con la intervención se logrará propiciar un ambiente y espacios dignos para que se puedan desempeñar de manera apropiada las acciones en esta Escuela dignificando el inmueble y beneficiando a 80 80 Alumnos de esta localidad._x000D_
                                                                                                                                                                                                                                                                                                                                                                                                                                                                                                                                                                                                                                                                                                                                                                                                      </t>
  </si>
  <si>
    <t xml:space="preserve">21111060000097522143K756A56123052578001B </t>
  </si>
  <si>
    <t>(6123 - 05)</t>
  </si>
  <si>
    <t xml:space="preserve">Se realizarán diversas obras de rehabilitación de las oficinas comunitarias en la localidad de Tuxpan de Bolaños, municipio de Bolaños, Jalisco. Primera etapa. Los trabajos consideran la intervención en diversas áreas del inmueble con el fin de mejorar las condiciones de operatividad, entre ellas: 277.04 m2 de preliminares, 93.37 m3 de cimentaciones, 735.39 m de muros, cadenas, trabes y castillos, 182.63 m2 de entrepisos, cubierta y acabados de azotea, 1405.36 m2 de recubrimientos y acabados, 679.75 kg de canceleria, herreria, aluminio y vidrios, 54 salidas de instalacion electrica en edificio, 32 salidas de instalaciones hidraulicas y sanitarias, 19 piezas de accesorios de baños, 95.68 m2 de obra exterior: banquetas y guarniciones, 639.47 m2 de limpieza.                                                                                                                                                                                                                                           </t>
  </si>
  <si>
    <t>TUXPAN DE BOLAÑOS</t>
  </si>
  <si>
    <t xml:space="preserve">Con la intervención se logrará propiciar un ambiente y espacios dignos para que se puedan desempeñar de manera apropiada las acciones en estas oficinas dignificando el inmueble y beneficiando a 1269  habitantes de esta localidad._x000D_
                                                                                                                                                                                                                                                                                                                                                                                                                                                                                                                                                                                                                                                                                                                                                                                                 </t>
  </si>
  <si>
    <t xml:space="preserve">21111060000097522143K756A56122192578001B </t>
  </si>
  <si>
    <t>(6122 - 19)</t>
  </si>
  <si>
    <t>100002ANTPY000062021</t>
  </si>
  <si>
    <t>“Acciones de Mitigación y Adaptación al Cambio Climático para la Junta Intermunicipal Ayuquila el Alto” (JIDELAA) PRIMERA FASE.</t>
  </si>
  <si>
    <t xml:space="preserve">Apoyo a la Junta Intermunicipal de Medio Ambiente del Ayuquila Alto, para la elaboración del Programa Regional de Cambio Climático (PRCC) y los nueve Programas Municipales de Cambio Climático (PMCC) en su Primera Fase que abarca las etapas de:  Planificación para la Elaboración del PRCC y los PMCC, Revisión del Contexto en Materia de Cambio Climático y Diagnóstico Climático de los nueve municipios: Atemajac de Brizuela, Atengo, Ayutla, Chiquilistlán, Cuautla, Juchitlán, Tapalpa, Tecolotlán y Tenamaxtlan, Jalisco. Lo anterior en cumplimiento a la Ley para la Acción ante el Cambio Climático en el Estado de Jalisco (LACCEJ), en su Artículo 3, numeral IV publicado en la Sección III del Periódico Oficial del Estado de Jalisco con fecha 27 de agosto del 2015 y al Plan Nacional de Desarrollo 2019-2024 publicado en el DOF el 12 de julio del 2019, Así como al Plan Estatal de Gobernanza y Desarrollo Jalisco 2018-2024 visión 2030.                                                                   </t>
  </si>
  <si>
    <t>ATEMAJAC DE BRIZUELA, ATENGO, AYUTLA, CHIQUILISTLAN, CUAUTLA, JUCHITLAN, TAPALPA, TECOLOTLAN, TENAMAXTLAN</t>
  </si>
  <si>
    <t xml:space="preserve">A través del programa Regional y los 9 programas municipales se definirá los objetivos sexenales y acciones específicas de mitigación y adaptación al cambio climático, participando de manera activa las autoridades locales, instituciones, organizaciones, actores claves y población en general beneficiando con ello a una población de 83,792 habitantes, con la finalidad de reducir la vulnerabilidad de la población y de los sectores productivos, así como conservar y proteger los ecosistemas y los servicios ambientales que nos proveen e incrementan la resistencia de la infraestructura estratégica ante los impactos adversos del cambio climático.                                                                                                                                                                                                                                                                                                                                                                  </t>
  </si>
  <si>
    <t xml:space="preserve">54 59 69 70 73 75 76 90 91 </t>
  </si>
  <si>
    <t xml:space="preserve">Se realizarán diversas obras de Construcción de pavimento con concreto zampeado y huellas de concreto hidráulico, redes de agua, drenaje, alumbrado público y banquetas, en calles de San Sebastián Teponahuaxtlán, municipio de Mezquitic, Jalisco. Primera etapa. Los trabajos consideran la intervención en diversas áreas con el fin de mejorar las condiciones de operatividad, entre ellas: 2175.2 m2 de preliminares, 277.33 m3 de terracerias, 133.53 m de obras de drenaje, 3 piezas de pozo de visita, 146.82 m de agua potable, 1077.2 m2 de pavimento, 9 piezas de alumbrado publico vialidades, 7 piezas de alumbrado domo.                                                                                                                                                                                                                                                                                                                                                                                                </t>
  </si>
  <si>
    <t xml:space="preserve">La población  que se atenderán con esta obra contará con calles seguras, y confortable. Detonando el desarrollo económico,productivo y turístico de la Región. Contribuyendo a mejorar la movilidad de las personas y los bienes mediante la conservación de infraestructura, manteniendo en buenas condiciones la infraestructura carretera del Estado de Jalisco.                                                                                                                                                                                                                                                                                                                                                                                                                                                                                                                                                                                                                                                                     </t>
  </si>
  <si>
    <t xml:space="preserve">21111060000097522143K756A56151442578001B </t>
  </si>
  <si>
    <t xml:space="preserve">Se realizarán diversas obras de rehabilitación de Unidad Deportiva con domicilio conocido sobre la calles del Niño Jesús y López Mateos, en la comunidad de Betulia, municipio de Lagos de Moreno, Jalisco.  Segunda etapa. Los trabajos consideran la intervención en diversas áreas del inmueble con el fin de mejorar las condiciones de operatividad, entre ellas: 8180 kg de construcción de gradas en cancha de futbol, 16 piezas de iluminacion de cancha de futbol (reflectores), 20 piezas de iluminacion en andadores (lamparas solares), 4 piezas de construccion de modulo de juegos infantiles, 1089.45 m2 de construcción de andadores, 1 partida  de gestion de servicios electricos (cfe), 200 m de construcción de muro perimetral frontal.                                                                                                                                                                                                                                                                            </t>
  </si>
  <si>
    <t xml:space="preserve">Se realizará la limpieza y desazolve así como la conformación de bordos, con material producto de la excavación, para tener un volumen de 374, 103 m3, de la presa La Calera ubicada en el municipio de Tlajomulco de Zúñiga, Jalisco,( 20° 27' 53" N; 103°14' 24" W)                                                                                                                                                                                                                                                                                                                                                                                                                                                                                                                                                                                                                                                                                                                                                                   </t>
  </si>
  <si>
    <t xml:space="preserve">Al formar parte del Sistema de Conducción Antiguo Chapala-Guadalajara, es necesario recuperar la capacidad de regulación de la presa La Calera que es de 374, 103 m3, retirando el azolve que durante años se ha ido acumulando con los arrastres del canal Atequiza, lo cual permitirá garantizar un gasto constante  de 4.5 m3/seg para el adecuado funcionamiento de la Planta de Bombeo No. 1, evitando paros ya arranques del sistema de bombeo lo cual evitará mayores consumos de energía eléctrica, desgaste de las bombas y  protección de la tubería contra fatiga del material por el golpe de ariete, ya que durante el estiaje se reducen los caudales por la disposición de volúmenes en el distrito de riego en Atequiza.                                                                                                                                                                                                                                                                                                </t>
  </si>
  <si>
    <t>Secretaría de Gestión Integral del Agua</t>
  </si>
  <si>
    <t>VASO REGULADOR</t>
  </si>
  <si>
    <t>RECUPERACIÓN</t>
  </si>
  <si>
    <t xml:space="preserve">21111380000092021242K945J36161011111421B </t>
  </si>
  <si>
    <t>(6161 - 01)</t>
  </si>
  <si>
    <t xml:space="preserve">Se realizarán diversas obras para la construcción de pavimento, banquetas y ciclovía CU Tonalá, en vialidades del municipio de Tonalá, Jalisco. primera etapa. Frente 7. Los trabajos consideran la intervención en la Avenida Lázaro Cárdenas y las calles Emiliano Zapata, Primero de Mayo, Hidalgo y camino con el fin de mejorar las condiciones de operatividad, entre ellas: 4479.3 m2 de preliminares, 52.73 m3 de demoliciones y desmontajes, 718.91 m de drenaje sanitario, 718.91 m de agua potable, 1791.45 m3 de terraceria, 1026.11 m de guarniciones, 690.23 m3 de carpeta de concreto hidraulico y ciclovia, 3115.35 m de señalamiento horizontal, 1162.47 m2 de banquetas, 45 piezas de peatonalización, 69 piezas de equipamiento, 41 piezas de jardineria, 9478.15 m2 de limpieza.                                                                                                                                                                                                                                    </t>
  </si>
  <si>
    <t xml:space="preserve">Se realizarán diversas obras de construcción de módulo de CECYTEJ,  ubicado sobre las calles 20 de Noviembre e Higinio Gutiérrez, en la cabecera municipal de San Miguel el Alto, Jalisco. Segunda Etapa. Frente 1. Los trabajos consideran la intervención en diversas áreas del inmueble con el fin de mejorar las condiciones de operatividad, entre ellas: 782.13 m2 de banqueta de ingreso, 711.4 m2 de delimitación perimetral con muro ciego, 2866.1 kg de delimitación perimetral con muro - reja, 319.91 m2 de motivo de ingreso principal, 89 salidas de instalación eléctrica, 25 salidas de instalación hidráulica, 207.65 m2 de baños en modulo de aulas, 15 piezas de herreria y puertas en modulo de aulas, 107 m2 de canceleria y aluminio modulo de aulas, 218.41 m2 de rehabilitación de andadores y rampas, 2142.55 m2 de acabados en modulo de aulas, 770.5 m2 de cancha de usos multiples, 2130.3 m2 de limpieza.                                                                                                  </t>
  </si>
  <si>
    <t xml:space="preserve">Se realizarán diversas obras de construcción de hospital comunitario ubicado sobre la Avenida Gral. Manuel Ávila Camacho 191, en la cabecera municipal de Sayula, Jalisco. segunda etapa. Frente 3. Los trabajos consideran la intervención en diversas áreas del inmueble con el fin de mejorar las condiciones de operatividad, entre ellas: 513.17 kg de detalles, 1330.37 m2 de tablaroca, 2534.9 m2 de acabados, 283.92 m2 de canceleria y aluminio, 2086.31 kg de herreria, 43 piezas de carpinteria, 229 salidas de sistemas especiales, 1 partida de sistema contra incendios, 118 piezas de instalaciones electricas, 31 piezas de hvac, 2104.16 kg de bases para equipos, 1468.6 m2 de limpieza.                                                                                                                                                                                                                                                                                                                              </t>
  </si>
  <si>
    <t xml:space="preserve">Se realizarán diversas obras de construcción de Hospital con domicilio conocido sobre las calles Paseos de Nogal y  Cruz del Arco, en la cabecera municipal de Tapalpa, Jalisco. Tercera etapa. Frente 3. Los trabajos consideran la intervención en diversas áreas del inmueble con el fin de mejorar las condiciones de operatividad, entre ellas: 256 salidas de instalaciones, 1054.15 m2 de albañileria, 536.65 m2 de plafon especial de rombos, 194.1 m2 de cortinas, 32 piezas de mobiliario, 72.87 m2 de canceleria, 1195.64 kg de herreria, 24.38 m2 de mamparas, 108 piezas de señalizacion, 1002.47 kg de refuerzo estructural para edificio, 2007.67 m2 de limpieza.                                                                                                                                                                                                                                                                                                                                                        </t>
  </si>
  <si>
    <t xml:space="preserve">Con la intervención se logrará propiciar un ambiente y espacios dignos para que se puedan desempeñar de manera apropiada las acciones en este hospital dignificando el inmueble y beneficiando a 19 506 habitantes de esta localidad._x000D_
                                                                                                                                                                                                                                                                                                                                                                                                                                                                                                                                                                                                                                                                                                                                                                                                 </t>
  </si>
  <si>
    <t xml:space="preserve">Se realizarán diversas obras de rehabilitación de la escuela primaria José López Portillo y Rojas ubicada sobre la calle Gómez  Arceo 15,  en el municipio de Ocotlán, Jalisco. Segunda etapa. Los trabajos consideran la intervención en diversas áreas del inmueble con el fin de mejorar las condiciones de operatividad, entre ellas: 149.53 m2 de módulo para juegos, 913.19 m2 de áreas verdes y jardinería.                                                                                                                                                                                                                                                                                                                                                                                                                                                                                                                                                                                                                      </t>
  </si>
  <si>
    <t xml:space="preserve">Con la intervención se logrará propiciar un ambiente y espacios dignos para que se puedan desempeñar de manera apropiada las acciones en esta escuela dignificando el inmueble y beneficiando a 263 Estudiantes de esta localidad.                                                                                                                                                                                                                                                                                                                                                                                                                                                                                                                                                                                                                                                                                                                                                                                                      </t>
  </si>
  <si>
    <t xml:space="preserve">Se realizarán diversas obras de Construcción de las instalaciones del Bachillerato Intercultural Bilingüe Tatei Yurienaka Iyarieya EMSAD 39 con domicilio conocido en la comunidad de San Andrés Cohamiata, municipio de Mezquitic, Jalisco. Primera etapa. Los trabajos consideran la intervención en diversas áreas del inmueble con el fin de mejorar las condiciones de operatividad, entre ellas: 805.16 m2 de modulo N1 construccion de aulas y sanitarios, 36 salidas de infraestructura hidrosanitaria, 3 piezas de cisternas , capacidad 10 m3 ( 10,000 lt), 18 piezas de equipamiento sanitario, 474.1 m de modulo N5 bardeado perimetral, 1044.69 m2 de limpieza, 85.9 m2 de modulo N4 ingreso principal.                                                                                                                                                                                                                                                                                                                    </t>
  </si>
  <si>
    <t>SAN ANDRES COHAMIATA</t>
  </si>
  <si>
    <t xml:space="preserve">Con la intervención se logrará propiciar un ambiente y espacios dignos para que se puedan desempeñar de manera apropiada las acciones en esta escuela dignificando el inmueble y beneficiando a 118 Estudiantes de esta localidad._x000D_
                                                                                                                                                                                                                                                                                                                                                                                                                                                                                                                                                                                                                                                                                                                                                                                                    </t>
  </si>
  <si>
    <t>100002100007</t>
  </si>
  <si>
    <t xml:space="preserve">Apoyo al Sistema Intermunicipal de Manejo de Residuos Ayuquila-Valles, para la adquisición de un vehículo recolector de residuos sólidos urbanos para el Municipio de Ejutla, Jalisco consistente en: Una Camioneta Nissan 2020 para 1.5 toneladas, caja y sistema hidráulico elaborada en lámina calibre AR 10 troquelada, estructura en PTR de 3x2 y canal U de 3” y 4” con soportes y polines reforzados, puertas traseras en dos hojas tipo libro, sistema hidráulico base de volteo, juego de bisagras, base para pistón para 1.5 toneladas, bomba electrohidráulica a 12 volteos con control para manejo y mangueras. El vehículo quedará bajo resguardo en el Centro de Acopio del Municipio de Ejutla en las coordenadas 19°54´34.38” N y 104°09´30.57” O, En el Predio ubicado en calle San Miguel Arcángel S/N. Con este vehículo se ampliará la recolección de 1.5 ton/día a 4 ton/día de residuos orgánicos. NOM-083-SEMARNAT-2003.                                                                                         </t>
  </si>
  <si>
    <t xml:space="preserve">Con la adquisición del vehículo, permitirá llevar a cabo la correcta recolección selectiva y posterior disposición final que será en un espacio que se habilitó para albergarlo como planta de compostaje dentro del Centro de Acopio Municipal de los residuos que no puedan valorizarse, siendo una solución inmediata con lo que se evitarán los efectos adversos a la salud de la población, además de disminuir de manera muy significativa la contaminación del suelo, agua, atmósfera ya que por un lado se reducen espacios donde se lleva la inadecuada disposición de los residuos y se logran ahorros sustanciosos en el manejo de estos, con lo cual se beneficiaría directamente a una población de 2,082 habitantes de Ejutla e indirectamente 43,257 habitantes de las localidades, comunidades y cabeceras municipales de los municipios de El limón, El Grullo y Unión de Tula, Jalisco.                                                                                                                               </t>
  </si>
  <si>
    <t xml:space="preserve">21111100000022821445K321E64391921551001B </t>
  </si>
  <si>
    <t>(4391 - 92)</t>
  </si>
  <si>
    <t xml:space="preserve">Se realizará la elaboración de estudio Análisis Costo - Beneficio del Proyecto "Construcción de laterales del periférico Manuel Gómez Morin Sur en el Área Metropolitana de Guadalajara. Con lo cual se podra realizar la toma de información necesaria para tener los elementos técnicos para determinar la factibilidad de los proyectoos y poder acceder a los recursos, buscando desarrollar los proyectos en el corto plazo. Que comprenden:  1 expediente de recopilación de la información de presupuesto, calendario de ejecución de obra, información de demanda motorizada y no motorizada del proyecto y factibilidades técnicas, ambientales y legales del proyecto, 1 reporte de la situación actual, 1 reporte de la situación sin el proyecto de inversión, 1 reporte de la situación con el proyecto de inversión, 1 reporte de la evaluación del proyecto de inversión, 1 reporte de elaboración de informe final.                                                                                                     </t>
  </si>
  <si>
    <t xml:space="preserve">Con la elaboración de los Estudio Análisis Costo – Beneficio del proyecto  "Construcción de laterales del periférico Manuel Gómez Morin Sur en el Área Metropolitana de Guadalajara. se logra la correcta ejecución y planeación de las obras, beneficiando la movilidad de la zona e incrementando la economia regional.                                                                                                                                                                                                                                                                                                                                                                                                                                                                                                                                                                                                                                                                                                               </t>
  </si>
  <si>
    <t xml:space="preserve">Se realizarán diversas obras de rehabilitación en la Escuela Primaria Miguel Hidalgo y Costilla / Urbana 1154, ubicada sobre la Calle San Miguel 1520, , en la colonia La Periquera - Marcelino García Barragán, municipio de Zapopan Jalisco. Los trabajos consideran la intervención en diversas áreas del inmueble con el fin de mejorar las condiciones de operatividad, entre ellas: 622.34 m2 de trabajos de rehabilitacion del edificio A, 666.99 m2 de trabajos de rehabilitacion del edificio B, 113.71 m2 de baños, 100 m2 de cancha de usos multiples, 202.76 m2 de estructura con lonaria, 1 partida de alimentadores, acometida, tableros, 270 m2 de muro perimetral, 105 m2 de motivo de ingreso, 89 m2 de peatonalizacion, 3680.72 m2 de limpieza, 50 piezas de drenaje pluvial, 1 pieza de juegos infantiles.                                                                                                                                                                                                           </t>
  </si>
  <si>
    <t xml:space="preserve">Con la intervención se logrará propiciar un ambiente y espacios dignos para que se puedan desempeñar de manera apropiada las acciones en esta escuela dignificando el inmueble y beneficiando a 416 Estudiantes de esta localidad.                                                                                                                                                                                                                                                                                                                                                                                                                                                                                                                                                                                                                                                                                                                                                                                                      </t>
  </si>
  <si>
    <t xml:space="preserve">Apoyo al Sistema Intermunicipal de Manejo de Residuos Ayuquila-Valles, para la adquisición de un vehículo recolector de residuos sólidos urbanos para el Municipio de El Limón consistente en: Una Camioneta Nissan 2020 para 1.5 toneladas, caja y sistema hidráulico elaborada en lámina calibre AR 10 troquelada, estructura en PTR de 3x2 y canal U de 3” y 4” con soportes y polines reforzados, puertas traseras en dos hojas tipo libro, sistema hidráulico base de volteo, juego de bisagras, base para pistón para 1.5 toneladas, bomba electrohidráulica a 12 volteos con control para manejo y mangueras. El vehículo quedará bajo resguardo en el Centro de Acopio del Municipio de El Limón en las coordenadas 19.948848 N y 104.273134 O, en el Predio ubicado en calle Jaime Nuno S/N. Con este vehículo se ampliará la recolección de 1.5 ton/día a 4 ton/día de residuos orgánicos. NOM-083-SEMARNAT-2003.                                                                                                             </t>
  </si>
  <si>
    <t>LIMON, EL</t>
  </si>
  <si>
    <t xml:space="preserve">Con la adquisición del vehículo, permitirá llevar a cabo la correcta recolección selectiva y posterior disposición final que será en un espacio que se habilitó para albergarlo como planta de compostaje dentro del Centro de Acopio Municipal de los residuos que no puedan valorizarse, siendo una solución inmediata con lo que se evitarán los efectos adversos a la salud de la población, además de disminuir de manera muy significativa la contaminación del suelo, agua, atmósfera ya que por un lado se reducen espacios donde se lleva la inadecuada disposición de los residuos y se logran ahorros sustanciosos en el manejo de estos, con lo cual se beneficiaría directamente a una población de 5,499 habitantes de El Limón, e indirectamente a 39,840 habitantes  de las localidades, comunidades y cabeceras municipales de los municipios de Ejutla, El Grullo y Unión de Tula, Jalisco.                                                                                                                           </t>
  </si>
  <si>
    <t xml:space="preserve">21111100000022821445K321E64391931551001B </t>
  </si>
  <si>
    <t>(4391 - 93)</t>
  </si>
  <si>
    <t xml:space="preserve">74 </t>
  </si>
  <si>
    <t>060002100299</t>
  </si>
  <si>
    <t xml:space="preserve">Se realizarán diversas obras de rehabilitación del Jardín principal con domicilio conocido en la cabecera municipal de Huejúcar, Jalisco. Los trabajos consideran la intervención en diversas áreas del inmueble con el fin de mejorar las condiciones de operatividad, entre ellas: 290.49 m de bancas perimetrales, 44 m de bancas centrales, 8 piezas de pilares centrales, 16 piezas de pilares perimetrales, 4 piezas de pilares perimetrales esquinas (alfiles), 4000 m2 de limpieza de area de trabajo y acarreo de material de demolición.                                                                                                                                                                                                                                                                                                                                                                                                                                                                                      </t>
  </si>
  <si>
    <t xml:space="preserve">Con la intervención se logrará propiciar un ambiente y espacios dignos para que se puedan desempeñar de manera apropiada las acciones en esta plaza principal, dignificando el inmueble y beneficiando a 6084  habitantes de esta localidad._x000D_
                                                                                                                                                                                                                                                                                                                                                                                                                                                                                                                                                                                                                                                                                                                                                                                          </t>
  </si>
  <si>
    <t xml:space="preserve">Se otorgará apoyo económico para la Remodelación de 1,114 m2 del Mercado Municipal  ubicado en calle Juárez Poniente Núm. 74 entre la Paz Norte en el Municipio de  Unión de Tula, Jalisco mediante las siguientes acciones: 102 M2 de Construcción de rampa de acceso universal,  195 M2 cimentación y estructura para fachada, 340 m2 albañileria, acabados e instalaciones para fachada, 180 m2 de cimentación y estructura para ampliacion de segunda planta, 180 M2 de albañileria, acabados e instalaciones para ampliacion de segunda planta y 934 M2 Remodelación en interiores ( zonas comunes y explanada).                                                                                                                                                                                                                                                                                                                                                                                                                   </t>
  </si>
  <si>
    <t xml:space="preserve">Potenciar el desarrollo comercial e impulsar la competitividad agroalimentaria de los municipios mediante la revalorización de los mercados públicos como nodos económicos, sociales y culturales del desarrollo rural, en beneficio de 28 familias del sector agroalimentario y 14,808 habitantes, logrando un incremento del 20% en ventas.                                                                                                                                                                                                                                                                                                                                                                                                                                                                                                                                                                                                                                                                                           </t>
  </si>
  <si>
    <t>100002ANTPY000092021</t>
  </si>
  <si>
    <t>100002100009</t>
  </si>
  <si>
    <t>Obras de estabilización de celda 1 del Relleno Sanitario de Tuxpan, a beneficio del SIMAR SUR SURESTE</t>
  </si>
  <si>
    <t xml:space="preserve">Apoyo al Sistema Intermunicipal de Manejo de Residuos Sur Sureste (SIMAR Sur Sureste), para la rehabilitación y clausura de celda I de disposición final del Relleno Sanitario Intermunicipal de Tuxpan, Jalisco, ubicado en las coordenadas 19°32’34.13”N, 103°21’09.26”O, por la carretera libre a Tecalitlán, a 3.5 km de la cabecera municipal. Consistente en  la estabilización de la celda de 1.6 hectáreas que actualmente cuenta con 52,587 m3  de residuos depositado dicho cálculo se realizó mediante la sumas de áreas e información que arrojo el estudio, el desarrollo del proyecto consiste en 16,601.152 m2 de trazo y nivelación de la celda, 2500 m3 de corte por medios mecánicos en material residuos para la corrección de niveles de desplante y conformación de terraplén, 4980.20 m2 de material para la cobertura  final de la celda  en capa no mayor a 20 cm, la estabilización no aumento su vida útil, si no que permite realizar el cierre y abandono definitivo según la NOM-083-SEMARNAT-2003         </t>
  </si>
  <si>
    <t xml:space="preserve">Con la ejecución del proyecto que nos ocupa beneficiara de manera directa a 147,375 habitantes de los municipios que integran al SIMAR SUR SURESTE (Jilotlán de los Dolores, Tuxpan, Tecalitlán, Pihuamo, Zapotiltic, Tonila y Tamazula de Gordiano) y a 1,500 usuarios indirectos como empresas que disponen en el sitio, garantizando la estabilidad de la operación del relleno y la correcta disposición de los residuos recibidos, evitando contingencias ambientales.                                                                                                                                                                                                                                                                                                                                                                                                                                                                                                                                                             </t>
  </si>
  <si>
    <t>OBRA EN POA</t>
  </si>
  <si>
    <t xml:space="preserve">21111100000022821445K321E643911D1551001B </t>
  </si>
  <si>
    <t>(4391 - 1D)</t>
  </si>
  <si>
    <t>090382ANTPY000062021</t>
  </si>
  <si>
    <t>090382100006</t>
  </si>
  <si>
    <t>Estrategias para el fortalecimiento del desarrollo rural</t>
  </si>
  <si>
    <t xml:space="preserve">Mejorar las condiciones de los productores del campo de jalisco mediante el apoyo de proyectos de mejora de los centros de servicios ganaderos, el equipamiento e infraestructura de las casas ejidales, el fortalecimiento de la comercialización de los productos del campo y la consolidación de la cadena productiva de la leche.                                                                                                                                                                                                                                                                                                                                                                                                                                                                                                                                                                                                                                                                                                   </t>
  </si>
  <si>
    <t xml:space="preserve">Fortalecer a las Asociaciones Ganaderas Locales para los servicios ganaderos y el desarrollo de los productores pecuarios; contribuir al desarrollo de las organizaciones ejidales y comunales para organizar y capacitar a los integrantes de los núcleos agrarios y promover su integración al desarrollo productivo del Estado; el Fortalecimiento de la Identidad, Marca y Comercialización de los Productos de Jalisco; así como el Apoyo al Sector Lechero. Lo anterior con la finalidad de  Incrementar la rentabilidad de las actividades productivas primarias mediante la inversión en infraestructura y equipamiento de las unidades de producción                                                                                                                                                                                                                                                                                                                                                                           </t>
  </si>
  <si>
    <t xml:space="preserve">Se realizará la elaboración de proyecto estructural, hidráulico y de obras inducidas (incluye estudios topográficos, mecánica de suelos) para la construcción del patio de servicios sur del Sistema Integrado de Transporte Peribús de la Zona Metropolitana de Guadalajara “SIT PERIBUS”, ubicado en la carretera a Chapala y Periférico Sur, municipio de San Pedro Tlaquepaque, Jalisco. Que comprende: estudio de mecánica de suelos con el procedimiento de penetración estandar en suelo suave hasta una profundidad de 12.00 metros y por procedimiento de pozo a cielo abierto, diseño de pavimento flexible y rígido, proyecto estructural paso a desnivel, parapetos y elementos de protección, proyecto de drenaje pluvial, estudio hidrológico, proyectos de adecuación de infraestructura de obras inducidas (telefonía, televisión por cable, gasoductos, etc.), elaboración de catálogos de conceptos y presupuesto de la obra.                                                                                         </t>
  </si>
  <si>
    <t xml:space="preserve">Se realizará la elaboración de proyecto geométrico ejecutivo, de señalamiento, imagen urbana y eléctrico (incluye estudio de ingeniería de  tránsito y de impacto ambiental) para la construcción del patio de servicios sur del Sistema Integrado de Transporte Peribús de la Zona Metropolitana de Guadalajara “SIT PERIBUS”, ubicado en la carretera a Chapala y Periférico Sur, municipio de San Pedro Tlaquepaque, Jalisco. con lo cual se podra obtener la informacion necesaria de el proyecto y asi tener acceso a los recursos necesarios para la ejecucion de la misma. Que comprende: 2 estudios de ingeniería de tránsito, 4 proyectos geométrico ejecutivo, 2 proyectos de señalamiento, 1 proyecto de proyecto de imagen urbana, 2 proyectos electrico, 1 estudio de impacto ambiental, 1 expediente de catalogo de conceptos y presupuesto.                                                                                                                                                                              </t>
  </si>
  <si>
    <t xml:space="preserve">Se realizará la conservación periódica camino Tipo C, carretera Estatal 436, tramo del E.C. 401 - Cabecera Municipal de Tapalpa, en el municipio de Tapalpa, Jalisco. Segundo etapa. Frente 2. Que comprende una longitud de 32.50 Km, se incluyen trabajos de:  bacheo superficial aislado, renivelación local y señalamiento horizontal.                                                                                                                                                                                                                                                                                                                                                                                                                                                                                                                                                                                                                                                                                              </t>
  </si>
  <si>
    <t>060002ANTPY003032021</t>
  </si>
  <si>
    <t>Construcción de obra complementaria para la construcción del módulo de la Preparatoria Regional, ubicada en el municipio de Juanacatlán, Jalisco.</t>
  </si>
  <si>
    <t xml:space="preserve">Se realizarán diversas obras de construcción del módulo de la Preparatoria Regional, ubicada en la Calle Benito Juárez No. 59, en el municipio de Juanacatlán, Jalisco. Los trabajos consideran la intervención en diversas áreas del inmueble con el fin de mejorar las condiciones de operatividad, entre ellas: 20 piezas de desmontajes y demoliciones, 18 salidas de racks aereos, 12 piezas de mesas de trabajo en laboratorio , 114 piezas de iluminacion, 5 piezas de extractores, 36 piezas de muebles de baño, accesorios y equipo, 126.56 m2 de construccion de caseta de ingreso , 600 m2 de limpieza.                                                                                                                                                                                                                                                                                                                                                                                                                      </t>
  </si>
  <si>
    <t xml:space="preserve">Con la intervención se logrará propiciar un ambiente y espacios dignos para que se puedan desempeñar de manera apropiada las acciones en esta escuela dignificando el inmueble y beneficiando a 150 Estudiantes de esta localidad._x000D_
                                                                                                                                                                                                                                                                                                                                                                                                                                                                                                                                                                                                                                                                                                                                                                                                    </t>
  </si>
  <si>
    <t xml:space="preserve">Se realizarán diversas obras de  construcción del almacén general de la Secretaría de Educación, en Av. Inglaterra S/N y Av. del Tule en el Fraccionamiento Puertas del Tule, en el municipio de Zapopan, Jalisco. Tercera etapa. Los trabajos consideran la intervención en diversas áreas del inmueble con el fin de mejorar las condiciones de operatividad, entre ellas: 288 m2 de andén de carga y descarga, 782.4 m2 de almacén, 277 salidas de instalación electrica, 1978 m de voz y datos, 1 lote de sistema contraincendios, 18 salidas de instalaciones hidraulicas, 6260 m2 de limpiezas.                                                                                                                                                                                                                                                                                                                                                                                                                                   </t>
  </si>
  <si>
    <t xml:space="preserve">Se realizarán diversas obras de construcción en el Centro de Atención Integral en Salud Mental Estancia Prolongada (CAISAME) El Zapote, ubicado sobre la calle Roberto Michel 1 A, en el municipio Tlajomulco de Zúñiga, Jalisco. segunda etapa, Frente 5. Los trabajos consideran la intervención en diversas áreas del inmueble con el fin de mejorar las condiciones de operatividad, entre ellas: 2263.56 m2 de albañilería, 501.93 m2 de tablaroca (muros y plafones), 1468.61 m2 de acabados, 14 piezas de muebles de baño, 1059.63 kg de cancelería, 17 piezas de puertas, 7 piezas de señalética, 39 piezas de instalación eléctrica (iluminación y contactos), 200.78 m de instalación pluvial, 11.69 m2 de mamparas, 2 piezas de hidroneumático, 69.21 m2 de obra exterior.                                                                                                                                                                                                                                                   </t>
  </si>
  <si>
    <t xml:space="preserve">Con estas acciones se pretende dejar en óptimas condiciones las instalaciones existentes de acuerdo a normas y especificaciones del sector salud  área mental de tal forma que los servidores  públicos asi como pacientes y personas en general que llegan a este lugar, cuenten con las instalaciones adecuadas  para desempeñar su trabajo, de igual manera contar con  los servicios básicos para la atención de personas que requieran este servicio.                                                                                                                                                                                                                                                                                                                                                                                                                                                                                                                                                                              </t>
  </si>
  <si>
    <t xml:space="preserve">Se realizarán diversas obras de construcción de red de agua potable y drenaje sanitario en la lateral del Boulevard Francisco Medina Ascencio, en la cabecera municipal de Puerto Vallarta, Jalisco. Los trabajos consideran la intervención en diversas áreas con el fin de mejorar las condiciones de operatividad del espacio publico, entre ellas: 615.71 m de trabajos de instalación hidráulica (agua potable) consistentes en: red hidraulica, piezas especiales, caja de valvulas, 461.05 m de trabajos de instalación de alcantarillado sanitario consistentes en: linea principal, descargas domiciliarias, pozo de visita.                                                                                                                                                                                                                                                                                                                                                                                                   </t>
  </si>
  <si>
    <t xml:space="preserve">21111060000097522143K756066132051221041A </t>
  </si>
  <si>
    <t>(6132 - 05)</t>
  </si>
  <si>
    <t>380232100068</t>
  </si>
  <si>
    <t xml:space="preserve">Llevar a cabo la supervisión de los trabajos en 11 obras, en las localidades de  El Mezcal, La Manga, Los Corrales (Mesa del Tirador), Piedra Pesada, Santa Rosalía, Tlalcosahua (Barrio del Toril), El Molino, El Maguey, Mesa del Fraile ( Mesa de Guadalupe), El Mortero, San Isidro, Tortugas, Tierras Blancas y Matanzas  del Estado de Jalisco; con la periodicidad que permita vigilar que las acciones se desarrollen en apego a la norma vigente, comprende aproximadamente: 150 visitas de supervisión, 50 visitas de contraloría social, para integrar comités que se encarguen del atestiguamiento del desarrollo adecuado de la obra, así como 50 visitas de trabajo social para diagnósticos participativos (incluyendo 10 proyectos a realizarse en el programa) y monitoreo de obras, (atención social, participación comunitaria).                                                                                                                                                                                     </t>
  </si>
  <si>
    <t>REGION ALTOS NORTE, REGION COSTA SUR, REGION NORTE, REGION SURESTE, REGION VALLES, REGIÓN SIERRA DE AMULA</t>
  </si>
  <si>
    <t>BOLAÑOS, CASIMIRO CASTILLO, CUAUTLA, ETZATLAN, HUEJUCAR, JOCOTEPEC, MAZAMITLA, MEZQUITIC, OJUELOS DE JALISCO, UNION DE SAN ANTONIO</t>
  </si>
  <si>
    <t>BOLAÑOS, PIEDRA PESADA, TIERRAS BLANCAS, SANTA ROSALIA, TLALCOSAHUA, MOLINO, EL, MEZCAL, EL, MAGUEY, EL, MANGA, LA (BARRANCA DE LA MANGA), MESA DEL FRAILE, MORTERO, EL, SAN ISIDRO, TORTUGAS, MATANZAS</t>
  </si>
  <si>
    <t xml:space="preserve">Con estas acciones se logrará que mediante la supervisión y el atestiguamiento social, las obras con cargo a éste programa se lleven a cabo con transparencia y en estricto apego a la normatividad vigente, así como crear conciencia en la población para la conservación de las obras, el cuidado y buen uso del agua, incrementando la cobertura de abastecimiento y saneamiento; beneficiando con ello a 4,325 habitantes de las localidades involucradas dentro del programa.                                                                                                                                                                                                                                                                                                                                                                                                                                                                                                                                                     </t>
  </si>
  <si>
    <t>AGUA POTABLE, ALCANTARILLADO Y SANEAMIENTO EN LOCALIDADES RURALES Y URBANAS</t>
  </si>
  <si>
    <t xml:space="preserve">21121380230017821242K210J141560425JY011B 21121380230017821242K210J14156051111421B 21121380230017821242K210J141560525JY011B </t>
  </si>
  <si>
    <t>(4156 - 04) ,(4156 - 05) ,(4156 - 05)</t>
  </si>
  <si>
    <t xml:space="preserve">1 4 6 13 17 36 47 81 91 103 </t>
  </si>
  <si>
    <t xml:space="preserve">1 2 5 7 8 10 </t>
  </si>
  <si>
    <t xml:space="preserve">Se realizarán diversas obras de construcción de red de media tensión en la lateral del Boulevard Francisco Medina Ascencio, en la cabecera municipal de Puerto Vallarta, Jalisco. Los trabajos consideran la intervención en diversas áreas con el fin de mejorar las condiciones de operatividad del espacio publico, entre ellas: 6094.93 m de trabajos para la construcción de red de media tensión consistentes en: excavaciones, ducteria de polietileno de alta densidad, colocación de cable de energía, piezas especiales y registros eléctricos, reubicación de transformadores existentes así como las pruebas de campo de alto potencial y tramites ante la CFE para la aprobación y liberación del proyecto.                                                                                                                                                                                                                                                                                                                </t>
  </si>
  <si>
    <t>380232100069</t>
  </si>
  <si>
    <t xml:space="preserve">Llevar a cabo la supervisión de los trabajos en 10 obras, en las localidades de, La Resolana, Lo Arado, San Diego de Alejandría, Tapalpa, Tequila, Mascota, Yahualica de González Gallo, El Arenal, San Pedro Itzicán y San Martín Hidalgo del Estado de Jalisco; con la periodicidad que permita vigilar que las acciones se desarrollen en apego a la norma vigente, comprende aproximadamente: 120 visitas de supervisión y 50 visitas de contraloría social, para integrar comités que se encarguen del atestiguamiento del desarrollo adecuado de las obras.                                                                                                                                                                                                                                                                                                                                                                                                                                                                       </t>
  </si>
  <si>
    <t>REGION ALTOS NORTE, REGION ALTOS SUR, REGION CIENEGA, REGION COSTA SUR, REGION COSTA-SIERRA OCCIDENTAL, REGION LAGUNAS, REGION VALLES</t>
  </si>
  <si>
    <t>ARENAL, EL, CASIMIRO CASTILLO, MASCOTA, PONCITLAN, SAN DIEGO DE ALEJANDRIA, SAN MARTIN HIDALGO, TAPALPA, TEQUILA, YAHUALICA DE GONZALEZ GALLO</t>
  </si>
  <si>
    <t>ARENAL, EL, CASIMIRO CASTILLO, LO ARADO, MASCOTA, SAN PEDRO ITZICAN, SAN DIEGO DE ALEJANDRIA, SAN MARTIN HIDALGO, TAPALPA, TEQUILA, YAHUALICA DE GONZALEZ GALLO</t>
  </si>
  <si>
    <t xml:space="preserve">Con estas acciones se logrará que mediante la supervisión y el atestiguamiento social, las obras con cargo a éste programa se lleven a cabo con transparencia y en estricto apego a la normatividad vigente, así como crear conciencia en la población para la conservación de las obras, el cuidado y buen uso del agua, incrementando la cobertura de abastecimiento y saneamiento; beneficiando con ello a 21,563 habitantes de las localidades involucradas dentro del programa.                                                                                                                                                                                                                                                                                                                                                                                                                                                                                                                                                    </t>
  </si>
  <si>
    <t xml:space="preserve">14 29 38 59 81 93 101 107 109 </t>
  </si>
  <si>
    <t xml:space="preserve">2 3 4 8 9 10 11 </t>
  </si>
  <si>
    <t xml:space="preserve">Se realizarán diversas obras de construcción de carril para estacionamiento en la lateral del Boulevard Francisco Medina Ascencio, en la cabecera municipal de Puerto Vallarta, Jalisco. Los trabajos consideran la intervención en diversas áreas con el fin de mejorar las condiciones de operatividad del espacio publico, entre ellas: 1897.72 m2 de preliminares, 417.33 m3 de excavaciones, 1826.36 m2 de vialidad.                                                                                                                                                                                                                                                                                                                                                                                                                                                                                                                                                                                                               </t>
  </si>
  <si>
    <t xml:space="preserve">21111060000097522143K756066151321221041A </t>
  </si>
  <si>
    <t>100002ANTPY000102021</t>
  </si>
  <si>
    <t>100002100010</t>
  </si>
  <si>
    <t>Adquisición de un vehículo recolector para el Municipio de Tototlán a beneficio de la AIPROMADES</t>
  </si>
  <si>
    <t xml:space="preserve">Apoyo a la Asociación Intermunicipal para la protección del Medio Ambiente y Desarrollo Sustentable del Lago de Chapala,  para la adquisición de un vehículo para la recolección de residuos sólidos urbanos para el Municipio de Tototlán, Jalisco consistente en: Camión recolector de RSU con caja compactador para basura carga trasera con capacidad efectiva de carga de 21yds3/16,000 m3 con las siguientes características: Chasis Howo T5G 280 HP similar o superior modelo 2021/2022, combustible disel, motor B6.7 similar o superior, eje traseros ,6 velocidades,etc y Caja elaborada en acero costado del compactador 4/355B, cubierta placa de acero 6/355b/, compresión estimada 9600 kg, pala de barrido con placa de acero 4/520JJ, tolva capacidad de 2m2, sistema hidráulico, bomba 63/32ml/r, etc. adquirido como un solo producto terminado, resguardado en la Calle Benito Juárez Sur #257, corralón municipal de Tototlán en las coordenadas 13Q729994.11M E, 2272494.49M N.                                    </t>
  </si>
  <si>
    <t xml:space="preserve">La adquisición del vehículo reforzará el servicio de recolección principalmente en la cabecera municipal y servirá de apoyo al resto de las rutas del municipio, dando servicio a un total de 23,573 habitantes (INEGI 2020), con una generación diaria aproximada de 23 toneladas diarias (PMPGIRSU 2012), beneficiando indirectamente a 633,290 habitantes de la región (censo de población y vivienda INEGI 2020), disminuyendo los efectos negativos por la contaminación de suelo, agua y atmósfera, derivados del deficiente manejo de residuos en su etapa de recolección, dando cumplimiento a la NAE-SEMADES-007/2008.                                                                                                                                                                                                                                                                                                                                                                                                         </t>
  </si>
  <si>
    <t xml:space="preserve">Se realizarán diversos servicio de consultoría Técnico-Financiera para los procesos de licitación y contratación de Obra Publica Multianual en el Parque Solidaridad y para construcción y equipamiento de infraestructura para seguridad vial y monitoreo de transporte de carga en accesos al AMG. Con lo cual se agilizara el proceso estos incluyen: 3 análisis de consultoría técnico-financiera para el proceso de licitación y contratación de acciones en parque solidaridad, 5 análisis de consultoría técnico-financiera para el proceso de licitación y contratación de acciones para control de transporte de carga.                                                                                                                                                                                                                                                                                                                                                                                                        </t>
  </si>
  <si>
    <t xml:space="preserve">Con la intervención se logrará propiciar que los procesos de licitación y contratación de Obra Publica se agilicen y así se pueda ejecutar la obra en tiempo y forma beneficiando a la población de la zona metropolitana.                                                                                                                                                                                                                                                                                                                                                                                                                                                                                                                                                                                                                                                                                                                                                                                                              </t>
  </si>
  <si>
    <t xml:space="preserve">Se realizarán diversas obras de rehabilitación en la escuela preescolar Tesistán  ubicado sobre la calle Lucio Blanco 50, entre Reforma y Melchor Ocampo,  en la localidad de Tesistán, municipio de Zapopan, Jalisco.  Segunda etapa. Los trabajos consideran la intervención en diversas áreas del inmueble con el fin de mejorar las condiciones de operatividad, entre ellas: 916.29 m2 de trabajos de rehabilitacion en el edificio b y d consistentes en: pisos, albañileria, accesorios en puertas, pintura, cubierta, herreria, señaletica, instalacion electrica , 255 m2 de cubierta metálica (ingreso posterior), 130 m2 de área de juegos, 332.97 m2 de malla ciclon, 18 salidas de instalación eléctrica (exteriores), 650 m2 de limpiezas.                                                                                                                                                                                                                                                                                </t>
  </si>
  <si>
    <t xml:space="preserve">Con la intervención se logrará propiciar un ambiente y espacios dignos para que se puedan desempeñar de manera apropiada las acciones en esta escuela dignificando el inmueble y beneficiando a 222 estudiantes de esta localidad._x000D_
                                                                                                                                                                                                                                                                                                                                                                                                                                                                                                                                                                                                                                                                                                                                                                                                    </t>
  </si>
  <si>
    <t xml:space="preserve">Se realizarán diversas obras de pavimentación con concreto hidráulico en carriles centrales del Periférico Manuel Gómez Morín, del km. 0+139 al km. 0+639, en dirección a San Martín de las Flores, municipio de San Pedro Tlaquepaque, Jalisco.  Que comprende una longitud de 0.500 Km, contempla los siguientes trabajos: 15970.47 m2 de preliminares, 1607.88 m3 de demoliciones y desmontajes, 286.56 m de drenaje, 524.29 m de drenaje sanitario, 525.34 m de agua potable, 3408.35 m3 de terracerias, 59 piezas de alumbrado publico, 1919.07 m de linea telecomunicaciones, 1342.18 m de guarniciones, 4695.46 m3 de pavimento rígido, 5766.89 m de señalamiento horizontal, 3866 m2 de banquetas, 33 piezas de peatonalización, 4 piezas de equipamiento, 280 piezas de jardineria, 15970.47 m2 de limpieza.                                                                                                                                                                                                                   </t>
  </si>
  <si>
    <t xml:space="preserve">21111060000097522144K985E56151281551001B </t>
  </si>
  <si>
    <t>(6151 - 28)</t>
  </si>
  <si>
    <t xml:space="preserve">Se realizarán diversas obras de rehabilitación en la escuela primaria urbana 92 ubicada sobre la calle primavera 2208, entre Cerezo y Toronja, Colonia Fresno, en el  municipio de Guadalajara, Jalisco. Segunda etapa. Los trabajos consideran la intervención en diversas áreas del inmueble con el fin de mejorar las condiciones de operatividad, entre ellas: 300 m2 de preliminares, 1180 m2 de albañilerias, 6 salidas de instalaciones hidraulicas, 60 salidas de instalaciones electricas, 2240 kg de canceleria y herreria, 5 piezas de carpinteria, 670 m2 de acabados, 958.16 m2 de limpieza.                                                                                                                                                                                                                                                                                                                                                                                                                               </t>
  </si>
  <si>
    <t xml:space="preserve">Con la intervención se logrará propiciar un ambiente y espacios dignos para que se puedan desempeñar de manera apropiada las acciones en esta escuela dignificando el inmueble y beneficiando a 148 estudiantes de esta localidad.                                                                                                                                                                                                                                                                                                                                                                                                                                                                                                                                                                                                                                                                                                                                                                                                      </t>
  </si>
  <si>
    <t xml:space="preserve">Se realizarán diversas obras de rehabilitación en la escuela secundaria técnica 45 ubicada sobre la calle Isaac Newton 4110, entre Sirio y Vega, colonia Las Arboledas, en el municipio de Zapopan, Jalisco. Los trabajos consideran la intervención en diversas áreas del inmueble con el fin de mejorar las condiciones de operatividad, entre ellas: 1571.66 m2 de patio ingreso personal administrativo # 1, 856.03 m2 de patio # 2 ingreso alumnos, 670.05 m2 de patio # 3, 223.76 m2 de patio posterior direccion, 211.09 m2 de estacionamiento , 515.43 m2 de zona de juegos y ejercitadores, 1400.96 m2 de cancha de usus multiples, 844.36 m2 de cancha voleibol , 726.75 m2 de zona de mesas pic-nic y zona de ejercitadores, 68.29 m2 de edificacion cooperativa, 7698.76 m2 de limpieza.                                                                                                                                                                                                                                    </t>
  </si>
  <si>
    <t xml:space="preserve">Se realizarán diversas obras de pavimentación con concreto estampado, redes hidrosanitarias, banquetas y guarniciones, en calle López Cotilla – Cerro de La Cruz en la cabecera municipal de Chapala, Jalisco. Los trabajos consideran la intervención en diversas áreas con el fin de mejorar las condiciones de operatividad, entre ellas: 879.04 m2 de preliminares, 151.27 m de agua potable, 2 piezas de caja de válvulas, 31 salidas de tomas domiciliarias, 151.27 m de alcantarillado sanitario, 31 salidas de descargas domiciliarias, 31 piezas de registros, 5 piezas de pozos de visita, 795.1 m2 de vialidades, 879.04 m2 de limpieza.                                                                                                                                                                                                                                                                                                                                                                                     </t>
  </si>
  <si>
    <t xml:space="preserve">Se realizarán diversas obras para la construcción de parque lineal y redes de agua potable y drenaje, en la calle la Vista, en la cabecera municipal de Chapala, Jalisco. Los trabajos consideran la intervención en diversas áreas con el fin de mejorar las condiciones de operatividad, entre ellas: 518.9 m2 de preliminares, 58.62 m de agua potable, 2 piezas de caja de válvulas, 24 salidas de tomas domiciliares, 61.19 m de alcantarillado sanitario, 24 salidas de descargas domiciliarias, 24 piezas de registros, 2 piezas de pozos de visita, 434.6 m2 de terrazas, jardineras y escalones., 1694.38 m2 de limpieza.                                                                                                                                                                                                                                                                                                                                                                                                      </t>
  </si>
  <si>
    <t xml:space="preserve">21111060000017422521K753016124002583001B </t>
  </si>
  <si>
    <t xml:space="preserve">Se realizarán diversas obras de construcción de plataforma para talleres, obra complementaria en vivero, subestación eléctrica y media tensión y obra exterior en la Planta de Transferencia, ubicada sobre la Avenida 18 de Marzo al cruce con la Avenida Lázaro Cárdenas, en el municipio de Guadalajara, Jalisco. Se incluyen: 5062.14 m2 de trabajos de construccion de plataforma para talleres consistentes en: plataforma , sello asfaltico y balizamiento encierro de camiones, rehabilitación de banquetas, 2035 m2 de obra complementaria en vivero consistente en: obra exterior, protección herrerías fachada, conexión hidráulica exterior, 3878.4 m de construccion de subestación eléctrica y media tensión consistente en: media tensión aérea, media tensión subterránea, gestiones y trámites, demolición y reposición de piso de concreto, requerimientos cfe de la conexión media tensión vivero, 68 m de conexión hidro sanitaria psm.                                                                             </t>
  </si>
  <si>
    <t>100002ANTPY000112021</t>
  </si>
  <si>
    <t>100002100011</t>
  </si>
  <si>
    <t>Adquisición de un vehículo recolector para el Municipio de Villa Purificación a través de la Junta Intermunicipal JICOSUR</t>
  </si>
  <si>
    <t xml:space="preserve">Apoyo a la Junta Intermunicipal de Medio Ambiente de la Costa Sur a beneficio del Municipio Villa Purificación, Jalisco para la adquisición de un vehículo recolector de residuos, tipo camioneta doble rodado, trasmisión estándar, 5 velocidades modelo 2021, color blanco con capacidad de soportar una caja recolectora de 10 MTS³ (13 yardas cúbicas). El vehículo adquirido se resguardará en el “patio municipal ‘’ del H. Ayuntamiento, ubicado en la calle Nicolás Bravo 95, colonia centro, en el municipio de Villa Purificación en las coordenadas 19.711333"N y 104.602050"O, en cumplimiento de la NOM 083-SEMARNAT-2003 y NAE-007-SEMADET-2003.                                                                                                                                                                                                                                                                                                                                                                          </t>
  </si>
  <si>
    <t xml:space="preserve">La adquisición de dicho vehículo servirá para la recolección y posterior disposición final de los residuos sólidos urbanos en el relleno sanitario intermunicipal de Villa Purificación y la recolección de las 5.46 ton /día, con una cobertura de servicio del 67.5% del Municipio, el cual recorrerá un promedio de 591.89 km, beneficiando directamente a 5,277 habitantes (INEGI 2010) del municipio de Villa Purificación e indirectamente a 5,427 habitantes de las localidades cercanas a la cabecera municipal del Municipio.                                                                                                                                                                                                                                                                                                                                                                                                                                                                                                  </t>
  </si>
  <si>
    <t xml:space="preserve">Se realizarán diversas obras para la construcción de muro perimetral del Panteón Municipal  con domicilio conocido sobre la calle San Miguel, en la cabecera municipal de de Ejutla, Jalisco. Segunda etapa. Los trabajos consideran la intervención en diversas áreas del inmueble con el fin de mejorar las condiciones de operatividad, entre ellas: 262.14 m de preliminares , 222.82 m2 de cimentación, 262.14 m de cerca perimetral, 602.32 m2 de limpiezas.                                                                                                                                                                                                                                                                                                                                                                                                                                                                                                                                                                      </t>
  </si>
  <si>
    <t xml:space="preserve">21111060000097522143K756066126071221051A 21111060000097522143K756066126071221061A </t>
  </si>
  <si>
    <t>(6126 - 07) ,(6126 - 07)</t>
  </si>
  <si>
    <t>100002ANTPY000122021</t>
  </si>
  <si>
    <t>100002100012</t>
  </si>
  <si>
    <t>Apoyo para realizar Acciones de Mitigación y Adaptación al Cambio en 4 municipios vulnerables:  Chapala, Poncitlán, Ixtlahuacán de los Membrillos y Jamay Climático por la Junta Intermunicipal AIPROMADES.</t>
  </si>
  <si>
    <t xml:space="preserve">Mediante la aportación económica del Gobierno del Edo a la Asociación Intermunicipal para la Protección del Medio Ambiente y Desarrollo Sustentable del Lago de Chapala (AIPROMADES), sede en Chapala, se realizaran de acuerdo a su Anexo Técnico que forma parte integral de su convenio para apoyar a 4 de sus Municipios integrantes que consiste en: la instalación de 14 módulos de sistema fotovoltaicos con la capacidad de generar 1.645 kwh ahorrando económicamente un 71.64% por bimestre en el Edificio de Serv Médicos Mples de Chapala, 14 módulos en la Presidencia Mpal de Ixtlahuacán de los Membrillos generando 1.645 kwh ahorrando económicamente 69.14%, 34 módulos en la Presidencia Mpal de Jamay generando 3.998 kwh ahorrando económicamente un 64.65% y en la Presidencia Mpal. de Jamay y la elaboración de propuesta metodológica en 3 talleres en Ojo de Agua, Poncitlán, para la transición hacia comunidades resilientes y compatibles con el Cambio climático por la AIPROMADES.                       </t>
  </si>
  <si>
    <t>CHAPALA, IXTLAHUACAN DE LOS MEMBRILLOS, JAMAY, PONCITLAN</t>
  </si>
  <si>
    <t>CHAPALA, IXTLAHUACAN DE LOS MEMBRILLOS, JAMAY, OJO DE AGUA</t>
  </si>
  <si>
    <t xml:space="preserve">Los beneficios radican principalmente en hacer conciencia en la población de los impactos Climáticos de la Región mediante el uso de tecnologías limpias y renovables mediante implementación de acciones energéticas en los ayuntamientos que nos dará la pauta de observar los beneficios ecológico-económico en la instalación de módulos fotovoltaicos para la generación total estimada de 7,288 kwh/bimestre y 43,728 kwh/año; en la propuesta metodológica se busca  incrementar el grado de apropiación y seguimiento de los proyectos, proponiendo una estrategia de adaptación basada en comunidades resilientes y compatibles con el clima, cumpliendo en los términos que se establece en el Artículo 4 de la constitución que “Toda persona tiene derecho a un Medio Ambiente adecuado para su desarrollo y Bienestar”.                                                                                                                                                                                                    </t>
  </si>
  <si>
    <t>ENERGIA RENOVABLE</t>
  </si>
  <si>
    <t xml:space="preserve">33 35 38 114 </t>
  </si>
  <si>
    <t>100002ANTPY000132021</t>
  </si>
  <si>
    <t>100002100013</t>
  </si>
  <si>
    <t>Construcción de Obras complementarias para el relleno Sanitario de Atotonilco el Alto a beneficio  de la  Aipromades</t>
  </si>
  <si>
    <t xml:space="preserve">Apoyo a la Asociación Intermunicipal para la Protección del Medio Ambiente y Desarrollo Sustentable del Lago de Chapala para fortalecer las instalaciones del relleno sanitario para el municipio de Atotonilco el Alto, ubicado en las coordenadas UTM 13Q 2263739.85 m N y 754076.96m E, del terreno denominado como “El Valle”, el cual se localiza en la carretera 71 La Barca-Atotonilco el Alto, en el kilómetro 18+485 consistente en la construcción del cercado perimetral de las 10 ha del terreno (1,436 m lineales) y la construcción de la celda de cárnicos de 20x40 m (800 m²) con geomembrana y cerco perimetral para poder recibir 1,890 kg diarios del rastro municipal y lugares de matanzas del municipio, coadyuvando con lo estipulado en la NOM-083-SEMARNAT-2003 especificaciones de protección ambiental para la selección del sitio, diseño, construcción, operación, monitoreo, clausura y obras complementarias de un sitio de disposición final de residuos sólidos urbanos y de manejo especial.          </t>
  </si>
  <si>
    <t xml:space="preserve">Con la ejecución del proyecto se resolverán los problemas como son evitar que los residuos sólidos urbanos se esparzan hacia los terrenos aledaños, evitando la contaminación de cultivos o que el ganado pueda ser perjudicado, así como evitar el ingreso a personas no autorizadas las cuales puedan causar daños o robos en las instalaciones  y con la construcción de la celda para cárnicos se resolverá el problema de este tipo de residuos para su correcta disposición y manejo, beneficiando directamente a 64,009 habitantes del municipio de Atotonilco el Alto  y a 592,854 habitantes de los Municipios de Ayotlán, Chapala, Degollado, Ixtlahuacán de los Membrillos, Jamay, Jocotepec, Juanacatlán, La Barca, La Manzanilla de la Paz, Ocotlán, Poncitlán, Tizapán el Alto, Tototlán, Tuxcueca y Zapotlán del Rey integrantes de LA AIPROMADES                                                                                                                                                                        </t>
  </si>
  <si>
    <t xml:space="preserve">Construcción de 12,700 metros cuadrados de barrido superficie rodamiento, suministro y colocación 90 topes de concreto, 2,577.60, metros lineales de pintura termoplástica para demarcación vial, 10 metros lineales tubo PVC 4", 200 metros cable neutranel, 9 luminarias tipo reflector para exteriores para estacionamiento adjunto al centro de alimentos. Fabricación, suministro y habilitado de 20,066 Kilogramos de estructura metálica elaborada a base de perfiles tipo ptr astm A-570-A50 para la continuación de la estructura del Pabellón Cultural y suministro y colocación de 431 salidas eléctricas para contactos colgantes, suministro y colocación de poste tipo A (.45 x .15 x 6.00 m) suministro y colocación de proyector para uso de iluminación de fachadas para el Pabellón Cultural Universitario, Ubicado en Periférico Norte N°. 1695, Zapopan, Jalisco.                                                                                                                                                   </t>
  </si>
  <si>
    <t xml:space="preserve">Se beneficiará anualmente a aproximadamente 393,166 asistentes con un espacio público para el desarrollo de actividades culturales, artísticas y de esparcimiento. También y con el desarrollo de los trabajos se beneficiará con la generación de 450 empleos de manera directa e indirecta.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por lo que es imperativo dotar de las condiciones de infraestructura física y equipamiento indispensable para garantizar el cierre de las brechas compromiso,  con una actitud incluyente y de protección a los usuarios de los inmuebles destinados para el uso cultural.                                                                                                                                 </t>
  </si>
  <si>
    <t xml:space="preserve">Se realizará la rehabilitación del antiguo Hospital Civil de Guadalajara, dentro del polígono de calles Belén, Tenerías, Hospital y Coronel Calderón, en el municipio de Guadalajara, Jalisco. (Restauración integral de fachadas con valor patrimonial). La cual incluye los siguientes trabajos: 1,200 m2 de Reparación de grietas y fisuras en fachada, 2,000 m2 de  Restitución y sellado de aplanados en mal estado, 420 m de Restitución de boleados y molduras en mal estado, 1,000 m2 de  Limpieza, reparación y pintura de esmalte alquidálico anticorrosivo en herrería, 8,000 m2 de Aplicación de pintura vinílica o a la cal en fachadas, 980 m2 de Limpieza de cantera y elementos pétreos, 2,800 m2 de Limpieza general, encostalado y retiro de escombros.                                                                                                                                                                                                                                                               </t>
  </si>
  <si>
    <t xml:space="preserve">Recuperar el sentido de Patrimonio Cultural buscando rescatar la unidad del conjunto que componen el Hospital Civil y el panteón de Belén, rehabilitando los muros perimetrales del conjunto ubicado entre las calles Hospital, Belén, Tenerías y Coronel Calderón.                                                                                                                                                                                                                                                                                                                                                                                                                                                                                                                                                                                                                                                                                                                                                                     </t>
  </si>
  <si>
    <t xml:space="preserve">21111060000017422121K755044247002578001B </t>
  </si>
  <si>
    <t xml:space="preserve">Se realizarán diversas obras de  rehabilitación de Plaza Guadalajara, dentro del polígono de Av. Hidalgo, Av. Alcalde, Morelos y Pedro Loza en el Centro Histórico de la Zona 1 Centro, en el municipio de Guadalajara, Jalisco. Los trabajos consideran la intervención en diversas áreas del inmueble con el fin de mejorar las condiciones de operatividad, entre ellas: 1 partida de Restauración del símbolo de Leones que orona la fuente. Eliminación de recubrimientos (hasta 16 capas de pintura), Eliminación de corrosión activa, pasivado de elementos en hierro, patinado, resane de perla, recubrimiento de pintura en perla y fuste, recubrimiento generalizado, 18 piezas de Restauración de vaso de cantera, 26 piezas de Suministro y plantación de arbolado en jardineras existentes, 260 m2 de Retiro, impermeabilización y colocación de escalones de recinto, 110 m2 de Restauración de fuste, conchas y remates de marquesina de mármol.                                                                         </t>
  </si>
  <si>
    <t xml:space="preserve">Mejorar las condiciones de uno de los espacios públicos mas emblemáticos del Municipio, renovando el entorno urbano, restaurando los elementos emblemáticos dañados.                                                                                                                                                                                                                                                                                                                                                                                                                                                                                                                                                                                                                                                                                                                                                                                                                                                                    </t>
  </si>
  <si>
    <t>100002ANTPY000152021</t>
  </si>
  <si>
    <t>100002100015</t>
  </si>
  <si>
    <t>Apoyo para realizar Acciones de Mitigación y Adaptación al  Cambio Climático para los Mpios. de Autlán, El Limón, El Grullo, San Gabriel, Unión de Tula, Tolimán y Tuxcacuesco integrantes de la Junta Intermunicipal JIRA.</t>
  </si>
  <si>
    <t xml:space="preserve">Aportación Estatal para realizar acciones por la Junta Intermunicipal de Medio Ambiente para la Gestión Integral de la Cuenca Baja del Río Ayuquila (JIRA), para la Compra e Instalación  de 3 sistemas de biodigestión con capacidad para procesar 60,000 lts. de residuos líquidos en El Grullo, 1 sistema para procesar 12,000 lts. en el El Limón, 1 sistema para procesar 60,000 lts. en El Grullo, 1 de un sistema de biodigestión con capacidad para procesar 80,000 lts. en San Gabriel, 1 sistema para procesar 40,000 lts. en Unión de Tula; todos derivados del proceso de matanza en los rastros municipales, así como la rehabilitación de la 1ra fase del sistema de tratamiento de aguas residuales con capacidad de tratar 7Lts/seg. En Tolimán, rehabilitación de la 1ra fase del sistema de tratamiento de aguas residuales con capacidad de tratar 6Lts/seg. en Tuxcacuesco y la compra de 810 Lts de gasolina y viáticos para su operación.                                                                         </t>
  </si>
  <si>
    <t>REGION SUR, REGIÓN SIERRA DE AMULA</t>
  </si>
  <si>
    <t>AUTLAN DE NAVARRO, GRULLO, EL, LIMON, EL, SAN GABRIEL, TOLIMAN, TUXCACUESCO, UNION DE TULA</t>
  </si>
  <si>
    <t xml:space="preserve">La implementación de biodigestores o sistemas de tratamiento basados en humedales artificiales, son una muestra de cómo los procesos naturales nos inspiran para la solución de los problemas ambientales. La implementación de estos sistemas alternativos, ofrece numerosas ventajas, cómo los buenos rendimientos de depuración, evitando la contaminación de cuerpos de agua; el muy bajo consumo eléctrico y el nulo uso de reactivos químicos, además de la opción de generar micro hábitat para la fauna, y la posibilidad del reúso del agua para actividades productivas, ya que la depuración del agua residual se logra mediante procesos físicos y biogeoquímicos, la materia orgánica se degrada por el metabolismo microbiano, el nitrógeno se elimina principalmente por reacciones de nitrificación-desnitrificación y el fósforo por procesos físico-químicos, además de vía biótica por asimilación de las plantas y microorganismos generados por estos sistemas”                                                    </t>
  </si>
  <si>
    <t xml:space="preserve">62 65 72 74 78 79 80 </t>
  </si>
  <si>
    <t xml:space="preserve">6 7 </t>
  </si>
  <si>
    <t>100002ANTPY000162021</t>
  </si>
  <si>
    <t>100002100016</t>
  </si>
  <si>
    <t>Rehabilitación de la celda del Relleno Sanitario en el Municipio de Cabo Corrientes, a beneficio de la Junta JISOC</t>
  </si>
  <si>
    <t xml:space="preserve">Apoyo a la Junta Intermunicipal de Medio Ambiente de Sierra Occidental y Costa (JISOC), para la construcción de una celda de disposición final del Relleno Sanitario en el Municipio de Cabo Corrientes, Jalisco ubicado en el Predio denominado “El Agua Blanca”, en el km 4 de la carretera Tuito - Llano Grande, en las coordenadas geográficas 20°18´1.06” N, 105°21´10.96” O, consistente en la construcción de la celda en una extensión de 5,307.65 m2, una línea de conducción de lixiviados con una extensión de 110 ml y una fosa para su captación con una capacidad de 400m3. A la fecha el relleno lleva operando más de 10 años y con la realización de este proyecto se ampliará su vida útil 8 años aproximadamente, donde se pretende seguir disponiendo la cantidad aproximada de 7 ton/día. Lo anterior en cumplimiento a la NOM-083-SEMARNAT-2003 y la NAE-007-SEMADES-2008.                                                                                                                                        </t>
  </si>
  <si>
    <t xml:space="preserve">Con la puesta en marcha de este proyecto, se asegura un correcto manejo de los líquidos provenientes de los residuos que serán depositados en la nueva celda, además de que en temporada de estiaje se le podrá dar un uso alternativo mediante su recirculación sobre la celda con el objetivo de proveer a los residuos la humedad necesaria para su óptima descomposición; así mismo se podrá utilizar para prevenir o atacar incendios más efectivamente, beneficiando directamente a los 10,940 habitantes del Municipio de Cabo Corrientes, e indirectamente a 338,386 habitantes correspondiente a la población de los 7 municipios que integran la Región Sierra Occidental y Costa, siendo estos Atenguillo, Guachinango, Mascota, Mixtlán, Puerto Vallarta, San Sebastián del Oeste, Talpa de Allende.                                                                                                                                                                                                                        </t>
  </si>
  <si>
    <t xml:space="preserve">Se realizarán diversas obras de construcción de Unidad Deportiva con domicilio conocido sobre la Calle Morelos, en la delegación de San Isidro Mazatepec, en el municipio de Tala, Jalisco.  Tercera etapa. Los trabajos consideran la intervención en diversas áreas del inmueble con el fin de mejorar las condiciones de operatividad, entre ellas: 10 piezas de área de juegos y ejercitadores, 36.93 m2 de obra civil, 315.24 m2 de pista de skate, 149.38 m2 de areas de convivencia.                                                                                                                                                                                                                                                                                                                                                                                                                                                                                                                                             </t>
  </si>
  <si>
    <t>060002ANTPY003212021</t>
  </si>
  <si>
    <t>Pavimentación con carpeta asfáltica de la calle Zapotlán, desde Rafael Robles Gálvez a Av. Guadalajara, Col. Benito Juárez en el municipio de Zapopan, Jalisco.</t>
  </si>
  <si>
    <t xml:space="preserve">Se realizarán diversas obras de  pavimentación con carpeta asfáltica de la calle Zapotlán, desde Rafael Robles Gálvez a Av. Guadalajara, col. Benito Juárez en el municipio de Zapopan, Jalisco. Los trabajos consideran la intervención en diversas áreas con el fin de mejorar las condiciones de operatividad, entre ellas: 257.1 m3 de asfalto, 10 piezas de pozo de visita, 694.37 m3/km de acarreos, 1458.2 m de señalamiento, 4565.01 m2 de limpieza.                                                                                                                                                                                                                                                                                                                                                                                                                                                                                                                                                                            </t>
  </si>
  <si>
    <t xml:space="preserve">Se realizará la reconstrucción en la carretera estatal 121, tramo Ocotlán - La Comunidad - Labor Vieja, municipio de Ocotlán, Jalisco. Segunda etapa. Que comprende una longitud de 14.80 Km, se incluyen trabajos de: excavación por medios mecánicos, compactación del terreno natural para desplante, base hidráulica con material de banco compactado, suministro y aplicación de riego de impregnación con emulsión asfáltica, construcción de carpeta de concreto hidráulico, suministro y colocación de rayas de sentido de circulación y vialetas en raya discontinua.                                                                                                                                                                                                                                                                                                                                                                                                                                                          </t>
  </si>
  <si>
    <t>CR BBVA 1000MDP 6.62, CR BBVA 1000MDP 7.04, CR BANAMEX 1000 MDP</t>
  </si>
  <si>
    <t xml:space="preserve">21111060000097535143K214026151331221051A 21111060000097635143K214026151331221071A 21111060000097635143K214026151331221101A </t>
  </si>
  <si>
    <t>(6151 - 33) ,(6151 - 33) ,(6151 - 33)</t>
  </si>
  <si>
    <t>060002ANTPY003232021</t>
  </si>
  <si>
    <t>Rehabilitación de Centro de Salud Nostic, CLUES JCSSA003735 en el municipio de Mezquitic, Jalisco. Segunda etapa.</t>
  </si>
  <si>
    <t xml:space="preserve">Se realizarán diversas obras de rehabilitación del Centro de Salud ubicado sobre la calle López Meteos # 8, en la comunidad de Nostic, en el municipio de Mezquitic, Jalisco. segunda etapa. Los trabajos consideran la intervención en diversas áreas del inmueble con el fin de mejorar las condiciones de operatividad, entre ellas: 359.19 m2 de trabajos de obra exterior consistentes en: preliminares, cimentación, estructura, cortina antibacterial, cancelería y aluminio, carpintería, losas y pavimentos, 477.24 m2 de construcción de recamara del médico consitente en: cimentación, albañilería, azotea, losa, impermeabilización, piso y pintura, muebles de baño, cancelería y aluminio, 21 salidas de rehabilitación de instalaciones.                                                                                                                                                                                                                                                                                </t>
  </si>
  <si>
    <t xml:space="preserve">Se realizarán diversas obras de construcción de red eléctrica de media tensión sobre el Boulevard Francisco Medina Ascencio, municipio de Puerto Vallarta, Jalisco. Frente 2. Los trabajos consideran la intervención en diversas áreas con el fin de mejorar las condiciones de operatividad, entre ellas: 32 piezas de iluminacion, 3 piezas de movimiento de seccionadores -cfe, 264 piezas de alumbrado en piso ciclovia.                                                                                                                                                                                                                                                                                                                                                                                                                                                                                                                                                                                                           </t>
  </si>
  <si>
    <t xml:space="preserve">Se realizarán diversas obras de rehabilitación en la Escuela Secundaria Técnica 45 ubicada sobre la calle Isaac Newton 4110, entre Sirio Y Vega, Colonia Las Arboledas, en el municipio de Zapopan, Jalisco. Segunda etapa. Frente 1. Los trabajos consideran la intervención en diversas áreas del inmueble con el fin de mejorar las condiciones de operatividad, entre ellas: 496.26 m2 de preliminares, 352.16 m2 de albañilerias, 11 piezas de equipamiento, 19 piezas de jardineria, 665.47 m2 de limpieza.                                                                                                                                                                                                                                                                                                                                                                                                                                                                                                                       </t>
  </si>
  <si>
    <t>060002ANTPY003262021</t>
  </si>
  <si>
    <t>Pavimentación con carpeta asfáltica de la calle Las Torres, desde Blvd. Valle Imperial a calle San Miguel, Col. La Periquera en el municipio de Zapopan, Jalisco.</t>
  </si>
  <si>
    <t xml:space="preserve">Se realizaran diversas obras de Pavimentación con carpeta asfáltica de la calle Las Torres, desde Blvd. Valle Imperial a calle San Miguel, Col. La Periquera en el municipio de Zapopan, Jalisco. Los trabajos consideran la intervención en diversas áreas con el fin de mejorar las condiciones de operatividad, entre ellas: 70.46 m3 de asfalto, 3 piezas de pozo de visita, 37.08 m3 de acarreos, 449.43 m de señalamiento, 1236.88 m2 de limpieza.                                                                                                                                                                                                                                                                                                                                                                                                                                                                                                                                                                                </t>
  </si>
  <si>
    <t>060002ANTPY003272021</t>
  </si>
  <si>
    <t>Pavimentación con carpeta asfáltica de la calle 16 de Septiembre, desde Av. Guadalajara a 28 de Mayo, Col. Hogares de Nuevo México, en el municipio de Zapopan, Jalisco.</t>
  </si>
  <si>
    <t xml:space="preserve">Se realizaran diversas obras de  Pavimentación con carpeta asfáltica de la calle 16 de Septiembre, desde Av. Guadalajara a 28 de Mayo, Col. Hogares de Nuevo México, en el municipio de Zapopan, Jalisco. Los trabajos consideran la intervención en diversas áreas con el fin de mejorar las condiciones de operatividad, entre ellas: 241.14 m3 de asfalto, 9 piezas de pozo de visita, 89.62 m3 de acarreos, 1227.95 m de señalamiento, 4236.66 m2 de limpieza.                                                                                                                                                                                                                                                                                                                                                                                                                                                                                                                                                                      </t>
  </si>
  <si>
    <t>060002ANTPY003282021</t>
  </si>
  <si>
    <t>Pavimentación con carpeta asfáltica de la calle Parral, desde Ocampo a 5 de Mayo, Col. San Juan de Ocotán en el municipio de Zapopan, Jalisco.</t>
  </si>
  <si>
    <t xml:space="preserve">Se realizaran diversas obras de Pavimentación con carpeta asfáltica de la calle Parral, desde Ocampo a 5 de Mayo, Col. San Juan de Ocotán en el municipio de Zapopan, Jalisco. Los trabajos consideran la intervención en diversas áreas con el fin de mejorar las condiciones de operatividad, entre ellas: 266.64 m3 de asfalto, 9 piezas de pozo de visita, 86.84 m3 de acarreos, 1532.97 m de señalamiento, 4671.95 m2 de limpieza.                                                                                                                                                                                                                                                                                                                                                                                                                                                                                                                                                                                                 </t>
  </si>
  <si>
    <t>060002ANTPY003292021</t>
  </si>
  <si>
    <t>Pavimentación con carpeta asfáltica de la calle Alberto Cinta, desde carretera a Saltillo a Calle Zapotlán, Col. Benito Juárez en el municipio de Zapopan, Jalisco.</t>
  </si>
  <si>
    <t xml:space="preserve">Se realizaran diversas obras de  Pavimentación con carpeta asfáltica de la calle Alberto Cinta, desde carretera a Saltillo a Calle Zapotlán, Col. Benito Juárez en el municipio de Zapopan, Jalisco. Los trabajos consideran la intervención en diversas áreas con el fin de mejorar las condiciones de operatividad, entre ellas: 166.05 m3 de asfalto, 6 piezas de pozo de visita, 48.08 m3 de acarreos, 1080.15 m de señalamiento, 2943.59 m2 de limpieza.                                                                                                                                                                                                                                                                                                                                                                                                                                                                                                                                                                           </t>
  </si>
  <si>
    <t>060002ANTPY003302021</t>
  </si>
  <si>
    <t>Pavimentación con carpeta asfáltica de la calle Rafael Robles Gálvez, desde carretera a Saltillo a calle Zapotlán, Col. Benito Juárez en el municipio Zapopan, Jalisco.</t>
  </si>
  <si>
    <t xml:space="preserve">Se realizaran diversas obras de Pavimentación con carpeta asfáltica de la calle Rafael Robles Gálvez, desde carretera a Saltillo a calle Zapotlán, Col. Benito Juárez en el municipio Zapopan, Jalisco. Los trabajos consideran la intervención en diversas áreas con el fin de mejorar las condiciones de operatividad, entre ellas: 195.2 m3 de asfalto, 6 piezas de pozo de visita, 52.45 m3 de acarreos, 1180 m de señalamiento, 3403.8 m2 de limpieza.                                                                                                                                                                                                                                                                                                                                                                                                                                                                                                                                                                             </t>
  </si>
  <si>
    <t xml:space="preserve">Se realizará la Elaboración de estudios de manifestación de impacto ambiental para obras del programa 2021 del gobierno del Estado de Jalisco. Con lo cual se podra realizar la toma de información necesaria para tener los elementos técnicos para determinar la factibilidad de los proyectos, Que comprenden: 2 estudios  de manifestacion de impacto ambiental estatal  modalidad especifica, 1 estudio  de manifestacion de impacto ambiental federal, y  estudio de daños  , 2 estudios  de manifestacion de impacto ambiental federal, se incluye: recoleccion de informacion, recorridos en campo, diagnostico de las condiciones actuales del sitio, identificacion de impactos ambientales, identificacion de medio fisio, elaboracion de las medidas de mitigacion, identificacion de flora y fauna y cartografia en formato .shp. la informacion se debera de entregar en formato digital e impreso. (Huejuquilla, Cd. Guzmán, Puente Grande, Poncitlán)                                                                   </t>
  </si>
  <si>
    <t>REGION CENTRO, REGION CIENEGA, REGION NORTE, REGION SUR</t>
  </si>
  <si>
    <t>HUEJUQUILLA EL ALTO, PONCITLAN, TONALA, ZAPOTLAN EL GRANDE</t>
  </si>
  <si>
    <t xml:space="preserve">Con la Elaboración de los estudios de evaluación de impacto ambiental se va a identificar, evaluar y describir los impactos ambientales que producirán los proyectos de las diferentes obras en su entorno y con esto rechazar, modificar o aceptar cada uno de los proyectos a ejecutar.                                                                                                                                                                                                                                                                                                                                                                                                                                                                                                                                                                                                                                                                                                                                               </t>
  </si>
  <si>
    <t xml:space="preserve">5 38 56 121 </t>
  </si>
  <si>
    <t xml:space="preserve">1 4 6 12 </t>
  </si>
  <si>
    <t>060002ANTPY003322021</t>
  </si>
  <si>
    <t>Pavimentación con carpeta asfáltica de la calle Pablo Hipólito Hernández, desde 16 de Septiembre a calle Casiano Torres, Col. Villa de Guadalupe en Zapopan, Jalisco.</t>
  </si>
  <si>
    <t xml:space="preserve">Se realizaran diversas obras de Pavimentación con carpeta asfáltica de la calle Pablo Hipólito Hernández, desde 16 de Septiembre a calle Casiano Torres, Col. Villa de Guadalupe en Zapopan, Jalisco. Los trabajos consideran la intervención en diversas áreas con el fin de mejorar las condiciones de operatividad, entre ellas: 387.59 m3 de asfalto, 15 piezas de pozo de visita, 105.75 m3 de acarreos, 2280 m de señalamiento, 6742.5 m2 de limpieza.                                                                                                                                                                                                                                                                                                                                                                                                                                                                                                                                                                            </t>
  </si>
  <si>
    <t>060002ANTPY003332021</t>
  </si>
  <si>
    <t>Pavimentación con carpeta asfáltica de la calle San Miguel, desde Av. Juan Gil Preciado a Camino Antiguo a Copalita, Col. La Periquera en el municipio de Zapopan, Jalisco.</t>
  </si>
  <si>
    <t xml:space="preserve">Se realizaran diversas obras de Pavimentación con carpeta asfáltica de la calle San Miguel, desde Av. Juan Gil Preciado a Camino Antiguo a Copalita, Col. La Periquera en el municipio de Zapopan, Jalisco. Los trabajos consideran la intervención en diversas áreas con el fin de mejorar las condiciones de operatividad, entre ellas: 332.74 m3 de asfalto, 13 piezas de pozo de visita, 130.8 m3 de acarreos, 2300 m de señalamiento, 5812.5 m2 de limpieza.                                                                                                                                                                                                                                                                                                                                                                                                                                                                                                                                                                       </t>
  </si>
  <si>
    <t xml:space="preserve">Se realizará la conservación periódica del camino Tipo C, carretera estatal 541, tramo de E.C. Fed. 200 - El Rebalsito - Tenacatita y Carretera Estatal 542, tramo E.C. Fed. 200 - Punta Pérula, municipio de La Huerta, Jalisco. Que comprende una longitud de 12.00 Km, se incluyen trabajos de: demolición por medios mecánicos, extracción y remoción de derrumbes, limpieza de cunetas, rellenos, construcción de bordillos, cunetas, lavaderos de concreto, bacheo superficial aislado ,renivelaciones locales, suministro, aplicación y planchado de un riego de sello, marcas en el pavimento, señalamiento vertical, colocación de defensa metálica, suministro y colocación de vialetas.                                                                                                                                                                                                                                                                                                                                      </t>
  </si>
  <si>
    <t>100002ANTPY000172021</t>
  </si>
  <si>
    <t>100002100017</t>
  </si>
  <si>
    <t>Apoyo para la elaboración de 1 Estudio Regional y 8 Municipales de Cambio Climático (PRCC y PMCC) 1ra Fase, para acciones de Mitigación y Adaptación en los municipios que conforman la Junta Intermunicipal Altos Norte, en la Región Altos Norte.</t>
  </si>
  <si>
    <t xml:space="preserve">Apoyar a la Junta Intermunicipal de Medio Ambiente Altos Norte para la elaboración de 1 Programa Regional de Cambio Climático (PRCC) y 8 Programas Municipales de Cambio Climático (PMCC), de cada uno de los municipios que conforman ésta Junta: Encarnación de Díaz, Ojuelos, San Juan de los Lagos, Unión de San Antonio, Lagos de Moreno, San Diego de Alejandría, Teocaltiche y Villa Hidalgo;  consiste en la primera fase, la cual sera desarrollada en 3 etapas que son: a) Planificación y revisión de contexto en materia de cambio climático, b) Alineación vertical e integración horizontal y c) Diagnóstico climático municipal, dado que las condiciones socioeconómicas, la fragilidad de los ecositemas naturales, las características geográficas y otros factores hacen de México un país vulnerable ante el cambio climático, razón por la cdual se toman acciones urgentes en cumplimiento a la Ley para la Acción ante el Cambio Climático en Estado de Jalisco (LACCEJ).                                        </t>
  </si>
  <si>
    <t>ENCARNACION DE DIAZ, LAGOS DE MORENO, OJUELOS DE JALISCO, SAN DIEGO DE ALEJANDRIA, SAN JUAN DE LOS LAGOS, TEOCALTICHE, UNION DE SAN ANTONIO, VILLA HIDALGO</t>
  </si>
  <si>
    <t xml:space="preserve">Mediante los Programas (PRCC) y (PMCC) se logrará identificar acciones que les permita disminuir la vulnerabilidad y aumentar la resiliencia de la población, priorizando acciones que permitan reducir sus emisiones de Gases y Compuestos de Efecto Invernadero con el fin de mitigar los efectos de cambio climático beneficiando directamente a una población de 417,865 habitantes.                                                                                                                                                                                                                                                                                                                                                                                                                                                                                                                                                                                                                                                </t>
  </si>
  <si>
    <t xml:space="preserve">11 12 13 14 15 16 17 18 </t>
  </si>
  <si>
    <t>060002ANTPY003352021</t>
  </si>
  <si>
    <t>Pavimentación con concreto hidráulico, red de agua potable y drenaje sanitario, de la calle Niños Héroes, en la localidad de San Agustín, en el municipio de Tlajomulco de Zúñiga, Jalisco.</t>
  </si>
  <si>
    <t xml:space="preserve">Se realizaran diversas obras de Pavimentación con concreto hidráulico, red de agua potable y drenaje sanitario, de la calle Niños Héroes, en la localidad de San Agustín, en el municipio de Tlajomulco de Zúñiga, Jalisco. Los trabajos consideran la intervención en diversas áreas con el fin de mejorar las condiciones de operatividad, entre ellas: 3229.61 m2 de pavimentación, 460.69 m de agua potable, 464.9 m de drenaje sanitario, 367.39 m de drenaje pluvial, 17 piezas de alumbrado público, 2028.9 m de señalamiento, 253.6 m2 de reparación de fachadas, 74 piezas de jardineria, 4625.12 m2 de limpieza.                                                                                                                                                                                                                                                                                                                                                                                                              </t>
  </si>
  <si>
    <t>060002ANTPY003362021</t>
  </si>
  <si>
    <t>Construcción de “Puntos Limpios”, para la gestión integral de residuos urbanos, en la Zona Metropolitana de Guadalajara, Jalisco. Segunda etapa.</t>
  </si>
  <si>
    <t xml:space="preserve">Se realizaran diversas obras para la  Construcción de “Puntos Limpios”, para la gestión integral de residuos urbanos, en la Zona Metropolitana de Guadalajara, Jalisco. Segunda etapa. Estos estaran ubicados sobre el margen de la linea 3 del tren ligero en los siguentes puntos: Belenes Sur, Revolucion y Rio NIlo, se incluyen los siguientes trabajos: 4 piezas de suministro y construccion de punto limpio, a base de plataforma hidraulica tipo elevable de cuatro contenedores de polietileno de alta densidad de 1,100 l c/u y cuatro buzones de acero inoxidable de 70 x 70 x 90 cm c/u para introduccion de residuos, 404.75 m2 de andadores, 22 piezas de drenaje, 210 m2 de limpieza.                                                                                                                                                                                                                                                                                                                                   </t>
  </si>
  <si>
    <t>060002ANTPY003372021</t>
  </si>
  <si>
    <t>Rehabilitación de calle Ramón Corona y construcción de colector sanitario en la cabecera municipal de Tapalpa, Jalisco.</t>
  </si>
  <si>
    <t xml:space="preserve">Se realizaran diversas obras de  Rehabilitación de la calle Ramón Corona y construcción de colector sanitario en la cabecera municipal de Tapalpa, Jalisco. Los trabajos consideran la intervención en diversas áreas con el fin de mejorar las condiciones de operatividad, entre ellas: 3305.36 m2 de preliminares, 1950.82 m2 de pavimento, 2359.02 m2 de banquetas, 282.5 m de drenaje sanitario, 350 m de colector sanitario, 235.94 m de agua potable, 410.34 m de señalizacion horizontal, 10 piezas de alumbrado, 3498.73 m2 de limpieza, 7 piezas de imagen urbana.                                                                                                                                                                                                                                                                                                                                                                                                                                                            </t>
  </si>
  <si>
    <t>060002ANTPY003382021</t>
  </si>
  <si>
    <t>Construcción de áreas recreativas y obra complementaria en la Glorieta La Normal, en el municipio de Guadalajara, Jalisco. Frente 3.</t>
  </si>
  <si>
    <t xml:space="preserve">Se realizaran diversas obras de Construcción de áreas recreativas y obra complementaria en la Glorieta La Normal, en el municipio de Guadalajara, Jalisco. Frente 3. Los trabajos consideran la intervención en diversas áreas del inmueble con el fin de mejorar las condiciones de operatividad, entre ellas: 1090.28 m2 de construccion de explanada de pasto consistente en: preliminares, terracerias, carga y acarreos, alumbrado, vegetacion, 1085.8 m2 de construccion de andador de adoquin y explanada central consistente en: preliminares, terracerias, pavimento, pergolado de concreto, alumbrado, mobiliario urbano, 259.42 m2 de construccion de almacenes consistente en: estructura y albañileria, acabados, instalacion electrica, 597.19 m de línea alimentadora y conexión a línea de distribución.                                                                                                                                                                                                                </t>
  </si>
  <si>
    <t xml:space="preserve">Se realizaran la Elaboración de proyectos arquitectónicos para obras del programa 2021 del Gobierno del Estado de Jalisco. Frente 1. con lo cual se podrá obtener la suficiente información de las diferentes obras y así poder acceder a los recursos para ejecutarlas, estos comprenden: elaboración de proyectos conceptuales para la rehabilitación de infraestructura deportiva, cultural, social-espacio publico, de salud, así como la elaboración de proyectos arquitectónicos para la rehabilitación de infraestructura deportiva, cultural, social-espacio publico, de salud y la elaboración de imágenes objetivo para la visualización arquitectónica de proyectos de infraestructura deportiva, cultural y turística con calidad y resolución optima. Incluye: diagnóstico del estado actual, análisis de necesidades, reporte fotográfico, propuesta de zonificación y visualización de la propuesta de rehabilitación.                                                                                                   </t>
  </si>
  <si>
    <t>REGION CENTRO, REGION COSTA SUR, REGION SURESTE, REGION VALLES</t>
  </si>
  <si>
    <t>AHUALULCO DE MERCADO, CIHUATLAN, IXTLAHUACAN DE LOS MEMBRILLOS, TIZAPAN EL ALTO</t>
  </si>
  <si>
    <t>ATEQUIZA, TIZAPAN EL ALTO, AHUALULCO DE MERCADO, CIHUATLAN</t>
  </si>
  <si>
    <t xml:space="preserve">Con la Elaboración de proyectos arquitectónicos para obras del programa 2021 del Gobierno del Estado de Jalisco, se obtiene la correcta ejecución y planeación de las obras para la rehabilitación y puesta en marcha en los diferentes inmuebles a intervenir del estado, Logrando así la entrega en tiempo y forma de dichas construcciones.                                                                                                                                                                                                                                                                                                                                                                                                                                                                                                                                                                                                                                                                                          </t>
  </si>
  <si>
    <t xml:space="preserve">39 82 97 114 </t>
  </si>
  <si>
    <t xml:space="preserve">5 8 10 12 </t>
  </si>
  <si>
    <t xml:space="preserve">Se realizaran diversas obraspara la Construcción de pavimento, banquetas y ciclovía CU Tonalá, en vialidades del municipio de Tonalá, Jalisco. Primera etapa. Frente 8. Los trabajos consideran la intervención en la Avenida Lázaro Cárdenas y las calles Emiliano Zapata, Primero de Mayo, Hidalgo y camino con el fin de mejorar las condiciones de operatividad, entre ellas: 2458.14 m2 de preliminares, 3.13 m3 de demoliciones y desmontajes, 311.79 m de drenaje sanitario, 46.54 m3 de caja de demacias, 272.7 m de agua potable, 1742.83 m3 de terracería, 735.28 m de guarniciones, 422.53 m3 de carpeta de concreto hidráulico y ciclovía, 1449.8 m de señalamiento horizontal, 540.97 m2 de banquetas, 19 piezas de jardinería, 2457.14 m2 de limpieza.                                                                                                                                                                                                                                                                    </t>
  </si>
  <si>
    <t>090002ANTPY000122021</t>
  </si>
  <si>
    <t>Construcción de empedrado en el Municipio de Zapotlanejo, Jalisco (Programa “Empedrados para la Reactivación Económica en Municipios”) Ejercicio 2021</t>
  </si>
  <si>
    <t xml:space="preserve">Se realizará el apoyo económico al Municipio de Zapotlanejo para realizar 83,127.25m2 de empedrados mediante lo siguiente: Recuperación de piedra, combustible, empedrados zampeados, empedrado tradicional, banquetas, machuelos y obras de drenaje en 13 vialidades; Camino Real La Laja, Libramiento Santa Fe, Camino a las Puertas, Camino la Lenteja, Camino al bajio, ingreso a la Capilla, Corralillos de San Román, De la Mora, Pueblo Viejo a la Villa, Pozo del Bajío, Libramiento Cerrito de Buenos Aires, calle lateral Col. San José y camino Real.                                                                                                                                                                                                                                                                                                                                                                                                                                                                        </t>
  </si>
  <si>
    <t>LAJA, LA, MATATLAN, SAN JOSE DE LAS FLORES (GALLINAS DE ARRIBA), SANTA FE, SAUCILLO, EL</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</si>
  <si>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7,927 habitantes.                                                                                                                                                                                                                                                                                                                                                                                                                    </t>
  </si>
  <si>
    <t>060002100341</t>
  </si>
  <si>
    <t xml:space="preserve">Se realizaran diversas obras de rehabilitación en la Escuela  primaria Gregorio Torres Quintero ubicada sobre la Avenida Del Federalismo 978, Entre De Los Maestros Y Jose Ma Vigil, Colonia Artesanos, en el municipio de Guadalajara, Jalisco.  Segunda etapa. Frente 2. Los trabajos consideran la intervención en diversas áreas del inmueble con el fin de mejorar las condiciones de operatividad, entre ellas: 259.29 m2 de rehabilitacion de modulos de aulas consistente en: puertas, herreria y canceleria, pantalla tv, 4 piezas de jardineras de patio interior, 299.89 m2 de trabajos de obra exterior consistentes en: banquetas y acceso universal, bancas y jardineras del exterior, pinturas.                                                                                                                                                                                                                                                                                                                          </t>
  </si>
  <si>
    <t xml:space="preserve">Con la intervención se logrará propiciar un ambiente y espacios dignos para que se puedan desempeñar de manera apropiada las acciones en esta escuela dignificando el inmueble y beneficiando a 69 estudiantes de esta localidad.                                                                                                                                                                                                                                                                                                                                                                                                                                                                                                                                                                                                                                                                                                                                                                                                       </t>
  </si>
  <si>
    <t>090002ANTPY000132021</t>
  </si>
  <si>
    <t>090002100013</t>
  </si>
  <si>
    <t>Construcción de empedrado en el Municipio de Ixtlahuacan del Río, Jalisco (Programa “Empedrados para la Reactivación Económica en Municipios”) Ejercicio 2021</t>
  </si>
  <si>
    <t xml:space="preserve">Se realizará el apoyo económico al Municipio de Ixtlahuacan del Río para realizar 13,744.13 m2 de empedrados mediante lo siguiente: Recuperación de piedra, combustible, empedrados zampeados, empedrado tradicional, banquetas, machuelos y obras de drenaje en 9 vialidades; calle Hidalgo de Tlacotán, Jerónimo Gutiérrez , Luis Donaldo Colosio de Mascuala, Pedro Moreno ,  calle Privada Los Limos, López Cotilla, Miguel Hidalgo, Reforma  y Revolución.                                                                                                                                                                                                                                                                                                                                                                                                                                                                                                                                                                         </t>
  </si>
  <si>
    <t>IXTLAHUACAN DEL RIO, SAN ANTONIO DE LOS VAZQUEZ</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</si>
  <si>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1,610 habitantes.                                                                                                                                                                                                                                                                                                                                                                                                                    </t>
  </si>
  <si>
    <t xml:space="preserve">Se realizará el Proyecto Ejecutivo de la Obra denominada Helipuerto de la Secretaria de Seguridad del Estado, en el CLUB DEPORTIVO DESSPEJA, ubicado en la calle Biela #3000, municipio de Tlaquepaque, Jalisco.                                                                                                                                                                                                                                                                                                                                                                                                                                                                                                                                                                                                                                                                                                                                                                                                                        </t>
  </si>
  <si>
    <t>INFRAESTRUCTURA DE SEGURIDAD PUBLICA</t>
  </si>
  <si>
    <t xml:space="preserve">Con la finalidad de Eficientar la Atención y mejorar la capacidad de reacción en materia de Seguridad Publica, ante los servicios de emergencia que se suscitan diariamente en el Estado de Jalisco.                                                                                                                                                                                                                                                                                                                                                                                                                                                                                                                                                                                                                                                                                                                                                                                                                                    </t>
  </si>
  <si>
    <t xml:space="preserve">2111137000003361711DK530046195001111001B </t>
  </si>
  <si>
    <t>090002ANTPY000142021</t>
  </si>
  <si>
    <t>090002100014</t>
  </si>
  <si>
    <t>Construcción de empedrado en el Municipio de Tlajomulco de Zuñiga, Jalisco (Programa “Empedrados para la Reactivación Económica en Municipios”) Ejercicio 2021</t>
  </si>
  <si>
    <t xml:space="preserve">Se realizará el apoyo económico al Municipio de Tlajomulco para realizar 70,692.49 m2 de empedrados mediante lo siguiente: Recuperación de piedra, combustible, empedrados zampeados, empedrado tradicional, banquetas, machuelos y obras de drenaje en 5 vialidades; calle Alfonso Reyes, calle Prol. Escobedo, Camino a Cofradia, Flaviano Ramos norte y camino Ejidal La Calera                                                                                                                                                                                                                                                                                                                                                                                                                                                                                                                                                                                                                                                      </t>
  </si>
  <si>
    <t>CALERA, LA, COFRADIA, LOMAS DE TEJEDA, TLAJOMULCO DE ZUÑIGA, ZAPOTE DEL VALLE (ZAPOTE DE SANTA CRUZ)</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</si>
  <si>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362 habitantes.                                                                                                                                                                                                                                                                                                                                                                                                                      </t>
  </si>
  <si>
    <t>060002100342</t>
  </si>
  <si>
    <t xml:space="preserve">Se realizarán diversas obras de construcción de mercado municipal con domicilio conocido sobre la calle Iturbide en la zona centro, en la cabecera municipal de Unión de San Antonio, Jalisco. segunda etapa. Los trabajos consideran la intervención en diversas áreas del inmueble con el fin de mejorar las condiciones de operatividad, entre ellas: 200 m2 de construccion de domo de ingreso consistente en: preliminares y excavaciones, cimentacion, estructura y cubierta metalica, 360 m2 de trabajos en areas exteriores consistentes en: preliminares, explanada, botes de basura, bancas, iluminación, cerca perimetral, 800 m2 de limpiezas.                                                                                                                                                                                                                                                                                                                                                                              </t>
  </si>
  <si>
    <t>CR BBVA 1000MDP 7.04, CR BANAMEX 700 MDP, CR BANAMEX 1000 MDP</t>
  </si>
  <si>
    <t xml:space="preserve">21111060000097522143K756066122161221071A 21111060000097522143K756066122161221091A 21111060000097522143K756066122161221101A </t>
  </si>
  <si>
    <t>(6122 - 16) ,(6122 - 16) ,(6122 - 16)</t>
  </si>
  <si>
    <t>060002ANTPY003432021</t>
  </si>
  <si>
    <t>060002100343</t>
  </si>
  <si>
    <t>Supervisión técnica para la construcción de la Planta de Transferencia para servicios públicos municipales en Guadalajara.</t>
  </si>
  <si>
    <t xml:space="preserve">Se realizarán la supervisión técnica para la construcción de la Planta de Transferencia para servicios públicos municipales, ubicada sobre la Avenida 18 de Marzo al cruce con la Avenida Lázaro Cárdenas, en el municipio de Guadalajara, Jalisco. Con lo cual se podra garantizar la calidad de los trabajos de construcción, aplicando procedimientos de control y administración adecuados y garantizando el cumplimiento de las especificaciones técnicas y administrativas del contrato de construcción. comprende el empleo de una metodología para realizar la actividad de vigilancia de la coordinación de actividades, del cumplimiento a tiempo de las condiciones técnicas y económicas pactadas entre quien ordena y financia la obra y quien la ejecuta.                                                                                                                                                                                                                                                                 </t>
  </si>
  <si>
    <t>060002100344</t>
  </si>
  <si>
    <t xml:space="preserve">Se realizarán diversas obras para la construcción de alberca ubicada en la unidad deportiva Tecolotlán con domicilio conocido sobre la Av. Juan Amador, en el municipio de Tecolotlán, Jalisco. Frente 3. Los trabajos consideran la intervención en diversas áreas del inmueble con el fin de mejorar las condiciones de operatividad, entre ellas: 1406.25 m2 de cubierta con multitecho, 24 piezas de equipamiento baños vestidores (locker's), 388.91 m2 de proteccion perimetral, 438.8 kg de barandal metalico graderias, 150 m de obra exterior, 1406.25 m2 de limpieza.                                                                                                                                                                                                                                                                                                                                                                                                                                                         </t>
  </si>
  <si>
    <t xml:space="preserve">Con la rehabilitación certera de las verdaderas necesidades del espacio publico y las demandas de los usuarios de la unidad deportiva se logra un aumento en el uso y se promueve la actividad fisica y las actividades de esparcimiento al aire libre beneficiando a todos los habitantes del municipio.                                                                                                                                                                                                                                                                                                                                                                                                                                                                                                                                                                                                                                                                                                                               </t>
  </si>
  <si>
    <t>060002100345</t>
  </si>
  <si>
    <t xml:space="preserve">Se realizarán diversas obras de pavimentación con concreto asfáltico  en el patio de servicios para carga de autobuses eléctricos, base Tetlán sobre la Calle Andrés Bello 4450, del Sistema Integral de Autobuses de Mi macro Periférico, en el municipio de Guadalajara, Jalisco. Los trabajos consideran la intervención en diversas áreas del inmueble con el fin de mejorar las condiciones de operatividad, entre ellas: 8608.54 m2 de preliminares, 2582.1 m3 de terracerías, 573.73 m3 de pavimentos, 354.44 m2 de banquetas y guarniciones, 292.73 m de drenaje sanitario, 292.73 m de agua potable, 120 m de obras complentarias.                                                                                                                                                                                                                                                                                                                                                                                             </t>
  </si>
  <si>
    <t>PATIO DE SERVICIOS</t>
  </si>
  <si>
    <t xml:space="preserve">21111060000097522143K756066122201111421B </t>
  </si>
  <si>
    <t>(6122 - 20)</t>
  </si>
  <si>
    <t>060002100346</t>
  </si>
  <si>
    <t xml:space="preserve">Se realizarán diversas obras de construcción de estructura y cubierta para el resguardo de autobuses eléctricos en el patio de servicios base Tetlán sobre la calle Andrés Bello 4450, del Sistema Integral de Autobuses de Mi macro Periférico, en el municipio de Guadalajara, Jalisco. Frente 1. Los trabajos consideran la intervención en diversas áreas del inmueble con el fin de mejorar las condiciones de operatividad, entre ellas: 4504.01 kg de cimentacion, 129.66 m2 de banqueta bases, 56147.93 kg de estructura, 746.74 m2 de cubierta.                                                                                                                                                                                                                                                                                                                                                                                                                                                                                </t>
  </si>
  <si>
    <t>060002100347</t>
  </si>
  <si>
    <t xml:space="preserve">Se realizarán diversas obras de construcción de subestación eléctrica en el patio de servicios para carga de autobuses eléctricos, base Tetlán sobre la calle Andrés Bello 4450, del Sistema Integral de Autobuses de Mi macro Periférico, en el municipio de Guadalajara, Jalisco.  Frente 1. Los trabajos consideran la intervención en diversas áreas del inmueble con el fin de mejorar las condiciones de operatividad, entre ellas: 1 pieza de alimentacion, 4 piezas de subestacion, 6686.76 m de distribucion.                                                                                                                                                                                                                                                                                                                                                                                                                                                                                                                  </t>
  </si>
  <si>
    <t>090002ANTPY000152021</t>
  </si>
  <si>
    <t>090002100015</t>
  </si>
  <si>
    <t>Construcción de empedrado en el Municipio de Etzatlán, Jalisco (Programa “Empedrados para la Reactivación Económica en Municipios”) Ejercicio 2021</t>
  </si>
  <si>
    <t xml:space="preserve">Se realizará el apoyo económico al Municipio de Etzatlán para realizar 24,511.13 m2 de empedrados mediante lo siguiente: Recuperación de piedra, combustible, empedrados zampeados, empedrado tradicional, banquetas, machuelos y obras de drenaje en 18 vialidades; calle Concordia, La Armonía , calle Prolongación ,  La Mazata,   Enrique Díaz de León, Periférico , calle Art. 3° Constitucional y calle Ocampo, Arteaga,  Bravo, Francisco I. Madero, Juárez, Independencia, Lurel, Naranjo, Limón, Seis de Propiedad Privada y 2a. Naranjo.                                                                                                                                                                                                                                                                                                                                                                                                                                                                                      </t>
  </si>
  <si>
    <t>ETZATLAN, OCONAHUA</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</si>
  <si>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4,363 habitantes.                                                                                                                                                                                                                                                                                                                                                                                                                    </t>
  </si>
  <si>
    <t>060002100348</t>
  </si>
  <si>
    <t xml:space="preserve">Se realizará construcción y conservación  de la carretera Bolaños- Huejuquilla El Alto,  subtramo: Paso del Oso-Huejuquilla El Alto, municipio de Huejuquilla El Alto, Jalisco. Frente 7. Que comprende una longitud de 0.80 Km, se incluyen trabajos de:  cortes, excavación para estructuras, terraplenes, rellenos, acarreos, zampeado, concreto hidráulico, acero de refuerzo, construcción de alcantarillas, cunetas, contracunetas, lavaderos, bordillos, subbases y bases, riego de impregnación, riego de arena, carpeta con concreto asfáltico, suministro, aplicación y planchado de un riego de sello, suministro y colocación de vialetas y fantasmas, señalamiento horizontal y vertical, suministro y colocación de defensas metálicas, cercado del derecho de vía, reforestación con árboles y/o arbustos de la región.                                                                                                                                                                                                  </t>
  </si>
  <si>
    <t>060002100349</t>
  </si>
  <si>
    <t xml:space="preserve">Se realizará construcción y conservación de la carretera Bolaños- Huejuquilla El Alto,  subtramo: Paso del Oso-Huejuquilla El Alto, municipio de Huejuquilla El Alto, Jalisco. Frente 8. Que comprende una longitud de 3.50 Km, se incluyen trabajos de:  cortes, excavación para estructuras, terraplenes, rellenos, acarreos, zampeado, concreto hidráulico, acero de refuerzo, construcción de alcantarillas, cunetas, contracunetas, lavaderos, bordillos, subbases y bases, riego de impregnación, riego de arena, carpeta con concreto asfáltico, suministro, aplicación y planchado de un riego de sello, suministro y colocación de vialetas y fantasmas, señalamiento horizontal y vertical, suministro y colocación de defensas metálicas, cercado del derecho de vía, reforestación con árboles y/o arbustos de la región.                                                                                                                                                                                                   </t>
  </si>
  <si>
    <t>060002ANTPY003502021</t>
  </si>
  <si>
    <t>060002100350</t>
  </si>
  <si>
    <t>Rehabilitación de imagen urbana en el  de retorno operacional para el Sistema integrado de transporte Peribús de la Zona Metropolitana de Guadalajara “SIT PERIBUS”, en el municipio de Zapopan, Jalisco. Frente 1.</t>
  </si>
  <si>
    <t xml:space="preserve">Se realizarán diversas obras de rehabilitación de imagen urbana en el  de retorno operacional para el Sistema integrado de transporte Peribús de la Zona Metropolitana de Guadalajara “SIT PERIBUS”,  ubicado sobre la estación Balcones del Sol en el kilometro 17+845 del periférico Manuel Gómez Morin, en el municipio de Zapopan, Jalisco. Frente 1. Los trabajos consideran la intervención en diversas áreas con el fin de mejorar las condiciones de operatividad, entre ellas: 3838 m2 de preliminares, 200 m3 de terracerías, 142.56 m3 de pavimento, 846.93 m2 de parada de autobús, 39 piezas de alumbrado publico, 121 piezas de señales, 80 piezas de jardinería, 3838 m2 de limpieza.                                                                                                                                                                                                                                                                                                                                    </t>
  </si>
  <si>
    <t>090002ANTPY000162021</t>
  </si>
  <si>
    <t>090002100016</t>
  </si>
  <si>
    <t>Construcción de empedrado en el Municipio de Unión de Tula, Jalisco (Programa “Empedrados para la Reactivación Económica en Municipios”) Ejercicio 2021</t>
  </si>
  <si>
    <t xml:space="preserve">Se realizará el apoyo económico al Municipio de Unión de Tula para realizar 11,112.39 m2 de empedrados mediante lo siguiente: Recuperación de piedra, combustible, empedrados zampeados, empedrado tradicional, banquetas, machuelos y obras de drenaje en 5 vialidades; calle Zacatecas Sur, Guerrero, Benito Juárez, Zacatecas Norte y Benito Álvaro Obregón.                                                                                                                                                                                                                                                                                                                                                                                                                                                                                                                                                                                                                                                                         </t>
  </si>
  <si>
    <t>SAN CLEMENTE, UNION DE TULA</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</si>
  <si>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2,900 habitantes.                                                                                                                                                                                                                                                                                                                                                                                                                    </t>
  </si>
  <si>
    <t>060152ANTPY001012021</t>
  </si>
  <si>
    <t>060152100101</t>
  </si>
  <si>
    <t>Ampliación en el Centro Universitario de Ciencias Sociales y Humanidades Sede Belenes, CCT 14USU0010H, ubicada en Calle AV. Prolongación Parres Arias # 150, en la Localidad Los Belenes, en el municipio de Zapopan, Jalisco.</t>
  </si>
  <si>
    <t xml:space="preserve">Ampliación en el Centro Universitario de Ciencias Sociales y Humanidades Sede Belenes, CCT 14USU0010H, ubicada en Calle AV. Prolongación Parres Arias # 150, en la Localidad Los Belenes, en el municipio de Zapopan, Jalisco, consistente en los acabados del Edificio H.                                                                                                                                                                                                                                                                                                                                                                                                                                                                                                                                                                                                                                                                                                                                                              </t>
  </si>
  <si>
    <t xml:space="preserve">Cubrir la demanda actual de espacios educativos para atender a una población estudiantil  de 11135 alumnos, en la localidad Los Belenes, en el municipio de Zapopan, Jalisco.                                                                                                                                                                                                                                                                                                                                                                                                                                                                                                                                                                                                                                                                                                                                                                                                                                                           </t>
  </si>
  <si>
    <t>090002ANTPY000172021</t>
  </si>
  <si>
    <t>090002100017</t>
  </si>
  <si>
    <t>Rehabilitación del Mercado Municipal Ramón Corona, de El Grullo, Jalisco mediante el Programa "Dignificación y competitividad de Mercados Municipales en el Estado de Jalisco" 2021.</t>
  </si>
  <si>
    <t xml:space="preserve">Se otorgará apoyo económico para la Remodelación de 2,000 m2 del Mercado Municipal  ubicado en calle General Anaya Núm. 20 entre la Paz Norte en el Municipio de  El Grullo, Jalisco mediante las siguientes acciones: 2,000 M2 Construcción de trabajos preliminares (demolición, acarreo, trazo y nivelación), 400Ml Instalacions hidrosanitarias, 2,000 M2 de albañileria, acabados e instalaciones para fachada, 1 lote de M2 suministro y aplicación de pintura y 180M2 de suministro y colocación de extracto de aire de 42 pulgadas                                                                                                                                                                                                                                                                                                                                                                                                                                                                                              </t>
  </si>
  <si>
    <t xml:space="preserve">Potenciar el desarrollo comercial e impulsar la competitividad agroalimentaria de los municipios mediante la revalorización de los mercados públicos como nodos económicos, sociales y culturales del desarrollo rural, en beneficio de 83 familias del sector agroalimentario y 24,312 habitantes, logrando un incremento del 20% en ventas.                                                                                                                                                                                                                                                                                                                                                                                                                                                                                                                                                                                                                                                                                           </t>
  </si>
  <si>
    <t>060002100351</t>
  </si>
  <si>
    <t xml:space="preserve">Se realizarán diversos  trabajos emergentes para la reparación de daños ocasionados por los escurrimientos pluviales y falla geológica en la carretera estatal 401 y en la zona de la residencia de Sayula, Estado de Jalisco. Frente 1,  se incluyen trabajos de: trabajos de terracerías consistentes en: Corte en caja, en zona "Carretera" para desplante de estructura de relleno, Compactación Terreno Natural, Base hidráulica, con materiales pétreos procedentes del banco, trabajos de pavimentos consistentes en: Riego de impregnación con emulsión asfáltica,  Carpeta de concreto asfaltico de 5 cms de espesor, elaborada en planta de T.M.A. de 3/4" 100% triturado, Incluye: Riego de liga con emulsión catiónica de rompimiento rápida ECR-65, adquisición de los materiales, desperdicios, abundamiento, acarreos, tendido y compactación al 95% noventa y cinco por ciento.                                                                                                                                         </t>
  </si>
  <si>
    <t xml:space="preserve">Debido a las lluvias que se están presentando en este temporal y debido a los escurrimientos lógicos a los cuales cruzan las fallas geológicas se presentaron diferentes afectaciones sobre la carretera 401 y 422,  La población  que se atenderán con esta obra contará con una carretera rápida, segura, y confortable y se corregirán los problemas presentados en la misma.                                                                                                                                                                                                                                                                                                                                                                                                                                                                                                                                                                                                                                                        </t>
  </si>
  <si>
    <t xml:space="preserve">21111060000097635143K214026151491551001B 21111060000097635143K214026151502578001B 21111060000097635143K214026151512578001B </t>
  </si>
  <si>
    <t>(6151 - 49) ,(6151 - 50) ,(6151 - 51)</t>
  </si>
  <si>
    <t>PROGRAMAS Y PROYECTOS DE INVERSIÓN</t>
  </si>
  <si>
    <t>Con Fuente de Financiamiento</t>
  </si>
  <si>
    <t>UP</t>
  </si>
  <si>
    <t>UR</t>
  </si>
  <si>
    <t>Nombre de la obra</t>
  </si>
  <si>
    <t>Fuente de Financiamiento</t>
  </si>
  <si>
    <t>Municipio</t>
  </si>
  <si>
    <t>000</t>
  </si>
  <si>
    <t>Total Secretaría de Infraestructura y Obra Pública</t>
  </si>
  <si>
    <t>015</t>
  </si>
  <si>
    <t>Total SIOP / Instituto de la Infraestructura Física Educativa del Estado de Jalisco (INFEJAL)</t>
  </si>
  <si>
    <t>038</t>
  </si>
  <si>
    <t>Total Secretaría de Medio Ambiente  y Desarrollo Territorial</t>
  </si>
  <si>
    <t>Total Secretaría de Cultura</t>
  </si>
  <si>
    <t>23</t>
  </si>
  <si>
    <t>Fondo de Aportaciones para la Infraestructura Social Municipal y de las Demarcaciones Territoriales del Distrito Federal</t>
  </si>
  <si>
    <t>Total Aportaciones, Transferencias y Subsidios A Municipios</t>
  </si>
  <si>
    <t>29</t>
  </si>
  <si>
    <t>Total Universidad de Guadalajara</t>
  </si>
  <si>
    <t>37</t>
  </si>
  <si>
    <t>Total Secretaría de Seguridad</t>
  </si>
  <si>
    <t>023</t>
  </si>
  <si>
    <t>Total Secretaría de Gestión Integral del Agua / Comisión Estatal del Agua (CEA)</t>
  </si>
  <si>
    <t>Total Secretaría de Igualdad Sustantiva entre Mujeres y Hombres</t>
  </si>
  <si>
    <t xml:space="preserve">Notas: </t>
  </si>
  <si>
    <t>1/ La información del presente documento es preliminar, sujeta a alguna modificación, en apego al marco normativo vigente.</t>
  </si>
  <si>
    <t>2/ La repetición en el nombre de algunas obras obedece a que las obras o acciones pueden ser las mismas en diferentes municipios o con diferentes fuentes de financiamiento, o a que los pagos se realizaron en más de una exhibición de acuerdo a lo establecido en los convenios o contratos.</t>
  </si>
  <si>
    <t>MUNICIPIO</t>
  </si>
  <si>
    <t>11</t>
  </si>
  <si>
    <t>05</t>
  </si>
  <si>
    <t>12</t>
  </si>
  <si>
    <t>15</t>
  </si>
  <si>
    <t>45</t>
  </si>
  <si>
    <t>60</t>
  </si>
  <si>
    <t>99</t>
  </si>
  <si>
    <t>016</t>
  </si>
  <si>
    <t>017</t>
  </si>
  <si>
    <t>042</t>
  </si>
  <si>
    <t>075</t>
  </si>
  <si>
    <t>180</t>
  </si>
  <si>
    <t>175</t>
  </si>
  <si>
    <t>024</t>
  </si>
  <si>
    <t>186</t>
  </si>
  <si>
    <t>999</t>
  </si>
  <si>
    <t>162</t>
  </si>
  <si>
    <t>Total Centro de Justicia para las Mujeres (AVGM)</t>
  </si>
  <si>
    <t>LA HUERTA, CIHUATLAN</t>
  </si>
  <si>
    <t>Total SIOP / Instituto Jalisciense de la Vivienda (IJALVI)</t>
  </si>
  <si>
    <t>Estudios básicos de topografía para diferentes obras del programa 2021, en varios municipios del Estado de Jalisco. Frente 1.</t>
  </si>
  <si>
    <t>Pavimentación con concreto hidráulico, redes de agua potable y drenaje, en la calle Juan XXIII, en la cabecera municipal de Jamay, Jalisco.</t>
  </si>
  <si>
    <t>Apoyo para realizar Acciones de Mitigación y Adaptación al Cambio Climático en 4 municipios vulnerables:  Chapala, Poncitlán, Ixtlahuacán de los Membrillos y Jamay por la Junta Intermunicipal AIPROMADES.</t>
  </si>
  <si>
    <t>Pavimentación con concreto hidráulico de la calle Hidalgo, en el municipio de Ayutla, Jalisco. Primera etapa.</t>
  </si>
  <si>
    <t>Pavimentación con concreto hidráulico, redes de agua potable y drenaje, en la calle Prisciliano Sánchez, en la localidad de San Miguel de La Paz, municipio de Jamay, Jalisco.</t>
  </si>
  <si>
    <t>Pavimentación con concreto hidráulico de la calle Educación, en la delegación San Antonio Matute, municipio de Ameca, Jalisco.</t>
  </si>
  <si>
    <t>Adecuación de espacios en las oficinas del Centro Oficial de Mediciones COM para la Verificación Vehicular, en el municipio de Guadalajara, Jalisco.</t>
  </si>
  <si>
    <t>Elaboración de proyecto geométrico ejecutivo, de señalamiento, imagen urbana y eléctrico (incluye estudio de ingeniería de tránsito y de impacto ambiental) para la construcción del patio de servicios sur del sistema integrado de transporte peribús de la Z</t>
  </si>
  <si>
    <t>Construcción de alberca y gimnasio en la Unidad Deportiva en el municipio de Ojuelos de Jalisco. Segunda etapa.</t>
  </si>
  <si>
    <t>Apoyo para realizar Acciones de Mitigación y Adaptación al  Cambio Climático en tratamiento de aguas residuales y contaminación de cuerpos de agua en 7 Mpio de la Junta Intermunicipal JIRA.</t>
  </si>
  <si>
    <t>Conservación periódica de camino Tipo C, carretera Talpa de Allende -Llano Grande - Tomatlán; del Subtramo del  km 112+000 al km 120+000, municipio de Tomatlán, Jalisco</t>
  </si>
  <si>
    <t>Estudios básicos de topografía para diferentes obras del programa 2021, en varios municipios del Estado de Jalisco. Frente 2.</t>
  </si>
  <si>
    <t>Elaboración de estudios de mecánica de suelos de diferentes obras del programa 2021 del gobierno del Estado de Jalisco.</t>
  </si>
  <si>
    <t>Elaboración de diagnóstico, diseño y proyectos estructurales de diferentes elementos del programa 2021 del gobierno del Estado de Jalisco.</t>
  </si>
  <si>
    <t>Pavimentación de carriles laterales, ciclovía, banquetas, paisaje y entorno urbano, del Boulevard Francisco Medina Ascencio, en la cabecera municipal de Puerto Vallarta, Jalisco. Segunda etapa. Frente 3.</t>
  </si>
  <si>
    <t>Pavimentación de carriles laterales, ciclovía, banquetas, paisaje y entorno urbano, del Boulevard Francisco Medina Ascencio, en la cabecera municipal de Puerto Vallarta, Jalisco. Segunda etapa. Frente 4.</t>
  </si>
  <si>
    <t>Rehabilitación de aulas en el Preescolar Sor Juana Inés de la Cruz CCT 14DJN0244E, ubicado en la localidad de La Concepción, municipio de Ayotlán, Jalisco.</t>
  </si>
  <si>
    <t>Construcción de dos módulos en la Escuela Primaria Benito Juárez CCT 14DPR1522N, ubicada en la localidad de Tecomates (Piedra pesada), municipio de Casimiro Castillo, Jalisco.</t>
  </si>
  <si>
    <t xml:space="preserve">Rehabilitación de Escuela Primaria Álvaro Obregón CCT 14DPR1857Z, ubicada en el municipio de Atotonilco el Alto, Jalisco. </t>
  </si>
  <si>
    <t>Pavimentación con piedra ahogada en concreto hidráulico en la calle Hidalgo, municipio de Tapalpa, Jalisco.</t>
  </si>
  <si>
    <t>Construcción de la tercera etapa del Centro Comunitario, ubicado en la calle Degollado y Río Colorado, municipio de Arandas, Jalisco.</t>
  </si>
  <si>
    <t>Instalación de red eléctrica en 200 lotes con una superficie de 18,000.00 m2 (habitables) en el Fraccionamiento “Villafuerte”, localidad La Zalamea en el municipio La Barca, Jalisco</t>
  </si>
  <si>
    <t>Proyecto Ejecutivo para urbanización de 164 lotes con servicios en el Fraccionamiento “Llano Chico” municipio de San Martin de Hidalgo, Jalisco</t>
  </si>
  <si>
    <t>LA BARCA</t>
  </si>
  <si>
    <t>Apoyo para la elaboración de 1 Estudio Regional y 9 Municipales de Cambio Climático en los mpios que conforman la Región Lagunas y Sierra de Amula. 1ra. Fase para Acciones de Mitigación y Adaptación al cambio climático para la Junta Intermunicipal JIDELAA</t>
  </si>
  <si>
    <t>Elaboración de proyectos de ingeniería de instalaciones especiales para obras del programa 2021 en diferentes municipios en el Estado de Jalisco. Frente 4.</t>
  </si>
  <si>
    <t>Construcción de cerco perimetral y de obra complementaria en el Hospital de Servicios Ampliados, municipio de Pihuamo, Jalisco.</t>
  </si>
  <si>
    <t>Rehabilitación de Centro de Salud en San Jacinto, en el municipio de Poncitlán, Jalisco.</t>
  </si>
  <si>
    <t>Reconstrucción del libramiento de la cabecera municipal de San Juan de Los Lagos, Jalisco. Frente 2.</t>
  </si>
  <si>
    <t>Reconstrucción del libramiento de la cabecera municipal de San Juan de Los Lagos, Jalisco. Frente 1</t>
  </si>
  <si>
    <t>Pavimentación con concreto hidráulico, banquetas, redes de agua y drenaje en calle Galeana entre Libramiento Periférico Sur y Arq. Pedro Ramírez Vázquez, en Ciudad Guzmán, municipio de Zapotlán El Grande, Jalisco.</t>
  </si>
  <si>
    <t>Construcción de empedrado en el Municipio de Techaluta de Montenegro, Jalisco (Programa “Empedrados para la Reactivación Económica en Municipios”) Ejercicio 2021</t>
  </si>
  <si>
    <t>Construcción de empedrado en el Municipio de San Martín de Bolaños, Jalisco (Programa “Empedrados para la Reactivación Económica en Municipios”) Ejercicio 2021</t>
  </si>
  <si>
    <t>Construcción de empedrado en el Municipio de Amacueca, Jalisco (Programa “Empedrados para la Reactivación Económica en Municipios”) Ejercicio 2021</t>
  </si>
  <si>
    <t>Construcción de empedrado en el Municipio de Huejucar, Jalisco (Programa “Empedrados para la Reactivación Económica en Municipios”) Ejercicio 2021</t>
  </si>
  <si>
    <t>Construcción de empedrado en el Municipio de San Martín Hidalgo, Jalisco (Programa “Empedrados para la Reactivación Económica en Municipios”) Ejercicio 2021</t>
  </si>
  <si>
    <t>Construcción de empedrado en el Municipio de Cihuatlán, Jalisco (Programa “Empedrados para la Reactivación Económica en Municipios”) Ejercicio 2021</t>
  </si>
  <si>
    <t>Construcción de empedrado en el Municipio de Zapotlán del Rey, Jalisco (Programa “Empedrados para la Reactivación Económica en Municipios”) Ejercicio 2021</t>
  </si>
  <si>
    <t>Construcción de empedrado en el Municipio de Atenguillo, Jalisco (Programa “Empedrados para la Reactivación Económica en Municipios”) Ejercicio 2021</t>
  </si>
  <si>
    <t>Construcción de Centro de Salud San Miguel Huaixtita, en el municipio de Mezquitic, Jalisco. Tercera etapa.</t>
  </si>
  <si>
    <t>Pavimentación de vialidades, instalaciones hidrosanitarias en calles: Fco. Javier Mina y Lic. Vicente Trigo y banquetas en calle Carranza Sur, en la localidad de Santa Cruz de las Flores, municipio de Tlajomulco de Zúñiga, Jalisco.</t>
  </si>
  <si>
    <t>Construcción de Centro de Salud El Chalate CLUES JCSSA003892, ubicado en el municipio de Mezquitic, Jalisco. Segunda etapa.</t>
  </si>
  <si>
    <t>Construcción de ingreso a la unidad de servicios médicos del municipio de Juanacatlán, Jalisco.</t>
  </si>
  <si>
    <t>Construcción de salón de usos múltiples, en la Unidad Deportiva Aragón, en el municipio de Valle de Guadalupe, Jalisco. Segunda etapa.</t>
  </si>
  <si>
    <t>Construcción de vía rural en la localidad Los Yugos, municipio de Cañadas de Obregón, Jalisco.</t>
  </si>
  <si>
    <t>Construcción de huellas de concreto y empedrado ahogado en la calle 15 de septiembre, en la localidad del Carrizal, municipio de Colotlán, Jalisco.</t>
  </si>
  <si>
    <t>Construcción de huellas de concreto en el callejón Zaragoza en la localidad del Carrizal, municipio de Colotlán, Jalisco.</t>
  </si>
  <si>
    <t>Elaboración de diagnósticos, estudios y proyectos ejecutivos para la rehabilitación, sustitución o modernización de diversos puentes vehiculares en la zona de la residencia de Infraestructura Carretera de Villa Guerrero, Estado de Jalisco. Frente 1.</t>
  </si>
  <si>
    <t>Elaboración de diagnósticos, estudios y proyectos ejecutivos para la rehabilitación, sustitución o modernización de diversos puentes vehiculares en la zona de la residencia de Infraestructura Carretera de Teocaltiche, Estado de Jalisco.</t>
  </si>
  <si>
    <t>Elaboración de diagnósticos, estudios y proyectos ejecutivos para la rehabilitación, sustitución o modernización de diversos puentes vehiculares en la zona de la residencia de Infraestructura Carretera de Autlán de Navarro, Estado de Jalisco. Frente 2.</t>
  </si>
  <si>
    <t xml:space="preserve"> Restauración, Conservación y Mantenimiento de  Inmuebles con Valor Patrimonial, en la Parroquia de San Francisco de Asís en el  Municipio de Tepatitlán de Morelos, Jalisco.</t>
  </si>
  <si>
    <t>Restauración, Conservación y Mantenimiento de Inmuebles con Valor Patrimonial, del Templo del Señor de la Misericordia del Municipio de Cocula, Jalisco.</t>
  </si>
  <si>
    <t>Restauración, Conservación y Mantenimiento de Inmuebles con Valor Patrimonial, en este caso del Templo Principal de San Pascual Bailón del Municipio de Valle de Júarez, Jalisco.</t>
  </si>
  <si>
    <t>Restauración, Conservación y Mantenimiento de Inmuebles con Valor Patrimonial, en este caso de la Parroquia de Nuestra Señora de Guadalupe del Municipio de Atoyac, Jalisco.</t>
  </si>
  <si>
    <t>Restauracion, Conservacion y Mantenimiento de inmuebles con valor patrimonial, en este caso del del Templo de San Bartolomé Apóstol y Santa Maria de la Defensa del Municipio de Atemajac de Brizuela; Jalisco.</t>
  </si>
  <si>
    <r>
      <rPr>
        <b/>
        <sz val="18"/>
        <color rgb="FF808080"/>
        <rFont val="Calibri"/>
        <family val="2"/>
        <scheme val="minor"/>
      </rPr>
      <t>PRESUPUESTO DE EGRESOS</t>
    </r>
    <r>
      <rPr>
        <b/>
        <sz val="18"/>
        <color rgb="FFBF8F00"/>
        <rFont val="Calibri"/>
        <family val="2"/>
        <scheme val="minor"/>
      </rPr>
      <t xml:space="preserve"> </t>
    </r>
    <r>
      <rPr>
        <b/>
        <sz val="18"/>
        <color rgb="FF70AD47"/>
        <rFont val="Calibri"/>
        <family val="2"/>
        <scheme val="minor"/>
      </rPr>
      <t>2021</t>
    </r>
  </si>
  <si>
    <t>FISM 2021/PF FISM 2021</t>
  </si>
  <si>
    <t>Total Secretaría de Agricultura y Desarrollo Rural/FACEJ</t>
  </si>
  <si>
    <t>FINANCIAMIENTOS INTERNOS</t>
  </si>
  <si>
    <t>Cuarto Trimestre 2021</t>
  </si>
  <si>
    <t>31 de Diciembre 2021</t>
  </si>
  <si>
    <t xml:space="preserve"> Construcción de módulo para área de resguardo (nichos) en el panteón municipal del municipio de Atotonilco, Jalisco.</t>
  </si>
  <si>
    <t>Total Secretaría General de Gobierno /Comisión de Busqueda de Personas</t>
  </si>
  <si>
    <t>Equipamiento del Hospital Comunitario en el municipio de la Huerta</t>
  </si>
  <si>
    <t xml:space="preserve">Equipamiento del Hospital Comunitario en el municipio de Cihuatlán </t>
  </si>
  <si>
    <t xml:space="preserve">Mantenimiento y adecuaciones en infraestructura a almacenes fríos del programa de vacunación universal 2021, en la Región Sanitaria IX Ameca </t>
  </si>
  <si>
    <t xml:space="preserve">FASSA 2021          </t>
  </si>
  <si>
    <t>Mantenimiento y adecuaciones en infraestructura a almacenes fríos del programa de vacunación universal 2021, en la Región Sanitaria VI Ciudad Guzmán</t>
  </si>
  <si>
    <t>Mantenimiento y adecuaciones en infraestructura a almacenes fríos del programa de vacunación universal 2021, en la Región Sanitaria IV La Barca</t>
  </si>
  <si>
    <t>Mantenimiento y adecuaciones en infraestructura a almacenes fríos del programa de vacunación universal 2021, en la región sanitaria II Lagos de Moreno</t>
  </si>
  <si>
    <t>Mantenimiento y adecuaciones en infraestructura a almacenes fríos del programa de vacunación universal 2021, en la region I Colotlan</t>
  </si>
  <si>
    <t>Mantenimiento y adecuaciones en infraestructura a almacenes fríos del programa de vacunación universal 2021, camara fria en almacen estatal</t>
  </si>
  <si>
    <t>Mantenimiento y adecuaciones en infraestructura a almacenes fríos del programa de vacunación universal 2021, en la Region Sanitaria III Tepatitlan</t>
  </si>
  <si>
    <t>Mantenimiento y adecuaciones en infraestructura a almacenes fríos del programa de vacunación universal 2021, en la Región Sanitaria VII Autlán</t>
  </si>
  <si>
    <t>TEPATITLAN</t>
  </si>
  <si>
    <t>AUTLAN</t>
  </si>
  <si>
    <t>Construcción del Edificio de Ortopedia, Medicina Paliativa y Dolor (Primera Etapa) en el Antiguo Hospital Civil de Guadalajara Fray Antonio Alcalde, en el municipio de Guadalajara.</t>
  </si>
  <si>
    <t>Total Secretaría de Salud Jalisco /OPD SSJ/OPD HCG</t>
  </si>
  <si>
    <t>Rehabilitación de Infraestructura del Área Natural Protegida Nevado de Colima, Jalisco.</t>
  </si>
  <si>
    <t>Ampliación del Centro de Atención Integral en Salud Mental Estancia Prolongada (CAISAME) El Zapote, Municipio Tlajomulco de Zúñiga, Jalisco.</t>
  </si>
  <si>
    <t>Construcción de estación "Pino Suárez" para el Sistema integrado de transporte Peribús del Área Metropolitana de Guadalajara “SIT PERIBÚS”, municipio de Zapopan, Jalisco.</t>
  </si>
  <si>
    <t>Construcción de estación "Concentro" para el Sistema integrado de transporte Peribús del Área Metropolitana de Guadalajara “SIT PERIBÚS”, municipio de Zapopan, Jalisco.</t>
  </si>
  <si>
    <t>Construcción de estación "Tepeyac" para el Sistema integrado de transporte Peribús del Área Metropolitana de Guadalajara “SIT PERIBÚS”, municipio de Zapopan, Jalisco.</t>
  </si>
  <si>
    <t>Construcción de estación "Ciudad Judicial" para el Sistema integrado de transporte Peribús del Área Metropolitana de Guadalajara “SIT PERIBÚS”, municipio de Zapopan, Jalisco.</t>
  </si>
  <si>
    <t>Construcción de puente peatonal de ingreso a la estación "Concentro" para el Sistema integrado de transporte Peribús del Área Metropolitana de Guadalajara “SIT PERIBÚS”, municipio de Zapopan, Jalisco.</t>
  </si>
  <si>
    <t>Construcción de estación "Juan de la Barrera" para el Sistema integrado de transporte Peribús del Área Metropolitana de Guadalajara “SIT PERIBÚS”, municipio de San Pedro Tlaquepaque, Jalisco.</t>
  </si>
  <si>
    <t>Construcción de estación "Adolf Horn" para el Sistema integrado de transporte Peribús del Área Metropolitana de Guadalajara “SIT PERIBÚS”, municipio de San Pedro Tlaquepaque, Jalisco.</t>
  </si>
  <si>
    <t>Construcción de estación "8 de Julio" para el Sistema integrado de transporte Peribús del Área Metropolitana de Guadalajara “SIT PERIBÚS”, municipio de San Pedro Tlaquepaque, Jalisco.</t>
  </si>
  <si>
    <t>Construcción de estación "Mariano Otero" para el Sistema integrado de transporte Peribús del Área Metropolitana de Guadalajara “SIT PERIBÚS”, municipio de Zapopan, Jalisco.</t>
  </si>
  <si>
    <t>Construcción de estación "Vallarta" para el Sistema integrado de transporte Peribús del Área Metropolitana de Guadalajara “SIT PERIBÚS”, municipio de Zapopan, Jalisco.</t>
  </si>
  <si>
    <t>Construcción de estación "Tuzanía" para el Sistema integrado de transporte Peribús del Área Metropolitana de Guadalajara “SIT PERIBÚS”, municipio de Zapopan, Jalisco.</t>
  </si>
  <si>
    <t>Construcción de estación "Cucea" para el Sistema integrado de transporte Peribús del Área Metropolitana de Guadalajara “SIT PERIBÚS”, municipio de Zapopan, Jalisco.</t>
  </si>
  <si>
    <t>Construcción de estación "Tabachines" para el Sistema integrado de transporte Peribús del Área Metropolitana de Guadalajara “SIT PERIBÚS”, municipio de Zapopan, Jalisco.</t>
  </si>
  <si>
    <t>Construcción de estación "Federalismo" para el Sistema integrado de transporte Peribús del Área Metropolitana de Guadalajara “SIT PERIBÚS”, municipio de Zapopan, Jalisco.</t>
  </si>
  <si>
    <t>Construcción de estación “Balcones del Sol” para el Sistema integrado de transporte Peribús del Área Metropolitana de Guadalajara “SIT PERIBUS”, municipio de Zapopan, Jalisco.</t>
  </si>
  <si>
    <t>Construcción de estación “Rancho Nuevo” para el Sistema integrado de transporte Peribús del Área Metropolitana de Guadalajara “SIT PERIBUS”, municipio de Guadalajara, Jalisco.</t>
  </si>
  <si>
    <t>Construcción de estación “Colón” para el Sistema integrado de transporte Peribús del Área Metropolitana de Guadalajara “SIT PERIBUS”, municipio de San Pedro Tlaquepaque, Jalisco.</t>
  </si>
  <si>
    <t>Construcción de entornos urbanos a la estación "San Juan de Dios" para el Sistema integrado de transporte Peribús del Área Metropolitana de Guadalajara “SIT PERIBÚS”, municipio de Guadalajara, Jalisco.</t>
  </si>
  <si>
    <t>Construcción de estación “López Mateos” para el Sistema integrado de transporte Peribús del Área Metropolitana de Guadalajara “SIT PERIBUS”, municipios de Zapopan y San Pedro Tlaquepaque, Jalisco.</t>
  </si>
  <si>
    <t xml:space="preserve">Elaboración de proyectos arquitectónicos para obras de infraestructura del programa 2021 del Gobierno del Estado de Jalisco. Frente 1.   </t>
  </si>
  <si>
    <t>Conservación rutinaria en carretera Portezuelo - El Carmen, entre El Carmen y entronque carretera La Barca - Atotonilco, en el municipio de La Barca, Jalisco. Segunda Etapa</t>
  </si>
  <si>
    <t>Pavimentación de empedrado zampeado en la calle 14 de Febrero, en Circuito La Cofradía, colonia La Cofradía, municipio de San Pedro Tlaquepaque, Jalisco. Frente 1.</t>
  </si>
  <si>
    <t>Impermeabilización de Teatro Atequiza, en la localidad de Atequiza, municipio de Ixtlahuacán de los Membrillos, Jalisco.</t>
  </si>
  <si>
    <t>Pavimentación de empedrado zampeado en la calle 14 de Febrero, en Circuito La Cofradía, colonia La Cofradía, municipio de San Pedro Tlaquepaque, Jalisco. Frente 2.</t>
  </si>
  <si>
    <t>Rehabilitación de pavimento asfáltico en Av. Camino al ITESO de Periférico - Av. López Mateos en el municipio de San Pedro Tlaquepaque, Jalisco.</t>
  </si>
  <si>
    <t>Construcción de un módulo en el Preescolar Cuauhtemoc CCT 14DJN1228U, ubicado en la cabecera municipal de Unión de Tula, Jalisco.</t>
  </si>
  <si>
    <t>Elaboración de proyectos arquitectónicos para obras de infraestructura del programa 2021 del Gobierno del Estado de Jalisco. Frente 2.</t>
  </si>
  <si>
    <t>Rehabilitación de aulas en la Escuela Primaria Niños Héroes CCT 14EPR0123I, ubicada en la localidad de Santa Rosalía, municipio de Ayutla, Jalisco.</t>
  </si>
  <si>
    <t>Construcción de muro perimetral en la Escuela Primaria Andrés Figueroa CCT 14DPR0232Q, ubicada en la colonia Lomas del Paradero, municipio de Guadalajara, Jalisco.</t>
  </si>
  <si>
    <t>Construcción de tres módulos y sustitución de tableros de distribución eléctrica en la Escuela Secundaria Guadalupe Victoria CCT 14DTV0503R, ubicada en la localidad de Santa Cruz de la Soledad, municipio de Chapala, Jalisco.</t>
  </si>
  <si>
    <t>Servicios de control de calidad para la obra pública 2021 en distintos municipios del estado de Jalisco. Frente 1.</t>
  </si>
  <si>
    <t>Servicios de control de calidad para la obra pública 2021 en distintos municipios del estado de Jalisco. Frente 2.</t>
  </si>
  <si>
    <t>Servicios de control de calidad para la obra pública 2021 en distintos municipios del estado de Jalisco. Frente 3.</t>
  </si>
  <si>
    <t>Servicio de control de calidad para la rehabilitación del Nuevo Periférico, tramo Los Conejos a camino a Matatlán, en la Zona Metropolitana de Guadalajara. Primera etapa.</t>
  </si>
  <si>
    <t>Servicio de control de calidad para la construcción de carriles laterales tramo 8, 9, 10 y 11 en el Periférico Manuel Gómez Morin, ubicado en el Área Metropolitana de Guadalajara, estado de Jalisco.</t>
  </si>
  <si>
    <t>Servicio de control de calidad para la construcción de carriles laterales tramo 12, 13, 14 y 15 en el Periférico Manuel Gómez Morin, ubicado en el Área Metropolitana de Guadalajara, estado de Jalisco.</t>
  </si>
  <si>
    <t>Servicio de control de calidad para la construcción de carriles laterales tramo 16 en el Periférico Manuel Gómez Morin, ubicado en el Área Metropolitana de Guadalajara, estado de Jalisco.</t>
  </si>
  <si>
    <t xml:space="preserve"> Servicio de control de calidad de obras de infraestructura educativa del programa 2021, en diferentes municipios del Estado de Jalisco.</t>
  </si>
  <si>
    <t>Rehabilitación de Parque Colomos III, en el municipio de Zapopan, Jalisco. Frente 4.</t>
  </si>
  <si>
    <t>Remodelación de espacio para instalaciones de la Unidad Básica de Recuperación en la cabecera municipal de Ayutla, Jalisco.</t>
  </si>
  <si>
    <t>Construcción de un módulo en la Escuela Primaria Benito Juárez CCT 14EPR0287S, ubicada en la localidad de La Resolana, municipio de Acatlán de Juárez, Jalisco.</t>
  </si>
  <si>
    <t>Rehabilitación de aulas en la Escuela Primaria Benito Juárez CCT 14DPR2716H, ubicada en la localidad de Camichines, municipio de Cocula, Jalisco.</t>
  </si>
  <si>
    <t>Modernización y ampliación de Puente Santa Rosa ubicado en la cabecera municipal de San Juan de los Lagos, Jalisco. Frente 1.</t>
  </si>
  <si>
    <t>Construcción de Patio de Servicios Municipales, ubicado en el municipio de Guadalajara, Jalisco. Segunda etapa.</t>
  </si>
  <si>
    <t>Construcción de tres módulos en la Escuela Primaria Francisco I. Madero CCT 14DPR0477K, ubicada en la localidad San Miguel de la Paz, municipio de Jamay, Jalisco.</t>
  </si>
  <si>
    <t>Rehabilitación del Parque Solidaridad, ubicado en los municipios de Guadalajara y Tonalá, Jalisco, frente 9.</t>
  </si>
  <si>
    <t>Rehabilitación de ciclovía Washington tramo Chapultepec - Enrique Díaz de León, en Guadalajara Jalisco.</t>
  </si>
  <si>
    <t>Construcción de la tercera etapa del Hospital de primer contacto en cabecera municipal de Unión de Tula, Jalisco.</t>
  </si>
  <si>
    <t>Reconstrucción del libramiento de la cabecera municipal de San Juan de Los Lagos, Jalisco. Frente 3.</t>
  </si>
  <si>
    <t>Construcción de parque lineal y redes de agua potable y drenaje, en la privada La Vista en la cabecera municipal de Chapala, Jalisco.</t>
  </si>
  <si>
    <t>Construcción de empedrado ahogado en concreto en la calle Cuauhtémoc, en la localidad de Santa Catarina, municipio de Zacoalco de Torres, Jalisco.</t>
  </si>
  <si>
    <t>Construcción de un módulo en la Escuela Secundaria Francisco Villa CCT 14DTV0379I, ubicada en la localidad de Los Cuates (La Pareja), municipio de Atotonilco El Alto, Jalisco.</t>
  </si>
  <si>
    <t>Construcción de instalaciones para Remo y Canotaje, en el malecón de Ciudad Guzmán, en el Municipio de Zapotlán El Grande, Jalisco. Frente 3.</t>
  </si>
  <si>
    <t>Elaboración de diagnósticos, estudios y proyectos ejecutivos para la rehabilitación, sustitución o modernización de diversos puentes vehiculares en la zona de la residencia de Infraestructura Carretera de Sayula, Estado de Jalisco.</t>
  </si>
  <si>
    <t>Elaboración de diagnósticos, estudios y proyectos ejecutivos para la rehabilitación, sustitución o modernización de diversos puentes vehiculares en la zona de la residencia de Infraestructura Carretera de San Miguel el Alto, Estado de Jalisco.</t>
  </si>
  <si>
    <t>Elaboración de diagnósticos, estudios y proyectos ejecutivos para la rehabilitación, sustitución o modernización de diversos puentes vehiculares en la zona de la residencia de Infraestructura Carretera de Guadalajara, Estado de Jalisco.</t>
  </si>
  <si>
    <t>Elaboración de diagnósticos, estudios y proyectos ejecutivos para la rehabilitación, sustitución o modernización de diversos puentes vehiculares en la zona de la residencia de Infraestructura Carretera de Autlán de Navarro, Estado de Jalisco. Frente 1.</t>
  </si>
  <si>
    <t>Elaboración de diagnósticos, estudios y proyectos ejecutivos para la rehabilitación, sustitución o modernización de diversos puentes vehiculares en la zona de la residencia de Infraestructura Carretera de Villa Guerrero, Estado de Jalisco. Frente 2.</t>
  </si>
  <si>
    <t>Construcción de Nuevo Hospital Civil de Oriente, en el municipio de Tonalá, Jalisco. Cuarta Etapa. Frente 2.</t>
  </si>
  <si>
    <t>Construcción de Nuevo Hospital Civil de Oriente, en el municipio de Tonalá, Jalisco. Cuarta Etapa. Frente 1.</t>
  </si>
  <si>
    <t>Construcción y conservación de camino Tipo C (7 m), carretera Tapalpa - Chiquilistlán; Conservación del km 20+000 al km 23+300 y construcción del km 23+300 al 24+400, municipios de Tapalpa y Chiquilistlán, Jalisco. (Conservación y construcción). 2da etapa</t>
  </si>
  <si>
    <t>Rehabilitación de Escuela Wilebalda Rodríguez Jiménez CCT 14DPR2274C, ubicada en el municipio de Mexticacán, Jalisco. Segunda etapa.</t>
  </si>
  <si>
    <t>Pavimentación con carpeta asfáltica en las calles: Ignacio Allende de Callejón Hidalgo a calle Zapopan, calle Zapopan de Ignacio Allende a Cantera Amarilla, y calle Cantera Negra de calle Zapopan a Cantera Rosa, en cabecera municipal de Zapotlanejo, Jal.</t>
  </si>
  <si>
    <t>Rehabilitación de escuela primaria Niños Héroes CCT 14DPR1011M, en el Municipio de Tepatitlán de Morelos, Jalisco. Segunda etapa.</t>
  </si>
  <si>
    <t>Construcción de salón de usos múltiples, en la localidad de Pegueros, municipio de Tepatitlán de Morelos , Jalisco.</t>
  </si>
  <si>
    <t>Construcción de estación “CINVESTAV” para el Sistema integrado de transporte Peribús del Área Metropolitana de Guadalajara “SIT PERIBUS”, municipio de Zapopan, Jalisco. Segunda etapa. Frente 1.</t>
  </si>
  <si>
    <t>Construcción de estación "Ciudad Judicial" para el Sistema integrado de transporte Peribús del Área Metropolitana de Guadalajara “SIT PERIBÚS”, municipio de Zapopan, Jalisco. Segunda etapa. Frente 1.</t>
  </si>
  <si>
    <t>Construcción de estación "5 de Mayo" para el Sistema integrado de transporte Peribús del Área Metropolitana de Guadalajara “SIT PERIBÚS”, municipio de Zapopan, Jalisco. Segunda etapa. Frente 1.</t>
  </si>
  <si>
    <t>Construcción de estación “Pino Suárez” para el Sistema integrado de transporte Peribús del Área Metropolitana de Guadalajara “SIT PERIBUS”, municipio de Zapopan, Jalisco. Segunda etapa. Frente 1.</t>
  </si>
  <si>
    <t>Construcción de estación "Guadalupe Inn" para el Sistema integrado de transporte Peribús del Área Metropolitana de Guadalajara “SIT PERIBÚS”, municipio de Zapopan, Jalisco. Segunda etapa. Frente 1.</t>
  </si>
  <si>
    <t>Construcción de estación “Vallarta” para el Sistema integrado de transporte Peribús del Área Metropolitana de Guadalajara “SIT PERIBUS”, municipio de Zapopan, Jalisco. Segunda etapa. Frente 1.</t>
  </si>
  <si>
    <t>Construcción de estación "Acueducto" para el Sistema integrado de transporte Peribús del Área Metropolitana de Guadalajara “SIT PERIBÚS”, municipio de Zapopan, Jalisco. Segunda etapa. Frente 1.</t>
  </si>
  <si>
    <t>Construcción de estación “ITESO” para el Sistema integrado de transporte Peribús del Área Metropolitana de Guadalajara “SIT PERIBUS”, municipio de San Pedro Tlaquepaque, Jalisco. Segunda etapa. Frente 1.</t>
  </si>
  <si>
    <t>Construcción de estación “Juan de la Barrera” para el Sistema integrado de transporte Peribús del Área Metropolitana de Guadalajara “SIT PERIBUS”, municipio de San Pedro Tlaquepaque, Jalisco. Segunda etapa. Frente 1.</t>
  </si>
  <si>
    <t>Construcción de estación “Belisario” para el Sistema integrado de transporte Peribús del Área Metropolitana de Guadalajara “SIT PERIBUS”, municipio de Guadalajara, Jalisco. Segunda etapa. Frente 1.</t>
  </si>
  <si>
    <t>Construcción de estación “Tuzanía” para el Sistema integrado de transporte Peribús del Área Metropolitana de Guadalajara “SIT PERIBUS”, municipio de Zapopan, Jalisco. Segunda etapa. Frente 1.</t>
  </si>
  <si>
    <t>Construcción de estación “Saltillo” para el Sistema integrado de transporte Peribús del Área Metropolitana de Guadalajara “SIT PERIBUS”, municipio de Zapopan, Jalisco. Segunda etapa. Frente 1.</t>
  </si>
  <si>
    <t>Construcción de estación “UVM” para el Sistema integrado de transporte Peribús del Área Metropolitana de Guadalajara “SIT PERIBUS”, municipio de San Pedro Tlaquepaque, Jalisco. Segunda etapa. Frente 1.</t>
  </si>
  <si>
    <t>Construcción de estación "Tutelar" para el Sistema integrado de transporte Peribús del Área Metropolitana de Guadalajara “SIT PERIBÚS”, municipio de Zapopan, Jalisco. Segunda etapa. Frente 1.</t>
  </si>
  <si>
    <t>Construcción de estación "Tepeyac" para el Sistema integrado de transporte Peribús del Área Metropolitana de Guadalajara “SIT PERIBÚS”, municipio de Zapopan, Jalisco. Segunda etapa. Frente 1.</t>
  </si>
  <si>
    <t>Construcción de estación “8 de Julio” para el Sistema integrado de transporte Peribús del Área Metropolitana de Guadalajara “SIT PERIBUS”, municipio de San Pedro Tlaquepaque, Jalisco. Segunda etapa. Frente 1.</t>
  </si>
  <si>
    <t>Construcción de estación “Adolf Horn” para el Sistema integrado de transporte Peribús del Área Metropolitana de Guadalajara “SIT PERIBUS”, municipio de San Pedro Tlaquepaque, Jalisco. Segunda etapa. Frente 1.</t>
  </si>
  <si>
    <t>Construcción de estación "Concentro" para el Sistema integrado de transporte Peribús del Área Metropolitana de Guadalajara “SIT PERIBÚS”, municipio de Zapopan, Jalisco. Segunda etapa. Frente 1.</t>
  </si>
  <si>
    <t>Pavimentación con concreto hidráulico de la calle 16 de Septiembre, en la cabecera municipal de Cihuatlán, Jalisco.</t>
  </si>
  <si>
    <t>Construcción del patio de servicios sur del Sistema Integrado de Transporte Peribús de la Zona Metropolitana de Guadalajara “SIT PERIBUS”, ubicado en la carretera a Chapala y Periférico Sur, municipio de San Pedro Tlaquepaque, Jalisco.</t>
  </si>
  <si>
    <t>Construcción de acciones complementarias en la plaza San Francisco y en el entorno al  Paseo Alcalde, ubicado en el municipio de Guadalajara, Jalisco.</t>
  </si>
  <si>
    <t>Pavimentación con concreto zampeado en la calle Cruz del Arco, municipio de Tapalpa, Jalisco.</t>
  </si>
  <si>
    <t>Pavimentación con carpeta asfáltica de las calles Mariano Bárcenas, Cardenal José Salazar y Cascada en el municipio de Ameca, Jalisco.</t>
  </si>
  <si>
    <t>Pavimentación con empedrado ahogado en concreto hidráulico, redes de agua y drenaje de la calle Zaragoza, localidad de Los Volcanes, municipio Atenguillo, Jalisco.</t>
  </si>
  <si>
    <t>Implementación de trabajos de compensación por el impacto ambiental en la rehabilitación de Parque Colomos III, en el municipio de Zapopan, Jalisco.</t>
  </si>
  <si>
    <t>Pavimentación con concreto hidráulico de la calle Rocha Garibay, en el municipio de Ameca, Jalisco. Tercera etapa.</t>
  </si>
  <si>
    <t>Construcción de empedrado ahogado en concreto hidráulico, huellas de rodamiento, redes de agua potable y drenaje en las calles Rafael Buelna y Belén, colonia Nueva Jerusalén en la cabecera municipal de Sayula, Jalisco. Primera etapa.</t>
  </si>
  <si>
    <t>Pavimentación con concreto hidráulico, redes de agua y drenaje, de la calle Obispo Ramón Godínez, en el municipio de Jamay, Jalisco.</t>
  </si>
  <si>
    <t>Elaboración de proyectos de ingeniería de instalaciones especiales para obras del programa 2021 en diferentes municipios en el Estado de Jalisco. Frente 3.</t>
  </si>
  <si>
    <t>Pavimentación con concreto hidráulico de la calle Emiliano Zapata, delegación de Matancillas, en el municipio de Ojuelos de Jalisco, Jalisco.</t>
  </si>
  <si>
    <t>Adquisición de terrenos para la Construcción de la carretera Autlán de Navarro – Villa Purificación tramo Km 0+000 al 34+500,Subtramo KM 10+000 al KM 34+500, Jalisco. (Pagos 2021)</t>
  </si>
  <si>
    <t>Construcción de Ciclovía sobre la Av. Prol. Guadalupe, entre Periférico Poniente y Av. Las Torres, municipio de Zapopan, Jalisco. Frente 2.</t>
  </si>
  <si>
    <t>Pavimentación con concreto hidráulico, banquetas y alumbrado público en la calle Camino Viejo a Santiaguito, en la cabecera municipal de Arandas, Jalisco.</t>
  </si>
  <si>
    <t>Pavimentación con asfalto en calle Zaragoza, en la delegación Bellavista, municipio de Acatlán de Juárez, Jalisco.</t>
  </si>
  <si>
    <t>Pavimentación con asfalto en calle Abasolo entre Hidalgo y Zaragoza, delegación Bellavista, municipio de Acatlán de Juárez, Jalisco.</t>
  </si>
  <si>
    <t>Pavimentación con asfalto en calle Aldama, en la delegación Bellavista, municipio de Acatlán de Juárez, Jalisco.</t>
  </si>
  <si>
    <t>Estudios topográficos complementarios para realizar análisis hidrológicos de los cauces pluviales que cruzan las vias (línea I) del tren de carga GDL-Manzanillo, para el proyecto del tren de pasajeros  linea 4, en los mpios de Gdl, Tlaq y Tlajomulco de  Z</t>
  </si>
  <si>
    <t>Construcción de cuatro módulos y barda perimetral en la Escuela Primaria Luis Méndez Garibay CCT 14DPR0208Q, ubicada en la colonia Rancho Alegre, municipio de Tlajomulco de Zúñiga, Jalisco.</t>
  </si>
  <si>
    <t>Construcción de tres módulos y muro perimetral en la Escuela Secundaria 5 de Mayo CCT 14DTV0032R, ubicada en la colonia Villa Hermosa, municipio de Ameca, Jalisco.</t>
  </si>
  <si>
    <t>Rehabilitación de Unidad Deportiva,  en el municipio de Mexticacán, Jalisco. Segunda etapa.</t>
  </si>
  <si>
    <t>Pavimentación con concreto hidráulico de carriles laterales en Perif. M. Gómez Morín, lado pte. entre Av. Vallarta y Av. del Bosque, incluye: ciclovía, andadores  peatonales, cruceros seguros, imagen urbana y reforestación, mpio de Zapopan, Jal. Frente 1.</t>
  </si>
  <si>
    <t>Construcción de estación “San Sebastianito” para el Sistema integrado de transporte Peribús del Área Metropolitana de Guadalajara “SIT PERIBUS”, municipio de San Pedro Tlaquepaque, Jalisco. Segunda etapa. Frente 1.</t>
  </si>
  <si>
    <t>Construcción de estación “Toluquilla” para el Sistema integrado de transporte Peribús del Área Metropolitana de Guadalajara “SIT PERIBUS”, municipio de San Pedro Tlaquepaque, Jalisco. Segunda etapa. Frente 1.</t>
  </si>
  <si>
    <t>Construcción de estación “Sonora” para el Sistema integrado de transporte Peribús del Área Metropolitana de Guadalajara “SIT PERIBUS”, municipio de San Pedro Tlaquepaque, Jalisco. Segunda etapa. Frente 1.</t>
  </si>
  <si>
    <t>Construcción de estación “Federalismo” para el Sistema integrado de transporte Peribús del Área Metropolitana de Guadalajara “SIT PERIBUS”, municipio de Zapopan, Jalisco. Segunda etapa. Frente 1.</t>
  </si>
  <si>
    <t>Construcción de estación “Tabachines” para el Sistema integrado de transporte Peribús del Área Metropolitana de Guadalajara “SIT PERIBUS”, municipio de Zapopan, Jalisco. Segunda etapa. Frente 1.</t>
  </si>
  <si>
    <t>Construcción de estación “Agrícola” para el Sistema integrado de transporte Peribús del Área Metropolitana de Guadalajara “SIT PERIBUS”, municipio de Zapopan, Jalisco. Segunda etapa. Frente 1.</t>
  </si>
  <si>
    <t>Construcción de estación "Concentro" para el Sistema integrado de transporte Peribús del Área Metropolitana de Guadalajara “SIT PERIBÚS”, municipio de Zapopan, Jalisco. Segunda etapa. Frente 2.</t>
  </si>
  <si>
    <t>Construcción de estación "Ciudad Judicial" para el Sistema integrado de transporte Peribús del Área Metropolitana de Guadalajara “SIT PERIBÚS”, municipio de Zapopan, Jalisco. Segunda etapa. Frente 2.</t>
  </si>
  <si>
    <t>Construcción de estación “Adolf Horn” para el Sistema integrado de transporte Peribús del Área Metropolitana de Guadalajara “SIT PERIBUS”, municipio de San Pedro Tlaquepaque, Jalisco. Segunda etapa. Frente 2.</t>
  </si>
  <si>
    <t>Construcción de estación "Acueducto" para el Sistema integrado de transporte Peribús del Área Metropolitana de Guadalajara “SIT PERIBÚS”, municipio de Zapopan, Jalisco. Segunda etapa. Frente 2.</t>
  </si>
  <si>
    <t>Construcción de estación “Belenes L3” para el Sistema integrado de transporte Peribús del Área Metropolitana de Guadalajara “SIT PERIBUS”, municipio de Zapopan, Jalisco. Segunda etapa. Frente 2.</t>
  </si>
  <si>
    <t>Pavimentación con concreto hidráulico de carriles laterales en Perif. M. Gómez Morín, lado pte, entre Av. Vallarta y Av. del Bosque, incluye: ciclovía, andadores  peatonales, cruceros seguros, imagen urbana y reforestación, mpio de Zapopan, Jal. Frente 2.</t>
  </si>
  <si>
    <t>Pavimentación con concreto hidráulico de carriles laterales en Perif. M. Gómez Morín, lado pte, entre Av. Vallarta y Av. del Bosque, incluye: ciclovía, andadores  peatonales, cruceros seguros, imagen urbana y reforestación, mpio de Zapopan, Jal. Frente 3.</t>
  </si>
  <si>
    <t>Construcción de estación “Belenes L3” para el Sistema integrado de transporte Peribús del Área Metropolitana de Guadalajara “SIT PERIBUS”, municipio de Zapopan, Jalisco. Segunda etapa. Frente 1.</t>
  </si>
  <si>
    <t>Pavimentación con concreto hidráulico de las calles: Revolución en la cabecera municipal, Libertad en la delegación de Buenavista, y Morelos en la comunidad de Los Guerrero, municipio de San Martín Hidalgo, Jalisco.</t>
  </si>
  <si>
    <t>Reconstrucción de puente vehícular sobre el río Cuale y la calle Insurgentes, ubicado en la cabecera municipal de Puerto Vallarta, Jalisco. Frente 2</t>
  </si>
  <si>
    <t>Pavimentación con concreto hidráulico, redes de agua y drenaje de la calle Lorenzo Ruiz, en la cabecera municipal de Huejúcar, Jalisco.</t>
  </si>
  <si>
    <t>Conservación periódica del Nuevo Periférico Oriente código 167 del km 6+600 al km 8+800, lado poniente, municipio de Tonalá, Jalisco.</t>
  </si>
  <si>
    <t>Conservación periódica del Nuevo Periférico Oriente código 167 del km 0+000 al km 8+000 y del km 17+400 al km 18+300, lado oriente, municipio de Tonalá, Jalisco.</t>
  </si>
  <si>
    <t>Construcción de estructura y cubierta para el resguardo de autobuses eléctricos en el patio de servicios base Tetlán, del Sistema Integral de Autobuses de Mi macro Periférico, en el municipio de Guadalajara, Jalisco. Frente 2.</t>
  </si>
  <si>
    <t>Construcción de puente vehicular ubicado en el Km. 3+800 en lateral del Periférico Manuel Gómez Morín, lado poniente, municipio de Zapopan, Jalisco.</t>
  </si>
  <si>
    <t>Modernización y ampliación de Puente Santa Rosa ubicado en la cabecera municipal de San Juan de los Lagos, Jalisco. Frente 2.</t>
  </si>
  <si>
    <t>Elaboración de diseño arquitectónico y proyecto estructural de tenso estructuras arquitectónicas del programa 2021 en diferentes municipios en el Estado de Jalisco.</t>
  </si>
  <si>
    <t>Construcción de estación “CUCEA” para el Sistema integrado de transporte Peribús del Área Metropolitana de Guadalajara “SIT PERIBUS”, municipio de Zapopan, Jalisco. Segunda etapa. Frente 1.</t>
  </si>
  <si>
    <t>Conservación periódica de la carretera estatal código 434 E.C. Estatal 433 - Jiquilpan, en el municipio de San Gabriel, Jalisco.</t>
  </si>
  <si>
    <t>Adquisición del terreno para la construcción del patio de servicios y taller norte del Sistema Integrado de Transporte Peribús de la Zona Metropolitana de Guadalajara “SIT PERIBUS”, ubicado en la col. Huentitán el Alto, municipio de Guadalajara, Jalisco.</t>
  </si>
  <si>
    <t>Implementación de los  trabajos de compensación ambiental, para el cumplimiento de las condicionantes ambientales de la construcción del Camino Jardín en el Municipio de Mezquitic, Jalisco.</t>
  </si>
  <si>
    <t>Pavimentación con concreto hidráulico, redes de agua y drenaje, de la calle Progreso, en el municipio de Jamay, Jalisco.</t>
  </si>
  <si>
    <t>Rehabilitación de Centro de Salud de Atequiza, CLUES JCSSA002772 en el municipio de Ixtlahuacán de los Membrillos, Jalisco.</t>
  </si>
  <si>
    <t>Construcción de Nuevo Hospital Civil de Oriente, en el municipio de Tonalá, Jalisco. Tercera Etapa. Frente 3.</t>
  </si>
  <si>
    <t>Construcción de estación “Sonora” para el Sistema integrado de transporte Peribús del Área Metropolitana de Guadalajara “SIT PERIBUS”, municipio de San Pedro Tlaquepaque, Jalisco. Segunda etapa. Frente 2.</t>
  </si>
  <si>
    <t>Trabajos para la identificación de invasiones al derecho de vía e intregración de expedientes en el Periférico Manuel Gómez Morín, ubicado en el Área Metropolitana de Guadalajara, estado de Jalisco. Frente 1.</t>
  </si>
  <si>
    <t>Rehabilitación de infraestructura y equipamiento para el Centro de Atención de Llamadas de Emergencia del municipio de Lagos de Moreno, Jalisco. Frente 1.</t>
  </si>
  <si>
    <t>Construcción de ciclovía Chapala - Jocotepec, en el municipio de Jocotepec, Jalisco. (Tramo San Juan Cosalá – Jocotepec). Frente 6.</t>
  </si>
  <si>
    <t>Construcción de ciclovía Chapala - Jocotepec, en el municipio de Jocotepec, Jalisco. (Tramo San Juan Cosalá – Jocotepec). Frente 5.</t>
  </si>
  <si>
    <t>Pavimentación con empedrado ahogado en concreto hidráulico, instalaciones hidrosanitarias en la calle Hidalgo, en la cabecera municipal de San Marcos, Jalisco.</t>
  </si>
  <si>
    <t>Construcción de empedrado zampeado en la calle Ignacio Allende, en la delegación de El Quince, municipio de El Salto, Jalisco.</t>
  </si>
  <si>
    <t>Elaboración de proyecto para la reubicación de la red eléctrica de media y baja tensión en la lateral del Boulevard Francisco Medina Ascencio, municipio de Puerto Vallarta, Jalisco.</t>
  </si>
  <si>
    <t>Construcción de estación “ITESO” para el Sistema integrado de transporte Peribús del Área Metropolitana de Guadalajara “SIT PERIBUS”, municipio de San Pedro Tlaquepaque, Jalisco. Segunda etapa. Frente 2.</t>
  </si>
  <si>
    <t>Construcción de malecón en Ciudad Guzmán, en el municipio de Zapotlán El Grande, Jalisco. Quinta etapa.</t>
  </si>
  <si>
    <t>Pavimentación con concreto hidráulico de las calles Rafael Anaya y Juan Pablo II, en la cabecera municipal de Quitupan, Jalisco.</t>
  </si>
  <si>
    <t>Pavimentación con concreto hidráulico, instalaciones hidrosanitarias y banquetas en la calle Hernando de Martell entre calle Hidalgo y calle Familia Rincón Gallardo, en la cabecera municipal de Lagos de Moreno, Jalisco.</t>
  </si>
  <si>
    <t>Supervisión técnica - administrativa, topográfica y de calidad para la construcción de los componentes de Infraestructura del proyecto para el SIT Peribús del AMG “SIT PERIBÚS”, en los mpios de Zapopan, Gdl y San Pedro Tlaq, Jalisco. Frente 1.</t>
  </si>
  <si>
    <t>Supervisión ambiental para la construcción de Camino Jardín 2021, en el municipio de Mezquitic, Jalisco.</t>
  </si>
  <si>
    <t>Construcción de estación “Mariano Otero” para el Sistema integrado de transporte Peribús del Área Metropolitana de Guadalajara “SIT PERIBUS”, municipio de Zapopan, Jalisco. Segunda etapa. Frente 1.</t>
  </si>
  <si>
    <t>Supervisión topográfica en la primera etapa de la rehabilitación del Nuevo Periférico, tramo Los Conejos a camino a Matatlán, en la Zona Metropolitana de Guadalajara.</t>
  </si>
  <si>
    <t>Construcción de red de fibra óptica y conectividad de las estaciones del Sistema de Transporte de Periférico del Área Metropolitana de Guadalajara. Frente 2.</t>
  </si>
  <si>
    <t>Construcción de red de fibra óptica y conectividad de las estaciones del Sistema de Transporte de Periférico del Área Metropolitana de Guadalajara. Frente 1.</t>
  </si>
  <si>
    <t>Pavimentación con concreto asfáltico en el patio de servicios para carga de autobuses eléctricos, base Tonalá, del Sistema Integral de Autobuses de Mi macro Periférico, en el municipio de Tonalá, Jalisco.</t>
  </si>
  <si>
    <t>Construcción de un módulo en la Escuela Primaria Emiliano Zapata CCT 14DPR1362Q, ubicada en la colonia El Colli, municipio de Zapopan, Jalisco.</t>
  </si>
  <si>
    <t>Construcción de un módulo en la Escuela Primaria Juan de la Barrera CCT 14EPR0261K, ubicada en la colonia Niños Héroes, municipio de Guadalajara, Jalisco.</t>
  </si>
  <si>
    <t>Construcción de un módulo y muro perimetral en la Escuela Primaria José Antonio Torres CCT 14DPR2275B, ubicada en la colonia Lomas de Polanco, municipio de Guadalajara, Jalisco.</t>
  </si>
  <si>
    <t>Rehabilitación de la Unidad deportiva Plaza de Toros, en la cabecera municipal de Chapala, Jalisco. Segunda etapa.</t>
  </si>
  <si>
    <t>Construcción de la Planta de Transferencia, ubicada en el municipio de Guadalajara, Jalisco. Segunda etapa. Frente 2.</t>
  </si>
  <si>
    <t>Pavimentación con concreto hidráulico, incluye: banquetas, peatonalización, alumbrado público, balizamiento, en la calle Manuel de J. Arechiga, ubicada en la colonia Huentitán El Alto, municipio de Guadalajara, Jalisco.</t>
  </si>
  <si>
    <t>Pavimentación con concreto hidráulico e instalaciones hidrosanitarias en la calle Morelos, en la cabecera Municipal de Zapotlán del Rey, Jalisco.</t>
  </si>
  <si>
    <t>Supervisión topográfica en la construcción de camino Talpa de Allende - Llano Grande - Tomatlán, subtramo del km 20+000 al km 120+090, municipios de Talpa de Allende y Tomatlán.</t>
  </si>
  <si>
    <t>Construcción de estación “Juan de la Barrera” para el Sistema integrado de transporte Peribús del Área Metropolitana de Guadalajara “SIT PERIBUS”, municipio de San Pedro Tlaquepaque, Jalisco. Segunda etapa. Frente 2.</t>
  </si>
  <si>
    <t>Construcción de estación “Pirámides” para el Sistema integrado de transporte Peribús del Área Metropolitana de Guadalajara “SIT PERIBUS”, municipio de Zapopan, Jalisco. Segunda etapa. Frente 1.</t>
  </si>
  <si>
    <t>Reconstrucción de puente vehícular sobre el río Cuale y la calle Insurgentes, ubicado en la cabecera municipal de Puerto Valllarta, Jalisco. Frente 1</t>
  </si>
  <si>
    <t>Construcción, rehabilitación y conservación de la carretera Bolaños- Huejuquilla El Alto,  subtramo: Paso del Oso-Huejuquilla El Alto, municipio de Huejuquilla El Alto, Jalisco. Frente 10.</t>
  </si>
  <si>
    <t>Construcción de línea de alimentación eléctrica para las electrolineras ubicadas en el andén de carga del patio de servicios base Tetlán, del Sistema Integral de Autobuses de Mi macro Periférico, en el municipio de Guadalajara, Jalisco.</t>
  </si>
  <si>
    <t>Construcción del malecón en Ciudad Guzmán, en el municipio de Zapotlán El Grande, Jalisco. Cuarta etapa.</t>
  </si>
  <si>
    <t>Construcción, rehabilitación y conservación de la carretera Bolaños- Huejuquilla El Alto,  subtramo: Paso del Oso-Huejuquilla El Alto, municipio de Huejuquilla El Alto, Jalisco. Frente 9</t>
  </si>
  <si>
    <t>Construcción obra complem. en Corredor integral de movilidad urbana sustentable para el AMG mediante la integ. urbana y paisajística, ciclovía, andadores peatonales, cruceros seguros, reforest.  y carriles laterales en Perif. M Gómez M. Tramo 3. Frente 4.</t>
  </si>
  <si>
    <t>Construcción del patio de servicios norte y taller del Sistema Integrado de Transporte Peribús de la Zona Metropolitana de Guadalajara “SIT PERIBUS”, ubicado en la colonia Huentitán El Alto, municipio de Guadalajara, Jalisco. Frente 2.</t>
  </si>
  <si>
    <t>Construcción del patio de servicios norte y taller del Sistema Integrado de Transporte Peribús de la Zona Metropolitana de Guadalajara “SIT PERIBUS”, ubicado en la colonia Huentitán El Alto, municipio de Guadalajara, Jalisco. Frente 1.</t>
  </si>
  <si>
    <t>Conservación periódica del camino código 211 Teocaltiche - Villa Hidalgo del km 0+000 al km 5+000, en los municipios de Teocaltiche y Villa Hidalgo, Jalisco.</t>
  </si>
  <si>
    <t>Construcción de motivo de ingreso, drenaje pluvial y barda perimetral en la Unidad Deportiva Tabachines, ubicada en el municipio de Zapopan, Jalisco.</t>
  </si>
  <si>
    <t>Rehabilitación del tunel vehícular ubicado en el km 26+940 y del puente peatonal ubicado en el km 22+860 en el Periférico Manuel Gómez Morín del Área Metropolitana de Guadalajara, Jalisco.</t>
  </si>
  <si>
    <t>Construcción de oficinas, taller, alumbrado y obra exterior en el patio de servicios base Tetlán, del Sistema Integral de Autobuses de Mi macro Periférico, en el municipio de Guadalajara, Jalisco.</t>
  </si>
  <si>
    <t>Construcción de red eléctrica de media tensión sobre las laterales de Periférico Manuel Gómez Morín en el tramo de Av. Santa Margarita a Av. Juan Pablo II, municipio de Zapopan, Jalisco.</t>
  </si>
  <si>
    <t>Construcción de red eléctrica de media tensión sobre las laterales de Periférico Manuel Gómez Morín de Av. Santa Margarita a Av. Central Guillermo González Camarena, municipio de Zapopan, Jalisco.</t>
  </si>
  <si>
    <t>Construcción de subestación y línea de alimentación eléctrica en el patio de servicios para carga de autobuses eléctricos, base Tonalá, del Sistema Integral de Autobuses de Mi macro Periférico, en el municipio de Tonalá, Jalisco.</t>
  </si>
  <si>
    <t>Construcción del Centro de Salud Comunitario en el Centro Barrial Av. Malecón, en Guadalajara, Jalisco. Frente 2.</t>
  </si>
  <si>
    <t>Construcción del patio de servicios sur del Sistema Integrado de Transporte Peribús de la Zona Metropolitana de Guadalajara “SIT PERIBUS”, ubicado en la carretera a Chapala y Periférico Sur, municipio de San Pedro Tlaquepaque, Jalisco. Frente 2.</t>
  </si>
  <si>
    <t>Construcción del patio de servicios sur del Sistema Integrado de Transporte Peribús de la Zona Metropolitana de Guadalajara “SIT PERIBUS”, ubicado en la carretera a Chapala y Periférico Sur, municipio de San Pedro Tlaquepaque, Jalisco. Frente 3.</t>
  </si>
  <si>
    <t>Construcción del patio de servicios sur del Sistema Integrado de Transporte Peribús de la Zona Metropolitana de Guadalajara “SIT PERIBUS”, ubicado en la carretera a Chapala y Periférico Sur, municipio de San Pedro Tlaquepaque, Jalisco. Frente 4.</t>
  </si>
  <si>
    <t>Construcción de camino Tipo C (7 m), carretera Talpa de Allende - Llano Grande – Tomatlán; Construcción del Tramo Llano Grande - Tomatlán, Subtramo del km 20+000 al km 120+090, municipios de Talpa de Allende y Tomatlán, Jalisco. Segunda etapa. Frente 4.</t>
  </si>
  <si>
    <t>Rehabilitación de la vialidad al ingreso del módulo de CECYTEJ, ubicado en la cabecera municipal de San Miguel El Alto, Jalisco.</t>
  </si>
  <si>
    <t>Conservación periódica de camino Tipo C, carretera Talpa de Allende - Llano Grande -Tomatlán; del Subtramo del km 112+000 al km 120+000, municipio de Tomatlán, Jalisco. Frente 2.</t>
  </si>
  <si>
    <t>Conservación periódica de camino Tipo C, carretera Talpa de Allende - Llano Grande -Tomatlán del Subtramo del km 0+000 al km 20+000 y obra complementaria en el subtramo del km 20+000 al 26+000, municipio de Talpa de Allende, Jalisco.</t>
  </si>
  <si>
    <t>Rehabilitación del Centro Escolar Chapultepec, ubicado en el municipio de Autlán de Navarro, Jalisco. Primera etapa.</t>
  </si>
  <si>
    <t>Construcción de líneas de drenaje pluvial, drenaje sanitario y agua potable en la colonia Huentitán El Alto, municipio de Guadalajara, Jalisco.</t>
  </si>
  <si>
    <t>Construcción de área de picnic y alumbrado público en el parque deportivo del Patio de Servicios Municipales del municipio de Guadalajara, Jalisco.</t>
  </si>
  <si>
    <t>Rehabilitación de Sala de Juicios Orales en Puente Grande, municipio de El Salto, Jalisco.</t>
  </si>
  <si>
    <t>Construcción de estación “San Sebastianito” para el Sistema integrado de transporte Peribús del Área Metropolitana de Guadalajara “SIT PERIBUS”, municipio de San Pedro Tlaquepaque, Jalisco. Segunda etapa. Frente 2.</t>
  </si>
  <si>
    <t>Construcción obra complem. en Corredor integral de movilidad urbana sustentable para el AMG mediante la integ. urbana y paisajística, ciclovía, andadores peatonales, cruceros seguros, reforest.  y carriles laterales en Perif. M Gómez M. Tramo 3. Frente 1</t>
  </si>
  <si>
    <t>Construcción obra complem. en Corredor integral de movilidad urbana sustentable para el AMG mediante la integ. urbana y paisajística, ciclovía, andadores peatonales, cruceros seguros, reforest.  y carriles laterales en Perif. M Gómez M. Tramo 3. Frente 2.</t>
  </si>
  <si>
    <t>Construcción de estación "San Juan de Dios" para el Sistema integrado de transporte Peribús del Área Metropolitana de Guadalajara “SIT PERIBÚS”, municipio de Guadalajara, Jalisco. Segunda etapa. Frente 1.</t>
  </si>
  <si>
    <t>Construcción de obra complem. en el Corredor integral de movil. urbana sustentable para el AMG mediante la integ. urbana y paisajística, ciclovía, andadores peatonales, cruceros seguros, reforest. y carriles later. en Perif. M G. Morín. Tramo 3. Frente 3.</t>
  </si>
  <si>
    <t>Levantamiento topográfico de la carretera Guadalajara - Chapala, en el tramo de entronque periférico con entronque de ingreso al Aeropuerto Miguel Hidalgo, municipios de San Pedro Tlaquepaque y Tlajomulco de Zúñiga, Jalisco.</t>
  </si>
  <si>
    <t>Construcción de drenaje pluvial, canalizaciones, cuarto eléctrico, andén de carga,  en el patio de servicios para carga de autobuses eléctricos, base Tonalá, del Sistema Integral de Autobuses de Mi macro Periférico, en el municipio de Tonalá, Jalisco.</t>
  </si>
  <si>
    <t>Construcción del patio de servicios sur del Sistema Integrado de Transporte Peribús de la Zona Metropolitana de Guadalajara “SIT PERIBUS”, ubicado en la carretera a Chapala y Periférico Sur, municipio de San Pedro Tlaquepaque, Jalisco. Frente 5.</t>
  </si>
  <si>
    <t>Construcción de obra complem. en el Corredor integral de mov. urbana sustentable para el AMG mediante la integ. urbana y paisajística, ciclovía, andadores peatonales, cruceros seguros, reforest. y carriles laterales en Perif. M G. Morín. Tramo 1. Frente 1</t>
  </si>
  <si>
    <t>Construcción de obra complem. en el Corredor integral de movil. urbana sustentable para el AMG mediante la integ. urbana y paisajística, ciclovía, andadores peatonales, cruceros seguros, reforest. y carriles lat. en Perif. M Gómez Morín. Tramo 1. Frente 2</t>
  </si>
  <si>
    <t>Elaboración de diagnósticos, estudios y proyectos ejecutivos para la rehabilitación, sustitución o modernización de diversos puentes vehiculares en la zona de la residencia de Infraestructura Carretera de Ahualulco de Mercado, Estado de Jalisco.</t>
  </si>
  <si>
    <t>Construcción de estación "Tepeyac" para el Sistema integrado de transporte Peribús del Área Metropolitana de Guadalajara “SIT PERIBÚS”, municipio de Zapopan, Jalisco. Segunda etapa. Frente 2.</t>
  </si>
  <si>
    <t>Construcción de estación “Cantera Morada” para el Sistema integrado de transporte Peribús del Área Metropolitana de Guadalajara “SIT PERIBUS”, municipio de Zapopan, Jalisco. Segunda etapa. Frente 1.</t>
  </si>
  <si>
    <t>Construcción de estación “Agrícola” para el Sistema integrado de transporte Peribús del Área Metropolitana de Guadalajara “SIT PERIBUS”, municipio de Zapopan, Jalisco. Segunda etapa. Frente 2.</t>
  </si>
  <si>
    <t>Construcción de camino Tipo C (7 m), carretera Talpa de Allende - Llano Grande – Tomatlán; Construcción del Tramo Llano Grande - Tomatlán, Subtramo del km 20+000 al km 120+090, municipios de Talpa de Allende y Tomatlán, Jalisco. Segunda etapa. Frente 5.</t>
  </si>
  <si>
    <t>Construcción, rehabilitación y conservación de la carretera Bolaños- Huejuquilla El Alto,  subtramo: Paso del Oso-Huejuquilla El Alto, municipio de Huejuquilla El Alto, Jalisco. Frente 11.</t>
  </si>
  <si>
    <t>Pavimentación con concreto hidráulico, incluye: banquetas, peatonalización, alumbrado público, balizamiento, en la calle Ignacio Camarena, ubicada en la colonia Huentitán El Alto, municipio de Guadalajara, Jalisco.</t>
  </si>
  <si>
    <t>Instalación de Planta de Emergencia y adecuaciones eléctricas en el Hospital de Servicios Ampliados, ubicado en el municipio de Pihuamo, Jalisco.</t>
  </si>
  <si>
    <t>Construcción de Centro de Salud Especializado en Jilotlán de los Dolores, Jalisco. Segunda etapa. Frente 3.</t>
  </si>
  <si>
    <t>Construcción de obras complementarias de drenaje pluvial para los carriles centrales del Periférico Manuel Gómez Morín, ubicado en la Zona Metropolitana de Guadalajara.</t>
  </si>
  <si>
    <t>Suministro e instalación de señalamiento horizontal, vertical y dispositivos de control de tráfico en el periférico Manuel Gómez Morín. frente 1.</t>
  </si>
  <si>
    <t>Construcción del malecón en Ciudad Guzmán, en el municipio de Zapotlán El Grande, Jalisco. Sexta etapa.</t>
  </si>
  <si>
    <t xml:space="preserve">FEIEF 2019          </t>
  </si>
  <si>
    <t>Rehabilitación de la sala 6 "Dr. Pablo Gutiérrez, sala 7 "Dr. Julio Clemente",  y del vestíbulo en el Antiguo Hospital Civil, en el municipio de Guadalajara, Jalisco. Segunda etapa.</t>
  </si>
  <si>
    <t>Trabajos para la identificación de invasiones al derecho de vía e integración de expedientes en el Periférico Manuel Gómez Morín, ubicado en el Área Metropolitana de Guadalajara, estado de Jalisco. Frente 2.</t>
  </si>
  <si>
    <t>Construcción de camino Tipo C (7 m), carretera Autlán de Navarro - Villa Purificación; Construcción del km. 10+920 al km. 18+000 municipios de Autlán de Navarro y Villa Purificación, Jalisco. Frente 6.</t>
  </si>
  <si>
    <t>Construcción de estación "Guadalupe Inn" para el Sistema integrado de transporte Peribús del Área Metropolitana de Guadalajara “SIT PERIBÚS”, municipio de Zapopan, Jalisco. Segunda etapa. Frente 2.</t>
  </si>
  <si>
    <t>Construcción de estación "Guadalupe Inn" para el Sistema integrado de transporte Peribús del Área Metropolitana de Guadalajara “SIT PERIBÚS”, municipio de Zapopan, Jalisco. Segunda etapa. Frente 3.</t>
  </si>
  <si>
    <t>Elaboración de proyecto ejecutivo para la construcción de la segunda etapa del Hospital Comunitario en el municipio de El Salto, Jalisco.</t>
  </si>
  <si>
    <t>Mantenimiento correctivo y preventivo de ciclovías en el Área Metropolitana de Guadalajara, Jalisco. Segunda etapa. Frente 1.</t>
  </si>
  <si>
    <t>Construcción de estación "Tutelar" para el Sistema integrado de transporte Peribús del Área Metropolitana de Guadalajara “SIT PERIBÚS”, municipio de Zapopan, Jalisco. Segunda etapa. Frente 2.</t>
  </si>
  <si>
    <t>Pavimentación con empedrado zampeado, redes de agua y drenaje, en la calle Privada Limones, en la colonia La Primavera, municipio de Zapopan, Jalisco. Frente 2.</t>
  </si>
  <si>
    <t>Reubicación y reforzamiento de puente peatonal en el anillo periférico Manuel Gómez Morín en la colonia Santa Margarita, municipio de Zapopan, Jalisco.</t>
  </si>
  <si>
    <t>Pavimentación de carriles laterales, ciclovía, banquetas, paisaje y entorno urbano, del Boulevard Francisco Medina Ascencio, en la cabecera municipal de Puerto Vallarta, Jalisco. Segunda etapa. Frente 6.</t>
  </si>
  <si>
    <t>Reconstrucción del camino Código 166 Ixtlahuacán de los Membrillos - Santa Cruz de La Soledad, en el municipio de Ixtlahuacán de los Membrillos, Jalisco. Primera etapa.</t>
  </si>
  <si>
    <t>Elaboración de proyecto ejecutivo para Centro Público de Atención de Adicciones del Estado de Jalisco.</t>
  </si>
  <si>
    <t>Elaboración de proyecto ejecutivo para la construccion del patio de servicios base Tetlán, del Sistema Integral de Autobuses de Mi Macro Periférico en el municipio de Guadalajra, Jalisco.</t>
  </si>
  <si>
    <t>Construcción de estación “Pino Suárez” para el Sistema integrado de transporte Peribús del Área Metropolitana de Guadalajara “SIT PERIBUS”, municipio de Zapopan, Jalisco. Segunda etapa. Frente 2.</t>
  </si>
  <si>
    <t>Construcción de estación "San Juan de Dios" para el Sistema integrado de transporte Peribús del Área Metropolitana de Guadalajara “SIT PERIBÚS”, municipio de Guadalajara, Jalisco. Segunda etapa. Frente 2.</t>
  </si>
  <si>
    <t>Construcción de estación “Sonora” para el Sistema integrado de transporte Peribús del Área Metropolitana de Guadalajara “SIT PERIBUS”, municipio de San Pedro Tlaquepaque, Jalisco. Segunda etapa. Frente 3.</t>
  </si>
  <si>
    <t>Construcción de instalaciones para Remo y Canotaje, en el malecón de Ciudad Guzmán, en el Municipio de Zapotlán El Grande, Jalisco. Frente 4.</t>
  </si>
  <si>
    <t>Construcción del patio de servicios norte y taller del Sistema Integrado de Transporte Peribús de la Zona Metropolitana de Guadalajara “SIT PERIBUS”, ubicado en la colonia Huentitán El Alto, municipio de Guadalajara, Jalisco. Frente 4.</t>
  </si>
  <si>
    <t>Construcción del patio de servicios norte y taller del Sistema Integrado de Transporte Peribús de la Zona Metropolitana de Guadalajara “SIT PERIBUS”, ubicado en la colonia Huentitán El Alto, municipio de Guadalajara, Jalisco. Frente 5.</t>
  </si>
  <si>
    <t>Construcción de estación “Rancho Nuevo” para el Sistema integrado de transporte Peribús del Área Metropolitana de Guadalajara “SIT PERIBUS”, municipio de Guadalajara, Jalisco. Segunda etapa. Frente 1.</t>
  </si>
  <si>
    <t>Construcción del patio de servicios norte y taller del Sistema Integrado de Transporte Peribús de la Zona Metropolitana de Guadalajara “SIT PERIBUS”, ubicado en la colonia Huentitán El Alto, municipio de Guadalajara, Jalisco. Frente 3.</t>
  </si>
  <si>
    <t>Construcción de estación "Santa Margarita" para el Sistema integrado de transporte Peribús del Área Metropolitana de Guadalajara “SIT PERIBÚS”, municipio de Zapopan, Jalisco. Segunda etapa. Frente 1.</t>
  </si>
  <si>
    <t>Construcción de estación “Federalismo” para el Sistema integrado de transporte Peribús del Área Metropolitana de Guadalajara “SIT PERIBUS”, municipio de Zapopan, Jalisco. Segunda etapa. Frente 2.</t>
  </si>
  <si>
    <t>Elaboración de proyectos conceptuales para obras de infraestructura del Gobierno del Estado de Jalisco.</t>
  </si>
  <si>
    <t>Construcción de estación “Juan de la Barrera” para el Sistema integrado de transporte Peribús del Área Metropolitana de Guadalajara “SIT PERIBUS”, municipio de San Pedro Tlaquepaque, Jalisco. Segunda etapa. Frente 3.</t>
  </si>
  <si>
    <t>Construcción de estación “Miramar” para el Sistema integrado de transporte Peribús del Área Metropolitana de Guadalajara “SIT PERIBUS”, municipio de Zapopan, Jalisco. Segunda etapa. Frente 1.</t>
  </si>
  <si>
    <t>Rehabilitación de Edificaciones Educativas de la Universidad Politécnica de la Zona Metropolitana de Guadalajara, CCT 14ESU0026R-I, ubicada en Calle AV. Adolfo B. Horn # 8941, en la Localidad Cajititlan, en el municipio de Tlajomulco de Zúñiga, Jalisco.</t>
  </si>
  <si>
    <t>Modernización de la unidad de riego con la construcción de olla en Zona Costa Sur en El Municipio de La Huerta, Jalisco</t>
  </si>
  <si>
    <t>Modernización de la unidad de riego con la construcción de olla en Zona Sierra e Amula en el Municipio de Autlán de Navarro, Jalisco</t>
  </si>
  <si>
    <t>Modernización y rehabilitación de la segunda etapa del canal principal del distrito de Riego 013 en el ejido Huascato ubicada en el Municipio de Degollado, Jalisco.</t>
  </si>
  <si>
    <t>Modernización y rehabilitación de la cuarta etapa de la  Unidad de Riego denominada Alcaparrosa ubicada el Municipio de Unión de Tula, Jalisco.</t>
  </si>
  <si>
    <t>Modernización de la Unidad de Riego con la construcción de Olla en zona sur en El Municipio de Tonila, Jalisco</t>
  </si>
  <si>
    <t>Construcción de empedrado en el Municipio de Valle de Juárez, Jalisco (Programa “Empedrados para la Reactivación Económica en Municipios”) Ejercicio 2021</t>
  </si>
  <si>
    <t>Modernización y Rehabilitación del canal principal del distrito de riego 013,  en el Municipio de  Poncitlan, Jalisco.</t>
  </si>
  <si>
    <t>Construcción de empedrado en el Municipio de Villa Purificación, Jalisco (Programa “Empedrados para la Reactivación Económica en Municipios”) Ejercicio 2021</t>
  </si>
  <si>
    <t>Construcción de empedrado en el Municipio de Tototlán, Jalisco (Programa “Empedrados para la Reactivación Económica en Municipios”) Ejercicio 2021</t>
  </si>
  <si>
    <t>Construcción de empedrado en el Municipio de Jocotepec, Jalisco (Programa “Empedrados para la Reactivación Económica en Municipios”) Ejercicio 2021</t>
  </si>
  <si>
    <t>Construcción de empedrado en el Municipio de Jamay, Jalisco (Programa “Empedrados para la Reactivación Económica en Municipios”) Ejercicio 2021</t>
  </si>
  <si>
    <t>Construcción de empedrado en el Municipio El Salto, Jalisco (Programa “Empedrados para la Reactivación Económica en Municipios”) Ejercicio 2021</t>
  </si>
  <si>
    <t>Entrega de apoyo economico para el programa "Apoyo al Sector Lechero 2021" en el Municipio de Encarnación de Díaz</t>
  </si>
  <si>
    <t>Entrega de apoyos para la Adquisición de Sementales Bovinos, Ovinos y Caprinos, para el ejercicio 2021 en el interior del Estado de Jalisco, subcomité con sede en Guadalajara, Jal.</t>
  </si>
  <si>
    <t xml:space="preserve">SALTO, EL </t>
  </si>
  <si>
    <t>Construcción de una Planta de Compostaje en el Municipio de Cuautitlán de García Barragán, a beneficio de la Junta Intermunicipal de Medio Ambiente de la Costa Sur. JICOSUR (PRIMERA ETAPA)</t>
  </si>
  <si>
    <t xml:space="preserve">Apoyo para la elaboración de 1 Estudio Regional y 8 Municipales de Cambio Climático en los municipios que conforman la Región Lagunas. 1ra. fase para Acciones de Mitigación y Adaptación al cambio climático para la Junta Intermunicipal JIMAL. </t>
  </si>
  <si>
    <t>Apoyo para realizar Acciones de energías renovables para Mitigación y Adaptación al cambio climático para comunidades sostenibles de municipios de la Junta Intermunicipal JIRCO.</t>
  </si>
  <si>
    <t>Cierre y abandono del Vertedero Municipal de Atemajac de Brizuela, a beneficio de la Junta Intermunicipal de Medio Ambiente del Ayuquila Alto.JIDELAA</t>
  </si>
  <si>
    <t>Construcción de Planta de Compostaje en el Municipio de Amacueca, a beneficio del SIMAR LAGUNAS. PRIMERA ETAPA</t>
  </si>
  <si>
    <t>Construcción de obras complementarias para la gestión de residuos en el Municipio de Tapalpa, a beneficio de la Junta Intermunicipal de Medio Ambiente del Ayuquila Alto JIDELAA</t>
  </si>
  <si>
    <t>Construcción de un Centro de Acopio de Residuos Valorizables en el Municipio de Colotlán, a beneficio de la Junta JINOR</t>
  </si>
  <si>
    <t xml:space="preserve">Construcción de obras complementarias del Relleno Sanitario en Acatic, a beneficio de la Junta JIAS. </t>
  </si>
  <si>
    <t>Apoyos para realizar acciones en conservación, restauración y preservación de los recursos naturales en Sitios Ramsar Costeros por la Junta Intermunicipal de Medio Ambiente de la Costa Sur (JICOSUR), En Tomatlán, Jal.</t>
  </si>
  <si>
    <t>Adquisición de equipamiento para la Isla Ecológica del Municipio Tolimán, a beneficio del SIMAR Ayuquila Llano</t>
  </si>
  <si>
    <t>Construcción de módulo en el Instituto Tecnológico José Mario Molina Pasquel y Henríquez unidad académica Arandas, ubicado en el municipio de Arandas, Jalisco. Primera etapa</t>
  </si>
  <si>
    <t>Construcción de módulo en el Instituto Tecnológico José Mario Molina Pasquel y Henríquez unidad académica Chapala, ubicado en el municipio de Chapala, Jalisco. Primera etapa.</t>
  </si>
  <si>
    <t>Total Secretaría de Innovación, Ciencia y Tecnología</t>
  </si>
  <si>
    <t>Rehabilitación de la Estación Cultural de la Ribera de Chapala en la localidad de Ajijic, municipio de Chapala, Jalisco. Frente 2.</t>
  </si>
  <si>
    <t>Rehabilitación de la Estación Cultural de la Ribera de Chapala en la localidad de Ajijic, municipio de Chapala, Jalisco. Frente 1.</t>
  </si>
  <si>
    <t>" Rehabilitación de Templos con Valor Patrimonial en el Estado de Jalisco 2021"para el Templo de Nuestra Señora del Pueblito del Municipio de San Juanito de Escobedo.</t>
  </si>
  <si>
    <t>Restauración, conservación y mantenimiento en las cornisas de las torres de la catedral metropolitana de Guadalajara</t>
  </si>
  <si>
    <t>Trabajos de puesta en operación del colector existente "Zapote I" a colector "El Valle" y obras complementarias, en el municipio de Tlajomulco de Zúñiga, Jalisco.</t>
  </si>
  <si>
    <t>Trabajos de puesta en operación del colector existente "Aldama" y obras complementarias, en el municipio de Tlajomulco de Zúñiga, Jalisco.</t>
  </si>
  <si>
    <t>Trabajos de puesta en operación del colector existente "Santa Anita" y obras complementarias, en el municipio de Tlajomulco de Zúñiga, Jalisco.</t>
  </si>
  <si>
    <t>Rehabilitación de Puente Canal en el cruce del Arroyo Seco y Canal Las Pintas y obras complementarias, en el municipio de Tlajomulco de Zúñiga, Jalisco.</t>
  </si>
  <si>
    <t>Construcción de línea de alimentación de agua potable en el Puente San Antonio Terán, mejor conocido como puente del diablo ubicado sobre el cauce del Rio Santiago, en los límites de los municipios de Tonalá y Juanacatlán, Jalisco.</t>
  </si>
  <si>
    <t>Construcción de la Segunda etapa del Colector en la localidad de San Juan Cósala municipio de Jocotepec Jalisco.</t>
  </si>
  <si>
    <t>Construcción de colector arroyo la Era, segunda etapa, en la cabecera de Valle de Juárez, Jalisco.</t>
  </si>
  <si>
    <t>Construcción de la tercera etapa, del Colector en la localidad de San Juan Cósala municipio de Jocotepec Jalisco.</t>
  </si>
  <si>
    <t xml:space="preserve">Equipamiento electromecánico de pozo, electrificación (Media Tensión CFE), caseta controles, cerco perimetral, tren descarga, línea conducción de distribución para reforzamiento del abastecimiento de A.P. localidad Copalita, mpio Zapopan, Jalisco </t>
  </si>
  <si>
    <t>Construcción de linea de conducción de agua potable, en la cabecera municipal de Tonila, Jalisco</t>
  </si>
  <si>
    <t>Construcción de línea de agua potable de manantial a cisterna en Base Mascota de Guardia Nacional, en el municipio de Mascota, Jalisco</t>
  </si>
  <si>
    <t>Rehabilitación de la línea de conducción de 3 km del manantial El Nevado, que abastece a la cabecera municipal de  Zapotitlán de Vadillo, Jalisco.</t>
  </si>
  <si>
    <t>Sectorización y rehabilitación de la red de agua potable de la localidad Tecomates (Piedra Pesada) en el municipio de Casimiro Castillo, Jalisco.</t>
  </si>
  <si>
    <t>Trabajos de limpieza y retiro de maleza acuática en el Río Santiago, en la localidad de Puente Grande, municipios de Tonala y Juanacatlán, Jalisco.</t>
  </si>
  <si>
    <t>Terminación de la primera etapa de la sectorización de agua potable en la cabecera municipal de Yahualica de González gallo, Jalisco</t>
  </si>
  <si>
    <t>Trabajos de piezas especiales y tubería de acero al carbón para la construcción del sistema Acuaférico poniente, ubicado sobre Av. Vallarta entre el nodo Periférico y tanque nogales en el municipio de Zapopan, Jalisco.</t>
  </si>
  <si>
    <t>Construcción del sistema en el Acuaférico Poniente segunda etapa, ubicado en Av. Vallarta entre nodo Periférico y tanque nogales en el municipio de Zapopan, Jalisco</t>
  </si>
  <si>
    <t>Perforación de pozo profundo en la localidad de Atotonilco, el Bajo, municipio de Villa Corona, Jalisco.</t>
  </si>
  <si>
    <t>Reposición de 320 m de línea de conducción del pozo profundo a tanque de regularización y del tanque de regularización a la red de distribución; reposición de 320 m de red, ubicadas en la calle Niños Héroes, entre Pino Suarez y Carretera Federal 200.</t>
  </si>
  <si>
    <t xml:space="preserve">PROAGUA21 AADDFNP   </t>
  </si>
  <si>
    <t>Reposición de 400 ml de conducción, con tubería de asbesto cemento de 8" de diámetro (manantial el molino); así como, reposición de 760 ml de conducción, con tubería de PAD de 4" de diámetro (manantial Hamburgo).</t>
  </si>
  <si>
    <t>Reposición de 250 m de colector, con tubería de PVC de 8" y 15 m de tubería de acero cedula 40, de 12" de diámetro, incluye la reposición de 5 pozos de visita y 15 descargas domiciliarias.</t>
  </si>
  <si>
    <t>Modernización y mejoramiento de la Planta de bombeo, en Ocotlán, Jalisco</t>
  </si>
  <si>
    <t>Equipamiento electromecánico y línea de conducción, entronque y puesta en marcha de pozo profundo en la localidad de Barrio de Tapias, municipio de Santa María de los Ángeles, Jalisco</t>
  </si>
  <si>
    <t>Remodelación de instalaciones del "Escudo Urbano C5 " ubicado en el municipio de Tlajomulco de Zúñiga, Jalisco.</t>
  </si>
  <si>
    <t>Ejecución de mantenimiento preventivo en diferentes vialidades de Guadalajara</t>
  </si>
  <si>
    <t>TOTAL GENERAL</t>
  </si>
  <si>
    <t xml:space="preserve">BUSQUEDA DE PERSONAS AF   </t>
  </si>
  <si>
    <t>JIMAL LAGUNAS</t>
  </si>
  <si>
    <t>JIAS</t>
  </si>
  <si>
    <t>JICOSUR</t>
  </si>
  <si>
    <t>Total Coordinación General Estratégica de Seguridad</t>
  </si>
  <si>
    <t>Total Coordinación General Estratégica</t>
  </si>
  <si>
    <t>Equipamiento, electrificación, caseta de control, línea de interconexión y puesta en marcha de pozo profundo, en la localidad de Santa Cruz de las Flores del municipio de San Martin Hidalgo, Jalisco.</t>
  </si>
  <si>
    <t>Equipamiento del pozo profundo, línea de conducción y ampliación de la red de agua potable (etapa 1) en la localidad de Lagunillas, municipio de San Martín de hidalgo, Jalisco</t>
  </si>
  <si>
    <t>Ayuda para el desarrollo social del Estado (Reconstrucción del Tejido Social)</t>
  </si>
  <si>
    <t>Ayuda para el desarrollo social del Estado (Jalisco Revive tu Hogar).</t>
  </si>
  <si>
    <t>Inversiones en fideicomisos del poder ejecutivo. (Desastres Naturales).</t>
  </si>
  <si>
    <t>Total Secretaría del Sistema de Asistencia Social/FOEDEN</t>
  </si>
  <si>
    <t>Total Pagado</t>
  </si>
  <si>
    <t>FAM (IEMS) 2021</t>
  </si>
  <si>
    <t>FAM (IES) 2021</t>
  </si>
  <si>
    <t>Infraestructura Educativa Media Superior</t>
  </si>
  <si>
    <t>Infraestructura Educativa  Superior</t>
  </si>
  <si>
    <t>Infraestructura en Eduación Básica</t>
  </si>
  <si>
    <t>Infraestructura en Eduación Media Superior</t>
  </si>
  <si>
    <t>Infraestructura en Eduación Superior</t>
  </si>
  <si>
    <t>Infraestructura Física Educativa (Programa Escuelas al CIEN) - Básica</t>
  </si>
  <si>
    <t>Infraestructura Física Educativa (Programa Escuelas al CIEN) - Media Superior</t>
  </si>
  <si>
    <t>Infraestructura Física Educativa (Programa Escuelas al CIEN) - Superior</t>
  </si>
  <si>
    <t xml:space="preserve">FDO APORT IEB 21    </t>
  </si>
  <si>
    <t xml:space="preserve">PF FAM-IEB          </t>
  </si>
  <si>
    <t xml:space="preserve">PF FDO APORT IEB 21 </t>
  </si>
  <si>
    <t xml:space="preserve">FDO APORT IEMSYS 21 </t>
  </si>
  <si>
    <t xml:space="preserve">PF FAM-IEMS         </t>
  </si>
  <si>
    <t xml:space="preserve">PF FDO APORT IEMSYS </t>
  </si>
  <si>
    <t xml:space="preserve">FDO APORT IES 21    </t>
  </si>
  <si>
    <t xml:space="preserve">PF FAM-IES          </t>
  </si>
  <si>
    <t xml:space="preserve">PF FDO APORT IES 21 </t>
  </si>
  <si>
    <t xml:space="preserve">Forta Riego         </t>
  </si>
  <si>
    <t>GUADALAJARA, SAN PEDRO TLAQUEPAQUE, TLAJOMULCO DE ZUÑIGA</t>
  </si>
  <si>
    <t>SAN PEDRO TLAQUEPAQUE, TLAJOMULCO DE ZUÑIGA</t>
  </si>
  <si>
    <t xml:space="preserve">SALTO </t>
  </si>
  <si>
    <t>SANTA MARÍA DEL ORO</t>
  </si>
  <si>
    <t>VILLA PURIFICACIÓN</t>
  </si>
  <si>
    <t>HUEJUQUILLA</t>
  </si>
  <si>
    <t>LA MANZANILLA DE LA PAZ</t>
  </si>
  <si>
    <t>Total Secretaría de Gestión Integral del Agua</t>
  </si>
  <si>
    <t>SAN MARTRO HIDALGO</t>
  </si>
  <si>
    <t>LA QUEMADA MUNRO MAGDALENA</t>
  </si>
  <si>
    <t xml:space="preserve">SAN DIEGO DE ALEJANDRA </t>
  </si>
  <si>
    <t>MIXTLÁN</t>
  </si>
  <si>
    <t>RTIN HIDALGOCACAE</t>
  </si>
  <si>
    <t>OCOTLÁN</t>
  </si>
  <si>
    <t>MEXTICACANAN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</si>
</sst>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000"/>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color theme="0"/>
      <name val="Calibri"/>
      <family val="2"/>
      <scheme val="minor"/>
    </font>
    <font>
      <b/>
      <sz val="18"/>
      <color rgb="FF000000"/>
      <name val="Calibri"/>
      <family val="2"/>
      <scheme val="minor"/>
    </font>
    <font>
      <b/>
      <sz val="18"/>
      <color rgb="FF808080"/>
      <name val="Calibri"/>
      <family val="2"/>
      <scheme val="minor"/>
    </font>
    <font>
      <b/>
      <sz val="18"/>
      <color rgb="FFBF8F00"/>
      <name val="Calibri"/>
      <family val="2"/>
      <scheme val="minor"/>
    </font>
    <font>
      <b/>
      <sz val="18"/>
      <color rgb="FF70AD47"/>
      <name val="Calibri"/>
      <family val="2"/>
      <scheme val="minor"/>
    </font>
    <font>
      <b/>
      <sz val="14"/>
      <color rgb="FF808080"/>
      <name val="Calibri"/>
      <family val="2"/>
      <scheme val="minor"/>
    </font>
    <font>
      <b/>
      <sz val="14"/>
      <color rgb="FF70AD47"/>
      <name val="Calibri"/>
      <family val="2"/>
      <scheme val="minor"/>
    </font>
    <font>
      <b/>
      <sz val="11"/>
      <color rgb="FFFFFFFF"/>
      <name val="Calibri"/>
      <family val="2"/>
      <scheme val="minor"/>
    </font>
    <font>
      <b/>
      <sz val="9"/>
      <color rgb="FF000000"/>
      <name val="Calibri"/>
      <family val="2"/>
      <scheme val="minor"/>
    </font>
    <font>
      <sz val="9"/>
      <color theme="1"/>
      <name val="Calibri"/>
      <family val="2"/>
      <scheme val="minor"/>
    </font>
    <font>
      <sz val="9"/>
      <color rgb="FF000000"/>
      <name val="Calibri"/>
      <family val="2"/>
      <scheme val="minor"/>
    </font>
  </fonts>
  <fills count="7">
    <fill>
      <patternFill patternType="none"/>
    </fill>
    <fill>
      <patternFill patternType="gray125"/>
    </fill>
    <fill>
      <patternFill patternType="solid">
        <fgColor theme="1"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theme="2" tint="-0.249977111117893"/>
        <bgColor indexed="64"/>
      </patternFill>
    </fill>
    <fill>
      <patternFill patternType="solid">
        <fgColor rgb="FF595959"/>
        <bgColor rgb="FF000000"/>
      </patternFill>
    </fill>
  </fills>
  <borders count="7">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s>
  <cellStyleXfs count="3">
    <xf numFmtId="0" fontId="0" fillId="0" borderId="0"/>
    <xf numFmtId="43" fontId="1" fillId="0" borderId="0" applyFont="0" applyFill="0" applyBorder="0" applyAlignment="0" applyProtection="0"/>
    <xf numFmtId="0" fontId="3" fillId="0" borderId="0"/>
  </cellStyleXfs>
  <cellXfs count="60">
    <xf numFmtId="0" fontId="0" fillId="0" borderId="0" xfId="0"/>
    <xf numFmtId="14" fontId="0" fillId="0" borderId="0" xfId="0" applyNumberFormat="1" applyAlignment="1">
      <alignment horizontal="right"/>
    </xf>
    <xf numFmtId="0" fontId="0" fillId="0" borderId="0" xfId="0"/>
    <xf numFmtId="0" fontId="0" fillId="0" borderId="1" xfId="0" applyBorder="1" applyAlignment="1" applyProtection="1">
      <alignment horizontal="center"/>
      <protection locked="0"/>
    </xf>
    <xf numFmtId="0" fontId="0" fillId="0" borderId="0" xfId="0" applyProtection="1">
      <protection locked="0"/>
    </xf>
    <xf numFmtId="21" fontId="0" fillId="0" borderId="0" xfId="0" applyNumberFormat="1" applyAlignment="1">
      <alignment horizontal="right"/>
    </xf>
    <xf numFmtId="0" fontId="0" fillId="4" borderId="1" xfId="0" applyFill="1" applyBorder="1" applyAlignment="1" applyProtection="1">
      <alignment horizontal="center"/>
      <protection locked="0"/>
    </xf>
    <xf numFmtId="0" fontId="0" fillId="4" borderId="0" xfId="0" applyFill="1"/>
    <xf numFmtId="4" fontId="5" fillId="0" borderId="0" xfId="0" applyNumberFormat="1" applyFont="1" applyFill="1" applyBorder="1" applyAlignment="1">
      <alignment horizontal="right" vertical="center"/>
    </xf>
    <xf numFmtId="4" fontId="9" fillId="0" borderId="0" xfId="0" applyNumberFormat="1" applyFont="1" applyFill="1" applyBorder="1" applyAlignment="1">
      <alignment horizontal="right" vertical="center"/>
    </xf>
    <xf numFmtId="4" fontId="10" fillId="0" borderId="0" xfId="0" applyNumberFormat="1" applyFont="1" applyFill="1" applyBorder="1" applyAlignment="1">
      <alignment horizontal="right" vertical="center"/>
    </xf>
    <xf numFmtId="0" fontId="0" fillId="0" borderId="2" xfId="0" applyFont="1" applyBorder="1" applyAlignment="1" applyProtection="1">
      <alignment vertical="center" wrapText="1"/>
      <protection locked="0"/>
    </xf>
    <xf numFmtId="0" fontId="0" fillId="0" borderId="2" xfId="0" applyBorder="1" applyAlignment="1">
      <alignment vertical="center"/>
    </xf>
    <xf numFmtId="0" fontId="0" fillId="0" borderId="2" xfId="0" applyBorder="1" applyAlignment="1">
      <alignment vertical="center" wrapText="1"/>
    </xf>
    <xf numFmtId="4" fontId="0" fillId="0" borderId="0" xfId="0" applyNumberFormat="1" applyAlignment="1">
      <alignment vertical="center"/>
    </xf>
    <xf numFmtId="4" fontId="0" fillId="0" borderId="2" xfId="0" applyNumberFormat="1" applyBorder="1" applyAlignment="1">
      <alignment vertical="center"/>
    </xf>
    <xf numFmtId="4" fontId="0" fillId="0" borderId="2" xfId="0" applyNumberFormat="1" applyFill="1" applyBorder="1" applyAlignment="1">
      <alignment vertical="center"/>
    </xf>
    <xf numFmtId="164" fontId="0" fillId="0" borderId="0" xfId="0" applyNumberFormat="1" applyFont="1" applyAlignment="1">
      <alignment vertical="center"/>
    </xf>
    <xf numFmtId="165" fontId="0" fillId="0" borderId="0" xfId="0" applyNumberFormat="1" applyFont="1" applyAlignment="1">
      <alignment vertical="center"/>
    </xf>
    <xf numFmtId="0" fontId="0" fillId="0" borderId="0" xfId="0" applyFont="1" applyAlignment="1">
      <alignment vertical="center"/>
    </xf>
    <xf numFmtId="4" fontId="5" fillId="0" borderId="0" xfId="0" applyNumberFormat="1" applyFont="1" applyFill="1" applyBorder="1" applyAlignment="1">
      <alignment vertical="center"/>
    </xf>
    <xf numFmtId="4" fontId="9" fillId="0" borderId="0" xfId="0" applyNumberFormat="1" applyFont="1" applyFill="1" applyBorder="1" applyAlignment="1">
      <alignment vertical="center"/>
    </xf>
    <xf numFmtId="4" fontId="10" fillId="0" borderId="0" xfId="0" applyNumberFormat="1" applyFont="1" applyFill="1" applyBorder="1" applyAlignment="1">
      <alignment vertical="center"/>
    </xf>
    <xf numFmtId="164" fontId="4" fillId="2" borderId="2" xfId="2" applyNumberFormat="1" applyFont="1" applyFill="1" applyBorder="1" applyAlignment="1">
      <alignment vertical="center" wrapText="1"/>
    </xf>
    <xf numFmtId="165" fontId="4" fillId="2" borderId="2" xfId="2" applyNumberFormat="1" applyFont="1" applyFill="1" applyBorder="1" applyAlignment="1">
      <alignment vertical="center" wrapText="1"/>
    </xf>
    <xf numFmtId="0" fontId="4" fillId="2" borderId="2" xfId="2" applyFont="1" applyFill="1" applyBorder="1" applyAlignment="1">
      <alignment vertical="center" wrapText="1"/>
    </xf>
    <xf numFmtId="4" fontId="11" fillId="6" borderId="2" xfId="0" applyNumberFormat="1" applyFont="1" applyFill="1" applyBorder="1" applyAlignment="1">
      <alignment vertical="center" wrapText="1"/>
    </xf>
    <xf numFmtId="164" fontId="0" fillId="0" borderId="2" xfId="0" applyNumberFormat="1" applyFont="1" applyBorder="1" applyAlignment="1" applyProtection="1">
      <alignment vertical="center" wrapText="1"/>
      <protection locked="0"/>
    </xf>
    <xf numFmtId="165" fontId="0" fillId="0" borderId="2" xfId="0" applyNumberFormat="1" applyFont="1" applyBorder="1" applyAlignment="1" applyProtection="1">
      <alignment vertical="center" wrapText="1"/>
      <protection locked="0"/>
    </xf>
    <xf numFmtId="0" fontId="0" fillId="0" borderId="2" xfId="0" applyFont="1" applyBorder="1" applyAlignment="1">
      <alignment vertical="center" wrapText="1"/>
    </xf>
    <xf numFmtId="43" fontId="0" fillId="0" borderId="2" xfId="1" applyFont="1" applyBorder="1" applyAlignment="1" applyProtection="1">
      <alignment vertical="center" wrapText="1"/>
      <protection locked="0"/>
    </xf>
    <xf numFmtId="43" fontId="2" fillId="3" borderId="2" xfId="1" applyFont="1" applyFill="1" applyBorder="1" applyAlignment="1" applyProtection="1">
      <alignment vertical="center" wrapText="1"/>
      <protection locked="0"/>
    </xf>
    <xf numFmtId="164" fontId="0" fillId="0" borderId="2" xfId="0" applyNumberFormat="1" applyFont="1" applyFill="1" applyBorder="1" applyAlignment="1" applyProtection="1">
      <alignment vertical="center" wrapText="1"/>
      <protection locked="0"/>
    </xf>
    <xf numFmtId="165" fontId="0" fillId="0" borderId="2" xfId="0" applyNumberFormat="1" applyFont="1" applyFill="1" applyBorder="1" applyAlignment="1" applyProtection="1">
      <alignment vertical="center" wrapText="1"/>
      <protection locked="0"/>
    </xf>
    <xf numFmtId="0" fontId="0" fillId="0" borderId="2" xfId="0" applyFont="1" applyFill="1" applyBorder="1" applyAlignment="1">
      <alignment vertical="center" wrapText="1"/>
    </xf>
    <xf numFmtId="164" fontId="0" fillId="0" borderId="2" xfId="0" applyNumberFormat="1" applyFont="1" applyBorder="1" applyAlignment="1">
      <alignment vertical="center"/>
    </xf>
    <xf numFmtId="165" fontId="0" fillId="0" borderId="2" xfId="0" applyNumberFormat="1" applyFont="1" applyBorder="1" applyAlignment="1">
      <alignment vertical="center"/>
    </xf>
    <xf numFmtId="43" fontId="0" fillId="0" borderId="2" xfId="1" applyFont="1" applyFill="1" applyBorder="1" applyAlignment="1" applyProtection="1">
      <alignment vertical="center" wrapText="1"/>
      <protection locked="0"/>
    </xf>
    <xf numFmtId="0" fontId="0" fillId="0" borderId="2" xfId="0" applyFont="1" applyFill="1" applyBorder="1" applyAlignment="1" applyProtection="1">
      <alignment vertical="center" wrapText="1"/>
      <protection locked="0"/>
    </xf>
    <xf numFmtId="43" fontId="2" fillId="5" borderId="2" xfId="1" applyFont="1" applyFill="1" applyBorder="1" applyAlignment="1" applyProtection="1">
      <alignment vertical="center" wrapText="1"/>
      <protection locked="0"/>
    </xf>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0" fillId="0" borderId="0" xfId="0" applyFont="1" applyBorder="1" applyAlignment="1" applyProtection="1">
      <alignment vertical="center" wrapText="1"/>
      <protection locked="0"/>
    </xf>
    <xf numFmtId="0" fontId="0" fillId="0" borderId="0" xfId="0" applyFont="1" applyFill="1" applyAlignment="1">
      <alignment vertical="center"/>
    </xf>
    <xf numFmtId="43" fontId="0" fillId="0" borderId="0" xfId="0" applyNumberFormat="1" applyFont="1" applyAlignment="1">
      <alignment vertical="center"/>
    </xf>
    <xf numFmtId="4" fontId="0" fillId="0" borderId="2" xfId="0" applyNumberFormat="1" applyBorder="1" applyAlignment="1">
      <alignment vertical="center" wrapText="1"/>
    </xf>
    <xf numFmtId="43" fontId="0" fillId="0" borderId="0" xfId="1" applyFont="1" applyAlignment="1">
      <alignment vertical="center"/>
    </xf>
    <xf numFmtId="164" fontId="12" fillId="0" borderId="0" xfId="0" applyNumberFormat="1" applyFont="1" applyFill="1" applyBorder="1" applyAlignment="1">
      <alignment vertical="center"/>
    </xf>
    <xf numFmtId="164" fontId="14" fillId="0" borderId="0" xfId="0" applyNumberFormat="1" applyFont="1" applyFill="1" applyBorder="1" applyAlignment="1">
      <alignment vertical="center" wrapText="1"/>
    </xf>
    <xf numFmtId="164" fontId="2" fillId="3" borderId="2" xfId="0" applyNumberFormat="1" applyFont="1" applyFill="1" applyBorder="1" applyAlignment="1">
      <alignment vertical="center" wrapText="1"/>
    </xf>
    <xf numFmtId="164" fontId="2" fillId="3" borderId="4" xfId="0" applyNumberFormat="1" applyFont="1" applyFill="1" applyBorder="1" applyAlignment="1">
      <alignment vertical="center" wrapText="1"/>
    </xf>
    <xf numFmtId="164" fontId="2" fillId="3" borderId="5" xfId="0" applyNumberFormat="1" applyFont="1" applyFill="1" applyBorder="1" applyAlignment="1">
      <alignment vertical="center" wrapText="1"/>
    </xf>
    <xf numFmtId="164" fontId="2" fillId="3" borderId="6" xfId="0" applyNumberFormat="1" applyFont="1" applyFill="1" applyBorder="1" applyAlignment="1">
      <alignment vertical="center" wrapText="1"/>
    </xf>
    <xf numFmtId="164" fontId="2" fillId="5" borderId="4" xfId="0" applyNumberFormat="1" applyFont="1" applyFill="1" applyBorder="1" applyAlignment="1">
      <alignment vertical="center" wrapText="1"/>
    </xf>
    <xf numFmtId="164" fontId="2" fillId="5" borderId="5" xfId="0" applyNumberFormat="1" applyFont="1" applyFill="1" applyBorder="1" applyAlignment="1">
      <alignment vertical="center" wrapText="1"/>
    </xf>
    <xf numFmtId="164" fontId="2" fillId="5" borderId="6" xfId="0" applyNumberFormat="1" applyFont="1" applyFill="1" applyBorder="1" applyAlignment="1">
      <alignment vertical="center" wrapText="1"/>
    </xf>
    <xf numFmtId="0" fontId="0" fillId="0" borderId="3" xfId="0" applyFont="1" applyBorder="1" applyAlignment="1">
      <alignment vertical="center" wrapText="1"/>
    </xf>
    <xf numFmtId="164" fontId="2" fillId="3" borderId="4" xfId="0" applyNumberFormat="1" applyFont="1" applyFill="1" applyBorder="1" applyAlignment="1" applyProtection="1">
      <alignment vertical="center" wrapText="1"/>
      <protection locked="0"/>
    </xf>
    <xf numFmtId="164" fontId="2" fillId="3" borderId="5" xfId="0" applyNumberFormat="1" applyFont="1" applyFill="1" applyBorder="1" applyAlignment="1" applyProtection="1">
      <alignment vertical="center" wrapText="1"/>
      <protection locked="0"/>
    </xf>
    <xf numFmtId="164" fontId="2" fillId="3" borderId="6" xfId="0" applyNumberFormat="1" applyFont="1" applyFill="1" applyBorder="1" applyAlignment="1" applyProtection="1">
      <alignment vertical="center" wrapText="1"/>
      <protection locked="0"/>
    </xf>
  </cellXfs>
  <cellStyles count="3">
    <cellStyle name="Millares" xfId="1" builtinId="3"/>
    <cellStyle name="Normal" xfId="0" builtinId="0"/>
    <cellStyle name="Normal 2 2" xfId="2"/>
  </cellStyles>
  <dxfs count="0"/>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1436674</xdr:colOff>
      <xdr:row>0</xdr:row>
      <xdr:rowOff>150215</xdr:rowOff>
    </xdr:from>
    <xdr:to>
      <xdr:col>2</xdr:col>
      <xdr:colOff>3324225</xdr:colOff>
      <xdr:row>2</xdr:row>
      <xdr:rowOff>76201</xdr:rowOff>
    </xdr:to>
    <xdr:pic>
      <xdr:nvPicPr>
        <xdr:cNvPr id="5"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70124" y="150215"/>
          <a:ext cx="1887551" cy="459386"/>
        </a:xfrm>
        <a:prstGeom prst="rect">
          <a:avLst/>
        </a:prstGeom>
      </xdr:spPr>
    </xdr:pic>
    <xdr:clientData/>
  </xdr:twoCellAnchor>
  <xdr:twoCellAnchor editAs="oneCell">
    <xdr:from>
      <xdr:col>0</xdr:col>
      <xdr:colOff>133350</xdr:colOff>
      <xdr:row>0</xdr:row>
      <xdr:rowOff>242584</xdr:rowOff>
    </xdr:from>
    <xdr:to>
      <xdr:col>2</xdr:col>
      <xdr:colOff>1019175</xdr:colOff>
      <xdr:row>3</xdr:row>
      <xdr:rowOff>152400</xdr:rowOff>
    </xdr:to>
    <xdr:pic>
      <xdr:nvPicPr>
        <xdr:cNvPr id="6" name="1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242584"/>
          <a:ext cx="1819275" cy="681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87"/>
  <sheetViews>
    <sheetView topLeftCell="F1" workbookViewId="0">
      <selection activeCell="F1" sqref="A1:XFD1048576"/>
    </sheetView>
  </sheetViews>
  <sheetFormatPr baseColWidth="10" defaultRowHeight="15" x14ac:dyDescent="0.25"/>
  <cols>
    <col min="12" max="12" width="52.28515625" customWidth="1"/>
    <col min="13" max="15" width="11.42578125" style="2"/>
    <col min="16" max="16" width="22.7109375" style="2" customWidth="1"/>
    <col min="17" max="17" width="11.42578125" style="2"/>
    <col min="26" max="27" width="11.42578125" style="2"/>
  </cols>
  <sheetData>
    <row r="1" spans="1:30" x14ac:dyDescent="0.25">
      <c r="A1" s="3" t="s">
        <v>0</v>
      </c>
      <c r="B1" s="3" t="s">
        <v>1</v>
      </c>
      <c r="C1" s="3" t="s">
        <v>2</v>
      </c>
      <c r="D1" s="3" t="s">
        <v>3</v>
      </c>
      <c r="E1" s="3" t="s">
        <v>4</v>
      </c>
      <c r="F1" s="3" t="s">
        <v>5</v>
      </c>
      <c r="G1" s="3" t="s">
        <v>6</v>
      </c>
      <c r="H1" s="3" t="s">
        <v>7</v>
      </c>
      <c r="I1" s="3" t="s">
        <v>8</v>
      </c>
      <c r="J1" s="3" t="s">
        <v>9</v>
      </c>
      <c r="K1" s="3" t="s">
        <v>10</v>
      </c>
      <c r="L1" s="3" t="s">
        <v>11</v>
      </c>
      <c r="M1" s="6" t="s">
        <v>11753</v>
      </c>
      <c r="N1" s="6" t="s">
        <v>11754</v>
      </c>
      <c r="O1" s="6" t="s">
        <v>20</v>
      </c>
      <c r="P1" s="6" t="s">
        <v>21</v>
      </c>
      <c r="Q1" s="6" t="s">
        <v>11778</v>
      </c>
      <c r="R1" s="6" t="s">
        <v>12</v>
      </c>
      <c r="S1" s="6" t="s">
        <v>13</v>
      </c>
      <c r="T1" s="6" t="s">
        <v>14</v>
      </c>
      <c r="U1" s="3" t="s">
        <v>15</v>
      </c>
      <c r="V1" s="3" t="s">
        <v>16</v>
      </c>
      <c r="W1" s="3" t="s">
        <v>17</v>
      </c>
      <c r="X1" s="3" t="s">
        <v>18</v>
      </c>
      <c r="Y1" s="3" t="s">
        <v>19</v>
      </c>
      <c r="Z1" s="6" t="s">
        <v>11753</v>
      </c>
      <c r="AA1" s="6" t="s">
        <v>11754</v>
      </c>
      <c r="AB1" s="6" t="s">
        <v>20</v>
      </c>
      <c r="AC1" s="6" t="s">
        <v>21</v>
      </c>
      <c r="AD1" s="3" t="s">
        <v>22</v>
      </c>
    </row>
    <row r="2" spans="1:30" x14ac:dyDescent="0.25">
      <c r="A2" s="2"/>
      <c r="B2" s="2"/>
      <c r="C2" s="4">
        <v>3868668</v>
      </c>
      <c r="D2" s="4">
        <v>71835</v>
      </c>
      <c r="E2" s="4">
        <v>42320</v>
      </c>
      <c r="F2" s="4">
        <v>257701582</v>
      </c>
      <c r="G2" s="4">
        <v>1320976</v>
      </c>
      <c r="H2" s="4" t="s">
        <v>23</v>
      </c>
      <c r="I2" s="4" t="s">
        <v>24</v>
      </c>
      <c r="J2" s="4" t="s">
        <v>25</v>
      </c>
      <c r="K2" s="4" t="s">
        <v>26</v>
      </c>
      <c r="L2" s="4" t="s">
        <v>27</v>
      </c>
      <c r="M2" s="4" t="s">
        <v>11779</v>
      </c>
      <c r="N2" s="4" t="s">
        <v>11758</v>
      </c>
      <c r="P2" s="4" t="s">
        <v>32</v>
      </c>
      <c r="Q2" s="4" t="e">
        <v>#N/A</v>
      </c>
      <c r="R2" s="4">
        <v>0</v>
      </c>
      <c r="S2" s="4">
        <v>0</v>
      </c>
      <c r="T2" s="4">
        <v>0</v>
      </c>
      <c r="U2" s="4" t="s">
        <v>28</v>
      </c>
      <c r="V2" s="4" t="s">
        <v>29</v>
      </c>
      <c r="W2" s="4" t="s">
        <v>30</v>
      </c>
      <c r="X2" s="4" t="s">
        <v>31</v>
      </c>
      <c r="Y2" s="2"/>
      <c r="AB2" s="2"/>
      <c r="AC2" s="4" t="s">
        <v>32</v>
      </c>
      <c r="AD2" s="4" t="s">
        <v>33</v>
      </c>
    </row>
    <row r="3" spans="1:30" x14ac:dyDescent="0.25">
      <c r="A3" s="2"/>
      <c r="B3" s="2"/>
      <c r="C3" s="4">
        <v>3868670</v>
      </c>
      <c r="D3" s="4">
        <v>71835</v>
      </c>
      <c r="E3" s="4">
        <v>42322</v>
      </c>
      <c r="F3" s="4">
        <v>257701582</v>
      </c>
      <c r="G3" s="4">
        <v>1321010</v>
      </c>
      <c r="H3" s="4" t="s">
        <v>23</v>
      </c>
      <c r="I3" s="4" t="s">
        <v>34</v>
      </c>
      <c r="J3" s="4" t="s">
        <v>25</v>
      </c>
      <c r="K3" s="4" t="s">
        <v>35</v>
      </c>
      <c r="L3" s="4" t="s">
        <v>36</v>
      </c>
      <c r="M3" s="4" t="s">
        <v>11779</v>
      </c>
      <c r="N3" s="4" t="s">
        <v>11758</v>
      </c>
      <c r="P3" s="4" t="s">
        <v>32</v>
      </c>
      <c r="Q3" s="4" t="e">
        <v>#N/A</v>
      </c>
      <c r="R3" s="4">
        <v>0</v>
      </c>
      <c r="S3" s="4">
        <v>0</v>
      </c>
      <c r="T3" s="4">
        <v>0</v>
      </c>
      <c r="U3" s="4" t="s">
        <v>28</v>
      </c>
      <c r="V3" s="4" t="s">
        <v>29</v>
      </c>
      <c r="W3" s="4" t="s">
        <v>30</v>
      </c>
      <c r="X3" s="4" t="s">
        <v>31</v>
      </c>
      <c r="Y3" s="2"/>
      <c r="AB3" s="2"/>
      <c r="AC3" s="4" t="s">
        <v>32</v>
      </c>
      <c r="AD3" s="4" t="s">
        <v>33</v>
      </c>
    </row>
    <row r="4" spans="1:30" x14ac:dyDescent="0.25">
      <c r="A4" s="2"/>
      <c r="B4" s="2"/>
      <c r="C4" s="4">
        <v>3868670</v>
      </c>
      <c r="D4" s="4">
        <v>71835</v>
      </c>
      <c r="E4" s="4">
        <v>42321</v>
      </c>
      <c r="F4" s="4">
        <v>257701582</v>
      </c>
      <c r="G4" s="4">
        <v>1321009</v>
      </c>
      <c r="H4" s="4" t="s">
        <v>23</v>
      </c>
      <c r="I4" s="4" t="s">
        <v>34</v>
      </c>
      <c r="J4" s="4" t="s">
        <v>25</v>
      </c>
      <c r="K4" s="4" t="s">
        <v>35</v>
      </c>
      <c r="L4" s="4" t="s">
        <v>37</v>
      </c>
      <c r="M4" s="4" t="s">
        <v>11779</v>
      </c>
      <c r="N4" s="4" t="s">
        <v>11758</v>
      </c>
      <c r="P4" s="4" t="s">
        <v>32</v>
      </c>
      <c r="Q4" s="4" t="e">
        <v>#N/A</v>
      </c>
      <c r="R4" s="4">
        <v>0</v>
      </c>
      <c r="S4" s="4">
        <v>0</v>
      </c>
      <c r="T4" s="4">
        <v>0</v>
      </c>
      <c r="U4" s="4" t="s">
        <v>28</v>
      </c>
      <c r="V4" s="4" t="s">
        <v>29</v>
      </c>
      <c r="W4" s="4" t="s">
        <v>30</v>
      </c>
      <c r="X4" s="4" t="s">
        <v>31</v>
      </c>
      <c r="Y4" s="2"/>
      <c r="AB4" s="2"/>
      <c r="AC4" s="4" t="s">
        <v>32</v>
      </c>
      <c r="AD4" s="4" t="s">
        <v>33</v>
      </c>
    </row>
    <row r="5" spans="1:30" x14ac:dyDescent="0.25">
      <c r="A5" s="2"/>
      <c r="B5" s="2"/>
      <c r="C5" s="4">
        <v>3929273</v>
      </c>
      <c r="D5" s="4">
        <v>71835</v>
      </c>
      <c r="E5" s="4">
        <v>43320</v>
      </c>
      <c r="F5" s="4">
        <v>257701443</v>
      </c>
      <c r="G5" s="4">
        <v>1343436</v>
      </c>
      <c r="H5" s="4" t="s">
        <v>23</v>
      </c>
      <c r="I5" s="4" t="s">
        <v>38</v>
      </c>
      <c r="J5" s="4" t="s">
        <v>25</v>
      </c>
      <c r="K5" s="4" t="s">
        <v>39</v>
      </c>
      <c r="L5" s="4" t="s">
        <v>40</v>
      </c>
      <c r="M5" s="4" t="s">
        <v>1674</v>
      </c>
      <c r="N5" s="4" t="s">
        <v>11758</v>
      </c>
      <c r="P5" s="4" t="s">
        <v>42</v>
      </c>
      <c r="Q5" s="4" t="e">
        <v>#N/A</v>
      </c>
      <c r="R5" s="4">
        <v>35766537</v>
      </c>
      <c r="S5" s="4">
        <v>0</v>
      </c>
      <c r="T5" s="4">
        <v>35766537</v>
      </c>
      <c r="U5" s="4" t="s">
        <v>28</v>
      </c>
      <c r="V5" s="4" t="s">
        <v>29</v>
      </c>
      <c r="W5" s="4" t="s">
        <v>30</v>
      </c>
      <c r="X5" s="4" t="s">
        <v>41</v>
      </c>
      <c r="Y5" s="2"/>
      <c r="AB5" s="2"/>
      <c r="AC5" s="4" t="s">
        <v>42</v>
      </c>
      <c r="AD5" s="4" t="s">
        <v>43</v>
      </c>
    </row>
    <row r="6" spans="1:30" x14ac:dyDescent="0.25">
      <c r="A6" s="2"/>
      <c r="B6" s="2"/>
      <c r="C6" s="4">
        <v>3929894</v>
      </c>
      <c r="D6" s="4">
        <v>71835</v>
      </c>
      <c r="E6" s="4">
        <v>43321</v>
      </c>
      <c r="F6" s="4">
        <v>257701443</v>
      </c>
      <c r="G6" s="4">
        <v>1342624</v>
      </c>
      <c r="H6" s="4" t="s">
        <v>23</v>
      </c>
      <c r="I6" s="4" t="s">
        <v>44</v>
      </c>
      <c r="J6" s="4" t="s">
        <v>25</v>
      </c>
      <c r="K6" s="4" t="s">
        <v>45</v>
      </c>
      <c r="L6" s="4" t="s">
        <v>46</v>
      </c>
      <c r="M6" s="4" t="s">
        <v>1674</v>
      </c>
      <c r="N6" s="4" t="s">
        <v>11758</v>
      </c>
      <c r="P6" s="4" t="s">
        <v>42</v>
      </c>
      <c r="Q6" s="4" t="e">
        <v>#N/A</v>
      </c>
      <c r="R6" s="4">
        <v>10000000</v>
      </c>
      <c r="S6" s="4">
        <v>0</v>
      </c>
      <c r="T6" s="4">
        <v>10000000</v>
      </c>
      <c r="U6" s="4" t="s">
        <v>28</v>
      </c>
      <c r="V6" s="4" t="s">
        <v>29</v>
      </c>
      <c r="W6" s="4" t="s">
        <v>30</v>
      </c>
      <c r="X6" s="4" t="s">
        <v>47</v>
      </c>
      <c r="Y6" s="2"/>
      <c r="AB6" s="2"/>
      <c r="AC6" s="4" t="s">
        <v>42</v>
      </c>
      <c r="AD6" s="4" t="s">
        <v>48</v>
      </c>
    </row>
    <row r="7" spans="1:30" x14ac:dyDescent="0.25">
      <c r="A7" s="2"/>
      <c r="B7" s="2"/>
      <c r="C7" s="4">
        <v>3878882</v>
      </c>
      <c r="D7" s="4">
        <v>71835</v>
      </c>
      <c r="E7" s="4">
        <v>42965</v>
      </c>
      <c r="F7" s="4">
        <v>257701443</v>
      </c>
      <c r="G7" s="4">
        <v>1339149</v>
      </c>
      <c r="H7" s="4" t="s">
        <v>23</v>
      </c>
      <c r="I7" s="4" t="s">
        <v>49</v>
      </c>
      <c r="J7" s="4" t="s">
        <v>25</v>
      </c>
      <c r="K7" s="4" t="s">
        <v>50</v>
      </c>
      <c r="L7" s="4" t="s">
        <v>51</v>
      </c>
      <c r="M7" s="4" t="s">
        <v>1674</v>
      </c>
      <c r="N7" s="4" t="s">
        <v>11758</v>
      </c>
      <c r="P7" s="4" t="s">
        <v>42</v>
      </c>
      <c r="Q7" s="4" t="e">
        <v>#N/A</v>
      </c>
      <c r="R7" s="4">
        <v>7500000</v>
      </c>
      <c r="S7" s="4">
        <v>0</v>
      </c>
      <c r="T7" s="4">
        <v>7500000</v>
      </c>
      <c r="U7" s="4" t="s">
        <v>28</v>
      </c>
      <c r="V7" s="4" t="s">
        <v>29</v>
      </c>
      <c r="W7" s="4" t="s">
        <v>30</v>
      </c>
      <c r="X7" s="4" t="s">
        <v>52</v>
      </c>
      <c r="Y7" s="2"/>
      <c r="AB7" s="2"/>
      <c r="AC7" s="4" t="s">
        <v>42</v>
      </c>
      <c r="AD7" s="2"/>
    </row>
    <row r="8" spans="1:30" x14ac:dyDescent="0.25">
      <c r="A8" s="2"/>
      <c r="B8" s="2"/>
      <c r="C8" s="4">
        <v>3878893</v>
      </c>
      <c r="D8" s="4">
        <v>71835</v>
      </c>
      <c r="E8" s="4">
        <v>42964</v>
      </c>
      <c r="F8" s="4">
        <v>257701443</v>
      </c>
      <c r="G8" s="4">
        <v>1339151</v>
      </c>
      <c r="H8" s="4" t="s">
        <v>23</v>
      </c>
      <c r="I8" s="4" t="s">
        <v>53</v>
      </c>
      <c r="J8" s="4" t="s">
        <v>25</v>
      </c>
      <c r="K8" s="4" t="s">
        <v>54</v>
      </c>
      <c r="L8" s="4" t="s">
        <v>55</v>
      </c>
      <c r="M8" s="4" t="s">
        <v>1674</v>
      </c>
      <c r="N8" s="4" t="s">
        <v>11758</v>
      </c>
      <c r="P8" s="4" t="s">
        <v>42</v>
      </c>
      <c r="Q8" s="4" t="e">
        <v>#N/A</v>
      </c>
      <c r="R8" s="4">
        <v>25000000</v>
      </c>
      <c r="S8" s="4">
        <v>0</v>
      </c>
      <c r="T8" s="4">
        <v>25000000</v>
      </c>
      <c r="U8" s="4" t="s">
        <v>28</v>
      </c>
      <c r="V8" s="4" t="s">
        <v>29</v>
      </c>
      <c r="W8" s="4" t="s">
        <v>30</v>
      </c>
      <c r="X8" s="4" t="s">
        <v>52</v>
      </c>
      <c r="Y8" s="2"/>
      <c r="AB8" s="2"/>
      <c r="AC8" s="4" t="s">
        <v>42</v>
      </c>
      <c r="AD8" s="2"/>
    </row>
    <row r="9" spans="1:30" x14ac:dyDescent="0.25">
      <c r="A9" s="2"/>
      <c r="B9" s="2"/>
      <c r="C9" s="4">
        <v>3878875</v>
      </c>
      <c r="D9" s="4">
        <v>71835</v>
      </c>
      <c r="E9" s="4">
        <v>42967</v>
      </c>
      <c r="F9" s="4">
        <v>257701443</v>
      </c>
      <c r="G9" s="4">
        <v>1339148</v>
      </c>
      <c r="H9" s="4" t="s">
        <v>23</v>
      </c>
      <c r="I9" s="4" t="s">
        <v>56</v>
      </c>
      <c r="J9" s="4" t="s">
        <v>25</v>
      </c>
      <c r="K9" s="4" t="s">
        <v>57</v>
      </c>
      <c r="L9" s="4" t="s">
        <v>58</v>
      </c>
      <c r="M9" s="4" t="s">
        <v>1674</v>
      </c>
      <c r="N9" s="4" t="s">
        <v>11758</v>
      </c>
      <c r="P9" s="4" t="s">
        <v>42</v>
      </c>
      <c r="Q9" s="4" t="e">
        <v>#N/A</v>
      </c>
      <c r="R9" s="4">
        <v>4139</v>
      </c>
      <c r="S9" s="4">
        <v>0</v>
      </c>
      <c r="T9" s="4">
        <v>4139</v>
      </c>
      <c r="U9" s="4" t="s">
        <v>28</v>
      </c>
      <c r="V9" s="4" t="s">
        <v>29</v>
      </c>
      <c r="W9" s="4" t="s">
        <v>30</v>
      </c>
      <c r="X9" s="4" t="s">
        <v>52</v>
      </c>
      <c r="Y9" s="2"/>
      <c r="AB9" s="2"/>
      <c r="AC9" s="4" t="s">
        <v>42</v>
      </c>
      <c r="AD9" s="4" t="s">
        <v>33</v>
      </c>
    </row>
    <row r="10" spans="1:30" x14ac:dyDescent="0.25">
      <c r="A10" s="2"/>
      <c r="B10" s="2"/>
      <c r="C10" s="4">
        <v>3878614</v>
      </c>
      <c r="D10" s="4">
        <v>71835</v>
      </c>
      <c r="E10" s="4">
        <v>42980</v>
      </c>
      <c r="F10" s="4">
        <v>257701443</v>
      </c>
      <c r="G10" s="4">
        <v>1339301</v>
      </c>
      <c r="H10" s="4" t="s">
        <v>23</v>
      </c>
      <c r="I10" s="4" t="s">
        <v>59</v>
      </c>
      <c r="J10" s="4" t="s">
        <v>25</v>
      </c>
      <c r="K10" s="4" t="s">
        <v>60</v>
      </c>
      <c r="L10" s="4" t="s">
        <v>61</v>
      </c>
      <c r="M10" s="4" t="s">
        <v>1674</v>
      </c>
      <c r="N10" s="4" t="s">
        <v>11758</v>
      </c>
      <c r="P10" s="4" t="s">
        <v>42</v>
      </c>
      <c r="Q10" s="4" t="e">
        <v>#N/A</v>
      </c>
      <c r="R10" s="4">
        <v>0</v>
      </c>
      <c r="S10" s="4">
        <v>0</v>
      </c>
      <c r="T10" s="4">
        <v>0</v>
      </c>
      <c r="U10" s="4" t="s">
        <v>28</v>
      </c>
      <c r="V10" s="4" t="s">
        <v>29</v>
      </c>
      <c r="W10" s="4" t="s">
        <v>30</v>
      </c>
      <c r="X10" s="4" t="s">
        <v>52</v>
      </c>
      <c r="Y10" s="2"/>
      <c r="AB10" s="2"/>
      <c r="AC10" s="4" t="s">
        <v>42</v>
      </c>
      <c r="AD10" s="4" t="s">
        <v>33</v>
      </c>
    </row>
    <row r="11" spans="1:30" x14ac:dyDescent="0.25">
      <c r="A11" s="2"/>
      <c r="B11" s="2"/>
      <c r="C11" s="4">
        <v>3907782</v>
      </c>
      <c r="D11" s="4">
        <v>71835</v>
      </c>
      <c r="E11" s="4">
        <v>43202</v>
      </c>
      <c r="F11" s="4">
        <v>257701443</v>
      </c>
      <c r="G11" s="4">
        <v>1342275</v>
      </c>
      <c r="H11" s="4" t="s">
        <v>23</v>
      </c>
      <c r="I11" s="4" t="s">
        <v>62</v>
      </c>
      <c r="J11" s="4" t="s">
        <v>25</v>
      </c>
      <c r="K11" s="4" t="s">
        <v>63</v>
      </c>
      <c r="L11" s="4" t="s">
        <v>64</v>
      </c>
      <c r="M11" s="4" t="s">
        <v>1674</v>
      </c>
      <c r="N11" s="4" t="s">
        <v>11758</v>
      </c>
      <c r="P11" s="4" t="s">
        <v>42</v>
      </c>
      <c r="Q11" s="4" t="e">
        <v>#N/A</v>
      </c>
      <c r="R11" s="4">
        <v>0</v>
      </c>
      <c r="S11" s="4">
        <v>0</v>
      </c>
      <c r="T11" s="4">
        <v>0</v>
      </c>
      <c r="U11" s="4" t="s">
        <v>28</v>
      </c>
      <c r="V11" s="4" t="s">
        <v>29</v>
      </c>
      <c r="W11" s="4" t="s">
        <v>30</v>
      </c>
      <c r="X11" s="4" t="s">
        <v>65</v>
      </c>
      <c r="Y11" s="2"/>
      <c r="AB11" s="2"/>
      <c r="AC11" s="4" t="s">
        <v>42</v>
      </c>
      <c r="AD11" s="4" t="s">
        <v>33</v>
      </c>
    </row>
    <row r="12" spans="1:30" x14ac:dyDescent="0.25">
      <c r="A12" s="2"/>
      <c r="B12" s="2"/>
      <c r="C12" s="4">
        <v>3907781</v>
      </c>
      <c r="D12" s="4">
        <v>71835</v>
      </c>
      <c r="E12" s="4">
        <v>43201</v>
      </c>
      <c r="F12" s="4">
        <v>257701443</v>
      </c>
      <c r="G12" s="4">
        <v>1342274</v>
      </c>
      <c r="H12" s="4" t="s">
        <v>23</v>
      </c>
      <c r="I12" s="4" t="s">
        <v>66</v>
      </c>
      <c r="J12" s="4" t="s">
        <v>25</v>
      </c>
      <c r="K12" s="4" t="s">
        <v>67</v>
      </c>
      <c r="L12" s="4" t="s">
        <v>68</v>
      </c>
      <c r="M12" s="4" t="s">
        <v>1674</v>
      </c>
      <c r="N12" s="4" t="s">
        <v>11758</v>
      </c>
      <c r="P12" s="4" t="s">
        <v>42</v>
      </c>
      <c r="Q12" s="4" t="e">
        <v>#N/A</v>
      </c>
      <c r="R12" s="4">
        <v>0</v>
      </c>
      <c r="S12" s="4">
        <v>0</v>
      </c>
      <c r="T12" s="4">
        <v>0</v>
      </c>
      <c r="U12" s="4" t="s">
        <v>28</v>
      </c>
      <c r="V12" s="4" t="s">
        <v>29</v>
      </c>
      <c r="W12" s="4" t="s">
        <v>30</v>
      </c>
      <c r="X12" s="4" t="s">
        <v>65</v>
      </c>
      <c r="Y12" s="2"/>
      <c r="AB12" s="2"/>
      <c r="AC12" s="4" t="s">
        <v>42</v>
      </c>
      <c r="AD12" s="4" t="s">
        <v>33</v>
      </c>
    </row>
    <row r="13" spans="1:30" x14ac:dyDescent="0.25">
      <c r="A13" s="2"/>
      <c r="B13" s="2"/>
      <c r="C13" s="4">
        <v>3878610</v>
      </c>
      <c r="D13" s="4">
        <v>71835</v>
      </c>
      <c r="E13" s="4">
        <v>42985</v>
      </c>
      <c r="F13" s="4">
        <v>257701443</v>
      </c>
      <c r="G13" s="4">
        <v>1339305</v>
      </c>
      <c r="H13" s="4" t="s">
        <v>23</v>
      </c>
      <c r="I13" s="4" t="s">
        <v>69</v>
      </c>
      <c r="J13" s="4" t="s">
        <v>25</v>
      </c>
      <c r="K13" s="4" t="s">
        <v>70</v>
      </c>
      <c r="L13" s="4" t="s">
        <v>71</v>
      </c>
      <c r="M13" s="4" t="s">
        <v>1674</v>
      </c>
      <c r="N13" s="4" t="s">
        <v>11758</v>
      </c>
      <c r="P13" s="4" t="s">
        <v>42</v>
      </c>
      <c r="Q13" s="4" t="e">
        <v>#N/A</v>
      </c>
      <c r="R13" s="4">
        <v>0</v>
      </c>
      <c r="S13" s="4">
        <v>0</v>
      </c>
      <c r="T13" s="4">
        <v>0</v>
      </c>
      <c r="U13" s="4" t="s">
        <v>28</v>
      </c>
      <c r="V13" s="4" t="s">
        <v>29</v>
      </c>
      <c r="W13" s="4" t="s">
        <v>30</v>
      </c>
      <c r="X13" s="4" t="s">
        <v>52</v>
      </c>
      <c r="Y13" s="2"/>
      <c r="AB13" s="2"/>
      <c r="AC13" s="4" t="s">
        <v>42</v>
      </c>
      <c r="AD13" s="4" t="s">
        <v>33</v>
      </c>
    </row>
    <row r="14" spans="1:30" x14ac:dyDescent="0.25">
      <c r="A14" s="2"/>
      <c r="B14" s="2"/>
      <c r="C14" s="4">
        <v>3878609</v>
      </c>
      <c r="D14" s="4">
        <v>71835</v>
      </c>
      <c r="E14" s="4">
        <v>42983</v>
      </c>
      <c r="F14" s="4">
        <v>257701443</v>
      </c>
      <c r="G14" s="4">
        <v>1339306</v>
      </c>
      <c r="H14" s="4" t="s">
        <v>23</v>
      </c>
      <c r="I14" s="4" t="s">
        <v>72</v>
      </c>
      <c r="J14" s="4" t="s">
        <v>25</v>
      </c>
      <c r="K14" s="4" t="s">
        <v>73</v>
      </c>
      <c r="L14" s="4" t="s">
        <v>74</v>
      </c>
      <c r="M14" s="4" t="s">
        <v>1674</v>
      </c>
      <c r="N14" s="4" t="s">
        <v>11758</v>
      </c>
      <c r="P14" s="4" t="s">
        <v>42</v>
      </c>
      <c r="Q14" s="4" t="e">
        <v>#N/A</v>
      </c>
      <c r="R14" s="4">
        <v>0</v>
      </c>
      <c r="S14" s="4">
        <v>0</v>
      </c>
      <c r="T14" s="4">
        <v>0</v>
      </c>
      <c r="U14" s="4" t="s">
        <v>28</v>
      </c>
      <c r="V14" s="4" t="s">
        <v>29</v>
      </c>
      <c r="W14" s="4" t="s">
        <v>30</v>
      </c>
      <c r="X14" s="4" t="s">
        <v>52</v>
      </c>
      <c r="Y14" s="2"/>
      <c r="AB14" s="2"/>
      <c r="AC14" s="4" t="s">
        <v>42</v>
      </c>
      <c r="AD14" s="4" t="s">
        <v>33</v>
      </c>
    </row>
    <row r="15" spans="1:30" x14ac:dyDescent="0.25">
      <c r="A15" s="2"/>
      <c r="B15" s="2"/>
      <c r="C15" s="4">
        <v>3878612</v>
      </c>
      <c r="D15" s="4">
        <v>71835</v>
      </c>
      <c r="E15" s="4">
        <v>42966</v>
      </c>
      <c r="F15" s="4">
        <v>257701443</v>
      </c>
      <c r="G15" s="4">
        <v>1339150</v>
      </c>
      <c r="H15" s="4" t="s">
        <v>23</v>
      </c>
      <c r="I15" s="4" t="s">
        <v>75</v>
      </c>
      <c r="J15" s="4" t="s">
        <v>25</v>
      </c>
      <c r="K15" s="4" t="s">
        <v>76</v>
      </c>
      <c r="L15" s="4" t="s">
        <v>77</v>
      </c>
      <c r="M15" s="4" t="s">
        <v>1674</v>
      </c>
      <c r="N15" s="4" t="s">
        <v>11758</v>
      </c>
      <c r="P15" s="4" t="s">
        <v>42</v>
      </c>
      <c r="Q15" s="4" t="e">
        <v>#N/A</v>
      </c>
      <c r="R15" s="4">
        <v>0</v>
      </c>
      <c r="S15" s="4">
        <v>0</v>
      </c>
      <c r="T15" s="4">
        <v>0</v>
      </c>
      <c r="U15" s="4" t="s">
        <v>28</v>
      </c>
      <c r="V15" s="4" t="s">
        <v>29</v>
      </c>
      <c r="W15" s="4" t="s">
        <v>30</v>
      </c>
      <c r="X15" s="4" t="s">
        <v>52</v>
      </c>
      <c r="Y15" s="2"/>
      <c r="AB15" s="2"/>
      <c r="AC15" s="4" t="s">
        <v>42</v>
      </c>
      <c r="AD15" s="4" t="s">
        <v>33</v>
      </c>
    </row>
    <row r="16" spans="1:30" x14ac:dyDescent="0.25">
      <c r="A16" s="2"/>
      <c r="B16" s="2"/>
      <c r="C16" s="4">
        <v>3878887</v>
      </c>
      <c r="D16" s="4">
        <v>71835</v>
      </c>
      <c r="E16" s="4">
        <v>42966</v>
      </c>
      <c r="F16" s="4">
        <v>257701443</v>
      </c>
      <c r="G16" s="4">
        <v>1339150</v>
      </c>
      <c r="H16" s="4" t="s">
        <v>23</v>
      </c>
      <c r="I16" s="4" t="s">
        <v>78</v>
      </c>
      <c r="J16" s="4" t="s">
        <v>25</v>
      </c>
      <c r="K16" s="4" t="s">
        <v>79</v>
      </c>
      <c r="L16" s="4" t="s">
        <v>77</v>
      </c>
      <c r="M16" s="4" t="s">
        <v>1674</v>
      </c>
      <c r="N16" s="4" t="s">
        <v>11758</v>
      </c>
      <c r="P16" s="4" t="s">
        <v>42</v>
      </c>
      <c r="Q16" s="4" t="e">
        <v>#N/A</v>
      </c>
      <c r="R16" s="4">
        <v>5000</v>
      </c>
      <c r="S16" s="4">
        <v>0</v>
      </c>
      <c r="T16" s="4">
        <v>5000</v>
      </c>
      <c r="U16" s="4" t="s">
        <v>28</v>
      </c>
      <c r="V16" s="4" t="s">
        <v>29</v>
      </c>
      <c r="W16" s="4" t="s">
        <v>30</v>
      </c>
      <c r="X16" s="4" t="s">
        <v>52</v>
      </c>
      <c r="Y16" s="2"/>
      <c r="AB16" s="2"/>
      <c r="AC16" s="4" t="s">
        <v>42</v>
      </c>
      <c r="AD16" s="4" t="s">
        <v>33</v>
      </c>
    </row>
    <row r="17" spans="3:30" x14ac:dyDescent="0.25">
      <c r="C17" s="4">
        <v>3878613</v>
      </c>
      <c r="D17" s="4">
        <v>71835</v>
      </c>
      <c r="E17" s="4">
        <v>42966</v>
      </c>
      <c r="F17" s="4">
        <v>257701443</v>
      </c>
      <c r="G17" s="4">
        <v>1339150</v>
      </c>
      <c r="H17" s="4" t="s">
        <v>23</v>
      </c>
      <c r="I17" s="4" t="s">
        <v>80</v>
      </c>
      <c r="J17" s="4" t="s">
        <v>25</v>
      </c>
      <c r="K17" s="4" t="s">
        <v>81</v>
      </c>
      <c r="L17" s="4" t="s">
        <v>77</v>
      </c>
      <c r="M17" s="4" t="s">
        <v>1674</v>
      </c>
      <c r="N17" s="4" t="s">
        <v>11758</v>
      </c>
      <c r="P17" s="4" t="s">
        <v>42</v>
      </c>
      <c r="Q17" s="4" t="e">
        <v>#N/A</v>
      </c>
      <c r="R17" s="4">
        <v>0</v>
      </c>
      <c r="S17" s="4">
        <v>0</v>
      </c>
      <c r="T17" s="4">
        <v>0</v>
      </c>
      <c r="U17" s="4" t="s">
        <v>28</v>
      </c>
      <c r="V17" s="4" t="s">
        <v>29</v>
      </c>
      <c r="W17" s="4" t="s">
        <v>30</v>
      </c>
      <c r="X17" s="4" t="s">
        <v>52</v>
      </c>
      <c r="Y17" s="2"/>
      <c r="AB17" s="2"/>
      <c r="AC17" s="4" t="s">
        <v>42</v>
      </c>
      <c r="AD17" s="4" t="s">
        <v>33</v>
      </c>
    </row>
    <row r="18" spans="3:30" x14ac:dyDescent="0.25">
      <c r="C18" s="4">
        <v>3907482</v>
      </c>
      <c r="D18" s="4">
        <v>71835</v>
      </c>
      <c r="E18" s="4">
        <v>42966</v>
      </c>
      <c r="F18" s="4">
        <v>257701443</v>
      </c>
      <c r="G18" s="4">
        <v>1339150</v>
      </c>
      <c r="H18" s="4" t="s">
        <v>23</v>
      </c>
      <c r="I18" s="4" t="s">
        <v>82</v>
      </c>
      <c r="J18" s="4" t="s">
        <v>25</v>
      </c>
      <c r="K18" s="4" t="s">
        <v>83</v>
      </c>
      <c r="L18" s="4" t="s">
        <v>77</v>
      </c>
      <c r="M18" s="4" t="s">
        <v>1674</v>
      </c>
      <c r="N18" s="4" t="s">
        <v>11758</v>
      </c>
      <c r="P18" s="4" t="s">
        <v>42</v>
      </c>
      <c r="Q18" s="4" t="e">
        <v>#N/A</v>
      </c>
      <c r="R18" s="4">
        <v>0</v>
      </c>
      <c r="S18" s="4">
        <v>0</v>
      </c>
      <c r="T18" s="4">
        <v>0</v>
      </c>
      <c r="U18" s="4" t="s">
        <v>28</v>
      </c>
      <c r="V18" s="4" t="s">
        <v>29</v>
      </c>
      <c r="W18" s="4" t="s">
        <v>30</v>
      </c>
      <c r="X18" s="4" t="s">
        <v>65</v>
      </c>
      <c r="Y18" s="2"/>
      <c r="AB18" s="2"/>
      <c r="AC18" s="4" t="s">
        <v>42</v>
      </c>
      <c r="AD18" s="4" t="s">
        <v>33</v>
      </c>
    </row>
    <row r="19" spans="3:30" x14ac:dyDescent="0.25">
      <c r="C19" s="4">
        <v>3878608</v>
      </c>
      <c r="D19" s="4">
        <v>71835</v>
      </c>
      <c r="E19" s="4">
        <v>42966</v>
      </c>
      <c r="F19" s="4">
        <v>257701443</v>
      </c>
      <c r="G19" s="4">
        <v>1339150</v>
      </c>
      <c r="H19" s="4" t="s">
        <v>23</v>
      </c>
      <c r="I19" s="4" t="s">
        <v>84</v>
      </c>
      <c r="J19" s="4" t="s">
        <v>25</v>
      </c>
      <c r="K19" s="4" t="s">
        <v>85</v>
      </c>
      <c r="L19" s="4" t="s">
        <v>77</v>
      </c>
      <c r="M19" s="4" t="s">
        <v>1674</v>
      </c>
      <c r="N19" s="4" t="s">
        <v>11758</v>
      </c>
      <c r="P19" s="4" t="s">
        <v>42</v>
      </c>
      <c r="Q19" s="4" t="e">
        <v>#N/A</v>
      </c>
      <c r="R19" s="4">
        <v>0</v>
      </c>
      <c r="S19" s="4">
        <v>0</v>
      </c>
      <c r="T19" s="4">
        <v>0</v>
      </c>
      <c r="U19" s="4" t="s">
        <v>28</v>
      </c>
      <c r="V19" s="4" t="s">
        <v>29</v>
      </c>
      <c r="W19" s="4" t="s">
        <v>30</v>
      </c>
      <c r="X19" s="4" t="s">
        <v>52</v>
      </c>
      <c r="Y19" s="2"/>
      <c r="AB19" s="2"/>
      <c r="AC19" s="4" t="s">
        <v>42</v>
      </c>
      <c r="AD19" s="4" t="s">
        <v>33</v>
      </c>
    </row>
    <row r="20" spans="3:30" x14ac:dyDescent="0.25">
      <c r="C20" s="4">
        <v>3878866</v>
      </c>
      <c r="D20" s="4">
        <v>71835</v>
      </c>
      <c r="E20" s="4">
        <v>42968</v>
      </c>
      <c r="F20" s="4">
        <v>257701443</v>
      </c>
      <c r="G20" s="4">
        <v>1339147</v>
      </c>
      <c r="H20" s="4" t="s">
        <v>23</v>
      </c>
      <c r="I20" s="4" t="s">
        <v>86</v>
      </c>
      <c r="J20" s="4" t="s">
        <v>25</v>
      </c>
      <c r="K20" s="4" t="s">
        <v>87</v>
      </c>
      <c r="L20" s="4" t="s">
        <v>88</v>
      </c>
      <c r="M20" s="4" t="s">
        <v>1674</v>
      </c>
      <c r="N20" s="4" t="s">
        <v>11758</v>
      </c>
      <c r="P20" s="4" t="s">
        <v>42</v>
      </c>
      <c r="Q20" s="4" t="e">
        <v>#N/A</v>
      </c>
      <c r="R20" s="4">
        <v>5000</v>
      </c>
      <c r="S20" s="4">
        <v>0</v>
      </c>
      <c r="T20" s="4">
        <v>5000</v>
      </c>
      <c r="U20" s="4" t="s">
        <v>28</v>
      </c>
      <c r="V20" s="4" t="s">
        <v>29</v>
      </c>
      <c r="W20" s="4" t="s">
        <v>30</v>
      </c>
      <c r="X20" s="4" t="s">
        <v>52</v>
      </c>
      <c r="Y20" s="2"/>
      <c r="AB20" s="2"/>
      <c r="AC20" s="4" t="s">
        <v>42</v>
      </c>
      <c r="AD20" s="4" t="s">
        <v>33</v>
      </c>
    </row>
    <row r="21" spans="3:30" x14ac:dyDescent="0.25">
      <c r="C21" s="4">
        <v>3878596</v>
      </c>
      <c r="D21" s="4">
        <v>71835</v>
      </c>
      <c r="E21" s="4">
        <v>42968</v>
      </c>
      <c r="F21" s="4">
        <v>257701443</v>
      </c>
      <c r="G21" s="4">
        <v>1339147</v>
      </c>
      <c r="H21" s="4" t="s">
        <v>23</v>
      </c>
      <c r="I21" s="4" t="s">
        <v>89</v>
      </c>
      <c r="J21" s="4" t="s">
        <v>25</v>
      </c>
      <c r="K21" s="4" t="s">
        <v>90</v>
      </c>
      <c r="L21" s="4" t="s">
        <v>88</v>
      </c>
      <c r="M21" s="4" t="s">
        <v>1674</v>
      </c>
      <c r="N21" s="4" t="s">
        <v>11758</v>
      </c>
      <c r="P21" s="4" t="s">
        <v>42</v>
      </c>
      <c r="Q21" s="4" t="e">
        <v>#N/A</v>
      </c>
      <c r="R21" s="4">
        <v>0</v>
      </c>
      <c r="S21" s="4">
        <v>0</v>
      </c>
      <c r="T21" s="4">
        <v>0</v>
      </c>
      <c r="U21" s="4" t="s">
        <v>28</v>
      </c>
      <c r="V21" s="4" t="s">
        <v>29</v>
      </c>
      <c r="W21" s="4" t="s">
        <v>30</v>
      </c>
      <c r="X21" s="4" t="s">
        <v>52</v>
      </c>
      <c r="Y21" s="2"/>
      <c r="AB21" s="2"/>
      <c r="AC21" s="4" t="s">
        <v>42</v>
      </c>
      <c r="AD21" s="4" t="s">
        <v>33</v>
      </c>
    </row>
    <row r="22" spans="3:30" x14ac:dyDescent="0.25">
      <c r="C22" s="4">
        <v>3924014</v>
      </c>
      <c r="D22" s="4">
        <v>71835</v>
      </c>
      <c r="E22" s="4">
        <v>43294</v>
      </c>
      <c r="F22" s="4">
        <v>257701443</v>
      </c>
      <c r="G22" s="4">
        <v>1342834</v>
      </c>
      <c r="H22" s="4" t="s">
        <v>23</v>
      </c>
      <c r="I22" s="4" t="s">
        <v>91</v>
      </c>
      <c r="J22" s="4" t="s">
        <v>25</v>
      </c>
      <c r="K22" s="4" t="s">
        <v>92</v>
      </c>
      <c r="L22" s="4" t="s">
        <v>93</v>
      </c>
      <c r="M22" s="4" t="s">
        <v>7089</v>
      </c>
      <c r="N22" s="4" t="s">
        <v>11758</v>
      </c>
      <c r="P22" s="4" t="s">
        <v>42</v>
      </c>
      <c r="Q22" s="4" t="e">
        <v>#N/A</v>
      </c>
      <c r="R22" s="4">
        <v>0</v>
      </c>
      <c r="S22" s="4">
        <v>0</v>
      </c>
      <c r="T22" s="4">
        <v>0</v>
      </c>
      <c r="U22" s="4" t="s">
        <v>28</v>
      </c>
      <c r="V22" s="4" t="s">
        <v>29</v>
      </c>
      <c r="W22" s="4" t="s">
        <v>30</v>
      </c>
      <c r="X22" s="4" t="s">
        <v>94</v>
      </c>
      <c r="Y22" s="2"/>
      <c r="AB22" s="2"/>
      <c r="AC22" s="4" t="s">
        <v>42</v>
      </c>
      <c r="AD22" s="4" t="s">
        <v>95</v>
      </c>
    </row>
    <row r="23" spans="3:30" x14ac:dyDescent="0.25">
      <c r="C23" s="4">
        <v>3911864</v>
      </c>
      <c r="D23" s="4">
        <v>71835</v>
      </c>
      <c r="E23" s="4">
        <v>43274</v>
      </c>
      <c r="F23" s="4">
        <v>257701443</v>
      </c>
      <c r="G23" s="4">
        <v>1342501</v>
      </c>
      <c r="H23" s="4" t="s">
        <v>23</v>
      </c>
      <c r="I23" s="4" t="s">
        <v>96</v>
      </c>
      <c r="J23" s="4" t="s">
        <v>25</v>
      </c>
      <c r="K23" s="4" t="s">
        <v>97</v>
      </c>
      <c r="L23" s="4" t="s">
        <v>98</v>
      </c>
      <c r="M23" s="4" t="s">
        <v>11780</v>
      </c>
      <c r="N23" s="4" t="s">
        <v>11786</v>
      </c>
      <c r="P23" s="4" t="s">
        <v>42</v>
      </c>
      <c r="Q23" s="4" t="e">
        <v>#N/A</v>
      </c>
      <c r="R23" s="4">
        <v>42000000</v>
      </c>
      <c r="S23" s="4">
        <v>0</v>
      </c>
      <c r="T23" s="4">
        <v>42000000</v>
      </c>
      <c r="U23" s="4" t="s">
        <v>28</v>
      </c>
      <c r="V23" s="4" t="s">
        <v>29</v>
      </c>
      <c r="W23" s="4" t="s">
        <v>30</v>
      </c>
      <c r="X23" s="4" t="s">
        <v>99</v>
      </c>
      <c r="Y23" s="2"/>
      <c r="AB23" s="2"/>
      <c r="AC23" s="4" t="s">
        <v>42</v>
      </c>
      <c r="AD23" s="4" t="s">
        <v>33</v>
      </c>
    </row>
    <row r="24" spans="3:30" x14ac:dyDescent="0.25">
      <c r="C24" s="4">
        <v>3909955</v>
      </c>
      <c r="D24" s="4">
        <v>71835</v>
      </c>
      <c r="E24" s="4">
        <v>43232</v>
      </c>
      <c r="F24" s="4">
        <v>257701443</v>
      </c>
      <c r="G24" s="4">
        <v>1342426</v>
      </c>
      <c r="H24" s="4" t="s">
        <v>23</v>
      </c>
      <c r="I24" s="4" t="s">
        <v>100</v>
      </c>
      <c r="J24" s="4" t="s">
        <v>25</v>
      </c>
      <c r="K24" s="4" t="s">
        <v>101</v>
      </c>
      <c r="L24" s="4" t="s">
        <v>102</v>
      </c>
      <c r="M24" s="4" t="s">
        <v>7089</v>
      </c>
      <c r="N24" s="4" t="s">
        <v>11772</v>
      </c>
      <c r="P24" s="4" t="s">
        <v>42</v>
      </c>
      <c r="Q24" s="4" t="e">
        <v>#N/A</v>
      </c>
      <c r="R24" s="4">
        <v>0</v>
      </c>
      <c r="S24" s="4">
        <v>0</v>
      </c>
      <c r="T24" s="4">
        <v>0</v>
      </c>
      <c r="U24" s="4" t="s">
        <v>28</v>
      </c>
      <c r="V24" s="4" t="s">
        <v>29</v>
      </c>
      <c r="W24" s="4" t="s">
        <v>30</v>
      </c>
      <c r="X24" s="4" t="s">
        <v>103</v>
      </c>
      <c r="Y24" s="2"/>
      <c r="AB24" s="2"/>
      <c r="AC24" s="4" t="s">
        <v>42</v>
      </c>
      <c r="AD24" s="4" t="s">
        <v>104</v>
      </c>
    </row>
    <row r="25" spans="3:30" x14ac:dyDescent="0.25">
      <c r="C25" s="4">
        <v>3909964</v>
      </c>
      <c r="D25" s="4">
        <v>71835</v>
      </c>
      <c r="E25" s="4">
        <v>43234</v>
      </c>
      <c r="F25" s="4">
        <v>257701443</v>
      </c>
      <c r="G25" s="4">
        <v>1342432</v>
      </c>
      <c r="H25" s="4" t="s">
        <v>23</v>
      </c>
      <c r="I25" s="4" t="s">
        <v>105</v>
      </c>
      <c r="J25" s="4" t="s">
        <v>25</v>
      </c>
      <c r="K25" s="4" t="s">
        <v>106</v>
      </c>
      <c r="L25" s="4" t="s">
        <v>107</v>
      </c>
      <c r="M25" s="4" t="s">
        <v>7089</v>
      </c>
      <c r="N25" s="4" t="s">
        <v>11772</v>
      </c>
      <c r="P25" s="4" t="s">
        <v>42</v>
      </c>
      <c r="Q25" s="4" t="e">
        <v>#N/A</v>
      </c>
      <c r="R25" s="4">
        <v>0</v>
      </c>
      <c r="S25" s="4">
        <v>0</v>
      </c>
      <c r="T25" s="4">
        <v>0</v>
      </c>
      <c r="U25" s="4" t="s">
        <v>28</v>
      </c>
      <c r="V25" s="4" t="s">
        <v>29</v>
      </c>
      <c r="W25" s="4" t="s">
        <v>30</v>
      </c>
      <c r="X25" s="4" t="s">
        <v>103</v>
      </c>
      <c r="Y25" s="2"/>
      <c r="AB25" s="2"/>
      <c r="AC25" s="4" t="s">
        <v>42</v>
      </c>
      <c r="AD25" s="4" t="s">
        <v>104</v>
      </c>
    </row>
    <row r="26" spans="3:30" x14ac:dyDescent="0.25">
      <c r="C26" s="4">
        <v>3909943</v>
      </c>
      <c r="D26" s="4">
        <v>71835</v>
      </c>
      <c r="E26" s="4">
        <v>43226</v>
      </c>
      <c r="F26" s="4">
        <v>257701443</v>
      </c>
      <c r="G26" s="4">
        <v>1342433</v>
      </c>
      <c r="H26" s="4" t="s">
        <v>23</v>
      </c>
      <c r="I26" s="4" t="s">
        <v>108</v>
      </c>
      <c r="J26" s="4" t="s">
        <v>25</v>
      </c>
      <c r="K26" s="4" t="s">
        <v>109</v>
      </c>
      <c r="L26" s="4" t="s">
        <v>110</v>
      </c>
      <c r="M26" s="4" t="s">
        <v>7089</v>
      </c>
      <c r="N26" s="4" t="s">
        <v>11772</v>
      </c>
      <c r="P26" s="4" t="s">
        <v>42</v>
      </c>
      <c r="Q26" s="4" t="e">
        <v>#N/A</v>
      </c>
      <c r="R26" s="4">
        <v>0</v>
      </c>
      <c r="S26" s="4">
        <v>0</v>
      </c>
      <c r="T26" s="4">
        <v>0</v>
      </c>
      <c r="U26" s="4" t="s">
        <v>28</v>
      </c>
      <c r="V26" s="4" t="s">
        <v>29</v>
      </c>
      <c r="W26" s="4" t="s">
        <v>30</v>
      </c>
      <c r="X26" s="4" t="s">
        <v>103</v>
      </c>
      <c r="Y26" s="2"/>
      <c r="AB26" s="2"/>
      <c r="AC26" s="4" t="s">
        <v>42</v>
      </c>
      <c r="AD26" s="4" t="s">
        <v>104</v>
      </c>
    </row>
    <row r="27" spans="3:30" x14ac:dyDescent="0.25">
      <c r="C27" s="4">
        <v>3909954</v>
      </c>
      <c r="D27" s="4">
        <v>71835</v>
      </c>
      <c r="E27" s="4">
        <v>43225</v>
      </c>
      <c r="F27" s="4">
        <v>257701443</v>
      </c>
      <c r="G27" s="4">
        <v>1342425</v>
      </c>
      <c r="H27" s="4" t="s">
        <v>23</v>
      </c>
      <c r="I27" s="4" t="s">
        <v>111</v>
      </c>
      <c r="J27" s="4" t="s">
        <v>25</v>
      </c>
      <c r="K27" s="4" t="s">
        <v>112</v>
      </c>
      <c r="L27" s="4" t="s">
        <v>113</v>
      </c>
      <c r="M27" s="4" t="s">
        <v>7089</v>
      </c>
      <c r="N27" s="4" t="s">
        <v>11772</v>
      </c>
      <c r="P27" s="4" t="s">
        <v>42</v>
      </c>
      <c r="Q27" s="4" t="e">
        <v>#N/A</v>
      </c>
      <c r="R27" s="4">
        <v>0</v>
      </c>
      <c r="S27" s="4">
        <v>0</v>
      </c>
      <c r="T27" s="4">
        <v>0</v>
      </c>
      <c r="U27" s="4" t="s">
        <v>28</v>
      </c>
      <c r="V27" s="4" t="s">
        <v>29</v>
      </c>
      <c r="W27" s="4" t="s">
        <v>30</v>
      </c>
      <c r="X27" s="4" t="s">
        <v>103</v>
      </c>
      <c r="Y27" s="2"/>
      <c r="AB27" s="2"/>
      <c r="AC27" s="4" t="s">
        <v>42</v>
      </c>
      <c r="AD27" s="4" t="s">
        <v>104</v>
      </c>
    </row>
    <row r="28" spans="3:30" x14ac:dyDescent="0.25">
      <c r="C28" s="4">
        <v>3909952</v>
      </c>
      <c r="D28" s="4">
        <v>71835</v>
      </c>
      <c r="E28" s="4">
        <v>43225</v>
      </c>
      <c r="F28" s="4">
        <v>257701443</v>
      </c>
      <c r="G28" s="4">
        <v>1342425</v>
      </c>
      <c r="H28" s="4" t="s">
        <v>23</v>
      </c>
      <c r="I28" s="4" t="s">
        <v>114</v>
      </c>
      <c r="J28" s="4" t="s">
        <v>25</v>
      </c>
      <c r="K28" s="4" t="s">
        <v>115</v>
      </c>
      <c r="L28" s="4" t="s">
        <v>113</v>
      </c>
      <c r="M28" s="4" t="s">
        <v>7089</v>
      </c>
      <c r="N28" s="4" t="s">
        <v>11772</v>
      </c>
      <c r="P28" s="4" t="s">
        <v>42</v>
      </c>
      <c r="Q28" s="4" t="e">
        <v>#N/A</v>
      </c>
      <c r="R28" s="4">
        <v>0</v>
      </c>
      <c r="S28" s="4">
        <v>0</v>
      </c>
      <c r="T28" s="4">
        <v>0</v>
      </c>
      <c r="U28" s="4" t="s">
        <v>28</v>
      </c>
      <c r="V28" s="4" t="s">
        <v>29</v>
      </c>
      <c r="W28" s="4" t="s">
        <v>30</v>
      </c>
      <c r="X28" s="4" t="s">
        <v>103</v>
      </c>
      <c r="Y28" s="2"/>
      <c r="AB28" s="2"/>
      <c r="AC28" s="4" t="s">
        <v>42</v>
      </c>
      <c r="AD28" s="4" t="s">
        <v>104</v>
      </c>
    </row>
    <row r="29" spans="3:30" x14ac:dyDescent="0.25">
      <c r="C29" s="4">
        <v>3909960</v>
      </c>
      <c r="D29" s="4">
        <v>71835</v>
      </c>
      <c r="E29" s="4">
        <v>43231</v>
      </c>
      <c r="F29" s="4">
        <v>257701443</v>
      </c>
      <c r="G29" s="4">
        <v>1342429</v>
      </c>
      <c r="H29" s="4" t="s">
        <v>23</v>
      </c>
      <c r="I29" s="4" t="s">
        <v>116</v>
      </c>
      <c r="J29" s="4" t="s">
        <v>25</v>
      </c>
      <c r="K29" s="4" t="s">
        <v>117</v>
      </c>
      <c r="L29" s="4" t="s">
        <v>118</v>
      </c>
      <c r="M29" s="4" t="s">
        <v>7089</v>
      </c>
      <c r="N29" s="4" t="s">
        <v>11772</v>
      </c>
      <c r="P29" s="4" t="s">
        <v>42</v>
      </c>
      <c r="Q29" s="4" t="e">
        <v>#N/A</v>
      </c>
      <c r="R29" s="4">
        <v>0</v>
      </c>
      <c r="S29" s="4">
        <v>0</v>
      </c>
      <c r="T29" s="4">
        <v>0</v>
      </c>
      <c r="U29" s="4" t="s">
        <v>28</v>
      </c>
      <c r="V29" s="4" t="s">
        <v>29</v>
      </c>
      <c r="W29" s="4" t="s">
        <v>30</v>
      </c>
      <c r="X29" s="4" t="s">
        <v>103</v>
      </c>
      <c r="Y29" s="2"/>
      <c r="AB29" s="2"/>
      <c r="AC29" s="4" t="s">
        <v>42</v>
      </c>
      <c r="AD29" s="4" t="s">
        <v>104</v>
      </c>
    </row>
    <row r="30" spans="3:30" x14ac:dyDescent="0.25">
      <c r="C30" s="4">
        <v>3909962</v>
      </c>
      <c r="D30" s="4">
        <v>71835</v>
      </c>
      <c r="E30" s="4">
        <v>43229</v>
      </c>
      <c r="F30" s="4">
        <v>257701443</v>
      </c>
      <c r="G30" s="4">
        <v>1342431</v>
      </c>
      <c r="H30" s="4" t="s">
        <v>23</v>
      </c>
      <c r="I30" s="4" t="s">
        <v>119</v>
      </c>
      <c r="J30" s="4" t="s">
        <v>25</v>
      </c>
      <c r="K30" s="4" t="s">
        <v>120</v>
      </c>
      <c r="L30" s="4" t="s">
        <v>121</v>
      </c>
      <c r="M30" s="4" t="s">
        <v>7089</v>
      </c>
      <c r="N30" s="4" t="s">
        <v>11772</v>
      </c>
      <c r="P30" s="4" t="s">
        <v>42</v>
      </c>
      <c r="Q30" s="4" t="e">
        <v>#N/A</v>
      </c>
      <c r="R30" s="4">
        <v>0</v>
      </c>
      <c r="S30" s="4">
        <v>0</v>
      </c>
      <c r="T30" s="4">
        <v>0</v>
      </c>
      <c r="U30" s="4" t="s">
        <v>28</v>
      </c>
      <c r="V30" s="4" t="s">
        <v>29</v>
      </c>
      <c r="W30" s="4" t="s">
        <v>30</v>
      </c>
      <c r="X30" s="4" t="s">
        <v>103</v>
      </c>
      <c r="Y30" s="2"/>
      <c r="AB30" s="2"/>
      <c r="AC30" s="4" t="s">
        <v>42</v>
      </c>
      <c r="AD30" s="4" t="s">
        <v>104</v>
      </c>
    </row>
    <row r="31" spans="3:30" x14ac:dyDescent="0.25">
      <c r="C31" s="4">
        <v>3909951</v>
      </c>
      <c r="D31" s="4">
        <v>71835</v>
      </c>
      <c r="E31" s="4">
        <v>43235</v>
      </c>
      <c r="F31" s="4">
        <v>257701443</v>
      </c>
      <c r="G31" s="4">
        <v>1342435</v>
      </c>
      <c r="H31" s="4" t="s">
        <v>23</v>
      </c>
      <c r="I31" s="4" t="s">
        <v>122</v>
      </c>
      <c r="J31" s="4" t="s">
        <v>25</v>
      </c>
      <c r="K31" s="4" t="s">
        <v>123</v>
      </c>
      <c r="L31" s="4" t="s">
        <v>124</v>
      </c>
      <c r="M31" s="4" t="s">
        <v>7089</v>
      </c>
      <c r="N31" s="4" t="s">
        <v>11772</v>
      </c>
      <c r="P31" s="4" t="s">
        <v>42</v>
      </c>
      <c r="Q31" s="4" t="e">
        <v>#N/A</v>
      </c>
      <c r="R31" s="4">
        <v>0</v>
      </c>
      <c r="S31" s="4">
        <v>0</v>
      </c>
      <c r="T31" s="4">
        <v>0</v>
      </c>
      <c r="U31" s="4" t="s">
        <v>28</v>
      </c>
      <c r="V31" s="4" t="s">
        <v>29</v>
      </c>
      <c r="W31" s="4" t="s">
        <v>30</v>
      </c>
      <c r="X31" s="4" t="s">
        <v>103</v>
      </c>
      <c r="Y31" s="2"/>
      <c r="AB31" s="2"/>
      <c r="AC31" s="4" t="s">
        <v>42</v>
      </c>
      <c r="AD31" s="4" t="s">
        <v>104</v>
      </c>
    </row>
    <row r="32" spans="3:30" x14ac:dyDescent="0.25">
      <c r="C32" s="4">
        <v>3909959</v>
      </c>
      <c r="D32" s="4">
        <v>71835</v>
      </c>
      <c r="E32" s="4">
        <v>43233</v>
      </c>
      <c r="F32" s="4">
        <v>257701443</v>
      </c>
      <c r="G32" s="4">
        <v>1342428</v>
      </c>
      <c r="H32" s="4" t="s">
        <v>23</v>
      </c>
      <c r="I32" s="4" t="s">
        <v>125</v>
      </c>
      <c r="J32" s="4" t="s">
        <v>25</v>
      </c>
      <c r="K32" s="4" t="s">
        <v>126</v>
      </c>
      <c r="L32" s="4" t="s">
        <v>127</v>
      </c>
      <c r="M32" s="4" t="s">
        <v>7089</v>
      </c>
      <c r="N32" s="4" t="s">
        <v>11772</v>
      </c>
      <c r="P32" s="4" t="s">
        <v>42</v>
      </c>
      <c r="Q32" s="4" t="e">
        <v>#N/A</v>
      </c>
      <c r="R32" s="4">
        <v>0</v>
      </c>
      <c r="S32" s="4">
        <v>0</v>
      </c>
      <c r="T32" s="4">
        <v>0</v>
      </c>
      <c r="U32" s="4" t="s">
        <v>28</v>
      </c>
      <c r="V32" s="4" t="s">
        <v>29</v>
      </c>
      <c r="W32" s="4" t="s">
        <v>30</v>
      </c>
      <c r="X32" s="4" t="s">
        <v>103</v>
      </c>
      <c r="Y32" s="2"/>
      <c r="AB32" s="2"/>
      <c r="AC32" s="4" t="s">
        <v>42</v>
      </c>
      <c r="AD32" s="4" t="s">
        <v>104</v>
      </c>
    </row>
    <row r="33" spans="3:30" x14ac:dyDescent="0.25">
      <c r="C33" s="4">
        <v>3909948</v>
      </c>
      <c r="D33" s="4">
        <v>71835</v>
      </c>
      <c r="E33" s="4">
        <v>43227</v>
      </c>
      <c r="F33" s="4">
        <v>257701443</v>
      </c>
      <c r="G33" s="4">
        <v>1342434</v>
      </c>
      <c r="H33" s="4" t="s">
        <v>23</v>
      </c>
      <c r="I33" s="4" t="s">
        <v>128</v>
      </c>
      <c r="J33" s="4" t="s">
        <v>25</v>
      </c>
      <c r="K33" s="4" t="s">
        <v>129</v>
      </c>
      <c r="L33" s="4" t="s">
        <v>130</v>
      </c>
      <c r="M33" s="4" t="s">
        <v>7089</v>
      </c>
      <c r="N33" s="4" t="s">
        <v>11772</v>
      </c>
      <c r="P33" s="4" t="s">
        <v>42</v>
      </c>
      <c r="Q33" s="4" t="e">
        <v>#N/A</v>
      </c>
      <c r="R33" s="4">
        <v>0</v>
      </c>
      <c r="S33" s="4">
        <v>0</v>
      </c>
      <c r="T33" s="4">
        <v>0</v>
      </c>
      <c r="U33" s="4" t="s">
        <v>28</v>
      </c>
      <c r="V33" s="4" t="s">
        <v>29</v>
      </c>
      <c r="W33" s="4" t="s">
        <v>30</v>
      </c>
      <c r="X33" s="4" t="s">
        <v>103</v>
      </c>
      <c r="Y33" s="2"/>
      <c r="AB33" s="2"/>
      <c r="AC33" s="4" t="s">
        <v>42</v>
      </c>
      <c r="AD33" s="4" t="s">
        <v>104</v>
      </c>
    </row>
    <row r="34" spans="3:30" x14ac:dyDescent="0.25">
      <c r="C34" s="4">
        <v>3909958</v>
      </c>
      <c r="D34" s="4">
        <v>71835</v>
      </c>
      <c r="E34" s="4">
        <v>43224</v>
      </c>
      <c r="F34" s="4">
        <v>257701443</v>
      </c>
      <c r="G34" s="4">
        <v>1342427</v>
      </c>
      <c r="H34" s="4" t="s">
        <v>23</v>
      </c>
      <c r="I34" s="4" t="s">
        <v>131</v>
      </c>
      <c r="J34" s="4" t="s">
        <v>25</v>
      </c>
      <c r="K34" s="4" t="s">
        <v>132</v>
      </c>
      <c r="L34" s="4" t="s">
        <v>133</v>
      </c>
      <c r="M34" s="4" t="s">
        <v>7089</v>
      </c>
      <c r="N34" s="4" t="s">
        <v>11772</v>
      </c>
      <c r="P34" s="4" t="s">
        <v>42</v>
      </c>
      <c r="Q34" s="4" t="e">
        <v>#N/A</v>
      </c>
      <c r="R34" s="4">
        <v>0</v>
      </c>
      <c r="S34" s="4">
        <v>0</v>
      </c>
      <c r="T34" s="4">
        <v>0</v>
      </c>
      <c r="U34" s="4" t="s">
        <v>28</v>
      </c>
      <c r="V34" s="4" t="s">
        <v>29</v>
      </c>
      <c r="W34" s="4" t="s">
        <v>30</v>
      </c>
      <c r="X34" s="4" t="s">
        <v>103</v>
      </c>
      <c r="Y34" s="2"/>
      <c r="AB34" s="2"/>
      <c r="AC34" s="4" t="s">
        <v>42</v>
      </c>
      <c r="AD34" s="4" t="s">
        <v>104</v>
      </c>
    </row>
    <row r="35" spans="3:30" x14ac:dyDescent="0.25">
      <c r="C35" s="4">
        <v>3909961</v>
      </c>
      <c r="D35" s="4">
        <v>71835</v>
      </c>
      <c r="E35" s="4">
        <v>43228</v>
      </c>
      <c r="F35" s="4">
        <v>257701443</v>
      </c>
      <c r="G35" s="4">
        <v>1342430</v>
      </c>
      <c r="H35" s="4" t="s">
        <v>23</v>
      </c>
      <c r="I35" s="4" t="s">
        <v>134</v>
      </c>
      <c r="J35" s="4" t="s">
        <v>25</v>
      </c>
      <c r="K35" s="4" t="s">
        <v>135</v>
      </c>
      <c r="L35" s="4" t="s">
        <v>136</v>
      </c>
      <c r="M35" s="4" t="s">
        <v>7089</v>
      </c>
      <c r="N35" s="4" t="s">
        <v>11772</v>
      </c>
      <c r="P35" s="4" t="s">
        <v>42</v>
      </c>
      <c r="Q35" s="4" t="e">
        <v>#N/A</v>
      </c>
      <c r="R35" s="4">
        <v>0</v>
      </c>
      <c r="S35" s="4">
        <v>0</v>
      </c>
      <c r="T35" s="4">
        <v>0</v>
      </c>
      <c r="U35" s="4" t="s">
        <v>28</v>
      </c>
      <c r="V35" s="4" t="s">
        <v>29</v>
      </c>
      <c r="W35" s="4" t="s">
        <v>30</v>
      </c>
      <c r="X35" s="4" t="s">
        <v>103</v>
      </c>
      <c r="Y35" s="2"/>
      <c r="AB35" s="2"/>
      <c r="AC35" s="4" t="s">
        <v>42</v>
      </c>
      <c r="AD35" s="4" t="s">
        <v>104</v>
      </c>
    </row>
    <row r="36" spans="3:30" x14ac:dyDescent="0.25">
      <c r="C36" s="4">
        <v>3909968</v>
      </c>
      <c r="D36" s="4">
        <v>71835</v>
      </c>
      <c r="E36" s="4">
        <v>43230</v>
      </c>
      <c r="F36" s="4">
        <v>257701443</v>
      </c>
      <c r="G36" s="4">
        <v>1342437</v>
      </c>
      <c r="H36" s="4" t="s">
        <v>23</v>
      </c>
      <c r="I36" s="4" t="s">
        <v>137</v>
      </c>
      <c r="J36" s="4" t="s">
        <v>25</v>
      </c>
      <c r="K36" s="4" t="s">
        <v>138</v>
      </c>
      <c r="L36" s="4" t="s">
        <v>139</v>
      </c>
      <c r="M36" s="4" t="s">
        <v>7089</v>
      </c>
      <c r="N36" s="4" t="s">
        <v>11772</v>
      </c>
      <c r="P36" s="4" t="s">
        <v>42</v>
      </c>
      <c r="Q36" s="4" t="e">
        <v>#N/A</v>
      </c>
      <c r="R36" s="4">
        <v>0</v>
      </c>
      <c r="S36" s="4">
        <v>0</v>
      </c>
      <c r="T36" s="4">
        <v>0</v>
      </c>
      <c r="U36" s="4" t="s">
        <v>28</v>
      </c>
      <c r="V36" s="4" t="s">
        <v>29</v>
      </c>
      <c r="W36" s="4" t="s">
        <v>30</v>
      </c>
      <c r="X36" s="4" t="s">
        <v>103</v>
      </c>
      <c r="Y36" s="2"/>
      <c r="AB36" s="2"/>
      <c r="AC36" s="4" t="s">
        <v>42</v>
      </c>
      <c r="AD36" s="4" t="s">
        <v>104</v>
      </c>
    </row>
    <row r="37" spans="3:30" x14ac:dyDescent="0.25">
      <c r="C37" s="4">
        <v>3909973</v>
      </c>
      <c r="D37" s="4">
        <v>71835</v>
      </c>
      <c r="E37" s="4">
        <v>43249</v>
      </c>
      <c r="F37" s="4">
        <v>257701443</v>
      </c>
      <c r="G37" s="4">
        <v>1342440</v>
      </c>
      <c r="H37" s="4" t="s">
        <v>23</v>
      </c>
      <c r="I37" s="4" t="s">
        <v>140</v>
      </c>
      <c r="J37" s="4" t="s">
        <v>25</v>
      </c>
      <c r="K37" s="4" t="s">
        <v>141</v>
      </c>
      <c r="L37" s="4" t="s">
        <v>142</v>
      </c>
      <c r="M37" s="4" t="s">
        <v>7089</v>
      </c>
      <c r="N37" s="4" t="s">
        <v>11772</v>
      </c>
      <c r="P37" s="4" t="s">
        <v>42</v>
      </c>
      <c r="Q37" s="4" t="e">
        <v>#N/A</v>
      </c>
      <c r="R37" s="4">
        <v>0</v>
      </c>
      <c r="S37" s="4">
        <v>0</v>
      </c>
      <c r="T37" s="4">
        <v>0</v>
      </c>
      <c r="U37" s="4" t="s">
        <v>28</v>
      </c>
      <c r="V37" s="4" t="s">
        <v>29</v>
      </c>
      <c r="W37" s="4" t="s">
        <v>30</v>
      </c>
      <c r="X37" s="4" t="s">
        <v>103</v>
      </c>
      <c r="Y37" s="2"/>
      <c r="AB37" s="2"/>
      <c r="AC37" s="4" t="s">
        <v>42</v>
      </c>
      <c r="AD37" s="4" t="s">
        <v>143</v>
      </c>
    </row>
    <row r="38" spans="3:30" x14ac:dyDescent="0.25">
      <c r="C38" s="4">
        <v>3909976</v>
      </c>
      <c r="D38" s="4">
        <v>71835</v>
      </c>
      <c r="E38" s="4">
        <v>43248</v>
      </c>
      <c r="F38" s="4">
        <v>257701443</v>
      </c>
      <c r="G38" s="4">
        <v>1342441</v>
      </c>
      <c r="H38" s="4" t="s">
        <v>23</v>
      </c>
      <c r="I38" s="4" t="s">
        <v>144</v>
      </c>
      <c r="J38" s="4" t="s">
        <v>25</v>
      </c>
      <c r="K38" s="4" t="s">
        <v>145</v>
      </c>
      <c r="L38" s="4" t="s">
        <v>146</v>
      </c>
      <c r="M38" s="4" t="s">
        <v>7089</v>
      </c>
      <c r="N38" s="4" t="s">
        <v>11772</v>
      </c>
      <c r="P38" s="4" t="s">
        <v>42</v>
      </c>
      <c r="Q38" s="4" t="e">
        <v>#N/A</v>
      </c>
      <c r="R38" s="4">
        <v>0</v>
      </c>
      <c r="S38" s="4">
        <v>0</v>
      </c>
      <c r="T38" s="4">
        <v>0</v>
      </c>
      <c r="U38" s="4" t="s">
        <v>28</v>
      </c>
      <c r="V38" s="4" t="s">
        <v>29</v>
      </c>
      <c r="W38" s="4" t="s">
        <v>30</v>
      </c>
      <c r="X38" s="4" t="s">
        <v>103</v>
      </c>
      <c r="Y38" s="2"/>
      <c r="AB38" s="2"/>
      <c r="AC38" s="4" t="s">
        <v>42</v>
      </c>
      <c r="AD38" s="4" t="s">
        <v>143</v>
      </c>
    </row>
    <row r="39" spans="3:30" x14ac:dyDescent="0.25">
      <c r="C39" s="4">
        <v>3909971</v>
      </c>
      <c r="D39" s="4">
        <v>71835</v>
      </c>
      <c r="E39" s="4">
        <v>43241</v>
      </c>
      <c r="F39" s="4">
        <v>257701443</v>
      </c>
      <c r="G39" s="4">
        <v>1342442</v>
      </c>
      <c r="H39" s="4" t="s">
        <v>23</v>
      </c>
      <c r="I39" s="4" t="s">
        <v>147</v>
      </c>
      <c r="J39" s="4" t="s">
        <v>25</v>
      </c>
      <c r="K39" s="4" t="s">
        <v>148</v>
      </c>
      <c r="L39" s="4" t="s">
        <v>149</v>
      </c>
      <c r="M39" s="4" t="s">
        <v>7089</v>
      </c>
      <c r="N39" s="4" t="s">
        <v>11772</v>
      </c>
      <c r="P39" s="4" t="s">
        <v>42</v>
      </c>
      <c r="Q39" s="4" t="e">
        <v>#N/A</v>
      </c>
      <c r="R39" s="4">
        <v>0</v>
      </c>
      <c r="S39" s="4">
        <v>0</v>
      </c>
      <c r="T39" s="4">
        <v>0</v>
      </c>
      <c r="U39" s="4" t="s">
        <v>28</v>
      </c>
      <c r="V39" s="4" t="s">
        <v>29</v>
      </c>
      <c r="W39" s="4" t="s">
        <v>30</v>
      </c>
      <c r="X39" s="4" t="s">
        <v>103</v>
      </c>
      <c r="Y39" s="2"/>
      <c r="AB39" s="2"/>
      <c r="AC39" s="4" t="s">
        <v>42</v>
      </c>
      <c r="AD39" s="4" t="s">
        <v>143</v>
      </c>
    </row>
    <row r="40" spans="3:30" x14ac:dyDescent="0.25">
      <c r="C40" s="4">
        <v>3909980</v>
      </c>
      <c r="D40" s="4">
        <v>71835</v>
      </c>
      <c r="E40" s="4">
        <v>43241</v>
      </c>
      <c r="F40" s="4">
        <v>257701443</v>
      </c>
      <c r="G40" s="4">
        <v>1342442</v>
      </c>
      <c r="H40" s="4" t="s">
        <v>23</v>
      </c>
      <c r="I40" s="4" t="s">
        <v>150</v>
      </c>
      <c r="J40" s="4" t="s">
        <v>25</v>
      </c>
      <c r="K40" s="4" t="s">
        <v>151</v>
      </c>
      <c r="L40" s="4" t="s">
        <v>149</v>
      </c>
      <c r="M40" s="4" t="s">
        <v>7089</v>
      </c>
      <c r="N40" s="4" t="s">
        <v>11772</v>
      </c>
      <c r="P40" s="4" t="s">
        <v>42</v>
      </c>
      <c r="Q40" s="4" t="e">
        <v>#N/A</v>
      </c>
      <c r="R40" s="4">
        <v>0.01</v>
      </c>
      <c r="S40" s="4">
        <v>0</v>
      </c>
      <c r="T40" s="4">
        <v>0.01</v>
      </c>
      <c r="U40" s="4" t="s">
        <v>28</v>
      </c>
      <c r="V40" s="4" t="s">
        <v>29</v>
      </c>
      <c r="W40" s="4" t="s">
        <v>30</v>
      </c>
      <c r="X40" s="4" t="s">
        <v>103</v>
      </c>
      <c r="Y40" s="2"/>
      <c r="AB40" s="2"/>
      <c r="AC40" s="4" t="s">
        <v>42</v>
      </c>
      <c r="AD40" s="4" t="s">
        <v>143</v>
      </c>
    </row>
    <row r="41" spans="3:30" x14ac:dyDescent="0.25">
      <c r="C41" s="4">
        <v>3909983</v>
      </c>
      <c r="D41" s="4">
        <v>71835</v>
      </c>
      <c r="E41" s="4">
        <v>43247</v>
      </c>
      <c r="F41" s="4">
        <v>257701443</v>
      </c>
      <c r="G41" s="4">
        <v>1342443</v>
      </c>
      <c r="H41" s="4" t="s">
        <v>23</v>
      </c>
      <c r="I41" s="4" t="s">
        <v>152</v>
      </c>
      <c r="J41" s="4" t="s">
        <v>25</v>
      </c>
      <c r="K41" s="4" t="s">
        <v>153</v>
      </c>
      <c r="L41" s="4" t="s">
        <v>154</v>
      </c>
      <c r="M41" s="4" t="s">
        <v>7089</v>
      </c>
      <c r="N41" s="4" t="s">
        <v>11772</v>
      </c>
      <c r="P41" s="4" t="s">
        <v>42</v>
      </c>
      <c r="Q41" s="4" t="e">
        <v>#N/A</v>
      </c>
      <c r="R41" s="4">
        <v>0</v>
      </c>
      <c r="S41" s="4">
        <v>0</v>
      </c>
      <c r="T41" s="4">
        <v>0</v>
      </c>
      <c r="U41" s="4" t="s">
        <v>28</v>
      </c>
      <c r="V41" s="4" t="s">
        <v>29</v>
      </c>
      <c r="W41" s="4" t="s">
        <v>30</v>
      </c>
      <c r="X41" s="4" t="s">
        <v>103</v>
      </c>
      <c r="Y41" s="2"/>
      <c r="AB41" s="2"/>
      <c r="AC41" s="4" t="s">
        <v>42</v>
      </c>
      <c r="AD41" s="4" t="s">
        <v>143</v>
      </c>
    </row>
    <row r="42" spans="3:30" x14ac:dyDescent="0.25">
      <c r="C42" s="4">
        <v>3909977</v>
      </c>
      <c r="D42" s="4">
        <v>71835</v>
      </c>
      <c r="E42" s="4">
        <v>43244</v>
      </c>
      <c r="F42" s="4">
        <v>257701443</v>
      </c>
      <c r="G42" s="4">
        <v>1342444</v>
      </c>
      <c r="H42" s="4" t="s">
        <v>23</v>
      </c>
      <c r="I42" s="4" t="s">
        <v>155</v>
      </c>
      <c r="J42" s="4" t="s">
        <v>25</v>
      </c>
      <c r="K42" s="4" t="s">
        <v>156</v>
      </c>
      <c r="L42" s="4" t="s">
        <v>157</v>
      </c>
      <c r="M42" s="4" t="s">
        <v>7089</v>
      </c>
      <c r="N42" s="4" t="s">
        <v>11772</v>
      </c>
      <c r="P42" s="4" t="s">
        <v>42</v>
      </c>
      <c r="Q42" s="4" t="e">
        <v>#N/A</v>
      </c>
      <c r="R42" s="4">
        <v>0</v>
      </c>
      <c r="S42" s="4">
        <v>0</v>
      </c>
      <c r="T42" s="4">
        <v>0</v>
      </c>
      <c r="U42" s="4" t="s">
        <v>28</v>
      </c>
      <c r="V42" s="4" t="s">
        <v>29</v>
      </c>
      <c r="W42" s="4" t="s">
        <v>30</v>
      </c>
      <c r="X42" s="4" t="s">
        <v>103</v>
      </c>
      <c r="Y42" s="2"/>
      <c r="AB42" s="2"/>
      <c r="AC42" s="4" t="s">
        <v>42</v>
      </c>
      <c r="AD42" s="4" t="s">
        <v>143</v>
      </c>
    </row>
    <row r="43" spans="3:30" x14ac:dyDescent="0.25">
      <c r="C43" s="4">
        <v>3909979</v>
      </c>
      <c r="D43" s="4">
        <v>71835</v>
      </c>
      <c r="E43" s="4">
        <v>43237</v>
      </c>
      <c r="F43" s="4">
        <v>257701443</v>
      </c>
      <c r="G43" s="4">
        <v>1342445</v>
      </c>
      <c r="H43" s="4" t="s">
        <v>23</v>
      </c>
      <c r="I43" s="4" t="s">
        <v>158</v>
      </c>
      <c r="J43" s="4" t="s">
        <v>25</v>
      </c>
      <c r="K43" s="4" t="s">
        <v>159</v>
      </c>
      <c r="L43" s="4" t="s">
        <v>160</v>
      </c>
      <c r="M43" s="4" t="s">
        <v>7089</v>
      </c>
      <c r="N43" s="4" t="s">
        <v>11772</v>
      </c>
      <c r="P43" s="4" t="s">
        <v>42</v>
      </c>
      <c r="Q43" s="4" t="e">
        <v>#N/A</v>
      </c>
      <c r="R43" s="4">
        <v>0</v>
      </c>
      <c r="S43" s="4">
        <v>0</v>
      </c>
      <c r="T43" s="4">
        <v>0</v>
      </c>
      <c r="U43" s="4" t="s">
        <v>28</v>
      </c>
      <c r="V43" s="4" t="s">
        <v>29</v>
      </c>
      <c r="W43" s="4" t="s">
        <v>30</v>
      </c>
      <c r="X43" s="4" t="s">
        <v>103</v>
      </c>
      <c r="Y43" s="2"/>
      <c r="AB43" s="2"/>
      <c r="AC43" s="4" t="s">
        <v>42</v>
      </c>
      <c r="AD43" s="4" t="s">
        <v>143</v>
      </c>
    </row>
    <row r="44" spans="3:30" x14ac:dyDescent="0.25">
      <c r="C44" s="4">
        <v>3910005</v>
      </c>
      <c r="D44" s="4">
        <v>71835</v>
      </c>
      <c r="E44" s="4">
        <v>43246</v>
      </c>
      <c r="F44" s="4">
        <v>257701443</v>
      </c>
      <c r="G44" s="4">
        <v>1342446</v>
      </c>
      <c r="H44" s="4" t="s">
        <v>23</v>
      </c>
      <c r="I44" s="4" t="s">
        <v>161</v>
      </c>
      <c r="J44" s="4" t="s">
        <v>25</v>
      </c>
      <c r="K44" s="4" t="s">
        <v>162</v>
      </c>
      <c r="L44" s="4" t="s">
        <v>163</v>
      </c>
      <c r="M44" s="4" t="s">
        <v>7089</v>
      </c>
      <c r="N44" s="4" t="s">
        <v>11772</v>
      </c>
      <c r="P44" s="4" t="s">
        <v>42</v>
      </c>
      <c r="Q44" s="4" t="e">
        <v>#N/A</v>
      </c>
      <c r="R44" s="4">
        <v>0</v>
      </c>
      <c r="S44" s="4">
        <v>0</v>
      </c>
      <c r="T44" s="4">
        <v>0</v>
      </c>
      <c r="U44" s="4" t="s">
        <v>28</v>
      </c>
      <c r="V44" s="4" t="s">
        <v>29</v>
      </c>
      <c r="W44" s="4" t="s">
        <v>30</v>
      </c>
      <c r="X44" s="4" t="s">
        <v>103</v>
      </c>
      <c r="Y44" s="2"/>
      <c r="AB44" s="2"/>
      <c r="AC44" s="4" t="s">
        <v>42</v>
      </c>
      <c r="AD44" s="4" t="s">
        <v>143</v>
      </c>
    </row>
    <row r="45" spans="3:30" x14ac:dyDescent="0.25">
      <c r="C45" s="4">
        <v>3909993</v>
      </c>
      <c r="D45" s="4">
        <v>71835</v>
      </c>
      <c r="E45" s="4">
        <v>43246</v>
      </c>
      <c r="F45" s="4">
        <v>257701443</v>
      </c>
      <c r="G45" s="4">
        <v>1342446</v>
      </c>
      <c r="H45" s="4" t="s">
        <v>23</v>
      </c>
      <c r="I45" s="4" t="s">
        <v>164</v>
      </c>
      <c r="J45" s="4" t="s">
        <v>25</v>
      </c>
      <c r="K45" s="4" t="s">
        <v>165</v>
      </c>
      <c r="L45" s="4" t="s">
        <v>163</v>
      </c>
      <c r="M45" s="4" t="s">
        <v>7089</v>
      </c>
      <c r="N45" s="4" t="s">
        <v>11772</v>
      </c>
      <c r="P45" s="4" t="s">
        <v>42</v>
      </c>
      <c r="Q45" s="4" t="e">
        <v>#N/A</v>
      </c>
      <c r="R45" s="4">
        <v>0</v>
      </c>
      <c r="S45" s="4">
        <v>0</v>
      </c>
      <c r="T45" s="4">
        <v>0</v>
      </c>
      <c r="U45" s="4" t="s">
        <v>28</v>
      </c>
      <c r="V45" s="4" t="s">
        <v>29</v>
      </c>
      <c r="W45" s="4" t="s">
        <v>30</v>
      </c>
      <c r="X45" s="4" t="s">
        <v>103</v>
      </c>
      <c r="Y45" s="2"/>
      <c r="AB45" s="2"/>
      <c r="AC45" s="4" t="s">
        <v>42</v>
      </c>
      <c r="AD45" s="4" t="s">
        <v>143</v>
      </c>
    </row>
    <row r="46" spans="3:30" x14ac:dyDescent="0.25">
      <c r="C46" s="4">
        <v>3910003</v>
      </c>
      <c r="D46" s="4">
        <v>71835</v>
      </c>
      <c r="E46" s="4">
        <v>43246</v>
      </c>
      <c r="F46" s="4">
        <v>257701443</v>
      </c>
      <c r="G46" s="4">
        <v>1342446</v>
      </c>
      <c r="H46" s="4" t="s">
        <v>23</v>
      </c>
      <c r="I46" s="4" t="s">
        <v>166</v>
      </c>
      <c r="J46" s="4" t="s">
        <v>25</v>
      </c>
      <c r="K46" s="4" t="s">
        <v>167</v>
      </c>
      <c r="L46" s="4" t="s">
        <v>163</v>
      </c>
      <c r="M46" s="4" t="s">
        <v>7089</v>
      </c>
      <c r="N46" s="4" t="s">
        <v>11772</v>
      </c>
      <c r="P46" s="4" t="s">
        <v>42</v>
      </c>
      <c r="Q46" s="4" t="e">
        <v>#N/A</v>
      </c>
      <c r="R46" s="4">
        <v>0</v>
      </c>
      <c r="S46" s="4">
        <v>0</v>
      </c>
      <c r="T46" s="4">
        <v>0</v>
      </c>
      <c r="U46" s="4" t="s">
        <v>28</v>
      </c>
      <c r="V46" s="4" t="s">
        <v>29</v>
      </c>
      <c r="W46" s="4" t="s">
        <v>30</v>
      </c>
      <c r="X46" s="4" t="s">
        <v>103</v>
      </c>
      <c r="Y46" s="2"/>
      <c r="AB46" s="2"/>
      <c r="AC46" s="4" t="s">
        <v>42</v>
      </c>
      <c r="AD46" s="4" t="s">
        <v>143</v>
      </c>
    </row>
    <row r="47" spans="3:30" x14ac:dyDescent="0.25">
      <c r="C47" s="4">
        <v>3910004</v>
      </c>
      <c r="D47" s="4">
        <v>71835</v>
      </c>
      <c r="E47" s="4">
        <v>43246</v>
      </c>
      <c r="F47" s="4">
        <v>257701443</v>
      </c>
      <c r="G47" s="4">
        <v>1342446</v>
      </c>
      <c r="H47" s="4" t="s">
        <v>23</v>
      </c>
      <c r="I47" s="4" t="s">
        <v>168</v>
      </c>
      <c r="J47" s="4" t="s">
        <v>25</v>
      </c>
      <c r="K47" s="4" t="s">
        <v>169</v>
      </c>
      <c r="L47" s="4" t="s">
        <v>163</v>
      </c>
      <c r="M47" s="4" t="s">
        <v>7089</v>
      </c>
      <c r="N47" s="4" t="s">
        <v>11772</v>
      </c>
      <c r="P47" s="4" t="s">
        <v>42</v>
      </c>
      <c r="Q47" s="4" t="e">
        <v>#N/A</v>
      </c>
      <c r="R47" s="4">
        <v>0</v>
      </c>
      <c r="S47" s="4">
        <v>0</v>
      </c>
      <c r="T47" s="4">
        <v>0</v>
      </c>
      <c r="U47" s="4" t="s">
        <v>28</v>
      </c>
      <c r="V47" s="4" t="s">
        <v>29</v>
      </c>
      <c r="W47" s="4" t="s">
        <v>30</v>
      </c>
      <c r="X47" s="4" t="s">
        <v>103</v>
      </c>
      <c r="Y47" s="2"/>
      <c r="AB47" s="2"/>
      <c r="AC47" s="4" t="s">
        <v>42</v>
      </c>
      <c r="AD47" s="4" t="s">
        <v>143</v>
      </c>
    </row>
    <row r="48" spans="3:30" x14ac:dyDescent="0.25">
      <c r="C48" s="4">
        <v>3909989</v>
      </c>
      <c r="D48" s="4">
        <v>71835</v>
      </c>
      <c r="E48" s="4">
        <v>43245</v>
      </c>
      <c r="F48" s="4">
        <v>257701443</v>
      </c>
      <c r="G48" s="4">
        <v>1342447</v>
      </c>
      <c r="H48" s="4" t="s">
        <v>23</v>
      </c>
      <c r="I48" s="4" t="s">
        <v>170</v>
      </c>
      <c r="J48" s="4" t="s">
        <v>25</v>
      </c>
      <c r="K48" s="4" t="s">
        <v>171</v>
      </c>
      <c r="L48" s="4" t="s">
        <v>172</v>
      </c>
      <c r="M48" s="4" t="s">
        <v>7089</v>
      </c>
      <c r="N48" s="4" t="s">
        <v>11772</v>
      </c>
      <c r="P48" s="4" t="s">
        <v>42</v>
      </c>
      <c r="Q48" s="4" t="e">
        <v>#N/A</v>
      </c>
      <c r="R48" s="4">
        <v>0</v>
      </c>
      <c r="S48" s="4">
        <v>0</v>
      </c>
      <c r="T48" s="4">
        <v>0</v>
      </c>
      <c r="U48" s="4" t="s">
        <v>28</v>
      </c>
      <c r="V48" s="4" t="s">
        <v>29</v>
      </c>
      <c r="W48" s="4" t="s">
        <v>30</v>
      </c>
      <c r="X48" s="4" t="s">
        <v>103</v>
      </c>
      <c r="Y48" s="2"/>
      <c r="AB48" s="2"/>
      <c r="AC48" s="4" t="s">
        <v>42</v>
      </c>
      <c r="AD48" s="4" t="s">
        <v>143</v>
      </c>
    </row>
    <row r="49" spans="3:30" x14ac:dyDescent="0.25">
      <c r="C49" s="4">
        <v>3909987</v>
      </c>
      <c r="D49" s="4">
        <v>71835</v>
      </c>
      <c r="E49" s="4">
        <v>43245</v>
      </c>
      <c r="F49" s="4">
        <v>257701443</v>
      </c>
      <c r="G49" s="4">
        <v>1342447</v>
      </c>
      <c r="H49" s="4" t="s">
        <v>23</v>
      </c>
      <c r="I49" s="4" t="s">
        <v>173</v>
      </c>
      <c r="J49" s="4" t="s">
        <v>25</v>
      </c>
      <c r="K49" s="4" t="s">
        <v>174</v>
      </c>
      <c r="L49" s="4" t="s">
        <v>172</v>
      </c>
      <c r="M49" s="4" t="s">
        <v>7089</v>
      </c>
      <c r="N49" s="4" t="s">
        <v>11772</v>
      </c>
      <c r="P49" s="4" t="s">
        <v>42</v>
      </c>
      <c r="Q49" s="4" t="e">
        <v>#N/A</v>
      </c>
      <c r="R49" s="4">
        <v>0</v>
      </c>
      <c r="S49" s="4">
        <v>0</v>
      </c>
      <c r="T49" s="4">
        <v>0</v>
      </c>
      <c r="U49" s="4" t="s">
        <v>28</v>
      </c>
      <c r="V49" s="4" t="s">
        <v>29</v>
      </c>
      <c r="W49" s="4" t="s">
        <v>30</v>
      </c>
      <c r="X49" s="4" t="s">
        <v>103</v>
      </c>
      <c r="Y49" s="2"/>
      <c r="AB49" s="2"/>
      <c r="AC49" s="4" t="s">
        <v>42</v>
      </c>
      <c r="AD49" s="4" t="s">
        <v>143</v>
      </c>
    </row>
    <row r="50" spans="3:30" x14ac:dyDescent="0.25">
      <c r="C50" s="4">
        <v>3909986</v>
      </c>
      <c r="D50" s="4">
        <v>71835</v>
      </c>
      <c r="E50" s="4">
        <v>43245</v>
      </c>
      <c r="F50" s="4">
        <v>257701443</v>
      </c>
      <c r="G50" s="4">
        <v>1342447</v>
      </c>
      <c r="H50" s="4" t="s">
        <v>23</v>
      </c>
      <c r="I50" s="4" t="s">
        <v>175</v>
      </c>
      <c r="J50" s="4" t="s">
        <v>25</v>
      </c>
      <c r="K50" s="4" t="s">
        <v>176</v>
      </c>
      <c r="L50" s="4" t="s">
        <v>172</v>
      </c>
      <c r="M50" s="4" t="s">
        <v>7089</v>
      </c>
      <c r="N50" s="4" t="s">
        <v>11772</v>
      </c>
      <c r="P50" s="4" t="s">
        <v>42</v>
      </c>
      <c r="Q50" s="4" t="e">
        <v>#N/A</v>
      </c>
      <c r="R50" s="4">
        <v>0</v>
      </c>
      <c r="S50" s="4">
        <v>0</v>
      </c>
      <c r="T50" s="4">
        <v>0</v>
      </c>
      <c r="U50" s="4" t="s">
        <v>28</v>
      </c>
      <c r="V50" s="4" t="s">
        <v>29</v>
      </c>
      <c r="W50" s="4" t="s">
        <v>30</v>
      </c>
      <c r="X50" s="4" t="s">
        <v>103</v>
      </c>
      <c r="Y50" s="2"/>
      <c r="AB50" s="2"/>
      <c r="AC50" s="4" t="s">
        <v>42</v>
      </c>
      <c r="AD50" s="4" t="s">
        <v>143</v>
      </c>
    </row>
    <row r="51" spans="3:30" x14ac:dyDescent="0.25">
      <c r="C51" s="4">
        <v>3909981</v>
      </c>
      <c r="D51" s="4">
        <v>71835</v>
      </c>
      <c r="E51" s="4">
        <v>43243</v>
      </c>
      <c r="F51" s="4">
        <v>257701443</v>
      </c>
      <c r="G51" s="4">
        <v>1342448</v>
      </c>
      <c r="H51" s="4" t="s">
        <v>23</v>
      </c>
      <c r="I51" s="4" t="s">
        <v>177</v>
      </c>
      <c r="J51" s="4" t="s">
        <v>25</v>
      </c>
      <c r="K51" s="4" t="s">
        <v>178</v>
      </c>
      <c r="L51" s="4" t="s">
        <v>179</v>
      </c>
      <c r="M51" s="4" t="s">
        <v>7089</v>
      </c>
      <c r="N51" s="4" t="s">
        <v>11772</v>
      </c>
      <c r="P51" s="4" t="s">
        <v>42</v>
      </c>
      <c r="Q51" s="4" t="e">
        <v>#N/A</v>
      </c>
      <c r="R51" s="4">
        <v>0</v>
      </c>
      <c r="S51" s="4">
        <v>0</v>
      </c>
      <c r="T51" s="4">
        <v>0</v>
      </c>
      <c r="U51" s="4" t="s">
        <v>28</v>
      </c>
      <c r="V51" s="4" t="s">
        <v>29</v>
      </c>
      <c r="W51" s="4" t="s">
        <v>30</v>
      </c>
      <c r="X51" s="4" t="s">
        <v>103</v>
      </c>
      <c r="Y51" s="2"/>
      <c r="AB51" s="2"/>
      <c r="AC51" s="4" t="s">
        <v>42</v>
      </c>
      <c r="AD51" s="4" t="s">
        <v>143</v>
      </c>
    </row>
    <row r="52" spans="3:30" x14ac:dyDescent="0.25">
      <c r="C52" s="4">
        <v>3909974</v>
      </c>
      <c r="D52" s="4">
        <v>71835</v>
      </c>
      <c r="E52" s="4">
        <v>43242</v>
      </c>
      <c r="F52" s="4">
        <v>257701443</v>
      </c>
      <c r="G52" s="4">
        <v>1342449</v>
      </c>
      <c r="H52" s="4" t="s">
        <v>23</v>
      </c>
      <c r="I52" s="4" t="s">
        <v>180</v>
      </c>
      <c r="J52" s="4" t="s">
        <v>25</v>
      </c>
      <c r="K52" s="4" t="s">
        <v>181</v>
      </c>
      <c r="L52" s="4" t="s">
        <v>182</v>
      </c>
      <c r="M52" s="4" t="s">
        <v>7089</v>
      </c>
      <c r="N52" s="4" t="s">
        <v>11772</v>
      </c>
      <c r="P52" s="4" t="s">
        <v>42</v>
      </c>
      <c r="Q52" s="4" t="e">
        <v>#N/A</v>
      </c>
      <c r="R52" s="4">
        <v>0</v>
      </c>
      <c r="S52" s="4">
        <v>0</v>
      </c>
      <c r="T52" s="4">
        <v>0</v>
      </c>
      <c r="U52" s="4" t="s">
        <v>28</v>
      </c>
      <c r="V52" s="4" t="s">
        <v>29</v>
      </c>
      <c r="W52" s="4" t="s">
        <v>30</v>
      </c>
      <c r="X52" s="4" t="s">
        <v>103</v>
      </c>
      <c r="Y52" s="2"/>
      <c r="AB52" s="2"/>
      <c r="AC52" s="4" t="s">
        <v>42</v>
      </c>
      <c r="AD52" s="4" t="s">
        <v>143</v>
      </c>
    </row>
    <row r="53" spans="3:30" x14ac:dyDescent="0.25">
      <c r="C53" s="4">
        <v>3909975</v>
      </c>
      <c r="D53" s="4">
        <v>71835</v>
      </c>
      <c r="E53" s="4">
        <v>43239</v>
      </c>
      <c r="F53" s="4">
        <v>257701443</v>
      </c>
      <c r="G53" s="4">
        <v>1342450</v>
      </c>
      <c r="H53" s="4" t="s">
        <v>23</v>
      </c>
      <c r="I53" s="4" t="s">
        <v>183</v>
      </c>
      <c r="J53" s="4" t="s">
        <v>25</v>
      </c>
      <c r="K53" s="4" t="s">
        <v>184</v>
      </c>
      <c r="L53" s="4" t="s">
        <v>185</v>
      </c>
      <c r="M53" s="4" t="s">
        <v>7089</v>
      </c>
      <c r="N53" s="4" t="s">
        <v>11772</v>
      </c>
      <c r="P53" s="4" t="s">
        <v>42</v>
      </c>
      <c r="Q53" s="4" t="e">
        <v>#N/A</v>
      </c>
      <c r="R53" s="4">
        <v>0</v>
      </c>
      <c r="S53" s="4">
        <v>0</v>
      </c>
      <c r="T53" s="4">
        <v>0</v>
      </c>
      <c r="U53" s="4" t="s">
        <v>28</v>
      </c>
      <c r="V53" s="4" t="s">
        <v>29</v>
      </c>
      <c r="W53" s="4" t="s">
        <v>30</v>
      </c>
      <c r="X53" s="4" t="s">
        <v>103</v>
      </c>
      <c r="Y53" s="2"/>
      <c r="AB53" s="2"/>
      <c r="AC53" s="4" t="s">
        <v>42</v>
      </c>
      <c r="AD53" s="4" t="s">
        <v>143</v>
      </c>
    </row>
    <row r="54" spans="3:30" x14ac:dyDescent="0.25">
      <c r="C54" s="4">
        <v>3909985</v>
      </c>
      <c r="D54" s="4">
        <v>71835</v>
      </c>
      <c r="E54" s="4">
        <v>43239</v>
      </c>
      <c r="F54" s="4">
        <v>257701443</v>
      </c>
      <c r="G54" s="4">
        <v>1342450</v>
      </c>
      <c r="H54" s="4" t="s">
        <v>23</v>
      </c>
      <c r="I54" s="4" t="s">
        <v>186</v>
      </c>
      <c r="J54" s="4" t="s">
        <v>25</v>
      </c>
      <c r="K54" s="4" t="s">
        <v>187</v>
      </c>
      <c r="L54" s="4" t="s">
        <v>185</v>
      </c>
      <c r="M54" s="4" t="s">
        <v>7089</v>
      </c>
      <c r="N54" s="4" t="s">
        <v>11772</v>
      </c>
      <c r="P54" s="4" t="s">
        <v>42</v>
      </c>
      <c r="Q54" s="4" t="e">
        <v>#N/A</v>
      </c>
      <c r="R54" s="4">
        <v>0</v>
      </c>
      <c r="S54" s="4">
        <v>0</v>
      </c>
      <c r="T54" s="4">
        <v>0</v>
      </c>
      <c r="U54" s="4" t="s">
        <v>28</v>
      </c>
      <c r="V54" s="4" t="s">
        <v>29</v>
      </c>
      <c r="W54" s="4" t="s">
        <v>30</v>
      </c>
      <c r="X54" s="4" t="s">
        <v>103</v>
      </c>
      <c r="Y54" s="2"/>
      <c r="AB54" s="2"/>
      <c r="AC54" s="4" t="s">
        <v>42</v>
      </c>
      <c r="AD54" s="4" t="s">
        <v>143</v>
      </c>
    </row>
    <row r="55" spans="3:30" x14ac:dyDescent="0.25">
      <c r="C55" s="4">
        <v>3909991</v>
      </c>
      <c r="D55" s="4">
        <v>71835</v>
      </c>
      <c r="E55" s="4">
        <v>43240</v>
      </c>
      <c r="F55" s="4">
        <v>257701443</v>
      </c>
      <c r="G55" s="4">
        <v>1342451</v>
      </c>
      <c r="H55" s="4" t="s">
        <v>23</v>
      </c>
      <c r="I55" s="4" t="s">
        <v>188</v>
      </c>
      <c r="J55" s="4" t="s">
        <v>25</v>
      </c>
      <c r="K55" s="4" t="s">
        <v>189</v>
      </c>
      <c r="L55" s="4" t="s">
        <v>190</v>
      </c>
      <c r="M55" s="4" t="s">
        <v>7089</v>
      </c>
      <c r="N55" s="4" t="s">
        <v>11772</v>
      </c>
      <c r="P55" s="4" t="s">
        <v>42</v>
      </c>
      <c r="Q55" s="4" t="e">
        <v>#N/A</v>
      </c>
      <c r="R55" s="4">
        <v>0</v>
      </c>
      <c r="S55" s="4">
        <v>0</v>
      </c>
      <c r="T55" s="4">
        <v>0</v>
      </c>
      <c r="U55" s="4" t="s">
        <v>28</v>
      </c>
      <c r="V55" s="4" t="s">
        <v>29</v>
      </c>
      <c r="W55" s="4" t="s">
        <v>30</v>
      </c>
      <c r="X55" s="4" t="s">
        <v>103</v>
      </c>
      <c r="Y55" s="2"/>
      <c r="AB55" s="2"/>
      <c r="AC55" s="4" t="s">
        <v>42</v>
      </c>
      <c r="AD55" s="4" t="s">
        <v>143</v>
      </c>
    </row>
    <row r="56" spans="3:30" x14ac:dyDescent="0.25">
      <c r="C56" s="4">
        <v>3909990</v>
      </c>
      <c r="D56" s="4">
        <v>71835</v>
      </c>
      <c r="E56" s="4">
        <v>43240</v>
      </c>
      <c r="F56" s="4">
        <v>257701443</v>
      </c>
      <c r="G56" s="4">
        <v>1342451</v>
      </c>
      <c r="H56" s="4" t="s">
        <v>23</v>
      </c>
      <c r="I56" s="4" t="s">
        <v>191</v>
      </c>
      <c r="J56" s="4" t="s">
        <v>25</v>
      </c>
      <c r="K56" s="4" t="s">
        <v>192</v>
      </c>
      <c r="L56" s="4" t="s">
        <v>190</v>
      </c>
      <c r="M56" s="4" t="s">
        <v>7089</v>
      </c>
      <c r="N56" s="4" t="s">
        <v>11772</v>
      </c>
      <c r="P56" s="4" t="s">
        <v>42</v>
      </c>
      <c r="Q56" s="4" t="e">
        <v>#N/A</v>
      </c>
      <c r="R56" s="4">
        <v>0</v>
      </c>
      <c r="S56" s="4">
        <v>0</v>
      </c>
      <c r="T56" s="4">
        <v>0</v>
      </c>
      <c r="U56" s="4" t="s">
        <v>28</v>
      </c>
      <c r="V56" s="4" t="s">
        <v>29</v>
      </c>
      <c r="W56" s="4" t="s">
        <v>30</v>
      </c>
      <c r="X56" s="4" t="s">
        <v>103</v>
      </c>
      <c r="Y56" s="2"/>
      <c r="AB56" s="2"/>
      <c r="AC56" s="4" t="s">
        <v>42</v>
      </c>
      <c r="AD56" s="4" t="s">
        <v>143</v>
      </c>
    </row>
    <row r="57" spans="3:30" x14ac:dyDescent="0.25">
      <c r="C57" s="4">
        <v>3909992</v>
      </c>
      <c r="D57" s="4">
        <v>71835</v>
      </c>
      <c r="E57" s="4">
        <v>43238</v>
      </c>
      <c r="F57" s="4">
        <v>257701443</v>
      </c>
      <c r="G57" s="4">
        <v>1342452</v>
      </c>
      <c r="H57" s="4" t="s">
        <v>23</v>
      </c>
      <c r="I57" s="4" t="s">
        <v>193</v>
      </c>
      <c r="J57" s="4" t="s">
        <v>25</v>
      </c>
      <c r="K57" s="4" t="s">
        <v>194</v>
      </c>
      <c r="L57" s="4" t="s">
        <v>195</v>
      </c>
      <c r="M57" s="4" t="s">
        <v>7089</v>
      </c>
      <c r="N57" s="4" t="s">
        <v>11772</v>
      </c>
      <c r="P57" s="4" t="s">
        <v>42</v>
      </c>
      <c r="Q57" s="4" t="e">
        <v>#N/A</v>
      </c>
      <c r="R57" s="4">
        <v>0</v>
      </c>
      <c r="S57" s="4">
        <v>0</v>
      </c>
      <c r="T57" s="4">
        <v>0</v>
      </c>
      <c r="U57" s="4" t="s">
        <v>28</v>
      </c>
      <c r="V57" s="4" t="s">
        <v>29</v>
      </c>
      <c r="W57" s="4" t="s">
        <v>30</v>
      </c>
      <c r="X57" s="4" t="s">
        <v>103</v>
      </c>
      <c r="Y57" s="2"/>
      <c r="AB57" s="2"/>
      <c r="AC57" s="4" t="s">
        <v>42</v>
      </c>
      <c r="AD57" s="4" t="s">
        <v>143</v>
      </c>
    </row>
    <row r="58" spans="3:30" x14ac:dyDescent="0.25">
      <c r="C58" s="4">
        <v>3910006</v>
      </c>
      <c r="D58" s="4">
        <v>71835</v>
      </c>
      <c r="E58" s="4">
        <v>43236</v>
      </c>
      <c r="F58" s="4">
        <v>257701443</v>
      </c>
      <c r="G58" s="4">
        <v>1342439</v>
      </c>
      <c r="H58" s="4" t="s">
        <v>23</v>
      </c>
      <c r="I58" s="4" t="s">
        <v>196</v>
      </c>
      <c r="J58" s="4" t="s">
        <v>25</v>
      </c>
      <c r="K58" s="4" t="s">
        <v>197</v>
      </c>
      <c r="L58" s="4" t="s">
        <v>198</v>
      </c>
      <c r="M58" s="4" t="s">
        <v>7089</v>
      </c>
      <c r="N58" s="4" t="s">
        <v>11772</v>
      </c>
      <c r="P58" s="4" t="s">
        <v>42</v>
      </c>
      <c r="Q58" s="4" t="e">
        <v>#N/A</v>
      </c>
      <c r="R58" s="4">
        <v>0</v>
      </c>
      <c r="S58" s="4">
        <v>0</v>
      </c>
      <c r="T58" s="4">
        <v>0</v>
      </c>
      <c r="U58" s="4" t="s">
        <v>28</v>
      </c>
      <c r="V58" s="4" t="s">
        <v>29</v>
      </c>
      <c r="W58" s="4" t="s">
        <v>30</v>
      </c>
      <c r="X58" s="4" t="s">
        <v>103</v>
      </c>
      <c r="Y58" s="2"/>
      <c r="AB58" s="2"/>
      <c r="AC58" s="4" t="s">
        <v>42</v>
      </c>
      <c r="AD58" s="4" t="s">
        <v>143</v>
      </c>
    </row>
    <row r="59" spans="3:30" x14ac:dyDescent="0.25">
      <c r="C59" s="4">
        <v>3929035</v>
      </c>
      <c r="D59" s="4">
        <v>71835</v>
      </c>
      <c r="E59" s="4">
        <v>42448</v>
      </c>
      <c r="F59" s="4">
        <v>257701500</v>
      </c>
      <c r="G59" s="4">
        <v>1335523</v>
      </c>
      <c r="H59" s="4" t="s">
        <v>23</v>
      </c>
      <c r="I59" s="4" t="s">
        <v>199</v>
      </c>
      <c r="J59" s="4" t="s">
        <v>25</v>
      </c>
      <c r="K59" s="4" t="s">
        <v>200</v>
      </c>
      <c r="L59" s="4" t="s">
        <v>201</v>
      </c>
      <c r="M59" s="4" t="s">
        <v>1674</v>
      </c>
      <c r="N59" s="4" t="s">
        <v>11758</v>
      </c>
      <c r="P59" s="4" t="s">
        <v>202</v>
      </c>
      <c r="Q59" s="4" t="e">
        <v>#N/A</v>
      </c>
      <c r="R59" s="4">
        <v>0</v>
      </c>
      <c r="S59" s="4">
        <v>0</v>
      </c>
      <c r="T59" s="4">
        <v>0</v>
      </c>
      <c r="U59" s="4" t="s">
        <v>28</v>
      </c>
      <c r="V59" s="4" t="s">
        <v>29</v>
      </c>
      <c r="W59" s="4" t="s">
        <v>30</v>
      </c>
      <c r="X59" s="4" t="s">
        <v>41</v>
      </c>
      <c r="Y59" s="2"/>
      <c r="AB59" s="2"/>
      <c r="AC59" s="4" t="s">
        <v>202</v>
      </c>
      <c r="AD59" s="4" t="s">
        <v>203</v>
      </c>
    </row>
    <row r="60" spans="3:30" x14ac:dyDescent="0.25">
      <c r="C60" s="4">
        <v>3900561</v>
      </c>
      <c r="D60" s="4">
        <v>71835</v>
      </c>
      <c r="E60" s="4">
        <v>43191</v>
      </c>
      <c r="F60" s="4">
        <v>257701500</v>
      </c>
      <c r="G60" s="4">
        <v>1341171</v>
      </c>
      <c r="H60" s="4" t="s">
        <v>23</v>
      </c>
      <c r="I60" s="4" t="s">
        <v>204</v>
      </c>
      <c r="J60" s="4" t="s">
        <v>25</v>
      </c>
      <c r="K60" s="4" t="s">
        <v>205</v>
      </c>
      <c r="L60" s="4" t="s">
        <v>206</v>
      </c>
      <c r="M60" s="4" t="s">
        <v>1674</v>
      </c>
      <c r="N60" s="4" t="s">
        <v>11758</v>
      </c>
      <c r="P60" s="4" t="s">
        <v>202</v>
      </c>
      <c r="Q60" s="4" t="e">
        <v>#N/A</v>
      </c>
      <c r="R60" s="4">
        <v>1000000</v>
      </c>
      <c r="S60" s="4">
        <v>0</v>
      </c>
      <c r="T60" s="4">
        <v>1000000</v>
      </c>
      <c r="U60" s="4" t="s">
        <v>28</v>
      </c>
      <c r="V60" s="4" t="s">
        <v>29</v>
      </c>
      <c r="W60" s="4" t="s">
        <v>30</v>
      </c>
      <c r="X60" s="4" t="s">
        <v>207</v>
      </c>
      <c r="Y60" s="2"/>
      <c r="AB60" s="2"/>
      <c r="AC60" s="4" t="s">
        <v>202</v>
      </c>
      <c r="AD60" s="4" t="s">
        <v>208</v>
      </c>
    </row>
    <row r="61" spans="3:30" x14ac:dyDescent="0.25">
      <c r="C61" s="4">
        <v>3907075</v>
      </c>
      <c r="D61" s="4">
        <v>71835</v>
      </c>
      <c r="E61" s="4">
        <v>42455</v>
      </c>
      <c r="F61" s="4">
        <v>257701500</v>
      </c>
      <c r="G61" s="4">
        <v>1335537</v>
      </c>
      <c r="H61" s="4" t="s">
        <v>23</v>
      </c>
      <c r="I61" s="4" t="s">
        <v>209</v>
      </c>
      <c r="J61" s="4" t="s">
        <v>25</v>
      </c>
      <c r="K61" s="4" t="s">
        <v>210</v>
      </c>
      <c r="L61" s="4" t="s">
        <v>211</v>
      </c>
      <c r="M61" s="4" t="s">
        <v>1674</v>
      </c>
      <c r="N61" s="4" t="s">
        <v>11758</v>
      </c>
      <c r="P61" s="4" t="s">
        <v>202</v>
      </c>
      <c r="Q61" s="4" t="e">
        <v>#N/A</v>
      </c>
      <c r="R61" s="4">
        <v>0</v>
      </c>
      <c r="S61" s="4">
        <v>0</v>
      </c>
      <c r="T61" s="4">
        <v>0</v>
      </c>
      <c r="U61" s="4" t="s">
        <v>28</v>
      </c>
      <c r="V61" s="4" t="s">
        <v>29</v>
      </c>
      <c r="W61" s="4" t="s">
        <v>30</v>
      </c>
      <c r="X61" s="4" t="s">
        <v>212</v>
      </c>
      <c r="Y61" s="2"/>
      <c r="AB61" s="2"/>
      <c r="AC61" s="4" t="s">
        <v>202</v>
      </c>
      <c r="AD61" s="4" t="s">
        <v>208</v>
      </c>
    </row>
    <row r="62" spans="3:30" x14ac:dyDescent="0.25">
      <c r="C62" s="4">
        <v>3929101</v>
      </c>
      <c r="D62" s="4">
        <v>71835</v>
      </c>
      <c r="E62" s="4">
        <v>42455</v>
      </c>
      <c r="F62" s="4">
        <v>257701500</v>
      </c>
      <c r="G62" s="4">
        <v>1335537</v>
      </c>
      <c r="H62" s="4" t="s">
        <v>23</v>
      </c>
      <c r="I62" s="4" t="s">
        <v>213</v>
      </c>
      <c r="J62" s="4" t="s">
        <v>25</v>
      </c>
      <c r="K62" s="4" t="s">
        <v>214</v>
      </c>
      <c r="L62" s="4" t="s">
        <v>211</v>
      </c>
      <c r="M62" s="4" t="s">
        <v>1674</v>
      </c>
      <c r="N62" s="4" t="s">
        <v>11758</v>
      </c>
      <c r="P62" s="4" t="s">
        <v>202</v>
      </c>
      <c r="Q62" s="4" t="e">
        <v>#N/A</v>
      </c>
      <c r="R62" s="4">
        <v>0</v>
      </c>
      <c r="S62" s="4">
        <v>0</v>
      </c>
      <c r="T62" s="4">
        <v>0</v>
      </c>
      <c r="U62" s="4" t="s">
        <v>28</v>
      </c>
      <c r="V62" s="4" t="s">
        <v>29</v>
      </c>
      <c r="W62" s="4" t="s">
        <v>30</v>
      </c>
      <c r="X62" s="4" t="s">
        <v>41</v>
      </c>
      <c r="Y62" s="2"/>
      <c r="AB62" s="2"/>
      <c r="AC62" s="4" t="s">
        <v>202</v>
      </c>
      <c r="AD62" s="4" t="s">
        <v>208</v>
      </c>
    </row>
    <row r="63" spans="3:30" x14ac:dyDescent="0.25">
      <c r="C63" s="4">
        <v>3916755</v>
      </c>
      <c r="D63" s="4">
        <v>71835</v>
      </c>
      <c r="E63" s="4">
        <v>42455</v>
      </c>
      <c r="F63" s="4">
        <v>257701500</v>
      </c>
      <c r="G63" s="4">
        <v>1335537</v>
      </c>
      <c r="H63" s="4" t="s">
        <v>23</v>
      </c>
      <c r="I63" s="4" t="s">
        <v>215</v>
      </c>
      <c r="J63" s="4" t="s">
        <v>25</v>
      </c>
      <c r="K63" s="4" t="s">
        <v>216</v>
      </c>
      <c r="L63" s="4" t="s">
        <v>211</v>
      </c>
      <c r="M63" s="4" t="s">
        <v>1674</v>
      </c>
      <c r="N63" s="4" t="s">
        <v>11758</v>
      </c>
      <c r="P63" s="4" t="s">
        <v>202</v>
      </c>
      <c r="Q63" s="4" t="e">
        <v>#N/A</v>
      </c>
      <c r="R63" s="4">
        <v>0.6</v>
      </c>
      <c r="S63" s="4">
        <v>0</v>
      </c>
      <c r="T63" s="4">
        <v>0.6</v>
      </c>
      <c r="U63" s="4" t="s">
        <v>28</v>
      </c>
      <c r="V63" s="4" t="s">
        <v>29</v>
      </c>
      <c r="W63" s="4" t="s">
        <v>30</v>
      </c>
      <c r="X63" s="4" t="s">
        <v>217</v>
      </c>
      <c r="Y63" s="2"/>
      <c r="AB63" s="2"/>
      <c r="AC63" s="4" t="s">
        <v>202</v>
      </c>
      <c r="AD63" s="4" t="s">
        <v>208</v>
      </c>
    </row>
    <row r="64" spans="3:30" x14ac:dyDescent="0.25">
      <c r="C64" s="4">
        <v>3907076</v>
      </c>
      <c r="D64" s="4">
        <v>71835</v>
      </c>
      <c r="E64" s="4">
        <v>42455</v>
      </c>
      <c r="F64" s="4">
        <v>257701500</v>
      </c>
      <c r="G64" s="4">
        <v>1335537</v>
      </c>
      <c r="H64" s="4" t="s">
        <v>23</v>
      </c>
      <c r="I64" s="4" t="s">
        <v>218</v>
      </c>
      <c r="J64" s="4" t="s">
        <v>25</v>
      </c>
      <c r="K64" s="4" t="s">
        <v>219</v>
      </c>
      <c r="L64" s="4" t="s">
        <v>211</v>
      </c>
      <c r="M64" s="4" t="s">
        <v>1674</v>
      </c>
      <c r="N64" s="4" t="s">
        <v>11758</v>
      </c>
      <c r="P64" s="4" t="s">
        <v>202</v>
      </c>
      <c r="Q64" s="4" t="e">
        <v>#N/A</v>
      </c>
      <c r="R64" s="4">
        <v>0</v>
      </c>
      <c r="S64" s="4">
        <v>0</v>
      </c>
      <c r="T64" s="4">
        <v>0</v>
      </c>
      <c r="U64" s="4" t="s">
        <v>28</v>
      </c>
      <c r="V64" s="4" t="s">
        <v>29</v>
      </c>
      <c r="W64" s="4" t="s">
        <v>30</v>
      </c>
      <c r="X64" s="4" t="s">
        <v>212</v>
      </c>
      <c r="Y64" s="2"/>
      <c r="AB64" s="2"/>
      <c r="AC64" s="4" t="s">
        <v>202</v>
      </c>
      <c r="AD64" s="4" t="s">
        <v>208</v>
      </c>
    </row>
    <row r="65" spans="3:30" x14ac:dyDescent="0.25">
      <c r="C65" s="4">
        <v>3907579</v>
      </c>
      <c r="D65" s="4">
        <v>71835</v>
      </c>
      <c r="E65" s="4">
        <v>42456</v>
      </c>
      <c r="F65" s="4">
        <v>257701500</v>
      </c>
      <c r="G65" s="4">
        <v>1335538</v>
      </c>
      <c r="H65" s="4" t="s">
        <v>23</v>
      </c>
      <c r="I65" s="4" t="s">
        <v>220</v>
      </c>
      <c r="J65" s="4" t="s">
        <v>25</v>
      </c>
      <c r="K65" s="4" t="s">
        <v>221</v>
      </c>
      <c r="L65" s="4" t="s">
        <v>222</v>
      </c>
      <c r="M65" s="4" t="s">
        <v>1674</v>
      </c>
      <c r="N65" s="4" t="s">
        <v>11758</v>
      </c>
      <c r="P65" s="4" t="s">
        <v>202</v>
      </c>
      <c r="Q65" s="4" t="e">
        <v>#N/A</v>
      </c>
      <c r="R65" s="4">
        <v>0</v>
      </c>
      <c r="S65" s="4">
        <v>0</v>
      </c>
      <c r="T65" s="4">
        <v>0</v>
      </c>
      <c r="U65" s="4" t="s">
        <v>28</v>
      </c>
      <c r="V65" s="4" t="s">
        <v>29</v>
      </c>
      <c r="W65" s="4" t="s">
        <v>30</v>
      </c>
      <c r="X65" s="4" t="s">
        <v>65</v>
      </c>
      <c r="Y65" s="2"/>
      <c r="AB65" s="2"/>
      <c r="AC65" s="4" t="s">
        <v>202</v>
      </c>
      <c r="AD65" s="4" t="s">
        <v>208</v>
      </c>
    </row>
    <row r="66" spans="3:30" x14ac:dyDescent="0.25">
      <c r="C66" s="4">
        <v>3935518</v>
      </c>
      <c r="D66" s="4">
        <v>71835</v>
      </c>
      <c r="E66" s="4">
        <v>42456</v>
      </c>
      <c r="F66" s="4">
        <v>257701500</v>
      </c>
      <c r="G66" s="4">
        <v>1335538</v>
      </c>
      <c r="H66" s="4" t="s">
        <v>23</v>
      </c>
      <c r="I66" s="4" t="s">
        <v>223</v>
      </c>
      <c r="J66" s="4" t="s">
        <v>25</v>
      </c>
      <c r="K66" s="4" t="s">
        <v>224</v>
      </c>
      <c r="L66" s="4" t="s">
        <v>222</v>
      </c>
      <c r="M66" s="4" t="s">
        <v>1674</v>
      </c>
      <c r="N66" s="4" t="s">
        <v>11758</v>
      </c>
      <c r="P66" s="4" t="s">
        <v>202</v>
      </c>
      <c r="Q66" s="4" t="e">
        <v>#N/A</v>
      </c>
      <c r="R66" s="4">
        <v>0</v>
      </c>
      <c r="S66" s="4">
        <v>0</v>
      </c>
      <c r="T66" s="4">
        <v>0</v>
      </c>
      <c r="U66" s="4" t="s">
        <v>28</v>
      </c>
      <c r="V66" s="4" t="s">
        <v>29</v>
      </c>
      <c r="W66" s="4" t="s">
        <v>30</v>
      </c>
      <c r="X66" s="4" t="s">
        <v>225</v>
      </c>
      <c r="Y66" s="2"/>
      <c r="AB66" s="2"/>
      <c r="AC66" s="4" t="s">
        <v>202</v>
      </c>
      <c r="AD66" s="4" t="s">
        <v>208</v>
      </c>
    </row>
    <row r="67" spans="3:30" x14ac:dyDescent="0.25">
      <c r="C67" s="4">
        <v>3906954</v>
      </c>
      <c r="D67" s="4">
        <v>71835</v>
      </c>
      <c r="E67" s="4">
        <v>42456</v>
      </c>
      <c r="F67" s="4">
        <v>257701500</v>
      </c>
      <c r="G67" s="4">
        <v>1335538</v>
      </c>
      <c r="H67" s="4" t="s">
        <v>23</v>
      </c>
      <c r="I67" s="4" t="s">
        <v>226</v>
      </c>
      <c r="J67" s="4" t="s">
        <v>25</v>
      </c>
      <c r="K67" s="4" t="s">
        <v>227</v>
      </c>
      <c r="L67" s="4" t="s">
        <v>222</v>
      </c>
      <c r="M67" s="4" t="s">
        <v>1674</v>
      </c>
      <c r="N67" s="4" t="s">
        <v>11758</v>
      </c>
      <c r="P67" s="4" t="s">
        <v>202</v>
      </c>
      <c r="Q67" s="4" t="e">
        <v>#N/A</v>
      </c>
      <c r="R67" s="4">
        <v>0</v>
      </c>
      <c r="S67" s="4">
        <v>0</v>
      </c>
      <c r="T67" s="4">
        <v>0</v>
      </c>
      <c r="U67" s="4" t="s">
        <v>28</v>
      </c>
      <c r="V67" s="4" t="s">
        <v>29</v>
      </c>
      <c r="W67" s="4" t="s">
        <v>30</v>
      </c>
      <c r="X67" s="4" t="s">
        <v>212</v>
      </c>
      <c r="Y67" s="2"/>
      <c r="AB67" s="2"/>
      <c r="AC67" s="4" t="s">
        <v>202</v>
      </c>
      <c r="AD67" s="4" t="s">
        <v>208</v>
      </c>
    </row>
    <row r="68" spans="3:30" x14ac:dyDescent="0.25">
      <c r="C68" s="4">
        <v>3925430</v>
      </c>
      <c r="D68" s="4">
        <v>71835</v>
      </c>
      <c r="E68" s="4">
        <v>42456</v>
      </c>
      <c r="F68" s="4">
        <v>257701500</v>
      </c>
      <c r="G68" s="4">
        <v>1335538</v>
      </c>
      <c r="H68" s="4" t="s">
        <v>23</v>
      </c>
      <c r="I68" s="4" t="s">
        <v>228</v>
      </c>
      <c r="J68" s="4" t="s">
        <v>25</v>
      </c>
      <c r="K68" s="4" t="s">
        <v>229</v>
      </c>
      <c r="L68" s="4" t="s">
        <v>222</v>
      </c>
      <c r="M68" s="4" t="s">
        <v>1674</v>
      </c>
      <c r="N68" s="4" t="s">
        <v>11758</v>
      </c>
      <c r="P68" s="4" t="s">
        <v>202</v>
      </c>
      <c r="Q68" s="4" t="e">
        <v>#N/A</v>
      </c>
      <c r="R68" s="4">
        <v>0</v>
      </c>
      <c r="S68" s="4">
        <v>0</v>
      </c>
      <c r="T68" s="4">
        <v>0</v>
      </c>
      <c r="U68" s="4" t="s">
        <v>28</v>
      </c>
      <c r="V68" s="4" t="s">
        <v>29</v>
      </c>
      <c r="W68" s="4" t="s">
        <v>30</v>
      </c>
      <c r="X68" s="4" t="s">
        <v>230</v>
      </c>
      <c r="Y68" s="2"/>
      <c r="AB68" s="2"/>
      <c r="AC68" s="4" t="s">
        <v>202</v>
      </c>
      <c r="AD68" s="4" t="s">
        <v>208</v>
      </c>
    </row>
    <row r="69" spans="3:30" x14ac:dyDescent="0.25">
      <c r="C69" s="4">
        <v>3905469</v>
      </c>
      <c r="D69" s="4">
        <v>71835</v>
      </c>
      <c r="E69" s="4">
        <v>42456</v>
      </c>
      <c r="F69" s="4">
        <v>257701500</v>
      </c>
      <c r="G69" s="4">
        <v>1335538</v>
      </c>
      <c r="H69" s="4" t="s">
        <v>23</v>
      </c>
      <c r="I69" s="4" t="s">
        <v>231</v>
      </c>
      <c r="J69" s="4" t="s">
        <v>25</v>
      </c>
      <c r="K69" s="4" t="s">
        <v>232</v>
      </c>
      <c r="L69" s="4" t="s">
        <v>222</v>
      </c>
      <c r="M69" s="4" t="s">
        <v>1674</v>
      </c>
      <c r="N69" s="4" t="s">
        <v>11758</v>
      </c>
      <c r="P69" s="4" t="s">
        <v>202</v>
      </c>
      <c r="Q69" s="4" t="e">
        <v>#N/A</v>
      </c>
      <c r="R69" s="4">
        <v>0</v>
      </c>
      <c r="S69" s="4">
        <v>0</v>
      </c>
      <c r="T69" s="4">
        <v>0</v>
      </c>
      <c r="U69" s="4" t="s">
        <v>28</v>
      </c>
      <c r="V69" s="4" t="s">
        <v>29</v>
      </c>
      <c r="W69" s="4" t="s">
        <v>30</v>
      </c>
      <c r="X69" s="4" t="s">
        <v>233</v>
      </c>
      <c r="Y69" s="2"/>
      <c r="AB69" s="2"/>
      <c r="AC69" s="4" t="s">
        <v>202</v>
      </c>
      <c r="AD69" s="4" t="s">
        <v>208</v>
      </c>
    </row>
    <row r="70" spans="3:30" x14ac:dyDescent="0.25">
      <c r="C70" s="4">
        <v>3870281</v>
      </c>
      <c r="D70" s="4">
        <v>71835</v>
      </c>
      <c r="E70" s="4">
        <v>42457</v>
      </c>
      <c r="F70" s="4">
        <v>257701500</v>
      </c>
      <c r="G70" s="4">
        <v>1335539</v>
      </c>
      <c r="H70" s="4" t="s">
        <v>23</v>
      </c>
      <c r="I70" s="4" t="s">
        <v>234</v>
      </c>
      <c r="J70" s="4" t="s">
        <v>25</v>
      </c>
      <c r="K70" s="4" t="s">
        <v>235</v>
      </c>
      <c r="L70" s="4" t="s">
        <v>236</v>
      </c>
      <c r="M70" s="4" t="s">
        <v>1674</v>
      </c>
      <c r="N70" s="4" t="s">
        <v>11758</v>
      </c>
      <c r="P70" s="4" t="s">
        <v>202</v>
      </c>
      <c r="Q70" s="4" t="e">
        <v>#N/A</v>
      </c>
      <c r="R70" s="4">
        <v>0</v>
      </c>
      <c r="S70" s="4">
        <v>0</v>
      </c>
      <c r="T70" s="4">
        <v>0</v>
      </c>
      <c r="U70" s="4" t="s">
        <v>28</v>
      </c>
      <c r="V70" s="4" t="s">
        <v>29</v>
      </c>
      <c r="W70" s="4" t="s">
        <v>30</v>
      </c>
      <c r="X70" s="4" t="s">
        <v>237</v>
      </c>
      <c r="Y70" s="2"/>
      <c r="AB70" s="2"/>
      <c r="AC70" s="4" t="s">
        <v>202</v>
      </c>
      <c r="AD70" s="4" t="s">
        <v>208</v>
      </c>
    </row>
    <row r="71" spans="3:30" x14ac:dyDescent="0.25">
      <c r="C71" s="4">
        <v>3870282</v>
      </c>
      <c r="D71" s="4">
        <v>71835</v>
      </c>
      <c r="E71" s="4">
        <v>42685</v>
      </c>
      <c r="F71" s="4">
        <v>257701500</v>
      </c>
      <c r="G71" s="4">
        <v>1335549</v>
      </c>
      <c r="H71" s="4" t="s">
        <v>23</v>
      </c>
      <c r="I71" s="4" t="s">
        <v>238</v>
      </c>
      <c r="J71" s="4" t="s">
        <v>25</v>
      </c>
      <c r="K71" s="4" t="s">
        <v>239</v>
      </c>
      <c r="L71" s="4" t="s">
        <v>240</v>
      </c>
      <c r="M71" s="4" t="s">
        <v>1674</v>
      </c>
      <c r="N71" s="4" t="s">
        <v>11758</v>
      </c>
      <c r="P71" s="4" t="s">
        <v>202</v>
      </c>
      <c r="Q71" s="4" t="e">
        <v>#N/A</v>
      </c>
      <c r="R71" s="4">
        <v>250649.34</v>
      </c>
      <c r="S71" s="4">
        <v>0</v>
      </c>
      <c r="T71" s="4">
        <v>250649.34</v>
      </c>
      <c r="U71" s="4" t="s">
        <v>28</v>
      </c>
      <c r="V71" s="4" t="s">
        <v>29</v>
      </c>
      <c r="W71" s="4" t="s">
        <v>30</v>
      </c>
      <c r="X71" s="4" t="s">
        <v>237</v>
      </c>
      <c r="Y71" s="2"/>
      <c r="AB71" s="2"/>
      <c r="AC71" s="4" t="s">
        <v>202</v>
      </c>
      <c r="AD71" s="4" t="s">
        <v>241</v>
      </c>
    </row>
    <row r="72" spans="3:30" x14ac:dyDescent="0.25">
      <c r="C72" s="4">
        <v>3916758</v>
      </c>
      <c r="D72" s="4">
        <v>71835</v>
      </c>
      <c r="E72" s="4">
        <v>42685</v>
      </c>
      <c r="F72" s="4">
        <v>257701500</v>
      </c>
      <c r="G72" s="4">
        <v>1335549</v>
      </c>
      <c r="H72" s="4" t="s">
        <v>23</v>
      </c>
      <c r="I72" s="4" t="s">
        <v>242</v>
      </c>
      <c r="J72" s="4" t="s">
        <v>25</v>
      </c>
      <c r="K72" s="4" t="s">
        <v>243</v>
      </c>
      <c r="L72" s="4" t="s">
        <v>240</v>
      </c>
      <c r="M72" s="4" t="s">
        <v>1674</v>
      </c>
      <c r="N72" s="4" t="s">
        <v>11758</v>
      </c>
      <c r="P72" s="4" t="s">
        <v>202</v>
      </c>
      <c r="Q72" s="4" t="e">
        <v>#N/A</v>
      </c>
      <c r="R72" s="4">
        <v>811.38</v>
      </c>
      <c r="S72" s="4">
        <v>0</v>
      </c>
      <c r="T72" s="4">
        <v>811.38</v>
      </c>
      <c r="U72" s="4" t="s">
        <v>28</v>
      </c>
      <c r="V72" s="4" t="s">
        <v>29</v>
      </c>
      <c r="W72" s="4" t="s">
        <v>30</v>
      </c>
      <c r="X72" s="4" t="s">
        <v>217</v>
      </c>
      <c r="Y72" s="2"/>
      <c r="AB72" s="2"/>
      <c r="AC72" s="4" t="s">
        <v>202</v>
      </c>
      <c r="AD72" s="4" t="s">
        <v>241</v>
      </c>
    </row>
    <row r="73" spans="3:30" x14ac:dyDescent="0.25">
      <c r="C73" s="4">
        <v>3926859</v>
      </c>
      <c r="D73" s="4">
        <v>71835</v>
      </c>
      <c r="E73" s="4">
        <v>42475</v>
      </c>
      <c r="F73" s="4">
        <v>257701500</v>
      </c>
      <c r="G73" s="4">
        <v>1335550</v>
      </c>
      <c r="H73" s="4" t="s">
        <v>23</v>
      </c>
      <c r="I73" s="4" t="s">
        <v>244</v>
      </c>
      <c r="J73" s="4" t="s">
        <v>25</v>
      </c>
      <c r="K73" s="4" t="s">
        <v>245</v>
      </c>
      <c r="L73" s="4" t="s">
        <v>246</v>
      </c>
      <c r="M73" s="4" t="s">
        <v>1674</v>
      </c>
      <c r="N73" s="4" t="s">
        <v>11758</v>
      </c>
      <c r="P73" s="4" t="s">
        <v>202</v>
      </c>
      <c r="Q73" s="4" t="e">
        <v>#N/A</v>
      </c>
      <c r="R73" s="4">
        <v>3424068.76</v>
      </c>
      <c r="S73" s="4">
        <v>0</v>
      </c>
      <c r="T73" s="4">
        <v>3424068.76</v>
      </c>
      <c r="U73" s="4" t="s">
        <v>28</v>
      </c>
      <c r="V73" s="4" t="s">
        <v>29</v>
      </c>
      <c r="W73" s="4" t="s">
        <v>30</v>
      </c>
      <c r="X73" s="4" t="s">
        <v>247</v>
      </c>
      <c r="Y73" s="2"/>
      <c r="AB73" s="2"/>
      <c r="AC73" s="4" t="s">
        <v>202</v>
      </c>
      <c r="AD73" s="4" t="s">
        <v>241</v>
      </c>
    </row>
    <row r="74" spans="3:30" x14ac:dyDescent="0.25">
      <c r="C74" s="4">
        <v>3935505</v>
      </c>
      <c r="D74" s="4">
        <v>71835</v>
      </c>
      <c r="E74" s="4">
        <v>43314</v>
      </c>
      <c r="F74" s="4">
        <v>257701500</v>
      </c>
      <c r="G74" s="4">
        <v>1343380</v>
      </c>
      <c r="H74" s="4" t="s">
        <v>23</v>
      </c>
      <c r="I74" s="4" t="s">
        <v>248</v>
      </c>
      <c r="J74" s="4" t="s">
        <v>25</v>
      </c>
      <c r="K74" s="4" t="s">
        <v>249</v>
      </c>
      <c r="L74" s="4" t="s">
        <v>250</v>
      </c>
      <c r="M74" s="4" t="s">
        <v>1674</v>
      </c>
      <c r="N74" s="4" t="s">
        <v>11758</v>
      </c>
      <c r="P74" s="4" t="s">
        <v>202</v>
      </c>
      <c r="Q74" s="4" t="e">
        <v>#N/A</v>
      </c>
      <c r="R74" s="4">
        <v>0</v>
      </c>
      <c r="S74" s="4">
        <v>0</v>
      </c>
      <c r="T74" s="4">
        <v>0</v>
      </c>
      <c r="U74" s="4" t="s">
        <v>28</v>
      </c>
      <c r="V74" s="4" t="s">
        <v>29</v>
      </c>
      <c r="W74" s="4" t="s">
        <v>30</v>
      </c>
      <c r="X74" s="4" t="s">
        <v>225</v>
      </c>
      <c r="Y74" s="2"/>
      <c r="AB74" s="2"/>
      <c r="AC74" s="4" t="s">
        <v>202</v>
      </c>
      <c r="AD74" s="4" t="s">
        <v>251</v>
      </c>
    </row>
    <row r="75" spans="3:30" x14ac:dyDescent="0.25">
      <c r="C75" s="4">
        <v>3940080</v>
      </c>
      <c r="D75" s="4">
        <v>71835</v>
      </c>
      <c r="E75" s="4">
        <v>43433</v>
      </c>
      <c r="F75" s="4">
        <v>257701500</v>
      </c>
      <c r="G75" s="4">
        <v>1348512</v>
      </c>
      <c r="H75" s="4" t="s">
        <v>23</v>
      </c>
      <c r="I75" s="4" t="s">
        <v>252</v>
      </c>
      <c r="J75" s="4" t="s">
        <v>25</v>
      </c>
      <c r="K75" s="4" t="s">
        <v>253</v>
      </c>
      <c r="L75" s="4" t="s">
        <v>254</v>
      </c>
      <c r="M75" s="4" t="s">
        <v>1674</v>
      </c>
      <c r="N75" s="4" t="s">
        <v>11758</v>
      </c>
      <c r="P75" s="4" t="s">
        <v>202</v>
      </c>
      <c r="Q75" s="4" t="e">
        <v>#N/A</v>
      </c>
      <c r="R75" s="4">
        <v>1249251.1000000001</v>
      </c>
      <c r="S75" s="4">
        <v>0</v>
      </c>
      <c r="T75" s="4">
        <v>1249251.1000000001</v>
      </c>
      <c r="U75" s="4" t="s">
        <v>28</v>
      </c>
      <c r="V75" s="4" t="s">
        <v>29</v>
      </c>
      <c r="W75" s="4" t="s">
        <v>30</v>
      </c>
      <c r="X75" s="4" t="s">
        <v>255</v>
      </c>
      <c r="Y75" s="2"/>
      <c r="AB75" s="2"/>
      <c r="AC75" s="4" t="s">
        <v>202</v>
      </c>
      <c r="AD75" s="4" t="s">
        <v>256</v>
      </c>
    </row>
    <row r="76" spans="3:30" x14ac:dyDescent="0.25">
      <c r="C76" s="4">
        <v>3928862</v>
      </c>
      <c r="D76" s="4">
        <v>71835</v>
      </c>
      <c r="E76" s="4">
        <v>42522</v>
      </c>
      <c r="F76" s="4">
        <v>257701500</v>
      </c>
      <c r="G76" s="4">
        <v>1335595</v>
      </c>
      <c r="H76" s="4" t="s">
        <v>23</v>
      </c>
      <c r="I76" s="4" t="s">
        <v>257</v>
      </c>
      <c r="J76" s="4" t="s">
        <v>25</v>
      </c>
      <c r="K76" s="4" t="s">
        <v>258</v>
      </c>
      <c r="L76" s="4" t="s">
        <v>259</v>
      </c>
      <c r="M76" s="4" t="s">
        <v>1674</v>
      </c>
      <c r="N76" s="4" t="s">
        <v>11758</v>
      </c>
      <c r="P76" s="4" t="s">
        <v>202</v>
      </c>
      <c r="Q76" s="4" t="e">
        <v>#N/A</v>
      </c>
      <c r="R76" s="4">
        <v>4804310.1100000003</v>
      </c>
      <c r="S76" s="4">
        <v>0</v>
      </c>
      <c r="T76" s="4">
        <v>4804310.1100000003</v>
      </c>
      <c r="U76" s="4" t="s">
        <v>28</v>
      </c>
      <c r="V76" s="4" t="s">
        <v>29</v>
      </c>
      <c r="W76" s="4" t="s">
        <v>30</v>
      </c>
      <c r="X76" s="4" t="s">
        <v>41</v>
      </c>
      <c r="Y76" s="2"/>
      <c r="AB76" s="2"/>
      <c r="AC76" s="4" t="s">
        <v>202</v>
      </c>
      <c r="AD76" s="4" t="s">
        <v>256</v>
      </c>
    </row>
    <row r="77" spans="3:30" x14ac:dyDescent="0.25">
      <c r="C77" s="4">
        <v>3870288</v>
      </c>
      <c r="D77" s="4">
        <v>71835</v>
      </c>
      <c r="E77" s="4">
        <v>42531</v>
      </c>
      <c r="F77" s="4">
        <v>257701500</v>
      </c>
      <c r="G77" s="4">
        <v>1335599</v>
      </c>
      <c r="H77" s="4" t="s">
        <v>23</v>
      </c>
      <c r="I77" s="4" t="s">
        <v>260</v>
      </c>
      <c r="J77" s="4" t="s">
        <v>25</v>
      </c>
      <c r="K77" s="4" t="s">
        <v>261</v>
      </c>
      <c r="L77" s="4" t="s">
        <v>262</v>
      </c>
      <c r="M77" s="4" t="s">
        <v>1674</v>
      </c>
      <c r="N77" s="4" t="s">
        <v>11758</v>
      </c>
      <c r="P77" s="4" t="s">
        <v>202</v>
      </c>
      <c r="Q77" s="4" t="e">
        <v>#N/A</v>
      </c>
      <c r="R77" s="4">
        <v>11784.64</v>
      </c>
      <c r="S77" s="4">
        <v>0</v>
      </c>
      <c r="T77" s="4">
        <v>11784.64</v>
      </c>
      <c r="U77" s="4" t="s">
        <v>28</v>
      </c>
      <c r="V77" s="4" t="s">
        <v>29</v>
      </c>
      <c r="W77" s="4" t="s">
        <v>30</v>
      </c>
      <c r="X77" s="4" t="s">
        <v>237</v>
      </c>
      <c r="Y77" s="2"/>
      <c r="AB77" s="2"/>
      <c r="AC77" s="4" t="s">
        <v>202</v>
      </c>
      <c r="AD77" s="4" t="s">
        <v>263</v>
      </c>
    </row>
    <row r="78" spans="3:30" x14ac:dyDescent="0.25">
      <c r="C78" s="4">
        <v>3870290</v>
      </c>
      <c r="D78" s="4">
        <v>71835</v>
      </c>
      <c r="E78" s="4">
        <v>42531</v>
      </c>
      <c r="F78" s="4">
        <v>257701500</v>
      </c>
      <c r="G78" s="4">
        <v>1335599</v>
      </c>
      <c r="H78" s="4" t="s">
        <v>23</v>
      </c>
      <c r="I78" s="4" t="s">
        <v>264</v>
      </c>
      <c r="J78" s="4" t="s">
        <v>25</v>
      </c>
      <c r="K78" s="4" t="s">
        <v>265</v>
      </c>
      <c r="L78" s="4" t="s">
        <v>262</v>
      </c>
      <c r="M78" s="4" t="s">
        <v>1674</v>
      </c>
      <c r="N78" s="4" t="s">
        <v>11758</v>
      </c>
      <c r="P78" s="4" t="s">
        <v>202</v>
      </c>
      <c r="Q78" s="4" t="e">
        <v>#N/A</v>
      </c>
      <c r="R78" s="4">
        <v>850000</v>
      </c>
      <c r="S78" s="4">
        <v>0</v>
      </c>
      <c r="T78" s="4">
        <v>850000</v>
      </c>
      <c r="U78" s="4" t="s">
        <v>28</v>
      </c>
      <c r="V78" s="4" t="s">
        <v>29</v>
      </c>
      <c r="W78" s="4" t="s">
        <v>30</v>
      </c>
      <c r="X78" s="4" t="s">
        <v>237</v>
      </c>
      <c r="Y78" s="2"/>
      <c r="AB78" s="2"/>
      <c r="AC78" s="4" t="s">
        <v>202</v>
      </c>
      <c r="AD78" s="4" t="s">
        <v>263</v>
      </c>
    </row>
    <row r="79" spans="3:30" x14ac:dyDescent="0.25">
      <c r="C79" s="4">
        <v>3870294</v>
      </c>
      <c r="D79" s="4">
        <v>71835</v>
      </c>
      <c r="E79" s="4">
        <v>42540</v>
      </c>
      <c r="F79" s="4">
        <v>257701500</v>
      </c>
      <c r="G79" s="4">
        <v>1335604</v>
      </c>
      <c r="H79" s="4" t="s">
        <v>23</v>
      </c>
      <c r="I79" s="4" t="s">
        <v>266</v>
      </c>
      <c r="J79" s="4" t="s">
        <v>25</v>
      </c>
      <c r="K79" s="4" t="s">
        <v>267</v>
      </c>
      <c r="L79" s="4" t="s">
        <v>268</v>
      </c>
      <c r="M79" s="4" t="s">
        <v>1674</v>
      </c>
      <c r="N79" s="4" t="s">
        <v>11758</v>
      </c>
      <c r="P79" s="4" t="s">
        <v>202</v>
      </c>
      <c r="Q79" s="4" t="e">
        <v>#N/A</v>
      </c>
      <c r="R79" s="4">
        <v>20000000</v>
      </c>
      <c r="S79" s="4">
        <v>0</v>
      </c>
      <c r="T79" s="4">
        <v>20000000</v>
      </c>
      <c r="U79" s="4" t="s">
        <v>28</v>
      </c>
      <c r="V79" s="4" t="s">
        <v>29</v>
      </c>
      <c r="W79" s="4" t="s">
        <v>30</v>
      </c>
      <c r="X79" s="4" t="s">
        <v>237</v>
      </c>
      <c r="Y79" s="2"/>
      <c r="AB79" s="2"/>
      <c r="AC79" s="4" t="s">
        <v>202</v>
      </c>
      <c r="AD79" s="4" t="s">
        <v>269</v>
      </c>
    </row>
    <row r="80" spans="3:30" x14ac:dyDescent="0.25">
      <c r="C80" s="4">
        <v>3898231</v>
      </c>
      <c r="D80" s="4">
        <v>71835</v>
      </c>
      <c r="E80" s="4">
        <v>43175</v>
      </c>
      <c r="F80" s="4">
        <v>257701500</v>
      </c>
      <c r="G80" s="4">
        <v>1340689</v>
      </c>
      <c r="H80" s="4" t="s">
        <v>23</v>
      </c>
      <c r="I80" s="4" t="s">
        <v>270</v>
      </c>
      <c r="J80" s="4" t="s">
        <v>25</v>
      </c>
      <c r="K80" s="4" t="s">
        <v>271</v>
      </c>
      <c r="L80" s="4" t="s">
        <v>272</v>
      </c>
      <c r="M80" s="4" t="s">
        <v>1674</v>
      </c>
      <c r="N80" s="4" t="s">
        <v>11758</v>
      </c>
      <c r="P80" s="4" t="s">
        <v>202</v>
      </c>
      <c r="Q80" s="4" t="e">
        <v>#N/A</v>
      </c>
      <c r="R80" s="4">
        <v>2000000</v>
      </c>
      <c r="S80" s="4">
        <v>0</v>
      </c>
      <c r="T80" s="4">
        <v>2000000</v>
      </c>
      <c r="U80" s="4" t="s">
        <v>28</v>
      </c>
      <c r="V80" s="4" t="s">
        <v>29</v>
      </c>
      <c r="W80" s="4" t="s">
        <v>30</v>
      </c>
      <c r="X80" s="4" t="s">
        <v>273</v>
      </c>
      <c r="Y80" s="2"/>
      <c r="AB80" s="2"/>
      <c r="AC80" s="4" t="s">
        <v>202</v>
      </c>
      <c r="AD80" s="4" t="s">
        <v>274</v>
      </c>
    </row>
    <row r="81" spans="3:30" x14ac:dyDescent="0.25">
      <c r="C81" s="4">
        <v>3916750</v>
      </c>
      <c r="D81" s="4">
        <v>71835</v>
      </c>
      <c r="E81" s="4">
        <v>42552</v>
      </c>
      <c r="F81" s="4">
        <v>257701500</v>
      </c>
      <c r="G81" s="4">
        <v>1335625</v>
      </c>
      <c r="H81" s="4" t="s">
        <v>23</v>
      </c>
      <c r="I81" s="4" t="s">
        <v>275</v>
      </c>
      <c r="J81" s="4" t="s">
        <v>25</v>
      </c>
      <c r="K81" s="4" t="s">
        <v>276</v>
      </c>
      <c r="L81" s="4" t="s">
        <v>277</v>
      </c>
      <c r="M81" s="4" t="s">
        <v>1674</v>
      </c>
      <c r="N81" s="4" t="s">
        <v>11758</v>
      </c>
      <c r="P81" s="4" t="s">
        <v>202</v>
      </c>
      <c r="Q81" s="4" t="e">
        <v>#N/A</v>
      </c>
      <c r="R81" s="4">
        <v>7.68</v>
      </c>
      <c r="S81" s="4">
        <v>0</v>
      </c>
      <c r="T81" s="4">
        <v>7.68</v>
      </c>
      <c r="U81" s="4" t="s">
        <v>28</v>
      </c>
      <c r="V81" s="4" t="s">
        <v>29</v>
      </c>
      <c r="W81" s="4" t="s">
        <v>30</v>
      </c>
      <c r="X81" s="4" t="s">
        <v>217</v>
      </c>
      <c r="Y81" s="2"/>
      <c r="AB81" s="2"/>
      <c r="AC81" s="4" t="s">
        <v>202</v>
      </c>
      <c r="AD81" s="4" t="s">
        <v>263</v>
      </c>
    </row>
    <row r="82" spans="3:30" x14ac:dyDescent="0.25">
      <c r="C82" s="4">
        <v>3898035</v>
      </c>
      <c r="D82" s="4">
        <v>71835</v>
      </c>
      <c r="E82" s="4">
        <v>42550</v>
      </c>
      <c r="F82" s="4">
        <v>257701500</v>
      </c>
      <c r="G82" s="4">
        <v>1335626</v>
      </c>
      <c r="H82" s="4" t="s">
        <v>23</v>
      </c>
      <c r="I82" s="4" t="s">
        <v>278</v>
      </c>
      <c r="J82" s="4" t="s">
        <v>25</v>
      </c>
      <c r="K82" s="4" t="s">
        <v>279</v>
      </c>
      <c r="L82" s="4" t="s">
        <v>280</v>
      </c>
      <c r="M82" s="4" t="s">
        <v>1674</v>
      </c>
      <c r="N82" s="4" t="s">
        <v>11758</v>
      </c>
      <c r="P82" s="4" t="s">
        <v>202</v>
      </c>
      <c r="Q82" s="4" t="e">
        <v>#N/A</v>
      </c>
      <c r="R82" s="4">
        <v>0</v>
      </c>
      <c r="S82" s="4">
        <v>0</v>
      </c>
      <c r="T82" s="4">
        <v>0</v>
      </c>
      <c r="U82" s="4" t="s">
        <v>28</v>
      </c>
      <c r="V82" s="4" t="s">
        <v>29</v>
      </c>
      <c r="W82" s="4" t="s">
        <v>30</v>
      </c>
      <c r="X82" s="4" t="s">
        <v>273</v>
      </c>
      <c r="Y82" s="2"/>
      <c r="AB82" s="2"/>
      <c r="AC82" s="4" t="s">
        <v>202</v>
      </c>
      <c r="AD82" s="4" t="s">
        <v>263</v>
      </c>
    </row>
    <row r="83" spans="3:30" x14ac:dyDescent="0.25">
      <c r="C83" s="4">
        <v>3898033</v>
      </c>
      <c r="D83" s="4">
        <v>71835</v>
      </c>
      <c r="E83" s="4">
        <v>42550</v>
      </c>
      <c r="F83" s="4">
        <v>257701500</v>
      </c>
      <c r="G83" s="4">
        <v>1335626</v>
      </c>
      <c r="H83" s="4" t="s">
        <v>23</v>
      </c>
      <c r="I83" s="4" t="s">
        <v>281</v>
      </c>
      <c r="J83" s="4" t="s">
        <v>25</v>
      </c>
      <c r="K83" s="4" t="s">
        <v>282</v>
      </c>
      <c r="L83" s="4" t="s">
        <v>280</v>
      </c>
      <c r="M83" s="4" t="s">
        <v>1674</v>
      </c>
      <c r="N83" s="4" t="s">
        <v>11758</v>
      </c>
      <c r="P83" s="4" t="s">
        <v>202</v>
      </c>
      <c r="Q83" s="4" t="e">
        <v>#N/A</v>
      </c>
      <c r="R83" s="4">
        <v>0</v>
      </c>
      <c r="S83" s="4">
        <v>0</v>
      </c>
      <c r="T83" s="4">
        <v>0</v>
      </c>
      <c r="U83" s="4" t="s">
        <v>28</v>
      </c>
      <c r="V83" s="4" t="s">
        <v>29</v>
      </c>
      <c r="W83" s="4" t="s">
        <v>30</v>
      </c>
      <c r="X83" s="4" t="s">
        <v>273</v>
      </c>
      <c r="Y83" s="2"/>
      <c r="AB83" s="2"/>
      <c r="AC83" s="4" t="s">
        <v>202</v>
      </c>
      <c r="AD83" s="4" t="s">
        <v>263</v>
      </c>
    </row>
    <row r="84" spans="3:30" x14ac:dyDescent="0.25">
      <c r="C84" s="4">
        <v>3896493</v>
      </c>
      <c r="D84" s="4">
        <v>71835</v>
      </c>
      <c r="E84" s="4">
        <v>42550</v>
      </c>
      <c r="F84" s="4">
        <v>257701500</v>
      </c>
      <c r="G84" s="4">
        <v>1335626</v>
      </c>
      <c r="H84" s="4" t="s">
        <v>23</v>
      </c>
      <c r="I84" s="4" t="s">
        <v>283</v>
      </c>
      <c r="J84" s="4" t="s">
        <v>25</v>
      </c>
      <c r="K84" s="4" t="s">
        <v>284</v>
      </c>
      <c r="L84" s="4" t="s">
        <v>280</v>
      </c>
      <c r="M84" s="4" t="s">
        <v>1674</v>
      </c>
      <c r="N84" s="4" t="s">
        <v>11758</v>
      </c>
      <c r="P84" s="4" t="s">
        <v>202</v>
      </c>
      <c r="Q84" s="4" t="e">
        <v>#N/A</v>
      </c>
      <c r="R84" s="4">
        <v>126482.47</v>
      </c>
      <c r="S84" s="4">
        <v>0</v>
      </c>
      <c r="T84" s="4">
        <v>126482.47</v>
      </c>
      <c r="U84" s="4" t="s">
        <v>28</v>
      </c>
      <c r="V84" s="4" t="s">
        <v>29</v>
      </c>
      <c r="W84" s="4" t="s">
        <v>30</v>
      </c>
      <c r="X84" s="4" t="s">
        <v>285</v>
      </c>
      <c r="Y84" s="2"/>
      <c r="AB84" s="2"/>
      <c r="AC84" s="4" t="s">
        <v>202</v>
      </c>
      <c r="AD84" s="4" t="s">
        <v>263</v>
      </c>
    </row>
    <row r="85" spans="3:30" x14ac:dyDescent="0.25">
      <c r="C85" s="4">
        <v>3898029</v>
      </c>
      <c r="D85" s="4">
        <v>71835</v>
      </c>
      <c r="E85" s="4">
        <v>42550</v>
      </c>
      <c r="F85" s="4">
        <v>257701500</v>
      </c>
      <c r="G85" s="4">
        <v>1335626</v>
      </c>
      <c r="H85" s="4" t="s">
        <v>23</v>
      </c>
      <c r="I85" s="4" t="s">
        <v>286</v>
      </c>
      <c r="J85" s="4" t="s">
        <v>25</v>
      </c>
      <c r="K85" s="4" t="s">
        <v>287</v>
      </c>
      <c r="L85" s="4" t="s">
        <v>280</v>
      </c>
      <c r="M85" s="4" t="s">
        <v>1674</v>
      </c>
      <c r="N85" s="4" t="s">
        <v>11758</v>
      </c>
      <c r="P85" s="4" t="s">
        <v>202</v>
      </c>
      <c r="Q85" s="4" t="e">
        <v>#N/A</v>
      </c>
      <c r="R85" s="4">
        <v>0</v>
      </c>
      <c r="S85" s="4">
        <v>0</v>
      </c>
      <c r="T85" s="4">
        <v>0</v>
      </c>
      <c r="U85" s="4" t="s">
        <v>28</v>
      </c>
      <c r="V85" s="4" t="s">
        <v>29</v>
      </c>
      <c r="W85" s="4" t="s">
        <v>30</v>
      </c>
      <c r="X85" s="4" t="s">
        <v>273</v>
      </c>
      <c r="Y85" s="2"/>
      <c r="AB85" s="2"/>
      <c r="AC85" s="4" t="s">
        <v>202</v>
      </c>
      <c r="AD85" s="4" t="s">
        <v>263</v>
      </c>
    </row>
    <row r="86" spans="3:30" x14ac:dyDescent="0.25">
      <c r="C86" s="4">
        <v>3898037</v>
      </c>
      <c r="D86" s="4">
        <v>71835</v>
      </c>
      <c r="E86" s="4">
        <v>42550</v>
      </c>
      <c r="F86" s="4">
        <v>257701500</v>
      </c>
      <c r="G86" s="4">
        <v>1335626</v>
      </c>
      <c r="H86" s="4" t="s">
        <v>23</v>
      </c>
      <c r="I86" s="4" t="s">
        <v>288</v>
      </c>
      <c r="J86" s="4" t="s">
        <v>25</v>
      </c>
      <c r="K86" s="4" t="s">
        <v>289</v>
      </c>
      <c r="L86" s="4" t="s">
        <v>280</v>
      </c>
      <c r="M86" s="4" t="s">
        <v>1674</v>
      </c>
      <c r="N86" s="4" t="s">
        <v>11758</v>
      </c>
      <c r="P86" s="4" t="s">
        <v>202</v>
      </c>
      <c r="Q86" s="4" t="e">
        <v>#N/A</v>
      </c>
      <c r="R86" s="4">
        <v>0</v>
      </c>
      <c r="S86" s="4">
        <v>0</v>
      </c>
      <c r="T86" s="4">
        <v>0</v>
      </c>
      <c r="U86" s="4" t="s">
        <v>28</v>
      </c>
      <c r="V86" s="4" t="s">
        <v>29</v>
      </c>
      <c r="W86" s="4" t="s">
        <v>30</v>
      </c>
      <c r="X86" s="4" t="s">
        <v>273</v>
      </c>
      <c r="Y86" s="2"/>
      <c r="AB86" s="2"/>
      <c r="AC86" s="4" t="s">
        <v>202</v>
      </c>
      <c r="AD86" s="4" t="s">
        <v>263</v>
      </c>
    </row>
    <row r="87" spans="3:30" x14ac:dyDescent="0.25">
      <c r="C87" s="4">
        <v>3898036</v>
      </c>
      <c r="D87" s="4">
        <v>71835</v>
      </c>
      <c r="E87" s="4">
        <v>42550</v>
      </c>
      <c r="F87" s="4">
        <v>257701500</v>
      </c>
      <c r="G87" s="4">
        <v>1335626</v>
      </c>
      <c r="H87" s="4" t="s">
        <v>23</v>
      </c>
      <c r="I87" s="4" t="s">
        <v>290</v>
      </c>
      <c r="J87" s="4" t="s">
        <v>25</v>
      </c>
      <c r="K87" s="4" t="s">
        <v>291</v>
      </c>
      <c r="L87" s="4" t="s">
        <v>280</v>
      </c>
      <c r="M87" s="4" t="s">
        <v>1674</v>
      </c>
      <c r="N87" s="4" t="s">
        <v>11758</v>
      </c>
      <c r="P87" s="4" t="s">
        <v>202</v>
      </c>
      <c r="Q87" s="4" t="e">
        <v>#N/A</v>
      </c>
      <c r="R87" s="4">
        <v>0</v>
      </c>
      <c r="S87" s="4">
        <v>0</v>
      </c>
      <c r="T87" s="4">
        <v>0</v>
      </c>
      <c r="U87" s="4" t="s">
        <v>28</v>
      </c>
      <c r="V87" s="4" t="s">
        <v>29</v>
      </c>
      <c r="W87" s="4" t="s">
        <v>30</v>
      </c>
      <c r="X87" s="4" t="s">
        <v>273</v>
      </c>
      <c r="Y87" s="2"/>
      <c r="AB87" s="2"/>
      <c r="AC87" s="4" t="s">
        <v>202</v>
      </c>
      <c r="AD87" s="4" t="s">
        <v>263</v>
      </c>
    </row>
    <row r="88" spans="3:30" x14ac:dyDescent="0.25">
      <c r="C88" s="4">
        <v>3898031</v>
      </c>
      <c r="D88" s="4">
        <v>71835</v>
      </c>
      <c r="E88" s="4">
        <v>42550</v>
      </c>
      <c r="F88" s="4">
        <v>257701500</v>
      </c>
      <c r="G88" s="4">
        <v>1335626</v>
      </c>
      <c r="H88" s="4" t="s">
        <v>23</v>
      </c>
      <c r="I88" s="4" t="s">
        <v>292</v>
      </c>
      <c r="J88" s="4" t="s">
        <v>25</v>
      </c>
      <c r="K88" s="4" t="s">
        <v>293</v>
      </c>
      <c r="L88" s="4" t="s">
        <v>280</v>
      </c>
      <c r="M88" s="4" t="s">
        <v>1674</v>
      </c>
      <c r="N88" s="4" t="s">
        <v>11758</v>
      </c>
      <c r="P88" s="4" t="s">
        <v>202</v>
      </c>
      <c r="Q88" s="4" t="e">
        <v>#N/A</v>
      </c>
      <c r="R88" s="4">
        <v>0</v>
      </c>
      <c r="S88" s="4">
        <v>0</v>
      </c>
      <c r="T88" s="4">
        <v>0</v>
      </c>
      <c r="U88" s="4" t="s">
        <v>28</v>
      </c>
      <c r="V88" s="4" t="s">
        <v>29</v>
      </c>
      <c r="W88" s="4" t="s">
        <v>30</v>
      </c>
      <c r="X88" s="4" t="s">
        <v>273</v>
      </c>
      <c r="Y88" s="2"/>
      <c r="AB88" s="2"/>
      <c r="AC88" s="4" t="s">
        <v>202</v>
      </c>
      <c r="AD88" s="4" t="s">
        <v>263</v>
      </c>
    </row>
    <row r="89" spans="3:30" x14ac:dyDescent="0.25">
      <c r="C89" s="4">
        <v>3870292</v>
      </c>
      <c r="D89" s="4">
        <v>71835</v>
      </c>
      <c r="E89" s="4">
        <v>42548</v>
      </c>
      <c r="F89" s="4">
        <v>257701500</v>
      </c>
      <c r="G89" s="4">
        <v>1335627</v>
      </c>
      <c r="H89" s="4" t="s">
        <v>23</v>
      </c>
      <c r="I89" s="4" t="s">
        <v>294</v>
      </c>
      <c r="J89" s="4" t="s">
        <v>25</v>
      </c>
      <c r="K89" s="4" t="s">
        <v>295</v>
      </c>
      <c r="L89" s="4" t="s">
        <v>296</v>
      </c>
      <c r="M89" s="4" t="s">
        <v>1674</v>
      </c>
      <c r="N89" s="4" t="s">
        <v>11758</v>
      </c>
      <c r="P89" s="4" t="s">
        <v>202</v>
      </c>
      <c r="Q89" s="4" t="e">
        <v>#N/A</v>
      </c>
      <c r="R89" s="4">
        <v>322854</v>
      </c>
      <c r="S89" s="4">
        <v>0</v>
      </c>
      <c r="T89" s="4">
        <v>322854</v>
      </c>
      <c r="U89" s="4" t="s">
        <v>28</v>
      </c>
      <c r="V89" s="4" t="s">
        <v>29</v>
      </c>
      <c r="W89" s="4" t="s">
        <v>30</v>
      </c>
      <c r="X89" s="4" t="s">
        <v>237</v>
      </c>
      <c r="Y89" s="2"/>
      <c r="AB89" s="2"/>
      <c r="AC89" s="4" t="s">
        <v>202</v>
      </c>
      <c r="AD89" s="4" t="s">
        <v>263</v>
      </c>
    </row>
    <row r="90" spans="3:30" x14ac:dyDescent="0.25">
      <c r="C90" s="4">
        <v>3870291</v>
      </c>
      <c r="D90" s="4">
        <v>71835</v>
      </c>
      <c r="E90" s="4">
        <v>42548</v>
      </c>
      <c r="F90" s="4">
        <v>257701500</v>
      </c>
      <c r="G90" s="4">
        <v>1335627</v>
      </c>
      <c r="H90" s="4" t="s">
        <v>23</v>
      </c>
      <c r="I90" s="4" t="s">
        <v>297</v>
      </c>
      <c r="J90" s="4" t="s">
        <v>25</v>
      </c>
      <c r="K90" s="4" t="s">
        <v>298</v>
      </c>
      <c r="L90" s="4" t="s">
        <v>296</v>
      </c>
      <c r="M90" s="4" t="s">
        <v>1674</v>
      </c>
      <c r="N90" s="4" t="s">
        <v>11758</v>
      </c>
      <c r="P90" s="4" t="s">
        <v>202</v>
      </c>
      <c r="Q90" s="4" t="e">
        <v>#N/A</v>
      </c>
      <c r="R90" s="4">
        <v>0</v>
      </c>
      <c r="S90" s="4">
        <v>0</v>
      </c>
      <c r="T90" s="4">
        <v>0</v>
      </c>
      <c r="U90" s="4" t="s">
        <v>28</v>
      </c>
      <c r="V90" s="4" t="s">
        <v>29</v>
      </c>
      <c r="W90" s="4" t="s">
        <v>30</v>
      </c>
      <c r="X90" s="4" t="s">
        <v>237</v>
      </c>
      <c r="Y90" s="2"/>
      <c r="AB90" s="2"/>
      <c r="AC90" s="4" t="s">
        <v>202</v>
      </c>
      <c r="AD90" s="4" t="s">
        <v>263</v>
      </c>
    </row>
    <row r="91" spans="3:30" x14ac:dyDescent="0.25">
      <c r="C91" s="4">
        <v>3928859</v>
      </c>
      <c r="D91" s="4">
        <v>71835</v>
      </c>
      <c r="E91" s="4">
        <v>43310</v>
      </c>
      <c r="F91" s="4">
        <v>257701500</v>
      </c>
      <c r="G91" s="4">
        <v>1343375</v>
      </c>
      <c r="H91" s="4" t="s">
        <v>23</v>
      </c>
      <c r="I91" s="4" t="s">
        <v>299</v>
      </c>
      <c r="J91" s="4" t="s">
        <v>25</v>
      </c>
      <c r="K91" s="4" t="s">
        <v>300</v>
      </c>
      <c r="L91" s="4" t="s">
        <v>301</v>
      </c>
      <c r="M91" s="4" t="s">
        <v>1674</v>
      </c>
      <c r="N91" s="4" t="s">
        <v>11758</v>
      </c>
      <c r="P91" s="4" t="s">
        <v>202</v>
      </c>
      <c r="Q91" s="4" t="e">
        <v>#N/A</v>
      </c>
      <c r="R91" s="4">
        <v>0</v>
      </c>
      <c r="S91" s="4">
        <v>0</v>
      </c>
      <c r="T91" s="4">
        <v>0</v>
      </c>
      <c r="U91" s="4" t="s">
        <v>28</v>
      </c>
      <c r="V91" s="4" t="s">
        <v>29</v>
      </c>
      <c r="W91" s="4" t="s">
        <v>30</v>
      </c>
      <c r="X91" s="4" t="s">
        <v>41</v>
      </c>
      <c r="Y91" s="2"/>
      <c r="AB91" s="2"/>
      <c r="AC91" s="4" t="s">
        <v>202</v>
      </c>
      <c r="AD91" s="4" t="s">
        <v>302</v>
      </c>
    </row>
    <row r="92" spans="3:30" x14ac:dyDescent="0.25">
      <c r="C92" s="4">
        <v>3935537</v>
      </c>
      <c r="D92" s="4">
        <v>71835</v>
      </c>
      <c r="E92" s="4">
        <v>43394</v>
      </c>
      <c r="F92" s="4">
        <v>257701500</v>
      </c>
      <c r="G92" s="4">
        <v>1343426</v>
      </c>
      <c r="H92" s="4" t="s">
        <v>23</v>
      </c>
      <c r="I92" s="4" t="s">
        <v>303</v>
      </c>
      <c r="J92" s="4" t="s">
        <v>25</v>
      </c>
      <c r="K92" s="4" t="s">
        <v>304</v>
      </c>
      <c r="L92" s="4" t="s">
        <v>305</v>
      </c>
      <c r="M92" s="4" t="s">
        <v>1674</v>
      </c>
      <c r="N92" s="4" t="s">
        <v>11758</v>
      </c>
      <c r="P92" s="4" t="s">
        <v>202</v>
      </c>
      <c r="Q92" s="4" t="e">
        <v>#N/A</v>
      </c>
      <c r="R92" s="4">
        <v>0</v>
      </c>
      <c r="S92" s="4">
        <v>0</v>
      </c>
      <c r="T92" s="4">
        <v>0</v>
      </c>
      <c r="U92" s="4" t="s">
        <v>28</v>
      </c>
      <c r="V92" s="4" t="s">
        <v>29</v>
      </c>
      <c r="W92" s="4" t="s">
        <v>30</v>
      </c>
      <c r="X92" s="4" t="s">
        <v>225</v>
      </c>
      <c r="Y92" s="2"/>
      <c r="AB92" s="2"/>
      <c r="AC92" s="4" t="s">
        <v>202</v>
      </c>
      <c r="AD92" s="4" t="s">
        <v>302</v>
      </c>
    </row>
    <row r="93" spans="3:30" x14ac:dyDescent="0.25">
      <c r="C93" s="4">
        <v>3935541</v>
      </c>
      <c r="D93" s="4">
        <v>71835</v>
      </c>
      <c r="E93" s="4">
        <v>42439</v>
      </c>
      <c r="F93" s="4">
        <v>257701500</v>
      </c>
      <c r="G93" s="4">
        <v>1335641</v>
      </c>
      <c r="H93" s="4" t="s">
        <v>23</v>
      </c>
      <c r="I93" s="4" t="s">
        <v>306</v>
      </c>
      <c r="J93" s="4" t="s">
        <v>25</v>
      </c>
      <c r="K93" s="4" t="s">
        <v>307</v>
      </c>
      <c r="L93" s="4" t="s">
        <v>308</v>
      </c>
      <c r="M93" s="4" t="s">
        <v>1674</v>
      </c>
      <c r="N93" s="4" t="s">
        <v>11758</v>
      </c>
      <c r="P93" s="4" t="s">
        <v>202</v>
      </c>
      <c r="Q93" s="4" t="e">
        <v>#N/A</v>
      </c>
      <c r="R93" s="4">
        <v>0</v>
      </c>
      <c r="S93" s="4">
        <v>0</v>
      </c>
      <c r="T93" s="4">
        <v>0</v>
      </c>
      <c r="U93" s="4" t="s">
        <v>28</v>
      </c>
      <c r="V93" s="4" t="s">
        <v>29</v>
      </c>
      <c r="W93" s="4" t="s">
        <v>30</v>
      </c>
      <c r="X93" s="4" t="s">
        <v>225</v>
      </c>
      <c r="Y93" s="2"/>
      <c r="AB93" s="2"/>
      <c r="AC93" s="4" t="s">
        <v>202</v>
      </c>
      <c r="AD93" s="4" t="s">
        <v>302</v>
      </c>
    </row>
    <row r="94" spans="3:30" x14ac:dyDescent="0.25">
      <c r="C94" s="4">
        <v>3935492</v>
      </c>
      <c r="D94" s="4">
        <v>71835</v>
      </c>
      <c r="E94" s="4">
        <v>43393</v>
      </c>
      <c r="F94" s="4">
        <v>257701500</v>
      </c>
      <c r="G94" s="4">
        <v>1343424</v>
      </c>
      <c r="H94" s="4" t="s">
        <v>23</v>
      </c>
      <c r="I94" s="4" t="s">
        <v>309</v>
      </c>
      <c r="J94" s="4" t="s">
        <v>25</v>
      </c>
      <c r="K94" s="4" t="s">
        <v>310</v>
      </c>
      <c r="L94" s="4" t="s">
        <v>311</v>
      </c>
      <c r="M94" s="4" t="s">
        <v>1674</v>
      </c>
      <c r="N94" s="4" t="s">
        <v>11758</v>
      </c>
      <c r="P94" s="4" t="s">
        <v>202</v>
      </c>
      <c r="Q94" s="4" t="e">
        <v>#N/A</v>
      </c>
      <c r="R94" s="4">
        <v>0</v>
      </c>
      <c r="S94" s="4">
        <v>0</v>
      </c>
      <c r="T94" s="4">
        <v>0</v>
      </c>
      <c r="U94" s="4" t="s">
        <v>28</v>
      </c>
      <c r="V94" s="4" t="s">
        <v>29</v>
      </c>
      <c r="W94" s="4" t="s">
        <v>30</v>
      </c>
      <c r="X94" s="4" t="s">
        <v>225</v>
      </c>
      <c r="Y94" s="2"/>
      <c r="AB94" s="2"/>
      <c r="AC94" s="4" t="s">
        <v>202</v>
      </c>
      <c r="AD94" s="4" t="s">
        <v>302</v>
      </c>
    </row>
    <row r="95" spans="3:30" x14ac:dyDescent="0.25">
      <c r="C95" s="4">
        <v>3881810</v>
      </c>
      <c r="D95" s="4">
        <v>71835</v>
      </c>
      <c r="E95" s="4">
        <v>43393</v>
      </c>
      <c r="F95" s="4">
        <v>257701500</v>
      </c>
      <c r="G95" s="4">
        <v>1343424</v>
      </c>
      <c r="H95" s="4" t="s">
        <v>23</v>
      </c>
      <c r="I95" s="4" t="s">
        <v>312</v>
      </c>
      <c r="J95" s="4" t="s">
        <v>25</v>
      </c>
      <c r="K95" s="4" t="s">
        <v>313</v>
      </c>
      <c r="L95" s="4" t="s">
        <v>311</v>
      </c>
      <c r="M95" s="4" t="s">
        <v>1674</v>
      </c>
      <c r="N95" s="4" t="s">
        <v>11758</v>
      </c>
      <c r="P95" s="4" t="s">
        <v>202</v>
      </c>
      <c r="Q95" s="4" t="e">
        <v>#N/A</v>
      </c>
      <c r="R95" s="4">
        <v>0</v>
      </c>
      <c r="S95" s="4">
        <v>0</v>
      </c>
      <c r="T95" s="4">
        <v>0</v>
      </c>
      <c r="U95" s="4" t="s">
        <v>28</v>
      </c>
      <c r="V95" s="4" t="s">
        <v>29</v>
      </c>
      <c r="W95" s="4" t="s">
        <v>30</v>
      </c>
      <c r="X95" s="4" t="s">
        <v>314</v>
      </c>
      <c r="Y95" s="2"/>
      <c r="AB95" s="2"/>
      <c r="AC95" s="4" t="s">
        <v>202</v>
      </c>
      <c r="AD95" s="4" t="s">
        <v>302</v>
      </c>
    </row>
    <row r="96" spans="3:30" x14ac:dyDescent="0.25">
      <c r="C96" s="4">
        <v>3935495</v>
      </c>
      <c r="D96" s="4">
        <v>71835</v>
      </c>
      <c r="E96" s="4">
        <v>43393</v>
      </c>
      <c r="F96" s="4">
        <v>257701500</v>
      </c>
      <c r="G96" s="4">
        <v>1343424</v>
      </c>
      <c r="H96" s="4" t="s">
        <v>23</v>
      </c>
      <c r="I96" s="4" t="s">
        <v>315</v>
      </c>
      <c r="J96" s="4" t="s">
        <v>25</v>
      </c>
      <c r="K96" s="4" t="s">
        <v>316</v>
      </c>
      <c r="L96" s="4" t="s">
        <v>311</v>
      </c>
      <c r="M96" s="4" t="s">
        <v>1674</v>
      </c>
      <c r="N96" s="4" t="s">
        <v>11758</v>
      </c>
      <c r="P96" s="4" t="s">
        <v>202</v>
      </c>
      <c r="Q96" s="4" t="e">
        <v>#N/A</v>
      </c>
      <c r="R96" s="4">
        <v>0</v>
      </c>
      <c r="S96" s="4">
        <v>0</v>
      </c>
      <c r="T96" s="4">
        <v>0</v>
      </c>
      <c r="U96" s="4" t="s">
        <v>28</v>
      </c>
      <c r="V96" s="4" t="s">
        <v>29</v>
      </c>
      <c r="W96" s="4" t="s">
        <v>30</v>
      </c>
      <c r="X96" s="4" t="s">
        <v>225</v>
      </c>
      <c r="Y96" s="2"/>
      <c r="AB96" s="2"/>
      <c r="AC96" s="4" t="s">
        <v>202</v>
      </c>
      <c r="AD96" s="4" t="s">
        <v>302</v>
      </c>
    </row>
    <row r="97" spans="3:30" x14ac:dyDescent="0.25">
      <c r="C97" s="4">
        <v>3935535</v>
      </c>
      <c r="D97" s="4">
        <v>71835</v>
      </c>
      <c r="E97" s="4">
        <v>43392</v>
      </c>
      <c r="F97" s="4">
        <v>257701500</v>
      </c>
      <c r="G97" s="4">
        <v>1343425</v>
      </c>
      <c r="H97" s="4" t="s">
        <v>23</v>
      </c>
      <c r="I97" s="4" t="s">
        <v>317</v>
      </c>
      <c r="J97" s="4" t="s">
        <v>25</v>
      </c>
      <c r="K97" s="4" t="s">
        <v>318</v>
      </c>
      <c r="L97" s="4" t="s">
        <v>319</v>
      </c>
      <c r="M97" s="4" t="s">
        <v>1674</v>
      </c>
      <c r="N97" s="4" t="s">
        <v>11758</v>
      </c>
      <c r="P97" s="4" t="s">
        <v>202</v>
      </c>
      <c r="Q97" s="4" t="e">
        <v>#N/A</v>
      </c>
      <c r="R97" s="4">
        <v>0</v>
      </c>
      <c r="S97" s="4">
        <v>0</v>
      </c>
      <c r="T97" s="4">
        <v>0</v>
      </c>
      <c r="U97" s="4" t="s">
        <v>28</v>
      </c>
      <c r="V97" s="4" t="s">
        <v>29</v>
      </c>
      <c r="W97" s="4" t="s">
        <v>30</v>
      </c>
      <c r="X97" s="4" t="s">
        <v>225</v>
      </c>
      <c r="Y97" s="2"/>
      <c r="AB97" s="2"/>
      <c r="AC97" s="4" t="s">
        <v>202</v>
      </c>
      <c r="AD97" s="4" t="s">
        <v>302</v>
      </c>
    </row>
    <row r="98" spans="3:30" x14ac:dyDescent="0.25">
      <c r="C98" s="4">
        <v>3903819</v>
      </c>
      <c r="D98" s="4">
        <v>71835</v>
      </c>
      <c r="E98" s="4">
        <v>43197</v>
      </c>
      <c r="F98" s="4">
        <v>257701500</v>
      </c>
      <c r="G98" s="4">
        <v>1341700</v>
      </c>
      <c r="H98" s="4" t="s">
        <v>23</v>
      </c>
      <c r="I98" s="4" t="s">
        <v>320</v>
      </c>
      <c r="J98" s="4" t="s">
        <v>25</v>
      </c>
      <c r="K98" s="4" t="s">
        <v>321</v>
      </c>
      <c r="L98" s="4" t="s">
        <v>322</v>
      </c>
      <c r="M98" s="4" t="s">
        <v>5954</v>
      </c>
      <c r="N98" s="4" t="s">
        <v>11758</v>
      </c>
      <c r="P98" s="4" t="s">
        <v>202</v>
      </c>
      <c r="Q98" s="4" t="e">
        <v>#N/A</v>
      </c>
      <c r="R98" s="4">
        <v>0</v>
      </c>
      <c r="S98" s="4">
        <v>0</v>
      </c>
      <c r="T98" s="4">
        <v>0</v>
      </c>
      <c r="U98" s="4" t="s">
        <v>28</v>
      </c>
      <c r="V98" s="4" t="s">
        <v>29</v>
      </c>
      <c r="W98" s="4" t="s">
        <v>30</v>
      </c>
      <c r="X98" s="4" t="s">
        <v>323</v>
      </c>
      <c r="Y98" s="2"/>
      <c r="AB98" s="2"/>
      <c r="AC98" s="4" t="s">
        <v>202</v>
      </c>
      <c r="AD98" s="4" t="s">
        <v>324</v>
      </c>
    </row>
    <row r="99" spans="3:30" x14ac:dyDescent="0.25">
      <c r="C99" s="4">
        <v>3903821</v>
      </c>
      <c r="D99" s="4">
        <v>71835</v>
      </c>
      <c r="E99" s="4">
        <v>43196</v>
      </c>
      <c r="F99" s="4">
        <v>257701500</v>
      </c>
      <c r="G99" s="4">
        <v>1341701</v>
      </c>
      <c r="H99" s="4" t="s">
        <v>23</v>
      </c>
      <c r="I99" s="4" t="s">
        <v>325</v>
      </c>
      <c r="J99" s="4" t="s">
        <v>25</v>
      </c>
      <c r="K99" s="4" t="s">
        <v>326</v>
      </c>
      <c r="L99" s="4" t="s">
        <v>327</v>
      </c>
      <c r="M99" s="4" t="s">
        <v>5954</v>
      </c>
      <c r="N99" s="4" t="s">
        <v>11758</v>
      </c>
      <c r="P99" s="4" t="s">
        <v>202</v>
      </c>
      <c r="Q99" s="4" t="e">
        <v>#N/A</v>
      </c>
      <c r="R99" s="4">
        <v>0</v>
      </c>
      <c r="S99" s="4">
        <v>0</v>
      </c>
      <c r="T99" s="4">
        <v>0</v>
      </c>
      <c r="U99" s="4" t="s">
        <v>28</v>
      </c>
      <c r="V99" s="4" t="s">
        <v>29</v>
      </c>
      <c r="W99" s="4" t="s">
        <v>30</v>
      </c>
      <c r="X99" s="4" t="s">
        <v>323</v>
      </c>
      <c r="Y99" s="2"/>
      <c r="AB99" s="2"/>
      <c r="AC99" s="4" t="s">
        <v>202</v>
      </c>
      <c r="AD99" s="4" t="s">
        <v>324</v>
      </c>
    </row>
    <row r="100" spans="3:30" x14ac:dyDescent="0.25">
      <c r="C100" s="4">
        <v>3944204</v>
      </c>
      <c r="D100" s="4">
        <v>71835</v>
      </c>
      <c r="E100" s="4">
        <v>43448</v>
      </c>
      <c r="F100" s="4">
        <v>257701500</v>
      </c>
      <c r="G100" s="4">
        <v>1348885</v>
      </c>
      <c r="H100" s="4" t="s">
        <v>23</v>
      </c>
      <c r="I100" s="4" t="s">
        <v>328</v>
      </c>
      <c r="J100" s="4" t="s">
        <v>25</v>
      </c>
      <c r="K100" s="4" t="s">
        <v>329</v>
      </c>
      <c r="L100" s="4" t="s">
        <v>330</v>
      </c>
      <c r="M100" s="4" t="s">
        <v>5954</v>
      </c>
      <c r="N100" s="4" t="s">
        <v>11758</v>
      </c>
      <c r="P100" s="4" t="s">
        <v>202</v>
      </c>
      <c r="Q100" s="4" t="e">
        <v>#N/A</v>
      </c>
      <c r="R100" s="4">
        <v>4000000</v>
      </c>
      <c r="S100" s="4">
        <v>0</v>
      </c>
      <c r="T100" s="4">
        <v>4000000</v>
      </c>
      <c r="U100" s="4" t="s">
        <v>28</v>
      </c>
      <c r="V100" s="4" t="s">
        <v>29</v>
      </c>
      <c r="W100" s="4" t="s">
        <v>30</v>
      </c>
      <c r="X100" s="4" t="s">
        <v>331</v>
      </c>
      <c r="Y100" s="2"/>
      <c r="AB100" s="2"/>
      <c r="AC100" s="4" t="s">
        <v>202</v>
      </c>
      <c r="AD100" s="4" t="s">
        <v>324</v>
      </c>
    </row>
    <row r="101" spans="3:30" x14ac:dyDescent="0.25">
      <c r="C101" s="4">
        <v>3929919</v>
      </c>
      <c r="D101" s="4">
        <v>71835</v>
      </c>
      <c r="E101" s="4">
        <v>43322</v>
      </c>
      <c r="F101" s="4">
        <v>257701500</v>
      </c>
      <c r="G101" s="4">
        <v>1343163</v>
      </c>
      <c r="H101" s="4" t="s">
        <v>23</v>
      </c>
      <c r="I101" s="4" t="s">
        <v>332</v>
      </c>
      <c r="J101" s="4" t="s">
        <v>25</v>
      </c>
      <c r="K101" s="4" t="s">
        <v>333</v>
      </c>
      <c r="L101" s="4" t="s">
        <v>334</v>
      </c>
      <c r="M101" s="4" t="s">
        <v>5954</v>
      </c>
      <c r="N101" s="4" t="s">
        <v>11758</v>
      </c>
      <c r="P101" s="4" t="s">
        <v>202</v>
      </c>
      <c r="Q101" s="4" t="e">
        <v>#N/A</v>
      </c>
      <c r="R101" s="4">
        <v>0</v>
      </c>
      <c r="S101" s="4">
        <v>0</v>
      </c>
      <c r="T101" s="4">
        <v>0</v>
      </c>
      <c r="U101" s="4" t="s">
        <v>28</v>
      </c>
      <c r="V101" s="4" t="s">
        <v>29</v>
      </c>
      <c r="W101" s="4" t="s">
        <v>30</v>
      </c>
      <c r="X101" s="4" t="s">
        <v>47</v>
      </c>
      <c r="Y101" s="2"/>
      <c r="AB101" s="2"/>
      <c r="AC101" s="4" t="s">
        <v>202</v>
      </c>
      <c r="AD101" s="4" t="s">
        <v>324</v>
      </c>
    </row>
    <row r="102" spans="3:30" x14ac:dyDescent="0.25">
      <c r="C102" s="4">
        <v>3903816</v>
      </c>
      <c r="D102" s="4">
        <v>71835</v>
      </c>
      <c r="E102" s="4">
        <v>43199</v>
      </c>
      <c r="F102" s="4">
        <v>257701500</v>
      </c>
      <c r="G102" s="4">
        <v>1341698</v>
      </c>
      <c r="H102" s="4" t="s">
        <v>23</v>
      </c>
      <c r="I102" s="4" t="s">
        <v>335</v>
      </c>
      <c r="J102" s="4" t="s">
        <v>25</v>
      </c>
      <c r="K102" s="4" t="s">
        <v>336</v>
      </c>
      <c r="L102" s="4" t="s">
        <v>337</v>
      </c>
      <c r="M102" s="4" t="s">
        <v>5954</v>
      </c>
      <c r="N102" s="4" t="s">
        <v>11758</v>
      </c>
      <c r="P102" s="4" t="s">
        <v>202</v>
      </c>
      <c r="Q102" s="4" t="e">
        <v>#N/A</v>
      </c>
      <c r="R102" s="4">
        <v>0</v>
      </c>
      <c r="S102" s="4">
        <v>0</v>
      </c>
      <c r="T102" s="4">
        <v>0</v>
      </c>
      <c r="U102" s="4" t="s">
        <v>28</v>
      </c>
      <c r="V102" s="4" t="s">
        <v>29</v>
      </c>
      <c r="W102" s="4" t="s">
        <v>30</v>
      </c>
      <c r="X102" s="4" t="s">
        <v>323</v>
      </c>
      <c r="Y102" s="2"/>
      <c r="AB102" s="2"/>
      <c r="AC102" s="4" t="s">
        <v>202</v>
      </c>
      <c r="AD102" s="4" t="s">
        <v>324</v>
      </c>
    </row>
    <row r="103" spans="3:30" x14ac:dyDescent="0.25">
      <c r="C103" s="4">
        <v>3903823</v>
      </c>
      <c r="D103" s="4">
        <v>71835</v>
      </c>
      <c r="E103" s="4">
        <v>43195</v>
      </c>
      <c r="F103" s="4">
        <v>257701500</v>
      </c>
      <c r="G103" s="4">
        <v>1341702</v>
      </c>
      <c r="H103" s="4" t="s">
        <v>23</v>
      </c>
      <c r="I103" s="4" t="s">
        <v>338</v>
      </c>
      <c r="J103" s="4" t="s">
        <v>25</v>
      </c>
      <c r="K103" s="4" t="s">
        <v>339</v>
      </c>
      <c r="L103" s="4" t="s">
        <v>340</v>
      </c>
      <c r="M103" s="4" t="s">
        <v>5954</v>
      </c>
      <c r="N103" s="4" t="s">
        <v>11758</v>
      </c>
      <c r="P103" s="4" t="s">
        <v>202</v>
      </c>
      <c r="Q103" s="4" t="e">
        <v>#N/A</v>
      </c>
      <c r="R103" s="4">
        <v>0</v>
      </c>
      <c r="S103" s="4">
        <v>0</v>
      </c>
      <c r="T103" s="4">
        <v>0</v>
      </c>
      <c r="U103" s="4" t="s">
        <v>28</v>
      </c>
      <c r="V103" s="4" t="s">
        <v>29</v>
      </c>
      <c r="W103" s="4" t="s">
        <v>30</v>
      </c>
      <c r="X103" s="4" t="s">
        <v>323</v>
      </c>
      <c r="Y103" s="2"/>
      <c r="AB103" s="2"/>
      <c r="AC103" s="4" t="s">
        <v>202</v>
      </c>
      <c r="AD103" s="4" t="s">
        <v>324</v>
      </c>
    </row>
    <row r="104" spans="3:30" x14ac:dyDescent="0.25">
      <c r="C104" s="4">
        <v>3903822</v>
      </c>
      <c r="D104" s="4">
        <v>71835</v>
      </c>
      <c r="E104" s="4">
        <v>43195</v>
      </c>
      <c r="F104" s="4">
        <v>257701500</v>
      </c>
      <c r="G104" s="4">
        <v>1341702</v>
      </c>
      <c r="H104" s="4" t="s">
        <v>23</v>
      </c>
      <c r="I104" s="4" t="s">
        <v>341</v>
      </c>
      <c r="J104" s="4" t="s">
        <v>25</v>
      </c>
      <c r="K104" s="4" t="s">
        <v>342</v>
      </c>
      <c r="L104" s="4" t="s">
        <v>340</v>
      </c>
      <c r="M104" s="4" t="s">
        <v>5954</v>
      </c>
      <c r="N104" s="4" t="s">
        <v>11758</v>
      </c>
      <c r="P104" s="4" t="s">
        <v>202</v>
      </c>
      <c r="Q104" s="4" t="e">
        <v>#N/A</v>
      </c>
      <c r="R104" s="4">
        <v>0</v>
      </c>
      <c r="S104" s="4">
        <v>0</v>
      </c>
      <c r="T104" s="4">
        <v>0</v>
      </c>
      <c r="U104" s="4" t="s">
        <v>28</v>
      </c>
      <c r="V104" s="4" t="s">
        <v>29</v>
      </c>
      <c r="W104" s="4" t="s">
        <v>30</v>
      </c>
      <c r="X104" s="4" t="s">
        <v>323</v>
      </c>
      <c r="Y104" s="2"/>
      <c r="AB104" s="2"/>
      <c r="AC104" s="4" t="s">
        <v>202</v>
      </c>
      <c r="AD104" s="4" t="s">
        <v>324</v>
      </c>
    </row>
    <row r="105" spans="3:30" x14ac:dyDescent="0.25">
      <c r="C105" s="4">
        <v>3903824</v>
      </c>
      <c r="D105" s="4">
        <v>71835</v>
      </c>
      <c r="E105" s="4">
        <v>43195</v>
      </c>
      <c r="F105" s="4">
        <v>257701500</v>
      </c>
      <c r="G105" s="4">
        <v>1341702</v>
      </c>
      <c r="H105" s="4" t="s">
        <v>23</v>
      </c>
      <c r="I105" s="4" t="s">
        <v>343</v>
      </c>
      <c r="J105" s="4" t="s">
        <v>25</v>
      </c>
      <c r="K105" s="4" t="s">
        <v>344</v>
      </c>
      <c r="L105" s="4" t="s">
        <v>340</v>
      </c>
      <c r="M105" s="4" t="s">
        <v>5954</v>
      </c>
      <c r="N105" s="4" t="s">
        <v>11758</v>
      </c>
      <c r="P105" s="4" t="s">
        <v>202</v>
      </c>
      <c r="Q105" s="4" t="e">
        <v>#N/A</v>
      </c>
      <c r="R105" s="4">
        <v>0</v>
      </c>
      <c r="S105" s="4">
        <v>0</v>
      </c>
      <c r="T105" s="4">
        <v>0</v>
      </c>
      <c r="U105" s="4" t="s">
        <v>28</v>
      </c>
      <c r="V105" s="4" t="s">
        <v>29</v>
      </c>
      <c r="W105" s="4" t="s">
        <v>30</v>
      </c>
      <c r="X105" s="4" t="s">
        <v>323</v>
      </c>
      <c r="Y105" s="2"/>
      <c r="AB105" s="2"/>
      <c r="AC105" s="4" t="s">
        <v>202</v>
      </c>
      <c r="AD105" s="4" t="s">
        <v>324</v>
      </c>
    </row>
    <row r="106" spans="3:30" x14ac:dyDescent="0.25">
      <c r="C106" s="4">
        <v>3903817</v>
      </c>
      <c r="D106" s="4">
        <v>71835</v>
      </c>
      <c r="E106" s="4">
        <v>43198</v>
      </c>
      <c r="F106" s="4">
        <v>257701500</v>
      </c>
      <c r="G106" s="4">
        <v>1341699</v>
      </c>
      <c r="H106" s="4" t="s">
        <v>23</v>
      </c>
      <c r="I106" s="4" t="s">
        <v>345</v>
      </c>
      <c r="J106" s="4" t="s">
        <v>25</v>
      </c>
      <c r="K106" s="4" t="s">
        <v>346</v>
      </c>
      <c r="L106" s="4" t="s">
        <v>347</v>
      </c>
      <c r="M106" s="4" t="s">
        <v>5954</v>
      </c>
      <c r="N106" s="4" t="s">
        <v>11758</v>
      </c>
      <c r="P106" s="4" t="s">
        <v>202</v>
      </c>
      <c r="Q106" s="4" t="e">
        <v>#N/A</v>
      </c>
      <c r="R106" s="4">
        <v>0</v>
      </c>
      <c r="S106" s="4">
        <v>0</v>
      </c>
      <c r="T106" s="4">
        <v>0</v>
      </c>
      <c r="U106" s="4" t="s">
        <v>28</v>
      </c>
      <c r="V106" s="4" t="s">
        <v>29</v>
      </c>
      <c r="W106" s="4" t="s">
        <v>30</v>
      </c>
      <c r="X106" s="4" t="s">
        <v>323</v>
      </c>
      <c r="Y106" s="2"/>
      <c r="AB106" s="2"/>
      <c r="AC106" s="4" t="s">
        <v>202</v>
      </c>
      <c r="AD106" s="4" t="s">
        <v>324</v>
      </c>
    </row>
    <row r="107" spans="3:30" x14ac:dyDescent="0.25">
      <c r="C107" s="4">
        <v>3903826</v>
      </c>
      <c r="D107" s="4">
        <v>71835</v>
      </c>
      <c r="E107" s="4">
        <v>43194</v>
      </c>
      <c r="F107" s="4">
        <v>257701500</v>
      </c>
      <c r="G107" s="4">
        <v>1341703</v>
      </c>
      <c r="H107" s="4" t="s">
        <v>23</v>
      </c>
      <c r="I107" s="4" t="s">
        <v>348</v>
      </c>
      <c r="J107" s="4" t="s">
        <v>25</v>
      </c>
      <c r="K107" s="4" t="s">
        <v>349</v>
      </c>
      <c r="L107" s="4" t="s">
        <v>350</v>
      </c>
      <c r="M107" s="4" t="s">
        <v>5954</v>
      </c>
      <c r="N107" s="4" t="s">
        <v>11758</v>
      </c>
      <c r="P107" s="4" t="s">
        <v>202</v>
      </c>
      <c r="Q107" s="4" t="e">
        <v>#N/A</v>
      </c>
      <c r="R107" s="4">
        <v>0</v>
      </c>
      <c r="S107" s="4">
        <v>0</v>
      </c>
      <c r="T107" s="4">
        <v>0</v>
      </c>
      <c r="U107" s="4" t="s">
        <v>28</v>
      </c>
      <c r="V107" s="4" t="s">
        <v>29</v>
      </c>
      <c r="W107" s="4" t="s">
        <v>30</v>
      </c>
      <c r="X107" s="4" t="s">
        <v>323</v>
      </c>
      <c r="Y107" s="2"/>
      <c r="AB107" s="2"/>
      <c r="AC107" s="4" t="s">
        <v>202</v>
      </c>
      <c r="AD107" s="4" t="s">
        <v>324</v>
      </c>
    </row>
    <row r="108" spans="3:30" x14ac:dyDescent="0.25">
      <c r="C108" s="4">
        <v>3870297</v>
      </c>
      <c r="D108" s="4">
        <v>71835</v>
      </c>
      <c r="E108" s="4">
        <v>42547</v>
      </c>
      <c r="F108" s="4">
        <v>257701500</v>
      </c>
      <c r="G108" s="4">
        <v>1335715</v>
      </c>
      <c r="H108" s="4" t="s">
        <v>23</v>
      </c>
      <c r="I108" s="4" t="s">
        <v>351</v>
      </c>
      <c r="J108" s="4" t="s">
        <v>25</v>
      </c>
      <c r="K108" s="4" t="s">
        <v>352</v>
      </c>
      <c r="L108" s="4" t="s">
        <v>353</v>
      </c>
      <c r="M108" s="4" t="s">
        <v>5954</v>
      </c>
      <c r="N108" s="4" t="s">
        <v>11758</v>
      </c>
      <c r="P108" s="4" t="s">
        <v>202</v>
      </c>
      <c r="Q108" s="4" t="e">
        <v>#N/A</v>
      </c>
      <c r="R108" s="4">
        <v>0</v>
      </c>
      <c r="S108" s="4">
        <v>0</v>
      </c>
      <c r="T108" s="4">
        <v>0</v>
      </c>
      <c r="U108" s="4" t="s">
        <v>28</v>
      </c>
      <c r="V108" s="4" t="s">
        <v>29</v>
      </c>
      <c r="W108" s="4" t="s">
        <v>30</v>
      </c>
      <c r="X108" s="4" t="s">
        <v>237</v>
      </c>
      <c r="Y108" s="2"/>
      <c r="AB108" s="2"/>
      <c r="AC108" s="4" t="s">
        <v>202</v>
      </c>
      <c r="AD108" s="4" t="s">
        <v>324</v>
      </c>
    </row>
    <row r="109" spans="3:30" x14ac:dyDescent="0.25">
      <c r="C109" s="4">
        <v>3932685</v>
      </c>
      <c r="D109" s="4">
        <v>71835</v>
      </c>
      <c r="E109" s="4">
        <v>43340</v>
      </c>
      <c r="F109" s="4">
        <v>257701500</v>
      </c>
      <c r="G109" s="4">
        <v>1343104</v>
      </c>
      <c r="H109" s="4" t="s">
        <v>23</v>
      </c>
      <c r="I109" s="4" t="s">
        <v>354</v>
      </c>
      <c r="J109" s="4" t="s">
        <v>25</v>
      </c>
      <c r="K109" s="4" t="s">
        <v>355</v>
      </c>
      <c r="L109" s="4" t="s">
        <v>356</v>
      </c>
      <c r="M109" s="4" t="s">
        <v>7089</v>
      </c>
      <c r="N109" s="4" t="s">
        <v>11772</v>
      </c>
      <c r="P109" s="4" t="s">
        <v>202</v>
      </c>
      <c r="Q109" s="4" t="e">
        <v>#N/A</v>
      </c>
      <c r="R109" s="4">
        <v>3900000</v>
      </c>
      <c r="S109" s="4">
        <v>0</v>
      </c>
      <c r="T109" s="4">
        <v>3900000</v>
      </c>
      <c r="U109" s="4" t="s">
        <v>28</v>
      </c>
      <c r="V109" s="4" t="s">
        <v>29</v>
      </c>
      <c r="W109" s="4" t="s">
        <v>30</v>
      </c>
      <c r="X109" s="4" t="s">
        <v>357</v>
      </c>
      <c r="Y109" s="2"/>
      <c r="AB109" s="2"/>
      <c r="AC109" s="4" t="s">
        <v>202</v>
      </c>
      <c r="AD109" s="4" t="s">
        <v>358</v>
      </c>
    </row>
    <row r="110" spans="3:30" x14ac:dyDescent="0.25">
      <c r="C110" s="4">
        <v>3932714</v>
      </c>
      <c r="D110" s="4">
        <v>71835</v>
      </c>
      <c r="E110" s="4">
        <v>43342</v>
      </c>
      <c r="F110" s="4">
        <v>257701500</v>
      </c>
      <c r="G110" s="4">
        <v>1343106</v>
      </c>
      <c r="H110" s="4" t="s">
        <v>23</v>
      </c>
      <c r="I110" s="4" t="s">
        <v>359</v>
      </c>
      <c r="J110" s="4" t="s">
        <v>25</v>
      </c>
      <c r="K110" s="4" t="s">
        <v>360</v>
      </c>
      <c r="L110" s="4" t="s">
        <v>361</v>
      </c>
      <c r="M110" s="4" t="s">
        <v>7089</v>
      </c>
      <c r="N110" s="4" t="s">
        <v>11772</v>
      </c>
      <c r="P110" s="4" t="s">
        <v>202</v>
      </c>
      <c r="Q110" s="4" t="e">
        <v>#N/A</v>
      </c>
      <c r="R110" s="4">
        <v>7385779.4500000002</v>
      </c>
      <c r="S110" s="4">
        <v>0</v>
      </c>
      <c r="T110" s="4">
        <v>7385779.4500000002</v>
      </c>
      <c r="U110" s="4" t="s">
        <v>28</v>
      </c>
      <c r="V110" s="4" t="s">
        <v>29</v>
      </c>
      <c r="W110" s="4" t="s">
        <v>30</v>
      </c>
      <c r="X110" s="4" t="s">
        <v>357</v>
      </c>
      <c r="Y110" s="2"/>
      <c r="AB110" s="2"/>
      <c r="AC110" s="4" t="s">
        <v>202</v>
      </c>
      <c r="AD110" s="4" t="s">
        <v>358</v>
      </c>
    </row>
    <row r="111" spans="3:30" x14ac:dyDescent="0.25">
      <c r="C111" s="4">
        <v>3932720</v>
      </c>
      <c r="D111" s="4">
        <v>71835</v>
      </c>
      <c r="E111" s="4">
        <v>43342</v>
      </c>
      <c r="F111" s="4">
        <v>257701500</v>
      </c>
      <c r="G111" s="4">
        <v>1343106</v>
      </c>
      <c r="H111" s="4" t="s">
        <v>23</v>
      </c>
      <c r="I111" s="4" t="s">
        <v>362</v>
      </c>
      <c r="J111" s="4" t="s">
        <v>25</v>
      </c>
      <c r="K111" s="4" t="s">
        <v>363</v>
      </c>
      <c r="L111" s="4" t="s">
        <v>361</v>
      </c>
      <c r="M111" s="4" t="s">
        <v>7089</v>
      </c>
      <c r="N111" s="4" t="s">
        <v>11772</v>
      </c>
      <c r="P111" s="4" t="s">
        <v>202</v>
      </c>
      <c r="Q111" s="4" t="e">
        <v>#N/A</v>
      </c>
      <c r="R111" s="4">
        <v>7500000</v>
      </c>
      <c r="S111" s="4">
        <v>0</v>
      </c>
      <c r="T111" s="4">
        <v>7500000</v>
      </c>
      <c r="U111" s="4" t="s">
        <v>28</v>
      </c>
      <c r="V111" s="4" t="s">
        <v>29</v>
      </c>
      <c r="W111" s="4" t="s">
        <v>30</v>
      </c>
      <c r="X111" s="4" t="s">
        <v>357</v>
      </c>
      <c r="Y111" s="2"/>
      <c r="AB111" s="2"/>
      <c r="AC111" s="4" t="s">
        <v>202</v>
      </c>
      <c r="AD111" s="4" t="s">
        <v>358</v>
      </c>
    </row>
    <row r="112" spans="3:30" x14ac:dyDescent="0.25">
      <c r="C112" s="4">
        <v>3932835</v>
      </c>
      <c r="D112" s="4">
        <v>71835</v>
      </c>
      <c r="E112" s="4">
        <v>43344</v>
      </c>
      <c r="F112" s="4">
        <v>257701500</v>
      </c>
      <c r="G112" s="4">
        <v>1343108</v>
      </c>
      <c r="H112" s="4" t="s">
        <v>23</v>
      </c>
      <c r="I112" s="4" t="s">
        <v>364</v>
      </c>
      <c r="J112" s="4" t="s">
        <v>25</v>
      </c>
      <c r="K112" s="4" t="s">
        <v>365</v>
      </c>
      <c r="L112" s="4" t="s">
        <v>366</v>
      </c>
      <c r="M112" s="4" t="s">
        <v>7089</v>
      </c>
      <c r="N112" s="4" t="s">
        <v>11772</v>
      </c>
      <c r="P112" s="4" t="s">
        <v>202</v>
      </c>
      <c r="Q112" s="4" t="e">
        <v>#N/A</v>
      </c>
      <c r="R112" s="4">
        <v>2223888.5099999998</v>
      </c>
      <c r="S112" s="4">
        <v>0</v>
      </c>
      <c r="T112" s="4">
        <v>2223888.5099999998</v>
      </c>
      <c r="U112" s="4" t="s">
        <v>28</v>
      </c>
      <c r="V112" s="4" t="s">
        <v>29</v>
      </c>
      <c r="W112" s="4" t="s">
        <v>30</v>
      </c>
      <c r="X112" s="4" t="s">
        <v>357</v>
      </c>
      <c r="Y112" s="2"/>
      <c r="AB112" s="2"/>
      <c r="AC112" s="4" t="s">
        <v>202</v>
      </c>
      <c r="AD112" s="4" t="s">
        <v>358</v>
      </c>
    </row>
    <row r="113" spans="3:30" x14ac:dyDescent="0.25">
      <c r="C113" s="4">
        <v>3932833</v>
      </c>
      <c r="D113" s="4">
        <v>71835</v>
      </c>
      <c r="E113" s="4">
        <v>43344</v>
      </c>
      <c r="F113" s="4">
        <v>257701500</v>
      </c>
      <c r="G113" s="4">
        <v>1343108</v>
      </c>
      <c r="H113" s="4" t="s">
        <v>23</v>
      </c>
      <c r="I113" s="4" t="s">
        <v>367</v>
      </c>
      <c r="J113" s="4" t="s">
        <v>25</v>
      </c>
      <c r="K113" s="4" t="s">
        <v>368</v>
      </c>
      <c r="L113" s="4" t="s">
        <v>366</v>
      </c>
      <c r="M113" s="4" t="s">
        <v>7089</v>
      </c>
      <c r="N113" s="4" t="s">
        <v>11772</v>
      </c>
      <c r="P113" s="4" t="s">
        <v>202</v>
      </c>
      <c r="Q113" s="4" t="e">
        <v>#N/A</v>
      </c>
      <c r="R113" s="4">
        <v>4079577.57</v>
      </c>
      <c r="S113" s="4">
        <v>0</v>
      </c>
      <c r="T113" s="4">
        <v>4079577.57</v>
      </c>
      <c r="U113" s="4" t="s">
        <v>28</v>
      </c>
      <c r="V113" s="4" t="s">
        <v>29</v>
      </c>
      <c r="W113" s="4" t="s">
        <v>30</v>
      </c>
      <c r="X113" s="4" t="s">
        <v>357</v>
      </c>
      <c r="Y113" s="2"/>
      <c r="AB113" s="2"/>
      <c r="AC113" s="4" t="s">
        <v>202</v>
      </c>
      <c r="AD113" s="4" t="s">
        <v>358</v>
      </c>
    </row>
    <row r="114" spans="3:30" x14ac:dyDescent="0.25">
      <c r="C114" s="4">
        <v>3932731</v>
      </c>
      <c r="D114" s="4">
        <v>71835</v>
      </c>
      <c r="E114" s="4">
        <v>43341</v>
      </c>
      <c r="F114" s="4">
        <v>257701500</v>
      </c>
      <c r="G114" s="4">
        <v>1343105</v>
      </c>
      <c r="H114" s="4" t="s">
        <v>23</v>
      </c>
      <c r="I114" s="4" t="s">
        <v>369</v>
      </c>
      <c r="J114" s="4" t="s">
        <v>25</v>
      </c>
      <c r="K114" s="4" t="s">
        <v>370</v>
      </c>
      <c r="L114" s="4" t="s">
        <v>371</v>
      </c>
      <c r="M114" s="4" t="s">
        <v>7089</v>
      </c>
      <c r="N114" s="4" t="s">
        <v>11772</v>
      </c>
      <c r="P114" s="4" t="s">
        <v>202</v>
      </c>
      <c r="Q114" s="4" t="e">
        <v>#N/A</v>
      </c>
      <c r="R114" s="4">
        <v>6850000</v>
      </c>
      <c r="S114" s="4">
        <v>0</v>
      </c>
      <c r="T114" s="4">
        <v>6850000</v>
      </c>
      <c r="U114" s="4" t="s">
        <v>28</v>
      </c>
      <c r="V114" s="4" t="s">
        <v>29</v>
      </c>
      <c r="W114" s="4" t="s">
        <v>30</v>
      </c>
      <c r="X114" s="4" t="s">
        <v>357</v>
      </c>
      <c r="Y114" s="2"/>
      <c r="AB114" s="2"/>
      <c r="AC114" s="4" t="s">
        <v>202</v>
      </c>
      <c r="AD114" s="4" t="s">
        <v>358</v>
      </c>
    </row>
    <row r="115" spans="3:30" x14ac:dyDescent="0.25">
      <c r="C115" s="4">
        <v>3932728</v>
      </c>
      <c r="D115" s="4">
        <v>71835</v>
      </c>
      <c r="E115" s="4">
        <v>43341</v>
      </c>
      <c r="F115" s="4">
        <v>257701500</v>
      </c>
      <c r="G115" s="4">
        <v>1343105</v>
      </c>
      <c r="H115" s="4" t="s">
        <v>23</v>
      </c>
      <c r="I115" s="4" t="s">
        <v>372</v>
      </c>
      <c r="J115" s="4" t="s">
        <v>25</v>
      </c>
      <c r="K115" s="4" t="s">
        <v>373</v>
      </c>
      <c r="L115" s="4" t="s">
        <v>371</v>
      </c>
      <c r="M115" s="4" t="s">
        <v>7089</v>
      </c>
      <c r="N115" s="4" t="s">
        <v>11772</v>
      </c>
      <c r="P115" s="4" t="s">
        <v>202</v>
      </c>
      <c r="Q115" s="4" t="e">
        <v>#N/A</v>
      </c>
      <c r="R115" s="4">
        <v>3840644</v>
      </c>
      <c r="S115" s="4">
        <v>0</v>
      </c>
      <c r="T115" s="4">
        <v>3840644</v>
      </c>
      <c r="U115" s="4" t="s">
        <v>28</v>
      </c>
      <c r="V115" s="4" t="s">
        <v>29</v>
      </c>
      <c r="W115" s="4" t="s">
        <v>30</v>
      </c>
      <c r="X115" s="4" t="s">
        <v>357</v>
      </c>
      <c r="Y115" s="2"/>
      <c r="AB115" s="2"/>
      <c r="AC115" s="4" t="s">
        <v>202</v>
      </c>
      <c r="AD115" s="4" t="s">
        <v>358</v>
      </c>
    </row>
    <row r="116" spans="3:30" x14ac:dyDescent="0.25">
      <c r="C116" s="4">
        <v>3932727</v>
      </c>
      <c r="D116" s="4">
        <v>71835</v>
      </c>
      <c r="E116" s="4">
        <v>43341</v>
      </c>
      <c r="F116" s="4">
        <v>257701500</v>
      </c>
      <c r="G116" s="4">
        <v>1343105</v>
      </c>
      <c r="H116" s="4" t="s">
        <v>23</v>
      </c>
      <c r="I116" s="4" t="s">
        <v>374</v>
      </c>
      <c r="J116" s="4" t="s">
        <v>25</v>
      </c>
      <c r="K116" s="4" t="s">
        <v>375</v>
      </c>
      <c r="L116" s="4" t="s">
        <v>371</v>
      </c>
      <c r="M116" s="4" t="s">
        <v>7089</v>
      </c>
      <c r="N116" s="4" t="s">
        <v>11772</v>
      </c>
      <c r="P116" s="4" t="s">
        <v>202</v>
      </c>
      <c r="Q116" s="4" t="e">
        <v>#N/A</v>
      </c>
      <c r="R116" s="4">
        <v>5858580</v>
      </c>
      <c r="S116" s="4">
        <v>0</v>
      </c>
      <c r="T116" s="4">
        <v>5858580</v>
      </c>
      <c r="U116" s="4" t="s">
        <v>28</v>
      </c>
      <c r="V116" s="4" t="s">
        <v>29</v>
      </c>
      <c r="W116" s="4" t="s">
        <v>30</v>
      </c>
      <c r="X116" s="4" t="s">
        <v>357</v>
      </c>
      <c r="Y116" s="2"/>
      <c r="AB116" s="2"/>
      <c r="AC116" s="4" t="s">
        <v>202</v>
      </c>
      <c r="AD116" s="4" t="s">
        <v>358</v>
      </c>
    </row>
    <row r="117" spans="3:30" x14ac:dyDescent="0.25">
      <c r="C117" s="4">
        <v>3932729</v>
      </c>
      <c r="D117" s="4">
        <v>71835</v>
      </c>
      <c r="E117" s="4">
        <v>43341</v>
      </c>
      <c r="F117" s="4">
        <v>257701500</v>
      </c>
      <c r="G117" s="4">
        <v>1343105</v>
      </c>
      <c r="H117" s="4" t="s">
        <v>23</v>
      </c>
      <c r="I117" s="4" t="s">
        <v>376</v>
      </c>
      <c r="J117" s="4" t="s">
        <v>25</v>
      </c>
      <c r="K117" s="4" t="s">
        <v>377</v>
      </c>
      <c r="L117" s="4" t="s">
        <v>371</v>
      </c>
      <c r="M117" s="4" t="s">
        <v>7089</v>
      </c>
      <c r="N117" s="4" t="s">
        <v>11772</v>
      </c>
      <c r="P117" s="4" t="s">
        <v>202</v>
      </c>
      <c r="Q117" s="4" t="e">
        <v>#N/A</v>
      </c>
      <c r="R117" s="4">
        <v>5500000</v>
      </c>
      <c r="S117" s="4">
        <v>0</v>
      </c>
      <c r="T117" s="4">
        <v>5500000</v>
      </c>
      <c r="U117" s="4" t="s">
        <v>28</v>
      </c>
      <c r="V117" s="4" t="s">
        <v>29</v>
      </c>
      <c r="W117" s="4" t="s">
        <v>30</v>
      </c>
      <c r="X117" s="4" t="s">
        <v>357</v>
      </c>
      <c r="Y117" s="2"/>
      <c r="AB117" s="2"/>
      <c r="AC117" s="4" t="s">
        <v>202</v>
      </c>
      <c r="AD117" s="4" t="s">
        <v>358</v>
      </c>
    </row>
    <row r="118" spans="3:30" x14ac:dyDescent="0.25">
      <c r="C118" s="4">
        <v>3929035</v>
      </c>
      <c r="D118" s="4">
        <v>71835</v>
      </c>
      <c r="E118" s="4">
        <v>43395</v>
      </c>
      <c r="F118" s="4">
        <v>257701499</v>
      </c>
      <c r="G118" s="4">
        <v>1343422</v>
      </c>
      <c r="H118" s="4" t="s">
        <v>23</v>
      </c>
      <c r="I118" s="4" t="s">
        <v>199</v>
      </c>
      <c r="J118" s="4" t="s">
        <v>25</v>
      </c>
      <c r="K118" s="4" t="s">
        <v>200</v>
      </c>
      <c r="L118" s="4" t="s">
        <v>378</v>
      </c>
      <c r="M118" s="4" t="s">
        <v>1674</v>
      </c>
      <c r="N118" s="4" t="s">
        <v>11758</v>
      </c>
      <c r="P118" s="4" t="s">
        <v>379</v>
      </c>
      <c r="Q118" s="4" t="e">
        <v>#N/A</v>
      </c>
      <c r="R118" s="4">
        <v>0</v>
      </c>
      <c r="S118" s="4">
        <v>0</v>
      </c>
      <c r="T118" s="4">
        <v>0</v>
      </c>
      <c r="U118" s="4" t="s">
        <v>28</v>
      </c>
      <c r="V118" s="4" t="s">
        <v>29</v>
      </c>
      <c r="W118" s="4" t="s">
        <v>30</v>
      </c>
      <c r="X118" s="4" t="s">
        <v>41</v>
      </c>
      <c r="Y118" s="2"/>
      <c r="AB118" s="2"/>
      <c r="AC118" s="4" t="s">
        <v>379</v>
      </c>
      <c r="AD118" s="4" t="s">
        <v>203</v>
      </c>
    </row>
    <row r="119" spans="3:30" x14ac:dyDescent="0.25">
      <c r="C119" s="4">
        <v>3935505</v>
      </c>
      <c r="D119" s="4">
        <v>71835</v>
      </c>
      <c r="E119" s="4">
        <v>43396</v>
      </c>
      <c r="F119" s="4">
        <v>257701499</v>
      </c>
      <c r="G119" s="4">
        <v>1343423</v>
      </c>
      <c r="H119" s="4" t="s">
        <v>23</v>
      </c>
      <c r="I119" s="4" t="s">
        <v>248</v>
      </c>
      <c r="J119" s="4" t="s">
        <v>25</v>
      </c>
      <c r="K119" s="4" t="s">
        <v>249</v>
      </c>
      <c r="L119" s="4" t="s">
        <v>380</v>
      </c>
      <c r="M119" s="4" t="s">
        <v>1674</v>
      </c>
      <c r="N119" s="4" t="s">
        <v>11758</v>
      </c>
      <c r="P119" s="4" t="s">
        <v>379</v>
      </c>
      <c r="Q119" s="4" t="e">
        <v>#N/A</v>
      </c>
      <c r="R119" s="4">
        <v>0</v>
      </c>
      <c r="S119" s="4">
        <v>0</v>
      </c>
      <c r="T119" s="4">
        <v>0</v>
      </c>
      <c r="U119" s="4" t="s">
        <v>28</v>
      </c>
      <c r="V119" s="4" t="s">
        <v>29</v>
      </c>
      <c r="W119" s="4" t="s">
        <v>30</v>
      </c>
      <c r="X119" s="4" t="s">
        <v>225</v>
      </c>
      <c r="Y119" s="2"/>
      <c r="AB119" s="2"/>
      <c r="AC119" s="4" t="s">
        <v>379</v>
      </c>
      <c r="AD119" s="4" t="s">
        <v>251</v>
      </c>
    </row>
    <row r="120" spans="3:30" x14ac:dyDescent="0.25">
      <c r="C120" s="4">
        <v>3940080</v>
      </c>
      <c r="D120" s="4">
        <v>71835</v>
      </c>
      <c r="E120" s="4">
        <v>43434</v>
      </c>
      <c r="F120" s="4">
        <v>257701499</v>
      </c>
      <c r="G120" s="4">
        <v>1348681</v>
      </c>
      <c r="H120" s="4" t="s">
        <v>23</v>
      </c>
      <c r="I120" s="4" t="s">
        <v>252</v>
      </c>
      <c r="J120" s="4" t="s">
        <v>25</v>
      </c>
      <c r="K120" s="4" t="s">
        <v>253</v>
      </c>
      <c r="L120" s="4" t="s">
        <v>381</v>
      </c>
      <c r="M120" s="4" t="s">
        <v>1674</v>
      </c>
      <c r="N120" s="4" t="s">
        <v>11758</v>
      </c>
      <c r="P120" s="4" t="s">
        <v>379</v>
      </c>
      <c r="Q120" s="4" t="e">
        <v>#N/A</v>
      </c>
      <c r="R120" s="4">
        <v>901652.79</v>
      </c>
      <c r="S120" s="4">
        <v>0</v>
      </c>
      <c r="T120" s="4">
        <v>901652.79</v>
      </c>
      <c r="U120" s="4" t="s">
        <v>28</v>
      </c>
      <c r="V120" s="4" t="s">
        <v>29</v>
      </c>
      <c r="W120" s="4" t="s">
        <v>30</v>
      </c>
      <c r="X120" s="4" t="s">
        <v>255</v>
      </c>
      <c r="Y120" s="2"/>
      <c r="AB120" s="2"/>
      <c r="AC120" s="4" t="s">
        <v>379</v>
      </c>
      <c r="AD120" s="4" t="s">
        <v>256</v>
      </c>
    </row>
    <row r="121" spans="3:30" x14ac:dyDescent="0.25">
      <c r="C121" s="4">
        <v>3898039</v>
      </c>
      <c r="D121" s="4">
        <v>71835</v>
      </c>
      <c r="E121" s="4">
        <v>42555</v>
      </c>
      <c r="F121" s="4">
        <v>257701499</v>
      </c>
      <c r="G121" s="4">
        <v>1335623</v>
      </c>
      <c r="H121" s="4" t="s">
        <v>23</v>
      </c>
      <c r="I121" s="4" t="s">
        <v>382</v>
      </c>
      <c r="J121" s="4" t="s">
        <v>25</v>
      </c>
      <c r="K121" s="4" t="s">
        <v>383</v>
      </c>
      <c r="L121" s="4" t="s">
        <v>384</v>
      </c>
      <c r="M121" s="4" t="s">
        <v>1674</v>
      </c>
      <c r="N121" s="4" t="s">
        <v>11758</v>
      </c>
      <c r="P121" s="4" t="s">
        <v>379</v>
      </c>
      <c r="Q121" s="4" t="e">
        <v>#N/A</v>
      </c>
      <c r="R121" s="4">
        <v>0</v>
      </c>
      <c r="S121" s="4">
        <v>0</v>
      </c>
      <c r="T121" s="4">
        <v>0</v>
      </c>
      <c r="U121" s="4" t="s">
        <v>28</v>
      </c>
      <c r="V121" s="4" t="s">
        <v>29</v>
      </c>
      <c r="W121" s="4" t="s">
        <v>30</v>
      </c>
      <c r="X121" s="4" t="s">
        <v>273</v>
      </c>
      <c r="Y121" s="2"/>
      <c r="AB121" s="2"/>
      <c r="AC121" s="4" t="s">
        <v>379</v>
      </c>
      <c r="AD121" s="4" t="s">
        <v>263</v>
      </c>
    </row>
    <row r="122" spans="3:30" x14ac:dyDescent="0.25">
      <c r="C122" s="4">
        <v>3916750</v>
      </c>
      <c r="D122" s="4">
        <v>71835</v>
      </c>
      <c r="E122" s="4">
        <v>42555</v>
      </c>
      <c r="F122" s="4">
        <v>257701499</v>
      </c>
      <c r="G122" s="4">
        <v>1335623</v>
      </c>
      <c r="H122" s="4" t="s">
        <v>23</v>
      </c>
      <c r="I122" s="4" t="s">
        <v>275</v>
      </c>
      <c r="J122" s="4" t="s">
        <v>25</v>
      </c>
      <c r="K122" s="4" t="s">
        <v>276</v>
      </c>
      <c r="L122" s="4" t="s">
        <v>384</v>
      </c>
      <c r="M122" s="4" t="s">
        <v>1674</v>
      </c>
      <c r="N122" s="4" t="s">
        <v>11758</v>
      </c>
      <c r="P122" s="4" t="s">
        <v>379</v>
      </c>
      <c r="Q122" s="4" t="e">
        <v>#N/A</v>
      </c>
      <c r="R122" s="4">
        <v>41.46</v>
      </c>
      <c r="S122" s="4">
        <v>0</v>
      </c>
      <c r="T122" s="4">
        <v>41.46</v>
      </c>
      <c r="U122" s="4" t="s">
        <v>28</v>
      </c>
      <c r="V122" s="4" t="s">
        <v>29</v>
      </c>
      <c r="W122" s="4" t="s">
        <v>30</v>
      </c>
      <c r="X122" s="4" t="s">
        <v>217</v>
      </c>
      <c r="Y122" s="2"/>
      <c r="AB122" s="2"/>
      <c r="AC122" s="4" t="s">
        <v>379</v>
      </c>
      <c r="AD122" s="4" t="s">
        <v>263</v>
      </c>
    </row>
    <row r="123" spans="3:30" x14ac:dyDescent="0.25">
      <c r="C123" s="4">
        <v>3898037</v>
      </c>
      <c r="D123" s="4">
        <v>71835</v>
      </c>
      <c r="E123" s="4">
        <v>42555</v>
      </c>
      <c r="F123" s="4">
        <v>257701499</v>
      </c>
      <c r="G123" s="4">
        <v>1335623</v>
      </c>
      <c r="H123" s="4" t="s">
        <v>23</v>
      </c>
      <c r="I123" s="4" t="s">
        <v>288</v>
      </c>
      <c r="J123" s="4" t="s">
        <v>25</v>
      </c>
      <c r="K123" s="4" t="s">
        <v>289</v>
      </c>
      <c r="L123" s="4" t="s">
        <v>384</v>
      </c>
      <c r="M123" s="4" t="s">
        <v>1674</v>
      </c>
      <c r="N123" s="4" t="s">
        <v>11758</v>
      </c>
      <c r="P123" s="4" t="s">
        <v>379</v>
      </c>
      <c r="Q123" s="4" t="e">
        <v>#N/A</v>
      </c>
      <c r="R123" s="4">
        <v>0</v>
      </c>
      <c r="S123" s="4">
        <v>0</v>
      </c>
      <c r="T123" s="4">
        <v>0</v>
      </c>
      <c r="U123" s="4" t="s">
        <v>28</v>
      </c>
      <c r="V123" s="4" t="s">
        <v>29</v>
      </c>
      <c r="W123" s="4" t="s">
        <v>30</v>
      </c>
      <c r="X123" s="4" t="s">
        <v>273</v>
      </c>
      <c r="Y123" s="2"/>
      <c r="AB123" s="2"/>
      <c r="AC123" s="4" t="s">
        <v>379</v>
      </c>
      <c r="AD123" s="4" t="s">
        <v>263</v>
      </c>
    </row>
    <row r="124" spans="3:30" x14ac:dyDescent="0.25">
      <c r="C124" s="4">
        <v>3928875</v>
      </c>
      <c r="D124" s="4">
        <v>71835</v>
      </c>
      <c r="E124" s="4">
        <v>43316</v>
      </c>
      <c r="F124" s="4">
        <v>257701499</v>
      </c>
      <c r="G124" s="4">
        <v>1343387</v>
      </c>
      <c r="H124" s="4" t="s">
        <v>23</v>
      </c>
      <c r="I124" s="4" t="s">
        <v>385</v>
      </c>
      <c r="J124" s="4" t="s">
        <v>25</v>
      </c>
      <c r="K124" s="4" t="s">
        <v>386</v>
      </c>
      <c r="L124" s="4" t="s">
        <v>387</v>
      </c>
      <c r="M124" s="4" t="s">
        <v>1674</v>
      </c>
      <c r="N124" s="4" t="s">
        <v>11758</v>
      </c>
      <c r="P124" s="4" t="s">
        <v>379</v>
      </c>
      <c r="Q124" s="4" t="e">
        <v>#N/A</v>
      </c>
      <c r="R124" s="4">
        <v>2260887.2599999998</v>
      </c>
      <c r="S124" s="4">
        <v>0</v>
      </c>
      <c r="T124" s="4">
        <v>2260887.2599999998</v>
      </c>
      <c r="U124" s="4" t="s">
        <v>28</v>
      </c>
      <c r="V124" s="4" t="s">
        <v>29</v>
      </c>
      <c r="W124" s="4" t="s">
        <v>30</v>
      </c>
      <c r="X124" s="4" t="s">
        <v>41</v>
      </c>
      <c r="Y124" s="2"/>
      <c r="AB124" s="2"/>
      <c r="AC124" s="4" t="s">
        <v>379</v>
      </c>
      <c r="AD124" s="4" t="s">
        <v>256</v>
      </c>
    </row>
    <row r="125" spans="3:30" x14ac:dyDescent="0.25">
      <c r="C125" s="4">
        <v>3928870</v>
      </c>
      <c r="D125" s="4">
        <v>71835</v>
      </c>
      <c r="E125" s="4">
        <v>43317</v>
      </c>
      <c r="F125" s="4">
        <v>257701499</v>
      </c>
      <c r="G125" s="4">
        <v>1343386</v>
      </c>
      <c r="H125" s="4" t="s">
        <v>23</v>
      </c>
      <c r="I125" s="4" t="s">
        <v>388</v>
      </c>
      <c r="J125" s="4" t="s">
        <v>25</v>
      </c>
      <c r="K125" s="4" t="s">
        <v>389</v>
      </c>
      <c r="L125" s="4" t="s">
        <v>390</v>
      </c>
      <c r="M125" s="4" t="s">
        <v>1674</v>
      </c>
      <c r="N125" s="4" t="s">
        <v>11758</v>
      </c>
      <c r="P125" s="4" t="s">
        <v>379</v>
      </c>
      <c r="Q125" s="4" t="e">
        <v>#N/A</v>
      </c>
      <c r="R125" s="4">
        <v>0</v>
      </c>
      <c r="S125" s="4">
        <v>0</v>
      </c>
      <c r="T125" s="4">
        <v>0</v>
      </c>
      <c r="U125" s="4" t="s">
        <v>28</v>
      </c>
      <c r="V125" s="4" t="s">
        <v>29</v>
      </c>
      <c r="W125" s="4" t="s">
        <v>30</v>
      </c>
      <c r="X125" s="4" t="s">
        <v>41</v>
      </c>
      <c r="Y125" s="2"/>
      <c r="AB125" s="2"/>
      <c r="AC125" s="4" t="s">
        <v>379</v>
      </c>
      <c r="AD125" s="4" t="s">
        <v>256</v>
      </c>
    </row>
    <row r="126" spans="3:30" x14ac:dyDescent="0.25">
      <c r="C126" s="4">
        <v>3928884</v>
      </c>
      <c r="D126" s="4">
        <v>71835</v>
      </c>
      <c r="E126" s="4">
        <v>42569</v>
      </c>
      <c r="F126" s="4">
        <v>257701499</v>
      </c>
      <c r="G126" s="4">
        <v>1335631</v>
      </c>
      <c r="H126" s="4" t="s">
        <v>23</v>
      </c>
      <c r="I126" s="4" t="s">
        <v>391</v>
      </c>
      <c r="J126" s="4" t="s">
        <v>25</v>
      </c>
      <c r="K126" s="4" t="s">
        <v>392</v>
      </c>
      <c r="L126" s="4" t="s">
        <v>393</v>
      </c>
      <c r="M126" s="4" t="s">
        <v>1674</v>
      </c>
      <c r="N126" s="4" t="s">
        <v>11758</v>
      </c>
      <c r="P126" s="4" t="s">
        <v>379</v>
      </c>
      <c r="Q126" s="4" t="e">
        <v>#N/A</v>
      </c>
      <c r="R126" s="4">
        <v>0</v>
      </c>
      <c r="S126" s="4">
        <v>0</v>
      </c>
      <c r="T126" s="4">
        <v>0</v>
      </c>
      <c r="U126" s="4" t="s">
        <v>28</v>
      </c>
      <c r="V126" s="4" t="s">
        <v>29</v>
      </c>
      <c r="W126" s="4" t="s">
        <v>30</v>
      </c>
      <c r="X126" s="4" t="s">
        <v>41</v>
      </c>
      <c r="Y126" s="2"/>
      <c r="AB126" s="2"/>
      <c r="AC126" s="4" t="s">
        <v>379</v>
      </c>
      <c r="AD126" s="4" t="s">
        <v>394</v>
      </c>
    </row>
    <row r="127" spans="3:30" x14ac:dyDescent="0.25">
      <c r="C127" s="4">
        <v>3932698</v>
      </c>
      <c r="D127" s="4">
        <v>71835</v>
      </c>
      <c r="E127" s="4">
        <v>43333</v>
      </c>
      <c r="F127" s="4">
        <v>257701499</v>
      </c>
      <c r="G127" s="4">
        <v>1343097</v>
      </c>
      <c r="H127" s="4" t="s">
        <v>23</v>
      </c>
      <c r="I127" s="4" t="s">
        <v>395</v>
      </c>
      <c r="J127" s="4" t="s">
        <v>25</v>
      </c>
      <c r="K127" s="4" t="s">
        <v>396</v>
      </c>
      <c r="L127" s="4" t="s">
        <v>397</v>
      </c>
      <c r="M127" s="4" t="s">
        <v>7089</v>
      </c>
      <c r="N127" s="4" t="s">
        <v>11772</v>
      </c>
      <c r="P127" s="4" t="s">
        <v>379</v>
      </c>
      <c r="Q127" s="4" t="e">
        <v>#N/A</v>
      </c>
      <c r="R127" s="4">
        <v>1201503.1100000001</v>
      </c>
      <c r="S127" s="4">
        <v>0</v>
      </c>
      <c r="T127" s="4">
        <v>1201503.1100000001</v>
      </c>
      <c r="U127" s="4" t="s">
        <v>28</v>
      </c>
      <c r="V127" s="4" t="s">
        <v>29</v>
      </c>
      <c r="W127" s="4" t="s">
        <v>30</v>
      </c>
      <c r="X127" s="4" t="s">
        <v>357</v>
      </c>
      <c r="Y127" s="2"/>
      <c r="AB127" s="2"/>
      <c r="AC127" s="4" t="s">
        <v>379</v>
      </c>
      <c r="AD127" s="4" t="s">
        <v>358</v>
      </c>
    </row>
    <row r="128" spans="3:30" x14ac:dyDescent="0.25">
      <c r="C128" s="4">
        <v>3932689</v>
      </c>
      <c r="D128" s="4">
        <v>71835</v>
      </c>
      <c r="E128" s="4">
        <v>43333</v>
      </c>
      <c r="F128" s="4">
        <v>257701499</v>
      </c>
      <c r="G128" s="4">
        <v>1343097</v>
      </c>
      <c r="H128" s="4" t="s">
        <v>23</v>
      </c>
      <c r="I128" s="4" t="s">
        <v>398</v>
      </c>
      <c r="J128" s="4" t="s">
        <v>25</v>
      </c>
      <c r="K128" s="4" t="s">
        <v>399</v>
      </c>
      <c r="L128" s="4" t="s">
        <v>397</v>
      </c>
      <c r="M128" s="4" t="s">
        <v>7089</v>
      </c>
      <c r="N128" s="4" t="s">
        <v>11772</v>
      </c>
      <c r="P128" s="4" t="s">
        <v>379</v>
      </c>
      <c r="Q128" s="4" t="e">
        <v>#N/A</v>
      </c>
      <c r="R128" s="4">
        <v>3500000</v>
      </c>
      <c r="S128" s="4">
        <v>0</v>
      </c>
      <c r="T128" s="4">
        <v>3500000</v>
      </c>
      <c r="U128" s="4" t="s">
        <v>28</v>
      </c>
      <c r="V128" s="4" t="s">
        <v>29</v>
      </c>
      <c r="W128" s="4" t="s">
        <v>30</v>
      </c>
      <c r="X128" s="4" t="s">
        <v>357</v>
      </c>
      <c r="Y128" s="2"/>
      <c r="AB128" s="2"/>
      <c r="AC128" s="4" t="s">
        <v>379</v>
      </c>
      <c r="AD128" s="4" t="s">
        <v>358</v>
      </c>
    </row>
    <row r="129" spans="3:30" x14ac:dyDescent="0.25">
      <c r="C129" s="4">
        <v>3932726</v>
      </c>
      <c r="D129" s="4">
        <v>71835</v>
      </c>
      <c r="E129" s="4">
        <v>43338</v>
      </c>
      <c r="F129" s="4">
        <v>257701499</v>
      </c>
      <c r="G129" s="4">
        <v>1343102</v>
      </c>
      <c r="H129" s="4" t="s">
        <v>23</v>
      </c>
      <c r="I129" s="4" t="s">
        <v>400</v>
      </c>
      <c r="J129" s="4" t="s">
        <v>25</v>
      </c>
      <c r="K129" s="4" t="s">
        <v>401</v>
      </c>
      <c r="L129" s="4" t="s">
        <v>402</v>
      </c>
      <c r="M129" s="4" t="s">
        <v>7089</v>
      </c>
      <c r="N129" s="4" t="s">
        <v>11772</v>
      </c>
      <c r="P129" s="4" t="s">
        <v>379</v>
      </c>
      <c r="Q129" s="4" t="e">
        <v>#N/A</v>
      </c>
      <c r="R129" s="4">
        <v>3700000</v>
      </c>
      <c r="S129" s="4">
        <v>0</v>
      </c>
      <c r="T129" s="4">
        <v>3700000</v>
      </c>
      <c r="U129" s="4" t="s">
        <v>28</v>
      </c>
      <c r="V129" s="4" t="s">
        <v>29</v>
      </c>
      <c r="W129" s="4" t="s">
        <v>30</v>
      </c>
      <c r="X129" s="4" t="s">
        <v>357</v>
      </c>
      <c r="Y129" s="2"/>
      <c r="AB129" s="2"/>
      <c r="AC129" s="4" t="s">
        <v>379</v>
      </c>
      <c r="AD129" s="4" t="s">
        <v>358</v>
      </c>
    </row>
    <row r="130" spans="3:30" x14ac:dyDescent="0.25">
      <c r="C130" s="4">
        <v>3932673</v>
      </c>
      <c r="D130" s="4">
        <v>71835</v>
      </c>
      <c r="E130" s="4">
        <v>43332</v>
      </c>
      <c r="F130" s="4">
        <v>257701499</v>
      </c>
      <c r="G130" s="4">
        <v>1343096</v>
      </c>
      <c r="H130" s="4" t="s">
        <v>23</v>
      </c>
      <c r="I130" s="4" t="s">
        <v>403</v>
      </c>
      <c r="J130" s="4" t="s">
        <v>25</v>
      </c>
      <c r="K130" s="4" t="s">
        <v>404</v>
      </c>
      <c r="L130" s="4" t="s">
        <v>405</v>
      </c>
      <c r="M130" s="4" t="s">
        <v>7089</v>
      </c>
      <c r="N130" s="4" t="s">
        <v>11772</v>
      </c>
      <c r="P130" s="4" t="s">
        <v>379</v>
      </c>
      <c r="Q130" s="4" t="e">
        <v>#N/A</v>
      </c>
      <c r="R130" s="4">
        <v>5000000</v>
      </c>
      <c r="S130" s="4">
        <v>0</v>
      </c>
      <c r="T130" s="4">
        <v>5000000</v>
      </c>
      <c r="U130" s="4" t="s">
        <v>28</v>
      </c>
      <c r="V130" s="4" t="s">
        <v>29</v>
      </c>
      <c r="W130" s="4" t="s">
        <v>30</v>
      </c>
      <c r="X130" s="4" t="s">
        <v>357</v>
      </c>
      <c r="Y130" s="2"/>
      <c r="AB130" s="2"/>
      <c r="AC130" s="4" t="s">
        <v>379</v>
      </c>
      <c r="AD130" s="4" t="s">
        <v>358</v>
      </c>
    </row>
    <row r="131" spans="3:30" x14ac:dyDescent="0.25">
      <c r="C131" s="4">
        <v>3932676</v>
      </c>
      <c r="D131" s="4">
        <v>71835</v>
      </c>
      <c r="E131" s="4">
        <v>43332</v>
      </c>
      <c r="F131" s="4">
        <v>257701499</v>
      </c>
      <c r="G131" s="4">
        <v>1343096</v>
      </c>
      <c r="H131" s="4" t="s">
        <v>23</v>
      </c>
      <c r="I131" s="4" t="s">
        <v>406</v>
      </c>
      <c r="J131" s="4" t="s">
        <v>25</v>
      </c>
      <c r="K131" s="4" t="s">
        <v>407</v>
      </c>
      <c r="L131" s="4" t="s">
        <v>405</v>
      </c>
      <c r="M131" s="4" t="s">
        <v>7089</v>
      </c>
      <c r="N131" s="4" t="s">
        <v>11772</v>
      </c>
      <c r="P131" s="4" t="s">
        <v>379</v>
      </c>
      <c r="Q131" s="4" t="e">
        <v>#N/A</v>
      </c>
      <c r="R131" s="4">
        <v>2000000</v>
      </c>
      <c r="S131" s="4">
        <v>0</v>
      </c>
      <c r="T131" s="4">
        <v>2000000</v>
      </c>
      <c r="U131" s="4" t="s">
        <v>28</v>
      </c>
      <c r="V131" s="4" t="s">
        <v>29</v>
      </c>
      <c r="W131" s="4" t="s">
        <v>30</v>
      </c>
      <c r="X131" s="4" t="s">
        <v>357</v>
      </c>
      <c r="Y131" s="2"/>
      <c r="AB131" s="2"/>
      <c r="AC131" s="4" t="s">
        <v>379</v>
      </c>
      <c r="AD131" s="4" t="s">
        <v>358</v>
      </c>
    </row>
    <row r="132" spans="3:30" x14ac:dyDescent="0.25">
      <c r="C132" s="4">
        <v>3932708</v>
      </c>
      <c r="D132" s="4">
        <v>71835</v>
      </c>
      <c r="E132" s="4">
        <v>43337</v>
      </c>
      <c r="F132" s="4">
        <v>257701499</v>
      </c>
      <c r="G132" s="4">
        <v>1343101</v>
      </c>
      <c r="H132" s="4" t="s">
        <v>23</v>
      </c>
      <c r="I132" s="4" t="s">
        <v>408</v>
      </c>
      <c r="J132" s="4" t="s">
        <v>25</v>
      </c>
      <c r="K132" s="4" t="s">
        <v>409</v>
      </c>
      <c r="L132" s="4" t="s">
        <v>410</v>
      </c>
      <c r="M132" s="4" t="s">
        <v>7089</v>
      </c>
      <c r="N132" s="4" t="s">
        <v>11772</v>
      </c>
      <c r="P132" s="4" t="s">
        <v>379</v>
      </c>
      <c r="Q132" s="4" t="e">
        <v>#N/A</v>
      </c>
      <c r="R132" s="4">
        <v>2893294.28</v>
      </c>
      <c r="S132" s="4">
        <v>0</v>
      </c>
      <c r="T132" s="4">
        <v>2893294.28</v>
      </c>
      <c r="U132" s="4" t="s">
        <v>28</v>
      </c>
      <c r="V132" s="4" t="s">
        <v>29</v>
      </c>
      <c r="W132" s="4" t="s">
        <v>30</v>
      </c>
      <c r="X132" s="4" t="s">
        <v>357</v>
      </c>
      <c r="Y132" s="2"/>
      <c r="AB132" s="2"/>
      <c r="AC132" s="4" t="s">
        <v>379</v>
      </c>
      <c r="AD132" s="4" t="s">
        <v>358</v>
      </c>
    </row>
    <row r="133" spans="3:30" x14ac:dyDescent="0.25">
      <c r="C133" s="4">
        <v>3932701</v>
      </c>
      <c r="D133" s="4">
        <v>71835</v>
      </c>
      <c r="E133" s="4">
        <v>43334</v>
      </c>
      <c r="F133" s="4">
        <v>257701499</v>
      </c>
      <c r="G133" s="4">
        <v>1343098</v>
      </c>
      <c r="H133" s="4" t="s">
        <v>23</v>
      </c>
      <c r="I133" s="4" t="s">
        <v>411</v>
      </c>
      <c r="J133" s="4" t="s">
        <v>25</v>
      </c>
      <c r="K133" s="4" t="s">
        <v>412</v>
      </c>
      <c r="L133" s="4" t="s">
        <v>413</v>
      </c>
      <c r="M133" s="4" t="s">
        <v>7089</v>
      </c>
      <c r="N133" s="4" t="s">
        <v>11772</v>
      </c>
      <c r="P133" s="4" t="s">
        <v>379</v>
      </c>
      <c r="Q133" s="4" t="e">
        <v>#N/A</v>
      </c>
      <c r="R133" s="4">
        <v>3900000</v>
      </c>
      <c r="S133" s="4">
        <v>0</v>
      </c>
      <c r="T133" s="4">
        <v>3900000</v>
      </c>
      <c r="U133" s="4" t="s">
        <v>28</v>
      </c>
      <c r="V133" s="4" t="s">
        <v>29</v>
      </c>
      <c r="W133" s="4" t="s">
        <v>30</v>
      </c>
      <c r="X133" s="4" t="s">
        <v>357</v>
      </c>
      <c r="Y133" s="2"/>
      <c r="AB133" s="2"/>
      <c r="AC133" s="4" t="s">
        <v>379</v>
      </c>
      <c r="AD133" s="4" t="s">
        <v>358</v>
      </c>
    </row>
    <row r="134" spans="3:30" x14ac:dyDescent="0.25">
      <c r="C134" s="4">
        <v>3870304</v>
      </c>
      <c r="D134" s="4">
        <v>71835</v>
      </c>
      <c r="E134" s="4">
        <v>42675</v>
      </c>
      <c r="F134" s="4">
        <v>257701499</v>
      </c>
      <c r="G134" s="4">
        <v>1335751</v>
      </c>
      <c r="H134" s="4" t="s">
        <v>23</v>
      </c>
      <c r="I134" s="4" t="s">
        <v>414</v>
      </c>
      <c r="J134" s="4" t="s">
        <v>25</v>
      </c>
      <c r="K134" s="4" t="s">
        <v>415</v>
      </c>
      <c r="L134" s="4" t="s">
        <v>416</v>
      </c>
      <c r="M134" s="4" t="s">
        <v>7089</v>
      </c>
      <c r="N134" s="4" t="s">
        <v>11772</v>
      </c>
      <c r="P134" s="4" t="s">
        <v>379</v>
      </c>
      <c r="Q134" s="4" t="e">
        <v>#N/A</v>
      </c>
      <c r="R134" s="4">
        <v>9730521.1199999992</v>
      </c>
      <c r="S134" s="4">
        <v>0</v>
      </c>
      <c r="T134" s="4">
        <v>9730521.1199999992</v>
      </c>
      <c r="U134" s="4" t="s">
        <v>28</v>
      </c>
      <c r="V134" s="4" t="s">
        <v>29</v>
      </c>
      <c r="W134" s="4" t="s">
        <v>30</v>
      </c>
      <c r="X134" s="4" t="s">
        <v>237</v>
      </c>
      <c r="Y134" s="2"/>
      <c r="AB134" s="2"/>
      <c r="AC134" s="4" t="s">
        <v>379</v>
      </c>
      <c r="AD134" s="4" t="s">
        <v>358</v>
      </c>
    </row>
    <row r="135" spans="3:30" x14ac:dyDescent="0.25">
      <c r="C135" s="4">
        <v>3870305</v>
      </c>
      <c r="D135" s="4">
        <v>71835</v>
      </c>
      <c r="E135" s="4">
        <v>42686</v>
      </c>
      <c r="F135" s="4">
        <v>257701499</v>
      </c>
      <c r="G135" s="4">
        <v>1335752</v>
      </c>
      <c r="H135" s="4" t="s">
        <v>23</v>
      </c>
      <c r="I135" s="4" t="s">
        <v>417</v>
      </c>
      <c r="J135" s="4" t="s">
        <v>25</v>
      </c>
      <c r="K135" s="4" t="s">
        <v>415</v>
      </c>
      <c r="L135" s="4" t="s">
        <v>418</v>
      </c>
      <c r="M135" s="4" t="s">
        <v>7089</v>
      </c>
      <c r="N135" s="4" t="s">
        <v>11772</v>
      </c>
      <c r="P135" s="4" t="s">
        <v>379</v>
      </c>
      <c r="Q135" s="4" t="e">
        <v>#N/A</v>
      </c>
      <c r="R135" s="4">
        <v>5600000</v>
      </c>
      <c r="S135" s="4">
        <v>0</v>
      </c>
      <c r="T135" s="4">
        <v>5600000</v>
      </c>
      <c r="U135" s="4" t="s">
        <v>28</v>
      </c>
      <c r="V135" s="4" t="s">
        <v>29</v>
      </c>
      <c r="W135" s="4" t="s">
        <v>30</v>
      </c>
      <c r="X135" s="4" t="s">
        <v>237</v>
      </c>
      <c r="Y135" s="2"/>
      <c r="AB135" s="2"/>
      <c r="AC135" s="4" t="s">
        <v>379</v>
      </c>
      <c r="AD135" s="4" t="s">
        <v>358</v>
      </c>
    </row>
    <row r="136" spans="3:30" x14ac:dyDescent="0.25">
      <c r="C136" s="4">
        <v>3870306</v>
      </c>
      <c r="D136" s="4">
        <v>71835</v>
      </c>
      <c r="E136" s="4">
        <v>42681</v>
      </c>
      <c r="F136" s="4">
        <v>257701499</v>
      </c>
      <c r="G136" s="4">
        <v>1335753</v>
      </c>
      <c r="H136" s="4" t="s">
        <v>23</v>
      </c>
      <c r="I136" s="4" t="s">
        <v>419</v>
      </c>
      <c r="J136" s="4" t="s">
        <v>25</v>
      </c>
      <c r="K136" s="4" t="s">
        <v>415</v>
      </c>
      <c r="L136" s="4" t="s">
        <v>420</v>
      </c>
      <c r="M136" s="4" t="s">
        <v>7089</v>
      </c>
      <c r="N136" s="4" t="s">
        <v>11772</v>
      </c>
      <c r="P136" s="4" t="s">
        <v>379</v>
      </c>
      <c r="Q136" s="4" t="e">
        <v>#N/A</v>
      </c>
      <c r="R136" s="4">
        <v>3100000</v>
      </c>
      <c r="S136" s="4">
        <v>0</v>
      </c>
      <c r="T136" s="4">
        <v>3100000</v>
      </c>
      <c r="U136" s="4" t="s">
        <v>28</v>
      </c>
      <c r="V136" s="4" t="s">
        <v>29</v>
      </c>
      <c r="W136" s="4" t="s">
        <v>30</v>
      </c>
      <c r="X136" s="4" t="s">
        <v>237</v>
      </c>
      <c r="Y136" s="2"/>
      <c r="AB136" s="2"/>
      <c r="AC136" s="4" t="s">
        <v>379</v>
      </c>
      <c r="AD136" s="4" t="s">
        <v>358</v>
      </c>
    </row>
    <row r="137" spans="3:30" x14ac:dyDescent="0.25">
      <c r="C137" s="4">
        <v>3870307</v>
      </c>
      <c r="D137" s="4">
        <v>71835</v>
      </c>
      <c r="E137" s="4">
        <v>42674</v>
      </c>
      <c r="F137" s="4">
        <v>257701499</v>
      </c>
      <c r="G137" s="4">
        <v>1335755</v>
      </c>
      <c r="H137" s="4" t="s">
        <v>23</v>
      </c>
      <c r="I137" s="4" t="s">
        <v>421</v>
      </c>
      <c r="J137" s="4" t="s">
        <v>25</v>
      </c>
      <c r="K137" s="4" t="s">
        <v>422</v>
      </c>
      <c r="L137" s="4" t="s">
        <v>423</v>
      </c>
      <c r="M137" s="4" t="s">
        <v>7089</v>
      </c>
      <c r="N137" s="4" t="s">
        <v>11772</v>
      </c>
      <c r="P137" s="4" t="s">
        <v>379</v>
      </c>
      <c r="Q137" s="4" t="e">
        <v>#N/A</v>
      </c>
      <c r="R137" s="4">
        <v>1400000</v>
      </c>
      <c r="S137" s="4">
        <v>0</v>
      </c>
      <c r="T137" s="4">
        <v>1400000</v>
      </c>
      <c r="U137" s="4" t="s">
        <v>28</v>
      </c>
      <c r="V137" s="4" t="s">
        <v>29</v>
      </c>
      <c r="W137" s="4" t="s">
        <v>30</v>
      </c>
      <c r="X137" s="4" t="s">
        <v>237</v>
      </c>
      <c r="Y137" s="2"/>
      <c r="AB137" s="2"/>
      <c r="AC137" s="4" t="s">
        <v>379</v>
      </c>
      <c r="AD137" s="4" t="s">
        <v>358</v>
      </c>
    </row>
    <row r="138" spans="3:30" x14ac:dyDescent="0.25">
      <c r="C138" s="4">
        <v>3870308</v>
      </c>
      <c r="D138" s="4">
        <v>71835</v>
      </c>
      <c r="E138" s="4">
        <v>42671</v>
      </c>
      <c r="F138" s="4">
        <v>257701499</v>
      </c>
      <c r="G138" s="4">
        <v>1335756</v>
      </c>
      <c r="H138" s="4" t="s">
        <v>23</v>
      </c>
      <c r="I138" s="4" t="s">
        <v>424</v>
      </c>
      <c r="J138" s="4" t="s">
        <v>25</v>
      </c>
      <c r="K138" s="4" t="s">
        <v>415</v>
      </c>
      <c r="L138" s="4" t="s">
        <v>425</v>
      </c>
      <c r="M138" s="4" t="s">
        <v>7089</v>
      </c>
      <c r="N138" s="4" t="s">
        <v>11772</v>
      </c>
      <c r="P138" s="4" t="s">
        <v>379</v>
      </c>
      <c r="Q138" s="4" t="e">
        <v>#N/A</v>
      </c>
      <c r="R138" s="4">
        <v>700000</v>
      </c>
      <c r="S138" s="4">
        <v>0</v>
      </c>
      <c r="T138" s="4">
        <v>700000</v>
      </c>
      <c r="U138" s="4" t="s">
        <v>28</v>
      </c>
      <c r="V138" s="4" t="s">
        <v>29</v>
      </c>
      <c r="W138" s="4" t="s">
        <v>30</v>
      </c>
      <c r="X138" s="4" t="s">
        <v>237</v>
      </c>
      <c r="Y138" s="2"/>
      <c r="AB138" s="2"/>
      <c r="AC138" s="4" t="s">
        <v>379</v>
      </c>
      <c r="AD138" s="4" t="s">
        <v>358</v>
      </c>
    </row>
    <row r="139" spans="3:30" x14ac:dyDescent="0.25">
      <c r="C139" s="4">
        <v>3870309</v>
      </c>
      <c r="D139" s="4">
        <v>71835</v>
      </c>
      <c r="E139" s="4">
        <v>42668</v>
      </c>
      <c r="F139" s="4">
        <v>257701499</v>
      </c>
      <c r="G139" s="4">
        <v>1335757</v>
      </c>
      <c r="H139" s="4" t="s">
        <v>23</v>
      </c>
      <c r="I139" s="4" t="s">
        <v>426</v>
      </c>
      <c r="J139" s="4" t="s">
        <v>25</v>
      </c>
      <c r="K139" s="4" t="s">
        <v>415</v>
      </c>
      <c r="L139" s="4" t="s">
        <v>427</v>
      </c>
      <c r="M139" s="4" t="s">
        <v>7089</v>
      </c>
      <c r="N139" s="4" t="s">
        <v>11772</v>
      </c>
      <c r="P139" s="4" t="s">
        <v>379</v>
      </c>
      <c r="Q139" s="4" t="e">
        <v>#N/A</v>
      </c>
      <c r="R139" s="4">
        <v>4300000</v>
      </c>
      <c r="S139" s="4">
        <v>0</v>
      </c>
      <c r="T139" s="4">
        <v>4300000</v>
      </c>
      <c r="U139" s="4" t="s">
        <v>28</v>
      </c>
      <c r="V139" s="4" t="s">
        <v>29</v>
      </c>
      <c r="W139" s="4" t="s">
        <v>30</v>
      </c>
      <c r="X139" s="4" t="s">
        <v>237</v>
      </c>
      <c r="Y139" s="2"/>
      <c r="AB139" s="2"/>
      <c r="AC139" s="4" t="s">
        <v>379</v>
      </c>
      <c r="AD139" s="4" t="s">
        <v>358</v>
      </c>
    </row>
    <row r="140" spans="3:30" x14ac:dyDescent="0.25">
      <c r="C140" s="4">
        <v>3932681</v>
      </c>
      <c r="D140" s="4">
        <v>71835</v>
      </c>
      <c r="E140" s="4">
        <v>43335</v>
      </c>
      <c r="F140" s="4">
        <v>257701499</v>
      </c>
      <c r="G140" s="4">
        <v>1343099</v>
      </c>
      <c r="H140" s="4" t="s">
        <v>23</v>
      </c>
      <c r="I140" s="4" t="s">
        <v>428</v>
      </c>
      <c r="J140" s="4" t="s">
        <v>25</v>
      </c>
      <c r="K140" s="4" t="s">
        <v>429</v>
      </c>
      <c r="L140" s="4" t="s">
        <v>430</v>
      </c>
      <c r="M140" s="4" t="s">
        <v>7089</v>
      </c>
      <c r="N140" s="4" t="s">
        <v>11772</v>
      </c>
      <c r="P140" s="4" t="s">
        <v>379</v>
      </c>
      <c r="Q140" s="4" t="e">
        <v>#N/A</v>
      </c>
      <c r="R140" s="4">
        <v>2455339.83</v>
      </c>
      <c r="S140" s="4">
        <v>0</v>
      </c>
      <c r="T140" s="4">
        <v>2455339.83</v>
      </c>
      <c r="U140" s="4" t="s">
        <v>28</v>
      </c>
      <c r="V140" s="4" t="s">
        <v>29</v>
      </c>
      <c r="W140" s="4" t="s">
        <v>30</v>
      </c>
      <c r="X140" s="4" t="s">
        <v>357</v>
      </c>
      <c r="Y140" s="2"/>
      <c r="AB140" s="2"/>
      <c r="AC140" s="4" t="s">
        <v>379</v>
      </c>
      <c r="AD140" s="4" t="s">
        <v>358</v>
      </c>
    </row>
    <row r="141" spans="3:30" x14ac:dyDescent="0.25">
      <c r="C141" s="4">
        <v>3932682</v>
      </c>
      <c r="D141" s="4">
        <v>71835</v>
      </c>
      <c r="E141" s="4">
        <v>43335</v>
      </c>
      <c r="F141" s="4">
        <v>257701499</v>
      </c>
      <c r="G141" s="4">
        <v>1343099</v>
      </c>
      <c r="H141" s="4" t="s">
        <v>23</v>
      </c>
      <c r="I141" s="4" t="s">
        <v>431</v>
      </c>
      <c r="J141" s="4" t="s">
        <v>25</v>
      </c>
      <c r="K141" s="4" t="s">
        <v>432</v>
      </c>
      <c r="L141" s="4" t="s">
        <v>430</v>
      </c>
      <c r="M141" s="4" t="s">
        <v>7089</v>
      </c>
      <c r="N141" s="4" t="s">
        <v>11772</v>
      </c>
      <c r="P141" s="4" t="s">
        <v>379</v>
      </c>
      <c r="Q141" s="4" t="e">
        <v>#N/A</v>
      </c>
      <c r="R141" s="4">
        <v>2156705.7200000002</v>
      </c>
      <c r="S141" s="4">
        <v>0</v>
      </c>
      <c r="T141" s="4">
        <v>2156705.7200000002</v>
      </c>
      <c r="U141" s="4" t="s">
        <v>28</v>
      </c>
      <c r="V141" s="4" t="s">
        <v>29</v>
      </c>
      <c r="W141" s="4" t="s">
        <v>30</v>
      </c>
      <c r="X141" s="4" t="s">
        <v>357</v>
      </c>
      <c r="Y141" s="2"/>
      <c r="AB141" s="2"/>
      <c r="AC141" s="4" t="s">
        <v>379</v>
      </c>
      <c r="AD141" s="4" t="s">
        <v>358</v>
      </c>
    </row>
    <row r="142" spans="3:30" x14ac:dyDescent="0.25">
      <c r="C142" s="4">
        <v>3932679</v>
      </c>
      <c r="D142" s="4">
        <v>71835</v>
      </c>
      <c r="E142" s="4">
        <v>43336</v>
      </c>
      <c r="F142" s="4">
        <v>257701499</v>
      </c>
      <c r="G142" s="4">
        <v>1343100</v>
      </c>
      <c r="H142" s="4" t="s">
        <v>23</v>
      </c>
      <c r="I142" s="4" t="s">
        <v>433</v>
      </c>
      <c r="J142" s="4" t="s">
        <v>25</v>
      </c>
      <c r="K142" s="4" t="s">
        <v>434</v>
      </c>
      <c r="L142" s="4" t="s">
        <v>435</v>
      </c>
      <c r="M142" s="4" t="s">
        <v>7089</v>
      </c>
      <c r="N142" s="4" t="s">
        <v>11772</v>
      </c>
      <c r="P142" s="4" t="s">
        <v>379</v>
      </c>
      <c r="Q142" s="4" t="e">
        <v>#N/A</v>
      </c>
      <c r="R142" s="4">
        <v>4000000</v>
      </c>
      <c r="S142" s="4">
        <v>0</v>
      </c>
      <c r="T142" s="4">
        <v>4000000</v>
      </c>
      <c r="U142" s="4" t="s">
        <v>28</v>
      </c>
      <c r="V142" s="4" t="s">
        <v>29</v>
      </c>
      <c r="W142" s="4" t="s">
        <v>30</v>
      </c>
      <c r="X142" s="4" t="s">
        <v>357</v>
      </c>
      <c r="Y142" s="2"/>
      <c r="AB142" s="2"/>
      <c r="AC142" s="4" t="s">
        <v>379</v>
      </c>
      <c r="AD142" s="4" t="s">
        <v>358</v>
      </c>
    </row>
    <row r="143" spans="3:30" x14ac:dyDescent="0.25">
      <c r="C143" s="4">
        <v>3932677</v>
      </c>
      <c r="D143" s="4">
        <v>71835</v>
      </c>
      <c r="E143" s="4">
        <v>43336</v>
      </c>
      <c r="F143" s="4">
        <v>257701499</v>
      </c>
      <c r="G143" s="4">
        <v>1343100</v>
      </c>
      <c r="H143" s="4" t="s">
        <v>23</v>
      </c>
      <c r="I143" s="4" t="s">
        <v>436</v>
      </c>
      <c r="J143" s="4" t="s">
        <v>25</v>
      </c>
      <c r="K143" s="4" t="s">
        <v>437</v>
      </c>
      <c r="L143" s="4" t="s">
        <v>435</v>
      </c>
      <c r="M143" s="4" t="s">
        <v>7089</v>
      </c>
      <c r="N143" s="4" t="s">
        <v>11772</v>
      </c>
      <c r="P143" s="4" t="s">
        <v>379</v>
      </c>
      <c r="Q143" s="4" t="e">
        <v>#N/A</v>
      </c>
      <c r="R143" s="4">
        <v>4500000</v>
      </c>
      <c r="S143" s="4">
        <v>0</v>
      </c>
      <c r="T143" s="4">
        <v>4500000</v>
      </c>
      <c r="U143" s="4" t="s">
        <v>28</v>
      </c>
      <c r="V143" s="4" t="s">
        <v>29</v>
      </c>
      <c r="W143" s="4" t="s">
        <v>30</v>
      </c>
      <c r="X143" s="4" t="s">
        <v>357</v>
      </c>
      <c r="Y143" s="2"/>
      <c r="AB143" s="2"/>
      <c r="AC143" s="4" t="s">
        <v>379</v>
      </c>
      <c r="AD143" s="4" t="s">
        <v>358</v>
      </c>
    </row>
    <row r="144" spans="3:30" x14ac:dyDescent="0.25">
      <c r="C144" s="4">
        <v>3932703</v>
      </c>
      <c r="D144" s="4">
        <v>71835</v>
      </c>
      <c r="E144" s="4">
        <v>43339</v>
      </c>
      <c r="F144" s="4">
        <v>257701499</v>
      </c>
      <c r="G144" s="4">
        <v>1343103</v>
      </c>
      <c r="H144" s="4" t="s">
        <v>23</v>
      </c>
      <c r="I144" s="4" t="s">
        <v>438</v>
      </c>
      <c r="J144" s="4" t="s">
        <v>25</v>
      </c>
      <c r="K144" s="4" t="s">
        <v>439</v>
      </c>
      <c r="L144" s="4" t="s">
        <v>440</v>
      </c>
      <c r="M144" s="4" t="s">
        <v>7089</v>
      </c>
      <c r="N144" s="4" t="s">
        <v>11772</v>
      </c>
      <c r="P144" s="4" t="s">
        <v>379</v>
      </c>
      <c r="Q144" s="4" t="e">
        <v>#N/A</v>
      </c>
      <c r="R144" s="4">
        <v>1350000</v>
      </c>
      <c r="S144" s="4">
        <v>0</v>
      </c>
      <c r="T144" s="4">
        <v>1350000</v>
      </c>
      <c r="U144" s="4" t="s">
        <v>28</v>
      </c>
      <c r="V144" s="4" t="s">
        <v>29</v>
      </c>
      <c r="W144" s="4" t="s">
        <v>30</v>
      </c>
      <c r="X144" s="4" t="s">
        <v>357</v>
      </c>
      <c r="Y144" s="2"/>
      <c r="AB144" s="2"/>
      <c r="AC144" s="4" t="s">
        <v>379</v>
      </c>
      <c r="AD144" s="4" t="s">
        <v>358</v>
      </c>
    </row>
    <row r="145" spans="3:30" x14ac:dyDescent="0.25">
      <c r="C145" s="4">
        <v>3870310</v>
      </c>
      <c r="D145" s="4">
        <v>71835</v>
      </c>
      <c r="E145" s="4">
        <v>42667</v>
      </c>
      <c r="F145" s="4">
        <v>257701499</v>
      </c>
      <c r="G145" s="4">
        <v>1335758</v>
      </c>
      <c r="H145" s="4" t="s">
        <v>23</v>
      </c>
      <c r="I145" s="4" t="s">
        <v>441</v>
      </c>
      <c r="J145" s="4" t="s">
        <v>25</v>
      </c>
      <c r="K145" s="4" t="s">
        <v>415</v>
      </c>
      <c r="L145" s="4" t="s">
        <v>442</v>
      </c>
      <c r="M145" s="4" t="s">
        <v>7089</v>
      </c>
      <c r="N145" s="4" t="s">
        <v>11772</v>
      </c>
      <c r="P145" s="4" t="s">
        <v>379</v>
      </c>
      <c r="Q145" s="4" t="e">
        <v>#N/A</v>
      </c>
      <c r="R145" s="4">
        <v>2079184</v>
      </c>
      <c r="S145" s="4">
        <v>0</v>
      </c>
      <c r="T145" s="4">
        <v>2079184</v>
      </c>
      <c r="U145" s="4" t="s">
        <v>28</v>
      </c>
      <c r="V145" s="4" t="s">
        <v>29</v>
      </c>
      <c r="W145" s="4" t="s">
        <v>30</v>
      </c>
      <c r="X145" s="4" t="s">
        <v>237</v>
      </c>
      <c r="Y145" s="2"/>
      <c r="AB145" s="2"/>
      <c r="AC145" s="4" t="s">
        <v>379</v>
      </c>
      <c r="AD145" s="4" t="s">
        <v>358</v>
      </c>
    </row>
    <row r="146" spans="3:30" x14ac:dyDescent="0.25">
      <c r="C146" s="4">
        <v>3932833</v>
      </c>
      <c r="D146" s="4">
        <v>71835</v>
      </c>
      <c r="E146" s="4">
        <v>43343</v>
      </c>
      <c r="F146" s="4">
        <v>257701499</v>
      </c>
      <c r="G146" s="4">
        <v>1343107</v>
      </c>
      <c r="H146" s="4" t="s">
        <v>23</v>
      </c>
      <c r="I146" s="4" t="s">
        <v>367</v>
      </c>
      <c r="J146" s="4" t="s">
        <v>25</v>
      </c>
      <c r="K146" s="4" t="s">
        <v>368</v>
      </c>
      <c r="L146" s="4" t="s">
        <v>443</v>
      </c>
      <c r="M146" s="4" t="s">
        <v>7089</v>
      </c>
      <c r="N146" s="4" t="s">
        <v>11772</v>
      </c>
      <c r="P146" s="4" t="s">
        <v>379</v>
      </c>
      <c r="Q146" s="4" t="e">
        <v>#N/A</v>
      </c>
      <c r="R146" s="4">
        <v>2872032.23</v>
      </c>
      <c r="S146" s="4">
        <v>0</v>
      </c>
      <c r="T146" s="4">
        <v>2872032.23</v>
      </c>
      <c r="U146" s="4" t="s">
        <v>28</v>
      </c>
      <c r="V146" s="4" t="s">
        <v>29</v>
      </c>
      <c r="W146" s="4" t="s">
        <v>30</v>
      </c>
      <c r="X146" s="4" t="s">
        <v>357</v>
      </c>
      <c r="Y146" s="2"/>
      <c r="AB146" s="2"/>
      <c r="AC146" s="4" t="s">
        <v>379</v>
      </c>
      <c r="AD146" s="4" t="s">
        <v>358</v>
      </c>
    </row>
    <row r="147" spans="3:30" x14ac:dyDescent="0.25">
      <c r="C147" s="4">
        <v>3870311</v>
      </c>
      <c r="D147" s="4">
        <v>71835</v>
      </c>
      <c r="E147" s="4">
        <v>42666</v>
      </c>
      <c r="F147" s="4">
        <v>257701499</v>
      </c>
      <c r="G147" s="4">
        <v>1335759</v>
      </c>
      <c r="H147" s="4" t="s">
        <v>23</v>
      </c>
      <c r="I147" s="4" t="s">
        <v>444</v>
      </c>
      <c r="J147" s="4" t="s">
        <v>25</v>
      </c>
      <c r="K147" s="4" t="s">
        <v>445</v>
      </c>
      <c r="L147" s="4" t="s">
        <v>446</v>
      </c>
      <c r="M147" s="4" t="s">
        <v>7089</v>
      </c>
      <c r="N147" s="4" t="s">
        <v>11772</v>
      </c>
      <c r="P147" s="4" t="s">
        <v>379</v>
      </c>
      <c r="Q147" s="4" t="e">
        <v>#N/A</v>
      </c>
      <c r="R147" s="4">
        <v>0</v>
      </c>
      <c r="S147" s="4">
        <v>0</v>
      </c>
      <c r="T147" s="4">
        <v>0</v>
      </c>
      <c r="U147" s="4" t="s">
        <v>28</v>
      </c>
      <c r="V147" s="4" t="s">
        <v>29</v>
      </c>
      <c r="W147" s="4" t="s">
        <v>30</v>
      </c>
      <c r="X147" s="4" t="s">
        <v>237</v>
      </c>
      <c r="Y147" s="2"/>
      <c r="AB147" s="2"/>
      <c r="AC147" s="4" t="s">
        <v>379</v>
      </c>
      <c r="AD147" s="4" t="s">
        <v>358</v>
      </c>
    </row>
    <row r="148" spans="3:30" x14ac:dyDescent="0.25">
      <c r="C148" s="4">
        <v>3870323</v>
      </c>
      <c r="D148" s="4">
        <v>71835</v>
      </c>
      <c r="E148" s="4">
        <v>42665</v>
      </c>
      <c r="F148" s="4">
        <v>257701499</v>
      </c>
      <c r="G148" s="4">
        <v>1335760</v>
      </c>
      <c r="H148" s="4" t="s">
        <v>23</v>
      </c>
      <c r="I148" s="4" t="s">
        <v>447</v>
      </c>
      <c r="J148" s="4" t="s">
        <v>25</v>
      </c>
      <c r="K148" s="4" t="s">
        <v>415</v>
      </c>
      <c r="L148" s="4" t="s">
        <v>448</v>
      </c>
      <c r="M148" s="4" t="s">
        <v>7089</v>
      </c>
      <c r="N148" s="4" t="s">
        <v>11772</v>
      </c>
      <c r="P148" s="4" t="s">
        <v>379</v>
      </c>
      <c r="Q148" s="4" t="e">
        <v>#N/A</v>
      </c>
      <c r="R148" s="4">
        <v>750000</v>
      </c>
      <c r="S148" s="4">
        <v>0</v>
      </c>
      <c r="T148" s="4">
        <v>750000</v>
      </c>
      <c r="U148" s="4" t="s">
        <v>28</v>
      </c>
      <c r="V148" s="4" t="s">
        <v>29</v>
      </c>
      <c r="W148" s="4" t="s">
        <v>30</v>
      </c>
      <c r="X148" s="4" t="s">
        <v>237</v>
      </c>
      <c r="Y148" s="2"/>
      <c r="AB148" s="2"/>
      <c r="AC148" s="4" t="s">
        <v>379</v>
      </c>
      <c r="AD148" s="4" t="s">
        <v>358</v>
      </c>
    </row>
    <row r="149" spans="3:30" x14ac:dyDescent="0.25">
      <c r="C149" s="4">
        <v>3870324</v>
      </c>
      <c r="D149" s="4">
        <v>71835</v>
      </c>
      <c r="E149" s="4">
        <v>42680</v>
      </c>
      <c r="F149" s="4">
        <v>257701499</v>
      </c>
      <c r="G149" s="4">
        <v>1335761</v>
      </c>
      <c r="H149" s="4" t="s">
        <v>23</v>
      </c>
      <c r="I149" s="4" t="s">
        <v>449</v>
      </c>
      <c r="J149" s="4" t="s">
        <v>25</v>
      </c>
      <c r="K149" s="4" t="s">
        <v>450</v>
      </c>
      <c r="L149" s="4" t="s">
        <v>451</v>
      </c>
      <c r="M149" s="4" t="s">
        <v>7089</v>
      </c>
      <c r="N149" s="4" t="s">
        <v>11772</v>
      </c>
      <c r="P149" s="4" t="s">
        <v>379</v>
      </c>
      <c r="Q149" s="4" t="e">
        <v>#N/A</v>
      </c>
      <c r="R149" s="4">
        <v>1989931.82</v>
      </c>
      <c r="S149" s="4">
        <v>0</v>
      </c>
      <c r="T149" s="4">
        <v>1989931.82</v>
      </c>
      <c r="U149" s="4" t="s">
        <v>28</v>
      </c>
      <c r="V149" s="4" t="s">
        <v>29</v>
      </c>
      <c r="W149" s="4" t="s">
        <v>30</v>
      </c>
      <c r="X149" s="4" t="s">
        <v>237</v>
      </c>
      <c r="Y149" s="2"/>
      <c r="AB149" s="2"/>
      <c r="AC149" s="4" t="s">
        <v>379</v>
      </c>
      <c r="AD149" s="4" t="s">
        <v>358</v>
      </c>
    </row>
    <row r="150" spans="3:30" x14ac:dyDescent="0.25">
      <c r="C150" s="4">
        <v>3870326</v>
      </c>
      <c r="D150" s="4">
        <v>71835</v>
      </c>
      <c r="E150" s="4">
        <v>42679</v>
      </c>
      <c r="F150" s="4">
        <v>257701499</v>
      </c>
      <c r="G150" s="4">
        <v>1335762</v>
      </c>
      <c r="H150" s="4" t="s">
        <v>23</v>
      </c>
      <c r="I150" s="4" t="s">
        <v>452</v>
      </c>
      <c r="J150" s="4" t="s">
        <v>25</v>
      </c>
      <c r="K150" s="4" t="s">
        <v>415</v>
      </c>
      <c r="L150" s="4" t="s">
        <v>453</v>
      </c>
      <c r="M150" s="4" t="s">
        <v>7089</v>
      </c>
      <c r="N150" s="4" t="s">
        <v>11772</v>
      </c>
      <c r="P150" s="4" t="s">
        <v>379</v>
      </c>
      <c r="Q150" s="4" t="e">
        <v>#N/A</v>
      </c>
      <c r="R150" s="4">
        <v>2800000</v>
      </c>
      <c r="S150" s="4">
        <v>0</v>
      </c>
      <c r="T150" s="4">
        <v>2800000</v>
      </c>
      <c r="U150" s="4" t="s">
        <v>28</v>
      </c>
      <c r="V150" s="4" t="s">
        <v>29</v>
      </c>
      <c r="W150" s="4" t="s">
        <v>30</v>
      </c>
      <c r="X150" s="4" t="s">
        <v>237</v>
      </c>
      <c r="Y150" s="2"/>
      <c r="AB150" s="2"/>
      <c r="AC150" s="4" t="s">
        <v>379</v>
      </c>
      <c r="AD150" s="4" t="s">
        <v>358</v>
      </c>
    </row>
    <row r="151" spans="3:30" x14ac:dyDescent="0.25">
      <c r="C151" s="4">
        <v>3870230</v>
      </c>
      <c r="D151" s="4">
        <v>71835</v>
      </c>
      <c r="E151" s="4">
        <v>42434</v>
      </c>
      <c r="F151" s="4">
        <v>257701494</v>
      </c>
      <c r="G151" s="4">
        <v>1335430</v>
      </c>
      <c r="H151" s="4" t="s">
        <v>23</v>
      </c>
      <c r="I151" s="4" t="s">
        <v>454</v>
      </c>
      <c r="J151" s="4" t="s">
        <v>25</v>
      </c>
      <c r="K151" s="4" t="s">
        <v>455</v>
      </c>
      <c r="L151" s="4" t="s">
        <v>456</v>
      </c>
      <c r="M151" s="4" t="s">
        <v>1674</v>
      </c>
      <c r="N151" s="4" t="s">
        <v>11758</v>
      </c>
      <c r="P151" s="4" t="s">
        <v>457</v>
      </c>
      <c r="Q151" s="4" t="e">
        <v>#N/A</v>
      </c>
      <c r="R151" s="4">
        <v>256000000</v>
      </c>
      <c r="S151" s="4">
        <v>0</v>
      </c>
      <c r="T151" s="4">
        <v>256000000</v>
      </c>
      <c r="U151" s="4" t="s">
        <v>28</v>
      </c>
      <c r="V151" s="4" t="s">
        <v>29</v>
      </c>
      <c r="W151" s="4" t="s">
        <v>30</v>
      </c>
      <c r="X151" s="4" t="s">
        <v>237</v>
      </c>
      <c r="Y151" s="2"/>
      <c r="AB151" s="2"/>
      <c r="AC151" s="4" t="s">
        <v>457</v>
      </c>
      <c r="AD151" s="4" t="s">
        <v>458</v>
      </c>
    </row>
    <row r="152" spans="3:30" x14ac:dyDescent="0.25">
      <c r="C152" s="4">
        <v>3930197</v>
      </c>
      <c r="D152" s="4">
        <v>71835</v>
      </c>
      <c r="E152" s="4">
        <v>43309</v>
      </c>
      <c r="F152" s="4">
        <v>257701494</v>
      </c>
      <c r="G152" s="4">
        <v>1343385</v>
      </c>
      <c r="H152" s="4" t="s">
        <v>23</v>
      </c>
      <c r="I152" s="4" t="s">
        <v>459</v>
      </c>
      <c r="J152" s="4" t="s">
        <v>25</v>
      </c>
      <c r="K152" s="4" t="s">
        <v>460</v>
      </c>
      <c r="L152" s="4" t="s">
        <v>461</v>
      </c>
      <c r="M152" s="4" t="s">
        <v>1674</v>
      </c>
      <c r="N152" s="4" t="s">
        <v>11758</v>
      </c>
      <c r="P152" s="4" t="s">
        <v>457</v>
      </c>
      <c r="Q152" s="4" t="e">
        <v>#N/A</v>
      </c>
      <c r="R152" s="4">
        <v>3323554.16</v>
      </c>
      <c r="S152" s="4">
        <v>0</v>
      </c>
      <c r="T152" s="4">
        <v>3323554.16</v>
      </c>
      <c r="U152" s="4" t="s">
        <v>28</v>
      </c>
      <c r="V152" s="4" t="s">
        <v>29</v>
      </c>
      <c r="W152" s="4" t="s">
        <v>30</v>
      </c>
      <c r="X152" s="4" t="s">
        <v>47</v>
      </c>
      <c r="Y152" s="2"/>
      <c r="AB152" s="2"/>
      <c r="AC152" s="4" t="s">
        <v>457</v>
      </c>
      <c r="AD152" s="4" t="s">
        <v>462</v>
      </c>
    </row>
    <row r="153" spans="3:30" x14ac:dyDescent="0.25">
      <c r="C153" s="4">
        <v>3930194</v>
      </c>
      <c r="D153" s="4">
        <v>71835</v>
      </c>
      <c r="E153" s="4">
        <v>43309</v>
      </c>
      <c r="F153" s="4">
        <v>257701494</v>
      </c>
      <c r="G153" s="4">
        <v>1343385</v>
      </c>
      <c r="H153" s="4" t="s">
        <v>23</v>
      </c>
      <c r="I153" s="4" t="s">
        <v>463</v>
      </c>
      <c r="J153" s="4" t="s">
        <v>25</v>
      </c>
      <c r="K153" s="4" t="s">
        <v>464</v>
      </c>
      <c r="L153" s="4" t="s">
        <v>461</v>
      </c>
      <c r="M153" s="4" t="s">
        <v>1674</v>
      </c>
      <c r="N153" s="4" t="s">
        <v>11758</v>
      </c>
      <c r="P153" s="4" t="s">
        <v>457</v>
      </c>
      <c r="Q153" s="4" t="e">
        <v>#N/A</v>
      </c>
      <c r="R153" s="4">
        <v>4605718.55</v>
      </c>
      <c r="S153" s="4">
        <v>0</v>
      </c>
      <c r="T153" s="4">
        <v>4605718.55</v>
      </c>
      <c r="U153" s="4" t="s">
        <v>28</v>
      </c>
      <c r="V153" s="4" t="s">
        <v>29</v>
      </c>
      <c r="W153" s="4" t="s">
        <v>30</v>
      </c>
      <c r="X153" s="4" t="s">
        <v>47</v>
      </c>
      <c r="Y153" s="2"/>
      <c r="AB153" s="2"/>
      <c r="AC153" s="4" t="s">
        <v>457</v>
      </c>
      <c r="AD153" s="4" t="s">
        <v>462</v>
      </c>
    </row>
    <row r="154" spans="3:30" x14ac:dyDescent="0.25">
      <c r="C154" s="4">
        <v>3870231</v>
      </c>
      <c r="D154" s="4">
        <v>71835</v>
      </c>
      <c r="E154" s="4">
        <v>42398</v>
      </c>
      <c r="F154" s="4">
        <v>257701494</v>
      </c>
      <c r="G154" s="4">
        <v>1335431</v>
      </c>
      <c r="H154" s="4" t="s">
        <v>23</v>
      </c>
      <c r="I154" s="4" t="s">
        <v>465</v>
      </c>
      <c r="J154" s="4" t="s">
        <v>25</v>
      </c>
      <c r="K154" s="4" t="s">
        <v>466</v>
      </c>
      <c r="L154" s="4" t="s">
        <v>467</v>
      </c>
      <c r="M154" s="4" t="s">
        <v>1674</v>
      </c>
      <c r="N154" s="4" t="s">
        <v>11758</v>
      </c>
      <c r="P154" s="4" t="s">
        <v>457</v>
      </c>
      <c r="Q154" s="4" t="e">
        <v>#N/A</v>
      </c>
      <c r="R154" s="4">
        <v>300000</v>
      </c>
      <c r="S154" s="4">
        <v>0</v>
      </c>
      <c r="T154" s="4">
        <v>300000</v>
      </c>
      <c r="U154" s="4" t="s">
        <v>28</v>
      </c>
      <c r="V154" s="4" t="s">
        <v>29</v>
      </c>
      <c r="W154" s="4" t="s">
        <v>30</v>
      </c>
      <c r="X154" s="4" t="s">
        <v>237</v>
      </c>
      <c r="Y154" s="2"/>
      <c r="AB154" s="2"/>
      <c r="AC154" s="4" t="s">
        <v>457</v>
      </c>
      <c r="AD154" s="4" t="s">
        <v>462</v>
      </c>
    </row>
    <row r="155" spans="3:30" x14ac:dyDescent="0.25">
      <c r="C155" s="4">
        <v>3930159</v>
      </c>
      <c r="D155" s="4">
        <v>71835</v>
      </c>
      <c r="E155" s="4">
        <v>43308</v>
      </c>
      <c r="F155" s="4">
        <v>257701494</v>
      </c>
      <c r="G155" s="4">
        <v>1343382</v>
      </c>
      <c r="H155" s="4" t="s">
        <v>23</v>
      </c>
      <c r="I155" s="4" t="s">
        <v>468</v>
      </c>
      <c r="J155" s="4" t="s">
        <v>25</v>
      </c>
      <c r="K155" s="4" t="s">
        <v>469</v>
      </c>
      <c r="L155" s="4" t="s">
        <v>470</v>
      </c>
      <c r="M155" s="4" t="s">
        <v>1674</v>
      </c>
      <c r="N155" s="4" t="s">
        <v>11758</v>
      </c>
      <c r="P155" s="4" t="s">
        <v>457</v>
      </c>
      <c r="Q155" s="4" t="e">
        <v>#N/A</v>
      </c>
      <c r="R155" s="4">
        <v>2500000</v>
      </c>
      <c r="S155" s="4">
        <v>0</v>
      </c>
      <c r="T155" s="4">
        <v>2500000</v>
      </c>
      <c r="U155" s="4" t="s">
        <v>28</v>
      </c>
      <c r="V155" s="4" t="s">
        <v>29</v>
      </c>
      <c r="W155" s="4" t="s">
        <v>30</v>
      </c>
      <c r="X155" s="4" t="s">
        <v>47</v>
      </c>
      <c r="Y155" s="2"/>
      <c r="AB155" s="2"/>
      <c r="AC155" s="4" t="s">
        <v>457</v>
      </c>
      <c r="AD155" s="4" t="s">
        <v>462</v>
      </c>
    </row>
    <row r="156" spans="3:30" x14ac:dyDescent="0.25">
      <c r="C156" s="4">
        <v>3870241</v>
      </c>
      <c r="D156" s="4">
        <v>71835</v>
      </c>
      <c r="E156" s="4">
        <v>42369</v>
      </c>
      <c r="F156" s="4">
        <v>257701494</v>
      </c>
      <c r="G156" s="4">
        <v>1335437</v>
      </c>
      <c r="H156" s="4" t="s">
        <v>23</v>
      </c>
      <c r="I156" s="4" t="s">
        <v>471</v>
      </c>
      <c r="J156" s="4" t="s">
        <v>25</v>
      </c>
      <c r="K156" s="4" t="s">
        <v>472</v>
      </c>
      <c r="L156" s="4" t="s">
        <v>473</v>
      </c>
      <c r="M156" s="4" t="s">
        <v>1674</v>
      </c>
      <c r="N156" s="4" t="s">
        <v>11758</v>
      </c>
      <c r="P156" s="4" t="s">
        <v>457</v>
      </c>
      <c r="Q156" s="4" t="e">
        <v>#N/A</v>
      </c>
      <c r="R156" s="4">
        <v>578</v>
      </c>
      <c r="S156" s="4">
        <v>0</v>
      </c>
      <c r="T156" s="4">
        <v>578</v>
      </c>
      <c r="U156" s="4" t="s">
        <v>28</v>
      </c>
      <c r="V156" s="4" t="s">
        <v>29</v>
      </c>
      <c r="W156" s="4" t="s">
        <v>30</v>
      </c>
      <c r="X156" s="4" t="s">
        <v>237</v>
      </c>
      <c r="Y156" s="2"/>
      <c r="AB156" s="2"/>
      <c r="AC156" s="4" t="s">
        <v>457</v>
      </c>
      <c r="AD156" s="4" t="s">
        <v>462</v>
      </c>
    </row>
    <row r="157" spans="3:30" x14ac:dyDescent="0.25">
      <c r="C157" s="4">
        <v>3870245</v>
      </c>
      <c r="D157" s="4">
        <v>71835</v>
      </c>
      <c r="E157" s="4">
        <v>42419</v>
      </c>
      <c r="F157" s="4">
        <v>257701494</v>
      </c>
      <c r="G157" s="4">
        <v>1335443</v>
      </c>
      <c r="H157" s="4" t="s">
        <v>23</v>
      </c>
      <c r="I157" s="4" t="s">
        <v>474</v>
      </c>
      <c r="J157" s="4" t="s">
        <v>25</v>
      </c>
      <c r="K157" s="4" t="s">
        <v>475</v>
      </c>
      <c r="L157" s="4" t="s">
        <v>476</v>
      </c>
      <c r="M157" s="4" t="s">
        <v>1674</v>
      </c>
      <c r="N157" s="4" t="s">
        <v>11758</v>
      </c>
      <c r="P157" s="4" t="s">
        <v>457</v>
      </c>
      <c r="Q157" s="4" t="e">
        <v>#N/A</v>
      </c>
      <c r="R157" s="4">
        <v>0.01</v>
      </c>
      <c r="S157" s="4">
        <v>0</v>
      </c>
      <c r="T157" s="4">
        <v>0.01</v>
      </c>
      <c r="U157" s="4" t="s">
        <v>28</v>
      </c>
      <c r="V157" s="4" t="s">
        <v>29</v>
      </c>
      <c r="W157" s="4" t="s">
        <v>30</v>
      </c>
      <c r="X157" s="4" t="s">
        <v>237</v>
      </c>
      <c r="Y157" s="2"/>
      <c r="AB157" s="2"/>
      <c r="AC157" s="4" t="s">
        <v>457</v>
      </c>
      <c r="AD157" s="4" t="s">
        <v>462</v>
      </c>
    </row>
    <row r="158" spans="3:30" x14ac:dyDescent="0.25">
      <c r="C158" s="4">
        <v>3870337</v>
      </c>
      <c r="D158" s="4">
        <v>71835</v>
      </c>
      <c r="E158" s="4">
        <v>42381</v>
      </c>
      <c r="F158" s="4">
        <v>257701494</v>
      </c>
      <c r="G158" s="4">
        <v>1335444</v>
      </c>
      <c r="H158" s="4" t="s">
        <v>23</v>
      </c>
      <c r="I158" s="4" t="s">
        <v>477</v>
      </c>
      <c r="J158" s="4" t="s">
        <v>25</v>
      </c>
      <c r="K158" s="4" t="s">
        <v>478</v>
      </c>
      <c r="L158" s="4" t="s">
        <v>479</v>
      </c>
      <c r="M158" s="4" t="s">
        <v>1674</v>
      </c>
      <c r="N158" s="4" t="s">
        <v>11758</v>
      </c>
      <c r="P158" s="4" t="s">
        <v>457</v>
      </c>
      <c r="Q158" s="4" t="e">
        <v>#N/A</v>
      </c>
      <c r="R158" s="4">
        <v>374726.03</v>
      </c>
      <c r="S158" s="4">
        <v>0</v>
      </c>
      <c r="T158" s="4">
        <v>374726.03</v>
      </c>
      <c r="U158" s="4" t="s">
        <v>28</v>
      </c>
      <c r="V158" s="4" t="s">
        <v>29</v>
      </c>
      <c r="W158" s="4" t="s">
        <v>30</v>
      </c>
      <c r="X158" s="4" t="s">
        <v>237</v>
      </c>
      <c r="Y158" s="2"/>
      <c r="AB158" s="2"/>
      <c r="AC158" s="4" t="s">
        <v>457</v>
      </c>
      <c r="AD158" s="4" t="s">
        <v>462</v>
      </c>
    </row>
    <row r="159" spans="3:30" x14ac:dyDescent="0.25">
      <c r="C159" s="4">
        <v>3870336</v>
      </c>
      <c r="D159" s="4">
        <v>71835</v>
      </c>
      <c r="E159" s="4">
        <v>42361</v>
      </c>
      <c r="F159" s="4">
        <v>257701494</v>
      </c>
      <c r="G159" s="4">
        <v>1335469</v>
      </c>
      <c r="H159" s="4" t="s">
        <v>23</v>
      </c>
      <c r="I159" s="4" t="s">
        <v>480</v>
      </c>
      <c r="J159" s="4" t="s">
        <v>25</v>
      </c>
      <c r="K159" s="4" t="s">
        <v>481</v>
      </c>
      <c r="L159" s="4" t="s">
        <v>482</v>
      </c>
      <c r="M159" s="4" t="s">
        <v>1674</v>
      </c>
      <c r="N159" s="4" t="s">
        <v>11758</v>
      </c>
      <c r="P159" s="4" t="s">
        <v>457</v>
      </c>
      <c r="Q159" s="4" t="e">
        <v>#N/A</v>
      </c>
      <c r="R159" s="4">
        <v>0</v>
      </c>
      <c r="S159" s="4">
        <v>0</v>
      </c>
      <c r="T159" s="4">
        <v>0</v>
      </c>
      <c r="U159" s="4" t="s">
        <v>28</v>
      </c>
      <c r="V159" s="4" t="s">
        <v>29</v>
      </c>
      <c r="W159" s="4" t="s">
        <v>30</v>
      </c>
      <c r="X159" s="4" t="s">
        <v>237</v>
      </c>
      <c r="Y159" s="2"/>
      <c r="AB159" s="2"/>
      <c r="AC159" s="4" t="s">
        <v>457</v>
      </c>
      <c r="AD159" s="4" t="s">
        <v>462</v>
      </c>
    </row>
    <row r="160" spans="3:30" x14ac:dyDescent="0.25">
      <c r="C160" s="4">
        <v>3870426</v>
      </c>
      <c r="D160" s="4">
        <v>71835</v>
      </c>
      <c r="E160" s="4">
        <v>42370</v>
      </c>
      <c r="F160" s="4">
        <v>257701494</v>
      </c>
      <c r="G160" s="4">
        <v>1335483</v>
      </c>
      <c r="H160" s="4" t="s">
        <v>23</v>
      </c>
      <c r="I160" s="4" t="s">
        <v>483</v>
      </c>
      <c r="J160" s="4" t="s">
        <v>25</v>
      </c>
      <c r="K160" s="4" t="s">
        <v>484</v>
      </c>
      <c r="L160" s="4" t="s">
        <v>485</v>
      </c>
      <c r="M160" s="4" t="s">
        <v>1674</v>
      </c>
      <c r="N160" s="4" t="s">
        <v>11758</v>
      </c>
      <c r="P160" s="4" t="s">
        <v>457</v>
      </c>
      <c r="Q160" s="4" t="e">
        <v>#N/A</v>
      </c>
      <c r="R160" s="4">
        <v>0</v>
      </c>
      <c r="S160" s="4">
        <v>0</v>
      </c>
      <c r="T160" s="4">
        <v>0</v>
      </c>
      <c r="U160" s="4" t="s">
        <v>28</v>
      </c>
      <c r="V160" s="4" t="s">
        <v>29</v>
      </c>
      <c r="W160" s="4" t="s">
        <v>30</v>
      </c>
      <c r="X160" s="4" t="s">
        <v>237</v>
      </c>
      <c r="Y160" s="2"/>
      <c r="AB160" s="2"/>
      <c r="AC160" s="4" t="s">
        <v>457</v>
      </c>
      <c r="AD160" s="4" t="s">
        <v>462</v>
      </c>
    </row>
    <row r="161" spans="3:30" x14ac:dyDescent="0.25">
      <c r="C161" s="4">
        <v>3930207</v>
      </c>
      <c r="D161" s="4">
        <v>71835</v>
      </c>
      <c r="E161" s="4">
        <v>43306</v>
      </c>
      <c r="F161" s="4">
        <v>257701494</v>
      </c>
      <c r="G161" s="4">
        <v>1343384</v>
      </c>
      <c r="H161" s="4" t="s">
        <v>23</v>
      </c>
      <c r="I161" s="4" t="s">
        <v>486</v>
      </c>
      <c r="J161" s="4" t="s">
        <v>25</v>
      </c>
      <c r="K161" s="4" t="s">
        <v>487</v>
      </c>
      <c r="L161" s="4" t="s">
        <v>488</v>
      </c>
      <c r="M161" s="4" t="s">
        <v>1674</v>
      </c>
      <c r="N161" s="4" t="s">
        <v>11758</v>
      </c>
      <c r="P161" s="4" t="s">
        <v>457</v>
      </c>
      <c r="Q161" s="4" t="e">
        <v>#N/A</v>
      </c>
      <c r="R161" s="4">
        <v>0</v>
      </c>
      <c r="S161" s="4">
        <v>0</v>
      </c>
      <c r="T161" s="4">
        <v>0</v>
      </c>
      <c r="U161" s="4" t="s">
        <v>28</v>
      </c>
      <c r="V161" s="4" t="s">
        <v>29</v>
      </c>
      <c r="W161" s="4" t="s">
        <v>30</v>
      </c>
      <c r="X161" s="4" t="s">
        <v>47</v>
      </c>
      <c r="Y161" s="2"/>
      <c r="AB161" s="2"/>
      <c r="AC161" s="4" t="s">
        <v>457</v>
      </c>
      <c r="AD161" s="4" t="s">
        <v>462</v>
      </c>
    </row>
    <row r="162" spans="3:30" x14ac:dyDescent="0.25">
      <c r="C162" s="4">
        <v>3930204</v>
      </c>
      <c r="D162" s="4">
        <v>71835</v>
      </c>
      <c r="E162" s="4">
        <v>43307</v>
      </c>
      <c r="F162" s="4">
        <v>257701494</v>
      </c>
      <c r="G162" s="4">
        <v>1343383</v>
      </c>
      <c r="H162" s="4" t="s">
        <v>23</v>
      </c>
      <c r="I162" s="4" t="s">
        <v>489</v>
      </c>
      <c r="J162" s="4" t="s">
        <v>25</v>
      </c>
      <c r="K162" s="4" t="s">
        <v>490</v>
      </c>
      <c r="L162" s="4" t="s">
        <v>491</v>
      </c>
      <c r="M162" s="4" t="s">
        <v>1674</v>
      </c>
      <c r="N162" s="4" t="s">
        <v>11758</v>
      </c>
      <c r="P162" s="4" t="s">
        <v>457</v>
      </c>
      <c r="Q162" s="4" t="e">
        <v>#N/A</v>
      </c>
      <c r="R162" s="4">
        <v>20000000</v>
      </c>
      <c r="S162" s="4">
        <v>0</v>
      </c>
      <c r="T162" s="4">
        <v>20000000</v>
      </c>
      <c r="U162" s="4" t="s">
        <v>28</v>
      </c>
      <c r="V162" s="4" t="s">
        <v>29</v>
      </c>
      <c r="W162" s="4" t="s">
        <v>30</v>
      </c>
      <c r="X162" s="4" t="s">
        <v>47</v>
      </c>
      <c r="Y162" s="2"/>
      <c r="AB162" s="2"/>
      <c r="AC162" s="4" t="s">
        <v>457</v>
      </c>
      <c r="AD162" s="4" t="s">
        <v>462</v>
      </c>
    </row>
    <row r="163" spans="3:30" x14ac:dyDescent="0.25">
      <c r="C163" s="4">
        <v>3930190</v>
      </c>
      <c r="D163" s="4">
        <v>71835</v>
      </c>
      <c r="E163" s="4">
        <v>42409</v>
      </c>
      <c r="F163" s="4">
        <v>257701494</v>
      </c>
      <c r="G163" s="4">
        <v>1335488</v>
      </c>
      <c r="H163" s="4" t="s">
        <v>23</v>
      </c>
      <c r="I163" s="4" t="s">
        <v>492</v>
      </c>
      <c r="J163" s="4" t="s">
        <v>25</v>
      </c>
      <c r="K163" s="4" t="s">
        <v>493</v>
      </c>
      <c r="L163" s="4" t="s">
        <v>494</v>
      </c>
      <c r="M163" s="4" t="s">
        <v>1674</v>
      </c>
      <c r="N163" s="4" t="s">
        <v>11758</v>
      </c>
      <c r="P163" s="4" t="s">
        <v>457</v>
      </c>
      <c r="Q163" s="4" t="e">
        <v>#N/A</v>
      </c>
      <c r="R163" s="4">
        <v>4358653.62</v>
      </c>
      <c r="S163" s="4">
        <v>0</v>
      </c>
      <c r="T163" s="4">
        <v>4358653.62</v>
      </c>
      <c r="U163" s="4" t="s">
        <v>28</v>
      </c>
      <c r="V163" s="4" t="s">
        <v>29</v>
      </c>
      <c r="W163" s="4" t="s">
        <v>30</v>
      </c>
      <c r="X163" s="4" t="s">
        <v>47</v>
      </c>
      <c r="Y163" s="2"/>
      <c r="AB163" s="2"/>
      <c r="AC163" s="4" t="s">
        <v>457</v>
      </c>
      <c r="AD163" s="4" t="s">
        <v>462</v>
      </c>
    </row>
    <row r="164" spans="3:30" x14ac:dyDescent="0.25">
      <c r="C164" s="4">
        <v>3916762</v>
      </c>
      <c r="D164" s="4">
        <v>71835</v>
      </c>
      <c r="E164" s="4">
        <v>42363</v>
      </c>
      <c r="F164" s="4">
        <v>257701494</v>
      </c>
      <c r="G164" s="4">
        <v>1335489</v>
      </c>
      <c r="H164" s="4" t="s">
        <v>23</v>
      </c>
      <c r="I164" s="4" t="s">
        <v>495</v>
      </c>
      <c r="J164" s="4" t="s">
        <v>25</v>
      </c>
      <c r="K164" s="4" t="s">
        <v>496</v>
      </c>
      <c r="L164" s="4" t="s">
        <v>497</v>
      </c>
      <c r="M164" s="4" t="s">
        <v>1674</v>
      </c>
      <c r="N164" s="4" t="s">
        <v>11758</v>
      </c>
      <c r="P164" s="4" t="s">
        <v>457</v>
      </c>
      <c r="Q164" s="4" t="e">
        <v>#N/A</v>
      </c>
      <c r="R164" s="4">
        <v>75.150000000000006</v>
      </c>
      <c r="S164" s="4">
        <v>0</v>
      </c>
      <c r="T164" s="4">
        <v>75.150000000000006</v>
      </c>
      <c r="U164" s="4" t="s">
        <v>28</v>
      </c>
      <c r="V164" s="4" t="s">
        <v>29</v>
      </c>
      <c r="W164" s="4" t="s">
        <v>30</v>
      </c>
      <c r="X164" s="4" t="s">
        <v>217</v>
      </c>
      <c r="Y164" s="2"/>
      <c r="AB164" s="2"/>
      <c r="AC164" s="4" t="s">
        <v>457</v>
      </c>
      <c r="AD164" s="4" t="s">
        <v>462</v>
      </c>
    </row>
    <row r="165" spans="3:30" x14ac:dyDescent="0.25">
      <c r="C165" s="4">
        <v>3916762</v>
      </c>
      <c r="D165" s="4">
        <v>71835</v>
      </c>
      <c r="E165" s="4">
        <v>42400</v>
      </c>
      <c r="F165" s="4">
        <v>257701494</v>
      </c>
      <c r="G165" s="4">
        <v>1335496</v>
      </c>
      <c r="H165" s="4" t="s">
        <v>23</v>
      </c>
      <c r="I165" s="4" t="s">
        <v>495</v>
      </c>
      <c r="J165" s="4" t="s">
        <v>25</v>
      </c>
      <c r="K165" s="4" t="s">
        <v>496</v>
      </c>
      <c r="L165" s="4" t="s">
        <v>498</v>
      </c>
      <c r="M165" s="4" t="s">
        <v>1674</v>
      </c>
      <c r="N165" s="4" t="s">
        <v>11758</v>
      </c>
      <c r="P165" s="4" t="s">
        <v>457</v>
      </c>
      <c r="Q165" s="4" t="e">
        <v>#N/A</v>
      </c>
      <c r="R165" s="4">
        <v>20.76</v>
      </c>
      <c r="S165" s="4">
        <v>0</v>
      </c>
      <c r="T165" s="4">
        <v>20.76</v>
      </c>
      <c r="U165" s="4" t="s">
        <v>28</v>
      </c>
      <c r="V165" s="4" t="s">
        <v>29</v>
      </c>
      <c r="W165" s="4" t="s">
        <v>30</v>
      </c>
      <c r="X165" s="4" t="s">
        <v>217</v>
      </c>
      <c r="Y165" s="2"/>
      <c r="AB165" s="2"/>
      <c r="AC165" s="4" t="s">
        <v>457</v>
      </c>
      <c r="AD165" s="4" t="s">
        <v>462</v>
      </c>
    </row>
    <row r="166" spans="3:30" x14ac:dyDescent="0.25">
      <c r="C166" s="4">
        <v>3898047</v>
      </c>
      <c r="D166" s="4">
        <v>71835</v>
      </c>
      <c r="E166" s="4">
        <v>43173</v>
      </c>
      <c r="F166" s="4">
        <v>257701494</v>
      </c>
      <c r="G166" s="4">
        <v>1340688</v>
      </c>
      <c r="H166" s="4" t="s">
        <v>23</v>
      </c>
      <c r="I166" s="4" t="s">
        <v>499</v>
      </c>
      <c r="J166" s="4" t="s">
        <v>25</v>
      </c>
      <c r="K166" s="4" t="s">
        <v>500</v>
      </c>
      <c r="L166" s="4" t="s">
        <v>501</v>
      </c>
      <c r="M166" s="4" t="s">
        <v>1674</v>
      </c>
      <c r="N166" s="4" t="s">
        <v>11758</v>
      </c>
      <c r="P166" s="4" t="s">
        <v>457</v>
      </c>
      <c r="Q166" s="4" t="e">
        <v>#N/A</v>
      </c>
      <c r="R166" s="4">
        <v>0</v>
      </c>
      <c r="S166" s="4">
        <v>0</v>
      </c>
      <c r="T166" s="4">
        <v>0</v>
      </c>
      <c r="U166" s="4" t="s">
        <v>28</v>
      </c>
      <c r="V166" s="4" t="s">
        <v>29</v>
      </c>
      <c r="W166" s="4" t="s">
        <v>30</v>
      </c>
      <c r="X166" s="4" t="s">
        <v>273</v>
      </c>
      <c r="Y166" s="2"/>
      <c r="AB166" s="2"/>
      <c r="AC166" s="4" t="s">
        <v>457</v>
      </c>
      <c r="AD166" s="4" t="s">
        <v>462</v>
      </c>
    </row>
    <row r="167" spans="3:30" x14ac:dyDescent="0.25">
      <c r="C167" s="4">
        <v>3926126</v>
      </c>
      <c r="D167" s="4">
        <v>71835</v>
      </c>
      <c r="E167" s="4">
        <v>43173</v>
      </c>
      <c r="F167" s="4">
        <v>257701494</v>
      </c>
      <c r="G167" s="4">
        <v>1340688</v>
      </c>
      <c r="H167" s="4" t="s">
        <v>23</v>
      </c>
      <c r="I167" s="4" t="s">
        <v>502</v>
      </c>
      <c r="J167" s="4" t="s">
        <v>25</v>
      </c>
      <c r="K167" s="4" t="s">
        <v>503</v>
      </c>
      <c r="L167" s="4" t="s">
        <v>501</v>
      </c>
      <c r="M167" s="4" t="s">
        <v>1674</v>
      </c>
      <c r="N167" s="4" t="s">
        <v>11758</v>
      </c>
      <c r="P167" s="4" t="s">
        <v>457</v>
      </c>
      <c r="Q167" s="4" t="e">
        <v>#N/A</v>
      </c>
      <c r="R167" s="4">
        <v>983003.24</v>
      </c>
      <c r="S167" s="4">
        <v>0</v>
      </c>
      <c r="T167" s="4">
        <v>983003.24</v>
      </c>
      <c r="U167" s="4" t="s">
        <v>28</v>
      </c>
      <c r="V167" s="4" t="s">
        <v>29</v>
      </c>
      <c r="W167" s="4" t="s">
        <v>30</v>
      </c>
      <c r="X167" s="4" t="s">
        <v>504</v>
      </c>
      <c r="Y167" s="2"/>
      <c r="AB167" s="2"/>
      <c r="AC167" s="4" t="s">
        <v>457</v>
      </c>
      <c r="AD167" s="4" t="s">
        <v>462</v>
      </c>
    </row>
    <row r="168" spans="3:30" x14ac:dyDescent="0.25">
      <c r="C168" s="4">
        <v>3898048</v>
      </c>
      <c r="D168" s="4">
        <v>71835</v>
      </c>
      <c r="E168" s="4">
        <v>43173</v>
      </c>
      <c r="F168" s="4">
        <v>257701494</v>
      </c>
      <c r="G168" s="4">
        <v>1340688</v>
      </c>
      <c r="H168" s="4" t="s">
        <v>23</v>
      </c>
      <c r="I168" s="4" t="s">
        <v>505</v>
      </c>
      <c r="J168" s="4" t="s">
        <v>25</v>
      </c>
      <c r="K168" s="4" t="s">
        <v>506</v>
      </c>
      <c r="L168" s="4" t="s">
        <v>501</v>
      </c>
      <c r="M168" s="4" t="s">
        <v>1674</v>
      </c>
      <c r="N168" s="4" t="s">
        <v>11758</v>
      </c>
      <c r="P168" s="4" t="s">
        <v>457</v>
      </c>
      <c r="Q168" s="4" t="e">
        <v>#N/A</v>
      </c>
      <c r="R168" s="4">
        <v>0</v>
      </c>
      <c r="S168" s="4">
        <v>0</v>
      </c>
      <c r="T168" s="4">
        <v>0</v>
      </c>
      <c r="U168" s="4" t="s">
        <v>28</v>
      </c>
      <c r="V168" s="4" t="s">
        <v>29</v>
      </c>
      <c r="W168" s="4" t="s">
        <v>30</v>
      </c>
      <c r="X168" s="4" t="s">
        <v>273</v>
      </c>
      <c r="Y168" s="2"/>
      <c r="AB168" s="2"/>
      <c r="AC168" s="4" t="s">
        <v>457</v>
      </c>
      <c r="AD168" s="4" t="s">
        <v>462</v>
      </c>
    </row>
    <row r="169" spans="3:30" x14ac:dyDescent="0.25">
      <c r="C169" s="4">
        <v>3930095</v>
      </c>
      <c r="D169" s="4">
        <v>71835</v>
      </c>
      <c r="E169" s="4">
        <v>42408</v>
      </c>
      <c r="F169" s="4">
        <v>257701494</v>
      </c>
      <c r="G169" s="4">
        <v>1335500</v>
      </c>
      <c r="H169" s="4" t="s">
        <v>23</v>
      </c>
      <c r="I169" s="4" t="s">
        <v>507</v>
      </c>
      <c r="J169" s="4" t="s">
        <v>25</v>
      </c>
      <c r="K169" s="4" t="s">
        <v>508</v>
      </c>
      <c r="L169" s="4" t="s">
        <v>509</v>
      </c>
      <c r="M169" s="4" t="s">
        <v>1674</v>
      </c>
      <c r="N169" s="4" t="s">
        <v>11758</v>
      </c>
      <c r="P169" s="4" t="s">
        <v>457</v>
      </c>
      <c r="Q169" s="4" t="e">
        <v>#N/A</v>
      </c>
      <c r="R169" s="4">
        <v>0</v>
      </c>
      <c r="S169" s="4">
        <v>0</v>
      </c>
      <c r="T169" s="4">
        <v>0</v>
      </c>
      <c r="U169" s="4" t="s">
        <v>28</v>
      </c>
      <c r="V169" s="4" t="s">
        <v>29</v>
      </c>
      <c r="W169" s="4" t="s">
        <v>30</v>
      </c>
      <c r="X169" s="4" t="s">
        <v>47</v>
      </c>
      <c r="Y169" s="2"/>
      <c r="AB169" s="2"/>
      <c r="AC169" s="4" t="s">
        <v>457</v>
      </c>
      <c r="AD169" s="4" t="s">
        <v>462</v>
      </c>
    </row>
    <row r="170" spans="3:30" x14ac:dyDescent="0.25">
      <c r="C170" s="4">
        <v>3930134</v>
      </c>
      <c r="D170" s="4">
        <v>71835</v>
      </c>
      <c r="E170" s="4">
        <v>42421</v>
      </c>
      <c r="F170" s="4">
        <v>257701494</v>
      </c>
      <c r="G170" s="4">
        <v>1335501</v>
      </c>
      <c r="H170" s="4" t="s">
        <v>23</v>
      </c>
      <c r="I170" s="4" t="s">
        <v>510</v>
      </c>
      <c r="J170" s="4" t="s">
        <v>25</v>
      </c>
      <c r="K170" s="4" t="s">
        <v>511</v>
      </c>
      <c r="L170" s="4" t="s">
        <v>512</v>
      </c>
      <c r="M170" s="4" t="s">
        <v>1674</v>
      </c>
      <c r="N170" s="4" t="s">
        <v>11758</v>
      </c>
      <c r="P170" s="4" t="s">
        <v>457</v>
      </c>
      <c r="Q170" s="4" t="e">
        <v>#N/A</v>
      </c>
      <c r="R170" s="4">
        <v>4068261.93</v>
      </c>
      <c r="S170" s="4">
        <v>0</v>
      </c>
      <c r="T170" s="4">
        <v>4068261.93</v>
      </c>
      <c r="U170" s="4" t="s">
        <v>28</v>
      </c>
      <c r="V170" s="4" t="s">
        <v>29</v>
      </c>
      <c r="W170" s="4" t="s">
        <v>30</v>
      </c>
      <c r="X170" s="4" t="s">
        <v>47</v>
      </c>
      <c r="Y170" s="2"/>
      <c r="AB170" s="2"/>
      <c r="AC170" s="4" t="s">
        <v>457</v>
      </c>
      <c r="AD170" s="4" t="s">
        <v>462</v>
      </c>
    </row>
    <row r="171" spans="3:30" x14ac:dyDescent="0.25">
      <c r="C171" s="4">
        <v>3930153</v>
      </c>
      <c r="D171" s="4">
        <v>71835</v>
      </c>
      <c r="E171" s="4">
        <v>42401</v>
      </c>
      <c r="F171" s="4">
        <v>257701494</v>
      </c>
      <c r="G171" s="4">
        <v>1335503</v>
      </c>
      <c r="H171" s="4" t="s">
        <v>23</v>
      </c>
      <c r="I171" s="4" t="s">
        <v>513</v>
      </c>
      <c r="J171" s="4" t="s">
        <v>25</v>
      </c>
      <c r="K171" s="4" t="s">
        <v>514</v>
      </c>
      <c r="L171" s="4" t="s">
        <v>515</v>
      </c>
      <c r="M171" s="4" t="s">
        <v>1674</v>
      </c>
      <c r="N171" s="4" t="s">
        <v>11758</v>
      </c>
      <c r="P171" s="4" t="s">
        <v>457</v>
      </c>
      <c r="Q171" s="4" t="e">
        <v>#N/A</v>
      </c>
      <c r="R171" s="4">
        <v>1500000</v>
      </c>
      <c r="S171" s="4">
        <v>0</v>
      </c>
      <c r="T171" s="4">
        <v>1500000</v>
      </c>
      <c r="U171" s="4" t="s">
        <v>28</v>
      </c>
      <c r="V171" s="4" t="s">
        <v>29</v>
      </c>
      <c r="W171" s="4" t="s">
        <v>30</v>
      </c>
      <c r="X171" s="4" t="s">
        <v>47</v>
      </c>
      <c r="Y171" s="2"/>
      <c r="AB171" s="2"/>
      <c r="AC171" s="4" t="s">
        <v>457</v>
      </c>
      <c r="AD171" s="4" t="s">
        <v>462</v>
      </c>
    </row>
    <row r="172" spans="3:30" x14ac:dyDescent="0.25">
      <c r="C172" s="4">
        <v>3896490</v>
      </c>
      <c r="D172" s="4">
        <v>71835</v>
      </c>
      <c r="E172" s="4">
        <v>42367</v>
      </c>
      <c r="F172" s="4">
        <v>257701494</v>
      </c>
      <c r="G172" s="4">
        <v>1335510</v>
      </c>
      <c r="H172" s="4" t="s">
        <v>23</v>
      </c>
      <c r="I172" s="4" t="s">
        <v>516</v>
      </c>
      <c r="J172" s="4" t="s">
        <v>25</v>
      </c>
      <c r="K172" s="4" t="s">
        <v>517</v>
      </c>
      <c r="L172" s="4" t="s">
        <v>518</v>
      </c>
      <c r="M172" s="4" t="s">
        <v>1674</v>
      </c>
      <c r="N172" s="4" t="s">
        <v>11758</v>
      </c>
      <c r="P172" s="4" t="s">
        <v>457</v>
      </c>
      <c r="Q172" s="4" t="e">
        <v>#N/A</v>
      </c>
      <c r="R172" s="4">
        <v>0</v>
      </c>
      <c r="S172" s="4">
        <v>0</v>
      </c>
      <c r="T172" s="4">
        <v>0</v>
      </c>
      <c r="U172" s="4" t="s">
        <v>28</v>
      </c>
      <c r="V172" s="4" t="s">
        <v>29</v>
      </c>
      <c r="W172" s="4" t="s">
        <v>30</v>
      </c>
      <c r="X172" s="4" t="s">
        <v>285</v>
      </c>
      <c r="Y172" s="2"/>
      <c r="AB172" s="2"/>
      <c r="AC172" s="4" t="s">
        <v>457</v>
      </c>
      <c r="AD172" s="4" t="s">
        <v>462</v>
      </c>
    </row>
    <row r="173" spans="3:30" x14ac:dyDescent="0.25">
      <c r="C173" s="4">
        <v>3930117</v>
      </c>
      <c r="D173" s="4">
        <v>71835</v>
      </c>
      <c r="E173" s="4">
        <v>42372</v>
      </c>
      <c r="F173" s="4">
        <v>257701494</v>
      </c>
      <c r="G173" s="4">
        <v>1335511</v>
      </c>
      <c r="H173" s="4" t="s">
        <v>23</v>
      </c>
      <c r="I173" s="4" t="s">
        <v>519</v>
      </c>
      <c r="J173" s="4" t="s">
        <v>25</v>
      </c>
      <c r="K173" s="4" t="s">
        <v>520</v>
      </c>
      <c r="L173" s="4" t="s">
        <v>521</v>
      </c>
      <c r="M173" s="4" t="s">
        <v>1674</v>
      </c>
      <c r="N173" s="4" t="s">
        <v>11758</v>
      </c>
      <c r="P173" s="4" t="s">
        <v>457</v>
      </c>
      <c r="Q173" s="4" t="e">
        <v>#N/A</v>
      </c>
      <c r="R173" s="4">
        <v>0</v>
      </c>
      <c r="S173" s="4">
        <v>0</v>
      </c>
      <c r="T173" s="4">
        <v>0</v>
      </c>
      <c r="U173" s="4" t="s">
        <v>28</v>
      </c>
      <c r="V173" s="4" t="s">
        <v>29</v>
      </c>
      <c r="W173" s="4" t="s">
        <v>30</v>
      </c>
      <c r="X173" s="4" t="s">
        <v>47</v>
      </c>
      <c r="Y173" s="2"/>
      <c r="AB173" s="2"/>
      <c r="AC173" s="4" t="s">
        <v>457</v>
      </c>
      <c r="AD173" s="4" t="s">
        <v>462</v>
      </c>
    </row>
    <row r="174" spans="3:30" x14ac:dyDescent="0.25">
      <c r="C174" s="4">
        <v>3942122</v>
      </c>
      <c r="D174" s="4">
        <v>71835</v>
      </c>
      <c r="E174" s="4">
        <v>43443</v>
      </c>
      <c r="F174" s="4">
        <v>257701494</v>
      </c>
      <c r="G174" s="4">
        <v>1348814</v>
      </c>
      <c r="H174" s="4" t="s">
        <v>23</v>
      </c>
      <c r="I174" s="4" t="s">
        <v>522</v>
      </c>
      <c r="J174" s="4" t="s">
        <v>25</v>
      </c>
      <c r="K174" s="4" t="s">
        <v>523</v>
      </c>
      <c r="L174" s="4" t="s">
        <v>524</v>
      </c>
      <c r="M174" s="4" t="s">
        <v>1674</v>
      </c>
      <c r="N174" s="4" t="s">
        <v>11758</v>
      </c>
      <c r="P174" s="4" t="s">
        <v>457</v>
      </c>
      <c r="Q174" s="4" t="e">
        <v>#N/A</v>
      </c>
      <c r="R174" s="4">
        <v>0</v>
      </c>
      <c r="S174" s="4">
        <v>0</v>
      </c>
      <c r="T174" s="4">
        <v>0</v>
      </c>
      <c r="U174" s="4" t="s">
        <v>28</v>
      </c>
      <c r="V174" s="4" t="s">
        <v>29</v>
      </c>
      <c r="W174" s="4" t="s">
        <v>30</v>
      </c>
      <c r="X174" s="4" t="s">
        <v>525</v>
      </c>
      <c r="Y174" s="2"/>
      <c r="AB174" s="2"/>
      <c r="AC174" s="4" t="s">
        <v>457</v>
      </c>
      <c r="AD174" s="4" t="s">
        <v>526</v>
      </c>
    </row>
    <row r="175" spans="3:30" x14ac:dyDescent="0.25">
      <c r="C175" s="4">
        <v>3940076</v>
      </c>
      <c r="D175" s="4">
        <v>71835</v>
      </c>
      <c r="E175" s="4">
        <v>43435</v>
      </c>
      <c r="F175" s="4">
        <v>257701494</v>
      </c>
      <c r="G175" s="4">
        <v>1348682</v>
      </c>
      <c r="H175" s="4" t="s">
        <v>23</v>
      </c>
      <c r="I175" s="4" t="s">
        <v>527</v>
      </c>
      <c r="J175" s="4" t="s">
        <v>25</v>
      </c>
      <c r="K175" s="4" t="s">
        <v>528</v>
      </c>
      <c r="L175" s="4" t="s">
        <v>529</v>
      </c>
      <c r="M175" s="4" t="s">
        <v>1674</v>
      </c>
      <c r="N175" s="4" t="s">
        <v>11758</v>
      </c>
      <c r="P175" s="4" t="s">
        <v>457</v>
      </c>
      <c r="Q175" s="4" t="e">
        <v>#N/A</v>
      </c>
      <c r="R175" s="4">
        <v>3996297.29</v>
      </c>
      <c r="S175" s="4">
        <v>0</v>
      </c>
      <c r="T175" s="4">
        <v>3996297.29</v>
      </c>
      <c r="U175" s="4" t="s">
        <v>28</v>
      </c>
      <c r="V175" s="4" t="s">
        <v>29</v>
      </c>
      <c r="W175" s="4" t="s">
        <v>30</v>
      </c>
      <c r="X175" s="4" t="s">
        <v>255</v>
      </c>
      <c r="Y175" s="2"/>
      <c r="AB175" s="2"/>
      <c r="AC175" s="4" t="s">
        <v>457</v>
      </c>
      <c r="AD175" s="4" t="s">
        <v>256</v>
      </c>
    </row>
    <row r="176" spans="3:30" x14ac:dyDescent="0.25">
      <c r="C176" s="4">
        <v>3940069</v>
      </c>
      <c r="D176" s="4">
        <v>71835</v>
      </c>
      <c r="E176" s="4">
        <v>43435</v>
      </c>
      <c r="F176" s="4">
        <v>257701494</v>
      </c>
      <c r="G176" s="4">
        <v>1348682</v>
      </c>
      <c r="H176" s="4" t="s">
        <v>23</v>
      </c>
      <c r="I176" s="4" t="s">
        <v>530</v>
      </c>
      <c r="J176" s="4" t="s">
        <v>25</v>
      </c>
      <c r="K176" s="4" t="s">
        <v>531</v>
      </c>
      <c r="L176" s="4" t="s">
        <v>529</v>
      </c>
      <c r="M176" s="4" t="s">
        <v>1674</v>
      </c>
      <c r="N176" s="4" t="s">
        <v>11758</v>
      </c>
      <c r="P176" s="4" t="s">
        <v>457</v>
      </c>
      <c r="Q176" s="4" t="e">
        <v>#N/A</v>
      </c>
      <c r="R176" s="4">
        <v>0</v>
      </c>
      <c r="S176" s="4">
        <v>0</v>
      </c>
      <c r="T176" s="4">
        <v>0</v>
      </c>
      <c r="U176" s="4" t="s">
        <v>28</v>
      </c>
      <c r="V176" s="4" t="s">
        <v>29</v>
      </c>
      <c r="W176" s="4" t="s">
        <v>30</v>
      </c>
      <c r="X176" s="4" t="s">
        <v>255</v>
      </c>
      <c r="Y176" s="2"/>
      <c r="AB176" s="2"/>
      <c r="AC176" s="4" t="s">
        <v>457</v>
      </c>
      <c r="AD176" s="4" t="s">
        <v>256</v>
      </c>
    </row>
    <row r="177" spans="3:30" x14ac:dyDescent="0.25">
      <c r="C177" s="4">
        <v>3898244</v>
      </c>
      <c r="D177" s="4">
        <v>71835</v>
      </c>
      <c r="E177" s="4">
        <v>43177</v>
      </c>
      <c r="F177" s="4">
        <v>257701494</v>
      </c>
      <c r="G177" s="4">
        <v>1340693</v>
      </c>
      <c r="H177" s="4" t="s">
        <v>23</v>
      </c>
      <c r="I177" s="4" t="s">
        <v>532</v>
      </c>
      <c r="J177" s="4" t="s">
        <v>25</v>
      </c>
      <c r="K177" s="4" t="s">
        <v>533</v>
      </c>
      <c r="L177" s="4" t="s">
        <v>534</v>
      </c>
      <c r="M177" s="4" t="s">
        <v>1674</v>
      </c>
      <c r="N177" s="4" t="s">
        <v>11758</v>
      </c>
      <c r="P177" s="4" t="s">
        <v>457</v>
      </c>
      <c r="Q177" s="4" t="e">
        <v>#N/A</v>
      </c>
      <c r="R177" s="4">
        <v>0</v>
      </c>
      <c r="S177" s="4">
        <v>0</v>
      </c>
      <c r="T177" s="4">
        <v>0</v>
      </c>
      <c r="U177" s="4" t="s">
        <v>28</v>
      </c>
      <c r="V177" s="4" t="s">
        <v>29</v>
      </c>
      <c r="W177" s="4" t="s">
        <v>30</v>
      </c>
      <c r="X177" s="4" t="s">
        <v>273</v>
      </c>
      <c r="Y177" s="2"/>
      <c r="AB177" s="2"/>
      <c r="AC177" s="4" t="s">
        <v>457</v>
      </c>
      <c r="AD177" s="4" t="s">
        <v>263</v>
      </c>
    </row>
    <row r="178" spans="3:30" x14ac:dyDescent="0.25">
      <c r="C178" s="4">
        <v>3898246</v>
      </c>
      <c r="D178" s="4">
        <v>71835</v>
      </c>
      <c r="E178" s="4">
        <v>43177</v>
      </c>
      <c r="F178" s="4">
        <v>257701494</v>
      </c>
      <c r="G178" s="4">
        <v>1340693</v>
      </c>
      <c r="H178" s="4" t="s">
        <v>23</v>
      </c>
      <c r="I178" s="4" t="s">
        <v>535</v>
      </c>
      <c r="J178" s="4" t="s">
        <v>25</v>
      </c>
      <c r="K178" s="4" t="s">
        <v>536</v>
      </c>
      <c r="L178" s="4" t="s">
        <v>534</v>
      </c>
      <c r="M178" s="4" t="s">
        <v>1674</v>
      </c>
      <c r="N178" s="4" t="s">
        <v>11758</v>
      </c>
      <c r="P178" s="4" t="s">
        <v>457</v>
      </c>
      <c r="Q178" s="4" t="e">
        <v>#N/A</v>
      </c>
      <c r="R178" s="4">
        <v>0</v>
      </c>
      <c r="S178" s="4">
        <v>0</v>
      </c>
      <c r="T178" s="4">
        <v>0</v>
      </c>
      <c r="U178" s="4" t="s">
        <v>28</v>
      </c>
      <c r="V178" s="4" t="s">
        <v>29</v>
      </c>
      <c r="W178" s="4" t="s">
        <v>30</v>
      </c>
      <c r="X178" s="4" t="s">
        <v>273</v>
      </c>
      <c r="Y178" s="2"/>
      <c r="AB178" s="2"/>
      <c r="AC178" s="4" t="s">
        <v>457</v>
      </c>
      <c r="AD178" s="4" t="s">
        <v>263</v>
      </c>
    </row>
    <row r="179" spans="3:30" x14ac:dyDescent="0.25">
      <c r="C179" s="4">
        <v>3898245</v>
      </c>
      <c r="D179" s="4">
        <v>71835</v>
      </c>
      <c r="E179" s="4">
        <v>43177</v>
      </c>
      <c r="F179" s="4">
        <v>257701494</v>
      </c>
      <c r="G179" s="4">
        <v>1340693</v>
      </c>
      <c r="H179" s="4" t="s">
        <v>23</v>
      </c>
      <c r="I179" s="4" t="s">
        <v>537</v>
      </c>
      <c r="J179" s="4" t="s">
        <v>25</v>
      </c>
      <c r="K179" s="4" t="s">
        <v>538</v>
      </c>
      <c r="L179" s="4" t="s">
        <v>534</v>
      </c>
      <c r="M179" s="4" t="s">
        <v>1674</v>
      </c>
      <c r="N179" s="4" t="s">
        <v>11758</v>
      </c>
      <c r="P179" s="4" t="s">
        <v>457</v>
      </c>
      <c r="Q179" s="4" t="e">
        <v>#N/A</v>
      </c>
      <c r="R179" s="4">
        <v>0</v>
      </c>
      <c r="S179" s="4">
        <v>0</v>
      </c>
      <c r="T179" s="4">
        <v>0</v>
      </c>
      <c r="U179" s="4" t="s">
        <v>28</v>
      </c>
      <c r="V179" s="4" t="s">
        <v>29</v>
      </c>
      <c r="W179" s="4" t="s">
        <v>30</v>
      </c>
      <c r="X179" s="4" t="s">
        <v>273</v>
      </c>
      <c r="Y179" s="2"/>
      <c r="AB179" s="2"/>
      <c r="AC179" s="4" t="s">
        <v>457</v>
      </c>
      <c r="AD179" s="4" t="s">
        <v>263</v>
      </c>
    </row>
    <row r="180" spans="3:30" x14ac:dyDescent="0.25">
      <c r="C180" s="4">
        <v>3929109</v>
      </c>
      <c r="D180" s="4">
        <v>71835</v>
      </c>
      <c r="E180" s="4">
        <v>43315</v>
      </c>
      <c r="F180" s="4">
        <v>257701494</v>
      </c>
      <c r="G180" s="4">
        <v>1343381</v>
      </c>
      <c r="H180" s="4" t="s">
        <v>23</v>
      </c>
      <c r="I180" s="4" t="s">
        <v>539</v>
      </c>
      <c r="J180" s="4" t="s">
        <v>25</v>
      </c>
      <c r="K180" s="4" t="s">
        <v>540</v>
      </c>
      <c r="L180" s="4" t="s">
        <v>541</v>
      </c>
      <c r="M180" s="4" t="s">
        <v>1674</v>
      </c>
      <c r="N180" s="4" t="s">
        <v>11758</v>
      </c>
      <c r="P180" s="4" t="s">
        <v>457</v>
      </c>
      <c r="Q180" s="4" t="e">
        <v>#N/A</v>
      </c>
      <c r="R180" s="4">
        <v>2273687.6</v>
      </c>
      <c r="S180" s="4">
        <v>0</v>
      </c>
      <c r="T180" s="4">
        <v>2273687.6</v>
      </c>
      <c r="U180" s="4" t="s">
        <v>28</v>
      </c>
      <c r="V180" s="4" t="s">
        <v>29</v>
      </c>
      <c r="W180" s="4" t="s">
        <v>30</v>
      </c>
      <c r="X180" s="4" t="s">
        <v>41</v>
      </c>
      <c r="Y180" s="2"/>
      <c r="AB180" s="2"/>
      <c r="AC180" s="4" t="s">
        <v>457</v>
      </c>
      <c r="AD180" s="4" t="s">
        <v>241</v>
      </c>
    </row>
    <row r="181" spans="3:30" x14ac:dyDescent="0.25">
      <c r="C181" s="4">
        <v>3932835</v>
      </c>
      <c r="D181" s="4">
        <v>71835</v>
      </c>
      <c r="E181" s="4">
        <v>43345</v>
      </c>
      <c r="F181" s="4">
        <v>257701494</v>
      </c>
      <c r="G181" s="4">
        <v>1343109</v>
      </c>
      <c r="H181" s="4" t="s">
        <v>23</v>
      </c>
      <c r="I181" s="4" t="s">
        <v>364</v>
      </c>
      <c r="J181" s="4" t="s">
        <v>25</v>
      </c>
      <c r="K181" s="4" t="s">
        <v>365</v>
      </c>
      <c r="L181" s="4" t="s">
        <v>542</v>
      </c>
      <c r="M181" s="4" t="s">
        <v>7089</v>
      </c>
      <c r="N181" s="4" t="s">
        <v>11772</v>
      </c>
      <c r="P181" s="4" t="s">
        <v>457</v>
      </c>
      <c r="Q181" s="4" t="e">
        <v>#N/A</v>
      </c>
      <c r="R181" s="4">
        <v>428600</v>
      </c>
      <c r="S181" s="4">
        <v>0</v>
      </c>
      <c r="T181" s="4">
        <v>428600</v>
      </c>
      <c r="U181" s="4" t="s">
        <v>28</v>
      </c>
      <c r="V181" s="4" t="s">
        <v>29</v>
      </c>
      <c r="W181" s="4" t="s">
        <v>30</v>
      </c>
      <c r="X181" s="4" t="s">
        <v>357</v>
      </c>
      <c r="Y181" s="2"/>
      <c r="AB181" s="2"/>
      <c r="AC181" s="4" t="s">
        <v>457</v>
      </c>
      <c r="AD181" s="4" t="s">
        <v>358</v>
      </c>
    </row>
    <row r="182" spans="3:30" x14ac:dyDescent="0.25">
      <c r="C182" s="4">
        <v>3870600</v>
      </c>
      <c r="D182" s="4">
        <v>71835</v>
      </c>
      <c r="E182" s="4">
        <v>42691</v>
      </c>
      <c r="F182" s="4">
        <v>257700982</v>
      </c>
      <c r="G182" s="4">
        <v>1335837</v>
      </c>
      <c r="H182" s="4" t="s">
        <v>23</v>
      </c>
      <c r="I182" s="4" t="s">
        <v>543</v>
      </c>
      <c r="J182" s="4" t="s">
        <v>25</v>
      </c>
      <c r="K182" s="4" t="s">
        <v>544</v>
      </c>
      <c r="L182" s="4" t="s">
        <v>545</v>
      </c>
      <c r="M182" s="4" t="s">
        <v>1674</v>
      </c>
      <c r="N182" s="4" t="s">
        <v>11758</v>
      </c>
      <c r="P182" s="4" t="s">
        <v>547</v>
      </c>
      <c r="Q182" s="4" t="e">
        <v>#N/A</v>
      </c>
      <c r="R182" s="4">
        <v>720119.59</v>
      </c>
      <c r="S182" s="4">
        <v>0</v>
      </c>
      <c r="T182" s="4">
        <v>720119.59</v>
      </c>
      <c r="U182" s="4" t="s">
        <v>28</v>
      </c>
      <c r="V182" s="4" t="s">
        <v>29</v>
      </c>
      <c r="W182" s="4" t="s">
        <v>30</v>
      </c>
      <c r="X182" s="4" t="s">
        <v>546</v>
      </c>
      <c r="Y182" s="2"/>
      <c r="AB182" s="2"/>
      <c r="AC182" s="4" t="s">
        <v>547</v>
      </c>
      <c r="AD182" s="4" t="s">
        <v>33</v>
      </c>
    </row>
    <row r="183" spans="3:30" x14ac:dyDescent="0.25">
      <c r="C183" s="4">
        <v>3870593</v>
      </c>
      <c r="D183" s="4">
        <v>71835</v>
      </c>
      <c r="E183" s="4">
        <v>42693</v>
      </c>
      <c r="F183" s="4">
        <v>257700982</v>
      </c>
      <c r="G183" s="4">
        <v>1335845</v>
      </c>
      <c r="H183" s="4" t="s">
        <v>23</v>
      </c>
      <c r="I183" s="4" t="s">
        <v>548</v>
      </c>
      <c r="J183" s="4" t="s">
        <v>25</v>
      </c>
      <c r="K183" s="4" t="s">
        <v>549</v>
      </c>
      <c r="L183" s="4" t="s">
        <v>550</v>
      </c>
      <c r="M183" s="4" t="s">
        <v>1674</v>
      </c>
      <c r="N183" s="4" t="s">
        <v>11758</v>
      </c>
      <c r="P183" s="4" t="s">
        <v>547</v>
      </c>
      <c r="Q183" s="4" t="e">
        <v>#N/A</v>
      </c>
      <c r="R183" s="4">
        <v>1317774.1200000001</v>
      </c>
      <c r="S183" s="4">
        <v>0</v>
      </c>
      <c r="T183" s="4">
        <v>1317774.1200000001</v>
      </c>
      <c r="U183" s="4" t="s">
        <v>28</v>
      </c>
      <c r="V183" s="4" t="s">
        <v>29</v>
      </c>
      <c r="W183" s="4" t="s">
        <v>30</v>
      </c>
      <c r="X183" s="4" t="s">
        <v>546</v>
      </c>
      <c r="Y183" s="2"/>
      <c r="AB183" s="2"/>
      <c r="AC183" s="4" t="s">
        <v>547</v>
      </c>
      <c r="AD183" s="4" t="s">
        <v>33</v>
      </c>
    </row>
    <row r="184" spans="3:30" x14ac:dyDescent="0.25">
      <c r="C184" s="4">
        <v>3870598</v>
      </c>
      <c r="D184" s="4">
        <v>71835</v>
      </c>
      <c r="E184" s="4">
        <v>42698</v>
      </c>
      <c r="F184" s="4">
        <v>257700982</v>
      </c>
      <c r="G184" s="4">
        <v>1335833</v>
      </c>
      <c r="H184" s="4" t="s">
        <v>23</v>
      </c>
      <c r="I184" s="4" t="s">
        <v>551</v>
      </c>
      <c r="J184" s="4" t="s">
        <v>25</v>
      </c>
      <c r="K184" s="4" t="s">
        <v>552</v>
      </c>
      <c r="L184" s="4" t="s">
        <v>553</v>
      </c>
      <c r="M184" s="4" t="s">
        <v>1674</v>
      </c>
      <c r="N184" s="4" t="s">
        <v>11758</v>
      </c>
      <c r="P184" s="4" t="s">
        <v>547</v>
      </c>
      <c r="Q184" s="4" t="e">
        <v>#N/A</v>
      </c>
      <c r="R184" s="4">
        <v>132.43</v>
      </c>
      <c r="S184" s="4">
        <v>0</v>
      </c>
      <c r="T184" s="4">
        <v>132.43</v>
      </c>
      <c r="U184" s="4" t="s">
        <v>28</v>
      </c>
      <c r="V184" s="4" t="s">
        <v>29</v>
      </c>
      <c r="W184" s="4" t="s">
        <v>30</v>
      </c>
      <c r="X184" s="4" t="s">
        <v>546</v>
      </c>
      <c r="Y184" s="2"/>
      <c r="AB184" s="2"/>
      <c r="AC184" s="4" t="s">
        <v>547</v>
      </c>
      <c r="AD184" s="4" t="s">
        <v>33</v>
      </c>
    </row>
    <row r="185" spans="3:30" x14ac:dyDescent="0.25">
      <c r="C185" s="4">
        <v>3883107</v>
      </c>
      <c r="D185" s="4">
        <v>71835</v>
      </c>
      <c r="E185" s="4">
        <v>42698</v>
      </c>
      <c r="F185" s="4">
        <v>257700982</v>
      </c>
      <c r="G185" s="4">
        <v>1335833</v>
      </c>
      <c r="H185" s="4" t="s">
        <v>23</v>
      </c>
      <c r="I185" s="4" t="s">
        <v>554</v>
      </c>
      <c r="J185" s="4" t="s">
        <v>25</v>
      </c>
      <c r="K185" s="4" t="s">
        <v>555</v>
      </c>
      <c r="L185" s="4" t="s">
        <v>553</v>
      </c>
      <c r="M185" s="4" t="s">
        <v>1674</v>
      </c>
      <c r="N185" s="4" t="s">
        <v>11758</v>
      </c>
      <c r="P185" s="4" t="s">
        <v>547</v>
      </c>
      <c r="Q185" s="4" t="e">
        <v>#N/A</v>
      </c>
      <c r="R185" s="4">
        <v>810.29</v>
      </c>
      <c r="S185" s="4">
        <v>0</v>
      </c>
      <c r="T185" s="4">
        <v>810.29</v>
      </c>
      <c r="U185" s="4" t="s">
        <v>28</v>
      </c>
      <c r="V185" s="4" t="s">
        <v>29</v>
      </c>
      <c r="W185" s="4" t="s">
        <v>30</v>
      </c>
      <c r="X185" s="4" t="s">
        <v>556</v>
      </c>
      <c r="Y185" s="2"/>
      <c r="AB185" s="2"/>
      <c r="AC185" s="4" t="s">
        <v>547</v>
      </c>
      <c r="AD185" s="4" t="s">
        <v>33</v>
      </c>
    </row>
    <row r="186" spans="3:30" x14ac:dyDescent="0.25">
      <c r="C186" s="4">
        <v>3883048</v>
      </c>
      <c r="D186" s="4">
        <v>71835</v>
      </c>
      <c r="E186" s="4">
        <v>42698</v>
      </c>
      <c r="F186" s="4">
        <v>257700982</v>
      </c>
      <c r="G186" s="4">
        <v>1335833</v>
      </c>
      <c r="H186" s="4" t="s">
        <v>23</v>
      </c>
      <c r="I186" s="4" t="s">
        <v>557</v>
      </c>
      <c r="J186" s="4" t="s">
        <v>25</v>
      </c>
      <c r="K186" s="4" t="s">
        <v>558</v>
      </c>
      <c r="L186" s="4" t="s">
        <v>553</v>
      </c>
      <c r="M186" s="4" t="s">
        <v>1674</v>
      </c>
      <c r="N186" s="4" t="s">
        <v>11758</v>
      </c>
      <c r="P186" s="4" t="s">
        <v>547</v>
      </c>
      <c r="Q186" s="4" t="e">
        <v>#N/A</v>
      </c>
      <c r="R186" s="4">
        <v>1616</v>
      </c>
      <c r="S186" s="4">
        <v>0</v>
      </c>
      <c r="T186" s="4">
        <v>1616</v>
      </c>
      <c r="U186" s="4" t="s">
        <v>28</v>
      </c>
      <c r="V186" s="4" t="s">
        <v>29</v>
      </c>
      <c r="W186" s="4" t="s">
        <v>30</v>
      </c>
      <c r="X186" s="4" t="s">
        <v>556</v>
      </c>
      <c r="Y186" s="2"/>
      <c r="AB186" s="2"/>
      <c r="AC186" s="4" t="s">
        <v>547</v>
      </c>
      <c r="AD186" s="4" t="s">
        <v>33</v>
      </c>
    </row>
    <row r="187" spans="3:30" x14ac:dyDescent="0.25">
      <c r="C187" s="4">
        <v>3870629</v>
      </c>
      <c r="D187" s="4">
        <v>71835</v>
      </c>
      <c r="E187" s="4">
        <v>42698</v>
      </c>
      <c r="F187" s="4">
        <v>257700982</v>
      </c>
      <c r="G187" s="4">
        <v>1335833</v>
      </c>
      <c r="H187" s="4" t="s">
        <v>23</v>
      </c>
      <c r="I187" s="4" t="s">
        <v>559</v>
      </c>
      <c r="J187" s="4" t="s">
        <v>25</v>
      </c>
      <c r="K187" s="4" t="s">
        <v>560</v>
      </c>
      <c r="L187" s="4" t="s">
        <v>553</v>
      </c>
      <c r="M187" s="4" t="s">
        <v>1674</v>
      </c>
      <c r="N187" s="4" t="s">
        <v>11758</v>
      </c>
      <c r="P187" s="4" t="s">
        <v>547</v>
      </c>
      <c r="Q187" s="4" t="e">
        <v>#N/A</v>
      </c>
      <c r="R187" s="4">
        <v>0.04</v>
      </c>
      <c r="S187" s="4">
        <v>0</v>
      </c>
      <c r="T187" s="4">
        <v>0.04</v>
      </c>
      <c r="U187" s="4" t="s">
        <v>28</v>
      </c>
      <c r="V187" s="4" t="s">
        <v>29</v>
      </c>
      <c r="W187" s="4" t="s">
        <v>30</v>
      </c>
      <c r="X187" s="4" t="s">
        <v>546</v>
      </c>
      <c r="Y187" s="2"/>
      <c r="AB187" s="2"/>
      <c r="AC187" s="4" t="s">
        <v>547</v>
      </c>
      <c r="AD187" s="4" t="s">
        <v>33</v>
      </c>
    </row>
    <row r="188" spans="3:30" x14ac:dyDescent="0.25">
      <c r="C188" s="4">
        <v>3870609</v>
      </c>
      <c r="D188" s="4">
        <v>71835</v>
      </c>
      <c r="E188" s="4">
        <v>42698</v>
      </c>
      <c r="F188" s="4">
        <v>257700982</v>
      </c>
      <c r="G188" s="4">
        <v>1335833</v>
      </c>
      <c r="H188" s="4" t="s">
        <v>23</v>
      </c>
      <c r="I188" s="4" t="s">
        <v>561</v>
      </c>
      <c r="J188" s="4" t="s">
        <v>25</v>
      </c>
      <c r="K188" s="4" t="s">
        <v>562</v>
      </c>
      <c r="L188" s="4" t="s">
        <v>553</v>
      </c>
      <c r="M188" s="4" t="s">
        <v>1674</v>
      </c>
      <c r="N188" s="4" t="s">
        <v>11758</v>
      </c>
      <c r="P188" s="4" t="s">
        <v>547</v>
      </c>
      <c r="Q188" s="4" t="e">
        <v>#N/A</v>
      </c>
      <c r="R188" s="4">
        <v>3160.89</v>
      </c>
      <c r="S188" s="4">
        <v>0</v>
      </c>
      <c r="T188" s="4">
        <v>3160.89</v>
      </c>
      <c r="U188" s="4" t="s">
        <v>28</v>
      </c>
      <c r="V188" s="4" t="s">
        <v>29</v>
      </c>
      <c r="W188" s="4" t="s">
        <v>30</v>
      </c>
      <c r="X188" s="4" t="s">
        <v>546</v>
      </c>
      <c r="Y188" s="2"/>
      <c r="AB188" s="2"/>
      <c r="AC188" s="4" t="s">
        <v>547</v>
      </c>
      <c r="AD188" s="4" t="s">
        <v>33</v>
      </c>
    </row>
    <row r="189" spans="3:30" x14ac:dyDescent="0.25">
      <c r="C189" s="4">
        <v>3870589</v>
      </c>
      <c r="D189" s="4">
        <v>71835</v>
      </c>
      <c r="E189" s="4">
        <v>42698</v>
      </c>
      <c r="F189" s="4">
        <v>257700982</v>
      </c>
      <c r="G189" s="4">
        <v>1335833</v>
      </c>
      <c r="H189" s="4" t="s">
        <v>23</v>
      </c>
      <c r="I189" s="4" t="s">
        <v>563</v>
      </c>
      <c r="J189" s="4" t="s">
        <v>25</v>
      </c>
      <c r="K189" s="4" t="s">
        <v>564</v>
      </c>
      <c r="L189" s="4" t="s">
        <v>553</v>
      </c>
      <c r="M189" s="4" t="s">
        <v>1674</v>
      </c>
      <c r="N189" s="4" t="s">
        <v>11758</v>
      </c>
      <c r="P189" s="4" t="s">
        <v>547</v>
      </c>
      <c r="Q189" s="4" t="e">
        <v>#N/A</v>
      </c>
      <c r="R189" s="4">
        <v>0.33</v>
      </c>
      <c r="S189" s="4">
        <v>0</v>
      </c>
      <c r="T189" s="4">
        <v>0.33</v>
      </c>
      <c r="U189" s="4" t="s">
        <v>28</v>
      </c>
      <c r="V189" s="4" t="s">
        <v>29</v>
      </c>
      <c r="W189" s="4" t="s">
        <v>30</v>
      </c>
      <c r="X189" s="4" t="s">
        <v>546</v>
      </c>
      <c r="Y189" s="2"/>
      <c r="AB189" s="2"/>
      <c r="AC189" s="4" t="s">
        <v>547</v>
      </c>
      <c r="AD189" s="4" t="s">
        <v>33</v>
      </c>
    </row>
    <row r="190" spans="3:30" x14ac:dyDescent="0.25">
      <c r="C190" s="4">
        <v>3870607</v>
      </c>
      <c r="D190" s="4">
        <v>71835</v>
      </c>
      <c r="E190" s="4">
        <v>42698</v>
      </c>
      <c r="F190" s="4">
        <v>257700982</v>
      </c>
      <c r="G190" s="4">
        <v>1335833</v>
      </c>
      <c r="H190" s="4" t="s">
        <v>23</v>
      </c>
      <c r="I190" s="4" t="s">
        <v>565</v>
      </c>
      <c r="J190" s="4" t="s">
        <v>25</v>
      </c>
      <c r="K190" s="4" t="s">
        <v>566</v>
      </c>
      <c r="L190" s="4" t="s">
        <v>553</v>
      </c>
      <c r="M190" s="4" t="s">
        <v>1674</v>
      </c>
      <c r="N190" s="4" t="s">
        <v>11758</v>
      </c>
      <c r="P190" s="4" t="s">
        <v>547</v>
      </c>
      <c r="Q190" s="4" t="e">
        <v>#N/A</v>
      </c>
      <c r="R190" s="4">
        <v>986.13</v>
      </c>
      <c r="S190" s="4">
        <v>0</v>
      </c>
      <c r="T190" s="4">
        <v>986.13</v>
      </c>
      <c r="U190" s="4" t="s">
        <v>28</v>
      </c>
      <c r="V190" s="4" t="s">
        <v>29</v>
      </c>
      <c r="W190" s="4" t="s">
        <v>30</v>
      </c>
      <c r="X190" s="4" t="s">
        <v>546</v>
      </c>
      <c r="Y190" s="2"/>
      <c r="AB190" s="2"/>
      <c r="AC190" s="4" t="s">
        <v>547</v>
      </c>
      <c r="AD190" s="4" t="s">
        <v>33</v>
      </c>
    </row>
    <row r="191" spans="3:30" x14ac:dyDescent="0.25">
      <c r="C191" s="4">
        <v>3870591</v>
      </c>
      <c r="D191" s="4">
        <v>71835</v>
      </c>
      <c r="E191" s="4">
        <v>42698</v>
      </c>
      <c r="F191" s="4">
        <v>257700982</v>
      </c>
      <c r="G191" s="4">
        <v>1335833</v>
      </c>
      <c r="H191" s="4" t="s">
        <v>23</v>
      </c>
      <c r="I191" s="4" t="s">
        <v>567</v>
      </c>
      <c r="J191" s="4" t="s">
        <v>25</v>
      </c>
      <c r="K191" s="4" t="s">
        <v>568</v>
      </c>
      <c r="L191" s="4" t="s">
        <v>553</v>
      </c>
      <c r="M191" s="4" t="s">
        <v>1674</v>
      </c>
      <c r="N191" s="4" t="s">
        <v>11758</v>
      </c>
      <c r="P191" s="4" t="s">
        <v>547</v>
      </c>
      <c r="Q191" s="4" t="e">
        <v>#N/A</v>
      </c>
      <c r="R191" s="4">
        <v>0.35</v>
      </c>
      <c r="S191" s="4">
        <v>0</v>
      </c>
      <c r="T191" s="4">
        <v>0.35</v>
      </c>
      <c r="U191" s="4" t="s">
        <v>28</v>
      </c>
      <c r="V191" s="4" t="s">
        <v>29</v>
      </c>
      <c r="W191" s="4" t="s">
        <v>30</v>
      </c>
      <c r="X191" s="4" t="s">
        <v>546</v>
      </c>
      <c r="Y191" s="2"/>
      <c r="AB191" s="2"/>
      <c r="AC191" s="4" t="s">
        <v>547</v>
      </c>
      <c r="AD191" s="4" t="s">
        <v>33</v>
      </c>
    </row>
    <row r="192" spans="3:30" x14ac:dyDescent="0.25">
      <c r="C192" s="4">
        <v>3870601</v>
      </c>
      <c r="D192" s="4">
        <v>71835</v>
      </c>
      <c r="E192" s="4">
        <v>42698</v>
      </c>
      <c r="F192" s="4">
        <v>257700982</v>
      </c>
      <c r="G192" s="4">
        <v>1335833</v>
      </c>
      <c r="H192" s="4" t="s">
        <v>23</v>
      </c>
      <c r="I192" s="4" t="s">
        <v>569</v>
      </c>
      <c r="J192" s="4" t="s">
        <v>25</v>
      </c>
      <c r="K192" s="4" t="s">
        <v>570</v>
      </c>
      <c r="L192" s="4" t="s">
        <v>553</v>
      </c>
      <c r="M192" s="4" t="s">
        <v>1674</v>
      </c>
      <c r="N192" s="4" t="s">
        <v>11758</v>
      </c>
      <c r="P192" s="4" t="s">
        <v>547</v>
      </c>
      <c r="Q192" s="4" t="e">
        <v>#N/A</v>
      </c>
      <c r="R192" s="4">
        <v>23247.93</v>
      </c>
      <c r="S192" s="4">
        <v>0</v>
      </c>
      <c r="T192" s="4">
        <v>23247.93</v>
      </c>
      <c r="U192" s="4" t="s">
        <v>28</v>
      </c>
      <c r="V192" s="4" t="s">
        <v>29</v>
      </c>
      <c r="W192" s="4" t="s">
        <v>30</v>
      </c>
      <c r="X192" s="4" t="s">
        <v>546</v>
      </c>
      <c r="Y192" s="2"/>
      <c r="AB192" s="2"/>
      <c r="AC192" s="4" t="s">
        <v>547</v>
      </c>
      <c r="AD192" s="4" t="s">
        <v>33</v>
      </c>
    </row>
    <row r="193" spans="3:30" x14ac:dyDescent="0.25">
      <c r="C193" s="4">
        <v>3870590</v>
      </c>
      <c r="D193" s="4">
        <v>71835</v>
      </c>
      <c r="E193" s="4">
        <v>42698</v>
      </c>
      <c r="F193" s="4">
        <v>257700982</v>
      </c>
      <c r="G193" s="4">
        <v>1335833</v>
      </c>
      <c r="H193" s="4" t="s">
        <v>23</v>
      </c>
      <c r="I193" s="4" t="s">
        <v>571</v>
      </c>
      <c r="J193" s="4" t="s">
        <v>25</v>
      </c>
      <c r="K193" s="4" t="s">
        <v>572</v>
      </c>
      <c r="L193" s="4" t="s">
        <v>553</v>
      </c>
      <c r="M193" s="4" t="s">
        <v>1674</v>
      </c>
      <c r="N193" s="4" t="s">
        <v>11758</v>
      </c>
      <c r="P193" s="4" t="s">
        <v>547</v>
      </c>
      <c r="Q193" s="4" t="e">
        <v>#N/A</v>
      </c>
      <c r="R193" s="4">
        <v>0.64</v>
      </c>
      <c r="S193" s="4">
        <v>0</v>
      </c>
      <c r="T193" s="4">
        <v>0.64</v>
      </c>
      <c r="U193" s="4" t="s">
        <v>28</v>
      </c>
      <c r="V193" s="4" t="s">
        <v>29</v>
      </c>
      <c r="W193" s="4" t="s">
        <v>30</v>
      </c>
      <c r="X193" s="4" t="s">
        <v>546</v>
      </c>
      <c r="Y193" s="2"/>
      <c r="AB193" s="2"/>
      <c r="AC193" s="4" t="s">
        <v>547</v>
      </c>
      <c r="AD193" s="4" t="s">
        <v>33</v>
      </c>
    </row>
    <row r="194" spans="3:30" x14ac:dyDescent="0.25">
      <c r="C194" s="4">
        <v>3870604</v>
      </c>
      <c r="D194" s="4">
        <v>71835</v>
      </c>
      <c r="E194" s="4">
        <v>42695</v>
      </c>
      <c r="F194" s="4">
        <v>257700981</v>
      </c>
      <c r="G194" s="4">
        <v>1335846</v>
      </c>
      <c r="H194" s="4" t="s">
        <v>23</v>
      </c>
      <c r="I194" s="4" t="s">
        <v>573</v>
      </c>
      <c r="J194" s="4" t="s">
        <v>25</v>
      </c>
      <c r="K194" s="4" t="s">
        <v>574</v>
      </c>
      <c r="L194" s="4" t="s">
        <v>575</v>
      </c>
      <c r="M194" s="4" t="s">
        <v>1674</v>
      </c>
      <c r="N194" s="4" t="s">
        <v>11758</v>
      </c>
      <c r="P194" s="4" t="s">
        <v>576</v>
      </c>
      <c r="Q194" s="4" t="e">
        <v>#N/A</v>
      </c>
      <c r="R194" s="4">
        <v>9585.3700000000008</v>
      </c>
      <c r="S194" s="4">
        <v>0</v>
      </c>
      <c r="T194" s="4">
        <v>9585.3700000000008</v>
      </c>
      <c r="U194" s="4" t="s">
        <v>28</v>
      </c>
      <c r="V194" s="4" t="s">
        <v>29</v>
      </c>
      <c r="W194" s="4" t="s">
        <v>30</v>
      </c>
      <c r="X194" s="4" t="s">
        <v>546</v>
      </c>
      <c r="Y194" s="2"/>
      <c r="AB194" s="2"/>
      <c r="AC194" s="4" t="s">
        <v>576</v>
      </c>
      <c r="AD194" s="4" t="s">
        <v>33</v>
      </c>
    </row>
    <row r="195" spans="3:30" x14ac:dyDescent="0.25">
      <c r="C195" s="4">
        <v>3870646</v>
      </c>
      <c r="D195" s="4">
        <v>71835</v>
      </c>
      <c r="E195" s="4">
        <v>42701</v>
      </c>
      <c r="F195" s="4">
        <v>257700981</v>
      </c>
      <c r="G195" s="4">
        <v>1335847</v>
      </c>
      <c r="H195" s="4" t="s">
        <v>23</v>
      </c>
      <c r="I195" s="4" t="s">
        <v>577</v>
      </c>
      <c r="J195" s="4" t="s">
        <v>25</v>
      </c>
      <c r="K195" s="4" t="s">
        <v>578</v>
      </c>
      <c r="L195" s="4" t="s">
        <v>579</v>
      </c>
      <c r="M195" s="4" t="s">
        <v>1674</v>
      </c>
      <c r="N195" s="4" t="s">
        <v>11758</v>
      </c>
      <c r="P195" s="4" t="s">
        <v>576</v>
      </c>
      <c r="Q195" s="4" t="e">
        <v>#N/A</v>
      </c>
      <c r="R195" s="4">
        <v>480.91</v>
      </c>
      <c r="S195" s="4">
        <v>0</v>
      </c>
      <c r="T195" s="4">
        <v>480.91</v>
      </c>
      <c r="U195" s="4" t="s">
        <v>28</v>
      </c>
      <c r="V195" s="4" t="s">
        <v>29</v>
      </c>
      <c r="W195" s="4" t="s">
        <v>30</v>
      </c>
      <c r="X195" s="4" t="s">
        <v>546</v>
      </c>
      <c r="Y195" s="2"/>
      <c r="AB195" s="2"/>
      <c r="AC195" s="4" t="s">
        <v>576</v>
      </c>
      <c r="AD195" s="4" t="s">
        <v>33</v>
      </c>
    </row>
    <row r="196" spans="3:30" x14ac:dyDescent="0.25">
      <c r="C196" s="4">
        <v>3870597</v>
      </c>
      <c r="D196" s="4">
        <v>71835</v>
      </c>
      <c r="E196" s="4">
        <v>42697</v>
      </c>
      <c r="F196" s="4">
        <v>257700981</v>
      </c>
      <c r="G196" s="4">
        <v>1335823</v>
      </c>
      <c r="H196" s="4" t="s">
        <v>23</v>
      </c>
      <c r="I196" s="4" t="s">
        <v>580</v>
      </c>
      <c r="J196" s="4" t="s">
        <v>25</v>
      </c>
      <c r="K196" s="4" t="s">
        <v>581</v>
      </c>
      <c r="L196" s="4" t="s">
        <v>582</v>
      </c>
      <c r="M196" s="4" t="s">
        <v>1674</v>
      </c>
      <c r="N196" s="4" t="s">
        <v>11758</v>
      </c>
      <c r="P196" s="4" t="s">
        <v>576</v>
      </c>
      <c r="Q196" s="4" t="e">
        <v>#N/A</v>
      </c>
      <c r="R196" s="4">
        <v>0.66</v>
      </c>
      <c r="S196" s="4">
        <v>0</v>
      </c>
      <c r="T196" s="4">
        <v>0.66</v>
      </c>
      <c r="U196" s="4" t="s">
        <v>28</v>
      </c>
      <c r="V196" s="4" t="s">
        <v>29</v>
      </c>
      <c r="W196" s="4" t="s">
        <v>30</v>
      </c>
      <c r="X196" s="4" t="s">
        <v>546</v>
      </c>
      <c r="Y196" s="2"/>
      <c r="AB196" s="2"/>
      <c r="AC196" s="4" t="s">
        <v>576</v>
      </c>
      <c r="AD196" s="4" t="s">
        <v>33</v>
      </c>
    </row>
    <row r="197" spans="3:30" x14ac:dyDescent="0.25">
      <c r="C197" s="4">
        <v>3870634</v>
      </c>
      <c r="D197" s="4">
        <v>71835</v>
      </c>
      <c r="E197" s="4">
        <v>42699</v>
      </c>
      <c r="F197" s="4">
        <v>257700981</v>
      </c>
      <c r="G197" s="4">
        <v>1335824</v>
      </c>
      <c r="H197" s="4" t="s">
        <v>23</v>
      </c>
      <c r="I197" s="4" t="s">
        <v>583</v>
      </c>
      <c r="J197" s="4" t="s">
        <v>25</v>
      </c>
      <c r="K197" s="4" t="s">
        <v>584</v>
      </c>
      <c r="L197" s="4" t="s">
        <v>585</v>
      </c>
      <c r="M197" s="4" t="s">
        <v>1674</v>
      </c>
      <c r="N197" s="4" t="s">
        <v>11758</v>
      </c>
      <c r="P197" s="4" t="s">
        <v>576</v>
      </c>
      <c r="Q197" s="4" t="e">
        <v>#N/A</v>
      </c>
      <c r="R197" s="4">
        <v>21.03</v>
      </c>
      <c r="S197" s="4">
        <v>0</v>
      </c>
      <c r="T197" s="4">
        <v>21.03</v>
      </c>
      <c r="U197" s="4" t="s">
        <v>28</v>
      </c>
      <c r="V197" s="4" t="s">
        <v>29</v>
      </c>
      <c r="W197" s="4" t="s">
        <v>30</v>
      </c>
      <c r="X197" s="4" t="s">
        <v>546</v>
      </c>
      <c r="Y197" s="2"/>
      <c r="AB197" s="2"/>
      <c r="AC197" s="4" t="s">
        <v>576</v>
      </c>
      <c r="AD197" s="4" t="s">
        <v>33</v>
      </c>
    </row>
    <row r="198" spans="3:30" x14ac:dyDescent="0.25">
      <c r="C198" s="4">
        <v>3870595</v>
      </c>
      <c r="D198" s="4">
        <v>71835</v>
      </c>
      <c r="E198" s="4">
        <v>42699</v>
      </c>
      <c r="F198" s="4">
        <v>257700981</v>
      </c>
      <c r="G198" s="4">
        <v>1335824</v>
      </c>
      <c r="H198" s="4" t="s">
        <v>23</v>
      </c>
      <c r="I198" s="4" t="s">
        <v>586</v>
      </c>
      <c r="J198" s="4" t="s">
        <v>25</v>
      </c>
      <c r="K198" s="4" t="s">
        <v>587</v>
      </c>
      <c r="L198" s="4" t="s">
        <v>585</v>
      </c>
      <c r="M198" s="4" t="s">
        <v>1674</v>
      </c>
      <c r="N198" s="4" t="s">
        <v>11758</v>
      </c>
      <c r="P198" s="4" t="s">
        <v>576</v>
      </c>
      <c r="Q198" s="4" t="e">
        <v>#N/A</v>
      </c>
      <c r="R198" s="4">
        <v>5.39</v>
      </c>
      <c r="S198" s="4">
        <v>0</v>
      </c>
      <c r="T198" s="4">
        <v>5.39</v>
      </c>
      <c r="U198" s="4" t="s">
        <v>28</v>
      </c>
      <c r="V198" s="4" t="s">
        <v>29</v>
      </c>
      <c r="W198" s="4" t="s">
        <v>30</v>
      </c>
      <c r="X198" s="4" t="s">
        <v>546</v>
      </c>
      <c r="Y198" s="2"/>
      <c r="AB198" s="2"/>
      <c r="AC198" s="4" t="s">
        <v>576</v>
      </c>
      <c r="AD198" s="4" t="s">
        <v>33</v>
      </c>
    </row>
    <row r="199" spans="3:30" x14ac:dyDescent="0.25">
      <c r="C199" s="4">
        <v>3870611</v>
      </c>
      <c r="D199" s="4">
        <v>71835</v>
      </c>
      <c r="E199" s="4">
        <v>42699</v>
      </c>
      <c r="F199" s="4">
        <v>257700981</v>
      </c>
      <c r="G199" s="4">
        <v>1335824</v>
      </c>
      <c r="H199" s="4" t="s">
        <v>23</v>
      </c>
      <c r="I199" s="4" t="s">
        <v>588</v>
      </c>
      <c r="J199" s="4" t="s">
        <v>25</v>
      </c>
      <c r="K199" s="4" t="s">
        <v>560</v>
      </c>
      <c r="L199" s="4" t="s">
        <v>585</v>
      </c>
      <c r="M199" s="4" t="s">
        <v>1674</v>
      </c>
      <c r="N199" s="4" t="s">
        <v>11758</v>
      </c>
      <c r="P199" s="4" t="s">
        <v>576</v>
      </c>
      <c r="Q199" s="4" t="e">
        <v>#N/A</v>
      </c>
      <c r="R199" s="4">
        <v>0.23</v>
      </c>
      <c r="S199" s="4">
        <v>0</v>
      </c>
      <c r="T199" s="4">
        <v>0.23</v>
      </c>
      <c r="U199" s="4" t="s">
        <v>28</v>
      </c>
      <c r="V199" s="4" t="s">
        <v>29</v>
      </c>
      <c r="W199" s="4" t="s">
        <v>30</v>
      </c>
      <c r="X199" s="4" t="s">
        <v>546</v>
      </c>
      <c r="Y199" s="2"/>
      <c r="AB199" s="2"/>
      <c r="AC199" s="4" t="s">
        <v>576</v>
      </c>
      <c r="AD199" s="4" t="s">
        <v>33</v>
      </c>
    </row>
    <row r="200" spans="3:30" x14ac:dyDescent="0.25">
      <c r="C200" s="4">
        <v>3870643</v>
      </c>
      <c r="D200" s="4">
        <v>71835</v>
      </c>
      <c r="E200" s="4">
        <v>42699</v>
      </c>
      <c r="F200" s="4">
        <v>257700981</v>
      </c>
      <c r="G200" s="4">
        <v>1335824</v>
      </c>
      <c r="H200" s="4" t="s">
        <v>23</v>
      </c>
      <c r="I200" s="4" t="s">
        <v>589</v>
      </c>
      <c r="J200" s="4" t="s">
        <v>25</v>
      </c>
      <c r="K200" s="4" t="s">
        <v>590</v>
      </c>
      <c r="L200" s="4" t="s">
        <v>585</v>
      </c>
      <c r="M200" s="4" t="s">
        <v>1674</v>
      </c>
      <c r="N200" s="4" t="s">
        <v>11758</v>
      </c>
      <c r="P200" s="4" t="s">
        <v>576</v>
      </c>
      <c r="Q200" s="4" t="e">
        <v>#N/A</v>
      </c>
      <c r="R200" s="4">
        <v>25.06</v>
      </c>
      <c r="S200" s="4">
        <v>0</v>
      </c>
      <c r="T200" s="4">
        <v>25.06</v>
      </c>
      <c r="U200" s="4" t="s">
        <v>28</v>
      </c>
      <c r="V200" s="4" t="s">
        <v>29</v>
      </c>
      <c r="W200" s="4" t="s">
        <v>30</v>
      </c>
      <c r="X200" s="4" t="s">
        <v>546</v>
      </c>
      <c r="Y200" s="2"/>
      <c r="AB200" s="2"/>
      <c r="AC200" s="4" t="s">
        <v>576</v>
      </c>
      <c r="AD200" s="4" t="s">
        <v>33</v>
      </c>
    </row>
    <row r="201" spans="3:30" x14ac:dyDescent="0.25">
      <c r="C201" s="4">
        <v>3870579</v>
      </c>
      <c r="D201" s="4">
        <v>71835</v>
      </c>
      <c r="E201" s="4">
        <v>42692</v>
      </c>
      <c r="F201" s="4">
        <v>257700981</v>
      </c>
      <c r="G201" s="4">
        <v>1335832</v>
      </c>
      <c r="H201" s="4" t="s">
        <v>23</v>
      </c>
      <c r="I201" s="4" t="s">
        <v>591</v>
      </c>
      <c r="J201" s="4" t="s">
        <v>25</v>
      </c>
      <c r="K201" s="4" t="s">
        <v>592</v>
      </c>
      <c r="L201" s="4" t="s">
        <v>593</v>
      </c>
      <c r="M201" s="4" t="s">
        <v>1674</v>
      </c>
      <c r="N201" s="4" t="s">
        <v>11758</v>
      </c>
      <c r="P201" s="4" t="s">
        <v>576</v>
      </c>
      <c r="Q201" s="4" t="e">
        <v>#N/A</v>
      </c>
      <c r="R201" s="4">
        <v>260912.63</v>
      </c>
      <c r="S201" s="4">
        <v>0</v>
      </c>
      <c r="T201" s="4">
        <v>260912.63</v>
      </c>
      <c r="U201" s="4" t="s">
        <v>28</v>
      </c>
      <c r="V201" s="4" t="s">
        <v>29</v>
      </c>
      <c r="W201" s="4" t="s">
        <v>30</v>
      </c>
      <c r="X201" s="4" t="s">
        <v>546</v>
      </c>
      <c r="Y201" s="2"/>
      <c r="AB201" s="2"/>
      <c r="AC201" s="4" t="s">
        <v>576</v>
      </c>
      <c r="AD201" s="4" t="s">
        <v>33</v>
      </c>
    </row>
    <row r="202" spans="3:30" x14ac:dyDescent="0.25">
      <c r="C202" s="4">
        <v>3871651</v>
      </c>
      <c r="D202" s="4">
        <v>71835</v>
      </c>
      <c r="E202" s="4">
        <v>42708</v>
      </c>
      <c r="F202" s="4">
        <v>257700981</v>
      </c>
      <c r="G202" s="4">
        <v>1335825</v>
      </c>
      <c r="H202" s="4" t="s">
        <v>23</v>
      </c>
      <c r="I202" s="4" t="s">
        <v>594</v>
      </c>
      <c r="J202" s="4" t="s">
        <v>25</v>
      </c>
      <c r="K202" s="4" t="s">
        <v>595</v>
      </c>
      <c r="L202" s="4" t="s">
        <v>596</v>
      </c>
      <c r="M202" s="4" t="s">
        <v>7089</v>
      </c>
      <c r="N202" s="4" t="s">
        <v>11772</v>
      </c>
      <c r="P202" s="4" t="s">
        <v>576</v>
      </c>
      <c r="Q202" s="4" t="e">
        <v>#N/A</v>
      </c>
      <c r="R202" s="4">
        <v>0</v>
      </c>
      <c r="S202" s="4">
        <v>0</v>
      </c>
      <c r="T202" s="4">
        <v>0</v>
      </c>
      <c r="U202" s="4" t="s">
        <v>28</v>
      </c>
      <c r="V202" s="4" t="s">
        <v>29</v>
      </c>
      <c r="W202" s="4" t="s">
        <v>30</v>
      </c>
      <c r="X202" s="4" t="s">
        <v>597</v>
      </c>
      <c r="Y202" s="2"/>
      <c r="AB202" s="2"/>
      <c r="AC202" s="4" t="s">
        <v>576</v>
      </c>
      <c r="AD202" s="4" t="s">
        <v>33</v>
      </c>
    </row>
    <row r="203" spans="3:30" x14ac:dyDescent="0.25">
      <c r="C203" s="4">
        <v>3871653</v>
      </c>
      <c r="D203" s="4">
        <v>71835</v>
      </c>
      <c r="E203" s="4">
        <v>42708</v>
      </c>
      <c r="F203" s="4">
        <v>257700981</v>
      </c>
      <c r="G203" s="4">
        <v>1335825</v>
      </c>
      <c r="H203" s="4" t="s">
        <v>23</v>
      </c>
      <c r="I203" s="4" t="s">
        <v>598</v>
      </c>
      <c r="J203" s="4" t="s">
        <v>25</v>
      </c>
      <c r="K203" s="4" t="s">
        <v>599</v>
      </c>
      <c r="L203" s="4" t="s">
        <v>596</v>
      </c>
      <c r="M203" s="4" t="s">
        <v>7089</v>
      </c>
      <c r="N203" s="4" t="s">
        <v>11772</v>
      </c>
      <c r="P203" s="4" t="s">
        <v>576</v>
      </c>
      <c r="Q203" s="4" t="e">
        <v>#N/A</v>
      </c>
      <c r="R203" s="4">
        <v>0</v>
      </c>
      <c r="S203" s="4">
        <v>0</v>
      </c>
      <c r="T203" s="4">
        <v>0</v>
      </c>
      <c r="U203" s="4" t="s">
        <v>28</v>
      </c>
      <c r="V203" s="4" t="s">
        <v>29</v>
      </c>
      <c r="W203" s="4" t="s">
        <v>30</v>
      </c>
      <c r="X203" s="4" t="s">
        <v>597</v>
      </c>
      <c r="Y203" s="2"/>
      <c r="AB203" s="2"/>
      <c r="AC203" s="4" t="s">
        <v>576</v>
      </c>
      <c r="AD203" s="4" t="s">
        <v>33</v>
      </c>
    </row>
    <row r="204" spans="3:30" x14ac:dyDescent="0.25">
      <c r="C204" s="4">
        <v>3871654</v>
      </c>
      <c r="D204" s="4">
        <v>71835</v>
      </c>
      <c r="E204" s="4">
        <v>42709</v>
      </c>
      <c r="F204" s="4">
        <v>257700981</v>
      </c>
      <c r="G204" s="4">
        <v>1335826</v>
      </c>
      <c r="H204" s="4" t="s">
        <v>23</v>
      </c>
      <c r="I204" s="4" t="s">
        <v>600</v>
      </c>
      <c r="J204" s="4" t="s">
        <v>25</v>
      </c>
      <c r="K204" s="4" t="s">
        <v>601</v>
      </c>
      <c r="L204" s="4" t="s">
        <v>602</v>
      </c>
      <c r="M204" s="4" t="s">
        <v>7089</v>
      </c>
      <c r="N204" s="4" t="s">
        <v>11772</v>
      </c>
      <c r="P204" s="4" t="s">
        <v>576</v>
      </c>
      <c r="Q204" s="4" t="e">
        <v>#N/A</v>
      </c>
      <c r="R204" s="4">
        <v>0</v>
      </c>
      <c r="S204" s="4">
        <v>0</v>
      </c>
      <c r="T204" s="4">
        <v>0</v>
      </c>
      <c r="U204" s="4" t="s">
        <v>28</v>
      </c>
      <c r="V204" s="4" t="s">
        <v>29</v>
      </c>
      <c r="W204" s="4" t="s">
        <v>30</v>
      </c>
      <c r="X204" s="4" t="s">
        <v>597</v>
      </c>
      <c r="Y204" s="2"/>
      <c r="AB204" s="2"/>
      <c r="AC204" s="4" t="s">
        <v>576</v>
      </c>
      <c r="AD204" s="4" t="s">
        <v>33</v>
      </c>
    </row>
    <row r="205" spans="3:30" x14ac:dyDescent="0.25">
      <c r="C205" s="4">
        <v>3871659</v>
      </c>
      <c r="D205" s="4">
        <v>71835</v>
      </c>
      <c r="E205" s="4">
        <v>42710</v>
      </c>
      <c r="F205" s="4">
        <v>257700981</v>
      </c>
      <c r="G205" s="4">
        <v>1335828</v>
      </c>
      <c r="H205" s="4" t="s">
        <v>23</v>
      </c>
      <c r="I205" s="4" t="s">
        <v>603</v>
      </c>
      <c r="J205" s="4" t="s">
        <v>25</v>
      </c>
      <c r="K205" s="4" t="s">
        <v>604</v>
      </c>
      <c r="L205" s="4" t="s">
        <v>605</v>
      </c>
      <c r="M205" s="4" t="s">
        <v>7089</v>
      </c>
      <c r="N205" s="4" t="s">
        <v>11772</v>
      </c>
      <c r="P205" s="4" t="s">
        <v>576</v>
      </c>
      <c r="Q205" s="4" t="e">
        <v>#N/A</v>
      </c>
      <c r="R205" s="4">
        <v>0</v>
      </c>
      <c r="S205" s="4">
        <v>0</v>
      </c>
      <c r="T205" s="4">
        <v>0</v>
      </c>
      <c r="U205" s="4" t="s">
        <v>28</v>
      </c>
      <c r="V205" s="4" t="s">
        <v>29</v>
      </c>
      <c r="W205" s="4" t="s">
        <v>30</v>
      </c>
      <c r="X205" s="4" t="s">
        <v>597</v>
      </c>
      <c r="Y205" s="2"/>
      <c r="AB205" s="2"/>
      <c r="AC205" s="4" t="s">
        <v>576</v>
      </c>
      <c r="AD205" s="4" t="s">
        <v>33</v>
      </c>
    </row>
    <row r="206" spans="3:30" x14ac:dyDescent="0.25">
      <c r="C206" s="4">
        <v>3871657</v>
      </c>
      <c r="D206" s="4">
        <v>71835</v>
      </c>
      <c r="E206" s="4">
        <v>42710</v>
      </c>
      <c r="F206" s="4">
        <v>257700981</v>
      </c>
      <c r="G206" s="4">
        <v>1335828</v>
      </c>
      <c r="H206" s="4" t="s">
        <v>23</v>
      </c>
      <c r="I206" s="4" t="s">
        <v>606</v>
      </c>
      <c r="J206" s="4" t="s">
        <v>25</v>
      </c>
      <c r="K206" s="4" t="s">
        <v>607</v>
      </c>
      <c r="L206" s="4" t="s">
        <v>605</v>
      </c>
      <c r="M206" s="4" t="s">
        <v>7089</v>
      </c>
      <c r="N206" s="4" t="s">
        <v>11772</v>
      </c>
      <c r="P206" s="4" t="s">
        <v>576</v>
      </c>
      <c r="Q206" s="4" t="e">
        <v>#N/A</v>
      </c>
      <c r="R206" s="4">
        <v>0</v>
      </c>
      <c r="S206" s="4">
        <v>0</v>
      </c>
      <c r="T206" s="4">
        <v>0</v>
      </c>
      <c r="U206" s="4" t="s">
        <v>28</v>
      </c>
      <c r="V206" s="4" t="s">
        <v>29</v>
      </c>
      <c r="W206" s="4" t="s">
        <v>30</v>
      </c>
      <c r="X206" s="4" t="s">
        <v>597</v>
      </c>
      <c r="Y206" s="2"/>
      <c r="AB206" s="2"/>
      <c r="AC206" s="4" t="s">
        <v>576</v>
      </c>
      <c r="AD206" s="4" t="s">
        <v>33</v>
      </c>
    </row>
    <row r="207" spans="3:30" x14ac:dyDescent="0.25">
      <c r="C207" s="4">
        <v>3871655</v>
      </c>
      <c r="D207" s="4">
        <v>71835</v>
      </c>
      <c r="E207" s="4">
        <v>42710</v>
      </c>
      <c r="F207" s="4">
        <v>257700981</v>
      </c>
      <c r="G207" s="4">
        <v>1335828</v>
      </c>
      <c r="H207" s="4" t="s">
        <v>23</v>
      </c>
      <c r="I207" s="4" t="s">
        <v>608</v>
      </c>
      <c r="J207" s="4" t="s">
        <v>25</v>
      </c>
      <c r="K207" s="4" t="s">
        <v>609</v>
      </c>
      <c r="L207" s="4" t="s">
        <v>605</v>
      </c>
      <c r="M207" s="4" t="s">
        <v>7089</v>
      </c>
      <c r="N207" s="4" t="s">
        <v>11772</v>
      </c>
      <c r="P207" s="4" t="s">
        <v>576</v>
      </c>
      <c r="Q207" s="4" t="e">
        <v>#N/A</v>
      </c>
      <c r="R207" s="4">
        <v>0</v>
      </c>
      <c r="S207" s="4">
        <v>0</v>
      </c>
      <c r="T207" s="4">
        <v>0</v>
      </c>
      <c r="U207" s="4" t="s">
        <v>28</v>
      </c>
      <c r="V207" s="4" t="s">
        <v>29</v>
      </c>
      <c r="W207" s="4" t="s">
        <v>30</v>
      </c>
      <c r="X207" s="4" t="s">
        <v>597</v>
      </c>
      <c r="Y207" s="2"/>
      <c r="AB207" s="2"/>
      <c r="AC207" s="4" t="s">
        <v>576</v>
      </c>
      <c r="AD207" s="4" t="s">
        <v>33</v>
      </c>
    </row>
    <row r="208" spans="3:30" x14ac:dyDescent="0.25">
      <c r="C208" s="4">
        <v>3900560</v>
      </c>
      <c r="D208" s="4">
        <v>71835</v>
      </c>
      <c r="E208" s="4">
        <v>43188</v>
      </c>
      <c r="F208" s="4">
        <v>257701495</v>
      </c>
      <c r="G208" s="4">
        <v>1341168</v>
      </c>
      <c r="H208" s="4" t="s">
        <v>23</v>
      </c>
      <c r="I208" s="4" t="s">
        <v>610</v>
      </c>
      <c r="J208" s="4" t="s">
        <v>25</v>
      </c>
      <c r="K208" s="4" t="s">
        <v>611</v>
      </c>
      <c r="L208" s="4" t="s">
        <v>612</v>
      </c>
      <c r="M208" s="4" t="s">
        <v>1674</v>
      </c>
      <c r="N208" s="4" t="s">
        <v>11758</v>
      </c>
      <c r="P208" s="4" t="s">
        <v>613</v>
      </c>
      <c r="Q208" s="4" t="e">
        <v>#N/A</v>
      </c>
      <c r="R208" s="4">
        <v>0</v>
      </c>
      <c r="S208" s="4">
        <v>0</v>
      </c>
      <c r="T208" s="4">
        <v>0</v>
      </c>
      <c r="U208" s="4" t="s">
        <v>28</v>
      </c>
      <c r="V208" s="4" t="s">
        <v>29</v>
      </c>
      <c r="W208" s="4" t="s">
        <v>30</v>
      </c>
      <c r="X208" s="4" t="s">
        <v>207</v>
      </c>
      <c r="Y208" s="2"/>
      <c r="AB208" s="2"/>
      <c r="AC208" s="4" t="s">
        <v>613</v>
      </c>
      <c r="AD208" s="4" t="s">
        <v>208</v>
      </c>
    </row>
    <row r="209" spans="3:30" x14ac:dyDescent="0.25">
      <c r="C209" s="4">
        <v>3897177</v>
      </c>
      <c r="D209" s="4">
        <v>71835</v>
      </c>
      <c r="E209" s="4">
        <v>42465</v>
      </c>
      <c r="F209" s="4">
        <v>257701495</v>
      </c>
      <c r="G209" s="4">
        <v>1335528</v>
      </c>
      <c r="H209" s="4" t="s">
        <v>23</v>
      </c>
      <c r="I209" s="4" t="s">
        <v>614</v>
      </c>
      <c r="J209" s="4" t="s">
        <v>25</v>
      </c>
      <c r="K209" s="4" t="s">
        <v>615</v>
      </c>
      <c r="L209" s="4" t="s">
        <v>616</v>
      </c>
      <c r="M209" s="4" t="s">
        <v>1674</v>
      </c>
      <c r="N209" s="4" t="s">
        <v>11758</v>
      </c>
      <c r="P209" s="4" t="s">
        <v>613</v>
      </c>
      <c r="Q209" s="4" t="e">
        <v>#N/A</v>
      </c>
      <c r="R209" s="4">
        <v>1720000</v>
      </c>
      <c r="S209" s="4">
        <v>0</v>
      </c>
      <c r="T209" s="4">
        <v>1720000</v>
      </c>
      <c r="U209" s="4" t="s">
        <v>28</v>
      </c>
      <c r="V209" s="4" t="s">
        <v>29</v>
      </c>
      <c r="W209" s="4" t="s">
        <v>30</v>
      </c>
      <c r="X209" s="4" t="s">
        <v>617</v>
      </c>
      <c r="Y209" s="2"/>
      <c r="AB209" s="2"/>
      <c r="AC209" s="4" t="s">
        <v>613</v>
      </c>
      <c r="AD209" s="4" t="s">
        <v>208</v>
      </c>
    </row>
    <row r="210" spans="3:30" x14ac:dyDescent="0.25">
      <c r="C210" s="4">
        <v>3870436</v>
      </c>
      <c r="D210" s="4">
        <v>71835</v>
      </c>
      <c r="E210" s="4">
        <v>42465</v>
      </c>
      <c r="F210" s="4">
        <v>257701495</v>
      </c>
      <c r="G210" s="4">
        <v>1335528</v>
      </c>
      <c r="H210" s="4" t="s">
        <v>23</v>
      </c>
      <c r="I210" s="4" t="s">
        <v>618</v>
      </c>
      <c r="J210" s="4" t="s">
        <v>25</v>
      </c>
      <c r="K210" s="4" t="s">
        <v>619</v>
      </c>
      <c r="L210" s="4" t="s">
        <v>616</v>
      </c>
      <c r="M210" s="4" t="s">
        <v>1674</v>
      </c>
      <c r="N210" s="4" t="s">
        <v>11758</v>
      </c>
      <c r="P210" s="4" t="s">
        <v>613</v>
      </c>
      <c r="Q210" s="4" t="e">
        <v>#N/A</v>
      </c>
      <c r="R210" s="4">
        <v>35758.870000000003</v>
      </c>
      <c r="S210" s="4">
        <v>0</v>
      </c>
      <c r="T210" s="4">
        <v>35758.870000000003</v>
      </c>
      <c r="U210" s="4" t="s">
        <v>28</v>
      </c>
      <c r="V210" s="4" t="s">
        <v>29</v>
      </c>
      <c r="W210" s="4" t="s">
        <v>30</v>
      </c>
      <c r="X210" s="4" t="s">
        <v>237</v>
      </c>
      <c r="Y210" s="2"/>
      <c r="AB210" s="2"/>
      <c r="AC210" s="4" t="s">
        <v>613</v>
      </c>
      <c r="AD210" s="4" t="s">
        <v>208</v>
      </c>
    </row>
    <row r="211" spans="3:30" x14ac:dyDescent="0.25">
      <c r="C211" s="4">
        <v>3900561</v>
      </c>
      <c r="D211" s="4">
        <v>71835</v>
      </c>
      <c r="E211" s="4">
        <v>43190</v>
      </c>
      <c r="F211" s="4">
        <v>257701495</v>
      </c>
      <c r="G211" s="4">
        <v>1341170</v>
      </c>
      <c r="H211" s="4" t="s">
        <v>23</v>
      </c>
      <c r="I211" s="4" t="s">
        <v>204</v>
      </c>
      <c r="J211" s="4" t="s">
        <v>25</v>
      </c>
      <c r="K211" s="4" t="s">
        <v>205</v>
      </c>
      <c r="L211" s="4" t="s">
        <v>620</v>
      </c>
      <c r="M211" s="4" t="s">
        <v>1674</v>
      </c>
      <c r="N211" s="4" t="s">
        <v>11758</v>
      </c>
      <c r="P211" s="4" t="s">
        <v>613</v>
      </c>
      <c r="Q211" s="4" t="e">
        <v>#N/A</v>
      </c>
      <c r="R211" s="4">
        <v>2500000</v>
      </c>
      <c r="S211" s="4">
        <v>0</v>
      </c>
      <c r="T211" s="4">
        <v>2500000</v>
      </c>
      <c r="U211" s="4" t="s">
        <v>28</v>
      </c>
      <c r="V211" s="4" t="s">
        <v>29</v>
      </c>
      <c r="W211" s="4" t="s">
        <v>30</v>
      </c>
      <c r="X211" s="4" t="s">
        <v>207</v>
      </c>
      <c r="Y211" s="2"/>
      <c r="AB211" s="2"/>
      <c r="AC211" s="4" t="s">
        <v>613</v>
      </c>
      <c r="AD211" s="4" t="s">
        <v>208</v>
      </c>
    </row>
    <row r="212" spans="3:30" x14ac:dyDescent="0.25">
      <c r="C212" s="4">
        <v>3903597</v>
      </c>
      <c r="D212" s="4">
        <v>71835</v>
      </c>
      <c r="E212" s="4">
        <v>43189</v>
      </c>
      <c r="F212" s="4">
        <v>257701495</v>
      </c>
      <c r="G212" s="4">
        <v>1341169</v>
      </c>
      <c r="H212" s="4" t="s">
        <v>23</v>
      </c>
      <c r="I212" s="4" t="s">
        <v>621</v>
      </c>
      <c r="J212" s="4" t="s">
        <v>25</v>
      </c>
      <c r="K212" s="4" t="s">
        <v>622</v>
      </c>
      <c r="L212" s="4" t="s">
        <v>623</v>
      </c>
      <c r="M212" s="4" t="s">
        <v>1674</v>
      </c>
      <c r="N212" s="4" t="s">
        <v>11758</v>
      </c>
      <c r="P212" s="4" t="s">
        <v>613</v>
      </c>
      <c r="Q212" s="4" t="e">
        <v>#N/A</v>
      </c>
      <c r="R212" s="4">
        <v>0</v>
      </c>
      <c r="S212" s="4">
        <v>0</v>
      </c>
      <c r="T212" s="4">
        <v>0</v>
      </c>
      <c r="U212" s="4" t="s">
        <v>28</v>
      </c>
      <c r="V212" s="4" t="s">
        <v>29</v>
      </c>
      <c r="W212" s="4" t="s">
        <v>30</v>
      </c>
      <c r="X212" s="4" t="s">
        <v>323</v>
      </c>
      <c r="Y212" s="2"/>
      <c r="AB212" s="2"/>
      <c r="AC212" s="4" t="s">
        <v>613</v>
      </c>
      <c r="AD212" s="4" t="s">
        <v>208</v>
      </c>
    </row>
    <row r="213" spans="3:30" x14ac:dyDescent="0.25">
      <c r="C213" s="4">
        <v>3870445</v>
      </c>
      <c r="D213" s="4">
        <v>71835</v>
      </c>
      <c r="E213" s="4">
        <v>42462</v>
      </c>
      <c r="F213" s="4">
        <v>257701495</v>
      </c>
      <c r="G213" s="4">
        <v>1335532</v>
      </c>
      <c r="H213" s="4" t="s">
        <v>23</v>
      </c>
      <c r="I213" s="4" t="s">
        <v>624</v>
      </c>
      <c r="J213" s="4" t="s">
        <v>25</v>
      </c>
      <c r="K213" s="4" t="s">
        <v>625</v>
      </c>
      <c r="L213" s="4" t="s">
        <v>626</v>
      </c>
      <c r="M213" s="4" t="s">
        <v>1674</v>
      </c>
      <c r="N213" s="4" t="s">
        <v>11758</v>
      </c>
      <c r="P213" s="4" t="s">
        <v>613</v>
      </c>
      <c r="Q213" s="4" t="e">
        <v>#N/A</v>
      </c>
      <c r="R213" s="4">
        <v>0</v>
      </c>
      <c r="S213" s="4">
        <v>0</v>
      </c>
      <c r="T213" s="4">
        <v>0</v>
      </c>
      <c r="U213" s="4" t="s">
        <v>28</v>
      </c>
      <c r="V213" s="4" t="s">
        <v>29</v>
      </c>
      <c r="W213" s="4" t="s">
        <v>30</v>
      </c>
      <c r="X213" s="4" t="s">
        <v>237</v>
      </c>
      <c r="Y213" s="2"/>
      <c r="AB213" s="2"/>
      <c r="AC213" s="4" t="s">
        <v>613</v>
      </c>
      <c r="AD213" s="4" t="s">
        <v>208</v>
      </c>
    </row>
    <row r="214" spans="3:30" x14ac:dyDescent="0.25">
      <c r="C214" s="4">
        <v>3905795</v>
      </c>
      <c r="D214" s="4">
        <v>71835</v>
      </c>
      <c r="E214" s="4">
        <v>42462</v>
      </c>
      <c r="F214" s="4">
        <v>257701495</v>
      </c>
      <c r="G214" s="4">
        <v>1335532</v>
      </c>
      <c r="H214" s="4" t="s">
        <v>23</v>
      </c>
      <c r="I214" s="4" t="s">
        <v>627</v>
      </c>
      <c r="J214" s="4" t="s">
        <v>25</v>
      </c>
      <c r="K214" s="4" t="s">
        <v>628</v>
      </c>
      <c r="L214" s="4" t="s">
        <v>626</v>
      </c>
      <c r="M214" s="4" t="s">
        <v>1674</v>
      </c>
      <c r="N214" s="4" t="s">
        <v>11758</v>
      </c>
      <c r="P214" s="4" t="s">
        <v>613</v>
      </c>
      <c r="Q214" s="4" t="e">
        <v>#N/A</v>
      </c>
      <c r="R214" s="4">
        <v>0</v>
      </c>
      <c r="S214" s="4">
        <v>0</v>
      </c>
      <c r="T214" s="4">
        <v>0</v>
      </c>
      <c r="U214" s="4" t="s">
        <v>28</v>
      </c>
      <c r="V214" s="4" t="s">
        <v>29</v>
      </c>
      <c r="W214" s="4" t="s">
        <v>30</v>
      </c>
      <c r="X214" s="4" t="s">
        <v>233</v>
      </c>
      <c r="Y214" s="2"/>
      <c r="AB214" s="2"/>
      <c r="AC214" s="4" t="s">
        <v>613</v>
      </c>
      <c r="AD214" s="4" t="s">
        <v>208</v>
      </c>
    </row>
    <row r="215" spans="3:30" x14ac:dyDescent="0.25">
      <c r="C215" s="4">
        <v>3907074</v>
      </c>
      <c r="D215" s="4">
        <v>71835</v>
      </c>
      <c r="E215" s="4">
        <v>42462</v>
      </c>
      <c r="F215" s="4">
        <v>257701495</v>
      </c>
      <c r="G215" s="4">
        <v>1335532</v>
      </c>
      <c r="H215" s="4" t="s">
        <v>23</v>
      </c>
      <c r="I215" s="4" t="s">
        <v>629</v>
      </c>
      <c r="J215" s="4" t="s">
        <v>25</v>
      </c>
      <c r="K215" s="4" t="s">
        <v>630</v>
      </c>
      <c r="L215" s="4" t="s">
        <v>626</v>
      </c>
      <c r="M215" s="4" t="s">
        <v>1674</v>
      </c>
      <c r="N215" s="4" t="s">
        <v>11758</v>
      </c>
      <c r="P215" s="4" t="s">
        <v>613</v>
      </c>
      <c r="Q215" s="4" t="e">
        <v>#N/A</v>
      </c>
      <c r="R215" s="4">
        <v>0</v>
      </c>
      <c r="S215" s="4">
        <v>0</v>
      </c>
      <c r="T215" s="4">
        <v>0</v>
      </c>
      <c r="U215" s="4" t="s">
        <v>28</v>
      </c>
      <c r="V215" s="4" t="s">
        <v>29</v>
      </c>
      <c r="W215" s="4" t="s">
        <v>30</v>
      </c>
      <c r="X215" s="4" t="s">
        <v>212</v>
      </c>
      <c r="Y215" s="2"/>
      <c r="AB215" s="2"/>
      <c r="AC215" s="4" t="s">
        <v>613</v>
      </c>
      <c r="AD215" s="4" t="s">
        <v>208</v>
      </c>
    </row>
    <row r="216" spans="3:30" x14ac:dyDescent="0.25">
      <c r="C216" s="4">
        <v>3929101</v>
      </c>
      <c r="D216" s="4">
        <v>71835</v>
      </c>
      <c r="E216" s="4">
        <v>42462</v>
      </c>
      <c r="F216" s="4">
        <v>257701495</v>
      </c>
      <c r="G216" s="4">
        <v>1335532</v>
      </c>
      <c r="H216" s="4" t="s">
        <v>23</v>
      </c>
      <c r="I216" s="4" t="s">
        <v>213</v>
      </c>
      <c r="J216" s="4" t="s">
        <v>25</v>
      </c>
      <c r="K216" s="4" t="s">
        <v>214</v>
      </c>
      <c r="L216" s="4" t="s">
        <v>626</v>
      </c>
      <c r="M216" s="4" t="s">
        <v>1674</v>
      </c>
      <c r="N216" s="4" t="s">
        <v>11758</v>
      </c>
      <c r="P216" s="4" t="s">
        <v>613</v>
      </c>
      <c r="Q216" s="4" t="e">
        <v>#N/A</v>
      </c>
      <c r="R216" s="4">
        <v>0</v>
      </c>
      <c r="S216" s="4">
        <v>0</v>
      </c>
      <c r="T216" s="4">
        <v>0</v>
      </c>
      <c r="U216" s="4" t="s">
        <v>28</v>
      </c>
      <c r="V216" s="4" t="s">
        <v>29</v>
      </c>
      <c r="W216" s="4" t="s">
        <v>30</v>
      </c>
      <c r="X216" s="4" t="s">
        <v>41</v>
      </c>
      <c r="Y216" s="2"/>
      <c r="AB216" s="2"/>
      <c r="AC216" s="4" t="s">
        <v>613</v>
      </c>
      <c r="AD216" s="4" t="s">
        <v>208</v>
      </c>
    </row>
    <row r="217" spans="3:30" x14ac:dyDescent="0.25">
      <c r="C217" s="4">
        <v>3907073</v>
      </c>
      <c r="D217" s="4">
        <v>71835</v>
      </c>
      <c r="E217" s="4">
        <v>42462</v>
      </c>
      <c r="F217" s="4">
        <v>257701495</v>
      </c>
      <c r="G217" s="4">
        <v>1335532</v>
      </c>
      <c r="H217" s="4" t="s">
        <v>23</v>
      </c>
      <c r="I217" s="4" t="s">
        <v>631</v>
      </c>
      <c r="J217" s="4" t="s">
        <v>25</v>
      </c>
      <c r="K217" s="4" t="s">
        <v>632</v>
      </c>
      <c r="L217" s="4" t="s">
        <v>626</v>
      </c>
      <c r="M217" s="4" t="s">
        <v>1674</v>
      </c>
      <c r="N217" s="4" t="s">
        <v>11758</v>
      </c>
      <c r="P217" s="4" t="s">
        <v>613</v>
      </c>
      <c r="Q217" s="4" t="e">
        <v>#N/A</v>
      </c>
      <c r="R217" s="4">
        <v>0</v>
      </c>
      <c r="S217" s="4">
        <v>0</v>
      </c>
      <c r="T217" s="4">
        <v>0</v>
      </c>
      <c r="U217" s="4" t="s">
        <v>28</v>
      </c>
      <c r="V217" s="4" t="s">
        <v>29</v>
      </c>
      <c r="W217" s="4" t="s">
        <v>30</v>
      </c>
      <c r="X217" s="4" t="s">
        <v>212</v>
      </c>
      <c r="Y217" s="2"/>
      <c r="AB217" s="2"/>
      <c r="AC217" s="4" t="s">
        <v>613</v>
      </c>
      <c r="AD217" s="4" t="s">
        <v>208</v>
      </c>
    </row>
    <row r="218" spans="3:30" x14ac:dyDescent="0.25">
      <c r="C218" s="4">
        <v>3935528</v>
      </c>
      <c r="D218" s="4">
        <v>71835</v>
      </c>
      <c r="E218" s="4">
        <v>42460</v>
      </c>
      <c r="F218" s="4">
        <v>257701495</v>
      </c>
      <c r="G218" s="4">
        <v>1335534</v>
      </c>
      <c r="H218" s="4" t="s">
        <v>23</v>
      </c>
      <c r="I218" s="4" t="s">
        <v>633</v>
      </c>
      <c r="J218" s="4" t="s">
        <v>25</v>
      </c>
      <c r="K218" s="4" t="s">
        <v>634</v>
      </c>
      <c r="L218" s="4" t="s">
        <v>635</v>
      </c>
      <c r="M218" s="4" t="s">
        <v>1674</v>
      </c>
      <c r="N218" s="4" t="s">
        <v>11758</v>
      </c>
      <c r="P218" s="4" t="s">
        <v>613</v>
      </c>
      <c r="Q218" s="4" t="e">
        <v>#N/A</v>
      </c>
      <c r="R218" s="4">
        <v>0</v>
      </c>
      <c r="S218" s="4">
        <v>0</v>
      </c>
      <c r="T218" s="4">
        <v>0</v>
      </c>
      <c r="U218" s="4" t="s">
        <v>28</v>
      </c>
      <c r="V218" s="4" t="s">
        <v>29</v>
      </c>
      <c r="W218" s="4" t="s">
        <v>30</v>
      </c>
      <c r="X218" s="4" t="s">
        <v>225</v>
      </c>
      <c r="Y218" s="2"/>
      <c r="AB218" s="2"/>
      <c r="AC218" s="4" t="s">
        <v>613</v>
      </c>
      <c r="AD218" s="4" t="s">
        <v>208</v>
      </c>
    </row>
    <row r="219" spans="3:30" x14ac:dyDescent="0.25">
      <c r="C219" s="4">
        <v>3935518</v>
      </c>
      <c r="D219" s="4">
        <v>71835</v>
      </c>
      <c r="E219" s="4">
        <v>42460</v>
      </c>
      <c r="F219" s="4">
        <v>257701495</v>
      </c>
      <c r="G219" s="4">
        <v>1335534</v>
      </c>
      <c r="H219" s="4" t="s">
        <v>23</v>
      </c>
      <c r="I219" s="4" t="s">
        <v>223</v>
      </c>
      <c r="J219" s="4" t="s">
        <v>25</v>
      </c>
      <c r="K219" s="4" t="s">
        <v>224</v>
      </c>
      <c r="L219" s="4" t="s">
        <v>635</v>
      </c>
      <c r="M219" s="4" t="s">
        <v>1674</v>
      </c>
      <c r="N219" s="4" t="s">
        <v>11758</v>
      </c>
      <c r="P219" s="4" t="s">
        <v>613</v>
      </c>
      <c r="Q219" s="4" t="e">
        <v>#N/A</v>
      </c>
      <c r="R219" s="4">
        <v>0</v>
      </c>
      <c r="S219" s="4">
        <v>0</v>
      </c>
      <c r="T219" s="4">
        <v>0</v>
      </c>
      <c r="U219" s="4" t="s">
        <v>28</v>
      </c>
      <c r="V219" s="4" t="s">
        <v>29</v>
      </c>
      <c r="W219" s="4" t="s">
        <v>30</v>
      </c>
      <c r="X219" s="4" t="s">
        <v>225</v>
      </c>
      <c r="Y219" s="2"/>
      <c r="AB219" s="2"/>
      <c r="AC219" s="4" t="s">
        <v>613</v>
      </c>
      <c r="AD219" s="4" t="s">
        <v>208</v>
      </c>
    </row>
    <row r="220" spans="3:30" x14ac:dyDescent="0.25">
      <c r="C220" s="4">
        <v>3906152</v>
      </c>
      <c r="D220" s="4">
        <v>71835</v>
      </c>
      <c r="E220" s="4">
        <v>42460</v>
      </c>
      <c r="F220" s="4">
        <v>257701495</v>
      </c>
      <c r="G220" s="4">
        <v>1335534</v>
      </c>
      <c r="H220" s="4" t="s">
        <v>23</v>
      </c>
      <c r="I220" s="4" t="s">
        <v>636</v>
      </c>
      <c r="J220" s="4" t="s">
        <v>25</v>
      </c>
      <c r="K220" s="4" t="s">
        <v>637</v>
      </c>
      <c r="L220" s="4" t="s">
        <v>635</v>
      </c>
      <c r="M220" s="4" t="s">
        <v>1674</v>
      </c>
      <c r="N220" s="4" t="s">
        <v>11758</v>
      </c>
      <c r="P220" s="4" t="s">
        <v>613</v>
      </c>
      <c r="Q220" s="4" t="e">
        <v>#N/A</v>
      </c>
      <c r="R220" s="4">
        <v>0</v>
      </c>
      <c r="S220" s="4">
        <v>0</v>
      </c>
      <c r="T220" s="4">
        <v>0</v>
      </c>
      <c r="U220" s="4" t="s">
        <v>28</v>
      </c>
      <c r="V220" s="4" t="s">
        <v>29</v>
      </c>
      <c r="W220" s="4" t="s">
        <v>30</v>
      </c>
      <c r="X220" s="4" t="s">
        <v>212</v>
      </c>
      <c r="Y220" s="2"/>
      <c r="AB220" s="2"/>
      <c r="AC220" s="4" t="s">
        <v>613</v>
      </c>
      <c r="AD220" s="4" t="s">
        <v>208</v>
      </c>
    </row>
    <row r="221" spans="3:30" x14ac:dyDescent="0.25">
      <c r="C221" s="4">
        <v>3916755</v>
      </c>
      <c r="D221" s="4">
        <v>71835</v>
      </c>
      <c r="E221" s="4">
        <v>42460</v>
      </c>
      <c r="F221" s="4">
        <v>257701495</v>
      </c>
      <c r="G221" s="4">
        <v>1335534</v>
      </c>
      <c r="H221" s="4" t="s">
        <v>23</v>
      </c>
      <c r="I221" s="4" t="s">
        <v>215</v>
      </c>
      <c r="J221" s="4" t="s">
        <v>25</v>
      </c>
      <c r="K221" s="4" t="s">
        <v>216</v>
      </c>
      <c r="L221" s="4" t="s">
        <v>635</v>
      </c>
      <c r="M221" s="4" t="s">
        <v>1674</v>
      </c>
      <c r="N221" s="4" t="s">
        <v>11758</v>
      </c>
      <c r="P221" s="4" t="s">
        <v>613</v>
      </c>
      <c r="Q221" s="4" t="e">
        <v>#N/A</v>
      </c>
      <c r="R221" s="4">
        <v>0.77</v>
      </c>
      <c r="S221" s="4">
        <v>0</v>
      </c>
      <c r="T221" s="4">
        <v>0.77</v>
      </c>
      <c r="U221" s="4" t="s">
        <v>28</v>
      </c>
      <c r="V221" s="4" t="s">
        <v>29</v>
      </c>
      <c r="W221" s="4" t="s">
        <v>30</v>
      </c>
      <c r="X221" s="4" t="s">
        <v>217</v>
      </c>
      <c r="Y221" s="2"/>
      <c r="AB221" s="2"/>
      <c r="AC221" s="4" t="s">
        <v>613</v>
      </c>
      <c r="AD221" s="4" t="s">
        <v>208</v>
      </c>
    </row>
    <row r="222" spans="3:30" x14ac:dyDescent="0.25">
      <c r="C222" s="4">
        <v>3906954</v>
      </c>
      <c r="D222" s="4">
        <v>71835</v>
      </c>
      <c r="E222" s="4">
        <v>42460</v>
      </c>
      <c r="F222" s="4">
        <v>257701495</v>
      </c>
      <c r="G222" s="4">
        <v>1335534</v>
      </c>
      <c r="H222" s="4" t="s">
        <v>23</v>
      </c>
      <c r="I222" s="4" t="s">
        <v>226</v>
      </c>
      <c r="J222" s="4" t="s">
        <v>25</v>
      </c>
      <c r="K222" s="4" t="s">
        <v>227</v>
      </c>
      <c r="L222" s="4" t="s">
        <v>635</v>
      </c>
      <c r="M222" s="4" t="s">
        <v>1674</v>
      </c>
      <c r="N222" s="4" t="s">
        <v>11758</v>
      </c>
      <c r="P222" s="4" t="s">
        <v>613</v>
      </c>
      <c r="Q222" s="4" t="e">
        <v>#N/A</v>
      </c>
      <c r="R222" s="4">
        <v>0</v>
      </c>
      <c r="S222" s="4">
        <v>0</v>
      </c>
      <c r="T222" s="4">
        <v>0</v>
      </c>
      <c r="U222" s="4" t="s">
        <v>28</v>
      </c>
      <c r="V222" s="4" t="s">
        <v>29</v>
      </c>
      <c r="W222" s="4" t="s">
        <v>30</v>
      </c>
      <c r="X222" s="4" t="s">
        <v>212</v>
      </c>
      <c r="Y222" s="2"/>
      <c r="AB222" s="2"/>
      <c r="AC222" s="4" t="s">
        <v>613</v>
      </c>
      <c r="AD222" s="4" t="s">
        <v>208</v>
      </c>
    </row>
    <row r="223" spans="3:30" x14ac:dyDescent="0.25">
      <c r="C223" s="4">
        <v>3906792</v>
      </c>
      <c r="D223" s="4">
        <v>71835</v>
      </c>
      <c r="E223" s="4">
        <v>42460</v>
      </c>
      <c r="F223" s="4">
        <v>257701495</v>
      </c>
      <c r="G223" s="4">
        <v>1335534</v>
      </c>
      <c r="H223" s="4" t="s">
        <v>23</v>
      </c>
      <c r="I223" s="4" t="s">
        <v>638</v>
      </c>
      <c r="J223" s="4" t="s">
        <v>25</v>
      </c>
      <c r="K223" s="4" t="s">
        <v>639</v>
      </c>
      <c r="L223" s="4" t="s">
        <v>635</v>
      </c>
      <c r="M223" s="4" t="s">
        <v>1674</v>
      </c>
      <c r="N223" s="4" t="s">
        <v>11758</v>
      </c>
      <c r="P223" s="4" t="s">
        <v>613</v>
      </c>
      <c r="Q223" s="4" t="e">
        <v>#N/A</v>
      </c>
      <c r="R223" s="4">
        <v>1717039</v>
      </c>
      <c r="S223" s="4">
        <v>0</v>
      </c>
      <c r="T223" s="4">
        <v>1717039</v>
      </c>
      <c r="U223" s="4" t="s">
        <v>28</v>
      </c>
      <c r="V223" s="4" t="s">
        <v>29</v>
      </c>
      <c r="W223" s="4" t="s">
        <v>30</v>
      </c>
      <c r="X223" s="4" t="s">
        <v>212</v>
      </c>
      <c r="Y223" s="2"/>
      <c r="AB223" s="2"/>
      <c r="AC223" s="4" t="s">
        <v>613</v>
      </c>
      <c r="AD223" s="4" t="s">
        <v>208</v>
      </c>
    </row>
    <row r="224" spans="3:30" x14ac:dyDescent="0.25">
      <c r="C224" s="4">
        <v>3906154</v>
      </c>
      <c r="D224" s="4">
        <v>71835</v>
      </c>
      <c r="E224" s="4">
        <v>42460</v>
      </c>
      <c r="F224" s="4">
        <v>257701495</v>
      </c>
      <c r="G224" s="4">
        <v>1335534</v>
      </c>
      <c r="H224" s="4" t="s">
        <v>23</v>
      </c>
      <c r="I224" s="4" t="s">
        <v>640</v>
      </c>
      <c r="J224" s="4" t="s">
        <v>25</v>
      </c>
      <c r="K224" s="4" t="s">
        <v>641</v>
      </c>
      <c r="L224" s="4" t="s">
        <v>635</v>
      </c>
      <c r="M224" s="4" t="s">
        <v>1674</v>
      </c>
      <c r="N224" s="4" t="s">
        <v>11758</v>
      </c>
      <c r="P224" s="4" t="s">
        <v>613</v>
      </c>
      <c r="Q224" s="4" t="e">
        <v>#N/A</v>
      </c>
      <c r="R224" s="4">
        <v>0</v>
      </c>
      <c r="S224" s="4">
        <v>0</v>
      </c>
      <c r="T224" s="4">
        <v>0</v>
      </c>
      <c r="U224" s="4" t="s">
        <v>28</v>
      </c>
      <c r="V224" s="4" t="s">
        <v>29</v>
      </c>
      <c r="W224" s="4" t="s">
        <v>30</v>
      </c>
      <c r="X224" s="4" t="s">
        <v>212</v>
      </c>
      <c r="Y224" s="2"/>
      <c r="AB224" s="2"/>
      <c r="AC224" s="4" t="s">
        <v>613</v>
      </c>
      <c r="AD224" s="4" t="s">
        <v>208</v>
      </c>
    </row>
    <row r="225" spans="3:30" x14ac:dyDescent="0.25">
      <c r="C225" s="4">
        <v>3906151</v>
      </c>
      <c r="D225" s="4">
        <v>71835</v>
      </c>
      <c r="E225" s="4">
        <v>42460</v>
      </c>
      <c r="F225" s="4">
        <v>257701495</v>
      </c>
      <c r="G225" s="4">
        <v>1335534</v>
      </c>
      <c r="H225" s="4" t="s">
        <v>23</v>
      </c>
      <c r="I225" s="4" t="s">
        <v>642</v>
      </c>
      <c r="J225" s="4" t="s">
        <v>25</v>
      </c>
      <c r="K225" s="4" t="s">
        <v>643</v>
      </c>
      <c r="L225" s="4" t="s">
        <v>635</v>
      </c>
      <c r="M225" s="4" t="s">
        <v>1674</v>
      </c>
      <c r="N225" s="4" t="s">
        <v>11758</v>
      </c>
      <c r="P225" s="4" t="s">
        <v>613</v>
      </c>
      <c r="Q225" s="4" t="e">
        <v>#N/A</v>
      </c>
      <c r="R225" s="4">
        <v>0</v>
      </c>
      <c r="S225" s="4">
        <v>0</v>
      </c>
      <c r="T225" s="4">
        <v>0</v>
      </c>
      <c r="U225" s="4" t="s">
        <v>28</v>
      </c>
      <c r="V225" s="4" t="s">
        <v>29</v>
      </c>
      <c r="W225" s="4" t="s">
        <v>30</v>
      </c>
      <c r="X225" s="4" t="s">
        <v>212</v>
      </c>
      <c r="Y225" s="2"/>
      <c r="AB225" s="2"/>
      <c r="AC225" s="4" t="s">
        <v>613</v>
      </c>
      <c r="AD225" s="4" t="s">
        <v>208</v>
      </c>
    </row>
    <row r="226" spans="3:30" x14ac:dyDescent="0.25">
      <c r="C226" s="4">
        <v>3905881</v>
      </c>
      <c r="D226" s="4">
        <v>71835</v>
      </c>
      <c r="E226" s="4">
        <v>42460</v>
      </c>
      <c r="F226" s="4">
        <v>257701495</v>
      </c>
      <c r="G226" s="4">
        <v>1335534</v>
      </c>
      <c r="H226" s="4" t="s">
        <v>23</v>
      </c>
      <c r="I226" s="4" t="s">
        <v>644</v>
      </c>
      <c r="J226" s="4" t="s">
        <v>25</v>
      </c>
      <c r="K226" s="4" t="s">
        <v>645</v>
      </c>
      <c r="L226" s="4" t="s">
        <v>635</v>
      </c>
      <c r="M226" s="4" t="s">
        <v>1674</v>
      </c>
      <c r="N226" s="4" t="s">
        <v>11758</v>
      </c>
      <c r="P226" s="4" t="s">
        <v>613</v>
      </c>
      <c r="Q226" s="4" t="e">
        <v>#N/A</v>
      </c>
      <c r="R226" s="4">
        <v>0</v>
      </c>
      <c r="S226" s="4">
        <v>0</v>
      </c>
      <c r="T226" s="4">
        <v>0</v>
      </c>
      <c r="U226" s="4" t="s">
        <v>28</v>
      </c>
      <c r="V226" s="4" t="s">
        <v>29</v>
      </c>
      <c r="W226" s="4" t="s">
        <v>30</v>
      </c>
      <c r="X226" s="4" t="s">
        <v>233</v>
      </c>
      <c r="Y226" s="2"/>
      <c r="AB226" s="2"/>
      <c r="AC226" s="4" t="s">
        <v>613</v>
      </c>
      <c r="AD226" s="4" t="s">
        <v>208</v>
      </c>
    </row>
    <row r="227" spans="3:30" x14ac:dyDescent="0.25">
      <c r="C227" s="4">
        <v>3938236</v>
      </c>
      <c r="D227" s="4">
        <v>71835</v>
      </c>
      <c r="E227" s="4">
        <v>42460</v>
      </c>
      <c r="F227" s="4">
        <v>257701495</v>
      </c>
      <c r="G227" s="4">
        <v>1335534</v>
      </c>
      <c r="H227" s="4" t="s">
        <v>23</v>
      </c>
      <c r="I227" s="4" t="s">
        <v>646</v>
      </c>
      <c r="J227" s="4" t="s">
        <v>25</v>
      </c>
      <c r="K227" s="4" t="s">
        <v>647</v>
      </c>
      <c r="L227" s="4" t="s">
        <v>635</v>
      </c>
      <c r="M227" s="4" t="s">
        <v>1674</v>
      </c>
      <c r="N227" s="4" t="s">
        <v>11758</v>
      </c>
      <c r="P227" s="4" t="s">
        <v>613</v>
      </c>
      <c r="Q227" s="4" t="e">
        <v>#N/A</v>
      </c>
      <c r="R227" s="4">
        <v>0</v>
      </c>
      <c r="S227" s="4">
        <v>0</v>
      </c>
      <c r="T227" s="4">
        <v>0</v>
      </c>
      <c r="U227" s="4" t="s">
        <v>28</v>
      </c>
      <c r="V227" s="4" t="s">
        <v>29</v>
      </c>
      <c r="W227" s="4" t="s">
        <v>30</v>
      </c>
      <c r="X227" s="4" t="s">
        <v>648</v>
      </c>
      <c r="Y227" s="2"/>
      <c r="AB227" s="2"/>
      <c r="AC227" s="4" t="s">
        <v>613</v>
      </c>
      <c r="AD227" s="4" t="s">
        <v>208</v>
      </c>
    </row>
    <row r="228" spans="3:30" x14ac:dyDescent="0.25">
      <c r="C228" s="4">
        <v>3905469</v>
      </c>
      <c r="D228" s="4">
        <v>71835</v>
      </c>
      <c r="E228" s="4">
        <v>42460</v>
      </c>
      <c r="F228" s="4">
        <v>257701495</v>
      </c>
      <c r="G228" s="4">
        <v>1335534</v>
      </c>
      <c r="H228" s="4" t="s">
        <v>23</v>
      </c>
      <c r="I228" s="4" t="s">
        <v>231</v>
      </c>
      <c r="J228" s="4" t="s">
        <v>25</v>
      </c>
      <c r="K228" s="4" t="s">
        <v>232</v>
      </c>
      <c r="L228" s="4" t="s">
        <v>635</v>
      </c>
      <c r="M228" s="4" t="s">
        <v>1674</v>
      </c>
      <c r="N228" s="4" t="s">
        <v>11758</v>
      </c>
      <c r="P228" s="4" t="s">
        <v>613</v>
      </c>
      <c r="Q228" s="4" t="e">
        <v>#N/A</v>
      </c>
      <c r="R228" s="4">
        <v>0</v>
      </c>
      <c r="S228" s="4">
        <v>0</v>
      </c>
      <c r="T228" s="4">
        <v>0</v>
      </c>
      <c r="U228" s="4" t="s">
        <v>28</v>
      </c>
      <c r="V228" s="4" t="s">
        <v>29</v>
      </c>
      <c r="W228" s="4" t="s">
        <v>30</v>
      </c>
      <c r="X228" s="4" t="s">
        <v>233</v>
      </c>
      <c r="Y228" s="2"/>
      <c r="AB228" s="2"/>
      <c r="AC228" s="4" t="s">
        <v>613</v>
      </c>
      <c r="AD228" s="4" t="s">
        <v>208</v>
      </c>
    </row>
    <row r="229" spans="3:30" x14ac:dyDescent="0.25">
      <c r="C229" s="4">
        <v>3870469</v>
      </c>
      <c r="D229" s="4">
        <v>71835</v>
      </c>
      <c r="E229" s="4">
        <v>42460</v>
      </c>
      <c r="F229" s="4">
        <v>257701495</v>
      </c>
      <c r="G229" s="4">
        <v>1335534</v>
      </c>
      <c r="H229" s="4" t="s">
        <v>23</v>
      </c>
      <c r="I229" s="4" t="s">
        <v>649</v>
      </c>
      <c r="J229" s="4" t="s">
        <v>25</v>
      </c>
      <c r="K229" s="4" t="s">
        <v>650</v>
      </c>
      <c r="L229" s="4" t="s">
        <v>635</v>
      </c>
      <c r="M229" s="4" t="s">
        <v>1674</v>
      </c>
      <c r="N229" s="4" t="s">
        <v>11758</v>
      </c>
      <c r="P229" s="4" t="s">
        <v>613</v>
      </c>
      <c r="Q229" s="4" t="e">
        <v>#N/A</v>
      </c>
      <c r="R229" s="4">
        <v>0</v>
      </c>
      <c r="S229" s="4">
        <v>0</v>
      </c>
      <c r="T229" s="4">
        <v>0</v>
      </c>
      <c r="U229" s="4" t="s">
        <v>28</v>
      </c>
      <c r="V229" s="4" t="s">
        <v>29</v>
      </c>
      <c r="W229" s="4" t="s">
        <v>30</v>
      </c>
      <c r="X229" s="4" t="s">
        <v>237</v>
      </c>
      <c r="Y229" s="2"/>
      <c r="AB229" s="2"/>
      <c r="AC229" s="4" t="s">
        <v>613</v>
      </c>
      <c r="AD229" s="4" t="s">
        <v>208</v>
      </c>
    </row>
    <row r="230" spans="3:30" x14ac:dyDescent="0.25">
      <c r="C230" s="4">
        <v>3870478</v>
      </c>
      <c r="D230" s="4">
        <v>71835</v>
      </c>
      <c r="E230" s="4">
        <v>42459</v>
      </c>
      <c r="F230" s="4">
        <v>257701495</v>
      </c>
      <c r="G230" s="4">
        <v>1335535</v>
      </c>
      <c r="H230" s="4" t="s">
        <v>23</v>
      </c>
      <c r="I230" s="4" t="s">
        <v>651</v>
      </c>
      <c r="J230" s="4" t="s">
        <v>25</v>
      </c>
      <c r="K230" s="4" t="s">
        <v>235</v>
      </c>
      <c r="L230" s="4" t="s">
        <v>652</v>
      </c>
      <c r="M230" s="4" t="s">
        <v>1674</v>
      </c>
      <c r="N230" s="4" t="s">
        <v>11758</v>
      </c>
      <c r="P230" s="4" t="s">
        <v>613</v>
      </c>
      <c r="Q230" s="4" t="e">
        <v>#N/A</v>
      </c>
      <c r="R230" s="4">
        <v>0</v>
      </c>
      <c r="S230" s="4">
        <v>0</v>
      </c>
      <c r="T230" s="4">
        <v>0</v>
      </c>
      <c r="U230" s="4" t="s">
        <v>28</v>
      </c>
      <c r="V230" s="4" t="s">
        <v>29</v>
      </c>
      <c r="W230" s="4" t="s">
        <v>30</v>
      </c>
      <c r="X230" s="4" t="s">
        <v>237</v>
      </c>
      <c r="Y230" s="2"/>
      <c r="AB230" s="2"/>
      <c r="AC230" s="4" t="s">
        <v>613</v>
      </c>
      <c r="AD230" s="4" t="s">
        <v>208</v>
      </c>
    </row>
    <row r="231" spans="3:30" x14ac:dyDescent="0.25">
      <c r="C231" s="4">
        <v>3916758</v>
      </c>
      <c r="D231" s="4">
        <v>71835</v>
      </c>
      <c r="E231" s="4">
        <v>42474</v>
      </c>
      <c r="F231" s="4">
        <v>257701495</v>
      </c>
      <c r="G231" s="4">
        <v>1335544</v>
      </c>
      <c r="H231" s="4" t="s">
        <v>23</v>
      </c>
      <c r="I231" s="4" t="s">
        <v>242</v>
      </c>
      <c r="J231" s="4" t="s">
        <v>25</v>
      </c>
      <c r="K231" s="4" t="s">
        <v>243</v>
      </c>
      <c r="L231" s="4" t="s">
        <v>653</v>
      </c>
      <c r="M231" s="4" t="s">
        <v>1674</v>
      </c>
      <c r="N231" s="4" t="s">
        <v>11758</v>
      </c>
      <c r="P231" s="4" t="s">
        <v>613</v>
      </c>
      <c r="Q231" s="4" t="e">
        <v>#N/A</v>
      </c>
      <c r="R231" s="4">
        <v>14.15</v>
      </c>
      <c r="S231" s="4">
        <v>0</v>
      </c>
      <c r="T231" s="4">
        <v>14.15</v>
      </c>
      <c r="U231" s="4" t="s">
        <v>28</v>
      </c>
      <c r="V231" s="4" t="s">
        <v>29</v>
      </c>
      <c r="W231" s="4" t="s">
        <v>30</v>
      </c>
      <c r="X231" s="4" t="s">
        <v>217</v>
      </c>
      <c r="Y231" s="2"/>
      <c r="AB231" s="2"/>
      <c r="AC231" s="4" t="s">
        <v>613</v>
      </c>
      <c r="AD231" s="4" t="s">
        <v>241</v>
      </c>
    </row>
    <row r="232" spans="3:30" x14ac:dyDescent="0.25">
      <c r="C232" s="4">
        <v>3930087</v>
      </c>
      <c r="D232" s="4">
        <v>71835</v>
      </c>
      <c r="E232" s="4">
        <v>42511</v>
      </c>
      <c r="F232" s="4">
        <v>257701495</v>
      </c>
      <c r="G232" s="4">
        <v>1335581</v>
      </c>
      <c r="H232" s="4" t="s">
        <v>23</v>
      </c>
      <c r="I232" s="4" t="s">
        <v>654</v>
      </c>
      <c r="J232" s="4" t="s">
        <v>25</v>
      </c>
      <c r="K232" s="4" t="s">
        <v>655</v>
      </c>
      <c r="L232" s="4" t="s">
        <v>656</v>
      </c>
      <c r="M232" s="4" t="s">
        <v>1674</v>
      </c>
      <c r="N232" s="4" t="s">
        <v>11758</v>
      </c>
      <c r="P232" s="4" t="s">
        <v>613</v>
      </c>
      <c r="Q232" s="4" t="e">
        <v>#N/A</v>
      </c>
      <c r="R232" s="4">
        <v>0</v>
      </c>
      <c r="S232" s="4">
        <v>0</v>
      </c>
      <c r="T232" s="4">
        <v>0</v>
      </c>
      <c r="U232" s="4" t="s">
        <v>28</v>
      </c>
      <c r="V232" s="4" t="s">
        <v>29</v>
      </c>
      <c r="W232" s="4" t="s">
        <v>30</v>
      </c>
      <c r="X232" s="4" t="s">
        <v>47</v>
      </c>
      <c r="Y232" s="2"/>
      <c r="AB232" s="2"/>
      <c r="AC232" s="4" t="s">
        <v>613</v>
      </c>
      <c r="AD232" s="4" t="s">
        <v>657</v>
      </c>
    </row>
    <row r="233" spans="3:30" x14ac:dyDescent="0.25">
      <c r="C233" s="4">
        <v>3940080</v>
      </c>
      <c r="D233" s="4">
        <v>71835</v>
      </c>
      <c r="E233" s="4">
        <v>43436</v>
      </c>
      <c r="F233" s="4">
        <v>257701495</v>
      </c>
      <c r="G233" s="4">
        <v>1348683</v>
      </c>
      <c r="H233" s="4" t="s">
        <v>23</v>
      </c>
      <c r="I233" s="4" t="s">
        <v>252</v>
      </c>
      <c r="J233" s="4" t="s">
        <v>25</v>
      </c>
      <c r="K233" s="4" t="s">
        <v>253</v>
      </c>
      <c r="L233" s="4" t="s">
        <v>658</v>
      </c>
      <c r="M233" s="4" t="s">
        <v>1674</v>
      </c>
      <c r="N233" s="4" t="s">
        <v>11758</v>
      </c>
      <c r="P233" s="4" t="s">
        <v>613</v>
      </c>
      <c r="Q233" s="4" t="e">
        <v>#N/A</v>
      </c>
      <c r="R233" s="4">
        <v>2924921.9</v>
      </c>
      <c r="S233" s="4">
        <v>0</v>
      </c>
      <c r="T233" s="4">
        <v>2924921.9</v>
      </c>
      <c r="U233" s="4" t="s">
        <v>28</v>
      </c>
      <c r="V233" s="4" t="s">
        <v>29</v>
      </c>
      <c r="W233" s="4" t="s">
        <v>30</v>
      </c>
      <c r="X233" s="4" t="s">
        <v>255</v>
      </c>
      <c r="Y233" s="2"/>
      <c r="AB233" s="2"/>
      <c r="AC233" s="4" t="s">
        <v>613</v>
      </c>
      <c r="AD233" s="4" t="s">
        <v>256</v>
      </c>
    </row>
    <row r="234" spans="3:30" x14ac:dyDescent="0.25">
      <c r="C234" s="4">
        <v>3916755</v>
      </c>
      <c r="D234" s="4">
        <v>71835</v>
      </c>
      <c r="E234" s="4">
        <v>42533</v>
      </c>
      <c r="F234" s="4">
        <v>257701495</v>
      </c>
      <c r="G234" s="4">
        <v>1335601</v>
      </c>
      <c r="H234" s="4" t="s">
        <v>23</v>
      </c>
      <c r="I234" s="4" t="s">
        <v>215</v>
      </c>
      <c r="J234" s="4" t="s">
        <v>25</v>
      </c>
      <c r="K234" s="4" t="s">
        <v>216</v>
      </c>
      <c r="L234" s="4" t="s">
        <v>659</v>
      </c>
      <c r="M234" s="4" t="s">
        <v>1674</v>
      </c>
      <c r="N234" s="4" t="s">
        <v>11758</v>
      </c>
      <c r="P234" s="4" t="s">
        <v>613</v>
      </c>
      <c r="Q234" s="4" t="e">
        <v>#N/A</v>
      </c>
      <c r="R234" s="4">
        <v>0.78</v>
      </c>
      <c r="S234" s="4">
        <v>0</v>
      </c>
      <c r="T234" s="4">
        <v>0.78</v>
      </c>
      <c r="U234" s="4" t="s">
        <v>28</v>
      </c>
      <c r="V234" s="4" t="s">
        <v>29</v>
      </c>
      <c r="W234" s="4" t="s">
        <v>30</v>
      </c>
      <c r="X234" s="4" t="s">
        <v>217</v>
      </c>
      <c r="Y234" s="2"/>
      <c r="AB234" s="2"/>
      <c r="AC234" s="4" t="s">
        <v>613</v>
      </c>
      <c r="AD234" s="4" t="s">
        <v>660</v>
      </c>
    </row>
    <row r="235" spans="3:30" x14ac:dyDescent="0.25">
      <c r="C235" s="4">
        <v>3896493</v>
      </c>
      <c r="D235" s="4">
        <v>71835</v>
      </c>
      <c r="E235" s="4">
        <v>43178</v>
      </c>
      <c r="F235" s="4">
        <v>257701495</v>
      </c>
      <c r="G235" s="4">
        <v>1340695</v>
      </c>
      <c r="H235" s="4" t="s">
        <v>23</v>
      </c>
      <c r="I235" s="4" t="s">
        <v>283</v>
      </c>
      <c r="J235" s="4" t="s">
        <v>25</v>
      </c>
      <c r="K235" s="4" t="s">
        <v>284</v>
      </c>
      <c r="L235" s="4" t="s">
        <v>661</v>
      </c>
      <c r="M235" s="4" t="s">
        <v>1674</v>
      </c>
      <c r="N235" s="4" t="s">
        <v>11758</v>
      </c>
      <c r="P235" s="4" t="s">
        <v>613</v>
      </c>
      <c r="Q235" s="4" t="e">
        <v>#N/A</v>
      </c>
      <c r="R235" s="4">
        <v>151095.54</v>
      </c>
      <c r="S235" s="4">
        <v>0</v>
      </c>
      <c r="T235" s="4">
        <v>151095.54</v>
      </c>
      <c r="U235" s="4" t="s">
        <v>28</v>
      </c>
      <c r="V235" s="4" t="s">
        <v>29</v>
      </c>
      <c r="W235" s="4" t="s">
        <v>30</v>
      </c>
      <c r="X235" s="4" t="s">
        <v>285</v>
      </c>
      <c r="Y235" s="2"/>
      <c r="AB235" s="2"/>
      <c r="AC235" s="4" t="s">
        <v>613</v>
      </c>
      <c r="AD235" s="4" t="s">
        <v>263</v>
      </c>
    </row>
    <row r="236" spans="3:30" x14ac:dyDescent="0.25">
      <c r="C236" s="4">
        <v>3870302</v>
      </c>
      <c r="D236" s="4">
        <v>71835</v>
      </c>
      <c r="E236" s="4">
        <v>42561</v>
      </c>
      <c r="F236" s="4">
        <v>257701495</v>
      </c>
      <c r="G236" s="4">
        <v>1335620</v>
      </c>
      <c r="H236" s="4" t="s">
        <v>23</v>
      </c>
      <c r="I236" s="4" t="s">
        <v>662</v>
      </c>
      <c r="J236" s="4" t="s">
        <v>25</v>
      </c>
      <c r="K236" s="4" t="s">
        <v>298</v>
      </c>
      <c r="L236" s="4" t="s">
        <v>663</v>
      </c>
      <c r="M236" s="4" t="s">
        <v>1674</v>
      </c>
      <c r="N236" s="4" t="s">
        <v>11758</v>
      </c>
      <c r="P236" s="4" t="s">
        <v>613</v>
      </c>
      <c r="Q236" s="4" t="e">
        <v>#N/A</v>
      </c>
      <c r="R236" s="4">
        <v>0</v>
      </c>
      <c r="S236" s="4">
        <v>0</v>
      </c>
      <c r="T236" s="4">
        <v>0</v>
      </c>
      <c r="U236" s="4" t="s">
        <v>28</v>
      </c>
      <c r="V236" s="4" t="s">
        <v>29</v>
      </c>
      <c r="W236" s="4" t="s">
        <v>30</v>
      </c>
      <c r="X236" s="4" t="s">
        <v>237</v>
      </c>
      <c r="Y236" s="2"/>
      <c r="AB236" s="2"/>
      <c r="AC236" s="4" t="s">
        <v>613</v>
      </c>
      <c r="AD236" s="4" t="s">
        <v>263</v>
      </c>
    </row>
    <row r="237" spans="3:30" x14ac:dyDescent="0.25">
      <c r="C237" s="4">
        <v>3928859</v>
      </c>
      <c r="D237" s="4">
        <v>71835</v>
      </c>
      <c r="E237" s="4">
        <v>43312</v>
      </c>
      <c r="F237" s="4">
        <v>257701495</v>
      </c>
      <c r="G237" s="4">
        <v>1343373</v>
      </c>
      <c r="H237" s="4" t="s">
        <v>23</v>
      </c>
      <c r="I237" s="4" t="s">
        <v>299</v>
      </c>
      <c r="J237" s="4" t="s">
        <v>25</v>
      </c>
      <c r="K237" s="4" t="s">
        <v>300</v>
      </c>
      <c r="L237" s="4" t="s">
        <v>664</v>
      </c>
      <c r="M237" s="4" t="s">
        <v>1674</v>
      </c>
      <c r="N237" s="4" t="s">
        <v>11758</v>
      </c>
      <c r="P237" s="4" t="s">
        <v>613</v>
      </c>
      <c r="Q237" s="4" t="e">
        <v>#N/A</v>
      </c>
      <c r="R237" s="4">
        <v>0</v>
      </c>
      <c r="S237" s="4">
        <v>0</v>
      </c>
      <c r="T237" s="4">
        <v>0</v>
      </c>
      <c r="U237" s="4" t="s">
        <v>28</v>
      </c>
      <c r="V237" s="4" t="s">
        <v>29</v>
      </c>
      <c r="W237" s="4" t="s">
        <v>30</v>
      </c>
      <c r="X237" s="4" t="s">
        <v>41</v>
      </c>
      <c r="Y237" s="2"/>
      <c r="AB237" s="2"/>
      <c r="AC237" s="4" t="s">
        <v>613</v>
      </c>
      <c r="AD237" s="4" t="s">
        <v>302</v>
      </c>
    </row>
    <row r="238" spans="3:30" x14ac:dyDescent="0.25">
      <c r="C238" s="4">
        <v>3916755</v>
      </c>
      <c r="D238" s="4">
        <v>71835</v>
      </c>
      <c r="E238" s="4">
        <v>42435</v>
      </c>
      <c r="F238" s="4">
        <v>257701495</v>
      </c>
      <c r="G238" s="4">
        <v>1335635</v>
      </c>
      <c r="H238" s="4" t="s">
        <v>23</v>
      </c>
      <c r="I238" s="4" t="s">
        <v>215</v>
      </c>
      <c r="J238" s="4" t="s">
        <v>25</v>
      </c>
      <c r="K238" s="4" t="s">
        <v>216</v>
      </c>
      <c r="L238" s="4" t="s">
        <v>665</v>
      </c>
      <c r="M238" s="4" t="s">
        <v>1674</v>
      </c>
      <c r="N238" s="4" t="s">
        <v>11758</v>
      </c>
      <c r="P238" s="4" t="s">
        <v>613</v>
      </c>
      <c r="Q238" s="4" t="e">
        <v>#N/A</v>
      </c>
      <c r="R238" s="4">
        <v>47854.8</v>
      </c>
      <c r="S238" s="4">
        <v>0</v>
      </c>
      <c r="T238" s="4">
        <v>47854.8</v>
      </c>
      <c r="U238" s="4" t="s">
        <v>28</v>
      </c>
      <c r="V238" s="4" t="s">
        <v>29</v>
      </c>
      <c r="W238" s="4" t="s">
        <v>30</v>
      </c>
      <c r="X238" s="4" t="s">
        <v>217</v>
      </c>
      <c r="Y238" s="2"/>
      <c r="AB238" s="2"/>
      <c r="AC238" s="4" t="s">
        <v>613</v>
      </c>
      <c r="AD238" s="4" t="s">
        <v>660</v>
      </c>
    </row>
    <row r="239" spans="3:30" x14ac:dyDescent="0.25">
      <c r="C239" s="4">
        <v>3932835</v>
      </c>
      <c r="D239" s="4">
        <v>71835</v>
      </c>
      <c r="E239" s="4">
        <v>43346</v>
      </c>
      <c r="F239" s="4">
        <v>257701495</v>
      </c>
      <c r="G239" s="4">
        <v>1343110</v>
      </c>
      <c r="H239" s="4" t="s">
        <v>23</v>
      </c>
      <c r="I239" s="4" t="s">
        <v>364</v>
      </c>
      <c r="J239" s="4" t="s">
        <v>25</v>
      </c>
      <c r="K239" s="4" t="s">
        <v>365</v>
      </c>
      <c r="L239" s="4" t="s">
        <v>666</v>
      </c>
      <c r="M239" s="4" t="s">
        <v>7089</v>
      </c>
      <c r="N239" s="4" t="s">
        <v>11772</v>
      </c>
      <c r="P239" s="4" t="s">
        <v>613</v>
      </c>
      <c r="Q239" s="4" t="e">
        <v>#N/A</v>
      </c>
      <c r="R239" s="4">
        <v>525249</v>
      </c>
      <c r="S239" s="4">
        <v>0</v>
      </c>
      <c r="T239" s="4">
        <v>525249</v>
      </c>
      <c r="U239" s="4" t="s">
        <v>28</v>
      </c>
      <c r="V239" s="4" t="s">
        <v>29</v>
      </c>
      <c r="W239" s="4" t="s">
        <v>30</v>
      </c>
      <c r="X239" s="4" t="s">
        <v>357</v>
      </c>
      <c r="Y239" s="2"/>
      <c r="AB239" s="2"/>
      <c r="AC239" s="4" t="s">
        <v>613</v>
      </c>
      <c r="AD239" s="4" t="s">
        <v>358</v>
      </c>
    </row>
    <row r="240" spans="3:30" x14ac:dyDescent="0.25">
      <c r="C240" s="4">
        <v>3870484</v>
      </c>
      <c r="D240" s="4">
        <v>71835</v>
      </c>
      <c r="E240" s="4">
        <v>42453</v>
      </c>
      <c r="F240" s="4">
        <v>257701496</v>
      </c>
      <c r="G240" s="4">
        <v>1335525</v>
      </c>
      <c r="H240" s="4" t="s">
        <v>23</v>
      </c>
      <c r="I240" s="4" t="s">
        <v>667</v>
      </c>
      <c r="J240" s="4" t="s">
        <v>25</v>
      </c>
      <c r="K240" s="4" t="s">
        <v>668</v>
      </c>
      <c r="L240" s="4" t="s">
        <v>669</v>
      </c>
      <c r="M240" s="4" t="s">
        <v>1674</v>
      </c>
      <c r="N240" s="4" t="s">
        <v>11758</v>
      </c>
      <c r="P240" s="4" t="s">
        <v>670</v>
      </c>
      <c r="Q240" s="4" t="e">
        <v>#N/A</v>
      </c>
      <c r="R240" s="4">
        <v>10000000</v>
      </c>
      <c r="S240" s="4">
        <v>0</v>
      </c>
      <c r="T240" s="4">
        <v>10000000</v>
      </c>
      <c r="U240" s="4" t="s">
        <v>28</v>
      </c>
      <c r="V240" s="4" t="s">
        <v>29</v>
      </c>
      <c r="W240" s="4" t="s">
        <v>30</v>
      </c>
      <c r="X240" s="4" t="s">
        <v>237</v>
      </c>
      <c r="Y240" s="2"/>
      <c r="AB240" s="2"/>
      <c r="AC240" s="4" t="s">
        <v>670</v>
      </c>
      <c r="AD240" s="4" t="s">
        <v>671</v>
      </c>
    </row>
    <row r="241" spans="3:30" x14ac:dyDescent="0.25">
      <c r="C241" s="4">
        <v>3898249</v>
      </c>
      <c r="D241" s="4">
        <v>71835</v>
      </c>
      <c r="E241" s="4">
        <v>42453</v>
      </c>
      <c r="F241" s="4">
        <v>257701496</v>
      </c>
      <c r="G241" s="4">
        <v>1335525</v>
      </c>
      <c r="H241" s="4" t="s">
        <v>23</v>
      </c>
      <c r="I241" s="4" t="s">
        <v>672</v>
      </c>
      <c r="J241" s="4" t="s">
        <v>25</v>
      </c>
      <c r="K241" s="4" t="s">
        <v>673</v>
      </c>
      <c r="L241" s="4" t="s">
        <v>669</v>
      </c>
      <c r="M241" s="4" t="s">
        <v>1674</v>
      </c>
      <c r="N241" s="4" t="s">
        <v>11758</v>
      </c>
      <c r="P241" s="4" t="s">
        <v>670</v>
      </c>
      <c r="Q241" s="4" t="e">
        <v>#N/A</v>
      </c>
      <c r="R241" s="4">
        <v>0</v>
      </c>
      <c r="S241" s="4">
        <v>0</v>
      </c>
      <c r="T241" s="4">
        <v>0</v>
      </c>
      <c r="U241" s="4" t="s">
        <v>28</v>
      </c>
      <c r="V241" s="4" t="s">
        <v>29</v>
      </c>
      <c r="W241" s="4" t="s">
        <v>30</v>
      </c>
      <c r="X241" s="4" t="s">
        <v>273</v>
      </c>
      <c r="Y241" s="2"/>
      <c r="AB241" s="2"/>
      <c r="AC241" s="4" t="s">
        <v>670</v>
      </c>
      <c r="AD241" s="4" t="s">
        <v>671</v>
      </c>
    </row>
    <row r="242" spans="3:30" x14ac:dyDescent="0.25">
      <c r="C242" s="4">
        <v>3898248</v>
      </c>
      <c r="D242" s="4">
        <v>71835</v>
      </c>
      <c r="E242" s="4">
        <v>43176</v>
      </c>
      <c r="F242" s="4">
        <v>257701496</v>
      </c>
      <c r="G242" s="4">
        <v>1340694</v>
      </c>
      <c r="H242" s="4" t="s">
        <v>23</v>
      </c>
      <c r="I242" s="4" t="s">
        <v>674</v>
      </c>
      <c r="J242" s="4" t="s">
        <v>25</v>
      </c>
      <c r="K242" s="4" t="s">
        <v>675</v>
      </c>
      <c r="L242" s="4" t="s">
        <v>676</v>
      </c>
      <c r="M242" s="4" t="s">
        <v>1674</v>
      </c>
      <c r="N242" s="4" t="s">
        <v>11758</v>
      </c>
      <c r="P242" s="4" t="s">
        <v>670</v>
      </c>
      <c r="Q242" s="4" t="e">
        <v>#N/A</v>
      </c>
      <c r="R242" s="4">
        <v>0</v>
      </c>
      <c r="S242" s="4">
        <v>0</v>
      </c>
      <c r="T242" s="4">
        <v>0</v>
      </c>
      <c r="U242" s="4" t="s">
        <v>28</v>
      </c>
      <c r="V242" s="4" t="s">
        <v>29</v>
      </c>
      <c r="W242" s="4" t="s">
        <v>30</v>
      </c>
      <c r="X242" s="4" t="s">
        <v>273</v>
      </c>
      <c r="Y242" s="2"/>
      <c r="AB242" s="2"/>
      <c r="AC242" s="4" t="s">
        <v>670</v>
      </c>
      <c r="AD242" s="4" t="s">
        <v>671</v>
      </c>
    </row>
    <row r="243" spans="3:30" x14ac:dyDescent="0.25">
      <c r="C243" s="4">
        <v>3929109</v>
      </c>
      <c r="D243" s="4">
        <v>71835</v>
      </c>
      <c r="E243" s="4">
        <v>42473</v>
      </c>
      <c r="F243" s="4">
        <v>257701496</v>
      </c>
      <c r="G243" s="4">
        <v>1335547</v>
      </c>
      <c r="H243" s="4" t="s">
        <v>23</v>
      </c>
      <c r="I243" s="4" t="s">
        <v>539</v>
      </c>
      <c r="J243" s="4" t="s">
        <v>25</v>
      </c>
      <c r="K243" s="4" t="s">
        <v>540</v>
      </c>
      <c r="L243" s="4" t="s">
        <v>677</v>
      </c>
      <c r="M243" s="4" t="s">
        <v>1674</v>
      </c>
      <c r="N243" s="4" t="s">
        <v>11758</v>
      </c>
      <c r="P243" s="4" t="s">
        <v>670</v>
      </c>
      <c r="Q243" s="4" t="e">
        <v>#N/A</v>
      </c>
      <c r="R243" s="4">
        <v>3539449.43</v>
      </c>
      <c r="S243" s="4">
        <v>0</v>
      </c>
      <c r="T243" s="4">
        <v>3539449.43</v>
      </c>
      <c r="U243" s="4" t="s">
        <v>28</v>
      </c>
      <c r="V243" s="4" t="s">
        <v>29</v>
      </c>
      <c r="W243" s="4" t="s">
        <v>30</v>
      </c>
      <c r="X243" s="4" t="s">
        <v>41</v>
      </c>
      <c r="Y243" s="2"/>
      <c r="AB243" s="2"/>
      <c r="AC243" s="4" t="s">
        <v>670</v>
      </c>
      <c r="AD243" s="4" t="s">
        <v>241</v>
      </c>
    </row>
    <row r="244" spans="3:30" x14ac:dyDescent="0.25">
      <c r="C244" s="4">
        <v>3926859</v>
      </c>
      <c r="D244" s="4">
        <v>71835</v>
      </c>
      <c r="E244" s="4">
        <v>42471</v>
      </c>
      <c r="F244" s="4">
        <v>257701496</v>
      </c>
      <c r="G244" s="4">
        <v>1335548</v>
      </c>
      <c r="H244" s="4" t="s">
        <v>23</v>
      </c>
      <c r="I244" s="4" t="s">
        <v>244</v>
      </c>
      <c r="J244" s="4" t="s">
        <v>25</v>
      </c>
      <c r="K244" s="4" t="s">
        <v>245</v>
      </c>
      <c r="L244" s="4" t="s">
        <v>678</v>
      </c>
      <c r="M244" s="4" t="s">
        <v>1674</v>
      </c>
      <c r="N244" s="4" t="s">
        <v>11758</v>
      </c>
      <c r="P244" s="4" t="s">
        <v>670</v>
      </c>
      <c r="Q244" s="4" t="e">
        <v>#N/A</v>
      </c>
      <c r="R244" s="4">
        <v>798747.26</v>
      </c>
      <c r="S244" s="4">
        <v>0</v>
      </c>
      <c r="T244" s="4">
        <v>798747.26</v>
      </c>
      <c r="U244" s="4" t="s">
        <v>28</v>
      </c>
      <c r="V244" s="4" t="s">
        <v>29</v>
      </c>
      <c r="W244" s="4" t="s">
        <v>30</v>
      </c>
      <c r="X244" s="4" t="s">
        <v>247</v>
      </c>
      <c r="Y244" s="2"/>
      <c r="AB244" s="2"/>
      <c r="AC244" s="4" t="s">
        <v>670</v>
      </c>
      <c r="AD244" s="4" t="s">
        <v>241</v>
      </c>
    </row>
    <row r="245" spans="3:30" x14ac:dyDescent="0.25">
      <c r="C245" s="4">
        <v>3870488</v>
      </c>
      <c r="D245" s="4">
        <v>71835</v>
      </c>
      <c r="E245" s="4">
        <v>42484</v>
      </c>
      <c r="F245" s="4">
        <v>257701496</v>
      </c>
      <c r="G245" s="4">
        <v>1335551</v>
      </c>
      <c r="H245" s="4" t="s">
        <v>23</v>
      </c>
      <c r="I245" s="4" t="s">
        <v>679</v>
      </c>
      <c r="J245" s="4" t="s">
        <v>25</v>
      </c>
      <c r="K245" s="4" t="s">
        <v>680</v>
      </c>
      <c r="L245" s="4" t="s">
        <v>681</v>
      </c>
      <c r="M245" s="4" t="s">
        <v>1674</v>
      </c>
      <c r="N245" s="4" t="s">
        <v>11758</v>
      </c>
      <c r="P245" s="4" t="s">
        <v>670</v>
      </c>
      <c r="Q245" s="4" t="e">
        <v>#N/A</v>
      </c>
      <c r="R245" s="4">
        <v>200000</v>
      </c>
      <c r="S245" s="4">
        <v>0</v>
      </c>
      <c r="T245" s="4">
        <v>200000</v>
      </c>
      <c r="U245" s="4" t="s">
        <v>28</v>
      </c>
      <c r="V245" s="4" t="s">
        <v>29</v>
      </c>
      <c r="W245" s="4" t="s">
        <v>30</v>
      </c>
      <c r="X245" s="4" t="s">
        <v>237</v>
      </c>
      <c r="Y245" s="2"/>
      <c r="AB245" s="2"/>
      <c r="AC245" s="4" t="s">
        <v>670</v>
      </c>
      <c r="AD245" s="4" t="s">
        <v>682</v>
      </c>
    </row>
    <row r="246" spans="3:30" x14ac:dyDescent="0.25">
      <c r="C246" s="4">
        <v>3929144</v>
      </c>
      <c r="D246" s="4">
        <v>71835</v>
      </c>
      <c r="E246" s="4">
        <v>42478</v>
      </c>
      <c r="F246" s="4">
        <v>257701496</v>
      </c>
      <c r="G246" s="4">
        <v>1335552</v>
      </c>
      <c r="H246" s="4" t="s">
        <v>23</v>
      </c>
      <c r="I246" s="4" t="s">
        <v>683</v>
      </c>
      <c r="J246" s="4" t="s">
        <v>25</v>
      </c>
      <c r="K246" s="4" t="s">
        <v>684</v>
      </c>
      <c r="L246" s="4" t="s">
        <v>685</v>
      </c>
      <c r="M246" s="4" t="s">
        <v>1674</v>
      </c>
      <c r="N246" s="4" t="s">
        <v>11758</v>
      </c>
      <c r="P246" s="4" t="s">
        <v>670</v>
      </c>
      <c r="Q246" s="4" t="e">
        <v>#N/A</v>
      </c>
      <c r="R246" s="4">
        <v>10000000</v>
      </c>
      <c r="S246" s="4">
        <v>0</v>
      </c>
      <c r="T246" s="4">
        <v>10000000</v>
      </c>
      <c r="U246" s="4" t="s">
        <v>28</v>
      </c>
      <c r="V246" s="4" t="s">
        <v>29</v>
      </c>
      <c r="W246" s="4" t="s">
        <v>30</v>
      </c>
      <c r="X246" s="4" t="s">
        <v>41</v>
      </c>
      <c r="Y246" s="2"/>
      <c r="AB246" s="2"/>
      <c r="AC246" s="4" t="s">
        <v>670</v>
      </c>
      <c r="AD246" s="4" t="s">
        <v>682</v>
      </c>
    </row>
    <row r="247" spans="3:30" x14ac:dyDescent="0.25">
      <c r="C247" s="4">
        <v>3929128</v>
      </c>
      <c r="D247" s="4">
        <v>71835</v>
      </c>
      <c r="E247" s="4">
        <v>42480</v>
      </c>
      <c r="F247" s="4">
        <v>257701496</v>
      </c>
      <c r="G247" s="4">
        <v>1335553</v>
      </c>
      <c r="H247" s="4" t="s">
        <v>23</v>
      </c>
      <c r="I247" s="4" t="s">
        <v>686</v>
      </c>
      <c r="J247" s="4" t="s">
        <v>25</v>
      </c>
      <c r="K247" s="4" t="s">
        <v>687</v>
      </c>
      <c r="L247" s="4" t="s">
        <v>688</v>
      </c>
      <c r="M247" s="4" t="s">
        <v>1674</v>
      </c>
      <c r="N247" s="4" t="s">
        <v>11758</v>
      </c>
      <c r="P247" s="4" t="s">
        <v>670</v>
      </c>
      <c r="Q247" s="4" t="e">
        <v>#N/A</v>
      </c>
      <c r="R247" s="4">
        <v>9131436.6099999994</v>
      </c>
      <c r="S247" s="4">
        <v>0</v>
      </c>
      <c r="T247" s="4">
        <v>9131436.6099999994</v>
      </c>
      <c r="U247" s="4" t="s">
        <v>28</v>
      </c>
      <c r="V247" s="4" t="s">
        <v>29</v>
      </c>
      <c r="W247" s="4" t="s">
        <v>30</v>
      </c>
      <c r="X247" s="4" t="s">
        <v>41</v>
      </c>
      <c r="Y247" s="2"/>
      <c r="AB247" s="2"/>
      <c r="AC247" s="4" t="s">
        <v>670</v>
      </c>
      <c r="AD247" s="4" t="s">
        <v>682</v>
      </c>
    </row>
    <row r="248" spans="3:30" x14ac:dyDescent="0.25">
      <c r="C248" s="4">
        <v>3870489</v>
      </c>
      <c r="D248" s="4">
        <v>71835</v>
      </c>
      <c r="E248" s="4">
        <v>42480</v>
      </c>
      <c r="F248" s="4">
        <v>257701496</v>
      </c>
      <c r="G248" s="4">
        <v>1335553</v>
      </c>
      <c r="H248" s="4" t="s">
        <v>23</v>
      </c>
      <c r="I248" s="4" t="s">
        <v>689</v>
      </c>
      <c r="J248" s="4" t="s">
        <v>25</v>
      </c>
      <c r="K248" s="4" t="s">
        <v>690</v>
      </c>
      <c r="L248" s="4" t="s">
        <v>688</v>
      </c>
      <c r="M248" s="4" t="s">
        <v>1674</v>
      </c>
      <c r="N248" s="4" t="s">
        <v>11758</v>
      </c>
      <c r="P248" s="4" t="s">
        <v>670</v>
      </c>
      <c r="Q248" s="4" t="e">
        <v>#N/A</v>
      </c>
      <c r="R248" s="4">
        <v>0</v>
      </c>
      <c r="S248" s="4">
        <v>0</v>
      </c>
      <c r="T248" s="4">
        <v>0</v>
      </c>
      <c r="U248" s="4" t="s">
        <v>28</v>
      </c>
      <c r="V248" s="4" t="s">
        <v>29</v>
      </c>
      <c r="W248" s="4" t="s">
        <v>30</v>
      </c>
      <c r="X248" s="4" t="s">
        <v>237</v>
      </c>
      <c r="Y248" s="2"/>
      <c r="AB248" s="2"/>
      <c r="AC248" s="4" t="s">
        <v>670</v>
      </c>
      <c r="AD248" s="4" t="s">
        <v>682</v>
      </c>
    </row>
    <row r="249" spans="3:30" x14ac:dyDescent="0.25">
      <c r="C249" s="4">
        <v>3870503</v>
      </c>
      <c r="D249" s="4">
        <v>71835</v>
      </c>
      <c r="E249" s="4">
        <v>42508</v>
      </c>
      <c r="F249" s="4">
        <v>257701496</v>
      </c>
      <c r="G249" s="4">
        <v>1335569</v>
      </c>
      <c r="H249" s="4" t="s">
        <v>23</v>
      </c>
      <c r="I249" s="4" t="s">
        <v>691</v>
      </c>
      <c r="J249" s="4" t="s">
        <v>25</v>
      </c>
      <c r="K249" s="4" t="s">
        <v>692</v>
      </c>
      <c r="L249" s="4" t="s">
        <v>693</v>
      </c>
      <c r="M249" s="4" t="s">
        <v>1674</v>
      </c>
      <c r="N249" s="4" t="s">
        <v>11758</v>
      </c>
      <c r="P249" s="4" t="s">
        <v>670</v>
      </c>
      <c r="Q249" s="4" t="e">
        <v>#N/A</v>
      </c>
      <c r="R249" s="4">
        <v>0</v>
      </c>
      <c r="S249" s="4">
        <v>0</v>
      </c>
      <c r="T249" s="4">
        <v>0</v>
      </c>
      <c r="U249" s="4" t="s">
        <v>28</v>
      </c>
      <c r="V249" s="4" t="s">
        <v>29</v>
      </c>
      <c r="W249" s="4" t="s">
        <v>30</v>
      </c>
      <c r="X249" s="4" t="s">
        <v>237</v>
      </c>
      <c r="Y249" s="2"/>
      <c r="AB249" s="2"/>
      <c r="AC249" s="4" t="s">
        <v>670</v>
      </c>
      <c r="AD249" s="4" t="s">
        <v>694</v>
      </c>
    </row>
    <row r="250" spans="3:30" x14ac:dyDescent="0.25">
      <c r="C250" s="4">
        <v>3918638</v>
      </c>
      <c r="D250" s="4">
        <v>71835</v>
      </c>
      <c r="E250" s="4">
        <v>42501</v>
      </c>
      <c r="F250" s="4">
        <v>257701496</v>
      </c>
      <c r="G250" s="4">
        <v>1335571</v>
      </c>
      <c r="H250" s="4" t="s">
        <v>23</v>
      </c>
      <c r="I250" s="4" t="s">
        <v>695</v>
      </c>
      <c r="J250" s="4" t="s">
        <v>25</v>
      </c>
      <c r="K250" s="4" t="s">
        <v>696</v>
      </c>
      <c r="L250" s="4" t="s">
        <v>697</v>
      </c>
      <c r="M250" s="4" t="s">
        <v>1674</v>
      </c>
      <c r="N250" s="4" t="s">
        <v>11758</v>
      </c>
      <c r="P250" s="4" t="s">
        <v>670</v>
      </c>
      <c r="Q250" s="4" t="e">
        <v>#N/A</v>
      </c>
      <c r="R250" s="4">
        <v>93.09</v>
      </c>
      <c r="S250" s="4">
        <v>0</v>
      </c>
      <c r="T250" s="4">
        <v>93.09</v>
      </c>
      <c r="U250" s="4" t="s">
        <v>28</v>
      </c>
      <c r="V250" s="4" t="s">
        <v>29</v>
      </c>
      <c r="W250" s="4" t="s">
        <v>30</v>
      </c>
      <c r="X250" s="4" t="s">
        <v>698</v>
      </c>
      <c r="Y250" s="2"/>
      <c r="AB250" s="2"/>
      <c r="AC250" s="4" t="s">
        <v>670</v>
      </c>
      <c r="AD250" s="4" t="s">
        <v>694</v>
      </c>
    </row>
    <row r="251" spans="3:30" x14ac:dyDescent="0.25">
      <c r="C251" s="4">
        <v>3935532</v>
      </c>
      <c r="D251" s="4">
        <v>71835</v>
      </c>
      <c r="E251" s="4">
        <v>42488</v>
      </c>
      <c r="F251" s="4">
        <v>257701496</v>
      </c>
      <c r="G251" s="4">
        <v>1335575</v>
      </c>
      <c r="H251" s="4" t="s">
        <v>23</v>
      </c>
      <c r="I251" s="4" t="s">
        <v>699</v>
      </c>
      <c r="J251" s="4" t="s">
        <v>25</v>
      </c>
      <c r="K251" s="4" t="s">
        <v>700</v>
      </c>
      <c r="L251" s="4" t="s">
        <v>701</v>
      </c>
      <c r="M251" s="4" t="s">
        <v>1674</v>
      </c>
      <c r="N251" s="4" t="s">
        <v>11758</v>
      </c>
      <c r="P251" s="4" t="s">
        <v>670</v>
      </c>
      <c r="Q251" s="4" t="e">
        <v>#N/A</v>
      </c>
      <c r="R251" s="4">
        <v>4562490.1900000004</v>
      </c>
      <c r="S251" s="4">
        <v>0</v>
      </c>
      <c r="T251" s="4">
        <v>4562490.1900000004</v>
      </c>
      <c r="U251" s="4" t="s">
        <v>28</v>
      </c>
      <c r="V251" s="4" t="s">
        <v>29</v>
      </c>
      <c r="W251" s="4" t="s">
        <v>30</v>
      </c>
      <c r="X251" s="4" t="s">
        <v>225</v>
      </c>
      <c r="Y251" s="2"/>
      <c r="AB251" s="2"/>
      <c r="AC251" s="4" t="s">
        <v>670</v>
      </c>
      <c r="AD251" s="4" t="s">
        <v>694</v>
      </c>
    </row>
    <row r="252" spans="3:30" x14ac:dyDescent="0.25">
      <c r="C252" s="4">
        <v>3891045</v>
      </c>
      <c r="D252" s="4">
        <v>71835</v>
      </c>
      <c r="E252" s="4">
        <v>42487</v>
      </c>
      <c r="F252" s="4">
        <v>257701496</v>
      </c>
      <c r="G252" s="4">
        <v>1335577</v>
      </c>
      <c r="H252" s="4" t="s">
        <v>23</v>
      </c>
      <c r="I252" s="4" t="s">
        <v>702</v>
      </c>
      <c r="J252" s="4" t="s">
        <v>25</v>
      </c>
      <c r="K252" s="4" t="s">
        <v>703</v>
      </c>
      <c r="L252" s="4" t="s">
        <v>704</v>
      </c>
      <c r="M252" s="4" t="s">
        <v>1674</v>
      </c>
      <c r="N252" s="4" t="s">
        <v>11758</v>
      </c>
      <c r="P252" s="4" t="s">
        <v>670</v>
      </c>
      <c r="Q252" s="4" t="e">
        <v>#N/A</v>
      </c>
      <c r="R252" s="4">
        <v>0</v>
      </c>
      <c r="S252" s="4">
        <v>0</v>
      </c>
      <c r="T252" s="4">
        <v>0</v>
      </c>
      <c r="U252" s="4" t="s">
        <v>28</v>
      </c>
      <c r="V252" s="4" t="s">
        <v>29</v>
      </c>
      <c r="W252" s="4" t="s">
        <v>30</v>
      </c>
      <c r="X252" s="4" t="s">
        <v>705</v>
      </c>
      <c r="Y252" s="2"/>
      <c r="AB252" s="2"/>
      <c r="AC252" s="4" t="s">
        <v>670</v>
      </c>
      <c r="AD252" s="4" t="s">
        <v>694</v>
      </c>
    </row>
    <row r="253" spans="3:30" x14ac:dyDescent="0.25">
      <c r="C253" s="4">
        <v>3930087</v>
      </c>
      <c r="D253" s="4">
        <v>71835</v>
      </c>
      <c r="E253" s="4">
        <v>42512</v>
      </c>
      <c r="F253" s="4">
        <v>257701496</v>
      </c>
      <c r="G253" s="4">
        <v>1335582</v>
      </c>
      <c r="H253" s="4" t="s">
        <v>23</v>
      </c>
      <c r="I253" s="4" t="s">
        <v>654</v>
      </c>
      <c r="J253" s="4" t="s">
        <v>25</v>
      </c>
      <c r="K253" s="4" t="s">
        <v>655</v>
      </c>
      <c r="L253" s="4" t="s">
        <v>706</v>
      </c>
      <c r="M253" s="4" t="s">
        <v>1674</v>
      </c>
      <c r="N253" s="4" t="s">
        <v>11758</v>
      </c>
      <c r="P253" s="4" t="s">
        <v>670</v>
      </c>
      <c r="Q253" s="4" t="e">
        <v>#N/A</v>
      </c>
      <c r="R253" s="4">
        <v>0</v>
      </c>
      <c r="S253" s="4">
        <v>0</v>
      </c>
      <c r="T253" s="4">
        <v>0</v>
      </c>
      <c r="U253" s="4" t="s">
        <v>28</v>
      </c>
      <c r="V253" s="4" t="s">
        <v>29</v>
      </c>
      <c r="W253" s="4" t="s">
        <v>30</v>
      </c>
      <c r="X253" s="4" t="s">
        <v>47</v>
      </c>
      <c r="Y253" s="2"/>
      <c r="AB253" s="2"/>
      <c r="AC253" s="4" t="s">
        <v>670</v>
      </c>
      <c r="AD253" s="4" t="s">
        <v>657</v>
      </c>
    </row>
    <row r="254" spans="3:30" x14ac:dyDescent="0.25">
      <c r="C254" s="4">
        <v>3940080</v>
      </c>
      <c r="D254" s="4">
        <v>71835</v>
      </c>
      <c r="E254" s="4">
        <v>43437</v>
      </c>
      <c r="F254" s="4">
        <v>257701496</v>
      </c>
      <c r="G254" s="4">
        <v>1348684</v>
      </c>
      <c r="H254" s="4" t="s">
        <v>23</v>
      </c>
      <c r="I254" s="4" t="s">
        <v>252</v>
      </c>
      <c r="J254" s="4" t="s">
        <v>25</v>
      </c>
      <c r="K254" s="4" t="s">
        <v>253</v>
      </c>
      <c r="L254" s="4" t="s">
        <v>707</v>
      </c>
      <c r="M254" s="4" t="s">
        <v>1674</v>
      </c>
      <c r="N254" s="4" t="s">
        <v>11758</v>
      </c>
      <c r="P254" s="4" t="s">
        <v>670</v>
      </c>
      <c r="Q254" s="4" t="e">
        <v>#N/A</v>
      </c>
      <c r="R254" s="4">
        <v>724174.21</v>
      </c>
      <c r="S254" s="4">
        <v>0</v>
      </c>
      <c r="T254" s="4">
        <v>724174.21</v>
      </c>
      <c r="U254" s="4" t="s">
        <v>28</v>
      </c>
      <c r="V254" s="4" t="s">
        <v>29</v>
      </c>
      <c r="W254" s="4" t="s">
        <v>30</v>
      </c>
      <c r="X254" s="4" t="s">
        <v>255</v>
      </c>
      <c r="Y254" s="2"/>
      <c r="AB254" s="2"/>
      <c r="AC254" s="4" t="s">
        <v>670</v>
      </c>
      <c r="AD254" s="4" t="s">
        <v>256</v>
      </c>
    </row>
    <row r="255" spans="3:30" x14ac:dyDescent="0.25">
      <c r="C255" s="4">
        <v>3940076</v>
      </c>
      <c r="D255" s="4">
        <v>71835</v>
      </c>
      <c r="E255" s="4">
        <v>43437</v>
      </c>
      <c r="F255" s="4">
        <v>257701496</v>
      </c>
      <c r="G255" s="4">
        <v>1348684</v>
      </c>
      <c r="H255" s="4" t="s">
        <v>23</v>
      </c>
      <c r="I255" s="4" t="s">
        <v>527</v>
      </c>
      <c r="J255" s="4" t="s">
        <v>25</v>
      </c>
      <c r="K255" s="4" t="s">
        <v>528</v>
      </c>
      <c r="L255" s="4" t="s">
        <v>707</v>
      </c>
      <c r="M255" s="4" t="s">
        <v>1674</v>
      </c>
      <c r="N255" s="4" t="s">
        <v>11758</v>
      </c>
      <c r="P255" s="4" t="s">
        <v>670</v>
      </c>
      <c r="Q255" s="4" t="e">
        <v>#N/A</v>
      </c>
      <c r="R255" s="4">
        <v>103702.71</v>
      </c>
      <c r="S255" s="4">
        <v>0</v>
      </c>
      <c r="T255" s="4">
        <v>103702.71</v>
      </c>
      <c r="U255" s="4" t="s">
        <v>28</v>
      </c>
      <c r="V255" s="4" t="s">
        <v>29</v>
      </c>
      <c r="W255" s="4" t="s">
        <v>30</v>
      </c>
      <c r="X255" s="4" t="s">
        <v>255</v>
      </c>
      <c r="Y255" s="2"/>
      <c r="AB255" s="2"/>
      <c r="AC255" s="4" t="s">
        <v>670</v>
      </c>
      <c r="AD255" s="4" t="s">
        <v>256</v>
      </c>
    </row>
    <row r="256" spans="3:30" x14ac:dyDescent="0.25">
      <c r="C256" s="4">
        <v>3870518</v>
      </c>
      <c r="D256" s="4">
        <v>71835</v>
      </c>
      <c r="E256" s="4">
        <v>42542</v>
      </c>
      <c r="F256" s="4">
        <v>257701496</v>
      </c>
      <c r="G256" s="4">
        <v>1335606</v>
      </c>
      <c r="H256" s="4" t="s">
        <v>23</v>
      </c>
      <c r="I256" s="4" t="s">
        <v>708</v>
      </c>
      <c r="J256" s="4" t="s">
        <v>25</v>
      </c>
      <c r="K256" s="4" t="s">
        <v>709</v>
      </c>
      <c r="L256" s="4" t="s">
        <v>710</v>
      </c>
      <c r="M256" s="4" t="s">
        <v>1674</v>
      </c>
      <c r="N256" s="4" t="s">
        <v>11758</v>
      </c>
      <c r="P256" s="4" t="s">
        <v>670</v>
      </c>
      <c r="Q256" s="4" t="e">
        <v>#N/A</v>
      </c>
      <c r="R256" s="4">
        <v>0.15</v>
      </c>
      <c r="S256" s="4">
        <v>0</v>
      </c>
      <c r="T256" s="4">
        <v>0.15</v>
      </c>
      <c r="U256" s="4" t="s">
        <v>28</v>
      </c>
      <c r="V256" s="4" t="s">
        <v>29</v>
      </c>
      <c r="W256" s="4" t="s">
        <v>30</v>
      </c>
      <c r="X256" s="4" t="s">
        <v>237</v>
      </c>
      <c r="Y256" s="2"/>
      <c r="AB256" s="2"/>
      <c r="AC256" s="4" t="s">
        <v>670</v>
      </c>
      <c r="AD256" s="4" t="s">
        <v>711</v>
      </c>
    </row>
    <row r="257" spans="3:30" x14ac:dyDescent="0.25">
      <c r="C257" s="4">
        <v>3870486</v>
      </c>
      <c r="D257" s="4">
        <v>71835</v>
      </c>
      <c r="E257" s="4">
        <v>42482</v>
      </c>
      <c r="F257" s="4">
        <v>257701496</v>
      </c>
      <c r="G257" s="4">
        <v>1335610</v>
      </c>
      <c r="H257" s="4" t="s">
        <v>23</v>
      </c>
      <c r="I257" s="4" t="s">
        <v>712</v>
      </c>
      <c r="J257" s="4" t="s">
        <v>25</v>
      </c>
      <c r="K257" s="4" t="s">
        <v>713</v>
      </c>
      <c r="L257" s="4" t="s">
        <v>714</v>
      </c>
      <c r="M257" s="4" t="s">
        <v>1674</v>
      </c>
      <c r="N257" s="4" t="s">
        <v>11758</v>
      </c>
      <c r="P257" s="4" t="s">
        <v>670</v>
      </c>
      <c r="Q257" s="4" t="e">
        <v>#N/A</v>
      </c>
      <c r="R257" s="4">
        <v>0.12</v>
      </c>
      <c r="S257" s="4">
        <v>0</v>
      </c>
      <c r="T257" s="4">
        <v>0.12</v>
      </c>
      <c r="U257" s="4" t="s">
        <v>28</v>
      </c>
      <c r="V257" s="4" t="s">
        <v>29</v>
      </c>
      <c r="W257" s="4" t="s">
        <v>30</v>
      </c>
      <c r="X257" s="4" t="s">
        <v>237</v>
      </c>
      <c r="Y257" s="2"/>
      <c r="AB257" s="2"/>
      <c r="AC257" s="4" t="s">
        <v>670</v>
      </c>
      <c r="AD257" s="4" t="s">
        <v>682</v>
      </c>
    </row>
    <row r="258" spans="3:30" x14ac:dyDescent="0.25">
      <c r="C258" s="4">
        <v>3898041</v>
      </c>
      <c r="D258" s="4">
        <v>71835</v>
      </c>
      <c r="E258" s="4">
        <v>43174</v>
      </c>
      <c r="F258" s="4">
        <v>257701496</v>
      </c>
      <c r="G258" s="4">
        <v>1340687</v>
      </c>
      <c r="H258" s="4" t="s">
        <v>23</v>
      </c>
      <c r="I258" s="4" t="s">
        <v>715</v>
      </c>
      <c r="J258" s="4" t="s">
        <v>25</v>
      </c>
      <c r="K258" s="4" t="s">
        <v>716</v>
      </c>
      <c r="L258" s="4" t="s">
        <v>717</v>
      </c>
      <c r="M258" s="4" t="s">
        <v>1674</v>
      </c>
      <c r="N258" s="4" t="s">
        <v>11758</v>
      </c>
      <c r="P258" s="4" t="s">
        <v>670</v>
      </c>
      <c r="Q258" s="4" t="e">
        <v>#N/A</v>
      </c>
      <c r="R258" s="4">
        <v>5000000</v>
      </c>
      <c r="S258" s="4">
        <v>0</v>
      </c>
      <c r="T258" s="4">
        <v>5000000</v>
      </c>
      <c r="U258" s="4" t="s">
        <v>28</v>
      </c>
      <c r="V258" s="4" t="s">
        <v>29</v>
      </c>
      <c r="W258" s="4" t="s">
        <v>30</v>
      </c>
      <c r="X258" s="4" t="s">
        <v>273</v>
      </c>
      <c r="Y258" s="2"/>
      <c r="AB258" s="2"/>
      <c r="AC258" s="4" t="s">
        <v>670</v>
      </c>
      <c r="AD258" s="4" t="s">
        <v>263</v>
      </c>
    </row>
    <row r="259" spans="3:30" x14ac:dyDescent="0.25">
      <c r="C259" s="4">
        <v>3898039</v>
      </c>
      <c r="D259" s="4">
        <v>71835</v>
      </c>
      <c r="E259" s="4">
        <v>43174</v>
      </c>
      <c r="F259" s="4">
        <v>257701496</v>
      </c>
      <c r="G259" s="4">
        <v>1340687</v>
      </c>
      <c r="H259" s="4" t="s">
        <v>23</v>
      </c>
      <c r="I259" s="4" t="s">
        <v>382</v>
      </c>
      <c r="J259" s="4" t="s">
        <v>25</v>
      </c>
      <c r="K259" s="4" t="s">
        <v>383</v>
      </c>
      <c r="L259" s="4" t="s">
        <v>717</v>
      </c>
      <c r="M259" s="4" t="s">
        <v>1674</v>
      </c>
      <c r="N259" s="4" t="s">
        <v>11758</v>
      </c>
      <c r="P259" s="4" t="s">
        <v>670</v>
      </c>
      <c r="Q259" s="4" t="e">
        <v>#N/A</v>
      </c>
      <c r="R259" s="4">
        <v>0</v>
      </c>
      <c r="S259" s="4">
        <v>0</v>
      </c>
      <c r="T259" s="4">
        <v>0</v>
      </c>
      <c r="U259" s="4" t="s">
        <v>28</v>
      </c>
      <c r="V259" s="4" t="s">
        <v>29</v>
      </c>
      <c r="W259" s="4" t="s">
        <v>30</v>
      </c>
      <c r="X259" s="4" t="s">
        <v>273</v>
      </c>
      <c r="Y259" s="2"/>
      <c r="AB259" s="2"/>
      <c r="AC259" s="4" t="s">
        <v>670</v>
      </c>
      <c r="AD259" s="4" t="s">
        <v>263</v>
      </c>
    </row>
    <row r="260" spans="3:30" x14ac:dyDescent="0.25">
      <c r="C260" s="4">
        <v>3896493</v>
      </c>
      <c r="D260" s="4">
        <v>71835</v>
      </c>
      <c r="E260" s="4">
        <v>43174</v>
      </c>
      <c r="F260" s="4">
        <v>257701496</v>
      </c>
      <c r="G260" s="4">
        <v>1340687</v>
      </c>
      <c r="H260" s="4" t="s">
        <v>23</v>
      </c>
      <c r="I260" s="4" t="s">
        <v>283</v>
      </c>
      <c r="J260" s="4" t="s">
        <v>25</v>
      </c>
      <c r="K260" s="4" t="s">
        <v>284</v>
      </c>
      <c r="L260" s="4" t="s">
        <v>717</v>
      </c>
      <c r="M260" s="4" t="s">
        <v>1674</v>
      </c>
      <c r="N260" s="4" t="s">
        <v>11758</v>
      </c>
      <c r="P260" s="4" t="s">
        <v>670</v>
      </c>
      <c r="Q260" s="4" t="e">
        <v>#N/A</v>
      </c>
      <c r="R260" s="4">
        <v>1025677.63</v>
      </c>
      <c r="S260" s="4">
        <v>0</v>
      </c>
      <c r="T260" s="4">
        <v>1025677.63</v>
      </c>
      <c r="U260" s="4" t="s">
        <v>28</v>
      </c>
      <c r="V260" s="4" t="s">
        <v>29</v>
      </c>
      <c r="W260" s="4" t="s">
        <v>30</v>
      </c>
      <c r="X260" s="4" t="s">
        <v>285</v>
      </c>
      <c r="Y260" s="2"/>
      <c r="AB260" s="2"/>
      <c r="AC260" s="4" t="s">
        <v>670</v>
      </c>
      <c r="AD260" s="4" t="s">
        <v>263</v>
      </c>
    </row>
    <row r="261" spans="3:30" x14ac:dyDescent="0.25">
      <c r="C261" s="4">
        <v>3870291</v>
      </c>
      <c r="D261" s="4">
        <v>71835</v>
      </c>
      <c r="E261" s="4">
        <v>42559</v>
      </c>
      <c r="F261" s="4">
        <v>257701496</v>
      </c>
      <c r="G261" s="4">
        <v>1335621</v>
      </c>
      <c r="H261" s="4" t="s">
        <v>23</v>
      </c>
      <c r="I261" s="4" t="s">
        <v>297</v>
      </c>
      <c r="J261" s="4" t="s">
        <v>25</v>
      </c>
      <c r="K261" s="4" t="s">
        <v>298</v>
      </c>
      <c r="L261" s="4" t="s">
        <v>718</v>
      </c>
      <c r="M261" s="4" t="s">
        <v>1674</v>
      </c>
      <c r="N261" s="4" t="s">
        <v>11758</v>
      </c>
      <c r="P261" s="4" t="s">
        <v>670</v>
      </c>
      <c r="Q261" s="4" t="e">
        <v>#N/A</v>
      </c>
      <c r="R261" s="4">
        <v>0</v>
      </c>
      <c r="S261" s="4">
        <v>0</v>
      </c>
      <c r="T261" s="4">
        <v>0</v>
      </c>
      <c r="U261" s="4" t="s">
        <v>28</v>
      </c>
      <c r="V261" s="4" t="s">
        <v>29</v>
      </c>
      <c r="W261" s="4" t="s">
        <v>30</v>
      </c>
      <c r="X261" s="4" t="s">
        <v>237</v>
      </c>
      <c r="Y261" s="2"/>
      <c r="AB261" s="2"/>
      <c r="AC261" s="4" t="s">
        <v>670</v>
      </c>
      <c r="AD261" s="4" t="s">
        <v>263</v>
      </c>
    </row>
    <row r="262" spans="3:30" x14ac:dyDescent="0.25">
      <c r="C262" s="4">
        <v>3932835</v>
      </c>
      <c r="D262" s="4">
        <v>71835</v>
      </c>
      <c r="E262" s="4">
        <v>43347</v>
      </c>
      <c r="F262" s="4">
        <v>257701496</v>
      </c>
      <c r="G262" s="4">
        <v>1343111</v>
      </c>
      <c r="H262" s="4" t="s">
        <v>23</v>
      </c>
      <c r="I262" s="4" t="s">
        <v>364</v>
      </c>
      <c r="J262" s="4" t="s">
        <v>25</v>
      </c>
      <c r="K262" s="4" t="s">
        <v>365</v>
      </c>
      <c r="L262" s="4" t="s">
        <v>719</v>
      </c>
      <c r="M262" s="4" t="s">
        <v>7089</v>
      </c>
      <c r="N262" s="4" t="s">
        <v>11772</v>
      </c>
      <c r="P262" s="4" t="s">
        <v>670</v>
      </c>
      <c r="Q262" s="4" t="e">
        <v>#N/A</v>
      </c>
      <c r="R262" s="4">
        <v>550000</v>
      </c>
      <c r="S262" s="4">
        <v>0</v>
      </c>
      <c r="T262" s="4">
        <v>550000</v>
      </c>
      <c r="U262" s="4" t="s">
        <v>28</v>
      </c>
      <c r="V262" s="4" t="s">
        <v>29</v>
      </c>
      <c r="W262" s="4" t="s">
        <v>30</v>
      </c>
      <c r="X262" s="4" t="s">
        <v>357</v>
      </c>
      <c r="Y262" s="2"/>
      <c r="AB262" s="2"/>
      <c r="AC262" s="4" t="s">
        <v>670</v>
      </c>
      <c r="AD262" s="4" t="s">
        <v>358</v>
      </c>
    </row>
    <row r="263" spans="3:30" x14ac:dyDescent="0.25">
      <c r="C263" s="4">
        <v>3870223</v>
      </c>
      <c r="D263" s="4">
        <v>71835</v>
      </c>
      <c r="E263" s="4">
        <v>42433</v>
      </c>
      <c r="F263" s="4">
        <v>257701497</v>
      </c>
      <c r="G263" s="4">
        <v>1335429</v>
      </c>
      <c r="H263" s="4" t="s">
        <v>23</v>
      </c>
      <c r="I263" s="4" t="s">
        <v>720</v>
      </c>
      <c r="J263" s="4" t="s">
        <v>25</v>
      </c>
      <c r="K263" s="4" t="s">
        <v>721</v>
      </c>
      <c r="L263" s="4" t="s">
        <v>722</v>
      </c>
      <c r="M263" s="4" t="s">
        <v>1674</v>
      </c>
      <c r="N263" s="4" t="s">
        <v>11758</v>
      </c>
      <c r="P263" s="4" t="s">
        <v>723</v>
      </c>
      <c r="Q263" s="4" t="e">
        <v>#N/A</v>
      </c>
      <c r="R263" s="4">
        <v>1349.77</v>
      </c>
      <c r="S263" s="4">
        <v>0</v>
      </c>
      <c r="T263" s="4">
        <v>1349.77</v>
      </c>
      <c r="U263" s="4" t="s">
        <v>28</v>
      </c>
      <c r="V263" s="4" t="s">
        <v>29</v>
      </c>
      <c r="W263" s="4" t="s">
        <v>30</v>
      </c>
      <c r="X263" s="4" t="s">
        <v>237</v>
      </c>
      <c r="Y263" s="2"/>
      <c r="AB263" s="2"/>
      <c r="AC263" s="4" t="s">
        <v>723</v>
      </c>
      <c r="AD263" s="4" t="s">
        <v>724</v>
      </c>
    </row>
    <row r="264" spans="3:30" x14ac:dyDescent="0.25">
      <c r="C264" s="4">
        <v>3870226</v>
      </c>
      <c r="D264" s="4">
        <v>71835</v>
      </c>
      <c r="E264" s="4">
        <v>42433</v>
      </c>
      <c r="F264" s="4">
        <v>257701497</v>
      </c>
      <c r="G264" s="4">
        <v>1335429</v>
      </c>
      <c r="H264" s="4" t="s">
        <v>23</v>
      </c>
      <c r="I264" s="4" t="s">
        <v>725</v>
      </c>
      <c r="J264" s="4" t="s">
        <v>25</v>
      </c>
      <c r="K264" s="4" t="s">
        <v>726</v>
      </c>
      <c r="L264" s="4" t="s">
        <v>722</v>
      </c>
      <c r="M264" s="4" t="s">
        <v>1674</v>
      </c>
      <c r="N264" s="4" t="s">
        <v>11758</v>
      </c>
      <c r="P264" s="4" t="s">
        <v>723</v>
      </c>
      <c r="Q264" s="4" t="e">
        <v>#N/A</v>
      </c>
      <c r="R264" s="4">
        <v>5214.3599999999997</v>
      </c>
      <c r="S264" s="4">
        <v>0</v>
      </c>
      <c r="T264" s="4">
        <v>5214.3599999999997</v>
      </c>
      <c r="U264" s="4" t="s">
        <v>28</v>
      </c>
      <c r="V264" s="4" t="s">
        <v>29</v>
      </c>
      <c r="W264" s="4" t="s">
        <v>30</v>
      </c>
      <c r="X264" s="4" t="s">
        <v>237</v>
      </c>
      <c r="Y264" s="2"/>
      <c r="AB264" s="2"/>
      <c r="AC264" s="4" t="s">
        <v>723</v>
      </c>
      <c r="AD264" s="4" t="s">
        <v>724</v>
      </c>
    </row>
    <row r="265" spans="3:30" x14ac:dyDescent="0.25">
      <c r="C265" s="4">
        <v>3929035</v>
      </c>
      <c r="D265" s="4">
        <v>71835</v>
      </c>
      <c r="E265" s="4">
        <v>43313</v>
      </c>
      <c r="F265" s="4">
        <v>257701497</v>
      </c>
      <c r="G265" s="4">
        <v>1343379</v>
      </c>
      <c r="H265" s="4" t="s">
        <v>23</v>
      </c>
      <c r="I265" s="4" t="s">
        <v>199</v>
      </c>
      <c r="J265" s="4" t="s">
        <v>25</v>
      </c>
      <c r="K265" s="4" t="s">
        <v>200</v>
      </c>
      <c r="L265" s="4" t="s">
        <v>727</v>
      </c>
      <c r="M265" s="4" t="s">
        <v>1674</v>
      </c>
      <c r="N265" s="4" t="s">
        <v>11758</v>
      </c>
      <c r="P265" s="4" t="s">
        <v>723</v>
      </c>
      <c r="Q265" s="4" t="e">
        <v>#N/A</v>
      </c>
      <c r="R265" s="4">
        <v>0</v>
      </c>
      <c r="S265" s="4">
        <v>0</v>
      </c>
      <c r="T265" s="4">
        <v>0</v>
      </c>
      <c r="U265" s="4" t="s">
        <v>28</v>
      </c>
      <c r="V265" s="4" t="s">
        <v>29</v>
      </c>
      <c r="W265" s="4" t="s">
        <v>30</v>
      </c>
      <c r="X265" s="4" t="s">
        <v>41</v>
      </c>
      <c r="Y265" s="2"/>
      <c r="AB265" s="2"/>
      <c r="AC265" s="4" t="s">
        <v>723</v>
      </c>
      <c r="AD265" s="4" t="s">
        <v>203</v>
      </c>
    </row>
    <row r="266" spans="3:30" x14ac:dyDescent="0.25">
      <c r="C266" s="4">
        <v>3916761</v>
      </c>
      <c r="D266" s="4">
        <v>71835</v>
      </c>
      <c r="E266" s="4">
        <v>42524</v>
      </c>
      <c r="F266" s="4">
        <v>257701497</v>
      </c>
      <c r="G266" s="4">
        <v>1335592</v>
      </c>
      <c r="H266" s="4" t="s">
        <v>23</v>
      </c>
      <c r="I266" s="4" t="s">
        <v>728</v>
      </c>
      <c r="J266" s="4" t="s">
        <v>25</v>
      </c>
      <c r="K266" s="4" t="s">
        <v>729</v>
      </c>
      <c r="L266" s="4" t="s">
        <v>730</v>
      </c>
      <c r="M266" s="4" t="s">
        <v>1674</v>
      </c>
      <c r="N266" s="4" t="s">
        <v>11758</v>
      </c>
      <c r="P266" s="4" t="s">
        <v>723</v>
      </c>
      <c r="Q266" s="4" t="e">
        <v>#N/A</v>
      </c>
      <c r="R266" s="4">
        <v>12.31</v>
      </c>
      <c r="S266" s="4">
        <v>0</v>
      </c>
      <c r="T266" s="4">
        <v>12.31</v>
      </c>
      <c r="U266" s="4" t="s">
        <v>28</v>
      </c>
      <c r="V266" s="4" t="s">
        <v>29</v>
      </c>
      <c r="W266" s="4" t="s">
        <v>30</v>
      </c>
      <c r="X266" s="4" t="s">
        <v>217</v>
      </c>
      <c r="Y266" s="2"/>
      <c r="AB266" s="2"/>
      <c r="AC266" s="4" t="s">
        <v>723</v>
      </c>
      <c r="AD266" s="4" t="s">
        <v>256</v>
      </c>
    </row>
    <row r="267" spans="3:30" x14ac:dyDescent="0.25">
      <c r="C267" s="4">
        <v>3870302</v>
      </c>
      <c r="D267" s="4">
        <v>71835</v>
      </c>
      <c r="E267" s="4">
        <v>42557</v>
      </c>
      <c r="F267" s="4">
        <v>257701497</v>
      </c>
      <c r="G267" s="4">
        <v>1335622</v>
      </c>
      <c r="H267" s="4" t="s">
        <v>23</v>
      </c>
      <c r="I267" s="4" t="s">
        <v>662</v>
      </c>
      <c r="J267" s="4" t="s">
        <v>25</v>
      </c>
      <c r="K267" s="4" t="s">
        <v>298</v>
      </c>
      <c r="L267" s="4" t="s">
        <v>731</v>
      </c>
      <c r="M267" s="4" t="s">
        <v>1674</v>
      </c>
      <c r="N267" s="4" t="s">
        <v>11758</v>
      </c>
      <c r="P267" s="4" t="s">
        <v>723</v>
      </c>
      <c r="Q267" s="4" t="e">
        <v>#N/A</v>
      </c>
      <c r="R267" s="4">
        <v>0</v>
      </c>
      <c r="S267" s="4">
        <v>0</v>
      </c>
      <c r="T267" s="4">
        <v>0</v>
      </c>
      <c r="U267" s="4" t="s">
        <v>28</v>
      </c>
      <c r="V267" s="4" t="s">
        <v>29</v>
      </c>
      <c r="W267" s="4" t="s">
        <v>30</v>
      </c>
      <c r="X267" s="4" t="s">
        <v>237</v>
      </c>
      <c r="Y267" s="2"/>
      <c r="AB267" s="2"/>
      <c r="AC267" s="4" t="s">
        <v>723</v>
      </c>
      <c r="AD267" s="4" t="s">
        <v>263</v>
      </c>
    </row>
    <row r="268" spans="3:30" x14ac:dyDescent="0.25">
      <c r="C268" s="4">
        <v>3870291</v>
      </c>
      <c r="D268" s="4">
        <v>71835</v>
      </c>
      <c r="E268" s="4">
        <v>42557</v>
      </c>
      <c r="F268" s="4">
        <v>257701497</v>
      </c>
      <c r="G268" s="4">
        <v>1335622</v>
      </c>
      <c r="H268" s="4" t="s">
        <v>23</v>
      </c>
      <c r="I268" s="4" t="s">
        <v>297</v>
      </c>
      <c r="J268" s="4" t="s">
        <v>25</v>
      </c>
      <c r="K268" s="4" t="s">
        <v>298</v>
      </c>
      <c r="L268" s="4" t="s">
        <v>731</v>
      </c>
      <c r="M268" s="4" t="s">
        <v>1674</v>
      </c>
      <c r="N268" s="4" t="s">
        <v>11758</v>
      </c>
      <c r="P268" s="4" t="s">
        <v>723</v>
      </c>
      <c r="Q268" s="4" t="e">
        <v>#N/A</v>
      </c>
      <c r="R268" s="4">
        <v>3864</v>
      </c>
      <c r="S268" s="4">
        <v>0</v>
      </c>
      <c r="T268" s="4">
        <v>3864</v>
      </c>
      <c r="U268" s="4" t="s">
        <v>28</v>
      </c>
      <c r="V268" s="4" t="s">
        <v>29</v>
      </c>
      <c r="W268" s="4" t="s">
        <v>30</v>
      </c>
      <c r="X268" s="4" t="s">
        <v>237</v>
      </c>
      <c r="Y268" s="2"/>
      <c r="AB268" s="2"/>
      <c r="AC268" s="4" t="s">
        <v>723</v>
      </c>
      <c r="AD268" s="4" t="s">
        <v>263</v>
      </c>
    </row>
    <row r="269" spans="3:30" x14ac:dyDescent="0.25">
      <c r="C269" s="4">
        <v>3928875</v>
      </c>
      <c r="D269" s="4">
        <v>71835</v>
      </c>
      <c r="E269" s="4">
        <v>43318</v>
      </c>
      <c r="F269" s="4">
        <v>257701497</v>
      </c>
      <c r="G269" s="4">
        <v>1343377</v>
      </c>
      <c r="H269" s="4" t="s">
        <v>23</v>
      </c>
      <c r="I269" s="4" t="s">
        <v>385</v>
      </c>
      <c r="J269" s="4" t="s">
        <v>25</v>
      </c>
      <c r="K269" s="4" t="s">
        <v>386</v>
      </c>
      <c r="L269" s="4" t="s">
        <v>732</v>
      </c>
      <c r="M269" s="4" t="s">
        <v>1674</v>
      </c>
      <c r="N269" s="4" t="s">
        <v>11758</v>
      </c>
      <c r="P269" s="4" t="s">
        <v>723</v>
      </c>
      <c r="Q269" s="4" t="e">
        <v>#N/A</v>
      </c>
      <c r="R269" s="4">
        <v>565538.36</v>
      </c>
      <c r="S269" s="4">
        <v>0</v>
      </c>
      <c r="T269" s="4">
        <v>565538.36</v>
      </c>
      <c r="U269" s="4" t="s">
        <v>28</v>
      </c>
      <c r="V269" s="4" t="s">
        <v>29</v>
      </c>
      <c r="W269" s="4" t="s">
        <v>30</v>
      </c>
      <c r="X269" s="4" t="s">
        <v>41</v>
      </c>
      <c r="Y269" s="2"/>
      <c r="AB269" s="2"/>
      <c r="AC269" s="4" t="s">
        <v>723</v>
      </c>
      <c r="AD269" s="4" t="s">
        <v>256</v>
      </c>
    </row>
    <row r="270" spans="3:30" x14ac:dyDescent="0.25">
      <c r="C270" s="4">
        <v>3916756</v>
      </c>
      <c r="D270" s="4">
        <v>71835</v>
      </c>
      <c r="E270" s="4">
        <v>42441</v>
      </c>
      <c r="F270" s="4">
        <v>257701497</v>
      </c>
      <c r="G270" s="4">
        <v>1335636</v>
      </c>
      <c r="H270" s="4" t="s">
        <v>23</v>
      </c>
      <c r="I270" s="4" t="s">
        <v>733</v>
      </c>
      <c r="J270" s="4" t="s">
        <v>25</v>
      </c>
      <c r="K270" s="4" t="s">
        <v>734</v>
      </c>
      <c r="L270" s="4" t="s">
        <v>735</v>
      </c>
      <c r="M270" s="4" t="s">
        <v>1674</v>
      </c>
      <c r="N270" s="4" t="s">
        <v>11758</v>
      </c>
      <c r="P270" s="4" t="s">
        <v>723</v>
      </c>
      <c r="Q270" s="4" t="e">
        <v>#N/A</v>
      </c>
      <c r="R270" s="4">
        <v>17.28</v>
      </c>
      <c r="S270" s="4">
        <v>0</v>
      </c>
      <c r="T270" s="4">
        <v>17.28</v>
      </c>
      <c r="U270" s="4" t="s">
        <v>28</v>
      </c>
      <c r="V270" s="4" t="s">
        <v>29</v>
      </c>
      <c r="W270" s="4" t="s">
        <v>30</v>
      </c>
      <c r="X270" s="4" t="s">
        <v>217</v>
      </c>
      <c r="Y270" s="2"/>
      <c r="AB270" s="2"/>
      <c r="AC270" s="4" t="s">
        <v>723</v>
      </c>
      <c r="AD270" s="4" t="s">
        <v>302</v>
      </c>
    </row>
    <row r="271" spans="3:30" x14ac:dyDescent="0.25">
      <c r="C271" s="4">
        <v>3928859</v>
      </c>
      <c r="D271" s="4">
        <v>71835</v>
      </c>
      <c r="E271" s="4">
        <v>43311</v>
      </c>
      <c r="F271" s="4">
        <v>257701497</v>
      </c>
      <c r="G271" s="4">
        <v>1343374</v>
      </c>
      <c r="H271" s="4" t="s">
        <v>23</v>
      </c>
      <c r="I271" s="4" t="s">
        <v>299</v>
      </c>
      <c r="J271" s="4" t="s">
        <v>25</v>
      </c>
      <c r="K271" s="4" t="s">
        <v>300</v>
      </c>
      <c r="L271" s="4" t="s">
        <v>736</v>
      </c>
      <c r="M271" s="4" t="s">
        <v>1674</v>
      </c>
      <c r="N271" s="4" t="s">
        <v>11758</v>
      </c>
      <c r="P271" s="4" t="s">
        <v>723</v>
      </c>
      <c r="Q271" s="4" t="e">
        <v>#N/A</v>
      </c>
      <c r="R271" s="4">
        <v>0</v>
      </c>
      <c r="S271" s="4">
        <v>0</v>
      </c>
      <c r="T271" s="4">
        <v>0</v>
      </c>
      <c r="U271" s="4" t="s">
        <v>28</v>
      </c>
      <c r="V271" s="4" t="s">
        <v>29</v>
      </c>
      <c r="W271" s="4" t="s">
        <v>30</v>
      </c>
      <c r="X271" s="4" t="s">
        <v>41</v>
      </c>
      <c r="Y271" s="2"/>
      <c r="AB271" s="2"/>
      <c r="AC271" s="4" t="s">
        <v>723</v>
      </c>
      <c r="AD271" s="4" t="s">
        <v>302</v>
      </c>
    </row>
    <row r="272" spans="3:30" x14ac:dyDescent="0.25">
      <c r="C272" s="4">
        <v>3939326</v>
      </c>
      <c r="D272" s="4">
        <v>71835</v>
      </c>
      <c r="E272" s="4">
        <v>43440</v>
      </c>
      <c r="F272" s="4">
        <v>257701779</v>
      </c>
      <c r="G272" s="4">
        <v>1348652</v>
      </c>
      <c r="H272" s="4" t="s">
        <v>23</v>
      </c>
      <c r="I272" s="4" t="s">
        <v>737</v>
      </c>
      <c r="J272" s="4" t="s">
        <v>25</v>
      </c>
      <c r="K272" s="4" t="s">
        <v>738</v>
      </c>
      <c r="L272" s="4" t="s">
        <v>739</v>
      </c>
      <c r="M272" s="4" t="s">
        <v>5954</v>
      </c>
      <c r="N272" s="4" t="s">
        <v>11762</v>
      </c>
      <c r="P272" s="4" t="s">
        <v>741</v>
      </c>
      <c r="Q272" s="4" t="e">
        <v>#N/A</v>
      </c>
      <c r="R272" s="4">
        <v>6203318</v>
      </c>
      <c r="S272" s="4">
        <v>0</v>
      </c>
      <c r="T272" s="4">
        <v>6203318</v>
      </c>
      <c r="U272" s="4" t="s">
        <v>28</v>
      </c>
      <c r="V272" s="4" t="s">
        <v>29</v>
      </c>
      <c r="W272" s="4" t="s">
        <v>30</v>
      </c>
      <c r="X272" s="4" t="s">
        <v>740</v>
      </c>
      <c r="Y272" s="2"/>
      <c r="AB272" s="2"/>
      <c r="AC272" s="4" t="s">
        <v>741</v>
      </c>
      <c r="AD272" s="4" t="s">
        <v>33</v>
      </c>
    </row>
    <row r="273" spans="3:30" x14ac:dyDescent="0.25">
      <c r="C273" s="4">
        <v>3939318</v>
      </c>
      <c r="D273" s="4">
        <v>71835</v>
      </c>
      <c r="E273" s="4">
        <v>43439</v>
      </c>
      <c r="F273" s="4">
        <v>257701781</v>
      </c>
      <c r="G273" s="4">
        <v>1348495</v>
      </c>
      <c r="H273" s="4" t="s">
        <v>23</v>
      </c>
      <c r="I273" s="4" t="s">
        <v>742</v>
      </c>
      <c r="J273" s="4" t="s">
        <v>25</v>
      </c>
      <c r="K273" s="4" t="s">
        <v>743</v>
      </c>
      <c r="L273" s="4" t="s">
        <v>744</v>
      </c>
      <c r="M273" s="4" t="s">
        <v>5954</v>
      </c>
      <c r="N273" s="4" t="s">
        <v>11762</v>
      </c>
      <c r="P273" s="4" t="s">
        <v>745</v>
      </c>
      <c r="Q273" s="4" t="e">
        <v>#N/A</v>
      </c>
      <c r="R273" s="4">
        <v>3482000</v>
      </c>
      <c r="S273" s="4">
        <v>0</v>
      </c>
      <c r="T273" s="4">
        <v>3482000</v>
      </c>
      <c r="U273" s="4" t="s">
        <v>28</v>
      </c>
      <c r="V273" s="4" t="s">
        <v>29</v>
      </c>
      <c r="W273" s="4" t="s">
        <v>30</v>
      </c>
      <c r="X273" s="4" t="s">
        <v>740</v>
      </c>
      <c r="Y273" s="2"/>
      <c r="AB273" s="2"/>
      <c r="AC273" s="4" t="s">
        <v>745</v>
      </c>
      <c r="AD273" s="4" t="s">
        <v>33</v>
      </c>
    </row>
    <row r="274" spans="3:30" x14ac:dyDescent="0.25">
      <c r="C274" s="4">
        <v>3926227</v>
      </c>
      <c r="D274" s="4">
        <v>71835</v>
      </c>
      <c r="E274" s="4">
        <v>43076</v>
      </c>
      <c r="F274" s="4">
        <v>257701293</v>
      </c>
      <c r="G274" s="4">
        <v>1339594</v>
      </c>
      <c r="H274" s="4" t="s">
        <v>23</v>
      </c>
      <c r="I274" s="4" t="s">
        <v>746</v>
      </c>
      <c r="J274" s="4" t="s">
        <v>25</v>
      </c>
      <c r="K274" s="4" t="s">
        <v>747</v>
      </c>
      <c r="L274" s="4" t="s">
        <v>748</v>
      </c>
      <c r="M274" s="4" t="s">
        <v>5954</v>
      </c>
      <c r="N274" s="4" t="s">
        <v>11758</v>
      </c>
      <c r="P274" s="4" t="s">
        <v>749</v>
      </c>
      <c r="Q274" s="4" t="e">
        <v>#N/A</v>
      </c>
      <c r="R274" s="4">
        <v>1500000</v>
      </c>
      <c r="S274" s="4">
        <v>0</v>
      </c>
      <c r="T274" s="4">
        <v>1500000</v>
      </c>
      <c r="U274" s="4" t="s">
        <v>28</v>
      </c>
      <c r="V274" s="4" t="s">
        <v>29</v>
      </c>
      <c r="W274" s="4" t="s">
        <v>30</v>
      </c>
      <c r="X274" s="4" t="s">
        <v>504</v>
      </c>
      <c r="Y274" s="2"/>
      <c r="AB274" s="2"/>
      <c r="AC274" s="4" t="s">
        <v>749</v>
      </c>
      <c r="AD274" s="4" t="s">
        <v>750</v>
      </c>
    </row>
    <row r="275" spans="3:30" x14ac:dyDescent="0.25">
      <c r="C275" s="4">
        <v>3926197</v>
      </c>
      <c r="D275" s="4">
        <v>71835</v>
      </c>
      <c r="E275" s="4">
        <v>43081</v>
      </c>
      <c r="F275" s="4">
        <v>257701293</v>
      </c>
      <c r="G275" s="4">
        <v>1339589</v>
      </c>
      <c r="H275" s="4" t="s">
        <v>23</v>
      </c>
      <c r="I275" s="4" t="s">
        <v>751</v>
      </c>
      <c r="J275" s="4" t="s">
        <v>25</v>
      </c>
      <c r="K275" s="4" t="s">
        <v>752</v>
      </c>
      <c r="L275" s="4" t="s">
        <v>753</v>
      </c>
      <c r="M275" s="4" t="s">
        <v>5954</v>
      </c>
      <c r="N275" s="4" t="s">
        <v>11758</v>
      </c>
      <c r="P275" s="4" t="s">
        <v>749</v>
      </c>
      <c r="Q275" s="4" t="e">
        <v>#N/A</v>
      </c>
      <c r="R275" s="4">
        <v>7.0000000000000007E-2</v>
      </c>
      <c r="S275" s="4">
        <v>0</v>
      </c>
      <c r="T275" s="4">
        <v>7.0000000000000007E-2</v>
      </c>
      <c r="U275" s="4" t="s">
        <v>28</v>
      </c>
      <c r="V275" s="4" t="s">
        <v>29</v>
      </c>
      <c r="W275" s="4" t="s">
        <v>30</v>
      </c>
      <c r="X275" s="4" t="s">
        <v>504</v>
      </c>
      <c r="Y275" s="2"/>
      <c r="AB275" s="2"/>
      <c r="AC275" s="4" t="s">
        <v>749</v>
      </c>
      <c r="AD275" s="4" t="s">
        <v>750</v>
      </c>
    </row>
    <row r="276" spans="3:30" x14ac:dyDescent="0.25">
      <c r="C276" s="4">
        <v>3926233</v>
      </c>
      <c r="D276" s="4">
        <v>71835</v>
      </c>
      <c r="E276" s="4">
        <v>43069</v>
      </c>
      <c r="F276" s="4">
        <v>257701293</v>
      </c>
      <c r="G276" s="4">
        <v>1339601</v>
      </c>
      <c r="H276" s="4" t="s">
        <v>23</v>
      </c>
      <c r="I276" s="4" t="s">
        <v>754</v>
      </c>
      <c r="J276" s="4" t="s">
        <v>25</v>
      </c>
      <c r="K276" s="4" t="s">
        <v>755</v>
      </c>
      <c r="L276" s="4" t="s">
        <v>756</v>
      </c>
      <c r="M276" s="4" t="s">
        <v>5954</v>
      </c>
      <c r="N276" s="4" t="s">
        <v>11758</v>
      </c>
      <c r="P276" s="4" t="s">
        <v>749</v>
      </c>
      <c r="Q276" s="4" t="e">
        <v>#N/A</v>
      </c>
      <c r="R276" s="4">
        <v>0.09</v>
      </c>
      <c r="S276" s="4">
        <v>0</v>
      </c>
      <c r="T276" s="4">
        <v>0.09</v>
      </c>
      <c r="U276" s="4" t="s">
        <v>28</v>
      </c>
      <c r="V276" s="4" t="s">
        <v>29</v>
      </c>
      <c r="W276" s="4" t="s">
        <v>30</v>
      </c>
      <c r="X276" s="4" t="s">
        <v>504</v>
      </c>
      <c r="Y276" s="2"/>
      <c r="AB276" s="2"/>
      <c r="AC276" s="4" t="s">
        <v>749</v>
      </c>
      <c r="AD276" s="4" t="s">
        <v>750</v>
      </c>
    </row>
    <row r="277" spans="3:30" x14ac:dyDescent="0.25">
      <c r="C277" s="4">
        <v>3926236</v>
      </c>
      <c r="D277" s="4">
        <v>71835</v>
      </c>
      <c r="E277" s="4">
        <v>43064</v>
      </c>
      <c r="F277" s="4">
        <v>257701293</v>
      </c>
      <c r="G277" s="4">
        <v>1339606</v>
      </c>
      <c r="H277" s="4" t="s">
        <v>23</v>
      </c>
      <c r="I277" s="4" t="s">
        <v>757</v>
      </c>
      <c r="J277" s="4" t="s">
        <v>25</v>
      </c>
      <c r="K277" s="4" t="s">
        <v>758</v>
      </c>
      <c r="L277" s="4" t="s">
        <v>759</v>
      </c>
      <c r="M277" s="4" t="s">
        <v>5954</v>
      </c>
      <c r="N277" s="4" t="s">
        <v>11758</v>
      </c>
      <c r="P277" s="4" t="s">
        <v>749</v>
      </c>
      <c r="Q277" s="4" t="e">
        <v>#N/A</v>
      </c>
      <c r="R277" s="4">
        <v>398872.99</v>
      </c>
      <c r="S277" s="4">
        <v>0</v>
      </c>
      <c r="T277" s="4">
        <v>398872.99</v>
      </c>
      <c r="U277" s="4" t="s">
        <v>28</v>
      </c>
      <c r="V277" s="4" t="s">
        <v>29</v>
      </c>
      <c r="W277" s="4" t="s">
        <v>30</v>
      </c>
      <c r="X277" s="4" t="s">
        <v>504</v>
      </c>
      <c r="Y277" s="2"/>
      <c r="AB277" s="2"/>
      <c r="AC277" s="4" t="s">
        <v>749</v>
      </c>
      <c r="AD277" s="4" t="s">
        <v>750</v>
      </c>
    </row>
    <row r="278" spans="3:30" x14ac:dyDescent="0.25">
      <c r="C278" s="4">
        <v>3883015</v>
      </c>
      <c r="D278" s="4">
        <v>71835</v>
      </c>
      <c r="E278" s="4">
        <v>43040</v>
      </c>
      <c r="F278" s="4">
        <v>257701638</v>
      </c>
      <c r="G278" s="4">
        <v>1339349</v>
      </c>
      <c r="H278" s="4" t="s">
        <v>23</v>
      </c>
      <c r="I278" s="4" t="s">
        <v>760</v>
      </c>
      <c r="J278" s="4" t="s">
        <v>25</v>
      </c>
      <c r="K278" s="4" t="s">
        <v>761</v>
      </c>
      <c r="L278" s="4" t="s">
        <v>762</v>
      </c>
      <c r="M278" s="4" t="s">
        <v>1674</v>
      </c>
      <c r="N278" s="4" t="s">
        <v>11758</v>
      </c>
      <c r="P278" s="4" t="s">
        <v>763</v>
      </c>
      <c r="Q278" s="4" t="e">
        <v>#N/A</v>
      </c>
      <c r="R278" s="4">
        <v>0</v>
      </c>
      <c r="S278" s="4">
        <v>0</v>
      </c>
      <c r="T278" s="4">
        <v>0</v>
      </c>
      <c r="U278" s="4" t="s">
        <v>28</v>
      </c>
      <c r="V278" s="4" t="s">
        <v>29</v>
      </c>
      <c r="W278" s="4" t="s">
        <v>30</v>
      </c>
      <c r="X278" s="4" t="s">
        <v>556</v>
      </c>
      <c r="Y278" s="2"/>
      <c r="AB278" s="2"/>
      <c r="AC278" s="4" t="s">
        <v>763</v>
      </c>
      <c r="AD278" s="4" t="s">
        <v>764</v>
      </c>
    </row>
    <row r="279" spans="3:30" x14ac:dyDescent="0.25">
      <c r="C279" s="4">
        <v>3883006</v>
      </c>
      <c r="D279" s="4">
        <v>71835</v>
      </c>
      <c r="E279" s="4">
        <v>43045</v>
      </c>
      <c r="F279" s="4">
        <v>257701638</v>
      </c>
      <c r="G279" s="4">
        <v>1339348</v>
      </c>
      <c r="H279" s="4" t="s">
        <v>23</v>
      </c>
      <c r="I279" s="4" t="s">
        <v>765</v>
      </c>
      <c r="J279" s="4" t="s">
        <v>25</v>
      </c>
      <c r="K279" s="4" t="s">
        <v>766</v>
      </c>
      <c r="L279" s="4" t="s">
        <v>767</v>
      </c>
      <c r="M279" s="4" t="s">
        <v>1674</v>
      </c>
      <c r="N279" s="4" t="s">
        <v>11758</v>
      </c>
      <c r="P279" s="4" t="s">
        <v>763</v>
      </c>
      <c r="Q279" s="4" t="e">
        <v>#N/A</v>
      </c>
      <c r="R279" s="4">
        <v>0</v>
      </c>
      <c r="S279" s="4">
        <v>0</v>
      </c>
      <c r="T279" s="4">
        <v>0</v>
      </c>
      <c r="U279" s="4" t="s">
        <v>28</v>
      </c>
      <c r="V279" s="4" t="s">
        <v>29</v>
      </c>
      <c r="W279" s="4" t="s">
        <v>30</v>
      </c>
      <c r="X279" s="4" t="s">
        <v>556</v>
      </c>
      <c r="Y279" s="2"/>
      <c r="AB279" s="2"/>
      <c r="AC279" s="4" t="s">
        <v>763</v>
      </c>
      <c r="AD279" s="4" t="s">
        <v>764</v>
      </c>
    </row>
    <row r="280" spans="3:30" x14ac:dyDescent="0.25">
      <c r="C280" s="4">
        <v>3883018</v>
      </c>
      <c r="D280" s="4">
        <v>71835</v>
      </c>
      <c r="E280" s="4">
        <v>43043</v>
      </c>
      <c r="F280" s="4">
        <v>257701638</v>
      </c>
      <c r="G280" s="4">
        <v>1339350</v>
      </c>
      <c r="H280" s="4" t="s">
        <v>23</v>
      </c>
      <c r="I280" s="4" t="s">
        <v>768</v>
      </c>
      <c r="J280" s="4" t="s">
        <v>25</v>
      </c>
      <c r="K280" s="4" t="s">
        <v>769</v>
      </c>
      <c r="L280" s="4" t="s">
        <v>770</v>
      </c>
      <c r="M280" s="4" t="s">
        <v>1674</v>
      </c>
      <c r="N280" s="4" t="s">
        <v>11758</v>
      </c>
      <c r="P280" s="4" t="s">
        <v>763</v>
      </c>
      <c r="Q280" s="4" t="e">
        <v>#N/A</v>
      </c>
      <c r="R280" s="4">
        <v>0</v>
      </c>
      <c r="S280" s="4">
        <v>0</v>
      </c>
      <c r="T280" s="4">
        <v>0</v>
      </c>
      <c r="U280" s="4" t="s">
        <v>28</v>
      </c>
      <c r="V280" s="4" t="s">
        <v>29</v>
      </c>
      <c r="W280" s="4" t="s">
        <v>30</v>
      </c>
      <c r="X280" s="4" t="s">
        <v>556</v>
      </c>
      <c r="Y280" s="2"/>
      <c r="AB280" s="2"/>
      <c r="AC280" s="4" t="s">
        <v>763</v>
      </c>
      <c r="AD280" s="4" t="s">
        <v>764</v>
      </c>
    </row>
    <row r="281" spans="3:30" x14ac:dyDescent="0.25">
      <c r="C281" s="4">
        <v>3883022</v>
      </c>
      <c r="D281" s="4">
        <v>71835</v>
      </c>
      <c r="E281" s="4">
        <v>43042</v>
      </c>
      <c r="F281" s="4">
        <v>257701638</v>
      </c>
      <c r="G281" s="4">
        <v>1339352</v>
      </c>
      <c r="H281" s="4" t="s">
        <v>23</v>
      </c>
      <c r="I281" s="4" t="s">
        <v>771</v>
      </c>
      <c r="J281" s="4" t="s">
        <v>25</v>
      </c>
      <c r="K281" s="4" t="s">
        <v>772</v>
      </c>
      <c r="L281" s="4" t="s">
        <v>773</v>
      </c>
      <c r="M281" s="4" t="s">
        <v>1674</v>
      </c>
      <c r="N281" s="4" t="s">
        <v>11758</v>
      </c>
      <c r="P281" s="4" t="s">
        <v>763</v>
      </c>
      <c r="Q281" s="4" t="e">
        <v>#N/A</v>
      </c>
      <c r="R281" s="4">
        <v>0</v>
      </c>
      <c r="S281" s="4">
        <v>0</v>
      </c>
      <c r="T281" s="4">
        <v>0</v>
      </c>
      <c r="U281" s="4" t="s">
        <v>28</v>
      </c>
      <c r="V281" s="4" t="s">
        <v>29</v>
      </c>
      <c r="W281" s="4" t="s">
        <v>30</v>
      </c>
      <c r="X281" s="4" t="s">
        <v>556</v>
      </c>
      <c r="Y281" s="2"/>
      <c r="AB281" s="2"/>
      <c r="AC281" s="4" t="s">
        <v>763</v>
      </c>
      <c r="AD281" s="4" t="s">
        <v>764</v>
      </c>
    </row>
    <row r="282" spans="3:30" x14ac:dyDescent="0.25">
      <c r="C282" s="4">
        <v>3883021</v>
      </c>
      <c r="D282" s="4">
        <v>71835</v>
      </c>
      <c r="E282" s="4">
        <v>43042</v>
      </c>
      <c r="F282" s="4">
        <v>257701638</v>
      </c>
      <c r="G282" s="4">
        <v>1339352</v>
      </c>
      <c r="H282" s="4" t="s">
        <v>23</v>
      </c>
      <c r="I282" s="4" t="s">
        <v>774</v>
      </c>
      <c r="J282" s="4" t="s">
        <v>25</v>
      </c>
      <c r="K282" s="4" t="s">
        <v>775</v>
      </c>
      <c r="L282" s="4" t="s">
        <v>773</v>
      </c>
      <c r="M282" s="4" t="s">
        <v>1674</v>
      </c>
      <c r="N282" s="4" t="s">
        <v>11758</v>
      </c>
      <c r="P282" s="4" t="s">
        <v>763</v>
      </c>
      <c r="Q282" s="4" t="e">
        <v>#N/A</v>
      </c>
      <c r="R282" s="4">
        <v>0</v>
      </c>
      <c r="S282" s="4">
        <v>0</v>
      </c>
      <c r="T282" s="4">
        <v>0</v>
      </c>
      <c r="U282" s="4" t="s">
        <v>28</v>
      </c>
      <c r="V282" s="4" t="s">
        <v>29</v>
      </c>
      <c r="W282" s="4" t="s">
        <v>30</v>
      </c>
      <c r="X282" s="4" t="s">
        <v>556</v>
      </c>
      <c r="Y282" s="2"/>
      <c r="AB282" s="2"/>
      <c r="AC282" s="4" t="s">
        <v>763</v>
      </c>
      <c r="AD282" s="4" t="s">
        <v>764</v>
      </c>
    </row>
    <row r="283" spans="3:30" x14ac:dyDescent="0.25">
      <c r="C283" s="4">
        <v>3883025</v>
      </c>
      <c r="D283" s="4">
        <v>71835</v>
      </c>
      <c r="E283" s="4">
        <v>43041</v>
      </c>
      <c r="F283" s="4">
        <v>257701638</v>
      </c>
      <c r="G283" s="4">
        <v>1339353</v>
      </c>
      <c r="H283" s="4" t="s">
        <v>23</v>
      </c>
      <c r="I283" s="4" t="s">
        <v>776</v>
      </c>
      <c r="J283" s="4" t="s">
        <v>25</v>
      </c>
      <c r="K283" s="4" t="s">
        <v>777</v>
      </c>
      <c r="L283" s="4" t="s">
        <v>778</v>
      </c>
      <c r="M283" s="4" t="s">
        <v>1674</v>
      </c>
      <c r="N283" s="4" t="s">
        <v>11758</v>
      </c>
      <c r="P283" s="4" t="s">
        <v>763</v>
      </c>
      <c r="Q283" s="4" t="e">
        <v>#N/A</v>
      </c>
      <c r="R283" s="4">
        <v>0</v>
      </c>
      <c r="S283" s="4">
        <v>0</v>
      </c>
      <c r="T283" s="4">
        <v>0</v>
      </c>
      <c r="U283" s="4" t="s">
        <v>28</v>
      </c>
      <c r="V283" s="4" t="s">
        <v>29</v>
      </c>
      <c r="W283" s="4" t="s">
        <v>30</v>
      </c>
      <c r="X283" s="4" t="s">
        <v>556</v>
      </c>
      <c r="Y283" s="2"/>
      <c r="AB283" s="2"/>
      <c r="AC283" s="4" t="s">
        <v>763</v>
      </c>
      <c r="AD283" s="4" t="s">
        <v>764</v>
      </c>
    </row>
    <row r="284" spans="3:30" x14ac:dyDescent="0.25">
      <c r="C284" s="4">
        <v>3883020</v>
      </c>
      <c r="D284" s="4">
        <v>71835</v>
      </c>
      <c r="E284" s="4">
        <v>43044</v>
      </c>
      <c r="F284" s="4">
        <v>257701638</v>
      </c>
      <c r="G284" s="4">
        <v>1339351</v>
      </c>
      <c r="H284" s="4" t="s">
        <v>23</v>
      </c>
      <c r="I284" s="4" t="s">
        <v>779</v>
      </c>
      <c r="J284" s="4" t="s">
        <v>25</v>
      </c>
      <c r="K284" s="4" t="s">
        <v>780</v>
      </c>
      <c r="L284" s="4" t="s">
        <v>781</v>
      </c>
      <c r="M284" s="4" t="s">
        <v>1674</v>
      </c>
      <c r="N284" s="4" t="s">
        <v>11758</v>
      </c>
      <c r="P284" s="4" t="s">
        <v>763</v>
      </c>
      <c r="Q284" s="4" t="e">
        <v>#N/A</v>
      </c>
      <c r="R284" s="4">
        <v>0</v>
      </c>
      <c r="S284" s="4">
        <v>0</v>
      </c>
      <c r="T284" s="4">
        <v>0</v>
      </c>
      <c r="U284" s="4" t="s">
        <v>28</v>
      </c>
      <c r="V284" s="4" t="s">
        <v>29</v>
      </c>
      <c r="W284" s="4" t="s">
        <v>30</v>
      </c>
      <c r="X284" s="4" t="s">
        <v>556</v>
      </c>
      <c r="Y284" s="2"/>
      <c r="AB284" s="2"/>
      <c r="AC284" s="4" t="s">
        <v>763</v>
      </c>
      <c r="AD284" s="4" t="s">
        <v>764</v>
      </c>
    </row>
    <row r="285" spans="3:30" x14ac:dyDescent="0.25">
      <c r="C285" s="4">
        <v>3883005</v>
      </c>
      <c r="D285" s="4">
        <v>71835</v>
      </c>
      <c r="E285" s="4">
        <v>43039</v>
      </c>
      <c r="F285" s="4">
        <v>257701638</v>
      </c>
      <c r="G285" s="4">
        <v>1339347</v>
      </c>
      <c r="H285" s="4" t="s">
        <v>23</v>
      </c>
      <c r="I285" s="4" t="s">
        <v>782</v>
      </c>
      <c r="J285" s="4" t="s">
        <v>25</v>
      </c>
      <c r="K285" s="4" t="s">
        <v>783</v>
      </c>
      <c r="L285" s="4" t="s">
        <v>784</v>
      </c>
      <c r="M285" s="4" t="s">
        <v>1674</v>
      </c>
      <c r="N285" s="4" t="s">
        <v>11758</v>
      </c>
      <c r="P285" s="4" t="s">
        <v>763</v>
      </c>
      <c r="Q285" s="4" t="e">
        <v>#N/A</v>
      </c>
      <c r="R285" s="4">
        <v>0</v>
      </c>
      <c r="S285" s="4">
        <v>0</v>
      </c>
      <c r="T285" s="4">
        <v>0</v>
      </c>
      <c r="U285" s="4" t="s">
        <v>28</v>
      </c>
      <c r="V285" s="4" t="s">
        <v>29</v>
      </c>
      <c r="W285" s="4" t="s">
        <v>30</v>
      </c>
      <c r="X285" s="4" t="s">
        <v>556</v>
      </c>
      <c r="Y285" s="2"/>
      <c r="AB285" s="2"/>
      <c r="AC285" s="4" t="s">
        <v>763</v>
      </c>
      <c r="AD285" s="4" t="s">
        <v>764</v>
      </c>
    </row>
    <row r="286" spans="3:30" x14ac:dyDescent="0.25">
      <c r="C286" s="4">
        <v>3922502</v>
      </c>
      <c r="D286" s="4">
        <v>71835</v>
      </c>
      <c r="E286" s="4">
        <v>43292</v>
      </c>
      <c r="F286" s="4">
        <v>257701638</v>
      </c>
      <c r="G286" s="4">
        <v>1342992</v>
      </c>
      <c r="H286" s="4" t="s">
        <v>23</v>
      </c>
      <c r="I286" s="4" t="s">
        <v>785</v>
      </c>
      <c r="J286" s="4" t="s">
        <v>25</v>
      </c>
      <c r="K286" s="4" t="s">
        <v>786</v>
      </c>
      <c r="L286" s="4" t="s">
        <v>787</v>
      </c>
      <c r="M286" s="4" t="s">
        <v>1674</v>
      </c>
      <c r="N286" s="4" t="s">
        <v>11758</v>
      </c>
      <c r="P286" s="4" t="s">
        <v>763</v>
      </c>
      <c r="Q286" s="4" t="e">
        <v>#N/A</v>
      </c>
      <c r="R286" s="4">
        <v>0</v>
      </c>
      <c r="S286" s="4">
        <v>0</v>
      </c>
      <c r="T286" s="4">
        <v>0</v>
      </c>
      <c r="U286" s="4" t="s">
        <v>28</v>
      </c>
      <c r="V286" s="4" t="s">
        <v>29</v>
      </c>
      <c r="W286" s="4" t="s">
        <v>30</v>
      </c>
      <c r="X286" s="4" t="s">
        <v>788</v>
      </c>
      <c r="Y286" s="2"/>
      <c r="AB286" s="2"/>
      <c r="AC286" s="4" t="s">
        <v>763</v>
      </c>
      <c r="AD286" s="4" t="s">
        <v>764</v>
      </c>
    </row>
    <row r="287" spans="3:30" x14ac:dyDescent="0.25">
      <c r="C287" s="4">
        <v>3897079</v>
      </c>
      <c r="D287" s="4">
        <v>71835</v>
      </c>
      <c r="E287" s="4">
        <v>43051</v>
      </c>
      <c r="F287" s="4">
        <v>257701638</v>
      </c>
      <c r="G287" s="4">
        <v>1339627</v>
      </c>
      <c r="H287" s="4" t="s">
        <v>23</v>
      </c>
      <c r="I287" s="4" t="s">
        <v>789</v>
      </c>
      <c r="J287" s="4" t="s">
        <v>25</v>
      </c>
      <c r="K287" s="4" t="s">
        <v>790</v>
      </c>
      <c r="L287" s="4" t="s">
        <v>791</v>
      </c>
      <c r="M287" s="4" t="s">
        <v>1674</v>
      </c>
      <c r="N287" s="4" t="s">
        <v>11758</v>
      </c>
      <c r="P287" s="4" t="s">
        <v>763</v>
      </c>
      <c r="Q287" s="4" t="e">
        <v>#N/A</v>
      </c>
      <c r="R287" s="4">
        <v>0</v>
      </c>
      <c r="S287" s="4">
        <v>0</v>
      </c>
      <c r="T287" s="4">
        <v>0</v>
      </c>
      <c r="U287" s="4" t="s">
        <v>28</v>
      </c>
      <c r="V287" s="4" t="s">
        <v>29</v>
      </c>
      <c r="W287" s="4" t="s">
        <v>30</v>
      </c>
      <c r="X287" s="4" t="s">
        <v>617</v>
      </c>
      <c r="Y287" s="2"/>
      <c r="AB287" s="2"/>
      <c r="AC287" s="4" t="s">
        <v>763</v>
      </c>
      <c r="AD287" s="4" t="s">
        <v>764</v>
      </c>
    </row>
    <row r="288" spans="3:30" x14ac:dyDescent="0.25">
      <c r="C288" s="4">
        <v>3897071</v>
      </c>
      <c r="D288" s="4">
        <v>71835</v>
      </c>
      <c r="E288" s="4">
        <v>43051</v>
      </c>
      <c r="F288" s="4">
        <v>257701638</v>
      </c>
      <c r="G288" s="4">
        <v>1339627</v>
      </c>
      <c r="H288" s="4" t="s">
        <v>23</v>
      </c>
      <c r="I288" s="4" t="s">
        <v>792</v>
      </c>
      <c r="J288" s="4" t="s">
        <v>25</v>
      </c>
      <c r="K288" s="4" t="s">
        <v>793</v>
      </c>
      <c r="L288" s="4" t="s">
        <v>791</v>
      </c>
      <c r="M288" s="4" t="s">
        <v>1674</v>
      </c>
      <c r="N288" s="4" t="s">
        <v>11758</v>
      </c>
      <c r="P288" s="4" t="s">
        <v>763</v>
      </c>
      <c r="Q288" s="4" t="e">
        <v>#N/A</v>
      </c>
      <c r="R288" s="4">
        <v>0</v>
      </c>
      <c r="S288" s="4">
        <v>0</v>
      </c>
      <c r="T288" s="4">
        <v>0</v>
      </c>
      <c r="U288" s="4" t="s">
        <v>28</v>
      </c>
      <c r="V288" s="4" t="s">
        <v>29</v>
      </c>
      <c r="W288" s="4" t="s">
        <v>30</v>
      </c>
      <c r="X288" s="4" t="s">
        <v>617</v>
      </c>
      <c r="Y288" s="2"/>
      <c r="AB288" s="2"/>
      <c r="AC288" s="4" t="s">
        <v>763</v>
      </c>
      <c r="AD288" s="4" t="s">
        <v>764</v>
      </c>
    </row>
    <row r="289" spans="3:30" x14ac:dyDescent="0.25">
      <c r="C289" s="4">
        <v>3897084</v>
      </c>
      <c r="D289" s="4">
        <v>71835</v>
      </c>
      <c r="E289" s="4">
        <v>43052</v>
      </c>
      <c r="F289" s="4">
        <v>257701638</v>
      </c>
      <c r="G289" s="4">
        <v>1339628</v>
      </c>
      <c r="H289" s="4" t="s">
        <v>23</v>
      </c>
      <c r="I289" s="4" t="s">
        <v>794</v>
      </c>
      <c r="J289" s="4" t="s">
        <v>25</v>
      </c>
      <c r="K289" s="4" t="s">
        <v>795</v>
      </c>
      <c r="L289" s="4" t="s">
        <v>796</v>
      </c>
      <c r="M289" s="4" t="s">
        <v>1674</v>
      </c>
      <c r="N289" s="4" t="s">
        <v>11758</v>
      </c>
      <c r="P289" s="4" t="s">
        <v>763</v>
      </c>
      <c r="Q289" s="4" t="e">
        <v>#N/A</v>
      </c>
      <c r="R289" s="4">
        <v>0</v>
      </c>
      <c r="S289" s="4">
        <v>0</v>
      </c>
      <c r="T289" s="4">
        <v>0</v>
      </c>
      <c r="U289" s="4" t="s">
        <v>28</v>
      </c>
      <c r="V289" s="4" t="s">
        <v>29</v>
      </c>
      <c r="W289" s="4" t="s">
        <v>30</v>
      </c>
      <c r="X289" s="4" t="s">
        <v>617</v>
      </c>
      <c r="Y289" s="2"/>
      <c r="AB289" s="2"/>
      <c r="AC289" s="4" t="s">
        <v>763</v>
      </c>
      <c r="AD289" s="4" t="s">
        <v>764</v>
      </c>
    </row>
    <row r="290" spans="3:30" x14ac:dyDescent="0.25">
      <c r="C290" s="4">
        <v>3897094</v>
      </c>
      <c r="D290" s="4">
        <v>71835</v>
      </c>
      <c r="E290" s="4">
        <v>43053</v>
      </c>
      <c r="F290" s="4">
        <v>257701638</v>
      </c>
      <c r="G290" s="4">
        <v>1339629</v>
      </c>
      <c r="H290" s="4" t="s">
        <v>23</v>
      </c>
      <c r="I290" s="4" t="s">
        <v>797</v>
      </c>
      <c r="J290" s="4" t="s">
        <v>25</v>
      </c>
      <c r="K290" s="4" t="s">
        <v>798</v>
      </c>
      <c r="L290" s="4" t="s">
        <v>799</v>
      </c>
      <c r="M290" s="4" t="s">
        <v>1674</v>
      </c>
      <c r="N290" s="4" t="s">
        <v>11758</v>
      </c>
      <c r="P290" s="4" t="s">
        <v>763</v>
      </c>
      <c r="Q290" s="4" t="e">
        <v>#N/A</v>
      </c>
      <c r="R290" s="4">
        <v>0</v>
      </c>
      <c r="S290" s="4">
        <v>0</v>
      </c>
      <c r="T290" s="4">
        <v>0</v>
      </c>
      <c r="U290" s="4" t="s">
        <v>28</v>
      </c>
      <c r="V290" s="4" t="s">
        <v>29</v>
      </c>
      <c r="W290" s="4" t="s">
        <v>30</v>
      </c>
      <c r="X290" s="4" t="s">
        <v>617</v>
      </c>
      <c r="Y290" s="2"/>
      <c r="AB290" s="2"/>
      <c r="AC290" s="4" t="s">
        <v>763</v>
      </c>
      <c r="AD290" s="4" t="s">
        <v>764</v>
      </c>
    </row>
    <row r="291" spans="3:30" x14ac:dyDescent="0.25">
      <c r="C291" s="4">
        <v>3897095</v>
      </c>
      <c r="D291" s="4">
        <v>71835</v>
      </c>
      <c r="E291" s="4">
        <v>43053</v>
      </c>
      <c r="F291" s="4">
        <v>257701638</v>
      </c>
      <c r="G291" s="4">
        <v>1339629</v>
      </c>
      <c r="H291" s="4" t="s">
        <v>23</v>
      </c>
      <c r="I291" s="4" t="s">
        <v>800</v>
      </c>
      <c r="J291" s="4" t="s">
        <v>25</v>
      </c>
      <c r="K291" s="4" t="s">
        <v>801</v>
      </c>
      <c r="L291" s="4" t="s">
        <v>799</v>
      </c>
      <c r="M291" s="4" t="s">
        <v>1674</v>
      </c>
      <c r="N291" s="4" t="s">
        <v>11758</v>
      </c>
      <c r="P291" s="4" t="s">
        <v>763</v>
      </c>
      <c r="Q291" s="4" t="e">
        <v>#N/A</v>
      </c>
      <c r="R291" s="4">
        <v>0</v>
      </c>
      <c r="S291" s="4">
        <v>0</v>
      </c>
      <c r="T291" s="4">
        <v>0</v>
      </c>
      <c r="U291" s="4" t="s">
        <v>28</v>
      </c>
      <c r="V291" s="4" t="s">
        <v>29</v>
      </c>
      <c r="W291" s="4" t="s">
        <v>30</v>
      </c>
      <c r="X291" s="4" t="s">
        <v>617</v>
      </c>
      <c r="Y291" s="2"/>
      <c r="AB291" s="2"/>
      <c r="AC291" s="4" t="s">
        <v>763</v>
      </c>
      <c r="AD291" s="4" t="s">
        <v>764</v>
      </c>
    </row>
    <row r="292" spans="3:30" x14ac:dyDescent="0.25">
      <c r="C292" s="4">
        <v>3922552</v>
      </c>
      <c r="D292" s="4">
        <v>71835</v>
      </c>
      <c r="E292" s="4">
        <v>43288</v>
      </c>
      <c r="F292" s="4">
        <v>257701638</v>
      </c>
      <c r="G292" s="4">
        <v>1342999</v>
      </c>
      <c r="H292" s="4" t="s">
        <v>23</v>
      </c>
      <c r="I292" s="4" t="s">
        <v>802</v>
      </c>
      <c r="J292" s="4" t="s">
        <v>25</v>
      </c>
      <c r="K292" s="4" t="s">
        <v>803</v>
      </c>
      <c r="L292" s="4" t="s">
        <v>804</v>
      </c>
      <c r="M292" s="4" t="s">
        <v>1674</v>
      </c>
      <c r="N292" s="4" t="s">
        <v>11758</v>
      </c>
      <c r="P292" s="4" t="s">
        <v>763</v>
      </c>
      <c r="Q292" s="4" t="e">
        <v>#N/A</v>
      </c>
      <c r="R292" s="4">
        <v>30000000</v>
      </c>
      <c r="S292" s="4">
        <v>0</v>
      </c>
      <c r="T292" s="4">
        <v>30000000</v>
      </c>
      <c r="U292" s="4" t="s">
        <v>28</v>
      </c>
      <c r="V292" s="4" t="s">
        <v>29</v>
      </c>
      <c r="W292" s="4" t="s">
        <v>30</v>
      </c>
      <c r="X292" s="4" t="s">
        <v>788</v>
      </c>
      <c r="Y292" s="2"/>
      <c r="AB292" s="2"/>
      <c r="AC292" s="4" t="s">
        <v>763</v>
      </c>
      <c r="AD292" s="4" t="s">
        <v>764</v>
      </c>
    </row>
    <row r="293" spans="3:30" x14ac:dyDescent="0.25">
      <c r="C293" s="4">
        <v>3910544</v>
      </c>
      <c r="D293" s="4">
        <v>71835</v>
      </c>
      <c r="E293" s="4">
        <v>43328</v>
      </c>
      <c r="F293" s="4">
        <v>257701638</v>
      </c>
      <c r="G293" s="4">
        <v>1348435</v>
      </c>
      <c r="H293" s="4" t="s">
        <v>23</v>
      </c>
      <c r="I293" s="4" t="s">
        <v>805</v>
      </c>
      <c r="J293" s="4" t="s">
        <v>25</v>
      </c>
      <c r="K293" s="4" t="s">
        <v>806</v>
      </c>
      <c r="L293" s="4" t="s">
        <v>807</v>
      </c>
      <c r="M293" s="4" t="s">
        <v>1674</v>
      </c>
      <c r="N293" s="4" t="s">
        <v>11758</v>
      </c>
      <c r="P293" s="4" t="s">
        <v>763</v>
      </c>
      <c r="Q293" s="4" t="e">
        <v>#N/A</v>
      </c>
      <c r="R293" s="4">
        <v>0</v>
      </c>
      <c r="S293" s="4">
        <v>0</v>
      </c>
      <c r="T293" s="4">
        <v>0</v>
      </c>
      <c r="U293" s="4" t="s">
        <v>28</v>
      </c>
      <c r="V293" s="4" t="s">
        <v>29</v>
      </c>
      <c r="W293" s="4" t="s">
        <v>30</v>
      </c>
      <c r="X293" s="4" t="s">
        <v>808</v>
      </c>
      <c r="Y293" s="2"/>
      <c r="AB293" s="2"/>
      <c r="AC293" s="4" t="s">
        <v>763</v>
      </c>
      <c r="AD293" s="4" t="s">
        <v>764</v>
      </c>
    </row>
    <row r="294" spans="3:30" x14ac:dyDescent="0.25">
      <c r="C294" s="4">
        <v>3897166</v>
      </c>
      <c r="D294" s="4">
        <v>71835</v>
      </c>
      <c r="E294" s="4">
        <v>43171</v>
      </c>
      <c r="F294" s="4">
        <v>257701638</v>
      </c>
      <c r="G294" s="4">
        <v>1340218</v>
      </c>
      <c r="H294" s="4" t="s">
        <v>23</v>
      </c>
      <c r="I294" s="4" t="s">
        <v>809</v>
      </c>
      <c r="J294" s="4" t="s">
        <v>25</v>
      </c>
      <c r="K294" s="4" t="s">
        <v>810</v>
      </c>
      <c r="L294" s="4" t="s">
        <v>811</v>
      </c>
      <c r="M294" s="4" t="s">
        <v>1674</v>
      </c>
      <c r="N294" s="4" t="s">
        <v>11758</v>
      </c>
      <c r="P294" s="4" t="s">
        <v>763</v>
      </c>
      <c r="Q294" s="4" t="e">
        <v>#N/A</v>
      </c>
      <c r="R294" s="4">
        <v>0</v>
      </c>
      <c r="S294" s="4">
        <v>0</v>
      </c>
      <c r="T294" s="4">
        <v>0</v>
      </c>
      <c r="U294" s="4" t="s">
        <v>28</v>
      </c>
      <c r="V294" s="4" t="s">
        <v>29</v>
      </c>
      <c r="W294" s="4" t="s">
        <v>30</v>
      </c>
      <c r="X294" s="4" t="s">
        <v>617</v>
      </c>
      <c r="Y294" s="2"/>
      <c r="AB294" s="2"/>
      <c r="AC294" s="4" t="s">
        <v>763</v>
      </c>
      <c r="AD294" s="4" t="s">
        <v>764</v>
      </c>
    </row>
    <row r="295" spans="3:30" x14ac:dyDescent="0.25">
      <c r="C295" s="4">
        <v>3868621</v>
      </c>
      <c r="D295" s="4">
        <v>71835</v>
      </c>
      <c r="E295" s="4">
        <v>42298</v>
      </c>
      <c r="F295" s="4">
        <v>257701638</v>
      </c>
      <c r="G295" s="4">
        <v>1319082</v>
      </c>
      <c r="H295" s="4" t="s">
        <v>23</v>
      </c>
      <c r="I295" s="4" t="s">
        <v>812</v>
      </c>
      <c r="J295" s="4" t="s">
        <v>25</v>
      </c>
      <c r="K295" s="4" t="s">
        <v>813</v>
      </c>
      <c r="L295" s="4" t="s">
        <v>814</v>
      </c>
      <c r="M295" s="4" t="s">
        <v>1674</v>
      </c>
      <c r="N295" s="4" t="s">
        <v>11758</v>
      </c>
      <c r="P295" s="4" t="s">
        <v>763</v>
      </c>
      <c r="Q295" s="4" t="e">
        <v>#N/A</v>
      </c>
      <c r="R295" s="4">
        <v>323146.40000000002</v>
      </c>
      <c r="S295" s="4">
        <v>0</v>
      </c>
      <c r="T295" s="4">
        <v>323146.40000000002</v>
      </c>
      <c r="U295" s="4" t="s">
        <v>28</v>
      </c>
      <c r="V295" s="4" t="s">
        <v>29</v>
      </c>
      <c r="W295" s="4" t="s">
        <v>30</v>
      </c>
      <c r="X295" s="4" t="s">
        <v>815</v>
      </c>
      <c r="Y295" s="2"/>
      <c r="AB295" s="2"/>
      <c r="AC295" s="4" t="s">
        <v>763</v>
      </c>
      <c r="AD295" s="4" t="s">
        <v>816</v>
      </c>
    </row>
    <row r="296" spans="3:30" x14ac:dyDescent="0.25">
      <c r="C296" s="4">
        <v>3897091</v>
      </c>
      <c r="D296" s="4">
        <v>71835</v>
      </c>
      <c r="E296" s="4">
        <v>43055</v>
      </c>
      <c r="F296" s="4">
        <v>257701638</v>
      </c>
      <c r="G296" s="4">
        <v>1339631</v>
      </c>
      <c r="H296" s="4" t="s">
        <v>23</v>
      </c>
      <c r="I296" s="4" t="s">
        <v>817</v>
      </c>
      <c r="J296" s="4" t="s">
        <v>25</v>
      </c>
      <c r="K296" s="4" t="s">
        <v>818</v>
      </c>
      <c r="L296" s="4" t="s">
        <v>819</v>
      </c>
      <c r="M296" s="4" t="s">
        <v>1674</v>
      </c>
      <c r="N296" s="4" t="s">
        <v>11758</v>
      </c>
      <c r="P296" s="4" t="s">
        <v>763</v>
      </c>
      <c r="Q296" s="4" t="e">
        <v>#N/A</v>
      </c>
      <c r="R296" s="4">
        <v>0</v>
      </c>
      <c r="S296" s="4">
        <v>0</v>
      </c>
      <c r="T296" s="4">
        <v>0</v>
      </c>
      <c r="U296" s="4" t="s">
        <v>28</v>
      </c>
      <c r="V296" s="4" t="s">
        <v>29</v>
      </c>
      <c r="W296" s="4" t="s">
        <v>30</v>
      </c>
      <c r="X296" s="4" t="s">
        <v>617</v>
      </c>
      <c r="Y296" s="2"/>
      <c r="AB296" s="2"/>
      <c r="AC296" s="4" t="s">
        <v>763</v>
      </c>
      <c r="AD296" s="4" t="s">
        <v>764</v>
      </c>
    </row>
    <row r="297" spans="3:30" x14ac:dyDescent="0.25">
      <c r="C297" s="4">
        <v>3883004</v>
      </c>
      <c r="D297" s="4">
        <v>71835</v>
      </c>
      <c r="E297" s="4">
        <v>43046</v>
      </c>
      <c r="F297" s="4">
        <v>257701638</v>
      </c>
      <c r="G297" s="4">
        <v>1339354</v>
      </c>
      <c r="H297" s="4" t="s">
        <v>23</v>
      </c>
      <c r="I297" s="4" t="s">
        <v>820</v>
      </c>
      <c r="J297" s="4" t="s">
        <v>25</v>
      </c>
      <c r="K297" s="4" t="s">
        <v>821</v>
      </c>
      <c r="L297" s="4" t="s">
        <v>822</v>
      </c>
      <c r="M297" s="4" t="s">
        <v>1674</v>
      </c>
      <c r="N297" s="4" t="s">
        <v>11758</v>
      </c>
      <c r="P297" s="4" t="s">
        <v>763</v>
      </c>
      <c r="Q297" s="4" t="e">
        <v>#N/A</v>
      </c>
      <c r="R297" s="4">
        <v>0</v>
      </c>
      <c r="S297" s="4">
        <v>0</v>
      </c>
      <c r="T297" s="4">
        <v>0</v>
      </c>
      <c r="U297" s="4" t="s">
        <v>28</v>
      </c>
      <c r="V297" s="4" t="s">
        <v>29</v>
      </c>
      <c r="W297" s="4" t="s">
        <v>30</v>
      </c>
      <c r="X297" s="4" t="s">
        <v>556</v>
      </c>
      <c r="Y297" s="2"/>
      <c r="AB297" s="2"/>
      <c r="AC297" s="4" t="s">
        <v>763</v>
      </c>
      <c r="AD297" s="4" t="s">
        <v>764</v>
      </c>
    </row>
    <row r="298" spans="3:30" x14ac:dyDescent="0.25">
      <c r="C298" s="4">
        <v>3897081</v>
      </c>
      <c r="D298" s="4">
        <v>71835</v>
      </c>
      <c r="E298" s="4">
        <v>43050</v>
      </c>
      <c r="F298" s="4">
        <v>257701638</v>
      </c>
      <c r="G298" s="4">
        <v>1339626</v>
      </c>
      <c r="H298" s="4" t="s">
        <v>23</v>
      </c>
      <c r="I298" s="4" t="s">
        <v>823</v>
      </c>
      <c r="J298" s="4" t="s">
        <v>25</v>
      </c>
      <c r="K298" s="4" t="s">
        <v>824</v>
      </c>
      <c r="L298" s="4" t="s">
        <v>825</v>
      </c>
      <c r="M298" s="4" t="s">
        <v>1674</v>
      </c>
      <c r="N298" s="4" t="s">
        <v>11758</v>
      </c>
      <c r="P298" s="4" t="s">
        <v>763</v>
      </c>
      <c r="Q298" s="4" t="e">
        <v>#N/A</v>
      </c>
      <c r="R298" s="4">
        <v>0</v>
      </c>
      <c r="S298" s="4">
        <v>0</v>
      </c>
      <c r="T298" s="4">
        <v>0</v>
      </c>
      <c r="U298" s="4" t="s">
        <v>28</v>
      </c>
      <c r="V298" s="4" t="s">
        <v>29</v>
      </c>
      <c r="W298" s="4" t="s">
        <v>30</v>
      </c>
      <c r="X298" s="4" t="s">
        <v>617</v>
      </c>
      <c r="Y298" s="2"/>
      <c r="AB298" s="2"/>
      <c r="AC298" s="4" t="s">
        <v>763</v>
      </c>
      <c r="AD298" s="4" t="s">
        <v>764</v>
      </c>
    </row>
    <row r="299" spans="3:30" x14ac:dyDescent="0.25">
      <c r="C299" s="4">
        <v>3897152</v>
      </c>
      <c r="D299" s="4">
        <v>71835</v>
      </c>
      <c r="E299" s="4">
        <v>43172</v>
      </c>
      <c r="F299" s="4">
        <v>257701638</v>
      </c>
      <c r="G299" s="4">
        <v>1340215</v>
      </c>
      <c r="H299" s="4" t="s">
        <v>23</v>
      </c>
      <c r="I299" s="4" t="s">
        <v>826</v>
      </c>
      <c r="J299" s="4" t="s">
        <v>25</v>
      </c>
      <c r="K299" s="4" t="s">
        <v>827</v>
      </c>
      <c r="L299" s="4" t="s">
        <v>828</v>
      </c>
      <c r="M299" s="4" t="s">
        <v>1674</v>
      </c>
      <c r="N299" s="4" t="s">
        <v>11758</v>
      </c>
      <c r="P299" s="4" t="s">
        <v>763</v>
      </c>
      <c r="Q299" s="4" t="e">
        <v>#N/A</v>
      </c>
      <c r="R299" s="4">
        <v>0</v>
      </c>
      <c r="S299" s="4">
        <v>0</v>
      </c>
      <c r="T299" s="4">
        <v>0</v>
      </c>
      <c r="U299" s="4" t="s">
        <v>28</v>
      </c>
      <c r="V299" s="4" t="s">
        <v>29</v>
      </c>
      <c r="W299" s="4" t="s">
        <v>30</v>
      </c>
      <c r="X299" s="4" t="s">
        <v>617</v>
      </c>
      <c r="Y299" s="2"/>
      <c r="AB299" s="2"/>
      <c r="AC299" s="4" t="s">
        <v>763</v>
      </c>
      <c r="AD299" s="4" t="s">
        <v>764</v>
      </c>
    </row>
    <row r="300" spans="3:30" x14ac:dyDescent="0.25">
      <c r="C300" s="4">
        <v>3922549</v>
      </c>
      <c r="D300" s="4">
        <v>71835</v>
      </c>
      <c r="E300" s="4">
        <v>43290</v>
      </c>
      <c r="F300" s="4">
        <v>257701638</v>
      </c>
      <c r="G300" s="4">
        <v>1342998</v>
      </c>
      <c r="H300" s="4" t="s">
        <v>23</v>
      </c>
      <c r="I300" s="4" t="s">
        <v>829</v>
      </c>
      <c r="J300" s="4" t="s">
        <v>25</v>
      </c>
      <c r="K300" s="4" t="s">
        <v>830</v>
      </c>
      <c r="L300" s="4" t="s">
        <v>831</v>
      </c>
      <c r="M300" s="4" t="s">
        <v>1674</v>
      </c>
      <c r="N300" s="4" t="s">
        <v>11758</v>
      </c>
      <c r="P300" s="4" t="s">
        <v>763</v>
      </c>
      <c r="Q300" s="4" t="e">
        <v>#N/A</v>
      </c>
      <c r="R300" s="4">
        <v>1000000</v>
      </c>
      <c r="S300" s="4">
        <v>0</v>
      </c>
      <c r="T300" s="4">
        <v>1000000</v>
      </c>
      <c r="U300" s="4" t="s">
        <v>28</v>
      </c>
      <c r="V300" s="4" t="s">
        <v>29</v>
      </c>
      <c r="W300" s="4" t="s">
        <v>30</v>
      </c>
      <c r="X300" s="4" t="s">
        <v>788</v>
      </c>
      <c r="Y300" s="2"/>
      <c r="AB300" s="2"/>
      <c r="AC300" s="4" t="s">
        <v>763</v>
      </c>
      <c r="AD300" s="4" t="s">
        <v>764</v>
      </c>
    </row>
    <row r="301" spans="3:30" x14ac:dyDescent="0.25">
      <c r="C301" s="4">
        <v>3897170</v>
      </c>
      <c r="D301" s="4">
        <v>71835</v>
      </c>
      <c r="E301" s="4">
        <v>43167</v>
      </c>
      <c r="F301" s="4">
        <v>257701638</v>
      </c>
      <c r="G301" s="4">
        <v>1340217</v>
      </c>
      <c r="H301" s="4" t="s">
        <v>23</v>
      </c>
      <c r="I301" s="4" t="s">
        <v>832</v>
      </c>
      <c r="J301" s="4" t="s">
        <v>25</v>
      </c>
      <c r="K301" s="4" t="s">
        <v>833</v>
      </c>
      <c r="L301" s="4" t="s">
        <v>834</v>
      </c>
      <c r="M301" s="4" t="s">
        <v>1674</v>
      </c>
      <c r="N301" s="4" t="s">
        <v>11758</v>
      </c>
      <c r="P301" s="4" t="s">
        <v>763</v>
      </c>
      <c r="Q301" s="4" t="e">
        <v>#N/A</v>
      </c>
      <c r="R301" s="4">
        <v>15000000</v>
      </c>
      <c r="S301" s="4">
        <v>0</v>
      </c>
      <c r="T301" s="4">
        <v>15000000</v>
      </c>
      <c r="U301" s="4" t="s">
        <v>28</v>
      </c>
      <c r="V301" s="4" t="s">
        <v>29</v>
      </c>
      <c r="W301" s="4" t="s">
        <v>30</v>
      </c>
      <c r="X301" s="4" t="s">
        <v>617</v>
      </c>
      <c r="Y301" s="2"/>
      <c r="AB301" s="2"/>
      <c r="AC301" s="4" t="s">
        <v>763</v>
      </c>
      <c r="AD301" s="4" t="s">
        <v>764</v>
      </c>
    </row>
    <row r="302" spans="3:30" x14ac:dyDescent="0.25">
      <c r="C302" s="4">
        <v>3897161</v>
      </c>
      <c r="D302" s="4">
        <v>71835</v>
      </c>
      <c r="E302" s="4">
        <v>43170</v>
      </c>
      <c r="F302" s="4">
        <v>257701638</v>
      </c>
      <c r="G302" s="4">
        <v>1340216</v>
      </c>
      <c r="H302" s="4" t="s">
        <v>23</v>
      </c>
      <c r="I302" s="4" t="s">
        <v>835</v>
      </c>
      <c r="J302" s="4" t="s">
        <v>25</v>
      </c>
      <c r="K302" s="4" t="s">
        <v>836</v>
      </c>
      <c r="L302" s="4" t="s">
        <v>837</v>
      </c>
      <c r="M302" s="4" t="s">
        <v>1674</v>
      </c>
      <c r="N302" s="4" t="s">
        <v>11758</v>
      </c>
      <c r="P302" s="4" t="s">
        <v>763</v>
      </c>
      <c r="Q302" s="4" t="e">
        <v>#N/A</v>
      </c>
      <c r="R302" s="4">
        <v>5000000</v>
      </c>
      <c r="S302" s="4">
        <v>0</v>
      </c>
      <c r="T302" s="4">
        <v>5000000</v>
      </c>
      <c r="U302" s="4" t="s">
        <v>28</v>
      </c>
      <c r="V302" s="4" t="s">
        <v>29</v>
      </c>
      <c r="W302" s="4" t="s">
        <v>30</v>
      </c>
      <c r="X302" s="4" t="s">
        <v>617</v>
      </c>
      <c r="Y302" s="2"/>
      <c r="AB302" s="2"/>
      <c r="AC302" s="4" t="s">
        <v>763</v>
      </c>
      <c r="AD302" s="4" t="s">
        <v>764</v>
      </c>
    </row>
    <row r="303" spans="3:30" x14ac:dyDescent="0.25">
      <c r="C303" s="4">
        <v>3897155</v>
      </c>
      <c r="D303" s="4">
        <v>71835</v>
      </c>
      <c r="E303" s="4">
        <v>43170</v>
      </c>
      <c r="F303" s="4">
        <v>257701638</v>
      </c>
      <c r="G303" s="4">
        <v>1340216</v>
      </c>
      <c r="H303" s="4" t="s">
        <v>23</v>
      </c>
      <c r="I303" s="4" t="s">
        <v>838</v>
      </c>
      <c r="J303" s="4" t="s">
        <v>25</v>
      </c>
      <c r="K303" s="4" t="s">
        <v>839</v>
      </c>
      <c r="L303" s="4" t="s">
        <v>837</v>
      </c>
      <c r="M303" s="4" t="s">
        <v>1674</v>
      </c>
      <c r="N303" s="4" t="s">
        <v>11758</v>
      </c>
      <c r="P303" s="4" t="s">
        <v>763</v>
      </c>
      <c r="Q303" s="4" t="e">
        <v>#N/A</v>
      </c>
      <c r="R303" s="4">
        <v>0</v>
      </c>
      <c r="S303" s="4">
        <v>0</v>
      </c>
      <c r="T303" s="4">
        <v>0</v>
      </c>
      <c r="U303" s="4" t="s">
        <v>28</v>
      </c>
      <c r="V303" s="4" t="s">
        <v>29</v>
      </c>
      <c r="W303" s="4" t="s">
        <v>30</v>
      </c>
      <c r="X303" s="4" t="s">
        <v>617</v>
      </c>
      <c r="Y303" s="2"/>
      <c r="AB303" s="2"/>
      <c r="AC303" s="4" t="s">
        <v>763</v>
      </c>
      <c r="AD303" s="4" t="s">
        <v>764</v>
      </c>
    </row>
    <row r="304" spans="3:30" x14ac:dyDescent="0.25">
      <c r="C304" s="4">
        <v>3922553</v>
      </c>
      <c r="D304" s="4">
        <v>71835</v>
      </c>
      <c r="E304" s="4">
        <v>43283</v>
      </c>
      <c r="F304" s="4">
        <v>257701638</v>
      </c>
      <c r="G304" s="4">
        <v>1343000</v>
      </c>
      <c r="H304" s="4" t="s">
        <v>23</v>
      </c>
      <c r="I304" s="4" t="s">
        <v>840</v>
      </c>
      <c r="J304" s="4" t="s">
        <v>25</v>
      </c>
      <c r="K304" s="4" t="s">
        <v>841</v>
      </c>
      <c r="L304" s="4" t="s">
        <v>842</v>
      </c>
      <c r="M304" s="4" t="s">
        <v>1674</v>
      </c>
      <c r="N304" s="4" t="s">
        <v>11758</v>
      </c>
      <c r="P304" s="4" t="s">
        <v>763</v>
      </c>
      <c r="Q304" s="4" t="e">
        <v>#N/A</v>
      </c>
      <c r="R304" s="4">
        <v>8000000</v>
      </c>
      <c r="S304" s="4">
        <v>0</v>
      </c>
      <c r="T304" s="4">
        <v>8000000</v>
      </c>
      <c r="U304" s="4" t="s">
        <v>28</v>
      </c>
      <c r="V304" s="4" t="s">
        <v>29</v>
      </c>
      <c r="W304" s="4" t="s">
        <v>30</v>
      </c>
      <c r="X304" s="4" t="s">
        <v>788</v>
      </c>
      <c r="Y304" s="2"/>
      <c r="AB304" s="2"/>
      <c r="AC304" s="4" t="s">
        <v>763</v>
      </c>
      <c r="AD304" s="4" t="s">
        <v>764</v>
      </c>
    </row>
    <row r="305" spans="3:30" x14ac:dyDescent="0.25">
      <c r="C305" s="4">
        <v>3897074</v>
      </c>
      <c r="D305" s="4">
        <v>71835</v>
      </c>
      <c r="E305" s="4">
        <v>43054</v>
      </c>
      <c r="F305" s="4">
        <v>257701638</v>
      </c>
      <c r="G305" s="4">
        <v>1339630</v>
      </c>
      <c r="H305" s="4" t="s">
        <v>23</v>
      </c>
      <c r="I305" s="4" t="s">
        <v>843</v>
      </c>
      <c r="J305" s="4" t="s">
        <v>25</v>
      </c>
      <c r="K305" s="4" t="s">
        <v>844</v>
      </c>
      <c r="L305" s="4" t="s">
        <v>845</v>
      </c>
      <c r="M305" s="4" t="s">
        <v>1674</v>
      </c>
      <c r="N305" s="4" t="s">
        <v>11758</v>
      </c>
      <c r="P305" s="4" t="s">
        <v>763</v>
      </c>
      <c r="Q305" s="4" t="e">
        <v>#N/A</v>
      </c>
      <c r="R305" s="4">
        <v>0</v>
      </c>
      <c r="S305" s="4">
        <v>0</v>
      </c>
      <c r="T305" s="4">
        <v>0</v>
      </c>
      <c r="U305" s="4" t="s">
        <v>28</v>
      </c>
      <c r="V305" s="4" t="s">
        <v>29</v>
      </c>
      <c r="W305" s="4" t="s">
        <v>30</v>
      </c>
      <c r="X305" s="4" t="s">
        <v>617</v>
      </c>
      <c r="Y305" s="2"/>
      <c r="AB305" s="2"/>
      <c r="AC305" s="4" t="s">
        <v>763</v>
      </c>
      <c r="AD305" s="4" t="s">
        <v>764</v>
      </c>
    </row>
    <row r="306" spans="3:30" x14ac:dyDescent="0.25">
      <c r="C306" s="4">
        <v>3897172</v>
      </c>
      <c r="D306" s="4">
        <v>71835</v>
      </c>
      <c r="E306" s="4">
        <v>43168</v>
      </c>
      <c r="F306" s="4">
        <v>257701638</v>
      </c>
      <c r="G306" s="4">
        <v>1340220</v>
      </c>
      <c r="H306" s="4" t="s">
        <v>23</v>
      </c>
      <c r="I306" s="4" t="s">
        <v>846</v>
      </c>
      <c r="J306" s="4" t="s">
        <v>25</v>
      </c>
      <c r="K306" s="4" t="s">
        <v>847</v>
      </c>
      <c r="L306" s="4" t="s">
        <v>848</v>
      </c>
      <c r="M306" s="4" t="s">
        <v>1674</v>
      </c>
      <c r="N306" s="4" t="s">
        <v>11758</v>
      </c>
      <c r="P306" s="4" t="s">
        <v>763</v>
      </c>
      <c r="Q306" s="4" t="e">
        <v>#N/A</v>
      </c>
      <c r="R306" s="4">
        <v>0</v>
      </c>
      <c r="S306" s="4">
        <v>0</v>
      </c>
      <c r="T306" s="4">
        <v>0</v>
      </c>
      <c r="U306" s="4" t="s">
        <v>28</v>
      </c>
      <c r="V306" s="4" t="s">
        <v>29</v>
      </c>
      <c r="W306" s="4" t="s">
        <v>30</v>
      </c>
      <c r="X306" s="4" t="s">
        <v>617</v>
      </c>
      <c r="Y306" s="2"/>
      <c r="AB306" s="2"/>
      <c r="AC306" s="4" t="s">
        <v>763</v>
      </c>
      <c r="AD306" s="4" t="s">
        <v>764</v>
      </c>
    </row>
    <row r="307" spans="3:30" x14ac:dyDescent="0.25">
      <c r="C307" s="4">
        <v>3897164</v>
      </c>
      <c r="D307" s="4">
        <v>71835</v>
      </c>
      <c r="E307" s="4">
        <v>43169</v>
      </c>
      <c r="F307" s="4">
        <v>257701638</v>
      </c>
      <c r="G307" s="4">
        <v>1340219</v>
      </c>
      <c r="H307" s="4" t="s">
        <v>23</v>
      </c>
      <c r="I307" s="4" t="s">
        <v>849</v>
      </c>
      <c r="J307" s="4" t="s">
        <v>25</v>
      </c>
      <c r="K307" s="4" t="s">
        <v>850</v>
      </c>
      <c r="L307" s="4" t="s">
        <v>851</v>
      </c>
      <c r="M307" s="4" t="s">
        <v>1674</v>
      </c>
      <c r="N307" s="4" t="s">
        <v>11758</v>
      </c>
      <c r="P307" s="4" t="s">
        <v>763</v>
      </c>
      <c r="Q307" s="4" t="e">
        <v>#N/A</v>
      </c>
      <c r="R307" s="4">
        <v>5000000</v>
      </c>
      <c r="S307" s="4">
        <v>0</v>
      </c>
      <c r="T307" s="4">
        <v>5000000</v>
      </c>
      <c r="U307" s="4" t="s">
        <v>28</v>
      </c>
      <c r="V307" s="4" t="s">
        <v>29</v>
      </c>
      <c r="W307" s="4" t="s">
        <v>30</v>
      </c>
      <c r="X307" s="4" t="s">
        <v>617</v>
      </c>
      <c r="Y307" s="2"/>
      <c r="AB307" s="2"/>
      <c r="AC307" s="4" t="s">
        <v>763</v>
      </c>
      <c r="AD307" s="4" t="s">
        <v>764</v>
      </c>
    </row>
    <row r="308" spans="3:30" x14ac:dyDescent="0.25">
      <c r="C308" s="4">
        <v>3910578</v>
      </c>
      <c r="D308" s="4">
        <v>71835</v>
      </c>
      <c r="E308" s="4">
        <v>43329</v>
      </c>
      <c r="F308" s="4">
        <v>257701638</v>
      </c>
      <c r="G308" s="4">
        <v>1348436</v>
      </c>
      <c r="H308" s="4" t="s">
        <v>23</v>
      </c>
      <c r="I308" s="4" t="s">
        <v>852</v>
      </c>
      <c r="J308" s="4" t="s">
        <v>25</v>
      </c>
      <c r="K308" s="4" t="s">
        <v>853</v>
      </c>
      <c r="L308" s="4" t="s">
        <v>854</v>
      </c>
      <c r="M308" s="4" t="s">
        <v>1674</v>
      </c>
      <c r="N308" s="4" t="s">
        <v>11758</v>
      </c>
      <c r="P308" s="4" t="s">
        <v>763</v>
      </c>
      <c r="Q308" s="4" t="e">
        <v>#N/A</v>
      </c>
      <c r="R308" s="4">
        <v>5000000</v>
      </c>
      <c r="S308" s="4">
        <v>0</v>
      </c>
      <c r="T308" s="4">
        <v>5000000</v>
      </c>
      <c r="U308" s="4" t="s">
        <v>28</v>
      </c>
      <c r="V308" s="4" t="s">
        <v>29</v>
      </c>
      <c r="W308" s="4" t="s">
        <v>30</v>
      </c>
      <c r="X308" s="4" t="s">
        <v>808</v>
      </c>
      <c r="Y308" s="2"/>
      <c r="AB308" s="2"/>
      <c r="AC308" s="4" t="s">
        <v>763</v>
      </c>
      <c r="AD308" s="4" t="s">
        <v>764</v>
      </c>
    </row>
    <row r="309" spans="3:30" x14ac:dyDescent="0.25">
      <c r="C309" s="4">
        <v>3881738</v>
      </c>
      <c r="D309" s="4">
        <v>71835</v>
      </c>
      <c r="E309" s="4">
        <v>43010</v>
      </c>
      <c r="F309" s="4">
        <v>257701638</v>
      </c>
      <c r="G309" s="4">
        <v>1339372</v>
      </c>
      <c r="H309" s="4" t="s">
        <v>23</v>
      </c>
      <c r="I309" s="4" t="s">
        <v>855</v>
      </c>
      <c r="J309" s="4" t="s">
        <v>25</v>
      </c>
      <c r="K309" s="4" t="s">
        <v>856</v>
      </c>
      <c r="L309" s="4" t="s">
        <v>857</v>
      </c>
      <c r="M309" s="4" t="s">
        <v>1674</v>
      </c>
      <c r="N309" s="4" t="s">
        <v>11758</v>
      </c>
      <c r="P309" s="4" t="s">
        <v>763</v>
      </c>
      <c r="Q309" s="4" t="e">
        <v>#N/A</v>
      </c>
      <c r="R309" s="4">
        <v>0</v>
      </c>
      <c r="S309" s="4">
        <v>0</v>
      </c>
      <c r="T309" s="4">
        <v>0</v>
      </c>
      <c r="U309" s="4" t="s">
        <v>28</v>
      </c>
      <c r="V309" s="4" t="s">
        <v>29</v>
      </c>
      <c r="W309" s="4" t="s">
        <v>30</v>
      </c>
      <c r="X309" s="4" t="s">
        <v>314</v>
      </c>
      <c r="Y309" s="2"/>
      <c r="AB309" s="2"/>
      <c r="AC309" s="4" t="s">
        <v>763</v>
      </c>
      <c r="AD309" s="2"/>
    </row>
    <row r="310" spans="3:30" x14ac:dyDescent="0.25">
      <c r="C310" s="4">
        <v>3881741</v>
      </c>
      <c r="D310" s="4">
        <v>71835</v>
      </c>
      <c r="E310" s="4">
        <v>43009</v>
      </c>
      <c r="F310" s="4">
        <v>257701638</v>
      </c>
      <c r="G310" s="4">
        <v>1339373</v>
      </c>
      <c r="H310" s="4" t="s">
        <v>23</v>
      </c>
      <c r="I310" s="4" t="s">
        <v>858</v>
      </c>
      <c r="J310" s="4" t="s">
        <v>25</v>
      </c>
      <c r="K310" s="4" t="s">
        <v>859</v>
      </c>
      <c r="L310" s="4" t="s">
        <v>860</v>
      </c>
      <c r="M310" s="4" t="s">
        <v>1674</v>
      </c>
      <c r="N310" s="4" t="s">
        <v>11758</v>
      </c>
      <c r="P310" s="4" t="s">
        <v>763</v>
      </c>
      <c r="Q310" s="4" t="e">
        <v>#N/A</v>
      </c>
      <c r="R310" s="4">
        <v>0</v>
      </c>
      <c r="S310" s="4">
        <v>0</v>
      </c>
      <c r="T310" s="4">
        <v>0</v>
      </c>
      <c r="U310" s="4" t="s">
        <v>28</v>
      </c>
      <c r="V310" s="4" t="s">
        <v>29</v>
      </c>
      <c r="W310" s="4" t="s">
        <v>30</v>
      </c>
      <c r="X310" s="4" t="s">
        <v>314</v>
      </c>
      <c r="Y310" s="2"/>
      <c r="AB310" s="2"/>
      <c r="AC310" s="4" t="s">
        <v>763</v>
      </c>
      <c r="AD310" s="2"/>
    </row>
    <row r="311" spans="3:30" x14ac:dyDescent="0.25">
      <c r="C311" s="4">
        <v>3881718</v>
      </c>
      <c r="D311" s="4">
        <v>71835</v>
      </c>
      <c r="E311" s="4">
        <v>42997</v>
      </c>
      <c r="F311" s="4">
        <v>257701638</v>
      </c>
      <c r="G311" s="4">
        <v>1339366</v>
      </c>
      <c r="H311" s="4" t="s">
        <v>23</v>
      </c>
      <c r="I311" s="4" t="s">
        <v>861</v>
      </c>
      <c r="J311" s="4" t="s">
        <v>25</v>
      </c>
      <c r="K311" s="4" t="s">
        <v>862</v>
      </c>
      <c r="L311" s="4" t="s">
        <v>863</v>
      </c>
      <c r="M311" s="4" t="s">
        <v>1674</v>
      </c>
      <c r="N311" s="4" t="s">
        <v>11758</v>
      </c>
      <c r="P311" s="4" t="s">
        <v>763</v>
      </c>
      <c r="Q311" s="4" t="e">
        <v>#N/A</v>
      </c>
      <c r="R311" s="4">
        <v>0</v>
      </c>
      <c r="S311" s="4">
        <v>0</v>
      </c>
      <c r="T311" s="4">
        <v>0</v>
      </c>
      <c r="U311" s="4" t="s">
        <v>28</v>
      </c>
      <c r="V311" s="4" t="s">
        <v>29</v>
      </c>
      <c r="W311" s="4" t="s">
        <v>30</v>
      </c>
      <c r="X311" s="4" t="s">
        <v>314</v>
      </c>
      <c r="Y311" s="2"/>
      <c r="AB311" s="2"/>
      <c r="AC311" s="4" t="s">
        <v>763</v>
      </c>
      <c r="AD311" s="2"/>
    </row>
    <row r="312" spans="3:30" x14ac:dyDescent="0.25">
      <c r="C312" s="4">
        <v>3881716</v>
      </c>
      <c r="D312" s="4">
        <v>71835</v>
      </c>
      <c r="E312" s="4">
        <v>43017</v>
      </c>
      <c r="F312" s="4">
        <v>257701638</v>
      </c>
      <c r="G312" s="4">
        <v>1339365</v>
      </c>
      <c r="H312" s="4" t="s">
        <v>23</v>
      </c>
      <c r="I312" s="4" t="s">
        <v>864</v>
      </c>
      <c r="J312" s="4" t="s">
        <v>25</v>
      </c>
      <c r="K312" s="4" t="s">
        <v>865</v>
      </c>
      <c r="L312" s="4" t="s">
        <v>866</v>
      </c>
      <c r="M312" s="4" t="s">
        <v>1674</v>
      </c>
      <c r="N312" s="4" t="s">
        <v>11758</v>
      </c>
      <c r="P312" s="4" t="s">
        <v>763</v>
      </c>
      <c r="Q312" s="4" t="e">
        <v>#N/A</v>
      </c>
      <c r="R312" s="4">
        <v>5000000</v>
      </c>
      <c r="S312" s="4">
        <v>0</v>
      </c>
      <c r="T312" s="4">
        <v>5000000</v>
      </c>
      <c r="U312" s="4" t="s">
        <v>28</v>
      </c>
      <c r="V312" s="4" t="s">
        <v>29</v>
      </c>
      <c r="W312" s="4" t="s">
        <v>30</v>
      </c>
      <c r="X312" s="4" t="s">
        <v>314</v>
      </c>
      <c r="Y312" s="2"/>
      <c r="AB312" s="2"/>
      <c r="AC312" s="4" t="s">
        <v>763</v>
      </c>
      <c r="AD312" s="2"/>
    </row>
    <row r="313" spans="3:30" x14ac:dyDescent="0.25">
      <c r="C313" s="4">
        <v>3881750</v>
      </c>
      <c r="D313" s="4">
        <v>71835</v>
      </c>
      <c r="E313" s="4">
        <v>43006</v>
      </c>
      <c r="F313" s="4">
        <v>257701638</v>
      </c>
      <c r="G313" s="4">
        <v>1339375</v>
      </c>
      <c r="H313" s="4" t="s">
        <v>23</v>
      </c>
      <c r="I313" s="4" t="s">
        <v>867</v>
      </c>
      <c r="J313" s="4" t="s">
        <v>25</v>
      </c>
      <c r="K313" s="4" t="s">
        <v>868</v>
      </c>
      <c r="L313" s="4" t="s">
        <v>869</v>
      </c>
      <c r="M313" s="4" t="s">
        <v>1674</v>
      </c>
      <c r="N313" s="4" t="s">
        <v>11758</v>
      </c>
      <c r="P313" s="4" t="s">
        <v>763</v>
      </c>
      <c r="Q313" s="4" t="e">
        <v>#N/A</v>
      </c>
      <c r="R313" s="4">
        <v>0</v>
      </c>
      <c r="S313" s="4">
        <v>0</v>
      </c>
      <c r="T313" s="4">
        <v>0</v>
      </c>
      <c r="U313" s="4" t="s">
        <v>28</v>
      </c>
      <c r="V313" s="4" t="s">
        <v>29</v>
      </c>
      <c r="W313" s="4" t="s">
        <v>30</v>
      </c>
      <c r="X313" s="4" t="s">
        <v>314</v>
      </c>
      <c r="Y313" s="2"/>
      <c r="AB313" s="2"/>
      <c r="AC313" s="4" t="s">
        <v>763</v>
      </c>
      <c r="AD313" s="2"/>
    </row>
    <row r="314" spans="3:30" x14ac:dyDescent="0.25">
      <c r="C314" s="4">
        <v>3881713</v>
      </c>
      <c r="D314" s="4">
        <v>71835</v>
      </c>
      <c r="E314" s="4">
        <v>43016</v>
      </c>
      <c r="F314" s="4">
        <v>257701638</v>
      </c>
      <c r="G314" s="4">
        <v>1339364</v>
      </c>
      <c r="H314" s="4" t="s">
        <v>23</v>
      </c>
      <c r="I314" s="4" t="s">
        <v>870</v>
      </c>
      <c r="J314" s="4" t="s">
        <v>25</v>
      </c>
      <c r="K314" s="4" t="s">
        <v>871</v>
      </c>
      <c r="L314" s="4" t="s">
        <v>872</v>
      </c>
      <c r="M314" s="4" t="s">
        <v>1674</v>
      </c>
      <c r="N314" s="4" t="s">
        <v>11758</v>
      </c>
      <c r="P314" s="4" t="s">
        <v>763</v>
      </c>
      <c r="Q314" s="4" t="e">
        <v>#N/A</v>
      </c>
      <c r="R314" s="4">
        <v>5000000</v>
      </c>
      <c r="S314" s="4">
        <v>0</v>
      </c>
      <c r="T314" s="4">
        <v>5000000</v>
      </c>
      <c r="U314" s="4" t="s">
        <v>28</v>
      </c>
      <c r="V314" s="4" t="s">
        <v>29</v>
      </c>
      <c r="W314" s="4" t="s">
        <v>30</v>
      </c>
      <c r="X314" s="4" t="s">
        <v>314</v>
      </c>
      <c r="Y314" s="2"/>
      <c r="AB314" s="2"/>
      <c r="AC314" s="4" t="s">
        <v>763</v>
      </c>
      <c r="AD314" s="2"/>
    </row>
    <row r="315" spans="3:30" x14ac:dyDescent="0.25">
      <c r="C315" s="4">
        <v>3881733</v>
      </c>
      <c r="D315" s="4">
        <v>71835</v>
      </c>
      <c r="E315" s="4">
        <v>43018</v>
      </c>
      <c r="F315" s="4">
        <v>257701638</v>
      </c>
      <c r="G315" s="4">
        <v>1339370</v>
      </c>
      <c r="H315" s="4" t="s">
        <v>23</v>
      </c>
      <c r="I315" s="4" t="s">
        <v>873</v>
      </c>
      <c r="J315" s="4" t="s">
        <v>25</v>
      </c>
      <c r="K315" s="4" t="s">
        <v>874</v>
      </c>
      <c r="L315" s="4" t="s">
        <v>875</v>
      </c>
      <c r="M315" s="4" t="s">
        <v>1674</v>
      </c>
      <c r="N315" s="4" t="s">
        <v>11758</v>
      </c>
      <c r="P315" s="4" t="s">
        <v>763</v>
      </c>
      <c r="Q315" s="4" t="e">
        <v>#N/A</v>
      </c>
      <c r="R315" s="4">
        <v>10000000</v>
      </c>
      <c r="S315" s="4">
        <v>0</v>
      </c>
      <c r="T315" s="4">
        <v>10000000</v>
      </c>
      <c r="U315" s="4" t="s">
        <v>28</v>
      </c>
      <c r="V315" s="4" t="s">
        <v>29</v>
      </c>
      <c r="W315" s="4" t="s">
        <v>30</v>
      </c>
      <c r="X315" s="4" t="s">
        <v>314</v>
      </c>
      <c r="Y315" s="2"/>
      <c r="AB315" s="2"/>
      <c r="AC315" s="4" t="s">
        <v>763</v>
      </c>
      <c r="AD315" s="2"/>
    </row>
    <row r="316" spans="3:30" x14ac:dyDescent="0.25">
      <c r="C316" s="4">
        <v>3881622</v>
      </c>
      <c r="D316" s="4">
        <v>71835</v>
      </c>
      <c r="E316" s="4">
        <v>43014</v>
      </c>
      <c r="F316" s="4">
        <v>257701638</v>
      </c>
      <c r="G316" s="4">
        <v>1339363</v>
      </c>
      <c r="H316" s="4" t="s">
        <v>23</v>
      </c>
      <c r="I316" s="4" t="s">
        <v>876</v>
      </c>
      <c r="J316" s="4" t="s">
        <v>25</v>
      </c>
      <c r="K316" s="4" t="s">
        <v>877</v>
      </c>
      <c r="L316" s="4" t="s">
        <v>878</v>
      </c>
      <c r="M316" s="4" t="s">
        <v>1674</v>
      </c>
      <c r="N316" s="4" t="s">
        <v>11758</v>
      </c>
      <c r="P316" s="4" t="s">
        <v>763</v>
      </c>
      <c r="Q316" s="4" t="e">
        <v>#N/A</v>
      </c>
      <c r="R316" s="4">
        <v>0</v>
      </c>
      <c r="S316" s="4">
        <v>0</v>
      </c>
      <c r="T316" s="4">
        <v>0</v>
      </c>
      <c r="U316" s="4" t="s">
        <v>28</v>
      </c>
      <c r="V316" s="4" t="s">
        <v>29</v>
      </c>
      <c r="W316" s="4" t="s">
        <v>30</v>
      </c>
      <c r="X316" s="4" t="s">
        <v>314</v>
      </c>
      <c r="Y316" s="2"/>
      <c r="AB316" s="2"/>
      <c r="AC316" s="4" t="s">
        <v>763</v>
      </c>
      <c r="AD316" s="2"/>
    </row>
    <row r="317" spans="3:30" x14ac:dyDescent="0.25">
      <c r="C317" s="4">
        <v>3881735</v>
      </c>
      <c r="D317" s="4">
        <v>71835</v>
      </c>
      <c r="E317" s="4">
        <v>42999</v>
      </c>
      <c r="F317" s="4">
        <v>257701638</v>
      </c>
      <c r="G317" s="4">
        <v>1339371</v>
      </c>
      <c r="H317" s="4" t="s">
        <v>23</v>
      </c>
      <c r="I317" s="4" t="s">
        <v>879</v>
      </c>
      <c r="J317" s="4" t="s">
        <v>25</v>
      </c>
      <c r="K317" s="4" t="s">
        <v>880</v>
      </c>
      <c r="L317" s="4" t="s">
        <v>881</v>
      </c>
      <c r="M317" s="4" t="s">
        <v>1674</v>
      </c>
      <c r="N317" s="4" t="s">
        <v>11758</v>
      </c>
      <c r="P317" s="4" t="s">
        <v>763</v>
      </c>
      <c r="Q317" s="4" t="e">
        <v>#N/A</v>
      </c>
      <c r="R317" s="4">
        <v>0</v>
      </c>
      <c r="S317" s="4">
        <v>0</v>
      </c>
      <c r="T317" s="4">
        <v>0</v>
      </c>
      <c r="U317" s="4" t="s">
        <v>28</v>
      </c>
      <c r="V317" s="4" t="s">
        <v>29</v>
      </c>
      <c r="W317" s="4" t="s">
        <v>30</v>
      </c>
      <c r="X317" s="4" t="s">
        <v>314</v>
      </c>
      <c r="Y317" s="2"/>
      <c r="AB317" s="2"/>
      <c r="AC317" s="4" t="s">
        <v>763</v>
      </c>
      <c r="AD317" s="2"/>
    </row>
    <row r="318" spans="3:30" x14ac:dyDescent="0.25">
      <c r="C318" s="4">
        <v>3881726</v>
      </c>
      <c r="D318" s="4">
        <v>71835</v>
      </c>
      <c r="E318" s="4">
        <v>43013</v>
      </c>
      <c r="F318" s="4">
        <v>257701638</v>
      </c>
      <c r="G318" s="4">
        <v>1339369</v>
      </c>
      <c r="H318" s="4" t="s">
        <v>23</v>
      </c>
      <c r="I318" s="4" t="s">
        <v>882</v>
      </c>
      <c r="J318" s="4" t="s">
        <v>25</v>
      </c>
      <c r="K318" s="4" t="s">
        <v>883</v>
      </c>
      <c r="L318" s="4" t="s">
        <v>884</v>
      </c>
      <c r="M318" s="4" t="s">
        <v>1674</v>
      </c>
      <c r="N318" s="4" t="s">
        <v>11758</v>
      </c>
      <c r="P318" s="4" t="s">
        <v>763</v>
      </c>
      <c r="Q318" s="4" t="e">
        <v>#N/A</v>
      </c>
      <c r="R318" s="4">
        <v>0</v>
      </c>
      <c r="S318" s="4">
        <v>0</v>
      </c>
      <c r="T318" s="4">
        <v>0</v>
      </c>
      <c r="U318" s="4" t="s">
        <v>28</v>
      </c>
      <c r="V318" s="4" t="s">
        <v>29</v>
      </c>
      <c r="W318" s="4" t="s">
        <v>30</v>
      </c>
      <c r="X318" s="4" t="s">
        <v>314</v>
      </c>
      <c r="Y318" s="2"/>
      <c r="AB318" s="2"/>
      <c r="AC318" s="4" t="s">
        <v>763</v>
      </c>
      <c r="AD318" s="2"/>
    </row>
    <row r="319" spans="3:30" x14ac:dyDescent="0.25">
      <c r="C319" s="4">
        <v>3881721</v>
      </c>
      <c r="D319" s="4">
        <v>71835</v>
      </c>
      <c r="E319" s="4">
        <v>43007</v>
      </c>
      <c r="F319" s="4">
        <v>257701638</v>
      </c>
      <c r="G319" s="4">
        <v>1339367</v>
      </c>
      <c r="H319" s="4" t="s">
        <v>23</v>
      </c>
      <c r="I319" s="4" t="s">
        <v>885</v>
      </c>
      <c r="J319" s="4" t="s">
        <v>25</v>
      </c>
      <c r="K319" s="4" t="s">
        <v>886</v>
      </c>
      <c r="L319" s="4" t="s">
        <v>887</v>
      </c>
      <c r="M319" s="4" t="s">
        <v>1674</v>
      </c>
      <c r="N319" s="4" t="s">
        <v>11758</v>
      </c>
      <c r="P319" s="4" t="s">
        <v>763</v>
      </c>
      <c r="Q319" s="4" t="e">
        <v>#N/A</v>
      </c>
      <c r="R319" s="4">
        <v>0</v>
      </c>
      <c r="S319" s="4">
        <v>0</v>
      </c>
      <c r="T319" s="4">
        <v>0</v>
      </c>
      <c r="U319" s="4" t="s">
        <v>28</v>
      </c>
      <c r="V319" s="4" t="s">
        <v>29</v>
      </c>
      <c r="W319" s="4" t="s">
        <v>30</v>
      </c>
      <c r="X319" s="4" t="s">
        <v>314</v>
      </c>
      <c r="Y319" s="2"/>
      <c r="AB319" s="2"/>
      <c r="AC319" s="4" t="s">
        <v>763</v>
      </c>
      <c r="AD319" s="2"/>
    </row>
    <row r="320" spans="3:30" x14ac:dyDescent="0.25">
      <c r="C320" s="4">
        <v>3881723</v>
      </c>
      <c r="D320" s="4">
        <v>71835</v>
      </c>
      <c r="E320" s="4">
        <v>43015</v>
      </c>
      <c r="F320" s="4">
        <v>257701638</v>
      </c>
      <c r="G320" s="4">
        <v>1339368</v>
      </c>
      <c r="H320" s="4" t="s">
        <v>23</v>
      </c>
      <c r="I320" s="4" t="s">
        <v>888</v>
      </c>
      <c r="J320" s="4" t="s">
        <v>25</v>
      </c>
      <c r="K320" s="4" t="s">
        <v>889</v>
      </c>
      <c r="L320" s="4" t="s">
        <v>890</v>
      </c>
      <c r="M320" s="4" t="s">
        <v>1674</v>
      </c>
      <c r="N320" s="4" t="s">
        <v>11758</v>
      </c>
      <c r="P320" s="4" t="s">
        <v>763</v>
      </c>
      <c r="Q320" s="4" t="e">
        <v>#N/A</v>
      </c>
      <c r="R320" s="4">
        <v>0</v>
      </c>
      <c r="S320" s="4">
        <v>0</v>
      </c>
      <c r="T320" s="4">
        <v>0</v>
      </c>
      <c r="U320" s="4" t="s">
        <v>28</v>
      </c>
      <c r="V320" s="4" t="s">
        <v>29</v>
      </c>
      <c r="W320" s="4" t="s">
        <v>30</v>
      </c>
      <c r="X320" s="4" t="s">
        <v>314</v>
      </c>
      <c r="Y320" s="2"/>
      <c r="AB320" s="2"/>
      <c r="AC320" s="4" t="s">
        <v>763</v>
      </c>
      <c r="AD320" s="2"/>
    </row>
    <row r="321" spans="3:30" x14ac:dyDescent="0.25">
      <c r="C321" s="4">
        <v>3881745</v>
      </c>
      <c r="D321" s="4">
        <v>71835</v>
      </c>
      <c r="E321" s="4">
        <v>43000</v>
      </c>
      <c r="F321" s="4">
        <v>257701638</v>
      </c>
      <c r="G321" s="4">
        <v>1339374</v>
      </c>
      <c r="H321" s="4" t="s">
        <v>23</v>
      </c>
      <c r="I321" s="4" t="s">
        <v>891</v>
      </c>
      <c r="J321" s="4" t="s">
        <v>25</v>
      </c>
      <c r="K321" s="4" t="s">
        <v>892</v>
      </c>
      <c r="L321" s="4" t="s">
        <v>893</v>
      </c>
      <c r="M321" s="4" t="s">
        <v>1674</v>
      </c>
      <c r="N321" s="4" t="s">
        <v>11758</v>
      </c>
      <c r="P321" s="4" t="s">
        <v>763</v>
      </c>
      <c r="Q321" s="4" t="e">
        <v>#N/A</v>
      </c>
      <c r="R321" s="4">
        <v>0</v>
      </c>
      <c r="S321" s="4">
        <v>0</v>
      </c>
      <c r="T321" s="4">
        <v>0</v>
      </c>
      <c r="U321" s="4" t="s">
        <v>28</v>
      </c>
      <c r="V321" s="4" t="s">
        <v>29</v>
      </c>
      <c r="W321" s="4" t="s">
        <v>30</v>
      </c>
      <c r="X321" s="4" t="s">
        <v>314</v>
      </c>
      <c r="Y321" s="2"/>
      <c r="AB321" s="2"/>
      <c r="AC321" s="4" t="s">
        <v>763</v>
      </c>
      <c r="AD321" s="2"/>
    </row>
    <row r="322" spans="3:30" x14ac:dyDescent="0.25">
      <c r="C322" s="4">
        <v>3881815</v>
      </c>
      <c r="D322" s="4">
        <v>71835</v>
      </c>
      <c r="E322" s="4">
        <v>42994</v>
      </c>
      <c r="F322" s="4">
        <v>257701638</v>
      </c>
      <c r="G322" s="4">
        <v>1339388</v>
      </c>
      <c r="H322" s="4" t="s">
        <v>23</v>
      </c>
      <c r="I322" s="4" t="s">
        <v>894</v>
      </c>
      <c r="J322" s="4" t="s">
        <v>25</v>
      </c>
      <c r="K322" s="4" t="s">
        <v>895</v>
      </c>
      <c r="L322" s="4" t="s">
        <v>896</v>
      </c>
      <c r="M322" s="4" t="s">
        <v>1674</v>
      </c>
      <c r="N322" s="4" t="s">
        <v>11758</v>
      </c>
      <c r="P322" s="4" t="s">
        <v>763</v>
      </c>
      <c r="Q322" s="4" t="e">
        <v>#N/A</v>
      </c>
      <c r="R322" s="4">
        <v>15000000</v>
      </c>
      <c r="S322" s="4">
        <v>0</v>
      </c>
      <c r="T322" s="4">
        <v>15000000</v>
      </c>
      <c r="U322" s="4" t="s">
        <v>28</v>
      </c>
      <c r="V322" s="4" t="s">
        <v>29</v>
      </c>
      <c r="W322" s="4" t="s">
        <v>30</v>
      </c>
      <c r="X322" s="4" t="s">
        <v>314</v>
      </c>
      <c r="Y322" s="2"/>
      <c r="AB322" s="2"/>
      <c r="AC322" s="4" t="s">
        <v>763</v>
      </c>
      <c r="AD322" s="2"/>
    </row>
    <row r="323" spans="3:30" x14ac:dyDescent="0.25">
      <c r="C323" s="4">
        <v>3881810</v>
      </c>
      <c r="D323" s="4">
        <v>71835</v>
      </c>
      <c r="E323" s="4">
        <v>42996</v>
      </c>
      <c r="F323" s="4">
        <v>257701638</v>
      </c>
      <c r="G323" s="4">
        <v>1339385</v>
      </c>
      <c r="H323" s="4" t="s">
        <v>23</v>
      </c>
      <c r="I323" s="4" t="s">
        <v>312</v>
      </c>
      <c r="J323" s="4" t="s">
        <v>25</v>
      </c>
      <c r="K323" s="4" t="s">
        <v>313</v>
      </c>
      <c r="L323" s="4" t="s">
        <v>897</v>
      </c>
      <c r="M323" s="4" t="s">
        <v>1674</v>
      </c>
      <c r="N323" s="4" t="s">
        <v>11758</v>
      </c>
      <c r="P323" s="4" t="s">
        <v>763</v>
      </c>
      <c r="Q323" s="4" t="e">
        <v>#N/A</v>
      </c>
      <c r="R323" s="4">
        <v>0</v>
      </c>
      <c r="S323" s="4">
        <v>0</v>
      </c>
      <c r="T323" s="4">
        <v>0</v>
      </c>
      <c r="U323" s="4" t="s">
        <v>28</v>
      </c>
      <c r="V323" s="4" t="s">
        <v>29</v>
      </c>
      <c r="W323" s="4" t="s">
        <v>30</v>
      </c>
      <c r="X323" s="4" t="s">
        <v>314</v>
      </c>
      <c r="Y323" s="2"/>
      <c r="AB323" s="2"/>
      <c r="AC323" s="4" t="s">
        <v>763</v>
      </c>
      <c r="AD323" s="2"/>
    </row>
    <row r="324" spans="3:30" x14ac:dyDescent="0.25">
      <c r="C324" s="4">
        <v>3881812</v>
      </c>
      <c r="D324" s="4">
        <v>71835</v>
      </c>
      <c r="E324" s="4">
        <v>43004</v>
      </c>
      <c r="F324" s="4">
        <v>257701638</v>
      </c>
      <c r="G324" s="4">
        <v>1339386</v>
      </c>
      <c r="H324" s="4" t="s">
        <v>23</v>
      </c>
      <c r="I324" s="4" t="s">
        <v>898</v>
      </c>
      <c r="J324" s="4" t="s">
        <v>25</v>
      </c>
      <c r="K324" s="4" t="s">
        <v>899</v>
      </c>
      <c r="L324" s="4" t="s">
        <v>900</v>
      </c>
      <c r="M324" s="4" t="s">
        <v>1674</v>
      </c>
      <c r="N324" s="4" t="s">
        <v>11758</v>
      </c>
      <c r="P324" s="4" t="s">
        <v>763</v>
      </c>
      <c r="Q324" s="4" t="e">
        <v>#N/A</v>
      </c>
      <c r="R324" s="4">
        <v>0</v>
      </c>
      <c r="S324" s="4">
        <v>0</v>
      </c>
      <c r="T324" s="4">
        <v>0</v>
      </c>
      <c r="U324" s="4" t="s">
        <v>28</v>
      </c>
      <c r="V324" s="4" t="s">
        <v>29</v>
      </c>
      <c r="W324" s="4" t="s">
        <v>30</v>
      </c>
      <c r="X324" s="4" t="s">
        <v>314</v>
      </c>
      <c r="Y324" s="2"/>
      <c r="AB324" s="2"/>
      <c r="AC324" s="4" t="s">
        <v>763</v>
      </c>
      <c r="AD324" s="2"/>
    </row>
    <row r="325" spans="3:30" x14ac:dyDescent="0.25">
      <c r="C325" s="4">
        <v>3881817</v>
      </c>
      <c r="D325" s="4">
        <v>71835</v>
      </c>
      <c r="E325" s="4">
        <v>42995</v>
      </c>
      <c r="F325" s="4">
        <v>257701638</v>
      </c>
      <c r="G325" s="4">
        <v>1339389</v>
      </c>
      <c r="H325" s="4" t="s">
        <v>23</v>
      </c>
      <c r="I325" s="4" t="s">
        <v>901</v>
      </c>
      <c r="J325" s="4" t="s">
        <v>25</v>
      </c>
      <c r="K325" s="4" t="s">
        <v>902</v>
      </c>
      <c r="L325" s="4" t="s">
        <v>903</v>
      </c>
      <c r="M325" s="4" t="s">
        <v>1674</v>
      </c>
      <c r="N325" s="4" t="s">
        <v>11758</v>
      </c>
      <c r="P325" s="4" t="s">
        <v>763</v>
      </c>
      <c r="Q325" s="4" t="e">
        <v>#N/A</v>
      </c>
      <c r="R325" s="4">
        <v>1800000</v>
      </c>
      <c r="S325" s="4">
        <v>0</v>
      </c>
      <c r="T325" s="4">
        <v>1800000</v>
      </c>
      <c r="U325" s="4" t="s">
        <v>28</v>
      </c>
      <c r="V325" s="4" t="s">
        <v>29</v>
      </c>
      <c r="W325" s="4" t="s">
        <v>30</v>
      </c>
      <c r="X325" s="4" t="s">
        <v>314</v>
      </c>
      <c r="Y325" s="2"/>
      <c r="AB325" s="2"/>
      <c r="AC325" s="4" t="s">
        <v>763</v>
      </c>
      <c r="AD325" s="2"/>
    </row>
    <row r="326" spans="3:30" x14ac:dyDescent="0.25">
      <c r="C326" s="4">
        <v>3881814</v>
      </c>
      <c r="D326" s="4">
        <v>71835</v>
      </c>
      <c r="E326" s="4">
        <v>43019</v>
      </c>
      <c r="F326" s="4">
        <v>257701638</v>
      </c>
      <c r="G326" s="4">
        <v>1339387</v>
      </c>
      <c r="H326" s="4" t="s">
        <v>23</v>
      </c>
      <c r="I326" s="4" t="s">
        <v>904</v>
      </c>
      <c r="J326" s="4" t="s">
        <v>25</v>
      </c>
      <c r="K326" s="4" t="s">
        <v>905</v>
      </c>
      <c r="L326" s="4" t="s">
        <v>906</v>
      </c>
      <c r="M326" s="4" t="s">
        <v>1674</v>
      </c>
      <c r="N326" s="4" t="s">
        <v>11758</v>
      </c>
      <c r="P326" s="4" t="s">
        <v>763</v>
      </c>
      <c r="Q326" s="4" t="e">
        <v>#N/A</v>
      </c>
      <c r="R326" s="4">
        <v>121931.31</v>
      </c>
      <c r="S326" s="4">
        <v>0</v>
      </c>
      <c r="T326" s="4">
        <v>121931.31</v>
      </c>
      <c r="U326" s="4" t="s">
        <v>28</v>
      </c>
      <c r="V326" s="4" t="s">
        <v>29</v>
      </c>
      <c r="W326" s="4" t="s">
        <v>30</v>
      </c>
      <c r="X326" s="4" t="s">
        <v>314</v>
      </c>
      <c r="Y326" s="2"/>
      <c r="AB326" s="2"/>
      <c r="AC326" s="4" t="s">
        <v>763</v>
      </c>
      <c r="AD326" s="2"/>
    </row>
    <row r="327" spans="3:30" x14ac:dyDescent="0.25">
      <c r="C327" s="4">
        <v>3881773</v>
      </c>
      <c r="D327" s="4">
        <v>71835</v>
      </c>
      <c r="E327" s="4">
        <v>43011</v>
      </c>
      <c r="F327" s="4">
        <v>257701638</v>
      </c>
      <c r="G327" s="4">
        <v>1339379</v>
      </c>
      <c r="H327" s="4" t="s">
        <v>23</v>
      </c>
      <c r="I327" s="4" t="s">
        <v>907</v>
      </c>
      <c r="J327" s="4" t="s">
        <v>25</v>
      </c>
      <c r="K327" s="4" t="s">
        <v>908</v>
      </c>
      <c r="L327" s="4" t="s">
        <v>909</v>
      </c>
      <c r="M327" s="4" t="s">
        <v>1674</v>
      </c>
      <c r="N327" s="4" t="s">
        <v>11758</v>
      </c>
      <c r="P327" s="4" t="s">
        <v>763</v>
      </c>
      <c r="Q327" s="4" t="e">
        <v>#N/A</v>
      </c>
      <c r="R327" s="4">
        <v>0</v>
      </c>
      <c r="S327" s="4">
        <v>0</v>
      </c>
      <c r="T327" s="4">
        <v>0</v>
      </c>
      <c r="U327" s="4" t="s">
        <v>28</v>
      </c>
      <c r="V327" s="4" t="s">
        <v>29</v>
      </c>
      <c r="W327" s="4" t="s">
        <v>30</v>
      </c>
      <c r="X327" s="4" t="s">
        <v>314</v>
      </c>
      <c r="Y327" s="2"/>
      <c r="AB327" s="2"/>
      <c r="AC327" s="4" t="s">
        <v>763</v>
      </c>
      <c r="AD327" s="2"/>
    </row>
    <row r="328" spans="3:30" x14ac:dyDescent="0.25">
      <c r="C328" s="4">
        <v>3881775</v>
      </c>
      <c r="D328" s="4">
        <v>71835</v>
      </c>
      <c r="E328" s="4">
        <v>43002</v>
      </c>
      <c r="F328" s="4">
        <v>257701638</v>
      </c>
      <c r="G328" s="4">
        <v>1339380</v>
      </c>
      <c r="H328" s="4" t="s">
        <v>23</v>
      </c>
      <c r="I328" s="4" t="s">
        <v>910</v>
      </c>
      <c r="J328" s="4" t="s">
        <v>25</v>
      </c>
      <c r="K328" s="4" t="s">
        <v>911</v>
      </c>
      <c r="L328" s="4" t="s">
        <v>912</v>
      </c>
      <c r="M328" s="4" t="s">
        <v>1674</v>
      </c>
      <c r="N328" s="4" t="s">
        <v>11758</v>
      </c>
      <c r="P328" s="4" t="s">
        <v>763</v>
      </c>
      <c r="Q328" s="4" t="e">
        <v>#N/A</v>
      </c>
      <c r="R328" s="4">
        <v>0</v>
      </c>
      <c r="S328" s="4">
        <v>0</v>
      </c>
      <c r="T328" s="4">
        <v>0</v>
      </c>
      <c r="U328" s="4" t="s">
        <v>28</v>
      </c>
      <c r="V328" s="4" t="s">
        <v>29</v>
      </c>
      <c r="W328" s="4" t="s">
        <v>30</v>
      </c>
      <c r="X328" s="4" t="s">
        <v>314</v>
      </c>
      <c r="Y328" s="2"/>
      <c r="AB328" s="2"/>
      <c r="AC328" s="4" t="s">
        <v>763</v>
      </c>
      <c r="AD328" s="2"/>
    </row>
    <row r="329" spans="3:30" x14ac:dyDescent="0.25">
      <c r="C329" s="4">
        <v>3881808</v>
      </c>
      <c r="D329" s="4">
        <v>71835</v>
      </c>
      <c r="E329" s="4">
        <v>42998</v>
      </c>
      <c r="F329" s="4">
        <v>257701638</v>
      </c>
      <c r="G329" s="4">
        <v>1339384</v>
      </c>
      <c r="H329" s="4" t="s">
        <v>23</v>
      </c>
      <c r="I329" s="4" t="s">
        <v>913</v>
      </c>
      <c r="J329" s="4" t="s">
        <v>25</v>
      </c>
      <c r="K329" s="4" t="s">
        <v>914</v>
      </c>
      <c r="L329" s="4" t="s">
        <v>915</v>
      </c>
      <c r="M329" s="4" t="s">
        <v>1674</v>
      </c>
      <c r="N329" s="4" t="s">
        <v>11758</v>
      </c>
      <c r="P329" s="4" t="s">
        <v>763</v>
      </c>
      <c r="Q329" s="4" t="e">
        <v>#N/A</v>
      </c>
      <c r="R329" s="4">
        <v>20000000</v>
      </c>
      <c r="S329" s="4">
        <v>0</v>
      </c>
      <c r="T329" s="4">
        <v>20000000</v>
      </c>
      <c r="U329" s="4" t="s">
        <v>28</v>
      </c>
      <c r="V329" s="4" t="s">
        <v>29</v>
      </c>
      <c r="W329" s="4" t="s">
        <v>30</v>
      </c>
      <c r="X329" s="4" t="s">
        <v>314</v>
      </c>
      <c r="Y329" s="2"/>
      <c r="AB329" s="2"/>
      <c r="AC329" s="4" t="s">
        <v>763</v>
      </c>
      <c r="AD329" s="2"/>
    </row>
    <row r="330" spans="3:30" x14ac:dyDescent="0.25">
      <c r="C330" s="4">
        <v>3881763</v>
      </c>
      <c r="D330" s="4">
        <v>71835</v>
      </c>
      <c r="E330" s="4">
        <v>43003</v>
      </c>
      <c r="F330" s="4">
        <v>257701638</v>
      </c>
      <c r="G330" s="4">
        <v>1339377</v>
      </c>
      <c r="H330" s="4" t="s">
        <v>23</v>
      </c>
      <c r="I330" s="4" t="s">
        <v>916</v>
      </c>
      <c r="J330" s="4" t="s">
        <v>25</v>
      </c>
      <c r="K330" s="4" t="s">
        <v>917</v>
      </c>
      <c r="L330" s="4" t="s">
        <v>918</v>
      </c>
      <c r="M330" s="4" t="s">
        <v>1674</v>
      </c>
      <c r="N330" s="4" t="s">
        <v>11758</v>
      </c>
      <c r="P330" s="4" t="s">
        <v>763</v>
      </c>
      <c r="Q330" s="4" t="e">
        <v>#N/A</v>
      </c>
      <c r="R330" s="4">
        <v>5000000</v>
      </c>
      <c r="S330" s="4">
        <v>0</v>
      </c>
      <c r="T330" s="4">
        <v>5000000</v>
      </c>
      <c r="U330" s="4" t="s">
        <v>28</v>
      </c>
      <c r="V330" s="4" t="s">
        <v>29</v>
      </c>
      <c r="W330" s="4" t="s">
        <v>30</v>
      </c>
      <c r="X330" s="4" t="s">
        <v>314</v>
      </c>
      <c r="Y330" s="2"/>
      <c r="AB330" s="2"/>
      <c r="AC330" s="4" t="s">
        <v>763</v>
      </c>
      <c r="AD330" s="2"/>
    </row>
    <row r="331" spans="3:30" x14ac:dyDescent="0.25">
      <c r="C331" s="4">
        <v>3881778</v>
      </c>
      <c r="D331" s="4">
        <v>71835</v>
      </c>
      <c r="E331" s="4">
        <v>43001</v>
      </c>
      <c r="F331" s="4">
        <v>257701638</v>
      </c>
      <c r="G331" s="4">
        <v>1339381</v>
      </c>
      <c r="H331" s="4" t="s">
        <v>23</v>
      </c>
      <c r="I331" s="4" t="s">
        <v>919</v>
      </c>
      <c r="J331" s="4" t="s">
        <v>25</v>
      </c>
      <c r="K331" s="4" t="s">
        <v>920</v>
      </c>
      <c r="L331" s="4" t="s">
        <v>921</v>
      </c>
      <c r="M331" s="4" t="s">
        <v>1674</v>
      </c>
      <c r="N331" s="4" t="s">
        <v>11758</v>
      </c>
      <c r="P331" s="4" t="s">
        <v>763</v>
      </c>
      <c r="Q331" s="4" t="e">
        <v>#N/A</v>
      </c>
      <c r="R331" s="4">
        <v>0</v>
      </c>
      <c r="S331" s="4">
        <v>0</v>
      </c>
      <c r="T331" s="4">
        <v>0</v>
      </c>
      <c r="U331" s="4" t="s">
        <v>28</v>
      </c>
      <c r="V331" s="4" t="s">
        <v>29</v>
      </c>
      <c r="W331" s="4" t="s">
        <v>30</v>
      </c>
      <c r="X331" s="4" t="s">
        <v>314</v>
      </c>
      <c r="Y331" s="2"/>
      <c r="AB331" s="2"/>
      <c r="AC331" s="4" t="s">
        <v>763</v>
      </c>
      <c r="AD331" s="2"/>
    </row>
    <row r="332" spans="3:30" x14ac:dyDescent="0.25">
      <c r="C332" s="4">
        <v>3881784</v>
      </c>
      <c r="D332" s="4">
        <v>71835</v>
      </c>
      <c r="E332" s="4">
        <v>43012</v>
      </c>
      <c r="F332" s="4">
        <v>257701638</v>
      </c>
      <c r="G332" s="4">
        <v>1339382</v>
      </c>
      <c r="H332" s="4" t="s">
        <v>23</v>
      </c>
      <c r="I332" s="4" t="s">
        <v>922</v>
      </c>
      <c r="J332" s="4" t="s">
        <v>25</v>
      </c>
      <c r="K332" s="4" t="s">
        <v>923</v>
      </c>
      <c r="L332" s="4" t="s">
        <v>924</v>
      </c>
      <c r="M332" s="4" t="s">
        <v>1674</v>
      </c>
      <c r="N332" s="4" t="s">
        <v>11758</v>
      </c>
      <c r="P332" s="4" t="s">
        <v>763</v>
      </c>
      <c r="Q332" s="4" t="e">
        <v>#N/A</v>
      </c>
      <c r="R332" s="4">
        <v>0</v>
      </c>
      <c r="S332" s="4">
        <v>0</v>
      </c>
      <c r="T332" s="4">
        <v>0</v>
      </c>
      <c r="U332" s="4" t="s">
        <v>28</v>
      </c>
      <c r="V332" s="4" t="s">
        <v>29</v>
      </c>
      <c r="W332" s="4" t="s">
        <v>30</v>
      </c>
      <c r="X332" s="4" t="s">
        <v>314</v>
      </c>
      <c r="Y332" s="2"/>
      <c r="AB332" s="2"/>
      <c r="AC332" s="4" t="s">
        <v>763</v>
      </c>
      <c r="AD332" s="2"/>
    </row>
    <row r="333" spans="3:30" x14ac:dyDescent="0.25">
      <c r="C333" s="4">
        <v>3881797</v>
      </c>
      <c r="D333" s="4">
        <v>71835</v>
      </c>
      <c r="E333" s="4">
        <v>42993</v>
      </c>
      <c r="F333" s="4">
        <v>257701638</v>
      </c>
      <c r="G333" s="4">
        <v>1339383</v>
      </c>
      <c r="H333" s="4" t="s">
        <v>23</v>
      </c>
      <c r="I333" s="4" t="s">
        <v>925</v>
      </c>
      <c r="J333" s="4" t="s">
        <v>25</v>
      </c>
      <c r="K333" s="4" t="s">
        <v>926</v>
      </c>
      <c r="L333" s="4" t="s">
        <v>927</v>
      </c>
      <c r="M333" s="4" t="s">
        <v>1674</v>
      </c>
      <c r="N333" s="4" t="s">
        <v>11758</v>
      </c>
      <c r="P333" s="4" t="s">
        <v>763</v>
      </c>
      <c r="Q333" s="4" t="e">
        <v>#N/A</v>
      </c>
      <c r="R333" s="4">
        <v>0</v>
      </c>
      <c r="S333" s="4">
        <v>0</v>
      </c>
      <c r="T333" s="4">
        <v>0</v>
      </c>
      <c r="U333" s="4" t="s">
        <v>28</v>
      </c>
      <c r="V333" s="4" t="s">
        <v>29</v>
      </c>
      <c r="W333" s="4" t="s">
        <v>30</v>
      </c>
      <c r="X333" s="4" t="s">
        <v>314</v>
      </c>
      <c r="Y333" s="2"/>
      <c r="AB333" s="2"/>
      <c r="AC333" s="4" t="s">
        <v>763</v>
      </c>
      <c r="AD333" s="2"/>
    </row>
    <row r="334" spans="3:30" x14ac:dyDescent="0.25">
      <c r="C334" s="4">
        <v>3881771</v>
      </c>
      <c r="D334" s="4">
        <v>71835</v>
      </c>
      <c r="E334" s="4">
        <v>43005</v>
      </c>
      <c r="F334" s="4">
        <v>257701638</v>
      </c>
      <c r="G334" s="4">
        <v>1339378</v>
      </c>
      <c r="H334" s="4" t="s">
        <v>23</v>
      </c>
      <c r="I334" s="4" t="s">
        <v>928</v>
      </c>
      <c r="J334" s="4" t="s">
        <v>25</v>
      </c>
      <c r="K334" s="4" t="s">
        <v>929</v>
      </c>
      <c r="L334" s="4" t="s">
        <v>930</v>
      </c>
      <c r="M334" s="4" t="s">
        <v>1674</v>
      </c>
      <c r="N334" s="4" t="s">
        <v>11758</v>
      </c>
      <c r="P334" s="4" t="s">
        <v>763</v>
      </c>
      <c r="Q334" s="4" t="e">
        <v>#N/A</v>
      </c>
      <c r="R334" s="4">
        <v>0</v>
      </c>
      <c r="S334" s="4">
        <v>0</v>
      </c>
      <c r="T334" s="4">
        <v>0</v>
      </c>
      <c r="U334" s="4" t="s">
        <v>28</v>
      </c>
      <c r="V334" s="4" t="s">
        <v>29</v>
      </c>
      <c r="W334" s="4" t="s">
        <v>30</v>
      </c>
      <c r="X334" s="4" t="s">
        <v>314</v>
      </c>
      <c r="Y334" s="2"/>
      <c r="AB334" s="2"/>
      <c r="AC334" s="4" t="s">
        <v>763</v>
      </c>
      <c r="AD334" s="2"/>
    </row>
    <row r="335" spans="3:30" x14ac:dyDescent="0.25">
      <c r="C335" s="4">
        <v>3881759</v>
      </c>
      <c r="D335" s="4">
        <v>71835</v>
      </c>
      <c r="E335" s="4">
        <v>43008</v>
      </c>
      <c r="F335" s="4">
        <v>257701638</v>
      </c>
      <c r="G335" s="4">
        <v>1339376</v>
      </c>
      <c r="H335" s="4" t="s">
        <v>23</v>
      </c>
      <c r="I335" s="4" t="s">
        <v>931</v>
      </c>
      <c r="J335" s="4" t="s">
        <v>25</v>
      </c>
      <c r="K335" s="4" t="s">
        <v>932</v>
      </c>
      <c r="L335" s="4" t="s">
        <v>933</v>
      </c>
      <c r="M335" s="4" t="s">
        <v>1674</v>
      </c>
      <c r="N335" s="4" t="s">
        <v>11758</v>
      </c>
      <c r="P335" s="4" t="s">
        <v>763</v>
      </c>
      <c r="Q335" s="4" t="e">
        <v>#N/A</v>
      </c>
      <c r="R335" s="4">
        <v>0</v>
      </c>
      <c r="S335" s="4">
        <v>0</v>
      </c>
      <c r="T335" s="4">
        <v>0</v>
      </c>
      <c r="U335" s="4" t="s">
        <v>28</v>
      </c>
      <c r="V335" s="4" t="s">
        <v>29</v>
      </c>
      <c r="W335" s="4" t="s">
        <v>30</v>
      </c>
      <c r="X335" s="4" t="s">
        <v>314</v>
      </c>
      <c r="Y335" s="2"/>
      <c r="AB335" s="2"/>
      <c r="AC335" s="4" t="s">
        <v>763</v>
      </c>
      <c r="AD335" s="2"/>
    </row>
    <row r="336" spans="3:30" x14ac:dyDescent="0.25">
      <c r="C336" s="4">
        <v>3891091</v>
      </c>
      <c r="D336" s="4">
        <v>71835</v>
      </c>
      <c r="E336" s="4">
        <v>43104</v>
      </c>
      <c r="F336" s="4">
        <v>257701638</v>
      </c>
      <c r="G336" s="4">
        <v>1340203</v>
      </c>
      <c r="H336" s="4" t="s">
        <v>23</v>
      </c>
      <c r="I336" s="4" t="s">
        <v>934</v>
      </c>
      <c r="J336" s="4" t="s">
        <v>25</v>
      </c>
      <c r="K336" s="4" t="s">
        <v>935</v>
      </c>
      <c r="L336" s="4" t="s">
        <v>936</v>
      </c>
      <c r="M336" s="4" t="s">
        <v>1674</v>
      </c>
      <c r="N336" s="4" t="s">
        <v>11758</v>
      </c>
      <c r="P336" s="4" t="s">
        <v>763</v>
      </c>
      <c r="Q336" s="4" t="e">
        <v>#N/A</v>
      </c>
      <c r="R336" s="4">
        <v>0</v>
      </c>
      <c r="S336" s="4">
        <v>0</v>
      </c>
      <c r="T336" s="4">
        <v>0</v>
      </c>
      <c r="U336" s="4" t="s">
        <v>28</v>
      </c>
      <c r="V336" s="4" t="s">
        <v>29</v>
      </c>
      <c r="W336" s="4" t="s">
        <v>30</v>
      </c>
      <c r="X336" s="4" t="s">
        <v>705</v>
      </c>
      <c r="Y336" s="2"/>
      <c r="AB336" s="2"/>
      <c r="AC336" s="4" t="s">
        <v>763</v>
      </c>
      <c r="AD336" s="4" t="s">
        <v>937</v>
      </c>
    </row>
    <row r="337" spans="3:30" x14ac:dyDescent="0.25">
      <c r="C337" s="4">
        <v>3907785</v>
      </c>
      <c r="D337" s="4">
        <v>71835</v>
      </c>
      <c r="E337" s="4">
        <v>43205</v>
      </c>
      <c r="F337" s="4">
        <v>257701638</v>
      </c>
      <c r="G337" s="4">
        <v>1342278</v>
      </c>
      <c r="H337" s="4" t="s">
        <v>23</v>
      </c>
      <c r="I337" s="4" t="s">
        <v>938</v>
      </c>
      <c r="J337" s="4" t="s">
        <v>25</v>
      </c>
      <c r="K337" s="4" t="s">
        <v>939</v>
      </c>
      <c r="L337" s="4" t="s">
        <v>940</v>
      </c>
      <c r="M337" s="4" t="s">
        <v>1674</v>
      </c>
      <c r="N337" s="4" t="s">
        <v>11758</v>
      </c>
      <c r="P337" s="4" t="s">
        <v>763</v>
      </c>
      <c r="Q337" s="4" t="e">
        <v>#N/A</v>
      </c>
      <c r="R337" s="4">
        <v>0</v>
      </c>
      <c r="S337" s="4">
        <v>0</v>
      </c>
      <c r="T337" s="4">
        <v>0</v>
      </c>
      <c r="U337" s="4" t="s">
        <v>28</v>
      </c>
      <c r="V337" s="4" t="s">
        <v>29</v>
      </c>
      <c r="W337" s="4" t="s">
        <v>30</v>
      </c>
      <c r="X337" s="4" t="s">
        <v>65</v>
      </c>
      <c r="Y337" s="2"/>
      <c r="AB337" s="2"/>
      <c r="AC337" s="4" t="s">
        <v>763</v>
      </c>
      <c r="AD337" s="4" t="s">
        <v>937</v>
      </c>
    </row>
    <row r="338" spans="3:30" x14ac:dyDescent="0.25">
      <c r="C338" s="4">
        <v>3891093</v>
      </c>
      <c r="D338" s="4">
        <v>71835</v>
      </c>
      <c r="E338" s="4">
        <v>43092</v>
      </c>
      <c r="F338" s="4">
        <v>257701638</v>
      </c>
      <c r="G338" s="4">
        <v>1340191</v>
      </c>
      <c r="H338" s="4" t="s">
        <v>23</v>
      </c>
      <c r="I338" s="4" t="s">
        <v>941</v>
      </c>
      <c r="J338" s="4" t="s">
        <v>25</v>
      </c>
      <c r="K338" s="4" t="s">
        <v>942</v>
      </c>
      <c r="L338" s="4" t="s">
        <v>943</v>
      </c>
      <c r="M338" s="4" t="s">
        <v>1674</v>
      </c>
      <c r="N338" s="4" t="s">
        <v>11758</v>
      </c>
      <c r="P338" s="4" t="s">
        <v>763</v>
      </c>
      <c r="Q338" s="4" t="e">
        <v>#N/A</v>
      </c>
      <c r="R338" s="4">
        <v>0</v>
      </c>
      <c r="S338" s="4">
        <v>0</v>
      </c>
      <c r="T338" s="4">
        <v>0</v>
      </c>
      <c r="U338" s="4" t="s">
        <v>28</v>
      </c>
      <c r="V338" s="4" t="s">
        <v>29</v>
      </c>
      <c r="W338" s="4" t="s">
        <v>30</v>
      </c>
      <c r="X338" s="4" t="s">
        <v>705</v>
      </c>
      <c r="Y338" s="2"/>
      <c r="AB338" s="2"/>
      <c r="AC338" s="4" t="s">
        <v>763</v>
      </c>
      <c r="AD338" s="4" t="s">
        <v>937</v>
      </c>
    </row>
    <row r="339" spans="3:30" x14ac:dyDescent="0.25">
      <c r="C339" s="4">
        <v>3891098</v>
      </c>
      <c r="D339" s="4">
        <v>71835</v>
      </c>
      <c r="E339" s="4">
        <v>43094</v>
      </c>
      <c r="F339" s="4">
        <v>257701638</v>
      </c>
      <c r="G339" s="4">
        <v>1340193</v>
      </c>
      <c r="H339" s="4" t="s">
        <v>23</v>
      </c>
      <c r="I339" s="4" t="s">
        <v>944</v>
      </c>
      <c r="J339" s="4" t="s">
        <v>25</v>
      </c>
      <c r="K339" s="4" t="s">
        <v>945</v>
      </c>
      <c r="L339" s="4" t="s">
        <v>946</v>
      </c>
      <c r="M339" s="4" t="s">
        <v>1674</v>
      </c>
      <c r="N339" s="4" t="s">
        <v>11758</v>
      </c>
      <c r="P339" s="4" t="s">
        <v>763</v>
      </c>
      <c r="Q339" s="4" t="e">
        <v>#N/A</v>
      </c>
      <c r="R339" s="4">
        <v>0</v>
      </c>
      <c r="S339" s="4">
        <v>0</v>
      </c>
      <c r="T339" s="4">
        <v>0</v>
      </c>
      <c r="U339" s="4" t="s">
        <v>28</v>
      </c>
      <c r="V339" s="4" t="s">
        <v>29</v>
      </c>
      <c r="W339" s="4" t="s">
        <v>30</v>
      </c>
      <c r="X339" s="4" t="s">
        <v>705</v>
      </c>
      <c r="Y339" s="2"/>
      <c r="AB339" s="2"/>
      <c r="AC339" s="4" t="s">
        <v>763</v>
      </c>
      <c r="AD339" s="4" t="s">
        <v>937</v>
      </c>
    </row>
    <row r="340" spans="3:30" x14ac:dyDescent="0.25">
      <c r="C340" s="4">
        <v>3891095</v>
      </c>
      <c r="D340" s="4">
        <v>71835</v>
      </c>
      <c r="E340" s="4">
        <v>43094</v>
      </c>
      <c r="F340" s="4">
        <v>257701638</v>
      </c>
      <c r="G340" s="4">
        <v>1340193</v>
      </c>
      <c r="H340" s="4" t="s">
        <v>23</v>
      </c>
      <c r="I340" s="4" t="s">
        <v>947</v>
      </c>
      <c r="J340" s="4" t="s">
        <v>25</v>
      </c>
      <c r="K340" s="4" t="s">
        <v>948</v>
      </c>
      <c r="L340" s="4" t="s">
        <v>946</v>
      </c>
      <c r="M340" s="4" t="s">
        <v>1674</v>
      </c>
      <c r="N340" s="4" t="s">
        <v>11758</v>
      </c>
      <c r="P340" s="4" t="s">
        <v>763</v>
      </c>
      <c r="Q340" s="4" t="e">
        <v>#N/A</v>
      </c>
      <c r="R340" s="4">
        <v>0</v>
      </c>
      <c r="S340" s="4">
        <v>0</v>
      </c>
      <c r="T340" s="4">
        <v>0</v>
      </c>
      <c r="U340" s="4" t="s">
        <v>28</v>
      </c>
      <c r="V340" s="4" t="s">
        <v>29</v>
      </c>
      <c r="W340" s="4" t="s">
        <v>30</v>
      </c>
      <c r="X340" s="4" t="s">
        <v>705</v>
      </c>
      <c r="Y340" s="2"/>
      <c r="AB340" s="2"/>
      <c r="AC340" s="4" t="s">
        <v>763</v>
      </c>
      <c r="AD340" s="4" t="s">
        <v>937</v>
      </c>
    </row>
    <row r="341" spans="3:30" x14ac:dyDescent="0.25">
      <c r="C341" s="4">
        <v>3891100</v>
      </c>
      <c r="D341" s="4">
        <v>71835</v>
      </c>
      <c r="E341" s="4">
        <v>43094</v>
      </c>
      <c r="F341" s="4">
        <v>257701638</v>
      </c>
      <c r="G341" s="4">
        <v>1340193</v>
      </c>
      <c r="H341" s="4" t="s">
        <v>23</v>
      </c>
      <c r="I341" s="4" t="s">
        <v>949</v>
      </c>
      <c r="J341" s="4" t="s">
        <v>25</v>
      </c>
      <c r="K341" s="4" t="s">
        <v>950</v>
      </c>
      <c r="L341" s="4" t="s">
        <v>946</v>
      </c>
      <c r="M341" s="4" t="s">
        <v>1674</v>
      </c>
      <c r="N341" s="4" t="s">
        <v>11758</v>
      </c>
      <c r="P341" s="4" t="s">
        <v>763</v>
      </c>
      <c r="Q341" s="4" t="e">
        <v>#N/A</v>
      </c>
      <c r="R341" s="4">
        <v>0</v>
      </c>
      <c r="S341" s="4">
        <v>0</v>
      </c>
      <c r="T341" s="4">
        <v>0</v>
      </c>
      <c r="U341" s="4" t="s">
        <v>28</v>
      </c>
      <c r="V341" s="4" t="s">
        <v>29</v>
      </c>
      <c r="W341" s="4" t="s">
        <v>30</v>
      </c>
      <c r="X341" s="4" t="s">
        <v>705</v>
      </c>
      <c r="Y341" s="2"/>
      <c r="AB341" s="2"/>
      <c r="AC341" s="4" t="s">
        <v>763</v>
      </c>
      <c r="AD341" s="4" t="s">
        <v>937</v>
      </c>
    </row>
    <row r="342" spans="3:30" x14ac:dyDescent="0.25">
      <c r="C342" s="4">
        <v>3907788</v>
      </c>
      <c r="D342" s="4">
        <v>71835</v>
      </c>
      <c r="E342" s="4">
        <v>43207</v>
      </c>
      <c r="F342" s="4">
        <v>257701638</v>
      </c>
      <c r="G342" s="4">
        <v>1342280</v>
      </c>
      <c r="H342" s="4" t="s">
        <v>23</v>
      </c>
      <c r="I342" s="4" t="s">
        <v>951</v>
      </c>
      <c r="J342" s="4" t="s">
        <v>25</v>
      </c>
      <c r="K342" s="4" t="s">
        <v>952</v>
      </c>
      <c r="L342" s="4" t="s">
        <v>953</v>
      </c>
      <c r="M342" s="4" t="s">
        <v>1674</v>
      </c>
      <c r="N342" s="4" t="s">
        <v>11758</v>
      </c>
      <c r="P342" s="4" t="s">
        <v>763</v>
      </c>
      <c r="Q342" s="4" t="e">
        <v>#N/A</v>
      </c>
      <c r="R342" s="4">
        <v>0</v>
      </c>
      <c r="S342" s="4">
        <v>0</v>
      </c>
      <c r="T342" s="4">
        <v>0</v>
      </c>
      <c r="U342" s="4" t="s">
        <v>28</v>
      </c>
      <c r="V342" s="4" t="s">
        <v>29</v>
      </c>
      <c r="W342" s="4" t="s">
        <v>30</v>
      </c>
      <c r="X342" s="4" t="s">
        <v>65</v>
      </c>
      <c r="Y342" s="2"/>
      <c r="AB342" s="2"/>
      <c r="AC342" s="4" t="s">
        <v>763</v>
      </c>
      <c r="AD342" s="4" t="s">
        <v>937</v>
      </c>
    </row>
    <row r="343" spans="3:30" x14ac:dyDescent="0.25">
      <c r="C343" s="4">
        <v>3891103</v>
      </c>
      <c r="D343" s="4">
        <v>71835</v>
      </c>
      <c r="E343" s="4">
        <v>43097</v>
      </c>
      <c r="F343" s="4">
        <v>257701638</v>
      </c>
      <c r="G343" s="4">
        <v>1340196</v>
      </c>
      <c r="H343" s="4" t="s">
        <v>23</v>
      </c>
      <c r="I343" s="4" t="s">
        <v>954</v>
      </c>
      <c r="J343" s="4" t="s">
        <v>25</v>
      </c>
      <c r="K343" s="4" t="s">
        <v>955</v>
      </c>
      <c r="L343" s="4" t="s">
        <v>956</v>
      </c>
      <c r="M343" s="4" t="s">
        <v>1674</v>
      </c>
      <c r="N343" s="4" t="s">
        <v>11758</v>
      </c>
      <c r="P343" s="4" t="s">
        <v>763</v>
      </c>
      <c r="Q343" s="4" t="e">
        <v>#N/A</v>
      </c>
      <c r="R343" s="4">
        <v>0</v>
      </c>
      <c r="S343" s="4">
        <v>0</v>
      </c>
      <c r="T343" s="4">
        <v>0</v>
      </c>
      <c r="U343" s="4" t="s">
        <v>28</v>
      </c>
      <c r="V343" s="4" t="s">
        <v>29</v>
      </c>
      <c r="W343" s="4" t="s">
        <v>30</v>
      </c>
      <c r="X343" s="4" t="s">
        <v>705</v>
      </c>
      <c r="Y343" s="2"/>
      <c r="AB343" s="2"/>
      <c r="AC343" s="4" t="s">
        <v>763</v>
      </c>
      <c r="AD343" s="4" t="s">
        <v>937</v>
      </c>
    </row>
    <row r="344" spans="3:30" x14ac:dyDescent="0.25">
      <c r="C344" s="4">
        <v>3891104</v>
      </c>
      <c r="D344" s="4">
        <v>71835</v>
      </c>
      <c r="E344" s="4">
        <v>43106</v>
      </c>
      <c r="F344" s="4">
        <v>257701638</v>
      </c>
      <c r="G344" s="4">
        <v>1340205</v>
      </c>
      <c r="H344" s="4" t="s">
        <v>23</v>
      </c>
      <c r="I344" s="4" t="s">
        <v>957</v>
      </c>
      <c r="J344" s="4" t="s">
        <v>25</v>
      </c>
      <c r="K344" s="4" t="s">
        <v>958</v>
      </c>
      <c r="L344" s="4" t="s">
        <v>959</v>
      </c>
      <c r="M344" s="4" t="s">
        <v>1674</v>
      </c>
      <c r="N344" s="4" t="s">
        <v>11758</v>
      </c>
      <c r="P344" s="4" t="s">
        <v>763</v>
      </c>
      <c r="Q344" s="4" t="e">
        <v>#N/A</v>
      </c>
      <c r="R344" s="4">
        <v>0</v>
      </c>
      <c r="S344" s="4">
        <v>0</v>
      </c>
      <c r="T344" s="4">
        <v>0</v>
      </c>
      <c r="U344" s="4" t="s">
        <v>28</v>
      </c>
      <c r="V344" s="4" t="s">
        <v>29</v>
      </c>
      <c r="W344" s="4" t="s">
        <v>30</v>
      </c>
      <c r="X344" s="4" t="s">
        <v>705</v>
      </c>
      <c r="Y344" s="2"/>
      <c r="AB344" s="2"/>
      <c r="AC344" s="4" t="s">
        <v>763</v>
      </c>
      <c r="AD344" s="4" t="s">
        <v>937</v>
      </c>
    </row>
    <row r="345" spans="3:30" x14ac:dyDescent="0.25">
      <c r="C345" s="4">
        <v>3891105</v>
      </c>
      <c r="D345" s="4">
        <v>71835</v>
      </c>
      <c r="E345" s="4">
        <v>43100</v>
      </c>
      <c r="F345" s="4">
        <v>257701638</v>
      </c>
      <c r="G345" s="4">
        <v>1340199</v>
      </c>
      <c r="H345" s="4" t="s">
        <v>23</v>
      </c>
      <c r="I345" s="4" t="s">
        <v>960</v>
      </c>
      <c r="J345" s="4" t="s">
        <v>25</v>
      </c>
      <c r="K345" s="4" t="s">
        <v>961</v>
      </c>
      <c r="L345" s="4" t="s">
        <v>962</v>
      </c>
      <c r="M345" s="4" t="s">
        <v>1674</v>
      </c>
      <c r="N345" s="4" t="s">
        <v>11758</v>
      </c>
      <c r="P345" s="4" t="s">
        <v>763</v>
      </c>
      <c r="Q345" s="4" t="e">
        <v>#N/A</v>
      </c>
      <c r="R345" s="4">
        <v>0</v>
      </c>
      <c r="S345" s="4">
        <v>0</v>
      </c>
      <c r="T345" s="4">
        <v>0</v>
      </c>
      <c r="U345" s="4" t="s">
        <v>28</v>
      </c>
      <c r="V345" s="4" t="s">
        <v>29</v>
      </c>
      <c r="W345" s="4" t="s">
        <v>30</v>
      </c>
      <c r="X345" s="4" t="s">
        <v>705</v>
      </c>
      <c r="Y345" s="2"/>
      <c r="AB345" s="2"/>
      <c r="AC345" s="4" t="s">
        <v>763</v>
      </c>
      <c r="AD345" s="4" t="s">
        <v>937</v>
      </c>
    </row>
    <row r="346" spans="3:30" x14ac:dyDescent="0.25">
      <c r="C346" s="4">
        <v>3891111</v>
      </c>
      <c r="D346" s="4">
        <v>71835</v>
      </c>
      <c r="E346" s="4">
        <v>43100</v>
      </c>
      <c r="F346" s="4">
        <v>257701638</v>
      </c>
      <c r="G346" s="4">
        <v>1340199</v>
      </c>
      <c r="H346" s="4" t="s">
        <v>23</v>
      </c>
      <c r="I346" s="4" t="s">
        <v>963</v>
      </c>
      <c r="J346" s="4" t="s">
        <v>25</v>
      </c>
      <c r="K346" s="4" t="s">
        <v>964</v>
      </c>
      <c r="L346" s="4" t="s">
        <v>962</v>
      </c>
      <c r="M346" s="4" t="s">
        <v>1674</v>
      </c>
      <c r="N346" s="4" t="s">
        <v>11758</v>
      </c>
      <c r="P346" s="4" t="s">
        <v>763</v>
      </c>
      <c r="Q346" s="4" t="e">
        <v>#N/A</v>
      </c>
      <c r="R346" s="4">
        <v>0</v>
      </c>
      <c r="S346" s="4">
        <v>0</v>
      </c>
      <c r="T346" s="4">
        <v>0</v>
      </c>
      <c r="U346" s="4" t="s">
        <v>28</v>
      </c>
      <c r="V346" s="4" t="s">
        <v>29</v>
      </c>
      <c r="W346" s="4" t="s">
        <v>30</v>
      </c>
      <c r="X346" s="4" t="s">
        <v>705</v>
      </c>
      <c r="Y346" s="2"/>
      <c r="AB346" s="2"/>
      <c r="AC346" s="4" t="s">
        <v>763</v>
      </c>
      <c r="AD346" s="4" t="s">
        <v>937</v>
      </c>
    </row>
    <row r="347" spans="3:30" x14ac:dyDescent="0.25">
      <c r="C347" s="4">
        <v>3891116</v>
      </c>
      <c r="D347" s="4">
        <v>71835</v>
      </c>
      <c r="E347" s="4">
        <v>43098</v>
      </c>
      <c r="F347" s="4">
        <v>257701638</v>
      </c>
      <c r="G347" s="4">
        <v>1340197</v>
      </c>
      <c r="H347" s="4" t="s">
        <v>23</v>
      </c>
      <c r="I347" s="4" t="s">
        <v>965</v>
      </c>
      <c r="J347" s="4" t="s">
        <v>25</v>
      </c>
      <c r="K347" s="4" t="s">
        <v>966</v>
      </c>
      <c r="L347" s="4" t="s">
        <v>967</v>
      </c>
      <c r="M347" s="4" t="s">
        <v>1674</v>
      </c>
      <c r="N347" s="4" t="s">
        <v>11758</v>
      </c>
      <c r="P347" s="4" t="s">
        <v>763</v>
      </c>
      <c r="Q347" s="4" t="e">
        <v>#N/A</v>
      </c>
      <c r="R347" s="4">
        <v>0</v>
      </c>
      <c r="S347" s="4">
        <v>0</v>
      </c>
      <c r="T347" s="4">
        <v>0</v>
      </c>
      <c r="U347" s="4" t="s">
        <v>28</v>
      </c>
      <c r="V347" s="4" t="s">
        <v>29</v>
      </c>
      <c r="W347" s="4" t="s">
        <v>30</v>
      </c>
      <c r="X347" s="4" t="s">
        <v>705</v>
      </c>
      <c r="Y347" s="2"/>
      <c r="AB347" s="2"/>
      <c r="AC347" s="4" t="s">
        <v>763</v>
      </c>
      <c r="AD347" s="4" t="s">
        <v>937</v>
      </c>
    </row>
    <row r="348" spans="3:30" x14ac:dyDescent="0.25">
      <c r="C348" s="4">
        <v>3891124</v>
      </c>
      <c r="D348" s="4">
        <v>71835</v>
      </c>
      <c r="E348" s="4">
        <v>43099</v>
      </c>
      <c r="F348" s="4">
        <v>257701638</v>
      </c>
      <c r="G348" s="4">
        <v>1340198</v>
      </c>
      <c r="H348" s="4" t="s">
        <v>23</v>
      </c>
      <c r="I348" s="4" t="s">
        <v>968</v>
      </c>
      <c r="J348" s="4" t="s">
        <v>25</v>
      </c>
      <c r="K348" s="4" t="s">
        <v>969</v>
      </c>
      <c r="L348" s="4" t="s">
        <v>970</v>
      </c>
      <c r="M348" s="4" t="s">
        <v>1674</v>
      </c>
      <c r="N348" s="4" t="s">
        <v>11758</v>
      </c>
      <c r="P348" s="4" t="s">
        <v>763</v>
      </c>
      <c r="Q348" s="4" t="e">
        <v>#N/A</v>
      </c>
      <c r="R348" s="4">
        <v>0</v>
      </c>
      <c r="S348" s="4">
        <v>0</v>
      </c>
      <c r="T348" s="4">
        <v>0</v>
      </c>
      <c r="U348" s="4" t="s">
        <v>28</v>
      </c>
      <c r="V348" s="4" t="s">
        <v>29</v>
      </c>
      <c r="W348" s="4" t="s">
        <v>30</v>
      </c>
      <c r="X348" s="4" t="s">
        <v>705</v>
      </c>
      <c r="Y348" s="2"/>
      <c r="AB348" s="2"/>
      <c r="AC348" s="4" t="s">
        <v>763</v>
      </c>
      <c r="AD348" s="4" t="s">
        <v>937</v>
      </c>
    </row>
    <row r="349" spans="3:30" x14ac:dyDescent="0.25">
      <c r="C349" s="4">
        <v>3891130</v>
      </c>
      <c r="D349" s="4">
        <v>71835</v>
      </c>
      <c r="E349" s="4">
        <v>43108</v>
      </c>
      <c r="F349" s="4">
        <v>257701638</v>
      </c>
      <c r="G349" s="4">
        <v>1340207</v>
      </c>
      <c r="H349" s="4" t="s">
        <v>23</v>
      </c>
      <c r="I349" s="4" t="s">
        <v>971</v>
      </c>
      <c r="J349" s="4" t="s">
        <v>25</v>
      </c>
      <c r="K349" s="4" t="s">
        <v>972</v>
      </c>
      <c r="L349" s="4" t="s">
        <v>973</v>
      </c>
      <c r="M349" s="4" t="s">
        <v>1674</v>
      </c>
      <c r="N349" s="4" t="s">
        <v>11758</v>
      </c>
      <c r="P349" s="4" t="s">
        <v>763</v>
      </c>
      <c r="Q349" s="4" t="e">
        <v>#N/A</v>
      </c>
      <c r="R349" s="4">
        <v>0</v>
      </c>
      <c r="S349" s="4">
        <v>0</v>
      </c>
      <c r="T349" s="4">
        <v>0</v>
      </c>
      <c r="U349" s="4" t="s">
        <v>28</v>
      </c>
      <c r="V349" s="4" t="s">
        <v>29</v>
      </c>
      <c r="W349" s="4" t="s">
        <v>30</v>
      </c>
      <c r="X349" s="4" t="s">
        <v>705</v>
      </c>
      <c r="Y349" s="2"/>
      <c r="AB349" s="2"/>
      <c r="AC349" s="4" t="s">
        <v>763</v>
      </c>
      <c r="AD349" s="4" t="s">
        <v>937</v>
      </c>
    </row>
    <row r="350" spans="3:30" x14ac:dyDescent="0.25">
      <c r="C350" s="4">
        <v>3891133</v>
      </c>
      <c r="D350" s="4">
        <v>71835</v>
      </c>
      <c r="E350" s="4">
        <v>43101</v>
      </c>
      <c r="F350" s="4">
        <v>257701638</v>
      </c>
      <c r="G350" s="4">
        <v>1340200</v>
      </c>
      <c r="H350" s="4" t="s">
        <v>23</v>
      </c>
      <c r="I350" s="4" t="s">
        <v>974</v>
      </c>
      <c r="J350" s="4" t="s">
        <v>25</v>
      </c>
      <c r="K350" s="4" t="s">
        <v>975</v>
      </c>
      <c r="L350" s="4" t="s">
        <v>976</v>
      </c>
      <c r="M350" s="4" t="s">
        <v>1674</v>
      </c>
      <c r="N350" s="4" t="s">
        <v>11758</v>
      </c>
      <c r="P350" s="4" t="s">
        <v>763</v>
      </c>
      <c r="Q350" s="4" t="e">
        <v>#N/A</v>
      </c>
      <c r="R350" s="4">
        <v>0</v>
      </c>
      <c r="S350" s="4">
        <v>0</v>
      </c>
      <c r="T350" s="4">
        <v>0</v>
      </c>
      <c r="U350" s="4" t="s">
        <v>28</v>
      </c>
      <c r="V350" s="4" t="s">
        <v>29</v>
      </c>
      <c r="W350" s="4" t="s">
        <v>30</v>
      </c>
      <c r="X350" s="4" t="s">
        <v>705</v>
      </c>
      <c r="Y350" s="2"/>
      <c r="AB350" s="2"/>
      <c r="AC350" s="4" t="s">
        <v>763</v>
      </c>
      <c r="AD350" s="4" t="s">
        <v>937</v>
      </c>
    </row>
    <row r="351" spans="3:30" x14ac:dyDescent="0.25">
      <c r="C351" s="4">
        <v>3891135</v>
      </c>
      <c r="D351" s="4">
        <v>71835</v>
      </c>
      <c r="E351" s="4">
        <v>43102</v>
      </c>
      <c r="F351" s="4">
        <v>257701638</v>
      </c>
      <c r="G351" s="4">
        <v>1340201</v>
      </c>
      <c r="H351" s="4" t="s">
        <v>23</v>
      </c>
      <c r="I351" s="4" t="s">
        <v>977</v>
      </c>
      <c r="J351" s="4" t="s">
        <v>25</v>
      </c>
      <c r="K351" s="4" t="s">
        <v>978</v>
      </c>
      <c r="L351" s="4" t="s">
        <v>979</v>
      </c>
      <c r="M351" s="4" t="s">
        <v>1674</v>
      </c>
      <c r="N351" s="4" t="s">
        <v>11758</v>
      </c>
      <c r="P351" s="4" t="s">
        <v>763</v>
      </c>
      <c r="Q351" s="4" t="e">
        <v>#N/A</v>
      </c>
      <c r="R351" s="4">
        <v>0</v>
      </c>
      <c r="S351" s="4">
        <v>0</v>
      </c>
      <c r="T351" s="4">
        <v>0</v>
      </c>
      <c r="U351" s="4" t="s">
        <v>28</v>
      </c>
      <c r="V351" s="4" t="s">
        <v>29</v>
      </c>
      <c r="W351" s="4" t="s">
        <v>30</v>
      </c>
      <c r="X351" s="4" t="s">
        <v>705</v>
      </c>
      <c r="Y351" s="2"/>
      <c r="AB351" s="2"/>
      <c r="AC351" s="4" t="s">
        <v>763</v>
      </c>
      <c r="AD351" s="4" t="s">
        <v>937</v>
      </c>
    </row>
    <row r="352" spans="3:30" x14ac:dyDescent="0.25">
      <c r="C352" s="4">
        <v>3891138</v>
      </c>
      <c r="D352" s="4">
        <v>71835</v>
      </c>
      <c r="E352" s="4">
        <v>43105</v>
      </c>
      <c r="F352" s="4">
        <v>257701638</v>
      </c>
      <c r="G352" s="4">
        <v>1340204</v>
      </c>
      <c r="H352" s="4" t="s">
        <v>23</v>
      </c>
      <c r="I352" s="4" t="s">
        <v>980</v>
      </c>
      <c r="J352" s="4" t="s">
        <v>25</v>
      </c>
      <c r="K352" s="4" t="s">
        <v>981</v>
      </c>
      <c r="L352" s="4" t="s">
        <v>982</v>
      </c>
      <c r="M352" s="4" t="s">
        <v>1674</v>
      </c>
      <c r="N352" s="4" t="s">
        <v>11758</v>
      </c>
      <c r="P352" s="4" t="s">
        <v>763</v>
      </c>
      <c r="Q352" s="4" t="e">
        <v>#N/A</v>
      </c>
      <c r="R352" s="4">
        <v>0</v>
      </c>
      <c r="S352" s="4">
        <v>0</v>
      </c>
      <c r="T352" s="4">
        <v>0</v>
      </c>
      <c r="U352" s="4" t="s">
        <v>28</v>
      </c>
      <c r="V352" s="4" t="s">
        <v>29</v>
      </c>
      <c r="W352" s="4" t="s">
        <v>30</v>
      </c>
      <c r="X352" s="4" t="s">
        <v>705</v>
      </c>
      <c r="Y352" s="2"/>
      <c r="AB352" s="2"/>
      <c r="AC352" s="4" t="s">
        <v>763</v>
      </c>
      <c r="AD352" s="4" t="s">
        <v>937</v>
      </c>
    </row>
    <row r="353" spans="3:30" x14ac:dyDescent="0.25">
      <c r="C353" s="4">
        <v>3907784</v>
      </c>
      <c r="D353" s="4">
        <v>71835</v>
      </c>
      <c r="E353" s="4">
        <v>43204</v>
      </c>
      <c r="F353" s="4">
        <v>257701638</v>
      </c>
      <c r="G353" s="4">
        <v>1342277</v>
      </c>
      <c r="H353" s="4" t="s">
        <v>23</v>
      </c>
      <c r="I353" s="4" t="s">
        <v>983</v>
      </c>
      <c r="J353" s="4" t="s">
        <v>25</v>
      </c>
      <c r="K353" s="4" t="s">
        <v>984</v>
      </c>
      <c r="L353" s="4" t="s">
        <v>985</v>
      </c>
      <c r="M353" s="4" t="s">
        <v>1674</v>
      </c>
      <c r="N353" s="4" t="s">
        <v>11758</v>
      </c>
      <c r="P353" s="4" t="s">
        <v>763</v>
      </c>
      <c r="Q353" s="4" t="e">
        <v>#N/A</v>
      </c>
      <c r="R353" s="4">
        <v>0</v>
      </c>
      <c r="S353" s="4">
        <v>0</v>
      </c>
      <c r="T353" s="4">
        <v>0</v>
      </c>
      <c r="U353" s="4" t="s">
        <v>28</v>
      </c>
      <c r="V353" s="4" t="s">
        <v>29</v>
      </c>
      <c r="W353" s="4" t="s">
        <v>30</v>
      </c>
      <c r="X353" s="4" t="s">
        <v>65</v>
      </c>
      <c r="Y353" s="2"/>
      <c r="AB353" s="2"/>
      <c r="AC353" s="4" t="s">
        <v>763</v>
      </c>
      <c r="AD353" s="4" t="s">
        <v>937</v>
      </c>
    </row>
    <row r="354" spans="3:30" x14ac:dyDescent="0.25">
      <c r="C354" s="4">
        <v>3891139</v>
      </c>
      <c r="D354" s="4">
        <v>71835</v>
      </c>
      <c r="E354" s="4">
        <v>43093</v>
      </c>
      <c r="F354" s="4">
        <v>257701638</v>
      </c>
      <c r="G354" s="4">
        <v>1340192</v>
      </c>
      <c r="H354" s="4" t="s">
        <v>23</v>
      </c>
      <c r="I354" s="4" t="s">
        <v>986</v>
      </c>
      <c r="J354" s="4" t="s">
        <v>25</v>
      </c>
      <c r="K354" s="4" t="s">
        <v>987</v>
      </c>
      <c r="L354" s="4" t="s">
        <v>988</v>
      </c>
      <c r="M354" s="4" t="s">
        <v>1674</v>
      </c>
      <c r="N354" s="4" t="s">
        <v>11758</v>
      </c>
      <c r="P354" s="4" t="s">
        <v>763</v>
      </c>
      <c r="Q354" s="4" t="e">
        <v>#N/A</v>
      </c>
      <c r="R354" s="4">
        <v>0</v>
      </c>
      <c r="S354" s="4">
        <v>0</v>
      </c>
      <c r="T354" s="4">
        <v>0</v>
      </c>
      <c r="U354" s="4" t="s">
        <v>28</v>
      </c>
      <c r="V354" s="4" t="s">
        <v>29</v>
      </c>
      <c r="W354" s="4" t="s">
        <v>30</v>
      </c>
      <c r="X354" s="4" t="s">
        <v>705</v>
      </c>
      <c r="Y354" s="2"/>
      <c r="AB354" s="2"/>
      <c r="AC354" s="4" t="s">
        <v>763</v>
      </c>
      <c r="AD354" s="4" t="s">
        <v>937</v>
      </c>
    </row>
    <row r="355" spans="3:30" x14ac:dyDescent="0.25">
      <c r="C355" s="4">
        <v>3907787</v>
      </c>
      <c r="D355" s="4">
        <v>71835</v>
      </c>
      <c r="E355" s="4">
        <v>43206</v>
      </c>
      <c r="F355" s="4">
        <v>257701638</v>
      </c>
      <c r="G355" s="4">
        <v>1342279</v>
      </c>
      <c r="H355" s="4" t="s">
        <v>23</v>
      </c>
      <c r="I355" s="4" t="s">
        <v>989</v>
      </c>
      <c r="J355" s="4" t="s">
        <v>25</v>
      </c>
      <c r="K355" s="4" t="s">
        <v>990</v>
      </c>
      <c r="L355" s="4" t="s">
        <v>991</v>
      </c>
      <c r="M355" s="4" t="s">
        <v>1674</v>
      </c>
      <c r="N355" s="4" t="s">
        <v>11758</v>
      </c>
      <c r="P355" s="4" t="s">
        <v>763</v>
      </c>
      <c r="Q355" s="4" t="e">
        <v>#N/A</v>
      </c>
      <c r="R355" s="4">
        <v>0</v>
      </c>
      <c r="S355" s="4">
        <v>0</v>
      </c>
      <c r="T355" s="4">
        <v>0</v>
      </c>
      <c r="U355" s="4" t="s">
        <v>28</v>
      </c>
      <c r="V355" s="4" t="s">
        <v>29</v>
      </c>
      <c r="W355" s="4" t="s">
        <v>30</v>
      </c>
      <c r="X355" s="4" t="s">
        <v>65</v>
      </c>
      <c r="Y355" s="2"/>
      <c r="AB355" s="2"/>
      <c r="AC355" s="4" t="s">
        <v>763</v>
      </c>
      <c r="AD355" s="4" t="s">
        <v>937</v>
      </c>
    </row>
    <row r="356" spans="3:30" x14ac:dyDescent="0.25">
      <c r="C356" s="4">
        <v>3891143</v>
      </c>
      <c r="D356" s="4">
        <v>71835</v>
      </c>
      <c r="E356" s="4">
        <v>43107</v>
      </c>
      <c r="F356" s="4">
        <v>257701638</v>
      </c>
      <c r="G356" s="4">
        <v>1340206</v>
      </c>
      <c r="H356" s="4" t="s">
        <v>23</v>
      </c>
      <c r="I356" s="4" t="s">
        <v>992</v>
      </c>
      <c r="J356" s="4" t="s">
        <v>25</v>
      </c>
      <c r="K356" s="4" t="s">
        <v>993</v>
      </c>
      <c r="L356" s="4" t="s">
        <v>994</v>
      </c>
      <c r="M356" s="4" t="s">
        <v>1674</v>
      </c>
      <c r="N356" s="4" t="s">
        <v>11758</v>
      </c>
      <c r="P356" s="4" t="s">
        <v>763</v>
      </c>
      <c r="Q356" s="4" t="e">
        <v>#N/A</v>
      </c>
      <c r="R356" s="4">
        <v>0</v>
      </c>
      <c r="S356" s="4">
        <v>0</v>
      </c>
      <c r="T356" s="4">
        <v>0</v>
      </c>
      <c r="U356" s="4" t="s">
        <v>28</v>
      </c>
      <c r="V356" s="4" t="s">
        <v>29</v>
      </c>
      <c r="W356" s="4" t="s">
        <v>30</v>
      </c>
      <c r="X356" s="4" t="s">
        <v>705</v>
      </c>
      <c r="Y356" s="2"/>
      <c r="AB356" s="2"/>
      <c r="AC356" s="4" t="s">
        <v>763</v>
      </c>
      <c r="AD356" s="4" t="s">
        <v>937</v>
      </c>
    </row>
    <row r="357" spans="3:30" x14ac:dyDescent="0.25">
      <c r="C357" s="4">
        <v>3891145</v>
      </c>
      <c r="D357" s="4">
        <v>71835</v>
      </c>
      <c r="E357" s="4">
        <v>43095</v>
      </c>
      <c r="F357" s="4">
        <v>257701638</v>
      </c>
      <c r="G357" s="4">
        <v>1340194</v>
      </c>
      <c r="H357" s="4" t="s">
        <v>23</v>
      </c>
      <c r="I357" s="4" t="s">
        <v>995</v>
      </c>
      <c r="J357" s="4" t="s">
        <v>25</v>
      </c>
      <c r="K357" s="4" t="s">
        <v>996</v>
      </c>
      <c r="L357" s="4" t="s">
        <v>997</v>
      </c>
      <c r="M357" s="4" t="s">
        <v>1674</v>
      </c>
      <c r="N357" s="4" t="s">
        <v>11758</v>
      </c>
      <c r="P357" s="4" t="s">
        <v>763</v>
      </c>
      <c r="Q357" s="4" t="e">
        <v>#N/A</v>
      </c>
      <c r="R357" s="4">
        <v>0</v>
      </c>
      <c r="S357" s="4">
        <v>0</v>
      </c>
      <c r="T357" s="4">
        <v>0</v>
      </c>
      <c r="U357" s="4" t="s">
        <v>28</v>
      </c>
      <c r="V357" s="4" t="s">
        <v>29</v>
      </c>
      <c r="W357" s="4" t="s">
        <v>30</v>
      </c>
      <c r="X357" s="4" t="s">
        <v>705</v>
      </c>
      <c r="Y357" s="2"/>
      <c r="AB357" s="2"/>
      <c r="AC357" s="4" t="s">
        <v>763</v>
      </c>
      <c r="AD357" s="4" t="s">
        <v>937</v>
      </c>
    </row>
    <row r="358" spans="3:30" x14ac:dyDescent="0.25">
      <c r="C358" s="4">
        <v>3907484</v>
      </c>
      <c r="D358" s="4">
        <v>71835</v>
      </c>
      <c r="E358" s="4">
        <v>43096</v>
      </c>
      <c r="F358" s="4">
        <v>257701638</v>
      </c>
      <c r="G358" s="4">
        <v>1340195</v>
      </c>
      <c r="H358" s="4" t="s">
        <v>23</v>
      </c>
      <c r="I358" s="4" t="s">
        <v>998</v>
      </c>
      <c r="J358" s="4" t="s">
        <v>25</v>
      </c>
      <c r="K358" s="4" t="s">
        <v>999</v>
      </c>
      <c r="L358" s="4" t="s">
        <v>1000</v>
      </c>
      <c r="M358" s="4" t="s">
        <v>1674</v>
      </c>
      <c r="N358" s="4" t="s">
        <v>11758</v>
      </c>
      <c r="P358" s="4" t="s">
        <v>763</v>
      </c>
      <c r="Q358" s="4" t="e">
        <v>#N/A</v>
      </c>
      <c r="R358" s="4">
        <v>0</v>
      </c>
      <c r="S358" s="4">
        <v>0</v>
      </c>
      <c r="T358" s="4">
        <v>0</v>
      </c>
      <c r="U358" s="4" t="s">
        <v>28</v>
      </c>
      <c r="V358" s="4" t="s">
        <v>29</v>
      </c>
      <c r="W358" s="4" t="s">
        <v>30</v>
      </c>
      <c r="X358" s="4" t="s">
        <v>65</v>
      </c>
      <c r="Y358" s="2"/>
      <c r="AB358" s="2"/>
      <c r="AC358" s="4" t="s">
        <v>763</v>
      </c>
      <c r="AD358" s="4" t="s">
        <v>937</v>
      </c>
    </row>
    <row r="359" spans="3:30" x14ac:dyDescent="0.25">
      <c r="C359" s="4">
        <v>3907518</v>
      </c>
      <c r="D359" s="4">
        <v>71835</v>
      </c>
      <c r="E359" s="4">
        <v>43096</v>
      </c>
      <c r="F359" s="4">
        <v>257701638</v>
      </c>
      <c r="G359" s="4">
        <v>1340195</v>
      </c>
      <c r="H359" s="4" t="s">
        <v>23</v>
      </c>
      <c r="I359" s="4" t="s">
        <v>1001</v>
      </c>
      <c r="J359" s="4" t="s">
        <v>25</v>
      </c>
      <c r="K359" s="4" t="s">
        <v>1002</v>
      </c>
      <c r="L359" s="4" t="s">
        <v>1000</v>
      </c>
      <c r="M359" s="4" t="s">
        <v>1674</v>
      </c>
      <c r="N359" s="4" t="s">
        <v>11758</v>
      </c>
      <c r="P359" s="4" t="s">
        <v>763</v>
      </c>
      <c r="Q359" s="4" t="e">
        <v>#N/A</v>
      </c>
      <c r="R359" s="4">
        <v>0</v>
      </c>
      <c r="S359" s="4">
        <v>0</v>
      </c>
      <c r="T359" s="4">
        <v>0</v>
      </c>
      <c r="U359" s="4" t="s">
        <v>28</v>
      </c>
      <c r="V359" s="4" t="s">
        <v>29</v>
      </c>
      <c r="W359" s="4" t="s">
        <v>30</v>
      </c>
      <c r="X359" s="4" t="s">
        <v>65</v>
      </c>
      <c r="Y359" s="2"/>
      <c r="AB359" s="2"/>
      <c r="AC359" s="4" t="s">
        <v>763</v>
      </c>
      <c r="AD359" s="4" t="s">
        <v>937</v>
      </c>
    </row>
    <row r="360" spans="3:30" x14ac:dyDescent="0.25">
      <c r="C360" s="4">
        <v>3891157</v>
      </c>
      <c r="D360" s="4">
        <v>71835</v>
      </c>
      <c r="E360" s="4">
        <v>43096</v>
      </c>
      <c r="F360" s="4">
        <v>257701638</v>
      </c>
      <c r="G360" s="4">
        <v>1340195</v>
      </c>
      <c r="H360" s="4" t="s">
        <v>23</v>
      </c>
      <c r="I360" s="4" t="s">
        <v>1003</v>
      </c>
      <c r="J360" s="4" t="s">
        <v>25</v>
      </c>
      <c r="K360" s="4" t="s">
        <v>1004</v>
      </c>
      <c r="L360" s="4" t="s">
        <v>1000</v>
      </c>
      <c r="M360" s="4" t="s">
        <v>1674</v>
      </c>
      <c r="N360" s="4" t="s">
        <v>11758</v>
      </c>
      <c r="P360" s="4" t="s">
        <v>763</v>
      </c>
      <c r="Q360" s="4" t="e">
        <v>#N/A</v>
      </c>
      <c r="R360" s="4">
        <v>0</v>
      </c>
      <c r="S360" s="4">
        <v>0</v>
      </c>
      <c r="T360" s="4">
        <v>0</v>
      </c>
      <c r="U360" s="4" t="s">
        <v>28</v>
      </c>
      <c r="V360" s="4" t="s">
        <v>29</v>
      </c>
      <c r="W360" s="4" t="s">
        <v>30</v>
      </c>
      <c r="X360" s="4" t="s">
        <v>705</v>
      </c>
      <c r="Y360" s="2"/>
      <c r="AB360" s="2"/>
      <c r="AC360" s="4" t="s">
        <v>763</v>
      </c>
      <c r="AD360" s="4" t="s">
        <v>937</v>
      </c>
    </row>
    <row r="361" spans="3:30" x14ac:dyDescent="0.25">
      <c r="C361" s="4">
        <v>3891147</v>
      </c>
      <c r="D361" s="4">
        <v>71835</v>
      </c>
      <c r="E361" s="4">
        <v>43096</v>
      </c>
      <c r="F361" s="4">
        <v>257701638</v>
      </c>
      <c r="G361" s="4">
        <v>1340195</v>
      </c>
      <c r="H361" s="4" t="s">
        <v>23</v>
      </c>
      <c r="I361" s="4" t="s">
        <v>1005</v>
      </c>
      <c r="J361" s="4" t="s">
        <v>25</v>
      </c>
      <c r="K361" s="4" t="s">
        <v>1006</v>
      </c>
      <c r="L361" s="4" t="s">
        <v>1000</v>
      </c>
      <c r="M361" s="4" t="s">
        <v>1674</v>
      </c>
      <c r="N361" s="4" t="s">
        <v>11758</v>
      </c>
      <c r="P361" s="4" t="s">
        <v>763</v>
      </c>
      <c r="Q361" s="4" t="e">
        <v>#N/A</v>
      </c>
      <c r="R361" s="4">
        <v>0</v>
      </c>
      <c r="S361" s="4">
        <v>0</v>
      </c>
      <c r="T361" s="4">
        <v>0</v>
      </c>
      <c r="U361" s="4" t="s">
        <v>28</v>
      </c>
      <c r="V361" s="4" t="s">
        <v>29</v>
      </c>
      <c r="W361" s="4" t="s">
        <v>30</v>
      </c>
      <c r="X361" s="4" t="s">
        <v>705</v>
      </c>
      <c r="Y361" s="2"/>
      <c r="AB361" s="2"/>
      <c r="AC361" s="4" t="s">
        <v>763</v>
      </c>
      <c r="AD361" s="4" t="s">
        <v>937</v>
      </c>
    </row>
    <row r="362" spans="3:30" x14ac:dyDescent="0.25">
      <c r="C362" s="4">
        <v>3907497</v>
      </c>
      <c r="D362" s="4">
        <v>71835</v>
      </c>
      <c r="E362" s="4">
        <v>43096</v>
      </c>
      <c r="F362" s="4">
        <v>257701638</v>
      </c>
      <c r="G362" s="4">
        <v>1340195</v>
      </c>
      <c r="H362" s="4" t="s">
        <v>23</v>
      </c>
      <c r="I362" s="4" t="s">
        <v>1007</v>
      </c>
      <c r="J362" s="4" t="s">
        <v>25</v>
      </c>
      <c r="K362" s="4" t="s">
        <v>1008</v>
      </c>
      <c r="L362" s="4" t="s">
        <v>1000</v>
      </c>
      <c r="M362" s="4" t="s">
        <v>1674</v>
      </c>
      <c r="N362" s="4" t="s">
        <v>11758</v>
      </c>
      <c r="P362" s="4" t="s">
        <v>763</v>
      </c>
      <c r="Q362" s="4" t="e">
        <v>#N/A</v>
      </c>
      <c r="R362" s="4">
        <v>0</v>
      </c>
      <c r="S362" s="4">
        <v>0</v>
      </c>
      <c r="T362" s="4">
        <v>0</v>
      </c>
      <c r="U362" s="4" t="s">
        <v>28</v>
      </c>
      <c r="V362" s="4" t="s">
        <v>29</v>
      </c>
      <c r="W362" s="4" t="s">
        <v>30</v>
      </c>
      <c r="X362" s="4" t="s">
        <v>65</v>
      </c>
      <c r="Y362" s="2"/>
      <c r="AB362" s="2"/>
      <c r="AC362" s="4" t="s">
        <v>763</v>
      </c>
      <c r="AD362" s="4" t="s">
        <v>937</v>
      </c>
    </row>
    <row r="363" spans="3:30" x14ac:dyDescent="0.25">
      <c r="C363" s="4">
        <v>3891152</v>
      </c>
      <c r="D363" s="4">
        <v>71835</v>
      </c>
      <c r="E363" s="4">
        <v>43096</v>
      </c>
      <c r="F363" s="4">
        <v>257701638</v>
      </c>
      <c r="G363" s="4">
        <v>1340195</v>
      </c>
      <c r="H363" s="4" t="s">
        <v>23</v>
      </c>
      <c r="I363" s="4" t="s">
        <v>1009</v>
      </c>
      <c r="J363" s="4" t="s">
        <v>25</v>
      </c>
      <c r="K363" s="4" t="s">
        <v>1010</v>
      </c>
      <c r="L363" s="4" t="s">
        <v>1000</v>
      </c>
      <c r="M363" s="4" t="s">
        <v>1674</v>
      </c>
      <c r="N363" s="4" t="s">
        <v>11758</v>
      </c>
      <c r="P363" s="4" t="s">
        <v>763</v>
      </c>
      <c r="Q363" s="4" t="e">
        <v>#N/A</v>
      </c>
      <c r="R363" s="4">
        <v>0</v>
      </c>
      <c r="S363" s="4">
        <v>0</v>
      </c>
      <c r="T363" s="4">
        <v>0</v>
      </c>
      <c r="U363" s="4" t="s">
        <v>28</v>
      </c>
      <c r="V363" s="4" t="s">
        <v>29</v>
      </c>
      <c r="W363" s="4" t="s">
        <v>30</v>
      </c>
      <c r="X363" s="4" t="s">
        <v>705</v>
      </c>
      <c r="Y363" s="2"/>
      <c r="AB363" s="2"/>
      <c r="AC363" s="4" t="s">
        <v>763</v>
      </c>
      <c r="AD363" s="4" t="s">
        <v>937</v>
      </c>
    </row>
    <row r="364" spans="3:30" x14ac:dyDescent="0.25">
      <c r="C364" s="4">
        <v>3891151</v>
      </c>
      <c r="D364" s="4">
        <v>71835</v>
      </c>
      <c r="E364" s="4">
        <v>43096</v>
      </c>
      <c r="F364" s="4">
        <v>257701638</v>
      </c>
      <c r="G364" s="4">
        <v>1340195</v>
      </c>
      <c r="H364" s="4" t="s">
        <v>23</v>
      </c>
      <c r="I364" s="4" t="s">
        <v>1011</v>
      </c>
      <c r="J364" s="4" t="s">
        <v>25</v>
      </c>
      <c r="K364" s="4" t="s">
        <v>1012</v>
      </c>
      <c r="L364" s="4" t="s">
        <v>1000</v>
      </c>
      <c r="M364" s="4" t="s">
        <v>1674</v>
      </c>
      <c r="N364" s="4" t="s">
        <v>11758</v>
      </c>
      <c r="P364" s="4" t="s">
        <v>763</v>
      </c>
      <c r="Q364" s="4" t="e">
        <v>#N/A</v>
      </c>
      <c r="R364" s="4">
        <v>0</v>
      </c>
      <c r="S364" s="4">
        <v>0</v>
      </c>
      <c r="T364" s="4">
        <v>0</v>
      </c>
      <c r="U364" s="4" t="s">
        <v>28</v>
      </c>
      <c r="V364" s="4" t="s">
        <v>29</v>
      </c>
      <c r="W364" s="4" t="s">
        <v>30</v>
      </c>
      <c r="X364" s="4" t="s">
        <v>705</v>
      </c>
      <c r="Y364" s="2"/>
      <c r="AB364" s="2"/>
      <c r="AC364" s="4" t="s">
        <v>763</v>
      </c>
      <c r="AD364" s="4" t="s">
        <v>937</v>
      </c>
    </row>
    <row r="365" spans="3:30" x14ac:dyDescent="0.25">
      <c r="C365" s="4">
        <v>3891155</v>
      </c>
      <c r="D365" s="4">
        <v>71835</v>
      </c>
      <c r="E365" s="4">
        <v>43096</v>
      </c>
      <c r="F365" s="4">
        <v>257701638</v>
      </c>
      <c r="G365" s="4">
        <v>1340195</v>
      </c>
      <c r="H365" s="4" t="s">
        <v>23</v>
      </c>
      <c r="I365" s="4" t="s">
        <v>1013</v>
      </c>
      <c r="J365" s="4" t="s">
        <v>25</v>
      </c>
      <c r="K365" s="4" t="s">
        <v>1014</v>
      </c>
      <c r="L365" s="4" t="s">
        <v>1000</v>
      </c>
      <c r="M365" s="4" t="s">
        <v>1674</v>
      </c>
      <c r="N365" s="4" t="s">
        <v>11758</v>
      </c>
      <c r="P365" s="4" t="s">
        <v>763</v>
      </c>
      <c r="Q365" s="4" t="e">
        <v>#N/A</v>
      </c>
      <c r="R365" s="4">
        <v>0</v>
      </c>
      <c r="S365" s="4">
        <v>0</v>
      </c>
      <c r="T365" s="4">
        <v>0</v>
      </c>
      <c r="U365" s="4" t="s">
        <v>28</v>
      </c>
      <c r="V365" s="4" t="s">
        <v>29</v>
      </c>
      <c r="W365" s="4" t="s">
        <v>30</v>
      </c>
      <c r="X365" s="4" t="s">
        <v>705</v>
      </c>
      <c r="Y365" s="2"/>
      <c r="AB365" s="2"/>
      <c r="AC365" s="4" t="s">
        <v>763</v>
      </c>
      <c r="AD365" s="4" t="s">
        <v>937</v>
      </c>
    </row>
    <row r="366" spans="3:30" x14ac:dyDescent="0.25">
      <c r="C366" s="4">
        <v>3891154</v>
      </c>
      <c r="D366" s="4">
        <v>71835</v>
      </c>
      <c r="E366" s="4">
        <v>43096</v>
      </c>
      <c r="F366" s="4">
        <v>257701638</v>
      </c>
      <c r="G366" s="4">
        <v>1340195</v>
      </c>
      <c r="H366" s="4" t="s">
        <v>23</v>
      </c>
      <c r="I366" s="4" t="s">
        <v>1015</v>
      </c>
      <c r="J366" s="4" t="s">
        <v>25</v>
      </c>
      <c r="K366" s="4" t="s">
        <v>1016</v>
      </c>
      <c r="L366" s="4" t="s">
        <v>1000</v>
      </c>
      <c r="M366" s="4" t="s">
        <v>1674</v>
      </c>
      <c r="N366" s="4" t="s">
        <v>11758</v>
      </c>
      <c r="P366" s="4" t="s">
        <v>763</v>
      </c>
      <c r="Q366" s="4" t="e">
        <v>#N/A</v>
      </c>
      <c r="R366" s="4">
        <v>0</v>
      </c>
      <c r="S366" s="4">
        <v>0</v>
      </c>
      <c r="T366" s="4">
        <v>0</v>
      </c>
      <c r="U366" s="4" t="s">
        <v>28</v>
      </c>
      <c r="V366" s="4" t="s">
        <v>29</v>
      </c>
      <c r="W366" s="4" t="s">
        <v>30</v>
      </c>
      <c r="X366" s="4" t="s">
        <v>705</v>
      </c>
      <c r="Y366" s="2"/>
      <c r="AB366" s="2"/>
      <c r="AC366" s="4" t="s">
        <v>763</v>
      </c>
      <c r="AD366" s="4" t="s">
        <v>937</v>
      </c>
    </row>
    <row r="367" spans="3:30" x14ac:dyDescent="0.25">
      <c r="C367" s="4">
        <v>3891161</v>
      </c>
      <c r="D367" s="4">
        <v>71835</v>
      </c>
      <c r="E367" s="4">
        <v>43091</v>
      </c>
      <c r="F367" s="4">
        <v>257701638</v>
      </c>
      <c r="G367" s="4">
        <v>1340190</v>
      </c>
      <c r="H367" s="4" t="s">
        <v>23</v>
      </c>
      <c r="I367" s="4" t="s">
        <v>1017</v>
      </c>
      <c r="J367" s="4" t="s">
        <v>25</v>
      </c>
      <c r="K367" s="4" t="s">
        <v>1018</v>
      </c>
      <c r="L367" s="4" t="s">
        <v>1019</v>
      </c>
      <c r="M367" s="4" t="s">
        <v>1674</v>
      </c>
      <c r="N367" s="4" t="s">
        <v>11758</v>
      </c>
      <c r="P367" s="4" t="s">
        <v>763</v>
      </c>
      <c r="Q367" s="4" t="e">
        <v>#N/A</v>
      </c>
      <c r="R367" s="4">
        <v>0</v>
      </c>
      <c r="S367" s="4">
        <v>0</v>
      </c>
      <c r="T367" s="4">
        <v>0</v>
      </c>
      <c r="U367" s="4" t="s">
        <v>28</v>
      </c>
      <c r="V367" s="4" t="s">
        <v>29</v>
      </c>
      <c r="W367" s="4" t="s">
        <v>30</v>
      </c>
      <c r="X367" s="4" t="s">
        <v>705</v>
      </c>
      <c r="Y367" s="2"/>
      <c r="AB367" s="2"/>
      <c r="AC367" s="4" t="s">
        <v>763</v>
      </c>
      <c r="AD367" s="4" t="s">
        <v>937</v>
      </c>
    </row>
    <row r="368" spans="3:30" x14ac:dyDescent="0.25">
      <c r="C368" s="4">
        <v>3891159</v>
      </c>
      <c r="D368" s="4">
        <v>71835</v>
      </c>
      <c r="E368" s="4">
        <v>43091</v>
      </c>
      <c r="F368" s="4">
        <v>257701638</v>
      </c>
      <c r="G368" s="4">
        <v>1340190</v>
      </c>
      <c r="H368" s="4" t="s">
        <v>23</v>
      </c>
      <c r="I368" s="4" t="s">
        <v>1020</v>
      </c>
      <c r="J368" s="4" t="s">
        <v>25</v>
      </c>
      <c r="K368" s="4" t="s">
        <v>1021</v>
      </c>
      <c r="L368" s="4" t="s">
        <v>1019</v>
      </c>
      <c r="M368" s="4" t="s">
        <v>1674</v>
      </c>
      <c r="N368" s="4" t="s">
        <v>11758</v>
      </c>
      <c r="P368" s="4" t="s">
        <v>763</v>
      </c>
      <c r="Q368" s="4" t="e">
        <v>#N/A</v>
      </c>
      <c r="R368" s="4">
        <v>0</v>
      </c>
      <c r="S368" s="4">
        <v>0</v>
      </c>
      <c r="T368" s="4">
        <v>0</v>
      </c>
      <c r="U368" s="4" t="s">
        <v>28</v>
      </c>
      <c r="V368" s="4" t="s">
        <v>29</v>
      </c>
      <c r="W368" s="4" t="s">
        <v>30</v>
      </c>
      <c r="X368" s="4" t="s">
        <v>705</v>
      </c>
      <c r="Y368" s="2"/>
      <c r="AB368" s="2"/>
      <c r="AC368" s="4" t="s">
        <v>763</v>
      </c>
      <c r="AD368" s="4" t="s">
        <v>937</v>
      </c>
    </row>
    <row r="369" spans="3:30" x14ac:dyDescent="0.25">
      <c r="C369" s="4">
        <v>3891163</v>
      </c>
      <c r="D369" s="4">
        <v>71835</v>
      </c>
      <c r="E369" s="4">
        <v>43103</v>
      </c>
      <c r="F369" s="4">
        <v>257701638</v>
      </c>
      <c r="G369" s="4">
        <v>1340202</v>
      </c>
      <c r="H369" s="4" t="s">
        <v>23</v>
      </c>
      <c r="I369" s="4" t="s">
        <v>1022</v>
      </c>
      <c r="J369" s="4" t="s">
        <v>25</v>
      </c>
      <c r="K369" s="4" t="s">
        <v>1023</v>
      </c>
      <c r="L369" s="4" t="s">
        <v>1024</v>
      </c>
      <c r="M369" s="4" t="s">
        <v>1674</v>
      </c>
      <c r="N369" s="4" t="s">
        <v>11758</v>
      </c>
      <c r="P369" s="4" t="s">
        <v>763</v>
      </c>
      <c r="Q369" s="4" t="e">
        <v>#N/A</v>
      </c>
      <c r="R369" s="4">
        <v>0</v>
      </c>
      <c r="S369" s="4">
        <v>0</v>
      </c>
      <c r="T369" s="4">
        <v>0</v>
      </c>
      <c r="U369" s="4" t="s">
        <v>28</v>
      </c>
      <c r="V369" s="4" t="s">
        <v>29</v>
      </c>
      <c r="W369" s="4" t="s">
        <v>30</v>
      </c>
      <c r="X369" s="4" t="s">
        <v>705</v>
      </c>
      <c r="Y369" s="2"/>
      <c r="AB369" s="2"/>
      <c r="AC369" s="4" t="s">
        <v>763</v>
      </c>
      <c r="AD369" s="4" t="s">
        <v>937</v>
      </c>
    </row>
    <row r="370" spans="3:30" x14ac:dyDescent="0.25">
      <c r="C370" s="4">
        <v>3872797</v>
      </c>
      <c r="D370" s="4">
        <v>71835</v>
      </c>
      <c r="E370" s="4">
        <v>42939</v>
      </c>
      <c r="F370" s="4">
        <v>257701638</v>
      </c>
      <c r="G370" s="4">
        <v>1336327</v>
      </c>
      <c r="H370" s="4" t="s">
        <v>23</v>
      </c>
      <c r="I370" s="4" t="s">
        <v>1025</v>
      </c>
      <c r="J370" s="4" t="s">
        <v>25</v>
      </c>
      <c r="K370" s="4" t="s">
        <v>1026</v>
      </c>
      <c r="L370" s="4" t="s">
        <v>1027</v>
      </c>
      <c r="M370" s="4" t="s">
        <v>1674</v>
      </c>
      <c r="N370" s="4" t="s">
        <v>11758</v>
      </c>
      <c r="P370" s="4" t="s">
        <v>763</v>
      </c>
      <c r="Q370" s="4" t="e">
        <v>#N/A</v>
      </c>
      <c r="R370" s="4">
        <v>0</v>
      </c>
      <c r="S370" s="4">
        <v>0</v>
      </c>
      <c r="T370" s="4">
        <v>0</v>
      </c>
      <c r="U370" s="4" t="s">
        <v>28</v>
      </c>
      <c r="V370" s="4" t="s">
        <v>29</v>
      </c>
      <c r="W370" s="4" t="s">
        <v>30</v>
      </c>
      <c r="X370" s="4" t="s">
        <v>1028</v>
      </c>
      <c r="Y370" s="2"/>
      <c r="AB370" s="2"/>
      <c r="AC370" s="4" t="s">
        <v>763</v>
      </c>
      <c r="AD370" s="4" t="s">
        <v>1029</v>
      </c>
    </row>
    <row r="371" spans="3:30" x14ac:dyDescent="0.25">
      <c r="C371" s="4">
        <v>3929994</v>
      </c>
      <c r="D371" s="4">
        <v>71835</v>
      </c>
      <c r="E371" s="4">
        <v>43323</v>
      </c>
      <c r="F371" s="4">
        <v>257701638</v>
      </c>
      <c r="G371" s="4">
        <v>1343049</v>
      </c>
      <c r="H371" s="4" t="s">
        <v>23</v>
      </c>
      <c r="I371" s="4" t="s">
        <v>1030</v>
      </c>
      <c r="J371" s="4" t="s">
        <v>25</v>
      </c>
      <c r="K371" s="4" t="s">
        <v>1031</v>
      </c>
      <c r="L371" s="4" t="s">
        <v>1032</v>
      </c>
      <c r="M371" s="4" t="s">
        <v>1674</v>
      </c>
      <c r="N371" s="4" t="s">
        <v>11758</v>
      </c>
      <c r="P371" s="4" t="s">
        <v>763</v>
      </c>
      <c r="Q371" s="4" t="e">
        <v>#N/A</v>
      </c>
      <c r="R371" s="4">
        <v>1000000</v>
      </c>
      <c r="S371" s="4">
        <v>0</v>
      </c>
      <c r="T371" s="4">
        <v>1000000</v>
      </c>
      <c r="U371" s="4" t="s">
        <v>28</v>
      </c>
      <c r="V371" s="4" t="s">
        <v>29</v>
      </c>
      <c r="W371" s="4" t="s">
        <v>30</v>
      </c>
      <c r="X371" s="4" t="s">
        <v>47</v>
      </c>
      <c r="Y371" s="2"/>
      <c r="AB371" s="2"/>
      <c r="AC371" s="4" t="s">
        <v>763</v>
      </c>
      <c r="AD371" s="4" t="s">
        <v>33</v>
      </c>
    </row>
    <row r="372" spans="3:30" x14ac:dyDescent="0.25">
      <c r="C372" s="4">
        <v>3872637</v>
      </c>
      <c r="D372" s="4">
        <v>71835</v>
      </c>
      <c r="E372" s="4">
        <v>42940</v>
      </c>
      <c r="F372" s="4">
        <v>257701638</v>
      </c>
      <c r="G372" s="4">
        <v>1336328</v>
      </c>
      <c r="H372" s="4" t="s">
        <v>23</v>
      </c>
      <c r="I372" s="4" t="s">
        <v>1033</v>
      </c>
      <c r="J372" s="4" t="s">
        <v>25</v>
      </c>
      <c r="K372" s="4" t="s">
        <v>1034</v>
      </c>
      <c r="L372" s="4" t="s">
        <v>1035</v>
      </c>
      <c r="M372" s="4" t="s">
        <v>1674</v>
      </c>
      <c r="N372" s="4" t="s">
        <v>11758</v>
      </c>
      <c r="P372" s="4" t="s">
        <v>763</v>
      </c>
      <c r="Q372" s="4" t="e">
        <v>#N/A</v>
      </c>
      <c r="R372" s="4">
        <v>0</v>
      </c>
      <c r="S372" s="4">
        <v>0</v>
      </c>
      <c r="T372" s="4">
        <v>0</v>
      </c>
      <c r="U372" s="4" t="s">
        <v>28</v>
      </c>
      <c r="V372" s="4" t="s">
        <v>29</v>
      </c>
      <c r="W372" s="4" t="s">
        <v>30</v>
      </c>
      <c r="X372" s="4" t="s">
        <v>1036</v>
      </c>
      <c r="Y372" s="2"/>
      <c r="AB372" s="2"/>
      <c r="AC372" s="4" t="s">
        <v>763</v>
      </c>
      <c r="AD372" s="4" t="s">
        <v>1037</v>
      </c>
    </row>
    <row r="373" spans="3:30" x14ac:dyDescent="0.25">
      <c r="C373" s="4">
        <v>3872667</v>
      </c>
      <c r="D373" s="4">
        <v>71835</v>
      </c>
      <c r="E373" s="4">
        <v>42943</v>
      </c>
      <c r="F373" s="4">
        <v>257701638</v>
      </c>
      <c r="G373" s="4">
        <v>1336331</v>
      </c>
      <c r="H373" s="4" t="s">
        <v>23</v>
      </c>
      <c r="I373" s="4" t="s">
        <v>1038</v>
      </c>
      <c r="J373" s="4" t="s">
        <v>25</v>
      </c>
      <c r="K373" s="4" t="s">
        <v>1039</v>
      </c>
      <c r="L373" s="4" t="s">
        <v>1040</v>
      </c>
      <c r="M373" s="4" t="s">
        <v>1674</v>
      </c>
      <c r="N373" s="4" t="s">
        <v>11758</v>
      </c>
      <c r="P373" s="4" t="s">
        <v>763</v>
      </c>
      <c r="Q373" s="4" t="e">
        <v>#N/A</v>
      </c>
      <c r="R373" s="4">
        <v>0</v>
      </c>
      <c r="S373" s="4">
        <v>0</v>
      </c>
      <c r="T373" s="4">
        <v>0</v>
      </c>
      <c r="U373" s="4" t="s">
        <v>28</v>
      </c>
      <c r="V373" s="4" t="s">
        <v>29</v>
      </c>
      <c r="W373" s="4" t="s">
        <v>30</v>
      </c>
      <c r="X373" s="4" t="s">
        <v>1036</v>
      </c>
      <c r="Y373" s="2"/>
      <c r="AB373" s="2"/>
      <c r="AC373" s="4" t="s">
        <v>763</v>
      </c>
      <c r="AD373" s="4" t="s">
        <v>1041</v>
      </c>
    </row>
    <row r="374" spans="3:30" x14ac:dyDescent="0.25">
      <c r="C374" s="4">
        <v>3872668</v>
      </c>
      <c r="D374" s="4">
        <v>71835</v>
      </c>
      <c r="E374" s="4">
        <v>42944</v>
      </c>
      <c r="F374" s="4">
        <v>257701638</v>
      </c>
      <c r="G374" s="4">
        <v>1336332</v>
      </c>
      <c r="H374" s="4" t="s">
        <v>23</v>
      </c>
      <c r="I374" s="4" t="s">
        <v>1042</v>
      </c>
      <c r="J374" s="4" t="s">
        <v>25</v>
      </c>
      <c r="K374" s="4" t="s">
        <v>1043</v>
      </c>
      <c r="L374" s="4" t="s">
        <v>1044</v>
      </c>
      <c r="M374" s="4" t="s">
        <v>1674</v>
      </c>
      <c r="N374" s="4" t="s">
        <v>11758</v>
      </c>
      <c r="P374" s="4" t="s">
        <v>763</v>
      </c>
      <c r="Q374" s="4" t="e">
        <v>#N/A</v>
      </c>
      <c r="R374" s="4">
        <v>0</v>
      </c>
      <c r="S374" s="4">
        <v>0</v>
      </c>
      <c r="T374" s="4">
        <v>0</v>
      </c>
      <c r="U374" s="4" t="s">
        <v>28</v>
      </c>
      <c r="V374" s="4" t="s">
        <v>29</v>
      </c>
      <c r="W374" s="4" t="s">
        <v>30</v>
      </c>
      <c r="X374" s="4" t="s">
        <v>1036</v>
      </c>
      <c r="Y374" s="2"/>
      <c r="AB374" s="2"/>
      <c r="AC374" s="4" t="s">
        <v>763</v>
      </c>
      <c r="AD374" s="4" t="s">
        <v>1045</v>
      </c>
    </row>
    <row r="375" spans="3:30" x14ac:dyDescent="0.25">
      <c r="C375" s="4">
        <v>3872681</v>
      </c>
      <c r="D375" s="4">
        <v>71835</v>
      </c>
      <c r="E375" s="4">
        <v>42948</v>
      </c>
      <c r="F375" s="4">
        <v>257701638</v>
      </c>
      <c r="G375" s="4">
        <v>1336336</v>
      </c>
      <c r="H375" s="4" t="s">
        <v>23</v>
      </c>
      <c r="I375" s="4" t="s">
        <v>1046</v>
      </c>
      <c r="J375" s="4" t="s">
        <v>25</v>
      </c>
      <c r="K375" s="4" t="s">
        <v>1047</v>
      </c>
      <c r="L375" s="4" t="s">
        <v>1048</v>
      </c>
      <c r="M375" s="4" t="s">
        <v>1674</v>
      </c>
      <c r="N375" s="4" t="s">
        <v>11758</v>
      </c>
      <c r="P375" s="4" t="s">
        <v>763</v>
      </c>
      <c r="Q375" s="4" t="e">
        <v>#N/A</v>
      </c>
      <c r="R375" s="4">
        <v>0</v>
      </c>
      <c r="S375" s="4">
        <v>0</v>
      </c>
      <c r="T375" s="4">
        <v>0</v>
      </c>
      <c r="U375" s="4" t="s">
        <v>28</v>
      </c>
      <c r="V375" s="4" t="s">
        <v>29</v>
      </c>
      <c r="W375" s="4" t="s">
        <v>30</v>
      </c>
      <c r="X375" s="4" t="s">
        <v>1036</v>
      </c>
      <c r="Y375" s="2"/>
      <c r="AB375" s="2"/>
      <c r="AC375" s="4" t="s">
        <v>763</v>
      </c>
      <c r="AD375" s="4" t="s">
        <v>1049</v>
      </c>
    </row>
    <row r="376" spans="3:30" x14ac:dyDescent="0.25">
      <c r="C376" s="4">
        <v>3933641</v>
      </c>
      <c r="D376" s="4">
        <v>71835</v>
      </c>
      <c r="E376" s="4">
        <v>43387</v>
      </c>
      <c r="F376" s="4">
        <v>257701638</v>
      </c>
      <c r="G376" s="4">
        <v>1348485</v>
      </c>
      <c r="H376" s="4" t="s">
        <v>23</v>
      </c>
      <c r="I376" s="4" t="s">
        <v>1050</v>
      </c>
      <c r="J376" s="4" t="s">
        <v>25</v>
      </c>
      <c r="K376" s="4" t="s">
        <v>1051</v>
      </c>
      <c r="L376" s="4" t="s">
        <v>1052</v>
      </c>
      <c r="M376" s="4" t="s">
        <v>1674</v>
      </c>
      <c r="N376" s="4" t="s">
        <v>11758</v>
      </c>
      <c r="P376" s="4" t="s">
        <v>763</v>
      </c>
      <c r="Q376" s="4" t="e">
        <v>#N/A</v>
      </c>
      <c r="R376" s="4">
        <v>0</v>
      </c>
      <c r="S376" s="4">
        <v>0</v>
      </c>
      <c r="T376" s="4">
        <v>0</v>
      </c>
      <c r="U376" s="4" t="s">
        <v>28</v>
      </c>
      <c r="V376" s="4" t="s">
        <v>29</v>
      </c>
      <c r="W376" s="4" t="s">
        <v>30</v>
      </c>
      <c r="X376" s="4" t="s">
        <v>1053</v>
      </c>
      <c r="Y376" s="2"/>
      <c r="AB376" s="2"/>
      <c r="AC376" s="4" t="s">
        <v>763</v>
      </c>
      <c r="AD376" s="4" t="s">
        <v>1054</v>
      </c>
    </row>
    <row r="377" spans="3:30" x14ac:dyDescent="0.25">
      <c r="C377" s="4">
        <v>3933639</v>
      </c>
      <c r="D377" s="4">
        <v>71835</v>
      </c>
      <c r="E377" s="4">
        <v>43389</v>
      </c>
      <c r="F377" s="4">
        <v>257701638</v>
      </c>
      <c r="G377" s="4">
        <v>1348484</v>
      </c>
      <c r="H377" s="4" t="s">
        <v>23</v>
      </c>
      <c r="I377" s="4" t="s">
        <v>1055</v>
      </c>
      <c r="J377" s="4" t="s">
        <v>25</v>
      </c>
      <c r="K377" s="4" t="s">
        <v>1056</v>
      </c>
      <c r="L377" s="4" t="s">
        <v>1057</v>
      </c>
      <c r="M377" s="4" t="s">
        <v>1674</v>
      </c>
      <c r="N377" s="4" t="s">
        <v>11758</v>
      </c>
      <c r="P377" s="4" t="s">
        <v>763</v>
      </c>
      <c r="Q377" s="4" t="e">
        <v>#N/A</v>
      </c>
      <c r="R377" s="4">
        <v>0</v>
      </c>
      <c r="S377" s="4">
        <v>0</v>
      </c>
      <c r="T377" s="4">
        <v>0</v>
      </c>
      <c r="U377" s="4" t="s">
        <v>28</v>
      </c>
      <c r="V377" s="4" t="s">
        <v>29</v>
      </c>
      <c r="W377" s="4" t="s">
        <v>30</v>
      </c>
      <c r="X377" s="4" t="s">
        <v>1053</v>
      </c>
      <c r="Y377" s="2"/>
      <c r="AB377" s="2"/>
      <c r="AC377" s="4" t="s">
        <v>763</v>
      </c>
      <c r="AD377" s="4" t="s">
        <v>1058</v>
      </c>
    </row>
    <row r="378" spans="3:30" x14ac:dyDescent="0.25">
      <c r="C378" s="4">
        <v>3933634</v>
      </c>
      <c r="D378" s="4">
        <v>71835</v>
      </c>
      <c r="E378" s="4">
        <v>43388</v>
      </c>
      <c r="F378" s="4">
        <v>257701638</v>
      </c>
      <c r="G378" s="4">
        <v>1348483</v>
      </c>
      <c r="H378" s="4" t="s">
        <v>23</v>
      </c>
      <c r="I378" s="4" t="s">
        <v>1059</v>
      </c>
      <c r="J378" s="4" t="s">
        <v>25</v>
      </c>
      <c r="K378" s="4" t="s">
        <v>1060</v>
      </c>
      <c r="L378" s="4" t="s">
        <v>1061</v>
      </c>
      <c r="M378" s="4" t="s">
        <v>1674</v>
      </c>
      <c r="N378" s="4" t="s">
        <v>11758</v>
      </c>
      <c r="P378" s="4" t="s">
        <v>763</v>
      </c>
      <c r="Q378" s="4" t="e">
        <v>#N/A</v>
      </c>
      <c r="R378" s="4">
        <v>0</v>
      </c>
      <c r="S378" s="4">
        <v>0</v>
      </c>
      <c r="T378" s="4">
        <v>0</v>
      </c>
      <c r="U378" s="4" t="s">
        <v>28</v>
      </c>
      <c r="V378" s="4" t="s">
        <v>29</v>
      </c>
      <c r="W378" s="4" t="s">
        <v>30</v>
      </c>
      <c r="X378" s="4" t="s">
        <v>1053</v>
      </c>
      <c r="Y378" s="2"/>
      <c r="AB378" s="2"/>
      <c r="AC378" s="4" t="s">
        <v>763</v>
      </c>
      <c r="AD378" s="4" t="s">
        <v>1058</v>
      </c>
    </row>
    <row r="379" spans="3:30" x14ac:dyDescent="0.25">
      <c r="C379" s="4">
        <v>3933643</v>
      </c>
      <c r="D379" s="4">
        <v>71835</v>
      </c>
      <c r="E379" s="4">
        <v>43390</v>
      </c>
      <c r="F379" s="4">
        <v>257701638</v>
      </c>
      <c r="G379" s="4">
        <v>1348486</v>
      </c>
      <c r="H379" s="4" t="s">
        <v>23</v>
      </c>
      <c r="I379" s="4" t="s">
        <v>1062</v>
      </c>
      <c r="J379" s="4" t="s">
        <v>25</v>
      </c>
      <c r="K379" s="4" t="s">
        <v>1063</v>
      </c>
      <c r="L379" s="4" t="s">
        <v>1064</v>
      </c>
      <c r="M379" s="4" t="s">
        <v>1674</v>
      </c>
      <c r="N379" s="4" t="s">
        <v>11758</v>
      </c>
      <c r="P379" s="4" t="s">
        <v>763</v>
      </c>
      <c r="Q379" s="4" t="e">
        <v>#N/A</v>
      </c>
      <c r="R379" s="4">
        <v>0</v>
      </c>
      <c r="S379" s="4">
        <v>0</v>
      </c>
      <c r="T379" s="4">
        <v>0</v>
      </c>
      <c r="U379" s="4" t="s">
        <v>28</v>
      </c>
      <c r="V379" s="4" t="s">
        <v>29</v>
      </c>
      <c r="W379" s="4" t="s">
        <v>30</v>
      </c>
      <c r="X379" s="4" t="s">
        <v>1053</v>
      </c>
      <c r="Y379" s="2"/>
      <c r="AB379" s="2"/>
      <c r="AC379" s="4" t="s">
        <v>763</v>
      </c>
      <c r="AD379" s="4" t="s">
        <v>1065</v>
      </c>
    </row>
    <row r="380" spans="3:30" x14ac:dyDescent="0.25">
      <c r="C380" s="4">
        <v>3868647</v>
      </c>
      <c r="D380" s="4">
        <v>71835</v>
      </c>
      <c r="E380" s="4">
        <v>42308</v>
      </c>
      <c r="F380" s="4">
        <v>257701638</v>
      </c>
      <c r="G380" s="4">
        <v>1329975</v>
      </c>
      <c r="H380" s="4" t="s">
        <v>23</v>
      </c>
      <c r="I380" s="4" t="s">
        <v>1066</v>
      </c>
      <c r="J380" s="4" t="s">
        <v>25</v>
      </c>
      <c r="K380" s="4" t="s">
        <v>1067</v>
      </c>
      <c r="L380" s="4" t="s">
        <v>1068</v>
      </c>
      <c r="M380" s="4" t="s">
        <v>1674</v>
      </c>
      <c r="N380" s="4" t="s">
        <v>11758</v>
      </c>
      <c r="P380" s="4" t="s">
        <v>763</v>
      </c>
      <c r="Q380" s="4" t="e">
        <v>#N/A</v>
      </c>
      <c r="R380" s="4">
        <v>22700000</v>
      </c>
      <c r="S380" s="4">
        <v>0</v>
      </c>
      <c r="T380" s="4">
        <v>22700000</v>
      </c>
      <c r="U380" s="4" t="s">
        <v>28</v>
      </c>
      <c r="V380" s="4" t="s">
        <v>29</v>
      </c>
      <c r="W380" s="4" t="s">
        <v>30</v>
      </c>
      <c r="X380" s="4" t="s">
        <v>31</v>
      </c>
      <c r="Y380" s="2"/>
      <c r="AB380" s="2"/>
      <c r="AC380" s="4" t="s">
        <v>763</v>
      </c>
      <c r="AD380" s="4" t="s">
        <v>1069</v>
      </c>
    </row>
    <row r="381" spans="3:30" x14ac:dyDescent="0.25">
      <c r="C381" s="4">
        <v>3882016</v>
      </c>
      <c r="D381" s="4">
        <v>71835</v>
      </c>
      <c r="E381" s="4">
        <v>43028</v>
      </c>
      <c r="F381" s="4">
        <v>257701638</v>
      </c>
      <c r="G381" s="4">
        <v>1339451</v>
      </c>
      <c r="H381" s="4" t="s">
        <v>23</v>
      </c>
      <c r="I381" s="4" t="s">
        <v>1070</v>
      </c>
      <c r="J381" s="4" t="s">
        <v>25</v>
      </c>
      <c r="K381" s="4" t="s">
        <v>1071</v>
      </c>
      <c r="L381" s="4" t="s">
        <v>1072</v>
      </c>
      <c r="M381" s="4" t="s">
        <v>1674</v>
      </c>
      <c r="N381" s="4" t="s">
        <v>11758</v>
      </c>
      <c r="P381" s="4" t="s">
        <v>763</v>
      </c>
      <c r="Q381" s="4" t="e">
        <v>#N/A</v>
      </c>
      <c r="R381" s="4">
        <v>0</v>
      </c>
      <c r="S381" s="4">
        <v>0</v>
      </c>
      <c r="T381" s="4">
        <v>0</v>
      </c>
      <c r="U381" s="4" t="s">
        <v>28</v>
      </c>
      <c r="V381" s="4" t="s">
        <v>29</v>
      </c>
      <c r="W381" s="4" t="s">
        <v>30</v>
      </c>
      <c r="X381" s="4" t="s">
        <v>314</v>
      </c>
      <c r="Y381" s="2"/>
      <c r="AB381" s="2"/>
      <c r="AC381" s="4" t="s">
        <v>763</v>
      </c>
      <c r="AD381" s="4" t="s">
        <v>1073</v>
      </c>
    </row>
    <row r="382" spans="3:30" x14ac:dyDescent="0.25">
      <c r="C382" s="4">
        <v>3882011</v>
      </c>
      <c r="D382" s="4">
        <v>71835</v>
      </c>
      <c r="E382" s="4">
        <v>43026</v>
      </c>
      <c r="F382" s="4">
        <v>257701638</v>
      </c>
      <c r="G382" s="4">
        <v>1339449</v>
      </c>
      <c r="H382" s="4" t="s">
        <v>23</v>
      </c>
      <c r="I382" s="4" t="s">
        <v>1074</v>
      </c>
      <c r="J382" s="4" t="s">
        <v>25</v>
      </c>
      <c r="K382" s="4" t="s">
        <v>1075</v>
      </c>
      <c r="L382" s="4" t="s">
        <v>1076</v>
      </c>
      <c r="M382" s="4" t="s">
        <v>1674</v>
      </c>
      <c r="N382" s="4" t="s">
        <v>11758</v>
      </c>
      <c r="P382" s="4" t="s">
        <v>763</v>
      </c>
      <c r="Q382" s="4" t="e">
        <v>#N/A</v>
      </c>
      <c r="R382" s="4">
        <v>0</v>
      </c>
      <c r="S382" s="4">
        <v>0</v>
      </c>
      <c r="T382" s="4">
        <v>0</v>
      </c>
      <c r="U382" s="4" t="s">
        <v>28</v>
      </c>
      <c r="V382" s="4" t="s">
        <v>29</v>
      </c>
      <c r="W382" s="4" t="s">
        <v>30</v>
      </c>
      <c r="X382" s="4" t="s">
        <v>314</v>
      </c>
      <c r="Y382" s="2"/>
      <c r="AB382" s="2"/>
      <c r="AC382" s="4" t="s">
        <v>763</v>
      </c>
      <c r="AD382" s="4" t="s">
        <v>1073</v>
      </c>
    </row>
    <row r="383" spans="3:30" x14ac:dyDescent="0.25">
      <c r="C383" s="4">
        <v>3882013</v>
      </c>
      <c r="D383" s="4">
        <v>71835</v>
      </c>
      <c r="E383" s="4">
        <v>42962</v>
      </c>
      <c r="F383" s="4">
        <v>257701638</v>
      </c>
      <c r="G383" s="4">
        <v>1337685</v>
      </c>
      <c r="H383" s="4" t="s">
        <v>23</v>
      </c>
      <c r="I383" s="4" t="s">
        <v>1077</v>
      </c>
      <c r="J383" s="4" t="s">
        <v>25</v>
      </c>
      <c r="K383" s="4" t="s">
        <v>1078</v>
      </c>
      <c r="L383" s="4" t="s">
        <v>1079</v>
      </c>
      <c r="M383" s="4" t="s">
        <v>1674</v>
      </c>
      <c r="N383" s="4" t="s">
        <v>11758</v>
      </c>
      <c r="P383" s="4" t="s">
        <v>763</v>
      </c>
      <c r="Q383" s="4" t="e">
        <v>#N/A</v>
      </c>
      <c r="R383" s="4">
        <v>0</v>
      </c>
      <c r="S383" s="4">
        <v>0</v>
      </c>
      <c r="T383" s="4">
        <v>0</v>
      </c>
      <c r="U383" s="4" t="s">
        <v>28</v>
      </c>
      <c r="V383" s="4" t="s">
        <v>29</v>
      </c>
      <c r="W383" s="4" t="s">
        <v>30</v>
      </c>
      <c r="X383" s="4" t="s">
        <v>314</v>
      </c>
      <c r="Y383" s="2"/>
      <c r="AB383" s="2"/>
      <c r="AC383" s="4" t="s">
        <v>763</v>
      </c>
      <c r="AD383" s="4" t="s">
        <v>1073</v>
      </c>
    </row>
    <row r="384" spans="3:30" x14ac:dyDescent="0.25">
      <c r="C384" s="4">
        <v>3882015</v>
      </c>
      <c r="D384" s="4">
        <v>71835</v>
      </c>
      <c r="E384" s="4">
        <v>43027</v>
      </c>
      <c r="F384" s="4">
        <v>257701638</v>
      </c>
      <c r="G384" s="4">
        <v>1339450</v>
      </c>
      <c r="H384" s="4" t="s">
        <v>23</v>
      </c>
      <c r="I384" s="4" t="s">
        <v>1080</v>
      </c>
      <c r="J384" s="4" t="s">
        <v>25</v>
      </c>
      <c r="K384" s="4" t="s">
        <v>1081</v>
      </c>
      <c r="L384" s="4" t="s">
        <v>1082</v>
      </c>
      <c r="M384" s="4" t="s">
        <v>1674</v>
      </c>
      <c r="N384" s="4" t="s">
        <v>11758</v>
      </c>
      <c r="P384" s="4" t="s">
        <v>763</v>
      </c>
      <c r="Q384" s="4" t="e">
        <v>#N/A</v>
      </c>
      <c r="R384" s="4">
        <v>0</v>
      </c>
      <c r="S384" s="4">
        <v>0</v>
      </c>
      <c r="T384" s="4">
        <v>0</v>
      </c>
      <c r="U384" s="4" t="s">
        <v>28</v>
      </c>
      <c r="V384" s="4" t="s">
        <v>29</v>
      </c>
      <c r="W384" s="4" t="s">
        <v>30</v>
      </c>
      <c r="X384" s="4" t="s">
        <v>314</v>
      </c>
      <c r="Y384" s="2"/>
      <c r="AB384" s="2"/>
      <c r="AC384" s="4" t="s">
        <v>763</v>
      </c>
      <c r="AD384" s="4" t="s">
        <v>1073</v>
      </c>
    </row>
    <row r="385" spans="3:30" x14ac:dyDescent="0.25">
      <c r="C385" s="4">
        <v>3882020</v>
      </c>
      <c r="D385" s="4">
        <v>71835</v>
      </c>
      <c r="E385" s="4">
        <v>43027</v>
      </c>
      <c r="F385" s="4">
        <v>257701638</v>
      </c>
      <c r="G385" s="4">
        <v>1339450</v>
      </c>
      <c r="H385" s="4" t="s">
        <v>23</v>
      </c>
      <c r="I385" s="4" t="s">
        <v>1083</v>
      </c>
      <c r="J385" s="4" t="s">
        <v>25</v>
      </c>
      <c r="K385" s="4" t="s">
        <v>1084</v>
      </c>
      <c r="L385" s="4" t="s">
        <v>1082</v>
      </c>
      <c r="M385" s="4" t="s">
        <v>1674</v>
      </c>
      <c r="N385" s="4" t="s">
        <v>11758</v>
      </c>
      <c r="P385" s="4" t="s">
        <v>763</v>
      </c>
      <c r="Q385" s="4" t="e">
        <v>#N/A</v>
      </c>
      <c r="R385" s="4">
        <v>0</v>
      </c>
      <c r="S385" s="4">
        <v>0</v>
      </c>
      <c r="T385" s="4">
        <v>0</v>
      </c>
      <c r="U385" s="4" t="s">
        <v>28</v>
      </c>
      <c r="V385" s="4" t="s">
        <v>29</v>
      </c>
      <c r="W385" s="4" t="s">
        <v>30</v>
      </c>
      <c r="X385" s="4" t="s">
        <v>314</v>
      </c>
      <c r="Y385" s="2"/>
      <c r="AB385" s="2"/>
      <c r="AC385" s="4" t="s">
        <v>763</v>
      </c>
      <c r="AD385" s="4" t="s">
        <v>1073</v>
      </c>
    </row>
    <row r="386" spans="3:30" x14ac:dyDescent="0.25">
      <c r="C386" s="4">
        <v>3875078</v>
      </c>
      <c r="D386" s="4">
        <v>71835</v>
      </c>
      <c r="E386" s="4">
        <v>42961</v>
      </c>
      <c r="F386" s="4">
        <v>257701638</v>
      </c>
      <c r="G386" s="4">
        <v>1337681</v>
      </c>
      <c r="H386" s="4" t="s">
        <v>23</v>
      </c>
      <c r="I386" s="4" t="s">
        <v>1085</v>
      </c>
      <c r="J386" s="4" t="s">
        <v>25</v>
      </c>
      <c r="K386" s="4" t="s">
        <v>1086</v>
      </c>
      <c r="L386" s="4" t="s">
        <v>1087</v>
      </c>
      <c r="M386" s="4" t="s">
        <v>1674</v>
      </c>
      <c r="N386" s="4" t="s">
        <v>11758</v>
      </c>
      <c r="P386" s="4" t="s">
        <v>763</v>
      </c>
      <c r="Q386" s="4" t="e">
        <v>#N/A</v>
      </c>
      <c r="R386" s="4">
        <v>0</v>
      </c>
      <c r="S386" s="4">
        <v>0</v>
      </c>
      <c r="T386" s="4">
        <v>0</v>
      </c>
      <c r="U386" s="4" t="s">
        <v>28</v>
      </c>
      <c r="V386" s="4" t="s">
        <v>29</v>
      </c>
      <c r="W386" s="4" t="s">
        <v>30</v>
      </c>
      <c r="X386" s="4" t="s">
        <v>1088</v>
      </c>
      <c r="Y386" s="2"/>
      <c r="AB386" s="2"/>
      <c r="AC386" s="4" t="s">
        <v>763</v>
      </c>
      <c r="AD386" s="4" t="s">
        <v>1073</v>
      </c>
    </row>
    <row r="387" spans="3:30" x14ac:dyDescent="0.25">
      <c r="C387" s="4">
        <v>3882017</v>
      </c>
      <c r="D387" s="4">
        <v>71835</v>
      </c>
      <c r="E387" s="4">
        <v>43029</v>
      </c>
      <c r="F387" s="4">
        <v>257701638</v>
      </c>
      <c r="G387" s="4">
        <v>1339452</v>
      </c>
      <c r="H387" s="4" t="s">
        <v>23</v>
      </c>
      <c r="I387" s="4" t="s">
        <v>1089</v>
      </c>
      <c r="J387" s="4" t="s">
        <v>25</v>
      </c>
      <c r="K387" s="4" t="s">
        <v>1090</v>
      </c>
      <c r="L387" s="4" t="s">
        <v>1091</v>
      </c>
      <c r="M387" s="4" t="s">
        <v>1674</v>
      </c>
      <c r="N387" s="4" t="s">
        <v>11758</v>
      </c>
      <c r="P387" s="4" t="s">
        <v>763</v>
      </c>
      <c r="Q387" s="4" t="e">
        <v>#N/A</v>
      </c>
      <c r="R387" s="4">
        <v>0</v>
      </c>
      <c r="S387" s="4">
        <v>0</v>
      </c>
      <c r="T387" s="4">
        <v>0</v>
      </c>
      <c r="U387" s="4" t="s">
        <v>28</v>
      </c>
      <c r="V387" s="4" t="s">
        <v>29</v>
      </c>
      <c r="W387" s="4" t="s">
        <v>30</v>
      </c>
      <c r="X387" s="4" t="s">
        <v>314</v>
      </c>
      <c r="Y387" s="2"/>
      <c r="AB387" s="2"/>
      <c r="AC387" s="4" t="s">
        <v>763</v>
      </c>
      <c r="AD387" s="4" t="s">
        <v>1073</v>
      </c>
    </row>
    <row r="388" spans="3:30" x14ac:dyDescent="0.25">
      <c r="C388" s="4">
        <v>3875093</v>
      </c>
      <c r="D388" s="4">
        <v>71835</v>
      </c>
      <c r="E388" s="4">
        <v>42959</v>
      </c>
      <c r="F388" s="4">
        <v>257701638</v>
      </c>
      <c r="G388" s="4">
        <v>1337684</v>
      </c>
      <c r="H388" s="4" t="s">
        <v>23</v>
      </c>
      <c r="I388" s="4" t="s">
        <v>1092</v>
      </c>
      <c r="J388" s="4" t="s">
        <v>25</v>
      </c>
      <c r="K388" s="4" t="s">
        <v>1093</v>
      </c>
      <c r="L388" s="4" t="s">
        <v>1094</v>
      </c>
      <c r="M388" s="4" t="s">
        <v>1674</v>
      </c>
      <c r="N388" s="4" t="s">
        <v>11758</v>
      </c>
      <c r="P388" s="4" t="s">
        <v>763</v>
      </c>
      <c r="Q388" s="4" t="e">
        <v>#N/A</v>
      </c>
      <c r="R388" s="4">
        <v>0</v>
      </c>
      <c r="S388" s="4">
        <v>0</v>
      </c>
      <c r="T388" s="4">
        <v>0</v>
      </c>
      <c r="U388" s="4" t="s">
        <v>28</v>
      </c>
      <c r="V388" s="4" t="s">
        <v>29</v>
      </c>
      <c r="W388" s="4" t="s">
        <v>30</v>
      </c>
      <c r="X388" s="4" t="s">
        <v>1088</v>
      </c>
      <c r="Y388" s="2"/>
      <c r="AB388" s="2"/>
      <c r="AC388" s="4" t="s">
        <v>763</v>
      </c>
      <c r="AD388" s="4" t="s">
        <v>1073</v>
      </c>
    </row>
    <row r="389" spans="3:30" x14ac:dyDescent="0.25">
      <c r="C389" s="4">
        <v>3875090</v>
      </c>
      <c r="D389" s="4">
        <v>71835</v>
      </c>
      <c r="E389" s="4">
        <v>42958</v>
      </c>
      <c r="F389" s="4">
        <v>257701638</v>
      </c>
      <c r="G389" s="4">
        <v>1337683</v>
      </c>
      <c r="H389" s="4" t="s">
        <v>23</v>
      </c>
      <c r="I389" s="4" t="s">
        <v>1095</v>
      </c>
      <c r="J389" s="4" t="s">
        <v>25</v>
      </c>
      <c r="K389" s="4" t="s">
        <v>1096</v>
      </c>
      <c r="L389" s="4" t="s">
        <v>1097</v>
      </c>
      <c r="M389" s="4" t="s">
        <v>1674</v>
      </c>
      <c r="N389" s="4" t="s">
        <v>11758</v>
      </c>
      <c r="P389" s="4" t="s">
        <v>763</v>
      </c>
      <c r="Q389" s="4" t="e">
        <v>#N/A</v>
      </c>
      <c r="R389" s="4">
        <v>0</v>
      </c>
      <c r="S389" s="4">
        <v>0</v>
      </c>
      <c r="T389" s="4">
        <v>0</v>
      </c>
      <c r="U389" s="4" t="s">
        <v>28</v>
      </c>
      <c r="V389" s="4" t="s">
        <v>29</v>
      </c>
      <c r="W389" s="4" t="s">
        <v>30</v>
      </c>
      <c r="X389" s="4" t="s">
        <v>1088</v>
      </c>
      <c r="Y389" s="2"/>
      <c r="AB389" s="2"/>
      <c r="AC389" s="4" t="s">
        <v>763</v>
      </c>
      <c r="AD389" s="4" t="s">
        <v>1073</v>
      </c>
    </row>
    <row r="390" spans="3:30" x14ac:dyDescent="0.25">
      <c r="C390" s="4">
        <v>3882021</v>
      </c>
      <c r="D390" s="4">
        <v>71835</v>
      </c>
      <c r="E390" s="4">
        <v>43030</v>
      </c>
      <c r="F390" s="4">
        <v>257701638</v>
      </c>
      <c r="G390" s="4">
        <v>1339453</v>
      </c>
      <c r="H390" s="4" t="s">
        <v>23</v>
      </c>
      <c r="I390" s="4" t="s">
        <v>1098</v>
      </c>
      <c r="J390" s="4" t="s">
        <v>25</v>
      </c>
      <c r="K390" s="4" t="s">
        <v>1099</v>
      </c>
      <c r="L390" s="4" t="s">
        <v>1100</v>
      </c>
      <c r="M390" s="4" t="s">
        <v>1674</v>
      </c>
      <c r="N390" s="4" t="s">
        <v>11758</v>
      </c>
      <c r="P390" s="4" t="s">
        <v>763</v>
      </c>
      <c r="Q390" s="4" t="e">
        <v>#N/A</v>
      </c>
      <c r="R390" s="4">
        <v>0</v>
      </c>
      <c r="S390" s="4">
        <v>0</v>
      </c>
      <c r="T390" s="4">
        <v>0</v>
      </c>
      <c r="U390" s="4" t="s">
        <v>28</v>
      </c>
      <c r="V390" s="4" t="s">
        <v>29</v>
      </c>
      <c r="W390" s="4" t="s">
        <v>30</v>
      </c>
      <c r="X390" s="4" t="s">
        <v>314</v>
      </c>
      <c r="Y390" s="2"/>
      <c r="AB390" s="2"/>
      <c r="AC390" s="4" t="s">
        <v>763</v>
      </c>
      <c r="AD390" s="4" t="s">
        <v>1073</v>
      </c>
    </row>
    <row r="391" spans="3:30" x14ac:dyDescent="0.25">
      <c r="C391" s="4">
        <v>3875095</v>
      </c>
      <c r="D391" s="4">
        <v>71835</v>
      </c>
      <c r="E391" s="4">
        <v>42963</v>
      </c>
      <c r="F391" s="4">
        <v>257701638</v>
      </c>
      <c r="G391" s="4">
        <v>1337686</v>
      </c>
      <c r="H391" s="4" t="s">
        <v>23</v>
      </c>
      <c r="I391" s="4" t="s">
        <v>1101</v>
      </c>
      <c r="J391" s="4" t="s">
        <v>25</v>
      </c>
      <c r="K391" s="4" t="s">
        <v>1102</v>
      </c>
      <c r="L391" s="4" t="s">
        <v>1103</v>
      </c>
      <c r="M391" s="4" t="s">
        <v>1674</v>
      </c>
      <c r="N391" s="4" t="s">
        <v>11758</v>
      </c>
      <c r="P391" s="4" t="s">
        <v>763</v>
      </c>
      <c r="Q391" s="4" t="e">
        <v>#N/A</v>
      </c>
      <c r="R391" s="4">
        <v>0</v>
      </c>
      <c r="S391" s="4">
        <v>0</v>
      </c>
      <c r="T391" s="4">
        <v>0</v>
      </c>
      <c r="U391" s="4" t="s">
        <v>28</v>
      </c>
      <c r="V391" s="4" t="s">
        <v>29</v>
      </c>
      <c r="W391" s="4" t="s">
        <v>30</v>
      </c>
      <c r="X391" s="4" t="s">
        <v>1088</v>
      </c>
      <c r="Y391" s="2"/>
      <c r="AB391" s="2"/>
      <c r="AC391" s="4" t="s">
        <v>763</v>
      </c>
      <c r="AD391" s="4" t="s">
        <v>1073</v>
      </c>
    </row>
    <row r="392" spans="3:30" x14ac:dyDescent="0.25">
      <c r="C392" s="4">
        <v>3875082</v>
      </c>
      <c r="D392" s="4">
        <v>71835</v>
      </c>
      <c r="E392" s="4">
        <v>42960</v>
      </c>
      <c r="F392" s="4">
        <v>257701638</v>
      </c>
      <c r="G392" s="4">
        <v>1337682</v>
      </c>
      <c r="H392" s="4" t="s">
        <v>23</v>
      </c>
      <c r="I392" s="4" t="s">
        <v>1104</v>
      </c>
      <c r="J392" s="4" t="s">
        <v>25</v>
      </c>
      <c r="K392" s="4" t="s">
        <v>1105</v>
      </c>
      <c r="L392" s="4" t="s">
        <v>1106</v>
      </c>
      <c r="M392" s="4" t="s">
        <v>1674</v>
      </c>
      <c r="N392" s="4" t="s">
        <v>11758</v>
      </c>
      <c r="P392" s="4" t="s">
        <v>763</v>
      </c>
      <c r="Q392" s="4" t="e">
        <v>#N/A</v>
      </c>
      <c r="R392" s="4">
        <v>0</v>
      </c>
      <c r="S392" s="4">
        <v>0</v>
      </c>
      <c r="T392" s="4">
        <v>0</v>
      </c>
      <c r="U392" s="4" t="s">
        <v>28</v>
      </c>
      <c r="V392" s="4" t="s">
        <v>29</v>
      </c>
      <c r="W392" s="4" t="s">
        <v>30</v>
      </c>
      <c r="X392" s="4" t="s">
        <v>1088</v>
      </c>
      <c r="Y392" s="2"/>
      <c r="AB392" s="2"/>
      <c r="AC392" s="4" t="s">
        <v>763</v>
      </c>
      <c r="AD392" s="4" t="s">
        <v>1073</v>
      </c>
    </row>
    <row r="393" spans="3:30" x14ac:dyDescent="0.25">
      <c r="C393" s="4">
        <v>3875086</v>
      </c>
      <c r="D393" s="4">
        <v>71835</v>
      </c>
      <c r="E393" s="4">
        <v>42960</v>
      </c>
      <c r="F393" s="4">
        <v>257701638</v>
      </c>
      <c r="G393" s="4">
        <v>1337682</v>
      </c>
      <c r="H393" s="4" t="s">
        <v>23</v>
      </c>
      <c r="I393" s="4" t="s">
        <v>1107</v>
      </c>
      <c r="J393" s="4" t="s">
        <v>25</v>
      </c>
      <c r="K393" s="4" t="s">
        <v>1108</v>
      </c>
      <c r="L393" s="4" t="s">
        <v>1106</v>
      </c>
      <c r="M393" s="4" t="s">
        <v>1674</v>
      </c>
      <c r="N393" s="4" t="s">
        <v>11758</v>
      </c>
      <c r="P393" s="4" t="s">
        <v>763</v>
      </c>
      <c r="Q393" s="4" t="e">
        <v>#N/A</v>
      </c>
      <c r="R393" s="4">
        <v>0</v>
      </c>
      <c r="S393" s="4">
        <v>0</v>
      </c>
      <c r="T393" s="4">
        <v>0</v>
      </c>
      <c r="U393" s="4" t="s">
        <v>28</v>
      </c>
      <c r="V393" s="4" t="s">
        <v>29</v>
      </c>
      <c r="W393" s="4" t="s">
        <v>30</v>
      </c>
      <c r="X393" s="4" t="s">
        <v>1088</v>
      </c>
      <c r="Y393" s="2"/>
      <c r="AB393" s="2"/>
      <c r="AC393" s="4" t="s">
        <v>763</v>
      </c>
      <c r="AD393" s="4" t="s">
        <v>1073</v>
      </c>
    </row>
    <row r="394" spans="3:30" x14ac:dyDescent="0.25">
      <c r="C394" s="4">
        <v>3875079</v>
      </c>
      <c r="D394" s="4">
        <v>71835</v>
      </c>
      <c r="E394" s="4">
        <v>42960</v>
      </c>
      <c r="F394" s="4">
        <v>257701638</v>
      </c>
      <c r="G394" s="4">
        <v>1337682</v>
      </c>
      <c r="H394" s="4" t="s">
        <v>23</v>
      </c>
      <c r="I394" s="4" t="s">
        <v>1109</v>
      </c>
      <c r="J394" s="4" t="s">
        <v>25</v>
      </c>
      <c r="K394" s="4" t="s">
        <v>1110</v>
      </c>
      <c r="L394" s="4" t="s">
        <v>1106</v>
      </c>
      <c r="M394" s="4" t="s">
        <v>1674</v>
      </c>
      <c r="N394" s="4" t="s">
        <v>11758</v>
      </c>
      <c r="P394" s="4" t="s">
        <v>763</v>
      </c>
      <c r="Q394" s="4" t="e">
        <v>#N/A</v>
      </c>
      <c r="R394" s="4">
        <v>0</v>
      </c>
      <c r="S394" s="4">
        <v>0</v>
      </c>
      <c r="T394" s="4">
        <v>0</v>
      </c>
      <c r="U394" s="4" t="s">
        <v>28</v>
      </c>
      <c r="V394" s="4" t="s">
        <v>29</v>
      </c>
      <c r="W394" s="4" t="s">
        <v>30</v>
      </c>
      <c r="X394" s="4" t="s">
        <v>1088</v>
      </c>
      <c r="Y394" s="2"/>
      <c r="AB394" s="2"/>
      <c r="AC394" s="4" t="s">
        <v>763</v>
      </c>
      <c r="AD394" s="4" t="s">
        <v>1073</v>
      </c>
    </row>
    <row r="395" spans="3:30" x14ac:dyDescent="0.25">
      <c r="C395" s="4">
        <v>3891165</v>
      </c>
      <c r="D395" s="4">
        <v>71835</v>
      </c>
      <c r="E395" s="4">
        <v>43090</v>
      </c>
      <c r="F395" s="4">
        <v>257701638</v>
      </c>
      <c r="G395" s="4">
        <v>1340189</v>
      </c>
      <c r="H395" s="4" t="s">
        <v>23</v>
      </c>
      <c r="I395" s="4" t="s">
        <v>1111</v>
      </c>
      <c r="J395" s="4" t="s">
        <v>25</v>
      </c>
      <c r="K395" s="4" t="s">
        <v>1112</v>
      </c>
      <c r="L395" s="4" t="s">
        <v>1113</v>
      </c>
      <c r="M395" s="4" t="s">
        <v>1674</v>
      </c>
      <c r="N395" s="4" t="s">
        <v>11758</v>
      </c>
      <c r="P395" s="4" t="s">
        <v>763</v>
      </c>
      <c r="Q395" s="4" t="e">
        <v>#N/A</v>
      </c>
      <c r="R395" s="4">
        <v>0</v>
      </c>
      <c r="S395" s="4">
        <v>0</v>
      </c>
      <c r="T395" s="4">
        <v>0</v>
      </c>
      <c r="U395" s="4" t="s">
        <v>28</v>
      </c>
      <c r="V395" s="4" t="s">
        <v>29</v>
      </c>
      <c r="W395" s="4" t="s">
        <v>30</v>
      </c>
      <c r="X395" s="4" t="s">
        <v>705</v>
      </c>
      <c r="Y395" s="2"/>
      <c r="AB395" s="2"/>
      <c r="AC395" s="4" t="s">
        <v>763</v>
      </c>
      <c r="AD395" s="4" t="s">
        <v>1073</v>
      </c>
    </row>
    <row r="396" spans="3:30" x14ac:dyDescent="0.25">
      <c r="C396" s="4">
        <v>3944749</v>
      </c>
      <c r="D396" s="4">
        <v>71835</v>
      </c>
      <c r="E396" s="4">
        <v>43450</v>
      </c>
      <c r="F396" s="4">
        <v>257701638</v>
      </c>
      <c r="G396" s="4">
        <v>1348860</v>
      </c>
      <c r="H396" s="4" t="s">
        <v>23</v>
      </c>
      <c r="I396" s="4" t="s">
        <v>1114</v>
      </c>
      <c r="J396" s="4" t="s">
        <v>25</v>
      </c>
      <c r="K396" s="4" t="s">
        <v>1115</v>
      </c>
      <c r="L396" s="4" t="s">
        <v>1116</v>
      </c>
      <c r="M396" s="4" t="s">
        <v>1674</v>
      </c>
      <c r="N396" s="4" t="s">
        <v>11758</v>
      </c>
      <c r="P396" s="4" t="s">
        <v>763</v>
      </c>
      <c r="Q396" s="4" t="e">
        <v>#N/A</v>
      </c>
      <c r="R396" s="4">
        <v>0</v>
      </c>
      <c r="S396" s="4">
        <v>0</v>
      </c>
      <c r="T396" s="4">
        <v>0</v>
      </c>
      <c r="U396" s="4" t="s">
        <v>28</v>
      </c>
      <c r="V396" s="4" t="s">
        <v>29</v>
      </c>
      <c r="W396" s="4" t="s">
        <v>30</v>
      </c>
      <c r="X396" s="4" t="s">
        <v>1117</v>
      </c>
      <c r="Y396" s="2"/>
      <c r="AB396" s="2"/>
      <c r="AC396" s="4" t="s">
        <v>763</v>
      </c>
      <c r="AD396" s="4" t="s">
        <v>1118</v>
      </c>
    </row>
    <row r="397" spans="3:30" x14ac:dyDescent="0.25">
      <c r="C397" s="4">
        <v>3944749</v>
      </c>
      <c r="D397" s="4">
        <v>71835</v>
      </c>
      <c r="E397" s="4">
        <v>43451</v>
      </c>
      <c r="F397" s="4">
        <v>257701638</v>
      </c>
      <c r="G397" s="4">
        <v>1348861</v>
      </c>
      <c r="H397" s="4" t="s">
        <v>23</v>
      </c>
      <c r="I397" s="4" t="s">
        <v>1114</v>
      </c>
      <c r="J397" s="4" t="s">
        <v>25</v>
      </c>
      <c r="K397" s="4" t="s">
        <v>1115</v>
      </c>
      <c r="L397" s="4" t="s">
        <v>1119</v>
      </c>
      <c r="M397" s="4" t="s">
        <v>1674</v>
      </c>
      <c r="N397" s="4" t="s">
        <v>11758</v>
      </c>
      <c r="P397" s="4" t="s">
        <v>763</v>
      </c>
      <c r="Q397" s="4" t="e">
        <v>#N/A</v>
      </c>
      <c r="R397" s="4">
        <v>0</v>
      </c>
      <c r="S397" s="4">
        <v>0</v>
      </c>
      <c r="T397" s="4">
        <v>0</v>
      </c>
      <c r="U397" s="4" t="s">
        <v>28</v>
      </c>
      <c r="V397" s="4" t="s">
        <v>29</v>
      </c>
      <c r="W397" s="4" t="s">
        <v>30</v>
      </c>
      <c r="X397" s="4" t="s">
        <v>1117</v>
      </c>
      <c r="Y397" s="2"/>
      <c r="AB397" s="2"/>
      <c r="AC397" s="4" t="s">
        <v>763</v>
      </c>
      <c r="AD397" s="4" t="s">
        <v>1120</v>
      </c>
    </row>
    <row r="398" spans="3:30" x14ac:dyDescent="0.25">
      <c r="C398" s="4">
        <v>3872682</v>
      </c>
      <c r="D398" s="4">
        <v>71835</v>
      </c>
      <c r="E398" s="4">
        <v>42936</v>
      </c>
      <c r="F398" s="4">
        <v>257701638</v>
      </c>
      <c r="G398" s="4">
        <v>1336335</v>
      </c>
      <c r="H398" s="4" t="s">
        <v>23</v>
      </c>
      <c r="I398" s="4" t="s">
        <v>1121</v>
      </c>
      <c r="J398" s="4" t="s">
        <v>25</v>
      </c>
      <c r="K398" s="4" t="s">
        <v>1122</v>
      </c>
      <c r="L398" s="4" t="s">
        <v>1123</v>
      </c>
      <c r="M398" s="4" t="s">
        <v>1674</v>
      </c>
      <c r="N398" s="4" t="s">
        <v>11758</v>
      </c>
      <c r="P398" s="4" t="s">
        <v>763</v>
      </c>
      <c r="Q398" s="4" t="e">
        <v>#N/A</v>
      </c>
      <c r="R398" s="4">
        <v>0</v>
      </c>
      <c r="S398" s="4">
        <v>0</v>
      </c>
      <c r="T398" s="4">
        <v>0</v>
      </c>
      <c r="U398" s="4" t="s">
        <v>28</v>
      </c>
      <c r="V398" s="4" t="s">
        <v>29</v>
      </c>
      <c r="W398" s="4" t="s">
        <v>30</v>
      </c>
      <c r="X398" s="4" t="s">
        <v>1036</v>
      </c>
      <c r="Y398" s="2"/>
      <c r="AB398" s="2"/>
      <c r="AC398" s="4" t="s">
        <v>763</v>
      </c>
      <c r="AD398" s="4" t="s">
        <v>1124</v>
      </c>
    </row>
    <row r="399" spans="3:30" x14ac:dyDescent="0.25">
      <c r="C399" s="4">
        <v>3869091</v>
      </c>
      <c r="D399" s="4">
        <v>71835</v>
      </c>
      <c r="E399" s="4">
        <v>42340</v>
      </c>
      <c r="F399" s="4">
        <v>257701638</v>
      </c>
      <c r="G399" s="4">
        <v>1331182</v>
      </c>
      <c r="H399" s="4" t="s">
        <v>23</v>
      </c>
      <c r="I399" s="4" t="s">
        <v>1125</v>
      </c>
      <c r="J399" s="4" t="s">
        <v>25</v>
      </c>
      <c r="K399" s="4" t="s">
        <v>1126</v>
      </c>
      <c r="L399" s="4" t="s">
        <v>1127</v>
      </c>
      <c r="M399" s="4" t="s">
        <v>11768</v>
      </c>
      <c r="N399" s="4" t="s">
        <v>11758</v>
      </c>
      <c r="P399" s="4" t="s">
        <v>763</v>
      </c>
      <c r="Q399" s="4" t="e">
        <v>#N/A</v>
      </c>
      <c r="R399" s="4">
        <v>0</v>
      </c>
      <c r="S399" s="4">
        <v>0</v>
      </c>
      <c r="T399" s="4">
        <v>0</v>
      </c>
      <c r="U399" s="4" t="s">
        <v>28</v>
      </c>
      <c r="V399" s="4" t="s">
        <v>29</v>
      </c>
      <c r="W399" s="4" t="s">
        <v>30</v>
      </c>
      <c r="X399" s="4" t="s">
        <v>1128</v>
      </c>
      <c r="Y399" s="2"/>
      <c r="AB399" s="2"/>
      <c r="AC399" s="4" t="s">
        <v>763</v>
      </c>
      <c r="AD399" s="4" t="s">
        <v>1129</v>
      </c>
    </row>
    <row r="400" spans="3:30" x14ac:dyDescent="0.25">
      <c r="C400" s="4">
        <v>3869094</v>
      </c>
      <c r="D400" s="4">
        <v>71835</v>
      </c>
      <c r="E400" s="4">
        <v>42343</v>
      </c>
      <c r="F400" s="4">
        <v>257701638</v>
      </c>
      <c r="G400" s="4">
        <v>1331183</v>
      </c>
      <c r="H400" s="4" t="s">
        <v>23</v>
      </c>
      <c r="I400" s="4" t="s">
        <v>1130</v>
      </c>
      <c r="J400" s="4" t="s">
        <v>25</v>
      </c>
      <c r="K400" s="4" t="s">
        <v>1131</v>
      </c>
      <c r="L400" s="4" t="s">
        <v>1132</v>
      </c>
      <c r="M400" s="4" t="s">
        <v>11768</v>
      </c>
      <c r="N400" s="4" t="s">
        <v>11758</v>
      </c>
      <c r="P400" s="4" t="s">
        <v>763</v>
      </c>
      <c r="Q400" s="4" t="e">
        <v>#N/A</v>
      </c>
      <c r="R400" s="4">
        <v>0</v>
      </c>
      <c r="S400" s="4">
        <v>0</v>
      </c>
      <c r="T400" s="4">
        <v>0</v>
      </c>
      <c r="U400" s="4" t="s">
        <v>28</v>
      </c>
      <c r="V400" s="4" t="s">
        <v>29</v>
      </c>
      <c r="W400" s="4" t="s">
        <v>30</v>
      </c>
      <c r="X400" s="4" t="s">
        <v>1128</v>
      </c>
      <c r="Y400" s="2"/>
      <c r="AB400" s="2"/>
      <c r="AC400" s="4" t="s">
        <v>763</v>
      </c>
      <c r="AD400" s="4" t="s">
        <v>1133</v>
      </c>
    </row>
    <row r="401" spans="3:30" x14ac:dyDescent="0.25">
      <c r="C401" s="4">
        <v>3911437</v>
      </c>
      <c r="D401" s="4">
        <v>71835</v>
      </c>
      <c r="E401" s="4">
        <v>43265</v>
      </c>
      <c r="F401" s="4">
        <v>257701638</v>
      </c>
      <c r="G401" s="4">
        <v>1342515</v>
      </c>
      <c r="H401" s="4" t="s">
        <v>23</v>
      </c>
      <c r="I401" s="4" t="s">
        <v>1134</v>
      </c>
      <c r="J401" s="4" t="s">
        <v>25</v>
      </c>
      <c r="K401" s="4" t="s">
        <v>1135</v>
      </c>
      <c r="L401" s="4" t="s">
        <v>1136</v>
      </c>
      <c r="M401" s="4" t="s">
        <v>11768</v>
      </c>
      <c r="N401" s="4" t="s">
        <v>11758</v>
      </c>
      <c r="P401" s="4" t="s">
        <v>763</v>
      </c>
      <c r="Q401" s="4" t="e">
        <v>#N/A</v>
      </c>
      <c r="R401" s="4">
        <v>1500000</v>
      </c>
      <c r="S401" s="4">
        <v>0</v>
      </c>
      <c r="T401" s="4">
        <v>1500000</v>
      </c>
      <c r="U401" s="4" t="s">
        <v>28</v>
      </c>
      <c r="V401" s="4" t="s">
        <v>29</v>
      </c>
      <c r="W401" s="4" t="s">
        <v>30</v>
      </c>
      <c r="X401" s="4" t="s">
        <v>1137</v>
      </c>
      <c r="Y401" s="2"/>
      <c r="AB401" s="2"/>
      <c r="AC401" s="4" t="s">
        <v>763</v>
      </c>
      <c r="AD401" s="4" t="s">
        <v>1133</v>
      </c>
    </row>
    <row r="402" spans="3:30" x14ac:dyDescent="0.25">
      <c r="C402" s="4">
        <v>3911443</v>
      </c>
      <c r="D402" s="4">
        <v>71835</v>
      </c>
      <c r="E402" s="4">
        <v>43267</v>
      </c>
      <c r="F402" s="4">
        <v>257701638</v>
      </c>
      <c r="G402" s="4">
        <v>1342517</v>
      </c>
      <c r="H402" s="4" t="s">
        <v>23</v>
      </c>
      <c r="I402" s="4" t="s">
        <v>1138</v>
      </c>
      <c r="J402" s="4" t="s">
        <v>25</v>
      </c>
      <c r="K402" s="4" t="s">
        <v>1139</v>
      </c>
      <c r="L402" s="4" t="s">
        <v>1140</v>
      </c>
      <c r="M402" s="4" t="s">
        <v>11768</v>
      </c>
      <c r="N402" s="4" t="s">
        <v>11758</v>
      </c>
      <c r="P402" s="4" t="s">
        <v>763</v>
      </c>
      <c r="Q402" s="4" t="e">
        <v>#N/A</v>
      </c>
      <c r="R402" s="4">
        <v>3500000</v>
      </c>
      <c r="S402" s="4">
        <v>0</v>
      </c>
      <c r="T402" s="4">
        <v>3500000</v>
      </c>
      <c r="U402" s="4" t="s">
        <v>28</v>
      </c>
      <c r="V402" s="4" t="s">
        <v>29</v>
      </c>
      <c r="W402" s="4" t="s">
        <v>30</v>
      </c>
      <c r="X402" s="4" t="s">
        <v>1137</v>
      </c>
      <c r="Y402" s="2"/>
      <c r="AB402" s="2"/>
      <c r="AC402" s="4" t="s">
        <v>763</v>
      </c>
      <c r="AD402" s="4" t="s">
        <v>1133</v>
      </c>
    </row>
    <row r="403" spans="3:30" x14ac:dyDescent="0.25">
      <c r="C403" s="4">
        <v>3911454</v>
      </c>
      <c r="D403" s="4">
        <v>71835</v>
      </c>
      <c r="E403" s="4">
        <v>43270</v>
      </c>
      <c r="F403" s="4">
        <v>257701638</v>
      </c>
      <c r="G403" s="4">
        <v>1342520</v>
      </c>
      <c r="H403" s="4" t="s">
        <v>23</v>
      </c>
      <c r="I403" s="4" t="s">
        <v>1141</v>
      </c>
      <c r="J403" s="4" t="s">
        <v>25</v>
      </c>
      <c r="K403" s="4" t="s">
        <v>1142</v>
      </c>
      <c r="L403" s="4" t="s">
        <v>1143</v>
      </c>
      <c r="M403" s="4" t="s">
        <v>11768</v>
      </c>
      <c r="N403" s="4" t="s">
        <v>11758</v>
      </c>
      <c r="P403" s="4" t="s">
        <v>763</v>
      </c>
      <c r="Q403" s="4" t="e">
        <v>#N/A</v>
      </c>
      <c r="R403" s="4">
        <v>11000000</v>
      </c>
      <c r="S403" s="4">
        <v>0</v>
      </c>
      <c r="T403" s="4">
        <v>11000000</v>
      </c>
      <c r="U403" s="4" t="s">
        <v>28</v>
      </c>
      <c r="V403" s="4" t="s">
        <v>29</v>
      </c>
      <c r="W403" s="4" t="s">
        <v>30</v>
      </c>
      <c r="X403" s="4" t="s">
        <v>1137</v>
      </c>
      <c r="Y403" s="2"/>
      <c r="AB403" s="2"/>
      <c r="AC403" s="4" t="s">
        <v>763</v>
      </c>
      <c r="AD403" s="4" t="s">
        <v>1133</v>
      </c>
    </row>
    <row r="404" spans="3:30" x14ac:dyDescent="0.25">
      <c r="C404" s="4">
        <v>3911452</v>
      </c>
      <c r="D404" s="4">
        <v>71835</v>
      </c>
      <c r="E404" s="4">
        <v>43269</v>
      </c>
      <c r="F404" s="4">
        <v>257701638</v>
      </c>
      <c r="G404" s="4">
        <v>1342519</v>
      </c>
      <c r="H404" s="4" t="s">
        <v>23</v>
      </c>
      <c r="I404" s="4" t="s">
        <v>1144</v>
      </c>
      <c r="J404" s="4" t="s">
        <v>25</v>
      </c>
      <c r="K404" s="4" t="s">
        <v>1145</v>
      </c>
      <c r="L404" s="4" t="s">
        <v>1146</v>
      </c>
      <c r="M404" s="4" t="s">
        <v>11768</v>
      </c>
      <c r="N404" s="4" t="s">
        <v>11758</v>
      </c>
      <c r="P404" s="4" t="s">
        <v>763</v>
      </c>
      <c r="Q404" s="4" t="e">
        <v>#N/A</v>
      </c>
      <c r="R404" s="4">
        <v>19000000</v>
      </c>
      <c r="S404" s="4">
        <v>0</v>
      </c>
      <c r="T404" s="4">
        <v>19000000</v>
      </c>
      <c r="U404" s="4" t="s">
        <v>28</v>
      </c>
      <c r="V404" s="4" t="s">
        <v>29</v>
      </c>
      <c r="W404" s="4" t="s">
        <v>30</v>
      </c>
      <c r="X404" s="4" t="s">
        <v>1137</v>
      </c>
      <c r="Y404" s="2"/>
      <c r="AB404" s="2"/>
      <c r="AC404" s="4" t="s">
        <v>763</v>
      </c>
      <c r="AD404" s="4" t="s">
        <v>1133</v>
      </c>
    </row>
    <row r="405" spans="3:30" x14ac:dyDescent="0.25">
      <c r="C405" s="4">
        <v>3911448</v>
      </c>
      <c r="D405" s="4">
        <v>71835</v>
      </c>
      <c r="E405" s="4">
        <v>43268</v>
      </c>
      <c r="F405" s="4">
        <v>257701638</v>
      </c>
      <c r="G405" s="4">
        <v>1342518</v>
      </c>
      <c r="H405" s="4" t="s">
        <v>23</v>
      </c>
      <c r="I405" s="4" t="s">
        <v>1147</v>
      </c>
      <c r="J405" s="4" t="s">
        <v>25</v>
      </c>
      <c r="K405" s="4" t="s">
        <v>1148</v>
      </c>
      <c r="L405" s="4" t="s">
        <v>1149</v>
      </c>
      <c r="M405" s="4" t="s">
        <v>11768</v>
      </c>
      <c r="N405" s="4" t="s">
        <v>11758</v>
      </c>
      <c r="P405" s="4" t="s">
        <v>763</v>
      </c>
      <c r="Q405" s="4" t="e">
        <v>#N/A</v>
      </c>
      <c r="R405" s="4">
        <v>1000000</v>
      </c>
      <c r="S405" s="4">
        <v>0</v>
      </c>
      <c r="T405" s="4">
        <v>1000000</v>
      </c>
      <c r="U405" s="4" t="s">
        <v>28</v>
      </c>
      <c r="V405" s="4" t="s">
        <v>29</v>
      </c>
      <c r="W405" s="4" t="s">
        <v>30</v>
      </c>
      <c r="X405" s="4" t="s">
        <v>1137</v>
      </c>
      <c r="Y405" s="2"/>
      <c r="AB405" s="2"/>
      <c r="AC405" s="4" t="s">
        <v>763</v>
      </c>
      <c r="AD405" s="4" t="s">
        <v>1133</v>
      </c>
    </row>
    <row r="406" spans="3:30" x14ac:dyDescent="0.25">
      <c r="C406" s="4">
        <v>3911441</v>
      </c>
      <c r="D406" s="4">
        <v>71835</v>
      </c>
      <c r="E406" s="4">
        <v>43266</v>
      </c>
      <c r="F406" s="4">
        <v>257701638</v>
      </c>
      <c r="G406" s="4">
        <v>1342516</v>
      </c>
      <c r="H406" s="4" t="s">
        <v>23</v>
      </c>
      <c r="I406" s="4" t="s">
        <v>1150</v>
      </c>
      <c r="J406" s="4" t="s">
        <v>25</v>
      </c>
      <c r="K406" s="4" t="s">
        <v>1151</v>
      </c>
      <c r="L406" s="4" t="s">
        <v>1152</v>
      </c>
      <c r="M406" s="4" t="s">
        <v>11768</v>
      </c>
      <c r="N406" s="4" t="s">
        <v>11758</v>
      </c>
      <c r="P406" s="4" t="s">
        <v>763</v>
      </c>
      <c r="Q406" s="4" t="e">
        <v>#N/A</v>
      </c>
      <c r="R406" s="4">
        <v>5000000</v>
      </c>
      <c r="S406" s="4">
        <v>0</v>
      </c>
      <c r="T406" s="4">
        <v>5000000</v>
      </c>
      <c r="U406" s="4" t="s">
        <v>28</v>
      </c>
      <c r="V406" s="4" t="s">
        <v>29</v>
      </c>
      <c r="W406" s="4" t="s">
        <v>30</v>
      </c>
      <c r="X406" s="4" t="s">
        <v>1137</v>
      </c>
      <c r="Y406" s="2"/>
      <c r="AB406" s="2"/>
      <c r="AC406" s="4" t="s">
        <v>763</v>
      </c>
      <c r="AD406" s="4" t="s">
        <v>1133</v>
      </c>
    </row>
    <row r="407" spans="3:30" x14ac:dyDescent="0.25">
      <c r="C407" s="4">
        <v>3911440</v>
      </c>
      <c r="D407" s="4">
        <v>71835</v>
      </c>
      <c r="E407" s="4">
        <v>43266</v>
      </c>
      <c r="F407" s="4">
        <v>257701638</v>
      </c>
      <c r="G407" s="4">
        <v>1342516</v>
      </c>
      <c r="H407" s="4" t="s">
        <v>23</v>
      </c>
      <c r="I407" s="4" t="s">
        <v>1153</v>
      </c>
      <c r="J407" s="4" t="s">
        <v>25</v>
      </c>
      <c r="K407" s="4" t="s">
        <v>1154</v>
      </c>
      <c r="L407" s="4" t="s">
        <v>1152</v>
      </c>
      <c r="M407" s="4" t="s">
        <v>11768</v>
      </c>
      <c r="N407" s="4" t="s">
        <v>11758</v>
      </c>
      <c r="P407" s="4" t="s">
        <v>763</v>
      </c>
      <c r="Q407" s="4" t="e">
        <v>#N/A</v>
      </c>
      <c r="R407" s="4">
        <v>15000000</v>
      </c>
      <c r="S407" s="4">
        <v>0</v>
      </c>
      <c r="T407" s="4">
        <v>15000000</v>
      </c>
      <c r="U407" s="4" t="s">
        <v>28</v>
      </c>
      <c r="V407" s="4" t="s">
        <v>29</v>
      </c>
      <c r="W407" s="4" t="s">
        <v>30</v>
      </c>
      <c r="X407" s="4" t="s">
        <v>1137</v>
      </c>
      <c r="Y407" s="2"/>
      <c r="AB407" s="2"/>
      <c r="AC407" s="4" t="s">
        <v>763</v>
      </c>
      <c r="AD407" s="4" t="s">
        <v>1133</v>
      </c>
    </row>
    <row r="408" spans="3:30" x14ac:dyDescent="0.25">
      <c r="C408" s="4">
        <v>3911449</v>
      </c>
      <c r="D408" s="4">
        <v>71835</v>
      </c>
      <c r="E408" s="4">
        <v>43266</v>
      </c>
      <c r="F408" s="4">
        <v>257701638</v>
      </c>
      <c r="G408" s="4">
        <v>1342516</v>
      </c>
      <c r="H408" s="4" t="s">
        <v>23</v>
      </c>
      <c r="I408" s="4" t="s">
        <v>1155</v>
      </c>
      <c r="J408" s="4" t="s">
        <v>25</v>
      </c>
      <c r="K408" s="4" t="s">
        <v>1156</v>
      </c>
      <c r="L408" s="4" t="s">
        <v>1152</v>
      </c>
      <c r="M408" s="4" t="s">
        <v>11768</v>
      </c>
      <c r="N408" s="4" t="s">
        <v>11758</v>
      </c>
      <c r="P408" s="4" t="s">
        <v>763</v>
      </c>
      <c r="Q408" s="4" t="e">
        <v>#N/A</v>
      </c>
      <c r="R408" s="4">
        <v>0</v>
      </c>
      <c r="S408" s="4">
        <v>0</v>
      </c>
      <c r="T408" s="4">
        <v>0</v>
      </c>
      <c r="U408" s="4" t="s">
        <v>28</v>
      </c>
      <c r="V408" s="4" t="s">
        <v>29</v>
      </c>
      <c r="W408" s="4" t="s">
        <v>30</v>
      </c>
      <c r="X408" s="4" t="s">
        <v>1137</v>
      </c>
      <c r="Y408" s="2"/>
      <c r="AB408" s="2"/>
      <c r="AC408" s="4" t="s">
        <v>763</v>
      </c>
      <c r="AD408" s="4" t="s">
        <v>1133</v>
      </c>
    </row>
    <row r="409" spans="3:30" x14ac:dyDescent="0.25">
      <c r="C409" s="4">
        <v>3869091</v>
      </c>
      <c r="D409" s="4">
        <v>71835</v>
      </c>
      <c r="E409" s="4">
        <v>43271</v>
      </c>
      <c r="F409" s="4">
        <v>257701638</v>
      </c>
      <c r="G409" s="4">
        <v>1342503</v>
      </c>
      <c r="H409" s="4" t="s">
        <v>23</v>
      </c>
      <c r="I409" s="4" t="s">
        <v>1125</v>
      </c>
      <c r="J409" s="4" t="s">
        <v>25</v>
      </c>
      <c r="K409" s="4" t="s">
        <v>1126</v>
      </c>
      <c r="L409" s="4" t="s">
        <v>1157</v>
      </c>
      <c r="M409" s="4" t="s">
        <v>11768</v>
      </c>
      <c r="N409" s="4" t="s">
        <v>11758</v>
      </c>
      <c r="P409" s="4" t="s">
        <v>763</v>
      </c>
      <c r="Q409" s="4" t="e">
        <v>#N/A</v>
      </c>
      <c r="R409" s="4">
        <v>110055766.29000001</v>
      </c>
      <c r="S409" s="4">
        <v>0</v>
      </c>
      <c r="T409" s="4">
        <v>110055766.29000001</v>
      </c>
      <c r="U409" s="4" t="s">
        <v>28</v>
      </c>
      <c r="V409" s="4" t="s">
        <v>29</v>
      </c>
      <c r="W409" s="4" t="s">
        <v>30</v>
      </c>
      <c r="X409" s="4" t="s">
        <v>1128</v>
      </c>
      <c r="Y409" s="2"/>
      <c r="AB409" s="2"/>
      <c r="AC409" s="4" t="s">
        <v>763</v>
      </c>
      <c r="AD409" s="4" t="s">
        <v>1129</v>
      </c>
    </row>
    <row r="410" spans="3:30" x14ac:dyDescent="0.25">
      <c r="C410" s="4">
        <v>3869051</v>
      </c>
      <c r="D410" s="4">
        <v>71835</v>
      </c>
      <c r="E410" s="4">
        <v>42331</v>
      </c>
      <c r="F410" s="4">
        <v>257701638</v>
      </c>
      <c r="G410" s="4">
        <v>1330978</v>
      </c>
      <c r="H410" s="4" t="s">
        <v>23</v>
      </c>
      <c r="I410" s="4" t="s">
        <v>1158</v>
      </c>
      <c r="J410" s="4" t="s">
        <v>25</v>
      </c>
      <c r="K410" s="4" t="s">
        <v>1159</v>
      </c>
      <c r="L410" s="4" t="s">
        <v>1160</v>
      </c>
      <c r="M410" s="4" t="s">
        <v>7089</v>
      </c>
      <c r="N410" s="4" t="s">
        <v>11772</v>
      </c>
      <c r="P410" s="4" t="s">
        <v>763</v>
      </c>
      <c r="Q410" s="4" t="e">
        <v>#N/A</v>
      </c>
      <c r="R410" s="4">
        <v>27438956.77</v>
      </c>
      <c r="S410" s="4">
        <v>0</v>
      </c>
      <c r="T410" s="4">
        <v>27438956.77</v>
      </c>
      <c r="U410" s="4" t="s">
        <v>28</v>
      </c>
      <c r="V410" s="4" t="s">
        <v>29</v>
      </c>
      <c r="W410" s="4" t="s">
        <v>30</v>
      </c>
      <c r="X410" s="4" t="s">
        <v>1128</v>
      </c>
      <c r="Y410" s="2"/>
      <c r="AB410" s="2"/>
      <c r="AC410" s="4" t="s">
        <v>763</v>
      </c>
      <c r="AD410" s="4" t="s">
        <v>33</v>
      </c>
    </row>
    <row r="411" spans="3:30" x14ac:dyDescent="0.25">
      <c r="C411" s="4">
        <v>3869051</v>
      </c>
      <c r="D411" s="4">
        <v>71835</v>
      </c>
      <c r="E411" s="4">
        <v>42330</v>
      </c>
      <c r="F411" s="4">
        <v>257701638</v>
      </c>
      <c r="G411" s="4">
        <v>1330977</v>
      </c>
      <c r="H411" s="4" t="s">
        <v>23</v>
      </c>
      <c r="I411" s="4" t="s">
        <v>1158</v>
      </c>
      <c r="J411" s="4" t="s">
        <v>25</v>
      </c>
      <c r="K411" s="4" t="s">
        <v>1159</v>
      </c>
      <c r="L411" s="4" t="s">
        <v>1161</v>
      </c>
      <c r="M411" s="4" t="s">
        <v>7089</v>
      </c>
      <c r="N411" s="4" t="s">
        <v>11772</v>
      </c>
      <c r="P411" s="4" t="s">
        <v>763</v>
      </c>
      <c r="Q411" s="4" t="e">
        <v>#N/A</v>
      </c>
      <c r="R411" s="4">
        <v>2000000</v>
      </c>
      <c r="S411" s="4">
        <v>0</v>
      </c>
      <c r="T411" s="4">
        <v>2000000</v>
      </c>
      <c r="U411" s="4" t="s">
        <v>28</v>
      </c>
      <c r="V411" s="4" t="s">
        <v>29</v>
      </c>
      <c r="W411" s="4" t="s">
        <v>30</v>
      </c>
      <c r="X411" s="4" t="s">
        <v>1128</v>
      </c>
      <c r="Y411" s="2"/>
      <c r="AB411" s="2"/>
      <c r="AC411" s="4" t="s">
        <v>763</v>
      </c>
      <c r="AD411" s="4" t="s">
        <v>1162</v>
      </c>
    </row>
    <row r="412" spans="3:30" x14ac:dyDescent="0.25">
      <c r="C412" s="4">
        <v>3884809</v>
      </c>
      <c r="D412" s="4">
        <v>71835</v>
      </c>
      <c r="E412" s="4">
        <v>43049</v>
      </c>
      <c r="F412" s="4">
        <v>257701437</v>
      </c>
      <c r="G412" s="4">
        <v>1339506</v>
      </c>
      <c r="H412" s="4" t="s">
        <v>23</v>
      </c>
      <c r="I412" s="4" t="s">
        <v>1163</v>
      </c>
      <c r="J412" s="4" t="s">
        <v>25</v>
      </c>
      <c r="K412" s="4" t="s">
        <v>1164</v>
      </c>
      <c r="L412" s="4" t="s">
        <v>1165</v>
      </c>
      <c r="M412" s="4" t="s">
        <v>1674</v>
      </c>
      <c r="N412" s="4" t="s">
        <v>11760</v>
      </c>
      <c r="P412" s="4" t="s">
        <v>1167</v>
      </c>
      <c r="Q412" s="4" t="e">
        <v>#N/A</v>
      </c>
      <c r="R412" s="4">
        <v>0</v>
      </c>
      <c r="S412" s="4">
        <v>0</v>
      </c>
      <c r="T412" s="4">
        <v>0</v>
      </c>
      <c r="U412" s="4" t="s">
        <v>28</v>
      </c>
      <c r="V412" s="4" t="s">
        <v>29</v>
      </c>
      <c r="W412" s="4" t="s">
        <v>30</v>
      </c>
      <c r="X412" s="4" t="s">
        <v>1166</v>
      </c>
      <c r="Y412" s="2"/>
      <c r="AB412" s="2"/>
      <c r="AC412" s="4" t="s">
        <v>1167</v>
      </c>
      <c r="AD412" s="4" t="s">
        <v>764</v>
      </c>
    </row>
    <row r="413" spans="3:30" x14ac:dyDescent="0.25">
      <c r="C413" s="4">
        <v>3909007</v>
      </c>
      <c r="D413" s="4">
        <v>71835</v>
      </c>
      <c r="E413" s="4">
        <v>43216</v>
      </c>
      <c r="F413" s="4">
        <v>257701437</v>
      </c>
      <c r="G413" s="4">
        <v>1342297</v>
      </c>
      <c r="H413" s="4" t="s">
        <v>23</v>
      </c>
      <c r="I413" s="4" t="s">
        <v>1168</v>
      </c>
      <c r="J413" s="4" t="s">
        <v>25</v>
      </c>
      <c r="K413" s="4" t="s">
        <v>1169</v>
      </c>
      <c r="L413" s="4" t="s">
        <v>1170</v>
      </c>
      <c r="M413" s="4" t="s">
        <v>1674</v>
      </c>
      <c r="N413" s="4" t="s">
        <v>11760</v>
      </c>
      <c r="P413" s="4" t="s">
        <v>1167</v>
      </c>
      <c r="Q413" s="4" t="e">
        <v>#N/A</v>
      </c>
      <c r="R413" s="4">
        <v>0</v>
      </c>
      <c r="S413" s="4">
        <v>0</v>
      </c>
      <c r="T413" s="4">
        <v>0</v>
      </c>
      <c r="U413" s="4" t="s">
        <v>28</v>
      </c>
      <c r="V413" s="4" t="s">
        <v>29</v>
      </c>
      <c r="W413" s="4" t="s">
        <v>30</v>
      </c>
      <c r="X413" s="4" t="s">
        <v>1171</v>
      </c>
      <c r="Y413" s="2"/>
      <c r="AB413" s="2"/>
      <c r="AC413" s="4" t="s">
        <v>1167</v>
      </c>
      <c r="AD413" s="4" t="s">
        <v>764</v>
      </c>
    </row>
    <row r="414" spans="3:30" x14ac:dyDescent="0.25">
      <c r="C414" s="4">
        <v>3909006</v>
      </c>
      <c r="D414" s="4">
        <v>71835</v>
      </c>
      <c r="E414" s="4">
        <v>43214</v>
      </c>
      <c r="F414" s="4">
        <v>257701437</v>
      </c>
      <c r="G414" s="4">
        <v>1342296</v>
      </c>
      <c r="H414" s="4" t="s">
        <v>23</v>
      </c>
      <c r="I414" s="4" t="s">
        <v>1172</v>
      </c>
      <c r="J414" s="4" t="s">
        <v>25</v>
      </c>
      <c r="K414" s="4" t="s">
        <v>1173</v>
      </c>
      <c r="L414" s="4" t="s">
        <v>1174</v>
      </c>
      <c r="M414" s="4" t="s">
        <v>1674</v>
      </c>
      <c r="N414" s="4" t="s">
        <v>11760</v>
      </c>
      <c r="P414" s="4" t="s">
        <v>1167</v>
      </c>
      <c r="Q414" s="4" t="e">
        <v>#N/A</v>
      </c>
      <c r="R414" s="4">
        <v>0</v>
      </c>
      <c r="S414" s="4">
        <v>0</v>
      </c>
      <c r="T414" s="4">
        <v>0</v>
      </c>
      <c r="U414" s="4" t="s">
        <v>28</v>
      </c>
      <c r="V414" s="4" t="s">
        <v>29</v>
      </c>
      <c r="W414" s="4" t="s">
        <v>30</v>
      </c>
      <c r="X414" s="4" t="s">
        <v>1171</v>
      </c>
      <c r="Y414" s="2"/>
      <c r="AB414" s="2"/>
      <c r="AC414" s="4" t="s">
        <v>1167</v>
      </c>
      <c r="AD414" s="4" t="s">
        <v>764</v>
      </c>
    </row>
    <row r="415" spans="3:30" x14ac:dyDescent="0.25">
      <c r="C415" s="4">
        <v>3939207</v>
      </c>
      <c r="D415" s="4">
        <v>71835</v>
      </c>
      <c r="E415" s="4">
        <v>43438</v>
      </c>
      <c r="F415" s="4">
        <v>257701437</v>
      </c>
      <c r="G415" s="4">
        <v>1348700</v>
      </c>
      <c r="H415" s="4" t="s">
        <v>23</v>
      </c>
      <c r="I415" s="4" t="s">
        <v>1175</v>
      </c>
      <c r="J415" s="4" t="s">
        <v>25</v>
      </c>
      <c r="K415" s="4" t="s">
        <v>1176</v>
      </c>
      <c r="L415" s="4" t="s">
        <v>1177</v>
      </c>
      <c r="M415" s="4" t="s">
        <v>1674</v>
      </c>
      <c r="N415" s="4" t="s">
        <v>11760</v>
      </c>
      <c r="P415" s="4" t="s">
        <v>1167</v>
      </c>
      <c r="Q415" s="4" t="e">
        <v>#N/A</v>
      </c>
      <c r="R415" s="4">
        <v>0</v>
      </c>
      <c r="S415" s="4">
        <v>0</v>
      </c>
      <c r="T415" s="4">
        <v>0</v>
      </c>
      <c r="U415" s="4" t="s">
        <v>28</v>
      </c>
      <c r="V415" s="4" t="s">
        <v>29</v>
      </c>
      <c r="W415" s="4" t="s">
        <v>30</v>
      </c>
      <c r="X415" s="4" t="s">
        <v>740</v>
      </c>
      <c r="Y415" s="2"/>
      <c r="AB415" s="2"/>
      <c r="AC415" s="4" t="s">
        <v>1167</v>
      </c>
      <c r="AD415" s="4" t="s">
        <v>764</v>
      </c>
    </row>
    <row r="416" spans="3:30" x14ac:dyDescent="0.25">
      <c r="C416" s="4">
        <v>3909009</v>
      </c>
      <c r="D416" s="4">
        <v>71835</v>
      </c>
      <c r="E416" s="4">
        <v>43215</v>
      </c>
      <c r="F416" s="4">
        <v>257701437</v>
      </c>
      <c r="G416" s="4">
        <v>1342298</v>
      </c>
      <c r="H416" s="4" t="s">
        <v>23</v>
      </c>
      <c r="I416" s="4" t="s">
        <v>1178</v>
      </c>
      <c r="J416" s="4" t="s">
        <v>25</v>
      </c>
      <c r="K416" s="4" t="s">
        <v>1179</v>
      </c>
      <c r="L416" s="4" t="s">
        <v>1180</v>
      </c>
      <c r="M416" s="4" t="s">
        <v>1674</v>
      </c>
      <c r="N416" s="4" t="s">
        <v>11760</v>
      </c>
      <c r="P416" s="4" t="s">
        <v>1167</v>
      </c>
      <c r="Q416" s="4" t="e">
        <v>#N/A</v>
      </c>
      <c r="R416" s="4">
        <v>0</v>
      </c>
      <c r="S416" s="4">
        <v>0</v>
      </c>
      <c r="T416" s="4">
        <v>0</v>
      </c>
      <c r="U416" s="4" t="s">
        <v>28</v>
      </c>
      <c r="V416" s="4" t="s">
        <v>29</v>
      </c>
      <c r="W416" s="4" t="s">
        <v>30</v>
      </c>
      <c r="X416" s="4" t="s">
        <v>1171</v>
      </c>
      <c r="Y416" s="2"/>
      <c r="AB416" s="2"/>
      <c r="AC416" s="4" t="s">
        <v>1167</v>
      </c>
      <c r="AD416" s="4" t="s">
        <v>764</v>
      </c>
    </row>
    <row r="417" spans="3:30" x14ac:dyDescent="0.25">
      <c r="C417" s="4">
        <v>3909008</v>
      </c>
      <c r="D417" s="4">
        <v>71835</v>
      </c>
      <c r="E417" s="4">
        <v>43047</v>
      </c>
      <c r="F417" s="4">
        <v>257701437</v>
      </c>
      <c r="G417" s="4">
        <v>1339504</v>
      </c>
      <c r="H417" s="4" t="s">
        <v>23</v>
      </c>
      <c r="I417" s="4" t="s">
        <v>1181</v>
      </c>
      <c r="J417" s="4" t="s">
        <v>25</v>
      </c>
      <c r="K417" s="4" t="s">
        <v>1182</v>
      </c>
      <c r="L417" s="4" t="s">
        <v>1183</v>
      </c>
      <c r="M417" s="4" t="s">
        <v>1674</v>
      </c>
      <c r="N417" s="4" t="s">
        <v>11760</v>
      </c>
      <c r="P417" s="4" t="s">
        <v>1167</v>
      </c>
      <c r="Q417" s="4" t="e">
        <v>#N/A</v>
      </c>
      <c r="R417" s="4">
        <v>0</v>
      </c>
      <c r="S417" s="4">
        <v>0</v>
      </c>
      <c r="T417" s="4">
        <v>0</v>
      </c>
      <c r="U417" s="4" t="s">
        <v>28</v>
      </c>
      <c r="V417" s="4" t="s">
        <v>29</v>
      </c>
      <c r="W417" s="4" t="s">
        <v>30</v>
      </c>
      <c r="X417" s="4" t="s">
        <v>1171</v>
      </c>
      <c r="Y417" s="2"/>
      <c r="AB417" s="2"/>
      <c r="AC417" s="4" t="s">
        <v>1167</v>
      </c>
      <c r="AD417" s="4" t="s">
        <v>764</v>
      </c>
    </row>
    <row r="418" spans="3:30" x14ac:dyDescent="0.25">
      <c r="C418" s="4">
        <v>3884815</v>
      </c>
      <c r="D418" s="4">
        <v>71835</v>
      </c>
      <c r="E418" s="4">
        <v>43047</v>
      </c>
      <c r="F418" s="4">
        <v>257701437</v>
      </c>
      <c r="G418" s="4">
        <v>1339504</v>
      </c>
      <c r="H418" s="4" t="s">
        <v>23</v>
      </c>
      <c r="I418" s="4" t="s">
        <v>1184</v>
      </c>
      <c r="J418" s="4" t="s">
        <v>25</v>
      </c>
      <c r="K418" s="4" t="s">
        <v>1185</v>
      </c>
      <c r="L418" s="4" t="s">
        <v>1183</v>
      </c>
      <c r="M418" s="4" t="s">
        <v>1674</v>
      </c>
      <c r="N418" s="4" t="s">
        <v>11760</v>
      </c>
      <c r="P418" s="4" t="s">
        <v>1167</v>
      </c>
      <c r="Q418" s="4" t="e">
        <v>#N/A</v>
      </c>
      <c r="R418" s="4">
        <v>0</v>
      </c>
      <c r="S418" s="4">
        <v>0</v>
      </c>
      <c r="T418" s="4">
        <v>0</v>
      </c>
      <c r="U418" s="4" t="s">
        <v>28</v>
      </c>
      <c r="V418" s="4" t="s">
        <v>29</v>
      </c>
      <c r="W418" s="4" t="s">
        <v>30</v>
      </c>
      <c r="X418" s="4" t="s">
        <v>1166</v>
      </c>
      <c r="Y418" s="2"/>
      <c r="AB418" s="2"/>
      <c r="AC418" s="4" t="s">
        <v>1167</v>
      </c>
      <c r="AD418" s="4" t="s">
        <v>764</v>
      </c>
    </row>
    <row r="419" spans="3:30" x14ac:dyDescent="0.25">
      <c r="C419" s="4">
        <v>3884817</v>
      </c>
      <c r="D419" s="4">
        <v>71835</v>
      </c>
      <c r="E419" s="4">
        <v>43047</v>
      </c>
      <c r="F419" s="4">
        <v>257701437</v>
      </c>
      <c r="G419" s="4">
        <v>1339504</v>
      </c>
      <c r="H419" s="4" t="s">
        <v>23</v>
      </c>
      <c r="I419" s="4" t="s">
        <v>1186</v>
      </c>
      <c r="J419" s="4" t="s">
        <v>25</v>
      </c>
      <c r="K419" s="4" t="s">
        <v>1187</v>
      </c>
      <c r="L419" s="4" t="s">
        <v>1183</v>
      </c>
      <c r="M419" s="4" t="s">
        <v>1674</v>
      </c>
      <c r="N419" s="4" t="s">
        <v>11760</v>
      </c>
      <c r="P419" s="4" t="s">
        <v>1167</v>
      </c>
      <c r="Q419" s="4" t="e">
        <v>#N/A</v>
      </c>
      <c r="R419" s="4">
        <v>0</v>
      </c>
      <c r="S419" s="4">
        <v>0</v>
      </c>
      <c r="T419" s="4">
        <v>0</v>
      </c>
      <c r="U419" s="4" t="s">
        <v>28</v>
      </c>
      <c r="V419" s="4" t="s">
        <v>29</v>
      </c>
      <c r="W419" s="4" t="s">
        <v>30</v>
      </c>
      <c r="X419" s="4" t="s">
        <v>1166</v>
      </c>
      <c r="Y419" s="2"/>
      <c r="AB419" s="2"/>
      <c r="AC419" s="4" t="s">
        <v>1167</v>
      </c>
      <c r="AD419" s="4" t="s">
        <v>764</v>
      </c>
    </row>
    <row r="420" spans="3:30" x14ac:dyDescent="0.25">
      <c r="C420" s="4">
        <v>3884786</v>
      </c>
      <c r="D420" s="4">
        <v>71835</v>
      </c>
      <c r="E420" s="4">
        <v>43047</v>
      </c>
      <c r="F420" s="4">
        <v>257701437</v>
      </c>
      <c r="G420" s="4">
        <v>1339504</v>
      </c>
      <c r="H420" s="4" t="s">
        <v>23</v>
      </c>
      <c r="I420" s="4" t="s">
        <v>1188</v>
      </c>
      <c r="J420" s="4" t="s">
        <v>25</v>
      </c>
      <c r="K420" s="4" t="s">
        <v>1189</v>
      </c>
      <c r="L420" s="4" t="s">
        <v>1183</v>
      </c>
      <c r="M420" s="4" t="s">
        <v>1674</v>
      </c>
      <c r="N420" s="4" t="s">
        <v>11760</v>
      </c>
      <c r="P420" s="4" t="s">
        <v>1167</v>
      </c>
      <c r="Q420" s="4" t="e">
        <v>#N/A</v>
      </c>
      <c r="R420" s="4">
        <v>0</v>
      </c>
      <c r="S420" s="4">
        <v>0</v>
      </c>
      <c r="T420" s="4">
        <v>0</v>
      </c>
      <c r="U420" s="4" t="s">
        <v>28</v>
      </c>
      <c r="V420" s="4" t="s">
        <v>29</v>
      </c>
      <c r="W420" s="4" t="s">
        <v>30</v>
      </c>
      <c r="X420" s="4" t="s">
        <v>1166</v>
      </c>
      <c r="Y420" s="2"/>
      <c r="AB420" s="2"/>
      <c r="AC420" s="4" t="s">
        <v>1167</v>
      </c>
      <c r="AD420" s="4" t="s">
        <v>764</v>
      </c>
    </row>
    <row r="421" spans="3:30" x14ac:dyDescent="0.25">
      <c r="C421" s="4">
        <v>3909010</v>
      </c>
      <c r="D421" s="4">
        <v>71835</v>
      </c>
      <c r="E421" s="4">
        <v>43047</v>
      </c>
      <c r="F421" s="4">
        <v>257701437</v>
      </c>
      <c r="G421" s="4">
        <v>1339504</v>
      </c>
      <c r="H421" s="4" t="s">
        <v>23</v>
      </c>
      <c r="I421" s="4" t="s">
        <v>1190</v>
      </c>
      <c r="J421" s="4" t="s">
        <v>25</v>
      </c>
      <c r="K421" s="4" t="s">
        <v>1191</v>
      </c>
      <c r="L421" s="4" t="s">
        <v>1183</v>
      </c>
      <c r="M421" s="4" t="s">
        <v>1674</v>
      </c>
      <c r="N421" s="4" t="s">
        <v>11760</v>
      </c>
      <c r="P421" s="4" t="s">
        <v>1167</v>
      </c>
      <c r="Q421" s="4" t="e">
        <v>#N/A</v>
      </c>
      <c r="R421" s="4">
        <v>0</v>
      </c>
      <c r="S421" s="4">
        <v>0</v>
      </c>
      <c r="T421" s="4">
        <v>0</v>
      </c>
      <c r="U421" s="4" t="s">
        <v>28</v>
      </c>
      <c r="V421" s="4" t="s">
        <v>29</v>
      </c>
      <c r="W421" s="4" t="s">
        <v>30</v>
      </c>
      <c r="X421" s="4" t="s">
        <v>1171</v>
      </c>
      <c r="Y421" s="2"/>
      <c r="AB421" s="2"/>
      <c r="AC421" s="4" t="s">
        <v>1167</v>
      </c>
      <c r="AD421" s="4" t="s">
        <v>764</v>
      </c>
    </row>
    <row r="422" spans="3:30" x14ac:dyDescent="0.25">
      <c r="C422" s="4">
        <v>3936932</v>
      </c>
      <c r="D422" s="4">
        <v>71835</v>
      </c>
      <c r="E422" s="4">
        <v>43398</v>
      </c>
      <c r="F422" s="4">
        <v>257701437</v>
      </c>
      <c r="G422" s="4">
        <v>1348492</v>
      </c>
      <c r="H422" s="4" t="s">
        <v>23</v>
      </c>
      <c r="I422" s="4" t="s">
        <v>1192</v>
      </c>
      <c r="J422" s="4" t="s">
        <v>25</v>
      </c>
      <c r="K422" s="4" t="s">
        <v>1193</v>
      </c>
      <c r="L422" s="4" t="s">
        <v>1194</v>
      </c>
      <c r="M422" s="4" t="s">
        <v>1674</v>
      </c>
      <c r="N422" s="4" t="s">
        <v>11760</v>
      </c>
      <c r="P422" s="4" t="s">
        <v>1167</v>
      </c>
      <c r="Q422" s="4" t="e">
        <v>#N/A</v>
      </c>
      <c r="R422" s="4">
        <v>0</v>
      </c>
      <c r="S422" s="4">
        <v>0</v>
      </c>
      <c r="T422" s="4">
        <v>0</v>
      </c>
      <c r="U422" s="4" t="s">
        <v>28</v>
      </c>
      <c r="V422" s="4" t="s">
        <v>29</v>
      </c>
      <c r="W422" s="4" t="s">
        <v>30</v>
      </c>
      <c r="X422" s="4" t="s">
        <v>1195</v>
      </c>
      <c r="Y422" s="2"/>
      <c r="AB422" s="2"/>
      <c r="AC422" s="4" t="s">
        <v>1167</v>
      </c>
      <c r="AD422" s="4" t="s">
        <v>764</v>
      </c>
    </row>
    <row r="423" spans="3:30" x14ac:dyDescent="0.25">
      <c r="C423" s="4">
        <v>3885248</v>
      </c>
      <c r="D423" s="4">
        <v>71835</v>
      </c>
      <c r="E423" s="4">
        <v>43048</v>
      </c>
      <c r="F423" s="4">
        <v>257701437</v>
      </c>
      <c r="G423" s="4">
        <v>1339505</v>
      </c>
      <c r="H423" s="4" t="s">
        <v>23</v>
      </c>
      <c r="I423" s="4" t="s">
        <v>1196</v>
      </c>
      <c r="J423" s="4" t="s">
        <v>25</v>
      </c>
      <c r="K423" s="4" t="s">
        <v>1197</v>
      </c>
      <c r="L423" s="4" t="s">
        <v>1198</v>
      </c>
      <c r="M423" s="4" t="s">
        <v>1674</v>
      </c>
      <c r="N423" s="4" t="s">
        <v>11760</v>
      </c>
      <c r="P423" s="4" t="s">
        <v>1167</v>
      </c>
      <c r="Q423" s="4" t="e">
        <v>#N/A</v>
      </c>
      <c r="R423" s="4">
        <v>0</v>
      </c>
      <c r="S423" s="4">
        <v>0</v>
      </c>
      <c r="T423" s="4">
        <v>0</v>
      </c>
      <c r="U423" s="4" t="s">
        <v>28</v>
      </c>
      <c r="V423" s="4" t="s">
        <v>29</v>
      </c>
      <c r="W423" s="4" t="s">
        <v>30</v>
      </c>
      <c r="X423" s="4" t="s">
        <v>1199</v>
      </c>
      <c r="Y423" s="2"/>
      <c r="AB423" s="2"/>
      <c r="AC423" s="4" t="s">
        <v>1167</v>
      </c>
      <c r="AD423" s="4" t="s">
        <v>764</v>
      </c>
    </row>
    <row r="424" spans="3:30" x14ac:dyDescent="0.25">
      <c r="C424" s="4">
        <v>3884803</v>
      </c>
      <c r="D424" s="4">
        <v>71835</v>
      </c>
      <c r="E424" s="4">
        <v>43048</v>
      </c>
      <c r="F424" s="4">
        <v>257701437</v>
      </c>
      <c r="G424" s="4">
        <v>1339505</v>
      </c>
      <c r="H424" s="4" t="s">
        <v>23</v>
      </c>
      <c r="I424" s="4" t="s">
        <v>1200</v>
      </c>
      <c r="J424" s="4" t="s">
        <v>25</v>
      </c>
      <c r="K424" s="4" t="s">
        <v>1201</v>
      </c>
      <c r="L424" s="4" t="s">
        <v>1198</v>
      </c>
      <c r="M424" s="4" t="s">
        <v>1674</v>
      </c>
      <c r="N424" s="4" t="s">
        <v>11760</v>
      </c>
      <c r="P424" s="4" t="s">
        <v>1167</v>
      </c>
      <c r="Q424" s="4" t="e">
        <v>#N/A</v>
      </c>
      <c r="R424" s="4">
        <v>0</v>
      </c>
      <c r="S424" s="4">
        <v>0</v>
      </c>
      <c r="T424" s="4">
        <v>0</v>
      </c>
      <c r="U424" s="4" t="s">
        <v>28</v>
      </c>
      <c r="V424" s="4" t="s">
        <v>29</v>
      </c>
      <c r="W424" s="4" t="s">
        <v>30</v>
      </c>
      <c r="X424" s="4" t="s">
        <v>1166</v>
      </c>
      <c r="Y424" s="2"/>
      <c r="AB424" s="2"/>
      <c r="AC424" s="4" t="s">
        <v>1167</v>
      </c>
      <c r="AD424" s="4" t="s">
        <v>764</v>
      </c>
    </row>
    <row r="425" spans="3:30" x14ac:dyDescent="0.25">
      <c r="C425" s="4">
        <v>3884818</v>
      </c>
      <c r="D425" s="4">
        <v>71835</v>
      </c>
      <c r="E425" s="4">
        <v>43048</v>
      </c>
      <c r="F425" s="4">
        <v>257701437</v>
      </c>
      <c r="G425" s="4">
        <v>1339505</v>
      </c>
      <c r="H425" s="4" t="s">
        <v>23</v>
      </c>
      <c r="I425" s="4" t="s">
        <v>1202</v>
      </c>
      <c r="J425" s="4" t="s">
        <v>25</v>
      </c>
      <c r="K425" s="4" t="s">
        <v>1203</v>
      </c>
      <c r="L425" s="4" t="s">
        <v>1198</v>
      </c>
      <c r="M425" s="4" t="s">
        <v>1674</v>
      </c>
      <c r="N425" s="4" t="s">
        <v>11760</v>
      </c>
      <c r="P425" s="4" t="s">
        <v>1167</v>
      </c>
      <c r="Q425" s="4" t="e">
        <v>#N/A</v>
      </c>
      <c r="R425" s="4">
        <v>0</v>
      </c>
      <c r="S425" s="4">
        <v>0</v>
      </c>
      <c r="T425" s="4">
        <v>0</v>
      </c>
      <c r="U425" s="4" t="s">
        <v>28</v>
      </c>
      <c r="V425" s="4" t="s">
        <v>29</v>
      </c>
      <c r="W425" s="4" t="s">
        <v>30</v>
      </c>
      <c r="X425" s="4" t="s">
        <v>1166</v>
      </c>
      <c r="Y425" s="2"/>
      <c r="AB425" s="2"/>
      <c r="AC425" s="4" t="s">
        <v>1167</v>
      </c>
      <c r="AD425" s="4" t="s">
        <v>764</v>
      </c>
    </row>
    <row r="426" spans="3:30" x14ac:dyDescent="0.25">
      <c r="C426" s="4">
        <v>3882863</v>
      </c>
      <c r="D426" s="4">
        <v>71835</v>
      </c>
      <c r="E426" s="4">
        <v>42987</v>
      </c>
      <c r="F426" s="4">
        <v>257701437</v>
      </c>
      <c r="G426" s="4">
        <v>1339398</v>
      </c>
      <c r="H426" s="4" t="s">
        <v>23</v>
      </c>
      <c r="I426" s="4" t="s">
        <v>1204</v>
      </c>
      <c r="J426" s="4" t="s">
        <v>25</v>
      </c>
      <c r="K426" s="4" t="s">
        <v>1205</v>
      </c>
      <c r="L426" s="4" t="s">
        <v>1206</v>
      </c>
      <c r="M426" s="4" t="s">
        <v>1674</v>
      </c>
      <c r="N426" s="4" t="s">
        <v>11760</v>
      </c>
      <c r="P426" s="4" t="s">
        <v>1167</v>
      </c>
      <c r="Q426" s="4" t="e">
        <v>#N/A</v>
      </c>
      <c r="R426" s="4">
        <v>0</v>
      </c>
      <c r="S426" s="4">
        <v>0</v>
      </c>
      <c r="T426" s="4">
        <v>0</v>
      </c>
      <c r="U426" s="4" t="s">
        <v>28</v>
      </c>
      <c r="V426" s="4" t="s">
        <v>29</v>
      </c>
      <c r="W426" s="4" t="s">
        <v>30</v>
      </c>
      <c r="X426" s="4" t="s">
        <v>556</v>
      </c>
      <c r="Y426" s="2"/>
      <c r="AB426" s="2"/>
      <c r="AC426" s="4" t="s">
        <v>1167</v>
      </c>
      <c r="AD426" s="4" t="s">
        <v>33</v>
      </c>
    </row>
    <row r="427" spans="3:30" x14ac:dyDescent="0.25">
      <c r="C427" s="4">
        <v>3908993</v>
      </c>
      <c r="D427" s="4">
        <v>71835</v>
      </c>
      <c r="E427" s="4">
        <v>43213</v>
      </c>
      <c r="F427" s="4">
        <v>257701645</v>
      </c>
      <c r="G427" s="4">
        <v>1341910</v>
      </c>
      <c r="H427" s="4" t="s">
        <v>23</v>
      </c>
      <c r="I427" s="4" t="s">
        <v>1207</v>
      </c>
      <c r="J427" s="4" t="s">
        <v>25</v>
      </c>
      <c r="K427" s="4" t="s">
        <v>1208</v>
      </c>
      <c r="L427" s="4" t="s">
        <v>1209</v>
      </c>
      <c r="M427" s="4" t="s">
        <v>1674</v>
      </c>
      <c r="N427" s="4" t="s">
        <v>11760</v>
      </c>
      <c r="P427" s="4" t="s">
        <v>1210</v>
      </c>
      <c r="Q427" s="4" t="e">
        <v>#N/A</v>
      </c>
      <c r="R427" s="4">
        <v>652872</v>
      </c>
      <c r="S427" s="4">
        <v>0</v>
      </c>
      <c r="T427" s="4">
        <v>652872</v>
      </c>
      <c r="U427" s="4" t="s">
        <v>28</v>
      </c>
      <c r="V427" s="4" t="s">
        <v>29</v>
      </c>
      <c r="W427" s="4" t="s">
        <v>30</v>
      </c>
      <c r="X427" s="4" t="s">
        <v>1171</v>
      </c>
      <c r="Y427" s="2"/>
      <c r="AB427" s="2"/>
      <c r="AC427" s="4" t="s">
        <v>1210</v>
      </c>
      <c r="AD427" s="4" t="s">
        <v>1211</v>
      </c>
    </row>
    <row r="428" spans="3:30" x14ac:dyDescent="0.25">
      <c r="C428" s="4">
        <v>3908996</v>
      </c>
      <c r="D428" s="4">
        <v>71835</v>
      </c>
      <c r="E428" s="4">
        <v>43212</v>
      </c>
      <c r="F428" s="4">
        <v>257701645</v>
      </c>
      <c r="G428" s="4">
        <v>1341912</v>
      </c>
      <c r="H428" s="4" t="s">
        <v>23</v>
      </c>
      <c r="I428" s="4" t="s">
        <v>1212</v>
      </c>
      <c r="J428" s="4" t="s">
        <v>25</v>
      </c>
      <c r="K428" s="4" t="s">
        <v>1213</v>
      </c>
      <c r="L428" s="4" t="s">
        <v>1214</v>
      </c>
      <c r="M428" s="4" t="s">
        <v>1674</v>
      </c>
      <c r="N428" s="4" t="s">
        <v>11760</v>
      </c>
      <c r="P428" s="4" t="s">
        <v>1210</v>
      </c>
      <c r="Q428" s="4" t="e">
        <v>#N/A</v>
      </c>
      <c r="R428" s="4">
        <v>450196.74</v>
      </c>
      <c r="S428" s="4">
        <v>0</v>
      </c>
      <c r="T428" s="4">
        <v>450196.74</v>
      </c>
      <c r="U428" s="4" t="s">
        <v>28</v>
      </c>
      <c r="V428" s="4" t="s">
        <v>29</v>
      </c>
      <c r="W428" s="4" t="s">
        <v>30</v>
      </c>
      <c r="X428" s="4" t="s">
        <v>1171</v>
      </c>
      <c r="Y428" s="2"/>
      <c r="AB428" s="2"/>
      <c r="AC428" s="4" t="s">
        <v>1210</v>
      </c>
      <c r="AD428" s="4" t="s">
        <v>1211</v>
      </c>
    </row>
    <row r="429" spans="3:30" x14ac:dyDescent="0.25">
      <c r="C429" s="4">
        <v>3908997</v>
      </c>
      <c r="D429" s="4">
        <v>71835</v>
      </c>
      <c r="E429" s="4">
        <v>43210</v>
      </c>
      <c r="F429" s="4">
        <v>257701645</v>
      </c>
      <c r="G429" s="4">
        <v>1341911</v>
      </c>
      <c r="H429" s="4" t="s">
        <v>23</v>
      </c>
      <c r="I429" s="4" t="s">
        <v>1215</v>
      </c>
      <c r="J429" s="4" t="s">
        <v>25</v>
      </c>
      <c r="K429" s="4" t="s">
        <v>1216</v>
      </c>
      <c r="L429" s="4" t="s">
        <v>1217</v>
      </c>
      <c r="M429" s="4" t="s">
        <v>1674</v>
      </c>
      <c r="N429" s="4" t="s">
        <v>11760</v>
      </c>
      <c r="P429" s="4" t="s">
        <v>1210</v>
      </c>
      <c r="Q429" s="4" t="e">
        <v>#N/A</v>
      </c>
      <c r="R429" s="4">
        <v>1185279.8799999999</v>
      </c>
      <c r="S429" s="4">
        <v>0</v>
      </c>
      <c r="T429" s="4">
        <v>1185279.8799999999</v>
      </c>
      <c r="U429" s="4" t="s">
        <v>28</v>
      </c>
      <c r="V429" s="4" t="s">
        <v>29</v>
      </c>
      <c r="W429" s="4" t="s">
        <v>30</v>
      </c>
      <c r="X429" s="4" t="s">
        <v>1171</v>
      </c>
      <c r="Y429" s="2"/>
      <c r="AB429" s="2"/>
      <c r="AC429" s="4" t="s">
        <v>1210</v>
      </c>
      <c r="AD429" s="4" t="s">
        <v>1211</v>
      </c>
    </row>
    <row r="430" spans="3:30" x14ac:dyDescent="0.25">
      <c r="C430" s="4">
        <v>3908994</v>
      </c>
      <c r="D430" s="4">
        <v>71835</v>
      </c>
      <c r="E430" s="4">
        <v>43210</v>
      </c>
      <c r="F430" s="4">
        <v>257701645</v>
      </c>
      <c r="G430" s="4">
        <v>1341911</v>
      </c>
      <c r="H430" s="4" t="s">
        <v>23</v>
      </c>
      <c r="I430" s="4" t="s">
        <v>1218</v>
      </c>
      <c r="J430" s="4" t="s">
        <v>25</v>
      </c>
      <c r="K430" s="4" t="s">
        <v>1219</v>
      </c>
      <c r="L430" s="4" t="s">
        <v>1217</v>
      </c>
      <c r="M430" s="4" t="s">
        <v>1674</v>
      </c>
      <c r="N430" s="4" t="s">
        <v>11760</v>
      </c>
      <c r="P430" s="4" t="s">
        <v>1210</v>
      </c>
      <c r="Q430" s="4" t="e">
        <v>#N/A</v>
      </c>
      <c r="R430" s="4">
        <v>608000.06000000006</v>
      </c>
      <c r="S430" s="4">
        <v>0</v>
      </c>
      <c r="T430" s="4">
        <v>608000.06000000006</v>
      </c>
      <c r="U430" s="4" t="s">
        <v>28</v>
      </c>
      <c r="V430" s="4" t="s">
        <v>29</v>
      </c>
      <c r="W430" s="4" t="s">
        <v>30</v>
      </c>
      <c r="X430" s="4" t="s">
        <v>1171</v>
      </c>
      <c r="Y430" s="2"/>
      <c r="AB430" s="2"/>
      <c r="AC430" s="4" t="s">
        <v>1210</v>
      </c>
      <c r="AD430" s="4" t="s">
        <v>1211</v>
      </c>
    </row>
    <row r="431" spans="3:30" x14ac:dyDescent="0.25">
      <c r="C431" s="4">
        <v>3909000</v>
      </c>
      <c r="D431" s="4">
        <v>71835</v>
      </c>
      <c r="E431" s="4">
        <v>43211</v>
      </c>
      <c r="F431" s="4">
        <v>257701645</v>
      </c>
      <c r="G431" s="4">
        <v>1341913</v>
      </c>
      <c r="H431" s="4" t="s">
        <v>23</v>
      </c>
      <c r="I431" s="4" t="s">
        <v>1220</v>
      </c>
      <c r="J431" s="4" t="s">
        <v>25</v>
      </c>
      <c r="K431" s="4" t="s">
        <v>1221</v>
      </c>
      <c r="L431" s="4" t="s">
        <v>1222</v>
      </c>
      <c r="M431" s="4" t="s">
        <v>1674</v>
      </c>
      <c r="N431" s="4" t="s">
        <v>11760</v>
      </c>
      <c r="P431" s="4" t="s">
        <v>1210</v>
      </c>
      <c r="Q431" s="4" t="e">
        <v>#N/A</v>
      </c>
      <c r="R431" s="4">
        <v>800000.07</v>
      </c>
      <c r="S431" s="4">
        <v>0</v>
      </c>
      <c r="T431" s="4">
        <v>800000.07</v>
      </c>
      <c r="U431" s="4" t="s">
        <v>28</v>
      </c>
      <c r="V431" s="4" t="s">
        <v>29</v>
      </c>
      <c r="W431" s="4" t="s">
        <v>30</v>
      </c>
      <c r="X431" s="4" t="s">
        <v>1171</v>
      </c>
      <c r="Y431" s="2"/>
      <c r="AB431" s="2"/>
      <c r="AC431" s="4" t="s">
        <v>1210</v>
      </c>
      <c r="AD431" s="4" t="s">
        <v>1211</v>
      </c>
    </row>
    <row r="432" spans="3:30" x14ac:dyDescent="0.25">
      <c r="C432" s="4">
        <v>3868646</v>
      </c>
      <c r="D432" s="4">
        <v>71835</v>
      </c>
      <c r="E432" s="4">
        <v>42319</v>
      </c>
      <c r="F432" s="4">
        <v>257701645</v>
      </c>
      <c r="G432" s="4">
        <v>1330692</v>
      </c>
      <c r="H432" s="4" t="s">
        <v>23</v>
      </c>
      <c r="I432" s="4" t="s">
        <v>1223</v>
      </c>
      <c r="J432" s="4" t="s">
        <v>25</v>
      </c>
      <c r="K432" s="4" t="s">
        <v>1224</v>
      </c>
      <c r="L432" s="4" t="s">
        <v>1225</v>
      </c>
      <c r="M432" s="4" t="s">
        <v>1674</v>
      </c>
      <c r="N432" s="4" t="s">
        <v>11760</v>
      </c>
      <c r="P432" s="4" t="s">
        <v>1210</v>
      </c>
      <c r="Q432" s="4" t="e">
        <v>#N/A</v>
      </c>
      <c r="R432" s="4">
        <v>0</v>
      </c>
      <c r="S432" s="4">
        <v>0</v>
      </c>
      <c r="T432" s="4">
        <v>0</v>
      </c>
      <c r="U432" s="4" t="s">
        <v>28</v>
      </c>
      <c r="V432" s="4" t="s">
        <v>29</v>
      </c>
      <c r="W432" s="4" t="s">
        <v>30</v>
      </c>
      <c r="X432" s="4" t="s">
        <v>31</v>
      </c>
      <c r="Y432" s="2"/>
      <c r="AB432" s="2"/>
      <c r="AC432" s="4" t="s">
        <v>1210</v>
      </c>
      <c r="AD432" s="4" t="s">
        <v>1226</v>
      </c>
    </row>
    <row r="433" spans="3:30" x14ac:dyDescent="0.25">
      <c r="C433" s="4">
        <v>3899616</v>
      </c>
      <c r="D433" s="4">
        <v>71835</v>
      </c>
      <c r="E433" s="4">
        <v>43180</v>
      </c>
      <c r="F433" s="4">
        <v>257700373</v>
      </c>
      <c r="G433" s="4">
        <v>1340277</v>
      </c>
      <c r="H433" s="4" t="s">
        <v>23</v>
      </c>
      <c r="I433" s="4" t="s">
        <v>1227</v>
      </c>
      <c r="J433" s="4" t="s">
        <v>25</v>
      </c>
      <c r="K433" s="4" t="s">
        <v>1228</v>
      </c>
      <c r="L433" s="4" t="s">
        <v>1229</v>
      </c>
      <c r="M433" s="4" t="s">
        <v>1674</v>
      </c>
      <c r="N433" s="4" t="s">
        <v>11760</v>
      </c>
      <c r="P433" s="4" t="s">
        <v>1231</v>
      </c>
      <c r="Q433" s="4" t="e">
        <v>#N/A</v>
      </c>
      <c r="R433" s="4">
        <v>0</v>
      </c>
      <c r="S433" s="4">
        <v>0</v>
      </c>
      <c r="T433" s="4">
        <v>0</v>
      </c>
      <c r="U433" s="4" t="s">
        <v>28</v>
      </c>
      <c r="V433" s="4" t="s">
        <v>29</v>
      </c>
      <c r="W433" s="4" t="s">
        <v>30</v>
      </c>
      <c r="X433" s="4" t="s">
        <v>1230</v>
      </c>
      <c r="Y433" s="2"/>
      <c r="AB433" s="2"/>
      <c r="AC433" s="4" t="s">
        <v>1231</v>
      </c>
      <c r="AD433" s="4" t="s">
        <v>764</v>
      </c>
    </row>
    <row r="434" spans="3:30" x14ac:dyDescent="0.25">
      <c r="C434" s="4">
        <v>3882866</v>
      </c>
      <c r="D434" s="4">
        <v>71835</v>
      </c>
      <c r="E434" s="4">
        <v>43034</v>
      </c>
      <c r="F434" s="4">
        <v>257700373</v>
      </c>
      <c r="G434" s="4">
        <v>1339415</v>
      </c>
      <c r="H434" s="4" t="s">
        <v>23</v>
      </c>
      <c r="I434" s="4" t="s">
        <v>1232</v>
      </c>
      <c r="J434" s="4" t="s">
        <v>25</v>
      </c>
      <c r="K434" s="4" t="s">
        <v>1233</v>
      </c>
      <c r="L434" s="4" t="s">
        <v>1234</v>
      </c>
      <c r="M434" s="4" t="s">
        <v>1674</v>
      </c>
      <c r="N434" s="4" t="s">
        <v>11760</v>
      </c>
      <c r="P434" s="4" t="s">
        <v>1231</v>
      </c>
      <c r="Q434" s="4" t="e">
        <v>#N/A</v>
      </c>
      <c r="R434" s="4">
        <v>0</v>
      </c>
      <c r="S434" s="4">
        <v>0</v>
      </c>
      <c r="T434" s="4">
        <v>0</v>
      </c>
      <c r="U434" s="4" t="s">
        <v>28</v>
      </c>
      <c r="V434" s="4" t="s">
        <v>29</v>
      </c>
      <c r="W434" s="4" t="s">
        <v>30</v>
      </c>
      <c r="X434" s="4" t="s">
        <v>556</v>
      </c>
      <c r="Y434" s="2"/>
      <c r="AB434" s="2"/>
      <c r="AC434" s="4" t="s">
        <v>1231</v>
      </c>
      <c r="AD434" s="4" t="s">
        <v>33</v>
      </c>
    </row>
    <row r="435" spans="3:30" x14ac:dyDescent="0.25">
      <c r="C435" s="4">
        <v>3899658</v>
      </c>
      <c r="D435" s="4">
        <v>71835</v>
      </c>
      <c r="E435" s="4">
        <v>43186</v>
      </c>
      <c r="F435" s="4">
        <v>257701439</v>
      </c>
      <c r="G435" s="4">
        <v>1340279</v>
      </c>
      <c r="H435" s="4" t="s">
        <v>23</v>
      </c>
      <c r="I435" s="4" t="s">
        <v>1235</v>
      </c>
      <c r="J435" s="4" t="s">
        <v>25</v>
      </c>
      <c r="K435" s="4" t="s">
        <v>1236</v>
      </c>
      <c r="L435" s="4" t="s">
        <v>1237</v>
      </c>
      <c r="M435" s="4" t="s">
        <v>1674</v>
      </c>
      <c r="N435" s="4" t="s">
        <v>11760</v>
      </c>
      <c r="P435" s="4" t="s">
        <v>1238</v>
      </c>
      <c r="Q435" s="4" t="e">
        <v>#N/A</v>
      </c>
      <c r="R435" s="4">
        <v>0</v>
      </c>
      <c r="S435" s="4">
        <v>0</v>
      </c>
      <c r="T435" s="4">
        <v>0</v>
      </c>
      <c r="U435" s="4" t="s">
        <v>28</v>
      </c>
      <c r="V435" s="4" t="s">
        <v>29</v>
      </c>
      <c r="W435" s="4" t="s">
        <v>30</v>
      </c>
      <c r="X435" s="4" t="s">
        <v>1230</v>
      </c>
      <c r="Y435" s="2"/>
      <c r="AB435" s="2"/>
      <c r="AC435" s="4" t="s">
        <v>1238</v>
      </c>
      <c r="AD435" s="4" t="s">
        <v>764</v>
      </c>
    </row>
    <row r="436" spans="3:30" x14ac:dyDescent="0.25">
      <c r="C436" s="4">
        <v>3899688</v>
      </c>
      <c r="D436" s="4">
        <v>71835</v>
      </c>
      <c r="E436" s="4">
        <v>43182</v>
      </c>
      <c r="F436" s="4">
        <v>257701439</v>
      </c>
      <c r="G436" s="4">
        <v>1340280</v>
      </c>
      <c r="H436" s="4" t="s">
        <v>23</v>
      </c>
      <c r="I436" s="4" t="s">
        <v>1239</v>
      </c>
      <c r="J436" s="4" t="s">
        <v>25</v>
      </c>
      <c r="K436" s="4" t="s">
        <v>1240</v>
      </c>
      <c r="L436" s="4" t="s">
        <v>1241</v>
      </c>
      <c r="M436" s="4" t="s">
        <v>1674</v>
      </c>
      <c r="N436" s="4" t="s">
        <v>11760</v>
      </c>
      <c r="P436" s="4" t="s">
        <v>1238</v>
      </c>
      <c r="Q436" s="4" t="e">
        <v>#N/A</v>
      </c>
      <c r="R436" s="4">
        <v>0</v>
      </c>
      <c r="S436" s="4">
        <v>0</v>
      </c>
      <c r="T436" s="4">
        <v>0</v>
      </c>
      <c r="U436" s="4" t="s">
        <v>28</v>
      </c>
      <c r="V436" s="4" t="s">
        <v>29</v>
      </c>
      <c r="W436" s="4" t="s">
        <v>30</v>
      </c>
      <c r="X436" s="4" t="s">
        <v>1230</v>
      </c>
      <c r="Y436" s="2"/>
      <c r="AB436" s="2"/>
      <c r="AC436" s="4" t="s">
        <v>1238</v>
      </c>
      <c r="AD436" s="4" t="s">
        <v>764</v>
      </c>
    </row>
    <row r="437" spans="3:30" x14ac:dyDescent="0.25">
      <c r="C437" s="4">
        <v>3943621</v>
      </c>
      <c r="D437" s="4">
        <v>71835</v>
      </c>
      <c r="E437" s="4">
        <v>43447</v>
      </c>
      <c r="F437" s="4">
        <v>257701439</v>
      </c>
      <c r="G437" s="4">
        <v>1348776</v>
      </c>
      <c r="H437" s="4" t="s">
        <v>23</v>
      </c>
      <c r="I437" s="4" t="s">
        <v>1242</v>
      </c>
      <c r="J437" s="4" t="s">
        <v>25</v>
      </c>
      <c r="K437" s="4" t="s">
        <v>1243</v>
      </c>
      <c r="L437" s="4" t="s">
        <v>1244</v>
      </c>
      <c r="M437" s="4" t="s">
        <v>1674</v>
      </c>
      <c r="N437" s="4" t="s">
        <v>11760</v>
      </c>
      <c r="P437" s="4" t="s">
        <v>1238</v>
      </c>
      <c r="Q437" s="4" t="e">
        <v>#N/A</v>
      </c>
      <c r="R437" s="4">
        <v>3625919.35</v>
      </c>
      <c r="S437" s="4">
        <v>0</v>
      </c>
      <c r="T437" s="4">
        <v>3625919.35</v>
      </c>
      <c r="U437" s="4" t="s">
        <v>28</v>
      </c>
      <c r="V437" s="4" t="s">
        <v>29</v>
      </c>
      <c r="W437" s="4" t="s">
        <v>30</v>
      </c>
      <c r="X437" s="4" t="s">
        <v>331</v>
      </c>
      <c r="Y437" s="2"/>
      <c r="AB437" s="2"/>
      <c r="AC437" s="4" t="s">
        <v>1238</v>
      </c>
      <c r="AD437" s="4" t="s">
        <v>764</v>
      </c>
    </row>
    <row r="438" spans="3:30" x14ac:dyDescent="0.25">
      <c r="C438" s="4">
        <v>3882866</v>
      </c>
      <c r="D438" s="4">
        <v>71835</v>
      </c>
      <c r="E438" s="4">
        <v>42989</v>
      </c>
      <c r="F438" s="4">
        <v>257701439</v>
      </c>
      <c r="G438" s="4">
        <v>1339400</v>
      </c>
      <c r="H438" s="4" t="s">
        <v>23</v>
      </c>
      <c r="I438" s="4" t="s">
        <v>1232</v>
      </c>
      <c r="J438" s="4" t="s">
        <v>25</v>
      </c>
      <c r="K438" s="4" t="s">
        <v>1233</v>
      </c>
      <c r="L438" s="4" t="s">
        <v>1245</v>
      </c>
      <c r="M438" s="4" t="s">
        <v>1674</v>
      </c>
      <c r="N438" s="4" t="s">
        <v>11760</v>
      </c>
      <c r="P438" s="4" t="s">
        <v>1238</v>
      </c>
      <c r="Q438" s="4" t="e">
        <v>#N/A</v>
      </c>
      <c r="R438" s="4">
        <v>0</v>
      </c>
      <c r="S438" s="4">
        <v>0</v>
      </c>
      <c r="T438" s="4">
        <v>0</v>
      </c>
      <c r="U438" s="4" t="s">
        <v>28</v>
      </c>
      <c r="V438" s="4" t="s">
        <v>29</v>
      </c>
      <c r="W438" s="4" t="s">
        <v>30</v>
      </c>
      <c r="X438" s="4" t="s">
        <v>556</v>
      </c>
      <c r="Y438" s="2"/>
      <c r="AB438" s="2"/>
      <c r="AC438" s="4" t="s">
        <v>1238</v>
      </c>
      <c r="AD438" s="4" t="s">
        <v>33</v>
      </c>
    </row>
    <row r="439" spans="3:30" x14ac:dyDescent="0.25">
      <c r="C439" s="4">
        <v>3868646</v>
      </c>
      <c r="D439" s="4">
        <v>71835</v>
      </c>
      <c r="E439" s="4">
        <v>42317</v>
      </c>
      <c r="F439" s="4">
        <v>257701646</v>
      </c>
      <c r="G439" s="4">
        <v>1330693</v>
      </c>
      <c r="H439" s="4" t="s">
        <v>23</v>
      </c>
      <c r="I439" s="4" t="s">
        <v>1223</v>
      </c>
      <c r="J439" s="4" t="s">
        <v>25</v>
      </c>
      <c r="K439" s="4" t="s">
        <v>1224</v>
      </c>
      <c r="L439" s="4" t="s">
        <v>1246</v>
      </c>
      <c r="M439" s="4" t="s">
        <v>1674</v>
      </c>
      <c r="N439" s="4" t="s">
        <v>11760</v>
      </c>
      <c r="P439" s="4" t="s">
        <v>1247</v>
      </c>
      <c r="Q439" s="4" t="e">
        <v>#N/A</v>
      </c>
      <c r="R439" s="4">
        <v>0</v>
      </c>
      <c r="S439" s="4">
        <v>0</v>
      </c>
      <c r="T439" s="4">
        <v>0</v>
      </c>
      <c r="U439" s="4" t="s">
        <v>28</v>
      </c>
      <c r="V439" s="4" t="s">
        <v>29</v>
      </c>
      <c r="W439" s="4" t="s">
        <v>30</v>
      </c>
      <c r="X439" s="4" t="s">
        <v>31</v>
      </c>
      <c r="Y439" s="2"/>
      <c r="AB439" s="2"/>
      <c r="AC439" s="4" t="s">
        <v>1247</v>
      </c>
      <c r="AD439" s="4" t="s">
        <v>1226</v>
      </c>
    </row>
    <row r="440" spans="3:30" x14ac:dyDescent="0.25">
      <c r="C440" s="4">
        <v>3943619</v>
      </c>
      <c r="D440" s="4">
        <v>71835</v>
      </c>
      <c r="E440" s="4">
        <v>43446</v>
      </c>
      <c r="F440" s="4">
        <v>257700375</v>
      </c>
      <c r="G440" s="4">
        <v>1348778</v>
      </c>
      <c r="H440" s="4" t="s">
        <v>23</v>
      </c>
      <c r="I440" s="4" t="s">
        <v>1248</v>
      </c>
      <c r="J440" s="4" t="s">
        <v>25</v>
      </c>
      <c r="K440" s="4" t="s">
        <v>1249</v>
      </c>
      <c r="L440" s="4" t="s">
        <v>1250</v>
      </c>
      <c r="M440" s="4" t="s">
        <v>1674</v>
      </c>
      <c r="N440" s="4" t="s">
        <v>11760</v>
      </c>
      <c r="P440" s="4" t="s">
        <v>1251</v>
      </c>
      <c r="Q440" s="4" t="e">
        <v>#N/A</v>
      </c>
      <c r="R440" s="4">
        <v>373325.45</v>
      </c>
      <c r="S440" s="4">
        <v>0</v>
      </c>
      <c r="T440" s="4">
        <v>373325.45</v>
      </c>
      <c r="U440" s="4" t="s">
        <v>28</v>
      </c>
      <c r="V440" s="4" t="s">
        <v>29</v>
      </c>
      <c r="W440" s="4" t="s">
        <v>30</v>
      </c>
      <c r="X440" s="4" t="s">
        <v>331</v>
      </c>
      <c r="Y440" s="2"/>
      <c r="AB440" s="2"/>
      <c r="AC440" s="4" t="s">
        <v>1251</v>
      </c>
      <c r="AD440" s="4" t="s">
        <v>764</v>
      </c>
    </row>
    <row r="441" spans="3:30" x14ac:dyDescent="0.25">
      <c r="C441" s="4">
        <v>3924183</v>
      </c>
      <c r="D441" s="4">
        <v>71835</v>
      </c>
      <c r="E441" s="4">
        <v>43296</v>
      </c>
      <c r="F441" s="4">
        <v>257700375</v>
      </c>
      <c r="G441" s="4">
        <v>1343066</v>
      </c>
      <c r="H441" s="4" t="s">
        <v>23</v>
      </c>
      <c r="I441" s="4" t="s">
        <v>1252</v>
      </c>
      <c r="J441" s="4" t="s">
        <v>25</v>
      </c>
      <c r="K441" s="4" t="s">
        <v>1253</v>
      </c>
      <c r="L441" s="4" t="s">
        <v>1254</v>
      </c>
      <c r="M441" s="4" t="s">
        <v>1674</v>
      </c>
      <c r="N441" s="4" t="s">
        <v>11760</v>
      </c>
      <c r="P441" s="4" t="s">
        <v>1251</v>
      </c>
      <c r="Q441" s="4" t="e">
        <v>#N/A</v>
      </c>
      <c r="R441" s="4">
        <v>0</v>
      </c>
      <c r="S441" s="4">
        <v>0</v>
      </c>
      <c r="T441" s="4">
        <v>0</v>
      </c>
      <c r="U441" s="4" t="s">
        <v>28</v>
      </c>
      <c r="V441" s="4" t="s">
        <v>29</v>
      </c>
      <c r="W441" s="4" t="s">
        <v>30</v>
      </c>
      <c r="X441" s="4" t="s">
        <v>94</v>
      </c>
      <c r="Y441" s="2"/>
      <c r="AB441" s="2"/>
      <c r="AC441" s="4" t="s">
        <v>1251</v>
      </c>
      <c r="AD441" s="4" t="s">
        <v>764</v>
      </c>
    </row>
    <row r="442" spans="3:30" x14ac:dyDescent="0.25">
      <c r="C442" s="4">
        <v>3882871</v>
      </c>
      <c r="D442" s="4">
        <v>71835</v>
      </c>
      <c r="E442" s="4">
        <v>43032</v>
      </c>
      <c r="F442" s="4">
        <v>257700375</v>
      </c>
      <c r="G442" s="4">
        <v>1339417</v>
      </c>
      <c r="H442" s="4" t="s">
        <v>23</v>
      </c>
      <c r="I442" s="4" t="s">
        <v>1255</v>
      </c>
      <c r="J442" s="4" t="s">
        <v>25</v>
      </c>
      <c r="K442" s="4" t="s">
        <v>1256</v>
      </c>
      <c r="L442" s="4" t="s">
        <v>1257</v>
      </c>
      <c r="M442" s="4" t="s">
        <v>1674</v>
      </c>
      <c r="N442" s="4" t="s">
        <v>11760</v>
      </c>
      <c r="P442" s="4" t="s">
        <v>1251</v>
      </c>
      <c r="Q442" s="4" t="e">
        <v>#N/A</v>
      </c>
      <c r="R442" s="4">
        <v>0</v>
      </c>
      <c r="S442" s="4">
        <v>0</v>
      </c>
      <c r="T442" s="4">
        <v>0</v>
      </c>
      <c r="U442" s="4" t="s">
        <v>28</v>
      </c>
      <c r="V442" s="4" t="s">
        <v>29</v>
      </c>
      <c r="W442" s="4" t="s">
        <v>30</v>
      </c>
      <c r="X442" s="4" t="s">
        <v>556</v>
      </c>
      <c r="Y442" s="2"/>
      <c r="AB442" s="2"/>
      <c r="AC442" s="4" t="s">
        <v>1251</v>
      </c>
      <c r="AD442" s="4" t="s">
        <v>33</v>
      </c>
    </row>
    <row r="443" spans="3:30" x14ac:dyDescent="0.25">
      <c r="C443" s="4">
        <v>3899763</v>
      </c>
      <c r="D443" s="4">
        <v>71835</v>
      </c>
      <c r="E443" s="4">
        <v>43181</v>
      </c>
      <c r="F443" s="4">
        <v>257701441</v>
      </c>
      <c r="G443" s="4">
        <v>1340281</v>
      </c>
      <c r="H443" s="4" t="s">
        <v>23</v>
      </c>
      <c r="I443" s="4" t="s">
        <v>1258</v>
      </c>
      <c r="J443" s="4" t="s">
        <v>25</v>
      </c>
      <c r="K443" s="4" t="s">
        <v>1259</v>
      </c>
      <c r="L443" s="4" t="s">
        <v>1260</v>
      </c>
      <c r="M443" s="4" t="s">
        <v>1674</v>
      </c>
      <c r="N443" s="4" t="s">
        <v>11760</v>
      </c>
      <c r="P443" s="4" t="s">
        <v>1261</v>
      </c>
      <c r="Q443" s="4" t="e">
        <v>#N/A</v>
      </c>
      <c r="R443" s="4">
        <v>0</v>
      </c>
      <c r="S443" s="4">
        <v>0</v>
      </c>
      <c r="T443" s="4">
        <v>0</v>
      </c>
      <c r="U443" s="4" t="s">
        <v>28</v>
      </c>
      <c r="V443" s="4" t="s">
        <v>29</v>
      </c>
      <c r="W443" s="4" t="s">
        <v>30</v>
      </c>
      <c r="X443" s="4" t="s">
        <v>1230</v>
      </c>
      <c r="Y443" s="2"/>
      <c r="AB443" s="2"/>
      <c r="AC443" s="4" t="s">
        <v>1261</v>
      </c>
      <c r="AD443" s="4" t="s">
        <v>764</v>
      </c>
    </row>
    <row r="444" spans="3:30" x14ac:dyDescent="0.25">
      <c r="C444" s="4">
        <v>3924183</v>
      </c>
      <c r="D444" s="4">
        <v>71835</v>
      </c>
      <c r="E444" s="4">
        <v>43297</v>
      </c>
      <c r="F444" s="4">
        <v>257701441</v>
      </c>
      <c r="G444" s="4">
        <v>1343067</v>
      </c>
      <c r="H444" s="4" t="s">
        <v>23</v>
      </c>
      <c r="I444" s="4" t="s">
        <v>1252</v>
      </c>
      <c r="J444" s="4" t="s">
        <v>25</v>
      </c>
      <c r="K444" s="4" t="s">
        <v>1253</v>
      </c>
      <c r="L444" s="4" t="s">
        <v>1262</v>
      </c>
      <c r="M444" s="4" t="s">
        <v>1674</v>
      </c>
      <c r="N444" s="4" t="s">
        <v>11760</v>
      </c>
      <c r="P444" s="4" t="s">
        <v>1261</v>
      </c>
      <c r="Q444" s="4" t="e">
        <v>#N/A</v>
      </c>
      <c r="R444" s="4">
        <v>0</v>
      </c>
      <c r="S444" s="4">
        <v>0</v>
      </c>
      <c r="T444" s="4">
        <v>0</v>
      </c>
      <c r="U444" s="4" t="s">
        <v>28</v>
      </c>
      <c r="V444" s="4" t="s">
        <v>29</v>
      </c>
      <c r="W444" s="4" t="s">
        <v>30</v>
      </c>
      <c r="X444" s="4" t="s">
        <v>94</v>
      </c>
      <c r="Y444" s="2"/>
      <c r="AB444" s="2"/>
      <c r="AC444" s="4" t="s">
        <v>1261</v>
      </c>
      <c r="AD444" s="4" t="s">
        <v>764</v>
      </c>
    </row>
    <row r="445" spans="3:30" x14ac:dyDescent="0.25">
      <c r="C445" s="4">
        <v>3882871</v>
      </c>
      <c r="D445" s="4">
        <v>71835</v>
      </c>
      <c r="E445" s="4">
        <v>42991</v>
      </c>
      <c r="F445" s="4">
        <v>257701441</v>
      </c>
      <c r="G445" s="4">
        <v>1339402</v>
      </c>
      <c r="H445" s="4" t="s">
        <v>23</v>
      </c>
      <c r="I445" s="4" t="s">
        <v>1255</v>
      </c>
      <c r="J445" s="4" t="s">
        <v>25</v>
      </c>
      <c r="K445" s="4" t="s">
        <v>1256</v>
      </c>
      <c r="L445" s="4" t="s">
        <v>1263</v>
      </c>
      <c r="M445" s="4" t="s">
        <v>1674</v>
      </c>
      <c r="N445" s="4" t="s">
        <v>11760</v>
      </c>
      <c r="P445" s="4" t="s">
        <v>1261</v>
      </c>
      <c r="Q445" s="4" t="e">
        <v>#N/A</v>
      </c>
      <c r="R445" s="4">
        <v>0</v>
      </c>
      <c r="S445" s="4">
        <v>0</v>
      </c>
      <c r="T445" s="4">
        <v>0</v>
      </c>
      <c r="U445" s="4" t="s">
        <v>28</v>
      </c>
      <c r="V445" s="4" t="s">
        <v>29</v>
      </c>
      <c r="W445" s="4" t="s">
        <v>30</v>
      </c>
      <c r="X445" s="4" t="s">
        <v>556</v>
      </c>
      <c r="Y445" s="2"/>
      <c r="AB445" s="2"/>
      <c r="AC445" s="4" t="s">
        <v>1261</v>
      </c>
      <c r="AD445" s="4" t="s">
        <v>33</v>
      </c>
    </row>
    <row r="446" spans="3:30" x14ac:dyDescent="0.25">
      <c r="C446" s="4">
        <v>3868646</v>
      </c>
      <c r="D446" s="4">
        <v>71835</v>
      </c>
      <c r="E446" s="4">
        <v>42318</v>
      </c>
      <c r="F446" s="4">
        <v>257701647</v>
      </c>
      <c r="G446" s="4">
        <v>1330694</v>
      </c>
      <c r="H446" s="4" t="s">
        <v>23</v>
      </c>
      <c r="I446" s="4" t="s">
        <v>1223</v>
      </c>
      <c r="J446" s="4" t="s">
        <v>25</v>
      </c>
      <c r="K446" s="4" t="s">
        <v>1224</v>
      </c>
      <c r="L446" s="4" t="s">
        <v>1264</v>
      </c>
      <c r="M446" s="4" t="s">
        <v>1674</v>
      </c>
      <c r="N446" s="4" t="s">
        <v>11760</v>
      </c>
      <c r="P446" s="4" t="s">
        <v>1265</v>
      </c>
      <c r="Q446" s="4" t="e">
        <v>#N/A</v>
      </c>
      <c r="R446" s="4">
        <v>0</v>
      </c>
      <c r="S446" s="4">
        <v>0</v>
      </c>
      <c r="T446" s="4">
        <v>0</v>
      </c>
      <c r="U446" s="4" t="s">
        <v>28</v>
      </c>
      <c r="V446" s="4" t="s">
        <v>29</v>
      </c>
      <c r="W446" s="4" t="s">
        <v>30</v>
      </c>
      <c r="X446" s="4" t="s">
        <v>31</v>
      </c>
      <c r="Y446" s="2"/>
      <c r="AB446" s="2"/>
      <c r="AC446" s="4" t="s">
        <v>1265</v>
      </c>
      <c r="AD446" s="4" t="s">
        <v>1226</v>
      </c>
    </row>
    <row r="447" spans="3:30" x14ac:dyDescent="0.25">
      <c r="C447" s="4">
        <v>3896897</v>
      </c>
      <c r="D447" s="4">
        <v>71835</v>
      </c>
      <c r="E447" s="4">
        <v>43157</v>
      </c>
      <c r="F447" s="4">
        <v>257701641</v>
      </c>
      <c r="G447" s="4">
        <v>1340249</v>
      </c>
      <c r="H447" s="4" t="s">
        <v>23</v>
      </c>
      <c r="I447" s="4" t="s">
        <v>1266</v>
      </c>
      <c r="J447" s="4" t="s">
        <v>25</v>
      </c>
      <c r="K447" s="4" t="s">
        <v>1267</v>
      </c>
      <c r="L447" s="4" t="s">
        <v>1268</v>
      </c>
      <c r="M447" s="4" t="s">
        <v>1674</v>
      </c>
      <c r="N447" s="4" t="s">
        <v>11758</v>
      </c>
      <c r="P447" s="4" t="s">
        <v>1270</v>
      </c>
      <c r="Q447" s="4" t="e">
        <v>#N/A</v>
      </c>
      <c r="R447" s="4">
        <v>1593341.23</v>
      </c>
      <c r="S447" s="4">
        <v>0</v>
      </c>
      <c r="T447" s="4">
        <v>1593341.23</v>
      </c>
      <c r="U447" s="4" t="s">
        <v>28</v>
      </c>
      <c r="V447" s="4" t="s">
        <v>29</v>
      </c>
      <c r="W447" s="4" t="s">
        <v>30</v>
      </c>
      <c r="X447" s="4" t="s">
        <v>1269</v>
      </c>
      <c r="Y447" s="2"/>
      <c r="AB447" s="2"/>
      <c r="AC447" s="4" t="s">
        <v>1270</v>
      </c>
      <c r="AD447" s="4" t="s">
        <v>33</v>
      </c>
    </row>
    <row r="448" spans="3:30" x14ac:dyDescent="0.25">
      <c r="C448" s="4">
        <v>3896892</v>
      </c>
      <c r="D448" s="4">
        <v>71835</v>
      </c>
      <c r="E448" s="4">
        <v>43157</v>
      </c>
      <c r="F448" s="4">
        <v>257701641</v>
      </c>
      <c r="G448" s="4">
        <v>1340249</v>
      </c>
      <c r="H448" s="4" t="s">
        <v>23</v>
      </c>
      <c r="I448" s="4" t="s">
        <v>1271</v>
      </c>
      <c r="J448" s="4" t="s">
        <v>25</v>
      </c>
      <c r="K448" s="4" t="s">
        <v>1272</v>
      </c>
      <c r="L448" s="4" t="s">
        <v>1268</v>
      </c>
      <c r="M448" s="4" t="s">
        <v>1674</v>
      </c>
      <c r="N448" s="4" t="s">
        <v>11758</v>
      </c>
      <c r="P448" s="4" t="s">
        <v>1270</v>
      </c>
      <c r="Q448" s="4" t="e">
        <v>#N/A</v>
      </c>
      <c r="R448" s="4">
        <v>0</v>
      </c>
      <c r="S448" s="4">
        <v>0</v>
      </c>
      <c r="T448" s="4">
        <v>0</v>
      </c>
      <c r="U448" s="4" t="s">
        <v>28</v>
      </c>
      <c r="V448" s="4" t="s">
        <v>29</v>
      </c>
      <c r="W448" s="4" t="s">
        <v>30</v>
      </c>
      <c r="X448" s="4" t="s">
        <v>1269</v>
      </c>
      <c r="Y448" s="2"/>
      <c r="AB448" s="2"/>
      <c r="AC448" s="4" t="s">
        <v>1270</v>
      </c>
      <c r="AD448" s="4" t="s">
        <v>33</v>
      </c>
    </row>
    <row r="449" spans="3:30" x14ac:dyDescent="0.25">
      <c r="C449" s="4">
        <v>3896913</v>
      </c>
      <c r="D449" s="4">
        <v>71835</v>
      </c>
      <c r="E449" s="4">
        <v>43158</v>
      </c>
      <c r="F449" s="4">
        <v>257701641</v>
      </c>
      <c r="G449" s="4">
        <v>1340253</v>
      </c>
      <c r="H449" s="4" t="s">
        <v>23</v>
      </c>
      <c r="I449" s="4" t="s">
        <v>1273</v>
      </c>
      <c r="J449" s="4" t="s">
        <v>25</v>
      </c>
      <c r="K449" s="4" t="s">
        <v>1274</v>
      </c>
      <c r="L449" s="4" t="s">
        <v>1275</v>
      </c>
      <c r="M449" s="4" t="s">
        <v>1674</v>
      </c>
      <c r="N449" s="4" t="s">
        <v>11758</v>
      </c>
      <c r="P449" s="4" t="s">
        <v>1270</v>
      </c>
      <c r="Q449" s="4" t="e">
        <v>#N/A</v>
      </c>
      <c r="R449" s="4">
        <v>0</v>
      </c>
      <c r="S449" s="4">
        <v>0</v>
      </c>
      <c r="T449" s="4">
        <v>0</v>
      </c>
      <c r="U449" s="4" t="s">
        <v>28</v>
      </c>
      <c r="V449" s="4" t="s">
        <v>29</v>
      </c>
      <c r="W449" s="4" t="s">
        <v>30</v>
      </c>
      <c r="X449" s="4" t="s">
        <v>1269</v>
      </c>
      <c r="Y449" s="2"/>
      <c r="AB449" s="2"/>
      <c r="AC449" s="4" t="s">
        <v>1270</v>
      </c>
      <c r="AD449" s="2"/>
    </row>
    <row r="450" spans="3:30" x14ac:dyDescent="0.25">
      <c r="C450" s="4">
        <v>3896907</v>
      </c>
      <c r="D450" s="4">
        <v>71835</v>
      </c>
      <c r="E450" s="4">
        <v>43160</v>
      </c>
      <c r="F450" s="4">
        <v>257701641</v>
      </c>
      <c r="G450" s="4">
        <v>1340251</v>
      </c>
      <c r="H450" s="4" t="s">
        <v>23</v>
      </c>
      <c r="I450" s="4" t="s">
        <v>1276</v>
      </c>
      <c r="J450" s="4" t="s">
        <v>25</v>
      </c>
      <c r="K450" s="4" t="s">
        <v>1277</v>
      </c>
      <c r="L450" s="4" t="s">
        <v>1278</v>
      </c>
      <c r="M450" s="4" t="s">
        <v>1674</v>
      </c>
      <c r="N450" s="4" t="s">
        <v>11758</v>
      </c>
      <c r="P450" s="4" t="s">
        <v>1270</v>
      </c>
      <c r="Q450" s="4" t="e">
        <v>#N/A</v>
      </c>
      <c r="R450" s="4">
        <v>0</v>
      </c>
      <c r="S450" s="4">
        <v>0</v>
      </c>
      <c r="T450" s="4">
        <v>0</v>
      </c>
      <c r="U450" s="4" t="s">
        <v>28</v>
      </c>
      <c r="V450" s="4" t="s">
        <v>29</v>
      </c>
      <c r="W450" s="4" t="s">
        <v>30</v>
      </c>
      <c r="X450" s="4" t="s">
        <v>1269</v>
      </c>
      <c r="Y450" s="2"/>
      <c r="AB450" s="2"/>
      <c r="AC450" s="4" t="s">
        <v>1270</v>
      </c>
      <c r="AD450" s="4" t="s">
        <v>33</v>
      </c>
    </row>
    <row r="451" spans="3:30" x14ac:dyDescent="0.25">
      <c r="C451" s="4">
        <v>3896882</v>
      </c>
      <c r="D451" s="4">
        <v>71835</v>
      </c>
      <c r="E451" s="4">
        <v>43162</v>
      </c>
      <c r="F451" s="4">
        <v>257701641</v>
      </c>
      <c r="G451" s="4">
        <v>1340248</v>
      </c>
      <c r="H451" s="4" t="s">
        <v>23</v>
      </c>
      <c r="I451" s="4" t="s">
        <v>1279</v>
      </c>
      <c r="J451" s="4" t="s">
        <v>25</v>
      </c>
      <c r="K451" s="4" t="s">
        <v>1280</v>
      </c>
      <c r="L451" s="4" t="s">
        <v>1281</v>
      </c>
      <c r="M451" s="4" t="s">
        <v>1674</v>
      </c>
      <c r="N451" s="4" t="s">
        <v>11758</v>
      </c>
      <c r="P451" s="4" t="s">
        <v>1270</v>
      </c>
      <c r="Q451" s="4" t="e">
        <v>#N/A</v>
      </c>
      <c r="R451" s="4">
        <v>0</v>
      </c>
      <c r="S451" s="4">
        <v>0</v>
      </c>
      <c r="T451" s="4">
        <v>0</v>
      </c>
      <c r="U451" s="4" t="s">
        <v>28</v>
      </c>
      <c r="V451" s="4" t="s">
        <v>29</v>
      </c>
      <c r="W451" s="4" t="s">
        <v>30</v>
      </c>
      <c r="X451" s="4" t="s">
        <v>1269</v>
      </c>
      <c r="Y451" s="2"/>
      <c r="AB451" s="2"/>
      <c r="AC451" s="4" t="s">
        <v>1270</v>
      </c>
      <c r="AD451" s="4" t="s">
        <v>33</v>
      </c>
    </row>
    <row r="452" spans="3:30" x14ac:dyDescent="0.25">
      <c r="C452" s="4">
        <v>3922497</v>
      </c>
      <c r="D452" s="4">
        <v>71835</v>
      </c>
      <c r="E452" s="4">
        <v>43293</v>
      </c>
      <c r="F452" s="4">
        <v>257701641</v>
      </c>
      <c r="G452" s="4">
        <v>1343006</v>
      </c>
      <c r="H452" s="4" t="s">
        <v>23</v>
      </c>
      <c r="I452" s="4" t="s">
        <v>1282</v>
      </c>
      <c r="J452" s="4" t="s">
        <v>25</v>
      </c>
      <c r="K452" s="4" t="s">
        <v>1283</v>
      </c>
      <c r="L452" s="4" t="s">
        <v>1284</v>
      </c>
      <c r="M452" s="4" t="s">
        <v>1674</v>
      </c>
      <c r="N452" s="4" t="s">
        <v>11758</v>
      </c>
      <c r="P452" s="4" t="s">
        <v>1270</v>
      </c>
      <c r="Q452" s="4" t="e">
        <v>#N/A</v>
      </c>
      <c r="R452" s="4">
        <v>14000000</v>
      </c>
      <c r="S452" s="4">
        <v>0</v>
      </c>
      <c r="T452" s="4">
        <v>14000000</v>
      </c>
      <c r="U452" s="4" t="s">
        <v>28</v>
      </c>
      <c r="V452" s="4" t="s">
        <v>29</v>
      </c>
      <c r="W452" s="4" t="s">
        <v>30</v>
      </c>
      <c r="X452" s="4" t="s">
        <v>788</v>
      </c>
      <c r="Y452" s="2"/>
      <c r="AB452" s="2"/>
      <c r="AC452" s="4" t="s">
        <v>1270</v>
      </c>
      <c r="AD452" s="4" t="s">
        <v>33</v>
      </c>
    </row>
    <row r="453" spans="3:30" x14ac:dyDescent="0.25">
      <c r="C453" s="4">
        <v>3896904</v>
      </c>
      <c r="D453" s="4">
        <v>71835</v>
      </c>
      <c r="E453" s="4">
        <v>43166</v>
      </c>
      <c r="F453" s="4">
        <v>257701641</v>
      </c>
      <c r="G453" s="4">
        <v>1340250</v>
      </c>
      <c r="H453" s="4" t="s">
        <v>23</v>
      </c>
      <c r="I453" s="4" t="s">
        <v>1285</v>
      </c>
      <c r="J453" s="4" t="s">
        <v>25</v>
      </c>
      <c r="K453" s="4" t="s">
        <v>1286</v>
      </c>
      <c r="L453" s="4" t="s">
        <v>1287</v>
      </c>
      <c r="M453" s="4" t="s">
        <v>1674</v>
      </c>
      <c r="N453" s="4" t="s">
        <v>11758</v>
      </c>
      <c r="P453" s="4" t="s">
        <v>1270</v>
      </c>
      <c r="Q453" s="4" t="e">
        <v>#N/A</v>
      </c>
      <c r="R453" s="4">
        <v>0</v>
      </c>
      <c r="S453" s="4">
        <v>0</v>
      </c>
      <c r="T453" s="4">
        <v>0</v>
      </c>
      <c r="U453" s="4" t="s">
        <v>28</v>
      </c>
      <c r="V453" s="4" t="s">
        <v>29</v>
      </c>
      <c r="W453" s="4" t="s">
        <v>30</v>
      </c>
      <c r="X453" s="4" t="s">
        <v>1269</v>
      </c>
      <c r="Y453" s="2"/>
      <c r="AB453" s="2"/>
      <c r="AC453" s="4" t="s">
        <v>1270</v>
      </c>
      <c r="AD453" s="4" t="s">
        <v>33</v>
      </c>
    </row>
    <row r="454" spans="3:30" x14ac:dyDescent="0.25">
      <c r="C454" s="4">
        <v>3896898</v>
      </c>
      <c r="D454" s="4">
        <v>71835</v>
      </c>
      <c r="E454" s="4">
        <v>43166</v>
      </c>
      <c r="F454" s="4">
        <v>257701641</v>
      </c>
      <c r="G454" s="4">
        <v>1340250</v>
      </c>
      <c r="H454" s="4" t="s">
        <v>23</v>
      </c>
      <c r="I454" s="4" t="s">
        <v>1288</v>
      </c>
      <c r="J454" s="4" t="s">
        <v>25</v>
      </c>
      <c r="K454" s="4" t="s">
        <v>1289</v>
      </c>
      <c r="L454" s="4" t="s">
        <v>1287</v>
      </c>
      <c r="M454" s="4" t="s">
        <v>1674</v>
      </c>
      <c r="N454" s="4" t="s">
        <v>11758</v>
      </c>
      <c r="P454" s="4" t="s">
        <v>1270</v>
      </c>
      <c r="Q454" s="4" t="e">
        <v>#N/A</v>
      </c>
      <c r="R454" s="4">
        <v>25000000</v>
      </c>
      <c r="S454" s="4">
        <v>0</v>
      </c>
      <c r="T454" s="4">
        <v>25000000</v>
      </c>
      <c r="U454" s="4" t="s">
        <v>28</v>
      </c>
      <c r="V454" s="4" t="s">
        <v>29</v>
      </c>
      <c r="W454" s="4" t="s">
        <v>30</v>
      </c>
      <c r="X454" s="4" t="s">
        <v>1269</v>
      </c>
      <c r="Y454" s="2"/>
      <c r="AB454" s="2"/>
      <c r="AC454" s="4" t="s">
        <v>1270</v>
      </c>
      <c r="AD454" s="4" t="s">
        <v>33</v>
      </c>
    </row>
    <row r="455" spans="3:30" x14ac:dyDescent="0.25">
      <c r="C455" s="4">
        <v>3896909</v>
      </c>
      <c r="D455" s="4">
        <v>71835</v>
      </c>
      <c r="E455" s="4">
        <v>43165</v>
      </c>
      <c r="F455" s="4">
        <v>257701641</v>
      </c>
      <c r="G455" s="4">
        <v>1340252</v>
      </c>
      <c r="H455" s="4" t="s">
        <v>23</v>
      </c>
      <c r="I455" s="4" t="s">
        <v>1290</v>
      </c>
      <c r="J455" s="4" t="s">
        <v>25</v>
      </c>
      <c r="K455" s="4" t="s">
        <v>1291</v>
      </c>
      <c r="L455" s="4" t="s">
        <v>1292</v>
      </c>
      <c r="M455" s="4" t="s">
        <v>1674</v>
      </c>
      <c r="N455" s="4" t="s">
        <v>11758</v>
      </c>
      <c r="P455" s="4" t="s">
        <v>1270</v>
      </c>
      <c r="Q455" s="4" t="e">
        <v>#N/A</v>
      </c>
      <c r="R455" s="4">
        <v>0</v>
      </c>
      <c r="S455" s="4">
        <v>0</v>
      </c>
      <c r="T455" s="4">
        <v>0</v>
      </c>
      <c r="U455" s="4" t="s">
        <v>28</v>
      </c>
      <c r="V455" s="4" t="s">
        <v>29</v>
      </c>
      <c r="W455" s="4" t="s">
        <v>30</v>
      </c>
      <c r="X455" s="4" t="s">
        <v>1269</v>
      </c>
      <c r="Y455" s="2"/>
      <c r="AB455" s="2"/>
      <c r="AC455" s="4" t="s">
        <v>1270</v>
      </c>
      <c r="AD455" s="4" t="s">
        <v>33</v>
      </c>
    </row>
    <row r="456" spans="3:30" x14ac:dyDescent="0.25">
      <c r="C456" s="4">
        <v>3910601</v>
      </c>
      <c r="D456" s="4">
        <v>71835</v>
      </c>
      <c r="E456" s="4">
        <v>43254</v>
      </c>
      <c r="F456" s="4">
        <v>257701641</v>
      </c>
      <c r="G456" s="4">
        <v>1342478</v>
      </c>
      <c r="H456" s="4" t="s">
        <v>23</v>
      </c>
      <c r="I456" s="4" t="s">
        <v>1293</v>
      </c>
      <c r="J456" s="4" t="s">
        <v>25</v>
      </c>
      <c r="K456" s="4" t="s">
        <v>1294</v>
      </c>
      <c r="L456" s="4" t="s">
        <v>1295</v>
      </c>
      <c r="M456" s="4" t="s">
        <v>1674</v>
      </c>
      <c r="N456" s="4" t="s">
        <v>11758</v>
      </c>
      <c r="P456" s="4" t="s">
        <v>1270</v>
      </c>
      <c r="Q456" s="4" t="e">
        <v>#N/A</v>
      </c>
      <c r="R456" s="4">
        <v>0</v>
      </c>
      <c r="S456" s="4">
        <v>0</v>
      </c>
      <c r="T456" s="4">
        <v>0</v>
      </c>
      <c r="U456" s="4" t="s">
        <v>28</v>
      </c>
      <c r="V456" s="4" t="s">
        <v>29</v>
      </c>
      <c r="W456" s="4" t="s">
        <v>30</v>
      </c>
      <c r="X456" s="4" t="s">
        <v>808</v>
      </c>
      <c r="Y456" s="2"/>
      <c r="AB456" s="2"/>
      <c r="AC456" s="4" t="s">
        <v>1270</v>
      </c>
      <c r="AD456" s="4" t="s">
        <v>33</v>
      </c>
    </row>
    <row r="457" spans="3:30" x14ac:dyDescent="0.25">
      <c r="C457" s="4">
        <v>3896926</v>
      </c>
      <c r="D457" s="4">
        <v>71835</v>
      </c>
      <c r="E457" s="4">
        <v>43159</v>
      </c>
      <c r="F457" s="4">
        <v>257701641</v>
      </c>
      <c r="G457" s="4">
        <v>1340255</v>
      </c>
      <c r="H457" s="4" t="s">
        <v>23</v>
      </c>
      <c r="I457" s="4" t="s">
        <v>1296</v>
      </c>
      <c r="J457" s="4" t="s">
        <v>25</v>
      </c>
      <c r="K457" s="4" t="s">
        <v>1297</v>
      </c>
      <c r="L457" s="4" t="s">
        <v>1298</v>
      </c>
      <c r="M457" s="4" t="s">
        <v>1674</v>
      </c>
      <c r="N457" s="4" t="s">
        <v>11758</v>
      </c>
      <c r="P457" s="4" t="s">
        <v>1270</v>
      </c>
      <c r="Q457" s="4" t="e">
        <v>#N/A</v>
      </c>
      <c r="R457" s="4">
        <v>0</v>
      </c>
      <c r="S457" s="4">
        <v>0</v>
      </c>
      <c r="T457" s="4">
        <v>0</v>
      </c>
      <c r="U457" s="4" t="s">
        <v>28</v>
      </c>
      <c r="V457" s="4" t="s">
        <v>29</v>
      </c>
      <c r="W457" s="4" t="s">
        <v>30</v>
      </c>
      <c r="X457" s="4" t="s">
        <v>1269</v>
      </c>
      <c r="Y457" s="2"/>
      <c r="AB457" s="2"/>
      <c r="AC457" s="4" t="s">
        <v>1270</v>
      </c>
      <c r="AD457" s="4" t="s">
        <v>764</v>
      </c>
    </row>
    <row r="458" spans="3:30" x14ac:dyDescent="0.25">
      <c r="C458" s="4">
        <v>3896927</v>
      </c>
      <c r="D458" s="4">
        <v>71835</v>
      </c>
      <c r="E458" s="4">
        <v>43159</v>
      </c>
      <c r="F458" s="4">
        <v>257701641</v>
      </c>
      <c r="G458" s="4">
        <v>1340255</v>
      </c>
      <c r="H458" s="4" t="s">
        <v>23</v>
      </c>
      <c r="I458" s="4" t="s">
        <v>1299</v>
      </c>
      <c r="J458" s="4" t="s">
        <v>25</v>
      </c>
      <c r="K458" s="4" t="s">
        <v>1300</v>
      </c>
      <c r="L458" s="4" t="s">
        <v>1298</v>
      </c>
      <c r="M458" s="4" t="s">
        <v>1674</v>
      </c>
      <c r="N458" s="4" t="s">
        <v>11758</v>
      </c>
      <c r="P458" s="4" t="s">
        <v>1270</v>
      </c>
      <c r="Q458" s="4" t="e">
        <v>#N/A</v>
      </c>
      <c r="R458" s="4">
        <v>0</v>
      </c>
      <c r="S458" s="4">
        <v>0</v>
      </c>
      <c r="T458" s="4">
        <v>0</v>
      </c>
      <c r="U458" s="4" t="s">
        <v>28</v>
      </c>
      <c r="V458" s="4" t="s">
        <v>29</v>
      </c>
      <c r="W458" s="4" t="s">
        <v>30</v>
      </c>
      <c r="X458" s="4" t="s">
        <v>1269</v>
      </c>
      <c r="Y458" s="2"/>
      <c r="AB458" s="2"/>
      <c r="AC458" s="4" t="s">
        <v>1270</v>
      </c>
      <c r="AD458" s="4" t="s">
        <v>764</v>
      </c>
    </row>
    <row r="459" spans="3:30" x14ac:dyDescent="0.25">
      <c r="C459" s="4">
        <v>3896923</v>
      </c>
      <c r="D459" s="4">
        <v>71835</v>
      </c>
      <c r="E459" s="4">
        <v>43161</v>
      </c>
      <c r="F459" s="4">
        <v>257701641</v>
      </c>
      <c r="G459" s="4">
        <v>1340254</v>
      </c>
      <c r="H459" s="4" t="s">
        <v>23</v>
      </c>
      <c r="I459" s="4" t="s">
        <v>1301</v>
      </c>
      <c r="J459" s="4" t="s">
        <v>25</v>
      </c>
      <c r="K459" s="4" t="s">
        <v>1302</v>
      </c>
      <c r="L459" s="4" t="s">
        <v>1303</v>
      </c>
      <c r="M459" s="4" t="s">
        <v>1674</v>
      </c>
      <c r="N459" s="4" t="s">
        <v>11758</v>
      </c>
      <c r="P459" s="4" t="s">
        <v>1270</v>
      </c>
      <c r="Q459" s="4" t="e">
        <v>#N/A</v>
      </c>
      <c r="R459" s="4">
        <v>0</v>
      </c>
      <c r="S459" s="4">
        <v>0</v>
      </c>
      <c r="T459" s="4">
        <v>0</v>
      </c>
      <c r="U459" s="4" t="s">
        <v>28</v>
      </c>
      <c r="V459" s="4" t="s">
        <v>29</v>
      </c>
      <c r="W459" s="4" t="s">
        <v>30</v>
      </c>
      <c r="X459" s="4" t="s">
        <v>1269</v>
      </c>
      <c r="Y459" s="2"/>
      <c r="AB459" s="2"/>
      <c r="AC459" s="4" t="s">
        <v>1270</v>
      </c>
      <c r="AD459" s="4" t="s">
        <v>33</v>
      </c>
    </row>
    <row r="460" spans="3:30" x14ac:dyDescent="0.25">
      <c r="C460" s="4">
        <v>3896930</v>
      </c>
      <c r="D460" s="4">
        <v>71835</v>
      </c>
      <c r="E460" s="4">
        <v>43163</v>
      </c>
      <c r="F460" s="4">
        <v>257701641</v>
      </c>
      <c r="G460" s="4">
        <v>1340256</v>
      </c>
      <c r="H460" s="4" t="s">
        <v>23</v>
      </c>
      <c r="I460" s="4" t="s">
        <v>1304</v>
      </c>
      <c r="J460" s="4" t="s">
        <v>25</v>
      </c>
      <c r="K460" s="4" t="s">
        <v>810</v>
      </c>
      <c r="L460" s="4" t="s">
        <v>1305</v>
      </c>
      <c r="M460" s="4" t="s">
        <v>1674</v>
      </c>
      <c r="N460" s="4" t="s">
        <v>11758</v>
      </c>
      <c r="P460" s="4" t="s">
        <v>1270</v>
      </c>
      <c r="Q460" s="4" t="e">
        <v>#N/A</v>
      </c>
      <c r="R460" s="4">
        <v>0</v>
      </c>
      <c r="S460" s="4">
        <v>0</v>
      </c>
      <c r="T460" s="4">
        <v>0</v>
      </c>
      <c r="U460" s="4" t="s">
        <v>28</v>
      </c>
      <c r="V460" s="4" t="s">
        <v>29</v>
      </c>
      <c r="W460" s="4" t="s">
        <v>30</v>
      </c>
      <c r="X460" s="4" t="s">
        <v>1269</v>
      </c>
      <c r="Y460" s="2"/>
      <c r="AB460" s="2"/>
      <c r="AC460" s="4" t="s">
        <v>1270</v>
      </c>
      <c r="AD460" s="4" t="s">
        <v>33</v>
      </c>
    </row>
    <row r="461" spans="3:30" x14ac:dyDescent="0.25">
      <c r="C461" s="4">
        <v>3896932</v>
      </c>
      <c r="D461" s="4">
        <v>71835</v>
      </c>
      <c r="E461" s="4">
        <v>43164</v>
      </c>
      <c r="F461" s="4">
        <v>257701641</v>
      </c>
      <c r="G461" s="4">
        <v>1340257</v>
      </c>
      <c r="H461" s="4" t="s">
        <v>23</v>
      </c>
      <c r="I461" s="4" t="s">
        <v>1306</v>
      </c>
      <c r="J461" s="4" t="s">
        <v>25</v>
      </c>
      <c r="K461" s="4" t="s">
        <v>1307</v>
      </c>
      <c r="L461" s="4" t="s">
        <v>1308</v>
      </c>
      <c r="M461" s="4" t="s">
        <v>1674</v>
      </c>
      <c r="N461" s="4" t="s">
        <v>11758</v>
      </c>
      <c r="P461" s="4" t="s">
        <v>1270</v>
      </c>
      <c r="Q461" s="4" t="e">
        <v>#N/A</v>
      </c>
      <c r="R461" s="4">
        <v>0</v>
      </c>
      <c r="S461" s="4">
        <v>0</v>
      </c>
      <c r="T461" s="4">
        <v>0</v>
      </c>
      <c r="U461" s="4" t="s">
        <v>28</v>
      </c>
      <c r="V461" s="4" t="s">
        <v>29</v>
      </c>
      <c r="W461" s="4" t="s">
        <v>30</v>
      </c>
      <c r="X461" s="4" t="s">
        <v>1269</v>
      </c>
      <c r="Y461" s="2"/>
      <c r="AB461" s="2"/>
      <c r="AC461" s="4" t="s">
        <v>1270</v>
      </c>
      <c r="AD461" s="4" t="s">
        <v>33</v>
      </c>
    </row>
    <row r="462" spans="3:30" x14ac:dyDescent="0.25">
      <c r="C462" s="4">
        <v>3868645</v>
      </c>
      <c r="D462" s="4">
        <v>71835</v>
      </c>
      <c r="E462" s="4">
        <v>42312</v>
      </c>
      <c r="F462" s="4">
        <v>257701641</v>
      </c>
      <c r="G462" s="4">
        <v>1319087</v>
      </c>
      <c r="H462" s="4" t="s">
        <v>23</v>
      </c>
      <c r="I462" s="4" t="s">
        <v>1309</v>
      </c>
      <c r="J462" s="4" t="s">
        <v>25</v>
      </c>
      <c r="K462" s="4" t="s">
        <v>1310</v>
      </c>
      <c r="L462" s="4" t="s">
        <v>1311</v>
      </c>
      <c r="M462" s="4" t="s">
        <v>1674</v>
      </c>
      <c r="N462" s="4" t="s">
        <v>11758</v>
      </c>
      <c r="P462" s="4" t="s">
        <v>1270</v>
      </c>
      <c r="Q462" s="4" t="e">
        <v>#N/A</v>
      </c>
      <c r="R462" s="4">
        <v>7430197.9000000004</v>
      </c>
      <c r="S462" s="4">
        <v>0</v>
      </c>
      <c r="T462" s="4">
        <v>7430197.9000000004</v>
      </c>
      <c r="U462" s="4" t="s">
        <v>28</v>
      </c>
      <c r="V462" s="4" t="s">
        <v>29</v>
      </c>
      <c r="W462" s="4" t="s">
        <v>30</v>
      </c>
      <c r="X462" s="4" t="s">
        <v>31</v>
      </c>
      <c r="Y462" s="2"/>
      <c r="AB462" s="2"/>
      <c r="AC462" s="4" t="s">
        <v>1270</v>
      </c>
      <c r="AD462" s="4" t="s">
        <v>1312</v>
      </c>
    </row>
    <row r="463" spans="3:30" x14ac:dyDescent="0.25">
      <c r="C463" s="4">
        <v>3869094</v>
      </c>
      <c r="D463" s="4">
        <v>71835</v>
      </c>
      <c r="E463" s="4">
        <v>42344</v>
      </c>
      <c r="F463" s="4">
        <v>257701632</v>
      </c>
      <c r="G463" s="4">
        <v>1331181</v>
      </c>
      <c r="H463" s="4" t="s">
        <v>23</v>
      </c>
      <c r="I463" s="4" t="s">
        <v>1130</v>
      </c>
      <c r="J463" s="4" t="s">
        <v>25</v>
      </c>
      <c r="K463" s="4" t="s">
        <v>1131</v>
      </c>
      <c r="L463" s="4" t="s">
        <v>1313</v>
      </c>
      <c r="M463" s="4" t="s">
        <v>11768</v>
      </c>
      <c r="N463" s="4" t="s">
        <v>11758</v>
      </c>
      <c r="P463" s="4" t="s">
        <v>1314</v>
      </c>
      <c r="Q463" s="4" t="e">
        <v>#N/A</v>
      </c>
      <c r="R463" s="4">
        <v>0</v>
      </c>
      <c r="S463" s="4">
        <v>0</v>
      </c>
      <c r="T463" s="4">
        <v>0</v>
      </c>
      <c r="U463" s="4" t="s">
        <v>28</v>
      </c>
      <c r="V463" s="4" t="s">
        <v>29</v>
      </c>
      <c r="W463" s="4" t="s">
        <v>30</v>
      </c>
      <c r="X463" s="4" t="s">
        <v>1128</v>
      </c>
      <c r="Y463" s="2"/>
      <c r="AB463" s="2"/>
      <c r="AC463" s="4" t="s">
        <v>1314</v>
      </c>
      <c r="AD463" s="4" t="s">
        <v>1133</v>
      </c>
    </row>
    <row r="464" spans="3:30" x14ac:dyDescent="0.25">
      <c r="C464" s="4">
        <v>3911416</v>
      </c>
      <c r="D464" s="4">
        <v>71835</v>
      </c>
      <c r="E464" s="4">
        <v>43258</v>
      </c>
      <c r="F464" s="4">
        <v>257701632</v>
      </c>
      <c r="G464" s="4">
        <v>1342507</v>
      </c>
      <c r="H464" s="4" t="s">
        <v>23</v>
      </c>
      <c r="I464" s="4" t="s">
        <v>1315</v>
      </c>
      <c r="J464" s="4" t="s">
        <v>25</v>
      </c>
      <c r="K464" s="4" t="s">
        <v>1316</v>
      </c>
      <c r="L464" s="4" t="s">
        <v>1317</v>
      </c>
      <c r="M464" s="4" t="s">
        <v>11768</v>
      </c>
      <c r="N464" s="4" t="s">
        <v>11758</v>
      </c>
      <c r="P464" s="4" t="s">
        <v>1314</v>
      </c>
      <c r="Q464" s="4" t="e">
        <v>#N/A</v>
      </c>
      <c r="R464" s="4">
        <v>0</v>
      </c>
      <c r="S464" s="4">
        <v>0</v>
      </c>
      <c r="T464" s="4">
        <v>0</v>
      </c>
      <c r="U464" s="4" t="s">
        <v>28</v>
      </c>
      <c r="V464" s="4" t="s">
        <v>29</v>
      </c>
      <c r="W464" s="4" t="s">
        <v>30</v>
      </c>
      <c r="X464" s="4" t="s">
        <v>1137</v>
      </c>
      <c r="Y464" s="2"/>
      <c r="AB464" s="2"/>
      <c r="AC464" s="4" t="s">
        <v>1314</v>
      </c>
      <c r="AD464" s="4" t="s">
        <v>1133</v>
      </c>
    </row>
    <row r="465" spans="3:30" x14ac:dyDescent="0.25">
      <c r="C465" s="4">
        <v>3911430</v>
      </c>
      <c r="D465" s="4">
        <v>71835</v>
      </c>
      <c r="E465" s="4">
        <v>43262</v>
      </c>
      <c r="F465" s="4">
        <v>257701632</v>
      </c>
      <c r="G465" s="4">
        <v>1342512</v>
      </c>
      <c r="H465" s="4" t="s">
        <v>23</v>
      </c>
      <c r="I465" s="4" t="s">
        <v>1318</v>
      </c>
      <c r="J465" s="4" t="s">
        <v>25</v>
      </c>
      <c r="K465" s="4" t="s">
        <v>1319</v>
      </c>
      <c r="L465" s="4" t="s">
        <v>1320</v>
      </c>
      <c r="M465" s="4" t="s">
        <v>11768</v>
      </c>
      <c r="N465" s="4" t="s">
        <v>11758</v>
      </c>
      <c r="P465" s="4" t="s">
        <v>1314</v>
      </c>
      <c r="Q465" s="4" t="e">
        <v>#N/A</v>
      </c>
      <c r="R465" s="4">
        <v>20000000</v>
      </c>
      <c r="S465" s="4">
        <v>0</v>
      </c>
      <c r="T465" s="4">
        <v>20000000</v>
      </c>
      <c r="U465" s="4" t="s">
        <v>28</v>
      </c>
      <c r="V465" s="4" t="s">
        <v>29</v>
      </c>
      <c r="W465" s="4" t="s">
        <v>30</v>
      </c>
      <c r="X465" s="4" t="s">
        <v>1137</v>
      </c>
      <c r="Y465" s="2"/>
      <c r="AB465" s="2"/>
      <c r="AC465" s="4" t="s">
        <v>1314</v>
      </c>
      <c r="AD465" s="4" t="s">
        <v>1133</v>
      </c>
    </row>
    <row r="466" spans="3:30" x14ac:dyDescent="0.25">
      <c r="C466" s="4">
        <v>3911419</v>
      </c>
      <c r="D466" s="4">
        <v>71835</v>
      </c>
      <c r="E466" s="4">
        <v>43259</v>
      </c>
      <c r="F466" s="4">
        <v>257701632</v>
      </c>
      <c r="G466" s="4">
        <v>1342508</v>
      </c>
      <c r="H466" s="4" t="s">
        <v>23</v>
      </c>
      <c r="I466" s="4" t="s">
        <v>1321</v>
      </c>
      <c r="J466" s="4" t="s">
        <v>25</v>
      </c>
      <c r="K466" s="4" t="s">
        <v>1322</v>
      </c>
      <c r="L466" s="4" t="s">
        <v>1323</v>
      </c>
      <c r="M466" s="4" t="s">
        <v>11768</v>
      </c>
      <c r="N466" s="4" t="s">
        <v>11758</v>
      </c>
      <c r="P466" s="4" t="s">
        <v>1314</v>
      </c>
      <c r="Q466" s="4" t="e">
        <v>#N/A</v>
      </c>
      <c r="R466" s="4">
        <v>5000000</v>
      </c>
      <c r="S466" s="4">
        <v>0</v>
      </c>
      <c r="T466" s="4">
        <v>5000000</v>
      </c>
      <c r="U466" s="4" t="s">
        <v>28</v>
      </c>
      <c r="V466" s="4" t="s">
        <v>29</v>
      </c>
      <c r="W466" s="4" t="s">
        <v>30</v>
      </c>
      <c r="X466" s="4" t="s">
        <v>1137</v>
      </c>
      <c r="Y466" s="2"/>
      <c r="AB466" s="2"/>
      <c r="AC466" s="4" t="s">
        <v>1314</v>
      </c>
      <c r="AD466" s="4" t="s">
        <v>1133</v>
      </c>
    </row>
    <row r="467" spans="3:30" x14ac:dyDescent="0.25">
      <c r="C467" s="4">
        <v>3911434</v>
      </c>
      <c r="D467" s="4">
        <v>71835</v>
      </c>
      <c r="E467" s="4">
        <v>43264</v>
      </c>
      <c r="F467" s="4">
        <v>257701632</v>
      </c>
      <c r="G467" s="4">
        <v>1342514</v>
      </c>
      <c r="H467" s="4" t="s">
        <v>23</v>
      </c>
      <c r="I467" s="4" t="s">
        <v>1324</v>
      </c>
      <c r="J467" s="4" t="s">
        <v>25</v>
      </c>
      <c r="K467" s="4" t="s">
        <v>1325</v>
      </c>
      <c r="L467" s="4" t="s">
        <v>1326</v>
      </c>
      <c r="M467" s="4" t="s">
        <v>11768</v>
      </c>
      <c r="N467" s="4" t="s">
        <v>11758</v>
      </c>
      <c r="P467" s="4" t="s">
        <v>1314</v>
      </c>
      <c r="Q467" s="4" t="e">
        <v>#N/A</v>
      </c>
      <c r="R467" s="4">
        <v>0</v>
      </c>
      <c r="S467" s="4">
        <v>0</v>
      </c>
      <c r="T467" s="4">
        <v>0</v>
      </c>
      <c r="U467" s="4" t="s">
        <v>28</v>
      </c>
      <c r="V467" s="4" t="s">
        <v>29</v>
      </c>
      <c r="W467" s="4" t="s">
        <v>30</v>
      </c>
      <c r="X467" s="4" t="s">
        <v>1137</v>
      </c>
      <c r="Y467" s="2"/>
      <c r="AB467" s="2"/>
      <c r="AC467" s="4" t="s">
        <v>1314</v>
      </c>
      <c r="AD467" s="4" t="s">
        <v>1133</v>
      </c>
    </row>
    <row r="468" spans="3:30" x14ac:dyDescent="0.25">
      <c r="C468" s="4">
        <v>3911428</v>
      </c>
      <c r="D468" s="4">
        <v>71835</v>
      </c>
      <c r="E468" s="4">
        <v>43261</v>
      </c>
      <c r="F468" s="4">
        <v>257701632</v>
      </c>
      <c r="G468" s="4">
        <v>1342511</v>
      </c>
      <c r="H468" s="4" t="s">
        <v>23</v>
      </c>
      <c r="I468" s="4" t="s">
        <v>1327</v>
      </c>
      <c r="J468" s="4" t="s">
        <v>25</v>
      </c>
      <c r="K468" s="4" t="s">
        <v>1328</v>
      </c>
      <c r="L468" s="4" t="s">
        <v>1329</v>
      </c>
      <c r="M468" s="4" t="s">
        <v>11768</v>
      </c>
      <c r="N468" s="4" t="s">
        <v>11758</v>
      </c>
      <c r="P468" s="4" t="s">
        <v>1314</v>
      </c>
      <c r="Q468" s="4" t="e">
        <v>#N/A</v>
      </c>
      <c r="R468" s="4">
        <v>8000000</v>
      </c>
      <c r="S468" s="4">
        <v>0</v>
      </c>
      <c r="T468" s="4">
        <v>8000000</v>
      </c>
      <c r="U468" s="4" t="s">
        <v>28</v>
      </c>
      <c r="V468" s="4" t="s">
        <v>29</v>
      </c>
      <c r="W468" s="4" t="s">
        <v>30</v>
      </c>
      <c r="X468" s="4" t="s">
        <v>1137</v>
      </c>
      <c r="Y468" s="2"/>
      <c r="AB468" s="2"/>
      <c r="AC468" s="4" t="s">
        <v>1314</v>
      </c>
      <c r="AD468" s="4" t="s">
        <v>1133</v>
      </c>
    </row>
    <row r="469" spans="3:30" x14ac:dyDescent="0.25">
      <c r="C469" s="4">
        <v>3911433</v>
      </c>
      <c r="D469" s="4">
        <v>71835</v>
      </c>
      <c r="E469" s="4">
        <v>43263</v>
      </c>
      <c r="F469" s="4">
        <v>257701632</v>
      </c>
      <c r="G469" s="4">
        <v>1342513</v>
      </c>
      <c r="H469" s="4" t="s">
        <v>23</v>
      </c>
      <c r="I469" s="4" t="s">
        <v>1330</v>
      </c>
      <c r="J469" s="4" t="s">
        <v>25</v>
      </c>
      <c r="K469" s="4" t="s">
        <v>1331</v>
      </c>
      <c r="L469" s="4" t="s">
        <v>1332</v>
      </c>
      <c r="M469" s="4" t="s">
        <v>11768</v>
      </c>
      <c r="N469" s="4" t="s">
        <v>11758</v>
      </c>
      <c r="P469" s="4" t="s">
        <v>1314</v>
      </c>
      <c r="Q469" s="4" t="e">
        <v>#N/A</v>
      </c>
      <c r="R469" s="4">
        <v>0</v>
      </c>
      <c r="S469" s="4">
        <v>0</v>
      </c>
      <c r="T469" s="4">
        <v>0</v>
      </c>
      <c r="U469" s="4" t="s">
        <v>28</v>
      </c>
      <c r="V469" s="4" t="s">
        <v>29</v>
      </c>
      <c r="W469" s="4" t="s">
        <v>30</v>
      </c>
      <c r="X469" s="4" t="s">
        <v>1137</v>
      </c>
      <c r="Y469" s="2"/>
      <c r="AB469" s="2"/>
      <c r="AC469" s="4" t="s">
        <v>1314</v>
      </c>
      <c r="AD469" s="4" t="s">
        <v>1133</v>
      </c>
    </row>
    <row r="470" spans="3:30" x14ac:dyDescent="0.25">
      <c r="C470" s="4">
        <v>3911424</v>
      </c>
      <c r="D470" s="4">
        <v>71835</v>
      </c>
      <c r="E470" s="4">
        <v>43273</v>
      </c>
      <c r="F470" s="4">
        <v>257701632</v>
      </c>
      <c r="G470" s="4">
        <v>1342510</v>
      </c>
      <c r="H470" s="4" t="s">
        <v>23</v>
      </c>
      <c r="I470" s="4" t="s">
        <v>1333</v>
      </c>
      <c r="J470" s="4" t="s">
        <v>25</v>
      </c>
      <c r="K470" s="4" t="s">
        <v>1334</v>
      </c>
      <c r="L470" s="4" t="s">
        <v>1335</v>
      </c>
      <c r="M470" s="4" t="s">
        <v>11768</v>
      </c>
      <c r="N470" s="4" t="s">
        <v>11758</v>
      </c>
      <c r="P470" s="4" t="s">
        <v>1314</v>
      </c>
      <c r="Q470" s="4" t="e">
        <v>#N/A</v>
      </c>
      <c r="R470" s="4">
        <v>0</v>
      </c>
      <c r="S470" s="4">
        <v>0</v>
      </c>
      <c r="T470" s="4">
        <v>0</v>
      </c>
      <c r="U470" s="4" t="s">
        <v>28</v>
      </c>
      <c r="V470" s="4" t="s">
        <v>29</v>
      </c>
      <c r="W470" s="4" t="s">
        <v>30</v>
      </c>
      <c r="X470" s="4" t="s">
        <v>1137</v>
      </c>
      <c r="Y470" s="2"/>
      <c r="AB470" s="2"/>
      <c r="AC470" s="4" t="s">
        <v>1314</v>
      </c>
      <c r="AD470" s="4" t="s">
        <v>1133</v>
      </c>
    </row>
    <row r="471" spans="3:30" x14ac:dyDescent="0.25">
      <c r="C471" s="4">
        <v>3911422</v>
      </c>
      <c r="D471" s="4">
        <v>71835</v>
      </c>
      <c r="E471" s="4">
        <v>43260</v>
      </c>
      <c r="F471" s="4">
        <v>257701632</v>
      </c>
      <c r="G471" s="4">
        <v>1342509</v>
      </c>
      <c r="H471" s="4" t="s">
        <v>23</v>
      </c>
      <c r="I471" s="4" t="s">
        <v>1336</v>
      </c>
      <c r="J471" s="4" t="s">
        <v>25</v>
      </c>
      <c r="K471" s="4" t="s">
        <v>1337</v>
      </c>
      <c r="L471" s="4" t="s">
        <v>1338</v>
      </c>
      <c r="M471" s="4" t="s">
        <v>11768</v>
      </c>
      <c r="N471" s="4" t="s">
        <v>11758</v>
      </c>
      <c r="P471" s="4" t="s">
        <v>1314</v>
      </c>
      <c r="Q471" s="4" t="e">
        <v>#N/A</v>
      </c>
      <c r="R471" s="4">
        <v>5000000</v>
      </c>
      <c r="S471" s="4">
        <v>0</v>
      </c>
      <c r="T471" s="4">
        <v>5000000</v>
      </c>
      <c r="U471" s="4" t="s">
        <v>28</v>
      </c>
      <c r="V471" s="4" t="s">
        <v>29</v>
      </c>
      <c r="W471" s="4" t="s">
        <v>30</v>
      </c>
      <c r="X471" s="4" t="s">
        <v>1137</v>
      </c>
      <c r="Y471" s="2"/>
      <c r="AB471" s="2"/>
      <c r="AC471" s="4" t="s">
        <v>1314</v>
      </c>
      <c r="AD471" s="4" t="s">
        <v>1133</v>
      </c>
    </row>
    <row r="472" spans="3:30" x14ac:dyDescent="0.25">
      <c r="C472" s="4">
        <v>3868610</v>
      </c>
      <c r="D472" s="4">
        <v>71835</v>
      </c>
      <c r="E472" s="4">
        <v>42293</v>
      </c>
      <c r="F472" s="4">
        <v>257701629</v>
      </c>
      <c r="G472" s="4">
        <v>1319032</v>
      </c>
      <c r="H472" s="4" t="s">
        <v>23</v>
      </c>
      <c r="I472" s="4" t="s">
        <v>1339</v>
      </c>
      <c r="J472" s="4" t="s">
        <v>25</v>
      </c>
      <c r="K472" s="4" t="s">
        <v>1340</v>
      </c>
      <c r="L472" s="4" t="s">
        <v>1341</v>
      </c>
      <c r="M472" s="4" t="s">
        <v>1674</v>
      </c>
      <c r="N472" s="4" t="s">
        <v>11758</v>
      </c>
      <c r="P472" s="4" t="s">
        <v>1342</v>
      </c>
      <c r="Q472" s="4" t="e">
        <v>#N/A</v>
      </c>
      <c r="R472" s="4">
        <v>0</v>
      </c>
      <c r="S472" s="4">
        <v>0</v>
      </c>
      <c r="T472" s="4">
        <v>0</v>
      </c>
      <c r="U472" s="4" t="s">
        <v>28</v>
      </c>
      <c r="V472" s="4" t="s">
        <v>29</v>
      </c>
      <c r="W472" s="4" t="s">
        <v>30</v>
      </c>
      <c r="X472" s="4" t="s">
        <v>815</v>
      </c>
      <c r="Y472" s="2"/>
      <c r="AB472" s="2"/>
      <c r="AC472" s="4" t="s">
        <v>1342</v>
      </c>
      <c r="AD472" s="4" t="s">
        <v>1343</v>
      </c>
    </row>
    <row r="473" spans="3:30" x14ac:dyDescent="0.25">
      <c r="C473" s="4">
        <v>3868632</v>
      </c>
      <c r="D473" s="4">
        <v>71835</v>
      </c>
      <c r="E473" s="4">
        <v>42313</v>
      </c>
      <c r="F473" s="4">
        <v>257701629</v>
      </c>
      <c r="G473" s="4">
        <v>1319061</v>
      </c>
      <c r="H473" s="4" t="s">
        <v>23</v>
      </c>
      <c r="I473" s="4" t="s">
        <v>1344</v>
      </c>
      <c r="J473" s="4" t="s">
        <v>25</v>
      </c>
      <c r="K473" s="4" t="s">
        <v>1345</v>
      </c>
      <c r="L473" s="4" t="s">
        <v>1346</v>
      </c>
      <c r="M473" s="4" t="s">
        <v>1674</v>
      </c>
      <c r="N473" s="4" t="s">
        <v>11758</v>
      </c>
      <c r="P473" s="4" t="s">
        <v>1342</v>
      </c>
      <c r="Q473" s="4" t="e">
        <v>#N/A</v>
      </c>
      <c r="R473" s="4">
        <v>30000000</v>
      </c>
      <c r="S473" s="4">
        <v>0</v>
      </c>
      <c r="T473" s="4">
        <v>30000000</v>
      </c>
      <c r="U473" s="4" t="s">
        <v>28</v>
      </c>
      <c r="V473" s="4" t="s">
        <v>29</v>
      </c>
      <c r="W473" s="4" t="s">
        <v>30</v>
      </c>
      <c r="X473" s="4" t="s">
        <v>31</v>
      </c>
      <c r="Y473" s="2"/>
      <c r="AB473" s="2"/>
      <c r="AC473" s="4" t="s">
        <v>1342</v>
      </c>
      <c r="AD473" s="4" t="s">
        <v>1347</v>
      </c>
    </row>
    <row r="474" spans="3:30" x14ac:dyDescent="0.25">
      <c r="C474" s="4">
        <v>3913023</v>
      </c>
      <c r="D474" s="4">
        <v>71835</v>
      </c>
      <c r="E474" s="4">
        <v>43275</v>
      </c>
      <c r="F474" s="4">
        <v>257701629</v>
      </c>
      <c r="G474" s="4">
        <v>1342494</v>
      </c>
      <c r="H474" s="4" t="s">
        <v>23</v>
      </c>
      <c r="I474" s="4" t="s">
        <v>1348</v>
      </c>
      <c r="J474" s="4" t="s">
        <v>25</v>
      </c>
      <c r="K474" s="4" t="s">
        <v>1349</v>
      </c>
      <c r="L474" s="4" t="s">
        <v>1350</v>
      </c>
      <c r="M474" s="4" t="s">
        <v>1674</v>
      </c>
      <c r="N474" s="4" t="s">
        <v>11758</v>
      </c>
      <c r="P474" s="4" t="s">
        <v>1342</v>
      </c>
      <c r="Q474" s="4" t="e">
        <v>#N/A</v>
      </c>
      <c r="R474" s="4">
        <v>295000</v>
      </c>
      <c r="S474" s="4">
        <v>0</v>
      </c>
      <c r="T474" s="4">
        <v>295000</v>
      </c>
      <c r="U474" s="4" t="s">
        <v>28</v>
      </c>
      <c r="V474" s="4" t="s">
        <v>29</v>
      </c>
      <c r="W474" s="4" t="s">
        <v>30</v>
      </c>
      <c r="X474" s="4" t="s">
        <v>1351</v>
      </c>
      <c r="Y474" s="2"/>
      <c r="AB474" s="2"/>
      <c r="AC474" s="4" t="s">
        <v>1342</v>
      </c>
      <c r="AD474" s="4" t="s">
        <v>1352</v>
      </c>
    </row>
    <row r="475" spans="3:30" x14ac:dyDescent="0.25">
      <c r="C475" s="4">
        <v>3868612</v>
      </c>
      <c r="D475" s="4">
        <v>71835</v>
      </c>
      <c r="E475" s="4">
        <v>42290</v>
      </c>
      <c r="F475" s="4">
        <v>257701629</v>
      </c>
      <c r="G475" s="4">
        <v>1329822</v>
      </c>
      <c r="H475" s="4" t="s">
        <v>23</v>
      </c>
      <c r="I475" s="4" t="s">
        <v>1353</v>
      </c>
      <c r="J475" s="4" t="s">
        <v>25</v>
      </c>
      <c r="K475" s="4" t="s">
        <v>1354</v>
      </c>
      <c r="L475" s="4" t="s">
        <v>1355</v>
      </c>
      <c r="M475" s="4" t="s">
        <v>1674</v>
      </c>
      <c r="N475" s="4" t="s">
        <v>11758</v>
      </c>
      <c r="P475" s="4" t="s">
        <v>1342</v>
      </c>
      <c r="Q475" s="4" t="e">
        <v>#N/A</v>
      </c>
      <c r="R475" s="4">
        <v>76069998.840000004</v>
      </c>
      <c r="S475" s="4">
        <v>0</v>
      </c>
      <c r="T475" s="4">
        <v>76069998.840000004</v>
      </c>
      <c r="U475" s="4" t="s">
        <v>28</v>
      </c>
      <c r="V475" s="4" t="s">
        <v>29</v>
      </c>
      <c r="W475" s="4" t="s">
        <v>30</v>
      </c>
      <c r="X475" s="4" t="s">
        <v>815</v>
      </c>
      <c r="Y475" s="2"/>
      <c r="AB475" s="2"/>
      <c r="AC475" s="4" t="s">
        <v>1342</v>
      </c>
      <c r="AD475" s="4" t="s">
        <v>1352</v>
      </c>
    </row>
    <row r="476" spans="3:30" x14ac:dyDescent="0.25">
      <c r="C476" s="4">
        <v>3868613</v>
      </c>
      <c r="D476" s="4">
        <v>71835</v>
      </c>
      <c r="E476" s="4">
        <v>42291</v>
      </c>
      <c r="F476" s="4">
        <v>257701629</v>
      </c>
      <c r="G476" s="4">
        <v>1329823</v>
      </c>
      <c r="H476" s="4" t="s">
        <v>23</v>
      </c>
      <c r="I476" s="4" t="s">
        <v>1356</v>
      </c>
      <c r="J476" s="4" t="s">
        <v>25</v>
      </c>
      <c r="K476" s="4" t="s">
        <v>1357</v>
      </c>
      <c r="L476" s="4" t="s">
        <v>1358</v>
      </c>
      <c r="M476" s="4" t="s">
        <v>1674</v>
      </c>
      <c r="N476" s="4" t="s">
        <v>11758</v>
      </c>
      <c r="P476" s="4" t="s">
        <v>1342</v>
      </c>
      <c r="Q476" s="4" t="e">
        <v>#N/A</v>
      </c>
      <c r="R476" s="4">
        <v>5000000</v>
      </c>
      <c r="S476" s="4">
        <v>0</v>
      </c>
      <c r="T476" s="4">
        <v>5000000</v>
      </c>
      <c r="U476" s="4" t="s">
        <v>28</v>
      </c>
      <c r="V476" s="4" t="s">
        <v>29</v>
      </c>
      <c r="W476" s="4" t="s">
        <v>30</v>
      </c>
      <c r="X476" s="4" t="s">
        <v>815</v>
      </c>
      <c r="Y476" s="2"/>
      <c r="AB476" s="2"/>
      <c r="AC476" s="4" t="s">
        <v>1342</v>
      </c>
      <c r="AD476" s="4" t="s">
        <v>1359</v>
      </c>
    </row>
    <row r="477" spans="3:30" x14ac:dyDescent="0.25">
      <c r="C477" s="4">
        <v>3913026</v>
      </c>
      <c r="D477" s="4">
        <v>71835</v>
      </c>
      <c r="E477" s="4">
        <v>43277</v>
      </c>
      <c r="F477" s="4">
        <v>257701629</v>
      </c>
      <c r="G477" s="4">
        <v>1342496</v>
      </c>
      <c r="H477" s="4" t="s">
        <v>23</v>
      </c>
      <c r="I477" s="4" t="s">
        <v>1360</v>
      </c>
      <c r="J477" s="4" t="s">
        <v>25</v>
      </c>
      <c r="K477" s="4" t="s">
        <v>1361</v>
      </c>
      <c r="L477" s="4" t="s">
        <v>1362</v>
      </c>
      <c r="M477" s="4" t="s">
        <v>1674</v>
      </c>
      <c r="N477" s="4" t="s">
        <v>11758</v>
      </c>
      <c r="P477" s="4" t="s">
        <v>1342</v>
      </c>
      <c r="Q477" s="4" t="e">
        <v>#N/A</v>
      </c>
      <c r="R477" s="4">
        <v>350000</v>
      </c>
      <c r="S477" s="4">
        <v>0</v>
      </c>
      <c r="T477" s="4">
        <v>350000</v>
      </c>
      <c r="U477" s="4" t="s">
        <v>28</v>
      </c>
      <c r="V477" s="4" t="s">
        <v>29</v>
      </c>
      <c r="W477" s="4" t="s">
        <v>30</v>
      </c>
      <c r="X477" s="4" t="s">
        <v>1351</v>
      </c>
      <c r="Y477" s="2"/>
      <c r="AB477" s="2"/>
      <c r="AC477" s="4" t="s">
        <v>1342</v>
      </c>
      <c r="AD477" s="4" t="s">
        <v>1352</v>
      </c>
    </row>
    <row r="478" spans="3:30" x14ac:dyDescent="0.25">
      <c r="C478" s="4">
        <v>3913025</v>
      </c>
      <c r="D478" s="4">
        <v>71835</v>
      </c>
      <c r="E478" s="4">
        <v>43276</v>
      </c>
      <c r="F478" s="4">
        <v>257701629</v>
      </c>
      <c r="G478" s="4">
        <v>1342495</v>
      </c>
      <c r="H478" s="4" t="s">
        <v>23</v>
      </c>
      <c r="I478" s="4" t="s">
        <v>1363</v>
      </c>
      <c r="J478" s="4" t="s">
        <v>25</v>
      </c>
      <c r="K478" s="4" t="s">
        <v>1364</v>
      </c>
      <c r="L478" s="4" t="s">
        <v>1365</v>
      </c>
      <c r="M478" s="4" t="s">
        <v>1674</v>
      </c>
      <c r="N478" s="4" t="s">
        <v>11758</v>
      </c>
      <c r="P478" s="4" t="s">
        <v>1342</v>
      </c>
      <c r="Q478" s="4" t="e">
        <v>#N/A</v>
      </c>
      <c r="R478" s="4">
        <v>1044000</v>
      </c>
      <c r="S478" s="4">
        <v>0</v>
      </c>
      <c r="T478" s="4">
        <v>1044000</v>
      </c>
      <c r="U478" s="4" t="s">
        <v>28</v>
      </c>
      <c r="V478" s="4" t="s">
        <v>29</v>
      </c>
      <c r="W478" s="4" t="s">
        <v>30</v>
      </c>
      <c r="X478" s="4" t="s">
        <v>1351</v>
      </c>
      <c r="Y478" s="2"/>
      <c r="AB478" s="2"/>
      <c r="AC478" s="4" t="s">
        <v>1342</v>
      </c>
      <c r="AD478" s="4" t="s">
        <v>1352</v>
      </c>
    </row>
    <row r="479" spans="3:30" x14ac:dyDescent="0.25">
      <c r="C479" s="4">
        <v>3903243</v>
      </c>
      <c r="D479" s="4">
        <v>71835</v>
      </c>
      <c r="E479" s="4">
        <v>42941</v>
      </c>
      <c r="F479" s="4">
        <v>257701629</v>
      </c>
      <c r="G479" s="4">
        <v>1336345</v>
      </c>
      <c r="H479" s="4" t="s">
        <v>23</v>
      </c>
      <c r="I479" s="4" t="s">
        <v>1366</v>
      </c>
      <c r="J479" s="4" t="s">
        <v>25</v>
      </c>
      <c r="K479" s="4" t="s">
        <v>1367</v>
      </c>
      <c r="L479" s="4" t="s">
        <v>1368</v>
      </c>
      <c r="M479" s="4" t="s">
        <v>1674</v>
      </c>
      <c r="N479" s="4" t="s">
        <v>11758</v>
      </c>
      <c r="P479" s="4" t="s">
        <v>1342</v>
      </c>
      <c r="Q479" s="4" t="e">
        <v>#N/A</v>
      </c>
      <c r="R479" s="4">
        <v>0</v>
      </c>
      <c r="S479" s="4">
        <v>0</v>
      </c>
      <c r="T479" s="4">
        <v>0</v>
      </c>
      <c r="U479" s="4" t="s">
        <v>28</v>
      </c>
      <c r="V479" s="4" t="s">
        <v>29</v>
      </c>
      <c r="W479" s="4" t="s">
        <v>30</v>
      </c>
      <c r="X479" s="4" t="s">
        <v>1369</v>
      </c>
      <c r="Y479" s="2"/>
      <c r="AB479" s="2"/>
      <c r="AC479" s="4" t="s">
        <v>1342</v>
      </c>
      <c r="AD479" s="4" t="s">
        <v>1370</v>
      </c>
    </row>
    <row r="480" spans="3:30" x14ac:dyDescent="0.25">
      <c r="C480" s="4">
        <v>3924179</v>
      </c>
      <c r="D480" s="4">
        <v>71835</v>
      </c>
      <c r="E480" s="4">
        <v>43279</v>
      </c>
      <c r="F480" s="4">
        <v>257701629</v>
      </c>
      <c r="G480" s="4">
        <v>1342500</v>
      </c>
      <c r="H480" s="4" t="s">
        <v>23</v>
      </c>
      <c r="I480" s="4" t="s">
        <v>1371</v>
      </c>
      <c r="J480" s="4" t="s">
        <v>25</v>
      </c>
      <c r="K480" s="4" t="s">
        <v>1372</v>
      </c>
      <c r="L480" s="4" t="s">
        <v>1373</v>
      </c>
      <c r="M480" s="4" t="s">
        <v>1674</v>
      </c>
      <c r="N480" s="4" t="s">
        <v>11758</v>
      </c>
      <c r="P480" s="4" t="s">
        <v>1342</v>
      </c>
      <c r="Q480" s="4" t="e">
        <v>#N/A</v>
      </c>
      <c r="R480" s="4">
        <v>3080000</v>
      </c>
      <c r="S480" s="4">
        <v>0</v>
      </c>
      <c r="T480" s="4">
        <v>3080000</v>
      </c>
      <c r="U480" s="4" t="s">
        <v>28</v>
      </c>
      <c r="V480" s="4" t="s">
        <v>29</v>
      </c>
      <c r="W480" s="4" t="s">
        <v>30</v>
      </c>
      <c r="X480" s="4" t="s">
        <v>94</v>
      </c>
      <c r="Y480" s="2"/>
      <c r="AB480" s="2"/>
      <c r="AC480" s="4" t="s">
        <v>1342</v>
      </c>
      <c r="AD480" s="4" t="s">
        <v>1374</v>
      </c>
    </row>
    <row r="481" spans="3:30" x14ac:dyDescent="0.25">
      <c r="C481" s="4">
        <v>3872797</v>
      </c>
      <c r="D481" s="4">
        <v>71835</v>
      </c>
      <c r="E481" s="4">
        <v>43432</v>
      </c>
      <c r="F481" s="4">
        <v>257701629</v>
      </c>
      <c r="G481" s="4">
        <v>1348680</v>
      </c>
      <c r="H481" s="4" t="s">
        <v>23</v>
      </c>
      <c r="I481" s="4" t="s">
        <v>1025</v>
      </c>
      <c r="J481" s="4" t="s">
        <v>25</v>
      </c>
      <c r="K481" s="4" t="s">
        <v>1026</v>
      </c>
      <c r="L481" s="4" t="s">
        <v>1375</v>
      </c>
      <c r="M481" s="4" t="s">
        <v>1674</v>
      </c>
      <c r="N481" s="4" t="s">
        <v>11758</v>
      </c>
      <c r="P481" s="4" t="s">
        <v>1342</v>
      </c>
      <c r="Q481" s="4" t="e">
        <v>#N/A</v>
      </c>
      <c r="R481" s="4">
        <v>0</v>
      </c>
      <c r="S481" s="4">
        <v>0</v>
      </c>
      <c r="T481" s="4">
        <v>0</v>
      </c>
      <c r="U481" s="4" t="s">
        <v>28</v>
      </c>
      <c r="V481" s="4" t="s">
        <v>29</v>
      </c>
      <c r="W481" s="4" t="s">
        <v>30</v>
      </c>
      <c r="X481" s="4" t="s">
        <v>1028</v>
      </c>
      <c r="Y481" s="2"/>
      <c r="AB481" s="2"/>
      <c r="AC481" s="4" t="s">
        <v>1342</v>
      </c>
      <c r="AD481" s="4" t="s">
        <v>1029</v>
      </c>
    </row>
    <row r="482" spans="3:30" x14ac:dyDescent="0.25">
      <c r="C482" s="4">
        <v>3869061</v>
      </c>
      <c r="D482" s="4">
        <v>71835</v>
      </c>
      <c r="E482" s="4">
        <v>42942</v>
      </c>
      <c r="F482" s="4">
        <v>257701629</v>
      </c>
      <c r="G482" s="4">
        <v>1336329</v>
      </c>
      <c r="H482" s="4" t="s">
        <v>23</v>
      </c>
      <c r="I482" s="4" t="s">
        <v>1376</v>
      </c>
      <c r="J482" s="4" t="s">
        <v>25</v>
      </c>
      <c r="K482" s="4" t="s">
        <v>1377</v>
      </c>
      <c r="L482" s="4" t="s">
        <v>1378</v>
      </c>
      <c r="M482" s="4" t="s">
        <v>1674</v>
      </c>
      <c r="N482" s="4" t="s">
        <v>11758</v>
      </c>
      <c r="P482" s="4" t="s">
        <v>1342</v>
      </c>
      <c r="Q482" s="4" t="e">
        <v>#N/A</v>
      </c>
      <c r="R482" s="4">
        <v>0</v>
      </c>
      <c r="S482" s="4">
        <v>0</v>
      </c>
      <c r="T482" s="4">
        <v>0</v>
      </c>
      <c r="U482" s="4" t="s">
        <v>28</v>
      </c>
      <c r="V482" s="4" t="s">
        <v>29</v>
      </c>
      <c r="W482" s="4" t="s">
        <v>30</v>
      </c>
      <c r="X482" s="4" t="s">
        <v>1128</v>
      </c>
      <c r="Y482" s="2"/>
      <c r="AB482" s="2"/>
      <c r="AC482" s="4" t="s">
        <v>1342</v>
      </c>
      <c r="AD482" s="4" t="s">
        <v>1379</v>
      </c>
    </row>
    <row r="483" spans="3:30" x14ac:dyDescent="0.25">
      <c r="C483" s="4">
        <v>3872680</v>
      </c>
      <c r="D483" s="4">
        <v>71835</v>
      </c>
      <c r="E483" s="4">
        <v>42945</v>
      </c>
      <c r="F483" s="4">
        <v>257701629</v>
      </c>
      <c r="G483" s="4">
        <v>1336330</v>
      </c>
      <c r="H483" s="4" t="s">
        <v>23</v>
      </c>
      <c r="I483" s="4" t="s">
        <v>1380</v>
      </c>
      <c r="J483" s="4" t="s">
        <v>25</v>
      </c>
      <c r="K483" s="4" t="s">
        <v>1381</v>
      </c>
      <c r="L483" s="4" t="s">
        <v>1382</v>
      </c>
      <c r="M483" s="4" t="s">
        <v>1674</v>
      </c>
      <c r="N483" s="4" t="s">
        <v>11758</v>
      </c>
      <c r="P483" s="4" t="s">
        <v>1342</v>
      </c>
      <c r="Q483" s="4" t="e">
        <v>#N/A</v>
      </c>
      <c r="R483" s="4">
        <v>0</v>
      </c>
      <c r="S483" s="4">
        <v>0</v>
      </c>
      <c r="T483" s="4">
        <v>0</v>
      </c>
      <c r="U483" s="4" t="s">
        <v>28</v>
      </c>
      <c r="V483" s="4" t="s">
        <v>29</v>
      </c>
      <c r="W483" s="4" t="s">
        <v>30</v>
      </c>
      <c r="X483" s="4" t="s">
        <v>1036</v>
      </c>
      <c r="Y483" s="2"/>
      <c r="AB483" s="2"/>
      <c r="AC483" s="4" t="s">
        <v>1342</v>
      </c>
      <c r="AD483" s="4" t="s">
        <v>1383</v>
      </c>
    </row>
    <row r="484" spans="3:30" x14ac:dyDescent="0.25">
      <c r="C484" s="4">
        <v>3868603</v>
      </c>
      <c r="D484" s="4">
        <v>71835</v>
      </c>
      <c r="E484" s="4">
        <v>42947</v>
      </c>
      <c r="F484" s="4">
        <v>257701629</v>
      </c>
      <c r="G484" s="4">
        <v>1336338</v>
      </c>
      <c r="H484" s="4" t="s">
        <v>23</v>
      </c>
      <c r="I484" s="4" t="s">
        <v>1384</v>
      </c>
      <c r="J484" s="4" t="s">
        <v>25</v>
      </c>
      <c r="K484" s="4" t="s">
        <v>1385</v>
      </c>
      <c r="L484" s="4" t="s">
        <v>1386</v>
      </c>
      <c r="M484" s="4" t="s">
        <v>1674</v>
      </c>
      <c r="N484" s="4" t="s">
        <v>11758</v>
      </c>
      <c r="P484" s="4" t="s">
        <v>1342</v>
      </c>
      <c r="Q484" s="4" t="e">
        <v>#N/A</v>
      </c>
      <c r="R484" s="4">
        <v>50000000</v>
      </c>
      <c r="S484" s="4">
        <v>0</v>
      </c>
      <c r="T484" s="4">
        <v>50000000</v>
      </c>
      <c r="U484" s="4" t="s">
        <v>28</v>
      </c>
      <c r="V484" s="4" t="s">
        <v>29</v>
      </c>
      <c r="W484" s="4" t="s">
        <v>30</v>
      </c>
      <c r="X484" s="4" t="s">
        <v>815</v>
      </c>
      <c r="Y484" s="2"/>
      <c r="AB484" s="2"/>
      <c r="AC484" s="4" t="s">
        <v>1342</v>
      </c>
      <c r="AD484" s="4" t="s">
        <v>1387</v>
      </c>
    </row>
    <row r="485" spans="3:30" x14ac:dyDescent="0.25">
      <c r="C485" s="4">
        <v>3872634</v>
      </c>
      <c r="D485" s="4">
        <v>71835</v>
      </c>
      <c r="E485" s="4">
        <v>42949</v>
      </c>
      <c r="F485" s="4">
        <v>257701629</v>
      </c>
      <c r="G485" s="4">
        <v>1336342</v>
      </c>
      <c r="H485" s="4" t="s">
        <v>23</v>
      </c>
      <c r="I485" s="4" t="s">
        <v>1388</v>
      </c>
      <c r="J485" s="4" t="s">
        <v>25</v>
      </c>
      <c r="K485" s="4" t="s">
        <v>1389</v>
      </c>
      <c r="L485" s="4" t="s">
        <v>1390</v>
      </c>
      <c r="M485" s="4" t="s">
        <v>1674</v>
      </c>
      <c r="N485" s="4" t="s">
        <v>11758</v>
      </c>
      <c r="P485" s="4" t="s">
        <v>1342</v>
      </c>
      <c r="Q485" s="4" t="e">
        <v>#N/A</v>
      </c>
      <c r="R485" s="4">
        <v>0</v>
      </c>
      <c r="S485" s="4">
        <v>0</v>
      </c>
      <c r="T485" s="4">
        <v>0</v>
      </c>
      <c r="U485" s="4" t="s">
        <v>28</v>
      </c>
      <c r="V485" s="4" t="s">
        <v>29</v>
      </c>
      <c r="W485" s="4" t="s">
        <v>30</v>
      </c>
      <c r="X485" s="4" t="s">
        <v>1036</v>
      </c>
      <c r="Y485" s="2"/>
      <c r="AB485" s="2"/>
      <c r="AC485" s="4" t="s">
        <v>1342</v>
      </c>
      <c r="AD485" s="4" t="s">
        <v>1391</v>
      </c>
    </row>
    <row r="486" spans="3:30" x14ac:dyDescent="0.25">
      <c r="C486" s="4">
        <v>3868614</v>
      </c>
      <c r="D486" s="4">
        <v>71835</v>
      </c>
      <c r="E486" s="4">
        <v>42295</v>
      </c>
      <c r="F486" s="4">
        <v>257701629</v>
      </c>
      <c r="G486" s="4">
        <v>1329972</v>
      </c>
      <c r="H486" s="4" t="s">
        <v>23</v>
      </c>
      <c r="I486" s="4" t="s">
        <v>1392</v>
      </c>
      <c r="J486" s="4" t="s">
        <v>25</v>
      </c>
      <c r="K486" s="4" t="s">
        <v>1393</v>
      </c>
      <c r="L486" s="4" t="s">
        <v>1394</v>
      </c>
      <c r="M486" s="4" t="s">
        <v>1674</v>
      </c>
      <c r="N486" s="4" t="s">
        <v>11758</v>
      </c>
      <c r="P486" s="4" t="s">
        <v>1342</v>
      </c>
      <c r="Q486" s="4" t="e">
        <v>#N/A</v>
      </c>
      <c r="R486" s="4">
        <v>4000000</v>
      </c>
      <c r="S486" s="4">
        <v>0</v>
      </c>
      <c r="T486" s="4">
        <v>4000000</v>
      </c>
      <c r="U486" s="4" t="s">
        <v>28</v>
      </c>
      <c r="V486" s="4" t="s">
        <v>29</v>
      </c>
      <c r="W486" s="4" t="s">
        <v>30</v>
      </c>
      <c r="X486" s="4" t="s">
        <v>815</v>
      </c>
      <c r="Y486" s="2"/>
      <c r="AB486" s="2"/>
      <c r="AC486" s="4" t="s">
        <v>1342</v>
      </c>
      <c r="AD486" s="4" t="s">
        <v>1395</v>
      </c>
    </row>
    <row r="487" spans="3:30" x14ac:dyDescent="0.25">
      <c r="C487" s="4">
        <v>3868624</v>
      </c>
      <c r="D487" s="4">
        <v>71835</v>
      </c>
      <c r="E487" s="4">
        <v>42950</v>
      </c>
      <c r="F487" s="4">
        <v>257701629</v>
      </c>
      <c r="G487" s="4">
        <v>1336343</v>
      </c>
      <c r="H487" s="4" t="s">
        <v>23</v>
      </c>
      <c r="I487" s="4" t="s">
        <v>1396</v>
      </c>
      <c r="J487" s="4" t="s">
        <v>25</v>
      </c>
      <c r="K487" s="4" t="s">
        <v>1397</v>
      </c>
      <c r="L487" s="4" t="s">
        <v>1398</v>
      </c>
      <c r="M487" s="4" t="s">
        <v>1674</v>
      </c>
      <c r="N487" s="4" t="s">
        <v>11758</v>
      </c>
      <c r="P487" s="4" t="s">
        <v>1342</v>
      </c>
      <c r="Q487" s="4" t="e">
        <v>#N/A</v>
      </c>
      <c r="R487" s="4">
        <v>13500000</v>
      </c>
      <c r="S487" s="4">
        <v>0</v>
      </c>
      <c r="T487" s="4">
        <v>13500000</v>
      </c>
      <c r="U487" s="4" t="s">
        <v>28</v>
      </c>
      <c r="V487" s="4" t="s">
        <v>29</v>
      </c>
      <c r="W487" s="4" t="s">
        <v>30</v>
      </c>
      <c r="X487" s="4" t="s">
        <v>815</v>
      </c>
      <c r="Y487" s="2"/>
      <c r="AB487" s="2"/>
      <c r="AC487" s="4" t="s">
        <v>1342</v>
      </c>
      <c r="AD487" s="4" t="s">
        <v>1399</v>
      </c>
    </row>
    <row r="488" spans="3:30" x14ac:dyDescent="0.25">
      <c r="C488" s="4">
        <v>3868643</v>
      </c>
      <c r="D488" s="4">
        <v>71835</v>
      </c>
      <c r="E488" s="4">
        <v>42309</v>
      </c>
      <c r="F488" s="4">
        <v>257701629</v>
      </c>
      <c r="G488" s="4">
        <v>1329973</v>
      </c>
      <c r="H488" s="4" t="s">
        <v>23</v>
      </c>
      <c r="I488" s="4" t="s">
        <v>1400</v>
      </c>
      <c r="J488" s="4" t="s">
        <v>25</v>
      </c>
      <c r="K488" s="4" t="s">
        <v>1401</v>
      </c>
      <c r="L488" s="4" t="s">
        <v>1402</v>
      </c>
      <c r="M488" s="4" t="s">
        <v>1674</v>
      </c>
      <c r="N488" s="4" t="s">
        <v>11758</v>
      </c>
      <c r="P488" s="4" t="s">
        <v>1342</v>
      </c>
      <c r="Q488" s="4" t="e">
        <v>#N/A</v>
      </c>
      <c r="R488" s="4">
        <v>50000000</v>
      </c>
      <c r="S488" s="4">
        <v>0</v>
      </c>
      <c r="T488" s="4">
        <v>50000000</v>
      </c>
      <c r="U488" s="4" t="s">
        <v>28</v>
      </c>
      <c r="V488" s="4" t="s">
        <v>29</v>
      </c>
      <c r="W488" s="4" t="s">
        <v>30</v>
      </c>
      <c r="X488" s="4" t="s">
        <v>31</v>
      </c>
      <c r="Y488" s="2"/>
      <c r="AB488" s="2"/>
      <c r="AC488" s="4" t="s">
        <v>1342</v>
      </c>
      <c r="AD488" s="4" t="s">
        <v>1403</v>
      </c>
    </row>
    <row r="489" spans="3:30" x14ac:dyDescent="0.25">
      <c r="C489" s="4">
        <v>3922555</v>
      </c>
      <c r="D489" s="4">
        <v>71835</v>
      </c>
      <c r="E489" s="4">
        <v>43325</v>
      </c>
      <c r="F489" s="4">
        <v>257701629</v>
      </c>
      <c r="G489" s="4">
        <v>1348432</v>
      </c>
      <c r="H489" s="4" t="s">
        <v>23</v>
      </c>
      <c r="I489" s="4" t="s">
        <v>1404</v>
      </c>
      <c r="J489" s="4" t="s">
        <v>25</v>
      </c>
      <c r="K489" s="4" t="s">
        <v>1405</v>
      </c>
      <c r="L489" s="4" t="s">
        <v>1406</v>
      </c>
      <c r="M489" s="4" t="s">
        <v>1674</v>
      </c>
      <c r="N489" s="4" t="s">
        <v>11758</v>
      </c>
      <c r="P489" s="4" t="s">
        <v>1342</v>
      </c>
      <c r="Q489" s="4" t="e">
        <v>#N/A</v>
      </c>
      <c r="R489" s="4">
        <v>0</v>
      </c>
      <c r="S489" s="4">
        <v>0</v>
      </c>
      <c r="T489" s="4">
        <v>0</v>
      </c>
      <c r="U489" s="4" t="s">
        <v>28</v>
      </c>
      <c r="V489" s="4" t="s">
        <v>29</v>
      </c>
      <c r="W489" s="4" t="s">
        <v>30</v>
      </c>
      <c r="X489" s="4" t="s">
        <v>788</v>
      </c>
      <c r="Y489" s="2"/>
      <c r="AB489" s="2"/>
      <c r="AC489" s="4" t="s">
        <v>1342</v>
      </c>
      <c r="AD489" s="4" t="s">
        <v>1407</v>
      </c>
    </row>
    <row r="490" spans="3:30" x14ac:dyDescent="0.25">
      <c r="C490" s="4">
        <v>3890916</v>
      </c>
      <c r="D490" s="4">
        <v>71835</v>
      </c>
      <c r="E490" s="4">
        <v>43087</v>
      </c>
      <c r="F490" s="4">
        <v>257701629</v>
      </c>
      <c r="G490" s="4">
        <v>1340108</v>
      </c>
      <c r="H490" s="4" t="s">
        <v>23</v>
      </c>
      <c r="I490" s="4" t="s">
        <v>1408</v>
      </c>
      <c r="J490" s="4" t="s">
        <v>25</v>
      </c>
      <c r="K490" s="4" t="s">
        <v>1409</v>
      </c>
      <c r="L490" s="4" t="s">
        <v>1410</v>
      </c>
      <c r="M490" s="4" t="s">
        <v>1674</v>
      </c>
      <c r="N490" s="4" t="s">
        <v>11758</v>
      </c>
      <c r="P490" s="4" t="s">
        <v>1342</v>
      </c>
      <c r="Q490" s="4" t="e">
        <v>#N/A</v>
      </c>
      <c r="R490" s="4">
        <v>0</v>
      </c>
      <c r="S490" s="4">
        <v>0</v>
      </c>
      <c r="T490" s="4">
        <v>0</v>
      </c>
      <c r="U490" s="4" t="s">
        <v>28</v>
      </c>
      <c r="V490" s="4" t="s">
        <v>29</v>
      </c>
      <c r="W490" s="4" t="s">
        <v>30</v>
      </c>
      <c r="X490" s="4" t="s">
        <v>705</v>
      </c>
      <c r="Y490" s="2"/>
      <c r="AB490" s="2"/>
      <c r="AC490" s="4" t="s">
        <v>1342</v>
      </c>
      <c r="AD490" s="4" t="s">
        <v>1411</v>
      </c>
    </row>
    <row r="491" spans="3:30" x14ac:dyDescent="0.25">
      <c r="C491" s="4">
        <v>3890924</v>
      </c>
      <c r="D491" s="4">
        <v>71835</v>
      </c>
      <c r="E491" s="4">
        <v>43088</v>
      </c>
      <c r="F491" s="4">
        <v>257701629</v>
      </c>
      <c r="G491" s="4">
        <v>1340109</v>
      </c>
      <c r="H491" s="4" t="s">
        <v>23</v>
      </c>
      <c r="I491" s="4" t="s">
        <v>1412</v>
      </c>
      <c r="J491" s="4" t="s">
        <v>25</v>
      </c>
      <c r="K491" s="4" t="s">
        <v>1413</v>
      </c>
      <c r="L491" s="4" t="s">
        <v>1414</v>
      </c>
      <c r="M491" s="4" t="s">
        <v>1674</v>
      </c>
      <c r="N491" s="4" t="s">
        <v>11758</v>
      </c>
      <c r="P491" s="4" t="s">
        <v>1342</v>
      </c>
      <c r="Q491" s="4" t="e">
        <v>#N/A</v>
      </c>
      <c r="R491" s="4">
        <v>0</v>
      </c>
      <c r="S491" s="4">
        <v>0</v>
      </c>
      <c r="T491" s="4">
        <v>0</v>
      </c>
      <c r="U491" s="4" t="s">
        <v>28</v>
      </c>
      <c r="V491" s="4" t="s">
        <v>29</v>
      </c>
      <c r="W491" s="4" t="s">
        <v>30</v>
      </c>
      <c r="X491" s="4" t="s">
        <v>705</v>
      </c>
      <c r="Y491" s="2"/>
      <c r="AB491" s="2"/>
      <c r="AC491" s="4" t="s">
        <v>1342</v>
      </c>
      <c r="AD491" s="4" t="s">
        <v>1415</v>
      </c>
    </row>
    <row r="492" spans="3:30" x14ac:dyDescent="0.25">
      <c r="C492" s="4">
        <v>3890923</v>
      </c>
      <c r="D492" s="4">
        <v>71835</v>
      </c>
      <c r="E492" s="4">
        <v>43088</v>
      </c>
      <c r="F492" s="4">
        <v>257701629</v>
      </c>
      <c r="G492" s="4">
        <v>1340109</v>
      </c>
      <c r="H492" s="4" t="s">
        <v>23</v>
      </c>
      <c r="I492" s="4" t="s">
        <v>1416</v>
      </c>
      <c r="J492" s="4" t="s">
        <v>25</v>
      </c>
      <c r="K492" s="4" t="s">
        <v>1417</v>
      </c>
      <c r="L492" s="4" t="s">
        <v>1414</v>
      </c>
      <c r="M492" s="4" t="s">
        <v>1674</v>
      </c>
      <c r="N492" s="4" t="s">
        <v>11758</v>
      </c>
      <c r="P492" s="4" t="s">
        <v>1342</v>
      </c>
      <c r="Q492" s="4" t="e">
        <v>#N/A</v>
      </c>
      <c r="R492" s="4">
        <v>0</v>
      </c>
      <c r="S492" s="4">
        <v>0</v>
      </c>
      <c r="T492" s="4">
        <v>0</v>
      </c>
      <c r="U492" s="4" t="s">
        <v>28</v>
      </c>
      <c r="V492" s="4" t="s">
        <v>29</v>
      </c>
      <c r="W492" s="4" t="s">
        <v>30</v>
      </c>
      <c r="X492" s="4" t="s">
        <v>705</v>
      </c>
      <c r="Y492" s="2"/>
      <c r="AB492" s="2"/>
      <c r="AC492" s="4" t="s">
        <v>1342</v>
      </c>
      <c r="AD492" s="4" t="s">
        <v>1415</v>
      </c>
    </row>
    <row r="493" spans="3:30" x14ac:dyDescent="0.25">
      <c r="C493" s="4">
        <v>3890919</v>
      </c>
      <c r="D493" s="4">
        <v>71835</v>
      </c>
      <c r="E493" s="4">
        <v>43088</v>
      </c>
      <c r="F493" s="4">
        <v>257701629</v>
      </c>
      <c r="G493" s="4">
        <v>1340109</v>
      </c>
      <c r="H493" s="4" t="s">
        <v>23</v>
      </c>
      <c r="I493" s="4" t="s">
        <v>1418</v>
      </c>
      <c r="J493" s="4" t="s">
        <v>25</v>
      </c>
      <c r="K493" s="4" t="s">
        <v>1419</v>
      </c>
      <c r="L493" s="4" t="s">
        <v>1414</v>
      </c>
      <c r="M493" s="4" t="s">
        <v>1674</v>
      </c>
      <c r="N493" s="4" t="s">
        <v>11758</v>
      </c>
      <c r="P493" s="4" t="s">
        <v>1342</v>
      </c>
      <c r="Q493" s="4" t="e">
        <v>#N/A</v>
      </c>
      <c r="R493" s="4">
        <v>0</v>
      </c>
      <c r="S493" s="4">
        <v>0</v>
      </c>
      <c r="T493" s="4">
        <v>0</v>
      </c>
      <c r="U493" s="4" t="s">
        <v>28</v>
      </c>
      <c r="V493" s="4" t="s">
        <v>29</v>
      </c>
      <c r="W493" s="4" t="s">
        <v>30</v>
      </c>
      <c r="X493" s="4" t="s">
        <v>705</v>
      </c>
      <c r="Y493" s="2"/>
      <c r="AB493" s="2"/>
      <c r="AC493" s="4" t="s">
        <v>1342</v>
      </c>
      <c r="AD493" s="4" t="s">
        <v>1415</v>
      </c>
    </row>
    <row r="494" spans="3:30" x14ac:dyDescent="0.25">
      <c r="C494" s="4">
        <v>3926837</v>
      </c>
      <c r="D494" s="4">
        <v>71835</v>
      </c>
      <c r="E494" s="4">
        <v>43305</v>
      </c>
      <c r="F494" s="4">
        <v>257701629</v>
      </c>
      <c r="G494" s="4">
        <v>1343210</v>
      </c>
      <c r="H494" s="4" t="s">
        <v>23</v>
      </c>
      <c r="I494" s="4" t="s">
        <v>1420</v>
      </c>
      <c r="J494" s="4" t="s">
        <v>25</v>
      </c>
      <c r="K494" s="4" t="s">
        <v>1421</v>
      </c>
      <c r="L494" s="4" t="s">
        <v>1422</v>
      </c>
      <c r="M494" s="4" t="s">
        <v>1674</v>
      </c>
      <c r="N494" s="4" t="s">
        <v>11758</v>
      </c>
      <c r="P494" s="4" t="s">
        <v>1342</v>
      </c>
      <c r="Q494" s="4" t="e">
        <v>#N/A</v>
      </c>
      <c r="R494" s="4">
        <v>0</v>
      </c>
      <c r="S494" s="4">
        <v>0</v>
      </c>
      <c r="T494" s="4">
        <v>0</v>
      </c>
      <c r="U494" s="4" t="s">
        <v>28</v>
      </c>
      <c r="V494" s="4" t="s">
        <v>29</v>
      </c>
      <c r="W494" s="4" t="s">
        <v>30</v>
      </c>
      <c r="X494" s="4" t="s">
        <v>247</v>
      </c>
      <c r="Y494" s="2"/>
      <c r="AB494" s="2"/>
      <c r="AC494" s="4" t="s">
        <v>1342</v>
      </c>
      <c r="AD494" s="4" t="s">
        <v>1387</v>
      </c>
    </row>
    <row r="495" spans="3:30" x14ac:dyDescent="0.25">
      <c r="C495" s="4">
        <v>3868623</v>
      </c>
      <c r="D495" s="4">
        <v>71835</v>
      </c>
      <c r="E495" s="4">
        <v>42953</v>
      </c>
      <c r="F495" s="4">
        <v>257701629</v>
      </c>
      <c r="G495" s="4">
        <v>1336344</v>
      </c>
      <c r="H495" s="4" t="s">
        <v>23</v>
      </c>
      <c r="I495" s="4" t="s">
        <v>1423</v>
      </c>
      <c r="J495" s="4" t="s">
        <v>25</v>
      </c>
      <c r="K495" s="4" t="s">
        <v>1424</v>
      </c>
      <c r="L495" s="4" t="s">
        <v>1425</v>
      </c>
      <c r="M495" s="4" t="s">
        <v>1674</v>
      </c>
      <c r="N495" s="4" t="s">
        <v>11758</v>
      </c>
      <c r="P495" s="4" t="s">
        <v>1342</v>
      </c>
      <c r="Q495" s="4" t="e">
        <v>#N/A</v>
      </c>
      <c r="R495" s="4">
        <v>503340361.12</v>
      </c>
      <c r="S495" s="4">
        <v>0</v>
      </c>
      <c r="T495" s="4">
        <v>503340361.12</v>
      </c>
      <c r="U495" s="4" t="s">
        <v>28</v>
      </c>
      <c r="V495" s="4" t="s">
        <v>29</v>
      </c>
      <c r="W495" s="4" t="s">
        <v>30</v>
      </c>
      <c r="X495" s="4" t="s">
        <v>815</v>
      </c>
      <c r="Y495" s="2"/>
      <c r="AB495" s="2"/>
      <c r="AC495" s="4" t="s">
        <v>1342</v>
      </c>
      <c r="AD495" s="4" t="s">
        <v>1426</v>
      </c>
    </row>
    <row r="496" spans="3:30" x14ac:dyDescent="0.25">
      <c r="C496" s="4">
        <v>3907783</v>
      </c>
      <c r="D496" s="4">
        <v>71835</v>
      </c>
      <c r="E496" s="4">
        <v>43203</v>
      </c>
      <c r="F496" s="4">
        <v>257701629</v>
      </c>
      <c r="G496" s="4">
        <v>1342276</v>
      </c>
      <c r="H496" s="4" t="s">
        <v>23</v>
      </c>
      <c r="I496" s="4" t="s">
        <v>1427</v>
      </c>
      <c r="J496" s="4" t="s">
        <v>25</v>
      </c>
      <c r="K496" s="4" t="s">
        <v>1428</v>
      </c>
      <c r="L496" s="4" t="s">
        <v>1429</v>
      </c>
      <c r="M496" s="4" t="s">
        <v>1674</v>
      </c>
      <c r="N496" s="4" t="s">
        <v>11758</v>
      </c>
      <c r="P496" s="4" t="s">
        <v>1342</v>
      </c>
      <c r="Q496" s="4" t="e">
        <v>#N/A</v>
      </c>
      <c r="R496" s="4">
        <v>3000000</v>
      </c>
      <c r="S496" s="4">
        <v>0</v>
      </c>
      <c r="T496" s="4">
        <v>3000000</v>
      </c>
      <c r="U496" s="4" t="s">
        <v>28</v>
      </c>
      <c r="V496" s="4" t="s">
        <v>29</v>
      </c>
      <c r="W496" s="4" t="s">
        <v>30</v>
      </c>
      <c r="X496" s="4" t="s">
        <v>65</v>
      </c>
      <c r="Y496" s="2"/>
      <c r="AB496" s="2"/>
      <c r="AC496" s="4" t="s">
        <v>1342</v>
      </c>
      <c r="AD496" s="4" t="s">
        <v>1430</v>
      </c>
    </row>
    <row r="497" spans="3:30" x14ac:dyDescent="0.25">
      <c r="C497" s="4">
        <v>3868602</v>
      </c>
      <c r="D497" s="4">
        <v>71835</v>
      </c>
      <c r="E497" s="4">
        <v>42951</v>
      </c>
      <c r="F497" s="4">
        <v>257701629</v>
      </c>
      <c r="G497" s="4">
        <v>1336334</v>
      </c>
      <c r="H497" s="4" t="s">
        <v>23</v>
      </c>
      <c r="I497" s="4" t="s">
        <v>1431</v>
      </c>
      <c r="J497" s="4" t="s">
        <v>25</v>
      </c>
      <c r="K497" s="4" t="s">
        <v>1432</v>
      </c>
      <c r="L497" s="4" t="s">
        <v>1433</v>
      </c>
      <c r="M497" s="4" t="s">
        <v>1674</v>
      </c>
      <c r="N497" s="4" t="s">
        <v>11758</v>
      </c>
      <c r="P497" s="4" t="s">
        <v>1342</v>
      </c>
      <c r="Q497" s="4" t="e">
        <v>#N/A</v>
      </c>
      <c r="R497" s="4">
        <v>0</v>
      </c>
      <c r="S497" s="4">
        <v>0</v>
      </c>
      <c r="T497" s="4">
        <v>0</v>
      </c>
      <c r="U497" s="4" t="s">
        <v>28</v>
      </c>
      <c r="V497" s="4" t="s">
        <v>29</v>
      </c>
      <c r="W497" s="4" t="s">
        <v>30</v>
      </c>
      <c r="X497" s="4" t="s">
        <v>815</v>
      </c>
      <c r="Y497" s="2"/>
      <c r="AB497" s="2"/>
      <c r="AC497" s="4" t="s">
        <v>1342</v>
      </c>
      <c r="AD497" s="4" t="s">
        <v>1430</v>
      </c>
    </row>
    <row r="498" spans="3:30" x14ac:dyDescent="0.25">
      <c r="C498" s="4">
        <v>3868607</v>
      </c>
      <c r="D498" s="4">
        <v>71835</v>
      </c>
      <c r="E498" s="4">
        <v>42289</v>
      </c>
      <c r="F498" s="4">
        <v>257701629</v>
      </c>
      <c r="G498" s="4">
        <v>1330017</v>
      </c>
      <c r="H498" s="4" t="s">
        <v>23</v>
      </c>
      <c r="I498" s="4" t="s">
        <v>1434</v>
      </c>
      <c r="J498" s="4" t="s">
        <v>25</v>
      </c>
      <c r="K498" s="4" t="s">
        <v>1435</v>
      </c>
      <c r="L498" s="4" t="s">
        <v>1436</v>
      </c>
      <c r="M498" s="4" t="s">
        <v>1674</v>
      </c>
      <c r="N498" s="4" t="s">
        <v>11758</v>
      </c>
      <c r="P498" s="4" t="s">
        <v>1342</v>
      </c>
      <c r="Q498" s="4" t="e">
        <v>#N/A</v>
      </c>
      <c r="R498" s="4">
        <v>0</v>
      </c>
      <c r="S498" s="4">
        <v>0</v>
      </c>
      <c r="T498" s="4">
        <v>0</v>
      </c>
      <c r="U498" s="4" t="s">
        <v>28</v>
      </c>
      <c r="V498" s="4" t="s">
        <v>29</v>
      </c>
      <c r="W498" s="4" t="s">
        <v>30</v>
      </c>
      <c r="X498" s="4" t="s">
        <v>815</v>
      </c>
      <c r="Y498" s="2"/>
      <c r="AB498" s="2"/>
      <c r="AC498" s="4" t="s">
        <v>1342</v>
      </c>
      <c r="AD498" s="4" t="s">
        <v>1437</v>
      </c>
    </row>
    <row r="499" spans="3:30" x14ac:dyDescent="0.25">
      <c r="C499" s="4">
        <v>3944749</v>
      </c>
      <c r="D499" s="4">
        <v>71835</v>
      </c>
      <c r="E499" s="4">
        <v>43449</v>
      </c>
      <c r="F499" s="4">
        <v>257701629</v>
      </c>
      <c r="G499" s="4">
        <v>1348859</v>
      </c>
      <c r="H499" s="4" t="s">
        <v>23</v>
      </c>
      <c r="I499" s="4" t="s">
        <v>1114</v>
      </c>
      <c r="J499" s="4" t="s">
        <v>25</v>
      </c>
      <c r="K499" s="4" t="s">
        <v>1115</v>
      </c>
      <c r="L499" s="4" t="s">
        <v>1438</v>
      </c>
      <c r="M499" s="4" t="s">
        <v>1674</v>
      </c>
      <c r="N499" s="4" t="s">
        <v>11758</v>
      </c>
      <c r="P499" s="4" t="s">
        <v>1342</v>
      </c>
      <c r="Q499" s="4" t="e">
        <v>#N/A</v>
      </c>
      <c r="R499" s="4">
        <v>0</v>
      </c>
      <c r="S499" s="4">
        <v>0</v>
      </c>
      <c r="T499" s="4">
        <v>0</v>
      </c>
      <c r="U499" s="4" t="s">
        <v>28</v>
      </c>
      <c r="V499" s="4" t="s">
        <v>29</v>
      </c>
      <c r="W499" s="4" t="s">
        <v>30</v>
      </c>
      <c r="X499" s="4" t="s">
        <v>1117</v>
      </c>
      <c r="Y499" s="2"/>
      <c r="AB499" s="2"/>
      <c r="AC499" s="4" t="s">
        <v>1342</v>
      </c>
      <c r="AD499" s="4" t="s">
        <v>1439</v>
      </c>
    </row>
    <row r="500" spans="3:30" x14ac:dyDescent="0.25">
      <c r="C500" s="4">
        <v>3869509</v>
      </c>
      <c r="D500" s="4">
        <v>71835</v>
      </c>
      <c r="E500" s="4">
        <v>42346</v>
      </c>
      <c r="F500" s="4">
        <v>257701629</v>
      </c>
      <c r="G500" s="4">
        <v>1335263</v>
      </c>
      <c r="H500" s="4" t="s">
        <v>23</v>
      </c>
      <c r="I500" s="4" t="s">
        <v>1440</v>
      </c>
      <c r="J500" s="4" t="s">
        <v>25</v>
      </c>
      <c r="K500" s="4" t="s">
        <v>1441</v>
      </c>
      <c r="L500" s="4" t="s">
        <v>1442</v>
      </c>
      <c r="M500" s="4" t="s">
        <v>5954</v>
      </c>
      <c r="N500" s="4" t="s">
        <v>11758</v>
      </c>
      <c r="P500" s="4" t="s">
        <v>1342</v>
      </c>
      <c r="Q500" s="4" t="e">
        <v>#N/A</v>
      </c>
      <c r="R500" s="4">
        <v>0</v>
      </c>
      <c r="S500" s="4">
        <v>0</v>
      </c>
      <c r="T500" s="4">
        <v>0</v>
      </c>
      <c r="U500" s="4" t="s">
        <v>28</v>
      </c>
      <c r="V500" s="4" t="s">
        <v>29</v>
      </c>
      <c r="W500" s="4" t="s">
        <v>30</v>
      </c>
      <c r="X500" s="4" t="s">
        <v>1443</v>
      </c>
      <c r="Y500" s="2"/>
      <c r="AB500" s="2"/>
      <c r="AC500" s="4" t="s">
        <v>1342</v>
      </c>
      <c r="AD500" s="4" t="s">
        <v>33</v>
      </c>
    </row>
    <row r="501" spans="3:30" x14ac:dyDescent="0.25">
      <c r="C501" s="4">
        <v>3869510</v>
      </c>
      <c r="D501" s="4">
        <v>71835</v>
      </c>
      <c r="E501" s="4">
        <v>42345</v>
      </c>
      <c r="F501" s="4">
        <v>257701629</v>
      </c>
      <c r="G501" s="4">
        <v>1335262</v>
      </c>
      <c r="H501" s="4" t="s">
        <v>23</v>
      </c>
      <c r="I501" s="4" t="s">
        <v>1444</v>
      </c>
      <c r="J501" s="4" t="s">
        <v>25</v>
      </c>
      <c r="K501" s="4" t="s">
        <v>1445</v>
      </c>
      <c r="L501" s="4" t="s">
        <v>1446</v>
      </c>
      <c r="M501" s="4" t="s">
        <v>5954</v>
      </c>
      <c r="N501" s="4" t="s">
        <v>11758</v>
      </c>
      <c r="P501" s="4" t="s">
        <v>1342</v>
      </c>
      <c r="Q501" s="4" t="e">
        <v>#N/A</v>
      </c>
      <c r="R501" s="4">
        <v>33000000</v>
      </c>
      <c r="S501" s="4">
        <v>0</v>
      </c>
      <c r="T501" s="4">
        <v>33000000</v>
      </c>
      <c r="U501" s="4" t="s">
        <v>28</v>
      </c>
      <c r="V501" s="4" t="s">
        <v>29</v>
      </c>
      <c r="W501" s="4" t="s">
        <v>30</v>
      </c>
      <c r="X501" s="4" t="s">
        <v>1443</v>
      </c>
      <c r="Y501" s="2"/>
      <c r="AB501" s="2"/>
      <c r="AC501" s="4" t="s">
        <v>1342</v>
      </c>
      <c r="AD501" s="4" t="s">
        <v>33</v>
      </c>
    </row>
    <row r="502" spans="3:30" x14ac:dyDescent="0.25">
      <c r="C502" s="4">
        <v>3869509</v>
      </c>
      <c r="D502" s="4">
        <v>71835</v>
      </c>
      <c r="E502" s="4">
        <v>42347</v>
      </c>
      <c r="F502" s="4">
        <v>257701629</v>
      </c>
      <c r="G502" s="4">
        <v>1335264</v>
      </c>
      <c r="H502" s="4" t="s">
        <v>23</v>
      </c>
      <c r="I502" s="4" t="s">
        <v>1440</v>
      </c>
      <c r="J502" s="4" t="s">
        <v>25</v>
      </c>
      <c r="K502" s="4" t="s">
        <v>1441</v>
      </c>
      <c r="L502" s="4" t="s">
        <v>1447</v>
      </c>
      <c r="M502" s="4" t="s">
        <v>5954</v>
      </c>
      <c r="N502" s="4" t="s">
        <v>11758</v>
      </c>
      <c r="P502" s="4" t="s">
        <v>1342</v>
      </c>
      <c r="Q502" s="4" t="e">
        <v>#N/A</v>
      </c>
      <c r="R502" s="4">
        <v>0</v>
      </c>
      <c r="S502" s="4">
        <v>0</v>
      </c>
      <c r="T502" s="4">
        <v>0</v>
      </c>
      <c r="U502" s="4" t="s">
        <v>28</v>
      </c>
      <c r="V502" s="4" t="s">
        <v>29</v>
      </c>
      <c r="W502" s="4" t="s">
        <v>30</v>
      </c>
      <c r="X502" s="4" t="s">
        <v>1443</v>
      </c>
      <c r="Y502" s="2"/>
      <c r="AB502" s="2"/>
      <c r="AC502" s="4" t="s">
        <v>1342</v>
      </c>
      <c r="AD502" s="4" t="s">
        <v>33</v>
      </c>
    </row>
    <row r="503" spans="3:30" x14ac:dyDescent="0.25">
      <c r="C503" s="4">
        <v>3869045</v>
      </c>
      <c r="D503" s="4">
        <v>71835</v>
      </c>
      <c r="E503" s="4">
        <v>43349</v>
      </c>
      <c r="F503" s="4">
        <v>257701629</v>
      </c>
      <c r="G503" s="4">
        <v>1347656</v>
      </c>
      <c r="H503" s="4" t="s">
        <v>23</v>
      </c>
      <c r="I503" s="4" t="s">
        <v>1448</v>
      </c>
      <c r="J503" s="4" t="s">
        <v>25</v>
      </c>
      <c r="K503" s="4" t="s">
        <v>1449</v>
      </c>
      <c r="L503" s="4" t="s">
        <v>1450</v>
      </c>
      <c r="M503" s="4" t="s">
        <v>5954</v>
      </c>
      <c r="N503" s="4" t="s">
        <v>11758</v>
      </c>
      <c r="P503" s="4" t="s">
        <v>1342</v>
      </c>
      <c r="Q503" s="4" t="e">
        <v>#N/A</v>
      </c>
      <c r="R503" s="4">
        <v>0</v>
      </c>
      <c r="S503" s="4">
        <v>0</v>
      </c>
      <c r="T503" s="4">
        <v>0</v>
      </c>
      <c r="U503" s="4" t="s">
        <v>28</v>
      </c>
      <c r="V503" s="4" t="s">
        <v>29</v>
      </c>
      <c r="W503" s="4" t="s">
        <v>30</v>
      </c>
      <c r="X503" s="4" t="s">
        <v>1451</v>
      </c>
      <c r="Y503" s="2"/>
      <c r="AB503" s="2"/>
      <c r="AC503" s="4" t="s">
        <v>1342</v>
      </c>
      <c r="AD503" s="4" t="s">
        <v>750</v>
      </c>
    </row>
    <row r="504" spans="3:30" x14ac:dyDescent="0.25">
      <c r="C504" s="4">
        <v>3869045</v>
      </c>
      <c r="D504" s="4">
        <v>71835</v>
      </c>
      <c r="E504" s="4">
        <v>43350</v>
      </c>
      <c r="F504" s="4">
        <v>257701629</v>
      </c>
      <c r="G504" s="4">
        <v>1347657</v>
      </c>
      <c r="H504" s="4" t="s">
        <v>23</v>
      </c>
      <c r="I504" s="4" t="s">
        <v>1448</v>
      </c>
      <c r="J504" s="4" t="s">
        <v>25</v>
      </c>
      <c r="K504" s="4" t="s">
        <v>1449</v>
      </c>
      <c r="L504" s="4" t="s">
        <v>1452</v>
      </c>
      <c r="M504" s="4" t="s">
        <v>5954</v>
      </c>
      <c r="N504" s="4" t="s">
        <v>11758</v>
      </c>
      <c r="P504" s="4" t="s">
        <v>1342</v>
      </c>
      <c r="Q504" s="4" t="e">
        <v>#N/A</v>
      </c>
      <c r="R504" s="4">
        <v>2000000</v>
      </c>
      <c r="S504" s="4">
        <v>0</v>
      </c>
      <c r="T504" s="4">
        <v>2000000</v>
      </c>
      <c r="U504" s="4" t="s">
        <v>28</v>
      </c>
      <c r="V504" s="4" t="s">
        <v>29</v>
      </c>
      <c r="W504" s="4" t="s">
        <v>30</v>
      </c>
      <c r="X504" s="4" t="s">
        <v>1451</v>
      </c>
      <c r="Y504" s="2"/>
      <c r="AB504" s="2"/>
      <c r="AC504" s="4" t="s">
        <v>1342</v>
      </c>
      <c r="AD504" s="4" t="s">
        <v>750</v>
      </c>
    </row>
    <row r="505" spans="3:30" x14ac:dyDescent="0.25">
      <c r="C505" s="4">
        <v>3925741</v>
      </c>
      <c r="D505" s="4">
        <v>71835</v>
      </c>
      <c r="E505" s="4">
        <v>43377</v>
      </c>
      <c r="F505" s="4">
        <v>257701629</v>
      </c>
      <c r="G505" s="4">
        <v>1347658</v>
      </c>
      <c r="H505" s="4" t="s">
        <v>23</v>
      </c>
      <c r="I505" s="4" t="s">
        <v>1453</v>
      </c>
      <c r="J505" s="4" t="s">
        <v>25</v>
      </c>
      <c r="K505" s="4" t="s">
        <v>1454</v>
      </c>
      <c r="L505" s="4" t="s">
        <v>1455</v>
      </c>
      <c r="M505" s="4" t="s">
        <v>6620</v>
      </c>
      <c r="N505" s="4" t="s">
        <v>11758</v>
      </c>
      <c r="P505" s="4" t="s">
        <v>1342</v>
      </c>
      <c r="Q505" s="4" t="e">
        <v>#N/A</v>
      </c>
      <c r="R505" s="4">
        <v>1000000</v>
      </c>
      <c r="S505" s="4">
        <v>0</v>
      </c>
      <c r="T505" s="4">
        <v>1000000</v>
      </c>
      <c r="U505" s="4" t="s">
        <v>28</v>
      </c>
      <c r="V505" s="4" t="s">
        <v>29</v>
      </c>
      <c r="W505" s="4" t="s">
        <v>30</v>
      </c>
      <c r="X505" s="4" t="s">
        <v>230</v>
      </c>
      <c r="Y505" s="2"/>
      <c r="AB505" s="2"/>
      <c r="AC505" s="4" t="s">
        <v>1342</v>
      </c>
      <c r="AD505" s="4" t="s">
        <v>1456</v>
      </c>
    </row>
    <row r="506" spans="3:30" x14ac:dyDescent="0.25">
      <c r="C506" s="4">
        <v>3925743</v>
      </c>
      <c r="D506" s="4">
        <v>71835</v>
      </c>
      <c r="E506" s="4">
        <v>43378</v>
      </c>
      <c r="F506" s="4">
        <v>257701629</v>
      </c>
      <c r="G506" s="4">
        <v>1347659</v>
      </c>
      <c r="H506" s="4" t="s">
        <v>23</v>
      </c>
      <c r="I506" s="4" t="s">
        <v>1457</v>
      </c>
      <c r="J506" s="4" t="s">
        <v>25</v>
      </c>
      <c r="K506" s="4" t="s">
        <v>1458</v>
      </c>
      <c r="L506" s="4" t="s">
        <v>1459</v>
      </c>
      <c r="M506" s="4" t="s">
        <v>6620</v>
      </c>
      <c r="N506" s="4" t="s">
        <v>11758</v>
      </c>
      <c r="P506" s="4" t="s">
        <v>1342</v>
      </c>
      <c r="Q506" s="4" t="e">
        <v>#N/A</v>
      </c>
      <c r="R506" s="4">
        <v>1000000</v>
      </c>
      <c r="S506" s="4">
        <v>0</v>
      </c>
      <c r="T506" s="4">
        <v>1000000</v>
      </c>
      <c r="U506" s="4" t="s">
        <v>28</v>
      </c>
      <c r="V506" s="4" t="s">
        <v>29</v>
      </c>
      <c r="W506" s="4" t="s">
        <v>30</v>
      </c>
      <c r="X506" s="4" t="s">
        <v>230</v>
      </c>
      <c r="Y506" s="2"/>
      <c r="AB506" s="2"/>
      <c r="AC506" s="4" t="s">
        <v>1342</v>
      </c>
      <c r="AD506" s="4" t="s">
        <v>1460</v>
      </c>
    </row>
    <row r="507" spans="3:30" x14ac:dyDescent="0.25">
      <c r="C507" s="4">
        <v>3892447</v>
      </c>
      <c r="D507" s="4">
        <v>71835</v>
      </c>
      <c r="E507" s="4">
        <v>43372</v>
      </c>
      <c r="F507" s="4">
        <v>257701629</v>
      </c>
      <c r="G507" s="4">
        <v>1347664</v>
      </c>
      <c r="H507" s="4" t="s">
        <v>23</v>
      </c>
      <c r="I507" s="4" t="s">
        <v>1461</v>
      </c>
      <c r="J507" s="4" t="s">
        <v>25</v>
      </c>
      <c r="K507" s="4" t="s">
        <v>1462</v>
      </c>
      <c r="L507" s="4" t="s">
        <v>1463</v>
      </c>
      <c r="M507" s="4" t="s">
        <v>6620</v>
      </c>
      <c r="N507" s="4" t="s">
        <v>11758</v>
      </c>
      <c r="P507" s="4" t="s">
        <v>1342</v>
      </c>
      <c r="Q507" s="4" t="e">
        <v>#N/A</v>
      </c>
      <c r="R507" s="4">
        <v>1500000</v>
      </c>
      <c r="S507" s="4">
        <v>0</v>
      </c>
      <c r="T507" s="4">
        <v>1500000</v>
      </c>
      <c r="U507" s="4" t="s">
        <v>28</v>
      </c>
      <c r="V507" s="4" t="s">
        <v>29</v>
      </c>
      <c r="W507" s="4" t="s">
        <v>30</v>
      </c>
      <c r="X507" s="4" t="s">
        <v>1464</v>
      </c>
      <c r="Y507" s="2"/>
      <c r="AB507" s="2"/>
      <c r="AC507" s="4" t="s">
        <v>1342</v>
      </c>
      <c r="AD507" s="4" t="s">
        <v>1465</v>
      </c>
    </row>
    <row r="508" spans="3:30" x14ac:dyDescent="0.25">
      <c r="C508" s="4">
        <v>3892454</v>
      </c>
      <c r="D508" s="4">
        <v>71835</v>
      </c>
      <c r="E508" s="4">
        <v>43376</v>
      </c>
      <c r="F508" s="4">
        <v>257701629</v>
      </c>
      <c r="G508" s="4">
        <v>1347665</v>
      </c>
      <c r="H508" s="4" t="s">
        <v>23</v>
      </c>
      <c r="I508" s="4" t="s">
        <v>1466</v>
      </c>
      <c r="J508" s="4" t="s">
        <v>25</v>
      </c>
      <c r="K508" s="4" t="s">
        <v>1467</v>
      </c>
      <c r="L508" s="4" t="s">
        <v>1468</v>
      </c>
      <c r="M508" s="4" t="s">
        <v>6620</v>
      </c>
      <c r="N508" s="4" t="s">
        <v>11758</v>
      </c>
      <c r="P508" s="4" t="s">
        <v>1342</v>
      </c>
      <c r="Q508" s="4" t="e">
        <v>#N/A</v>
      </c>
      <c r="R508" s="4">
        <v>2000000</v>
      </c>
      <c r="S508" s="4">
        <v>0</v>
      </c>
      <c r="T508" s="4">
        <v>2000000</v>
      </c>
      <c r="U508" s="4" t="s">
        <v>28</v>
      </c>
      <c r="V508" s="4" t="s">
        <v>29</v>
      </c>
      <c r="W508" s="4" t="s">
        <v>30</v>
      </c>
      <c r="X508" s="4" t="s">
        <v>1464</v>
      </c>
      <c r="Y508" s="2"/>
      <c r="AB508" s="2"/>
      <c r="AC508" s="4" t="s">
        <v>1342</v>
      </c>
      <c r="AD508" s="4" t="s">
        <v>1469</v>
      </c>
    </row>
    <row r="509" spans="3:30" x14ac:dyDescent="0.25">
      <c r="C509" s="4">
        <v>3892448</v>
      </c>
      <c r="D509" s="4">
        <v>71835</v>
      </c>
      <c r="E509" s="4">
        <v>43373</v>
      </c>
      <c r="F509" s="4">
        <v>257701629</v>
      </c>
      <c r="G509" s="4">
        <v>1347666</v>
      </c>
      <c r="H509" s="4" t="s">
        <v>23</v>
      </c>
      <c r="I509" s="4" t="s">
        <v>1470</v>
      </c>
      <c r="J509" s="4" t="s">
        <v>25</v>
      </c>
      <c r="K509" s="4" t="s">
        <v>1471</v>
      </c>
      <c r="L509" s="4" t="s">
        <v>1472</v>
      </c>
      <c r="M509" s="4" t="s">
        <v>6620</v>
      </c>
      <c r="N509" s="4" t="s">
        <v>11758</v>
      </c>
      <c r="P509" s="4" t="s">
        <v>1342</v>
      </c>
      <c r="Q509" s="4" t="e">
        <v>#N/A</v>
      </c>
      <c r="R509" s="4">
        <v>2100000</v>
      </c>
      <c r="S509" s="4">
        <v>0</v>
      </c>
      <c r="T509" s="4">
        <v>2100000</v>
      </c>
      <c r="U509" s="4" t="s">
        <v>28</v>
      </c>
      <c r="V509" s="4" t="s">
        <v>29</v>
      </c>
      <c r="W509" s="4" t="s">
        <v>30</v>
      </c>
      <c r="X509" s="4" t="s">
        <v>1464</v>
      </c>
      <c r="Y509" s="2"/>
      <c r="AB509" s="2"/>
      <c r="AC509" s="4" t="s">
        <v>1342</v>
      </c>
      <c r="AD509" s="4" t="s">
        <v>1473</v>
      </c>
    </row>
    <row r="510" spans="3:30" x14ac:dyDescent="0.25">
      <c r="C510" s="4">
        <v>3892443</v>
      </c>
      <c r="D510" s="4">
        <v>71835</v>
      </c>
      <c r="E510" s="4">
        <v>43370</v>
      </c>
      <c r="F510" s="4">
        <v>257701629</v>
      </c>
      <c r="G510" s="4">
        <v>1347669</v>
      </c>
      <c r="H510" s="4" t="s">
        <v>23</v>
      </c>
      <c r="I510" s="4" t="s">
        <v>1474</v>
      </c>
      <c r="J510" s="4" t="s">
        <v>25</v>
      </c>
      <c r="K510" s="4" t="s">
        <v>1475</v>
      </c>
      <c r="L510" s="4" t="s">
        <v>1476</v>
      </c>
      <c r="M510" s="4" t="s">
        <v>6620</v>
      </c>
      <c r="N510" s="4" t="s">
        <v>11758</v>
      </c>
      <c r="P510" s="4" t="s">
        <v>1342</v>
      </c>
      <c r="Q510" s="4" t="e">
        <v>#N/A</v>
      </c>
      <c r="R510" s="4">
        <v>700000</v>
      </c>
      <c r="S510" s="4">
        <v>0</v>
      </c>
      <c r="T510" s="4">
        <v>700000</v>
      </c>
      <c r="U510" s="4" t="s">
        <v>28</v>
      </c>
      <c r="V510" s="4" t="s">
        <v>29</v>
      </c>
      <c r="W510" s="4" t="s">
        <v>30</v>
      </c>
      <c r="X510" s="4" t="s">
        <v>1464</v>
      </c>
      <c r="Y510" s="2"/>
      <c r="AB510" s="2"/>
      <c r="AC510" s="4" t="s">
        <v>1342</v>
      </c>
      <c r="AD510" s="4" t="s">
        <v>1477</v>
      </c>
    </row>
    <row r="511" spans="3:30" x14ac:dyDescent="0.25">
      <c r="C511" s="4">
        <v>3892441</v>
      </c>
      <c r="D511" s="4">
        <v>71835</v>
      </c>
      <c r="E511" s="4">
        <v>43369</v>
      </c>
      <c r="F511" s="4">
        <v>257701629</v>
      </c>
      <c r="G511" s="4">
        <v>1347673</v>
      </c>
      <c r="H511" s="4" t="s">
        <v>23</v>
      </c>
      <c r="I511" s="4" t="s">
        <v>1478</v>
      </c>
      <c r="J511" s="4" t="s">
        <v>25</v>
      </c>
      <c r="K511" s="4" t="s">
        <v>1479</v>
      </c>
      <c r="L511" s="4" t="s">
        <v>1480</v>
      </c>
      <c r="M511" s="4" t="s">
        <v>6620</v>
      </c>
      <c r="N511" s="4" t="s">
        <v>11758</v>
      </c>
      <c r="P511" s="4" t="s">
        <v>1342</v>
      </c>
      <c r="Q511" s="4" t="e">
        <v>#N/A</v>
      </c>
      <c r="R511" s="4">
        <v>0</v>
      </c>
      <c r="S511" s="4">
        <v>0</v>
      </c>
      <c r="T511" s="4">
        <v>0</v>
      </c>
      <c r="U511" s="4" t="s">
        <v>28</v>
      </c>
      <c r="V511" s="4" t="s">
        <v>29</v>
      </c>
      <c r="W511" s="4" t="s">
        <v>30</v>
      </c>
      <c r="X511" s="4" t="s">
        <v>1464</v>
      </c>
      <c r="Y511" s="2"/>
      <c r="AB511" s="2"/>
      <c r="AC511" s="4" t="s">
        <v>1342</v>
      </c>
      <c r="AD511" s="4" t="s">
        <v>1481</v>
      </c>
    </row>
    <row r="512" spans="3:30" x14ac:dyDescent="0.25">
      <c r="C512" s="4">
        <v>3892432</v>
      </c>
      <c r="D512" s="4">
        <v>71835</v>
      </c>
      <c r="E512" s="4">
        <v>43363</v>
      </c>
      <c r="F512" s="4">
        <v>257701629</v>
      </c>
      <c r="G512" s="4">
        <v>1347674</v>
      </c>
      <c r="H512" s="4" t="s">
        <v>23</v>
      </c>
      <c r="I512" s="4" t="s">
        <v>1482</v>
      </c>
      <c r="J512" s="4" t="s">
        <v>25</v>
      </c>
      <c r="K512" s="4" t="s">
        <v>1483</v>
      </c>
      <c r="L512" s="4" t="s">
        <v>1484</v>
      </c>
      <c r="M512" s="4" t="s">
        <v>6620</v>
      </c>
      <c r="N512" s="4" t="s">
        <v>11758</v>
      </c>
      <c r="P512" s="4" t="s">
        <v>1342</v>
      </c>
      <c r="Q512" s="4" t="e">
        <v>#N/A</v>
      </c>
      <c r="R512" s="4">
        <v>0</v>
      </c>
      <c r="S512" s="4">
        <v>0</v>
      </c>
      <c r="T512" s="4">
        <v>0</v>
      </c>
      <c r="U512" s="4" t="s">
        <v>28</v>
      </c>
      <c r="V512" s="4" t="s">
        <v>29</v>
      </c>
      <c r="W512" s="4" t="s">
        <v>30</v>
      </c>
      <c r="X512" s="4" t="s">
        <v>1464</v>
      </c>
      <c r="Y512" s="2"/>
      <c r="AB512" s="2"/>
      <c r="AC512" s="4" t="s">
        <v>1342</v>
      </c>
      <c r="AD512" s="4" t="s">
        <v>1485</v>
      </c>
    </row>
    <row r="513" spans="3:30" x14ac:dyDescent="0.25">
      <c r="C513" s="4">
        <v>3892434</v>
      </c>
      <c r="D513" s="4">
        <v>71835</v>
      </c>
      <c r="E513" s="4">
        <v>43364</v>
      </c>
      <c r="F513" s="4">
        <v>257701629</v>
      </c>
      <c r="G513" s="4">
        <v>1347675</v>
      </c>
      <c r="H513" s="4" t="s">
        <v>23</v>
      </c>
      <c r="I513" s="4" t="s">
        <v>1486</v>
      </c>
      <c r="J513" s="4" t="s">
        <v>25</v>
      </c>
      <c r="K513" s="4" t="s">
        <v>1487</v>
      </c>
      <c r="L513" s="4" t="s">
        <v>1488</v>
      </c>
      <c r="M513" s="4" t="s">
        <v>6620</v>
      </c>
      <c r="N513" s="4" t="s">
        <v>11758</v>
      </c>
      <c r="P513" s="4" t="s">
        <v>1342</v>
      </c>
      <c r="Q513" s="4" t="e">
        <v>#N/A</v>
      </c>
      <c r="R513" s="4">
        <v>0</v>
      </c>
      <c r="S513" s="4">
        <v>0</v>
      </c>
      <c r="T513" s="4">
        <v>0</v>
      </c>
      <c r="U513" s="4" t="s">
        <v>28</v>
      </c>
      <c r="V513" s="4" t="s">
        <v>29</v>
      </c>
      <c r="W513" s="4" t="s">
        <v>30</v>
      </c>
      <c r="X513" s="4" t="s">
        <v>1464</v>
      </c>
      <c r="Y513" s="2"/>
      <c r="AB513" s="2"/>
      <c r="AC513" s="4" t="s">
        <v>1342</v>
      </c>
      <c r="AD513" s="4" t="s">
        <v>1489</v>
      </c>
    </row>
    <row r="514" spans="3:30" x14ac:dyDescent="0.25">
      <c r="C514" s="4">
        <v>3892435</v>
      </c>
      <c r="D514" s="4">
        <v>71835</v>
      </c>
      <c r="E514" s="4">
        <v>43365</v>
      </c>
      <c r="F514" s="4">
        <v>257701629</v>
      </c>
      <c r="G514" s="4">
        <v>1347676</v>
      </c>
      <c r="H514" s="4" t="s">
        <v>23</v>
      </c>
      <c r="I514" s="4" t="s">
        <v>1490</v>
      </c>
      <c r="J514" s="4" t="s">
        <v>25</v>
      </c>
      <c r="K514" s="4" t="s">
        <v>1491</v>
      </c>
      <c r="L514" s="4" t="s">
        <v>1492</v>
      </c>
      <c r="M514" s="4" t="s">
        <v>6620</v>
      </c>
      <c r="N514" s="4" t="s">
        <v>11758</v>
      </c>
      <c r="P514" s="4" t="s">
        <v>1342</v>
      </c>
      <c r="Q514" s="4" t="e">
        <v>#N/A</v>
      </c>
      <c r="R514" s="4">
        <v>0</v>
      </c>
      <c r="S514" s="4">
        <v>0</v>
      </c>
      <c r="T514" s="4">
        <v>0</v>
      </c>
      <c r="U514" s="4" t="s">
        <v>28</v>
      </c>
      <c r="V514" s="4" t="s">
        <v>29</v>
      </c>
      <c r="W514" s="4" t="s">
        <v>30</v>
      </c>
      <c r="X514" s="4" t="s">
        <v>1464</v>
      </c>
      <c r="Y514" s="2"/>
      <c r="AB514" s="2"/>
      <c r="AC514" s="4" t="s">
        <v>1342</v>
      </c>
      <c r="AD514" s="4" t="s">
        <v>1493</v>
      </c>
    </row>
    <row r="515" spans="3:30" x14ac:dyDescent="0.25">
      <c r="C515" s="4">
        <v>3892451</v>
      </c>
      <c r="D515" s="4">
        <v>71835</v>
      </c>
      <c r="E515" s="4">
        <v>43374</v>
      </c>
      <c r="F515" s="4">
        <v>257701629</v>
      </c>
      <c r="G515" s="4">
        <v>1347677</v>
      </c>
      <c r="H515" s="4" t="s">
        <v>23</v>
      </c>
      <c r="I515" s="4" t="s">
        <v>1494</v>
      </c>
      <c r="J515" s="4" t="s">
        <v>25</v>
      </c>
      <c r="K515" s="4" t="s">
        <v>1495</v>
      </c>
      <c r="L515" s="4" t="s">
        <v>1496</v>
      </c>
      <c r="M515" s="4" t="s">
        <v>6620</v>
      </c>
      <c r="N515" s="4" t="s">
        <v>11758</v>
      </c>
      <c r="P515" s="4" t="s">
        <v>1342</v>
      </c>
      <c r="Q515" s="4" t="e">
        <v>#N/A</v>
      </c>
      <c r="R515" s="4">
        <v>750000</v>
      </c>
      <c r="S515" s="4">
        <v>0</v>
      </c>
      <c r="T515" s="4">
        <v>750000</v>
      </c>
      <c r="U515" s="4" t="s">
        <v>28</v>
      </c>
      <c r="V515" s="4" t="s">
        <v>29</v>
      </c>
      <c r="W515" s="4" t="s">
        <v>30</v>
      </c>
      <c r="X515" s="4" t="s">
        <v>1464</v>
      </c>
      <c r="Y515" s="2"/>
      <c r="AB515" s="2"/>
      <c r="AC515" s="4" t="s">
        <v>1342</v>
      </c>
      <c r="AD515" s="4" t="s">
        <v>1497</v>
      </c>
    </row>
    <row r="516" spans="3:30" x14ac:dyDescent="0.25">
      <c r="C516" s="4">
        <v>3892444</v>
      </c>
      <c r="D516" s="4">
        <v>71835</v>
      </c>
      <c r="E516" s="4">
        <v>43371</v>
      </c>
      <c r="F516" s="4">
        <v>257701629</v>
      </c>
      <c r="G516" s="4">
        <v>1347678</v>
      </c>
      <c r="H516" s="4" t="s">
        <v>23</v>
      </c>
      <c r="I516" s="4" t="s">
        <v>1498</v>
      </c>
      <c r="J516" s="4" t="s">
        <v>25</v>
      </c>
      <c r="K516" s="4" t="s">
        <v>1499</v>
      </c>
      <c r="L516" s="4" t="s">
        <v>1500</v>
      </c>
      <c r="M516" s="4" t="s">
        <v>6620</v>
      </c>
      <c r="N516" s="4" t="s">
        <v>11758</v>
      </c>
      <c r="P516" s="4" t="s">
        <v>1342</v>
      </c>
      <c r="Q516" s="4" t="e">
        <v>#N/A</v>
      </c>
      <c r="R516" s="4">
        <v>1000000</v>
      </c>
      <c r="S516" s="4">
        <v>0</v>
      </c>
      <c r="T516" s="4">
        <v>1000000</v>
      </c>
      <c r="U516" s="4" t="s">
        <v>28</v>
      </c>
      <c r="V516" s="4" t="s">
        <v>29</v>
      </c>
      <c r="W516" s="4" t="s">
        <v>30</v>
      </c>
      <c r="X516" s="4" t="s">
        <v>1464</v>
      </c>
      <c r="Y516" s="2"/>
      <c r="AB516" s="2"/>
      <c r="AC516" s="4" t="s">
        <v>1342</v>
      </c>
      <c r="AD516" s="4" t="s">
        <v>1501</v>
      </c>
    </row>
    <row r="517" spans="3:30" x14ac:dyDescent="0.25">
      <c r="C517" s="4">
        <v>3892452</v>
      </c>
      <c r="D517" s="4">
        <v>71835</v>
      </c>
      <c r="E517" s="4">
        <v>43375</v>
      </c>
      <c r="F517" s="4">
        <v>257701629</v>
      </c>
      <c r="G517" s="4">
        <v>1347679</v>
      </c>
      <c r="H517" s="4" t="s">
        <v>23</v>
      </c>
      <c r="I517" s="4" t="s">
        <v>1502</v>
      </c>
      <c r="J517" s="4" t="s">
        <v>25</v>
      </c>
      <c r="K517" s="4" t="s">
        <v>1503</v>
      </c>
      <c r="L517" s="4" t="s">
        <v>1504</v>
      </c>
      <c r="M517" s="4" t="s">
        <v>6620</v>
      </c>
      <c r="N517" s="4" t="s">
        <v>11758</v>
      </c>
      <c r="P517" s="4" t="s">
        <v>1342</v>
      </c>
      <c r="Q517" s="4" t="e">
        <v>#N/A</v>
      </c>
      <c r="R517" s="4">
        <v>500000</v>
      </c>
      <c r="S517" s="4">
        <v>0</v>
      </c>
      <c r="T517" s="4">
        <v>500000</v>
      </c>
      <c r="U517" s="4" t="s">
        <v>28</v>
      </c>
      <c r="V517" s="4" t="s">
        <v>29</v>
      </c>
      <c r="W517" s="4" t="s">
        <v>30</v>
      </c>
      <c r="X517" s="4" t="s">
        <v>1464</v>
      </c>
      <c r="Y517" s="2"/>
      <c r="AB517" s="2"/>
      <c r="AC517" s="4" t="s">
        <v>1342</v>
      </c>
      <c r="AD517" s="4" t="s">
        <v>1505</v>
      </c>
    </row>
    <row r="518" spans="3:30" x14ac:dyDescent="0.25">
      <c r="C518" s="4">
        <v>3926425</v>
      </c>
      <c r="D518" s="4">
        <v>71835</v>
      </c>
      <c r="E518" s="4">
        <v>43304</v>
      </c>
      <c r="F518" s="4">
        <v>257701629</v>
      </c>
      <c r="G518" s="4">
        <v>1343053</v>
      </c>
      <c r="H518" s="4" t="s">
        <v>23</v>
      </c>
      <c r="I518" s="4" t="s">
        <v>1506</v>
      </c>
      <c r="J518" s="4" t="s">
        <v>25</v>
      </c>
      <c r="K518" s="4" t="s">
        <v>1507</v>
      </c>
      <c r="L518" s="4" t="s">
        <v>1508</v>
      </c>
      <c r="M518" s="4" t="s">
        <v>11781</v>
      </c>
      <c r="N518" s="4" t="s">
        <v>11758</v>
      </c>
      <c r="P518" s="4" t="s">
        <v>1342</v>
      </c>
      <c r="Q518" s="4" t="e">
        <v>#N/A</v>
      </c>
      <c r="R518" s="4">
        <v>3000000</v>
      </c>
      <c r="S518" s="4">
        <v>0</v>
      </c>
      <c r="T518" s="4">
        <v>3000000</v>
      </c>
      <c r="U518" s="4" t="s">
        <v>28</v>
      </c>
      <c r="V518" s="4" t="s">
        <v>29</v>
      </c>
      <c r="W518" s="4" t="s">
        <v>30</v>
      </c>
      <c r="X518" s="4" t="s">
        <v>504</v>
      </c>
      <c r="Y518" s="2"/>
      <c r="AB518" s="2"/>
      <c r="AC518" s="4" t="s">
        <v>1342</v>
      </c>
      <c r="AD518" s="4" t="s">
        <v>33</v>
      </c>
    </row>
    <row r="519" spans="3:30" x14ac:dyDescent="0.25">
      <c r="C519" s="4">
        <v>3868749</v>
      </c>
      <c r="D519" s="4">
        <v>71835</v>
      </c>
      <c r="E519" s="4">
        <v>42326</v>
      </c>
      <c r="F519" s="4">
        <v>257701629</v>
      </c>
      <c r="G519" s="4">
        <v>1321254</v>
      </c>
      <c r="H519" s="4" t="s">
        <v>23</v>
      </c>
      <c r="I519" s="4" t="s">
        <v>1509</v>
      </c>
      <c r="J519" s="4" t="s">
        <v>25</v>
      </c>
      <c r="K519" s="4" t="s">
        <v>1510</v>
      </c>
      <c r="L519" s="4" t="s">
        <v>1511</v>
      </c>
      <c r="M519" s="4" t="s">
        <v>11781</v>
      </c>
      <c r="N519" s="4" t="s">
        <v>11758</v>
      </c>
      <c r="P519" s="4" t="s">
        <v>1342</v>
      </c>
      <c r="Q519" s="4" t="e">
        <v>#N/A</v>
      </c>
      <c r="R519" s="4">
        <v>21352909.5</v>
      </c>
      <c r="S519" s="4">
        <v>0</v>
      </c>
      <c r="T519" s="4">
        <v>21352909.5</v>
      </c>
      <c r="U519" s="4" t="s">
        <v>28</v>
      </c>
      <c r="V519" s="4" t="s">
        <v>29</v>
      </c>
      <c r="W519" s="4" t="s">
        <v>30</v>
      </c>
      <c r="X519" s="4" t="s">
        <v>1451</v>
      </c>
      <c r="Y519" s="2"/>
      <c r="AB519" s="2"/>
      <c r="AC519" s="4" t="s">
        <v>1342</v>
      </c>
      <c r="AD519" s="4" t="s">
        <v>1512</v>
      </c>
    </row>
    <row r="520" spans="3:30" x14ac:dyDescent="0.25">
      <c r="C520" s="4">
        <v>3868753</v>
      </c>
      <c r="D520" s="4">
        <v>71835</v>
      </c>
      <c r="E520" s="4">
        <v>43382</v>
      </c>
      <c r="F520" s="4">
        <v>257701629</v>
      </c>
      <c r="G520" s="4">
        <v>1347681</v>
      </c>
      <c r="H520" s="4" t="s">
        <v>23</v>
      </c>
      <c r="I520" s="4" t="s">
        <v>1513</v>
      </c>
      <c r="J520" s="4" t="s">
        <v>25</v>
      </c>
      <c r="K520" s="4" t="s">
        <v>1514</v>
      </c>
      <c r="L520" s="4" t="s">
        <v>1515</v>
      </c>
      <c r="M520" s="4" t="s">
        <v>6656</v>
      </c>
      <c r="N520" s="4" t="s">
        <v>11758</v>
      </c>
      <c r="P520" s="4" t="s">
        <v>1342</v>
      </c>
      <c r="Q520" s="4" t="e">
        <v>#N/A</v>
      </c>
      <c r="R520" s="4">
        <v>5000000</v>
      </c>
      <c r="S520" s="4">
        <v>0</v>
      </c>
      <c r="T520" s="4">
        <v>5000000</v>
      </c>
      <c r="U520" s="4" t="s">
        <v>28</v>
      </c>
      <c r="V520" s="4" t="s">
        <v>29</v>
      </c>
      <c r="W520" s="4" t="s">
        <v>30</v>
      </c>
      <c r="X520" s="4" t="s">
        <v>1451</v>
      </c>
      <c r="Y520" s="2"/>
      <c r="AB520" s="2"/>
      <c r="AC520" s="4" t="s">
        <v>1342</v>
      </c>
      <c r="AD520" s="4" t="s">
        <v>1516</v>
      </c>
    </row>
    <row r="521" spans="3:30" x14ac:dyDescent="0.25">
      <c r="C521" s="4">
        <v>3926096</v>
      </c>
      <c r="D521" s="4">
        <v>71835</v>
      </c>
      <c r="E521" s="4">
        <v>43301</v>
      </c>
      <c r="F521" s="4">
        <v>257701629</v>
      </c>
      <c r="G521" s="4">
        <v>1330769</v>
      </c>
      <c r="H521" s="4" t="s">
        <v>23</v>
      </c>
      <c r="I521" s="4" t="s">
        <v>1517</v>
      </c>
      <c r="J521" s="4" t="s">
        <v>25</v>
      </c>
      <c r="K521" s="4" t="s">
        <v>1518</v>
      </c>
      <c r="L521" s="4" t="s">
        <v>1519</v>
      </c>
      <c r="M521" s="4" t="s">
        <v>11780</v>
      </c>
      <c r="N521" s="4" t="s">
        <v>11787</v>
      </c>
      <c r="P521" s="4" t="s">
        <v>1342</v>
      </c>
      <c r="Q521" s="4" t="e">
        <v>#N/A</v>
      </c>
      <c r="R521" s="4">
        <v>40000000</v>
      </c>
      <c r="S521" s="4">
        <v>0</v>
      </c>
      <c r="T521" s="4">
        <v>40000000</v>
      </c>
      <c r="U521" s="4" t="s">
        <v>28</v>
      </c>
      <c r="V521" s="4" t="s">
        <v>29</v>
      </c>
      <c r="W521" s="4" t="s">
        <v>30</v>
      </c>
      <c r="X521" s="4" t="s">
        <v>504</v>
      </c>
      <c r="Y521" s="2"/>
      <c r="AB521" s="2"/>
      <c r="AC521" s="4" t="s">
        <v>1342</v>
      </c>
      <c r="AD521" s="4" t="s">
        <v>1520</v>
      </c>
    </row>
    <row r="522" spans="3:30" x14ac:dyDescent="0.25">
      <c r="C522" s="4">
        <v>3926241</v>
      </c>
      <c r="D522" s="4">
        <v>71835</v>
      </c>
      <c r="E522" s="4">
        <v>43379</v>
      </c>
      <c r="F522" s="4">
        <v>257701629</v>
      </c>
      <c r="G522" s="4">
        <v>1347684</v>
      </c>
      <c r="H522" s="4" t="s">
        <v>23</v>
      </c>
      <c r="I522" s="4" t="s">
        <v>1521</v>
      </c>
      <c r="J522" s="4" t="s">
        <v>25</v>
      </c>
      <c r="K522" s="4" t="s">
        <v>1522</v>
      </c>
      <c r="L522" s="4" t="s">
        <v>1523</v>
      </c>
      <c r="M522" s="4" t="s">
        <v>6620</v>
      </c>
      <c r="N522" s="4" t="s">
        <v>11788</v>
      </c>
      <c r="P522" s="4" t="s">
        <v>1342</v>
      </c>
      <c r="Q522" s="4" t="e">
        <v>#N/A</v>
      </c>
      <c r="R522" s="4">
        <v>700000</v>
      </c>
      <c r="S522" s="4">
        <v>0</v>
      </c>
      <c r="T522" s="4">
        <v>700000</v>
      </c>
      <c r="U522" s="4" t="s">
        <v>28</v>
      </c>
      <c r="V522" s="4" t="s">
        <v>29</v>
      </c>
      <c r="W522" s="4" t="s">
        <v>30</v>
      </c>
      <c r="X522" s="4" t="s">
        <v>504</v>
      </c>
      <c r="Y522" s="2"/>
      <c r="AB522" s="2"/>
      <c r="AC522" s="4" t="s">
        <v>1342</v>
      </c>
      <c r="AD522" s="4" t="s">
        <v>33</v>
      </c>
    </row>
    <row r="523" spans="3:30" x14ac:dyDescent="0.25">
      <c r="C523" s="4">
        <v>3868678</v>
      </c>
      <c r="D523" s="4">
        <v>71835</v>
      </c>
      <c r="E523" s="4">
        <v>43383</v>
      </c>
      <c r="F523" s="4">
        <v>257701629</v>
      </c>
      <c r="G523" s="4">
        <v>1347685</v>
      </c>
      <c r="H523" s="4" t="s">
        <v>23</v>
      </c>
      <c r="I523" s="4" t="s">
        <v>1524</v>
      </c>
      <c r="J523" s="4" t="s">
        <v>25</v>
      </c>
      <c r="K523" s="4" t="s">
        <v>1525</v>
      </c>
      <c r="L523" s="4" t="s">
        <v>1526</v>
      </c>
      <c r="M523" s="4" t="s">
        <v>11782</v>
      </c>
      <c r="N523" s="4" t="s">
        <v>11789</v>
      </c>
      <c r="P523" s="4" t="s">
        <v>1342</v>
      </c>
      <c r="Q523" s="4" t="e">
        <v>#N/A</v>
      </c>
      <c r="R523" s="4">
        <v>200000000</v>
      </c>
      <c r="S523" s="4">
        <v>0</v>
      </c>
      <c r="T523" s="4">
        <v>200000000</v>
      </c>
      <c r="U523" s="4" t="s">
        <v>28</v>
      </c>
      <c r="V523" s="4" t="s">
        <v>29</v>
      </c>
      <c r="W523" s="4" t="s">
        <v>30</v>
      </c>
      <c r="X523" s="4" t="s">
        <v>31</v>
      </c>
      <c r="Y523" s="2"/>
      <c r="AB523" s="2"/>
      <c r="AC523" s="4" t="s">
        <v>1342</v>
      </c>
      <c r="AD523" s="4" t="s">
        <v>33</v>
      </c>
    </row>
    <row r="524" spans="3:30" x14ac:dyDescent="0.25">
      <c r="C524" s="4">
        <v>3911412</v>
      </c>
      <c r="D524" s="4">
        <v>71835</v>
      </c>
      <c r="E524" s="4">
        <v>43386</v>
      </c>
      <c r="F524" s="4">
        <v>257701629</v>
      </c>
      <c r="G524" s="4">
        <v>1347686</v>
      </c>
      <c r="H524" s="4" t="s">
        <v>23</v>
      </c>
      <c r="I524" s="4" t="s">
        <v>1527</v>
      </c>
      <c r="J524" s="4" t="s">
        <v>25</v>
      </c>
      <c r="K524" s="4" t="s">
        <v>1528</v>
      </c>
      <c r="L524" s="4" t="s">
        <v>1529</v>
      </c>
      <c r="M524" s="4" t="s">
        <v>11768</v>
      </c>
      <c r="N524" s="4" t="s">
        <v>11758</v>
      </c>
      <c r="P524" s="4" t="s">
        <v>1342</v>
      </c>
      <c r="Q524" s="4" t="e">
        <v>#N/A</v>
      </c>
      <c r="R524" s="4">
        <v>0</v>
      </c>
      <c r="S524" s="4">
        <v>0</v>
      </c>
      <c r="T524" s="4">
        <v>0</v>
      </c>
      <c r="U524" s="4" t="s">
        <v>28</v>
      </c>
      <c r="V524" s="4" t="s">
        <v>29</v>
      </c>
      <c r="W524" s="4" t="s">
        <v>30</v>
      </c>
      <c r="X524" s="4" t="s">
        <v>1137</v>
      </c>
      <c r="Y524" s="2"/>
      <c r="AB524" s="2"/>
      <c r="AC524" s="4" t="s">
        <v>1342</v>
      </c>
      <c r="AD524" s="4" t="s">
        <v>1133</v>
      </c>
    </row>
    <row r="525" spans="3:30" x14ac:dyDescent="0.25">
      <c r="C525" s="4">
        <v>3911411</v>
      </c>
      <c r="D525" s="4">
        <v>71835</v>
      </c>
      <c r="E525" s="4">
        <v>43385</v>
      </c>
      <c r="F525" s="4">
        <v>257701629</v>
      </c>
      <c r="G525" s="4">
        <v>1347687</v>
      </c>
      <c r="H525" s="4" t="s">
        <v>23</v>
      </c>
      <c r="I525" s="4" t="s">
        <v>1530</v>
      </c>
      <c r="J525" s="4" t="s">
        <v>25</v>
      </c>
      <c r="K525" s="4" t="s">
        <v>1531</v>
      </c>
      <c r="L525" s="4" t="s">
        <v>1532</v>
      </c>
      <c r="M525" s="4" t="s">
        <v>11768</v>
      </c>
      <c r="N525" s="4" t="s">
        <v>11758</v>
      </c>
      <c r="P525" s="4" t="s">
        <v>1342</v>
      </c>
      <c r="Q525" s="4" t="e">
        <v>#N/A</v>
      </c>
      <c r="R525" s="4">
        <v>0</v>
      </c>
      <c r="S525" s="4">
        <v>0</v>
      </c>
      <c r="T525" s="4">
        <v>0</v>
      </c>
      <c r="U525" s="4" t="s">
        <v>28</v>
      </c>
      <c r="V525" s="4" t="s">
        <v>29</v>
      </c>
      <c r="W525" s="4" t="s">
        <v>30</v>
      </c>
      <c r="X525" s="4" t="s">
        <v>1137</v>
      </c>
      <c r="Y525" s="2"/>
      <c r="AB525" s="2"/>
      <c r="AC525" s="4" t="s">
        <v>1342</v>
      </c>
      <c r="AD525" s="4" t="s">
        <v>1133</v>
      </c>
    </row>
    <row r="526" spans="3:30" x14ac:dyDescent="0.25">
      <c r="C526" s="4">
        <v>3869091</v>
      </c>
      <c r="D526" s="4">
        <v>71835</v>
      </c>
      <c r="E526" s="4">
        <v>43384</v>
      </c>
      <c r="F526" s="4">
        <v>257701629</v>
      </c>
      <c r="G526" s="4">
        <v>1347688</v>
      </c>
      <c r="H526" s="4" t="s">
        <v>23</v>
      </c>
      <c r="I526" s="4" t="s">
        <v>1125</v>
      </c>
      <c r="J526" s="4" t="s">
        <v>25</v>
      </c>
      <c r="K526" s="4" t="s">
        <v>1126</v>
      </c>
      <c r="L526" s="4" t="s">
        <v>1533</v>
      </c>
      <c r="M526" s="4" t="s">
        <v>11768</v>
      </c>
      <c r="N526" s="4" t="s">
        <v>11758</v>
      </c>
      <c r="P526" s="4" t="s">
        <v>1342</v>
      </c>
      <c r="Q526" s="4" t="e">
        <v>#N/A</v>
      </c>
      <c r="R526" s="4">
        <v>0</v>
      </c>
      <c r="S526" s="4">
        <v>0</v>
      </c>
      <c r="T526" s="4">
        <v>0</v>
      </c>
      <c r="U526" s="4" t="s">
        <v>28</v>
      </c>
      <c r="V526" s="4" t="s">
        <v>29</v>
      </c>
      <c r="W526" s="4" t="s">
        <v>30</v>
      </c>
      <c r="X526" s="4" t="s">
        <v>1128</v>
      </c>
      <c r="Y526" s="2"/>
      <c r="AB526" s="2"/>
      <c r="AC526" s="4" t="s">
        <v>1342</v>
      </c>
      <c r="AD526" s="4" t="s">
        <v>1129</v>
      </c>
    </row>
    <row r="527" spans="3:30" x14ac:dyDescent="0.25">
      <c r="C527" s="4">
        <v>3911408</v>
      </c>
      <c r="D527" s="4">
        <v>71835</v>
      </c>
      <c r="E527" s="4">
        <v>43348</v>
      </c>
      <c r="F527" s="4">
        <v>257701629</v>
      </c>
      <c r="G527" s="4">
        <v>1347689</v>
      </c>
      <c r="H527" s="4" t="s">
        <v>23</v>
      </c>
      <c r="I527" s="4" t="s">
        <v>1534</v>
      </c>
      <c r="J527" s="4" t="s">
        <v>25</v>
      </c>
      <c r="K527" s="4" t="s">
        <v>1535</v>
      </c>
      <c r="L527" s="4" t="s">
        <v>1536</v>
      </c>
      <c r="M527" s="4" t="s">
        <v>11768</v>
      </c>
      <c r="N527" s="4" t="s">
        <v>11758</v>
      </c>
      <c r="P527" s="4" t="s">
        <v>1342</v>
      </c>
      <c r="Q527" s="4" t="e">
        <v>#N/A</v>
      </c>
      <c r="R527" s="4">
        <v>0</v>
      </c>
      <c r="S527" s="4">
        <v>0</v>
      </c>
      <c r="T527" s="4">
        <v>0</v>
      </c>
      <c r="U527" s="4" t="s">
        <v>28</v>
      </c>
      <c r="V527" s="4" t="s">
        <v>29</v>
      </c>
      <c r="W527" s="4" t="s">
        <v>30</v>
      </c>
      <c r="X527" s="4" t="s">
        <v>1137</v>
      </c>
      <c r="Y527" s="2"/>
      <c r="AB527" s="2"/>
      <c r="AC527" s="4" t="s">
        <v>1342</v>
      </c>
      <c r="AD527" s="4" t="s">
        <v>1133</v>
      </c>
    </row>
    <row r="528" spans="3:30" x14ac:dyDescent="0.25">
      <c r="C528" s="4">
        <v>3931733</v>
      </c>
      <c r="D528" s="4">
        <v>71835</v>
      </c>
      <c r="E528" s="4">
        <v>43348</v>
      </c>
      <c r="F528" s="4">
        <v>257701629</v>
      </c>
      <c r="G528" s="4">
        <v>1347689</v>
      </c>
      <c r="H528" s="4" t="s">
        <v>23</v>
      </c>
      <c r="I528" s="4" t="s">
        <v>1537</v>
      </c>
      <c r="J528" s="4" t="s">
        <v>25</v>
      </c>
      <c r="K528" s="4" t="s">
        <v>1535</v>
      </c>
      <c r="L528" s="4" t="s">
        <v>1536</v>
      </c>
      <c r="M528" s="4" t="s">
        <v>11768</v>
      </c>
      <c r="N528" s="4" t="s">
        <v>11758</v>
      </c>
      <c r="P528" s="4" t="s">
        <v>1342</v>
      </c>
      <c r="Q528" s="4" t="e">
        <v>#N/A</v>
      </c>
      <c r="R528" s="4">
        <v>0</v>
      </c>
      <c r="S528" s="4">
        <v>0</v>
      </c>
      <c r="T528" s="4">
        <v>0</v>
      </c>
      <c r="U528" s="4" t="s">
        <v>28</v>
      </c>
      <c r="V528" s="4" t="s">
        <v>29</v>
      </c>
      <c r="W528" s="4" t="s">
        <v>30</v>
      </c>
      <c r="X528" s="4" t="s">
        <v>1538</v>
      </c>
      <c r="Y528" s="2"/>
      <c r="AB528" s="2"/>
      <c r="AC528" s="4" t="s">
        <v>1342</v>
      </c>
      <c r="AD528" s="4" t="s">
        <v>1133</v>
      </c>
    </row>
    <row r="529" spans="3:30" x14ac:dyDescent="0.25">
      <c r="C529" s="4">
        <v>3935227</v>
      </c>
      <c r="D529" s="4">
        <v>71835</v>
      </c>
      <c r="E529" s="4">
        <v>43391</v>
      </c>
      <c r="F529" s="4">
        <v>257701629</v>
      </c>
      <c r="G529" s="4">
        <v>1347599</v>
      </c>
      <c r="H529" s="4" t="s">
        <v>23</v>
      </c>
      <c r="I529" s="4" t="s">
        <v>1539</v>
      </c>
      <c r="J529" s="4" t="s">
        <v>25</v>
      </c>
      <c r="K529" s="4" t="s">
        <v>1540</v>
      </c>
      <c r="L529" s="4" t="s">
        <v>1541</v>
      </c>
      <c r="M529" s="4" t="s">
        <v>11783</v>
      </c>
      <c r="N529" s="4" t="s">
        <v>11790</v>
      </c>
      <c r="P529" s="4" t="s">
        <v>1342</v>
      </c>
      <c r="Q529" s="4" t="e">
        <v>#N/A</v>
      </c>
      <c r="R529" s="4">
        <v>6589000</v>
      </c>
      <c r="S529" s="4">
        <v>0</v>
      </c>
      <c r="T529" s="4">
        <v>6589000</v>
      </c>
      <c r="U529" s="4" t="s">
        <v>28</v>
      </c>
      <c r="V529" s="4" t="s">
        <v>29</v>
      </c>
      <c r="W529" s="4" t="s">
        <v>30</v>
      </c>
      <c r="X529" s="4" t="s">
        <v>1542</v>
      </c>
      <c r="Y529" s="2"/>
      <c r="AB529" s="2"/>
      <c r="AC529" s="4" t="s">
        <v>1342</v>
      </c>
      <c r="AD529" s="4" t="s">
        <v>764</v>
      </c>
    </row>
    <row r="530" spans="3:30" x14ac:dyDescent="0.25">
      <c r="C530" s="4">
        <v>3909073</v>
      </c>
      <c r="D530" s="4">
        <v>71835</v>
      </c>
      <c r="E530" s="4">
        <v>43208</v>
      </c>
      <c r="F530" s="4">
        <v>257701629</v>
      </c>
      <c r="G530" s="4">
        <v>1331436</v>
      </c>
      <c r="H530" s="4" t="s">
        <v>23</v>
      </c>
      <c r="I530" s="4" t="s">
        <v>1543</v>
      </c>
      <c r="J530" s="4" t="s">
        <v>25</v>
      </c>
      <c r="K530" s="4" t="s">
        <v>1544</v>
      </c>
      <c r="L530" s="4" t="s">
        <v>1545</v>
      </c>
      <c r="M530" s="4" t="s">
        <v>5954</v>
      </c>
      <c r="N530" s="4" t="s">
        <v>11762</v>
      </c>
      <c r="P530" s="4" t="s">
        <v>1342</v>
      </c>
      <c r="Q530" s="4" t="e">
        <v>#N/A</v>
      </c>
      <c r="R530" s="4">
        <v>0</v>
      </c>
      <c r="S530" s="4">
        <v>0</v>
      </c>
      <c r="T530" s="4">
        <v>0</v>
      </c>
      <c r="U530" s="4" t="s">
        <v>28</v>
      </c>
      <c r="V530" s="4" t="s">
        <v>29</v>
      </c>
      <c r="W530" s="4" t="s">
        <v>30</v>
      </c>
      <c r="X530" s="4" t="s">
        <v>1171</v>
      </c>
      <c r="Y530" s="2"/>
      <c r="AB530" s="2"/>
      <c r="AC530" s="4" t="s">
        <v>1342</v>
      </c>
      <c r="AD530" s="4" t="s">
        <v>33</v>
      </c>
    </row>
    <row r="531" spans="3:30" x14ac:dyDescent="0.25">
      <c r="C531" s="4">
        <v>3909078</v>
      </c>
      <c r="D531" s="4">
        <v>71835</v>
      </c>
      <c r="E531" s="4">
        <v>43209</v>
      </c>
      <c r="F531" s="4">
        <v>257701629</v>
      </c>
      <c r="G531" s="4">
        <v>1331437</v>
      </c>
      <c r="H531" s="4" t="s">
        <v>23</v>
      </c>
      <c r="I531" s="4" t="s">
        <v>1546</v>
      </c>
      <c r="J531" s="4" t="s">
        <v>25</v>
      </c>
      <c r="K531" s="4" t="s">
        <v>1547</v>
      </c>
      <c r="L531" s="4" t="s">
        <v>1548</v>
      </c>
      <c r="M531" s="4" t="s">
        <v>5954</v>
      </c>
      <c r="N531" s="4" t="s">
        <v>11762</v>
      </c>
      <c r="P531" s="4" t="s">
        <v>1342</v>
      </c>
      <c r="Q531" s="4" t="e">
        <v>#N/A</v>
      </c>
      <c r="R531" s="4">
        <v>0</v>
      </c>
      <c r="S531" s="4">
        <v>0</v>
      </c>
      <c r="T531" s="4">
        <v>0</v>
      </c>
      <c r="U531" s="4" t="s">
        <v>28</v>
      </c>
      <c r="V531" s="4" t="s">
        <v>29</v>
      </c>
      <c r="W531" s="4" t="s">
        <v>30</v>
      </c>
      <c r="X531" s="4" t="s">
        <v>1171</v>
      </c>
      <c r="Y531" s="2"/>
      <c r="AB531" s="2"/>
      <c r="AC531" s="4" t="s">
        <v>1342</v>
      </c>
      <c r="AD531" s="4" t="s">
        <v>33</v>
      </c>
    </row>
    <row r="532" spans="3:30" x14ac:dyDescent="0.25">
      <c r="C532" s="4">
        <v>3909081</v>
      </c>
      <c r="D532" s="4">
        <v>71835</v>
      </c>
      <c r="E532" s="4">
        <v>43217</v>
      </c>
      <c r="F532" s="4">
        <v>257701629</v>
      </c>
      <c r="G532" s="4">
        <v>1331439</v>
      </c>
      <c r="H532" s="4" t="s">
        <v>23</v>
      </c>
      <c r="I532" s="4" t="s">
        <v>1549</v>
      </c>
      <c r="J532" s="4" t="s">
        <v>25</v>
      </c>
      <c r="K532" s="4" t="s">
        <v>1550</v>
      </c>
      <c r="L532" s="4" t="s">
        <v>1551</v>
      </c>
      <c r="M532" s="4" t="s">
        <v>5954</v>
      </c>
      <c r="N532" s="4" t="s">
        <v>11762</v>
      </c>
      <c r="P532" s="4" t="s">
        <v>1342</v>
      </c>
      <c r="Q532" s="4" t="e">
        <v>#N/A</v>
      </c>
      <c r="R532" s="4">
        <v>0</v>
      </c>
      <c r="S532" s="4">
        <v>0</v>
      </c>
      <c r="T532" s="4">
        <v>0</v>
      </c>
      <c r="U532" s="4" t="s">
        <v>28</v>
      </c>
      <c r="V532" s="4" t="s">
        <v>29</v>
      </c>
      <c r="W532" s="4" t="s">
        <v>30</v>
      </c>
      <c r="X532" s="4" t="s">
        <v>1171</v>
      </c>
      <c r="Y532" s="2"/>
      <c r="AB532" s="2"/>
      <c r="AC532" s="4" t="s">
        <v>1342</v>
      </c>
      <c r="AD532" s="4" t="s">
        <v>33</v>
      </c>
    </row>
    <row r="533" spans="3:30" x14ac:dyDescent="0.25">
      <c r="C533" s="4">
        <v>3909085</v>
      </c>
      <c r="D533" s="4">
        <v>71835</v>
      </c>
      <c r="E533" s="4">
        <v>43217</v>
      </c>
      <c r="F533" s="4">
        <v>257701629</v>
      </c>
      <c r="G533" s="4">
        <v>1331439</v>
      </c>
      <c r="H533" s="4" t="s">
        <v>23</v>
      </c>
      <c r="I533" s="4" t="s">
        <v>1552</v>
      </c>
      <c r="J533" s="4" t="s">
        <v>25</v>
      </c>
      <c r="K533" s="4" t="s">
        <v>1550</v>
      </c>
      <c r="L533" s="4" t="s">
        <v>1551</v>
      </c>
      <c r="M533" s="4" t="s">
        <v>5954</v>
      </c>
      <c r="N533" s="4" t="s">
        <v>11762</v>
      </c>
      <c r="P533" s="4" t="s">
        <v>1342</v>
      </c>
      <c r="Q533" s="4" t="e">
        <v>#N/A</v>
      </c>
      <c r="R533" s="4">
        <v>0</v>
      </c>
      <c r="S533" s="4">
        <v>0</v>
      </c>
      <c r="T533" s="4">
        <v>0</v>
      </c>
      <c r="U533" s="4" t="s">
        <v>28</v>
      </c>
      <c r="V533" s="4" t="s">
        <v>29</v>
      </c>
      <c r="W533" s="4" t="s">
        <v>30</v>
      </c>
      <c r="X533" s="4" t="s">
        <v>1171</v>
      </c>
      <c r="Y533" s="2"/>
      <c r="AB533" s="2"/>
      <c r="AC533" s="4" t="s">
        <v>1342</v>
      </c>
      <c r="AD533" s="4" t="s">
        <v>33</v>
      </c>
    </row>
    <row r="534" spans="3:30" x14ac:dyDescent="0.25">
      <c r="C534" s="4">
        <v>3868661</v>
      </c>
      <c r="D534" s="4">
        <v>71835</v>
      </c>
      <c r="E534" s="4">
        <v>43381</v>
      </c>
      <c r="F534" s="4">
        <v>257701629</v>
      </c>
      <c r="G534" s="4">
        <v>1347690</v>
      </c>
      <c r="H534" s="4" t="s">
        <v>23</v>
      </c>
      <c r="I534" s="4" t="s">
        <v>1553</v>
      </c>
      <c r="J534" s="4" t="s">
        <v>25</v>
      </c>
      <c r="K534" s="4" t="s">
        <v>1554</v>
      </c>
      <c r="L534" s="4" t="s">
        <v>1555</v>
      </c>
      <c r="M534" s="4" t="s">
        <v>11779</v>
      </c>
      <c r="N534" s="4" t="s">
        <v>11791</v>
      </c>
      <c r="P534" s="4" t="s">
        <v>1342</v>
      </c>
      <c r="Q534" s="4" t="e">
        <v>#N/A</v>
      </c>
      <c r="R534" s="4">
        <v>0</v>
      </c>
      <c r="S534" s="4">
        <v>0</v>
      </c>
      <c r="T534" s="4">
        <v>0</v>
      </c>
      <c r="U534" s="4" t="s">
        <v>28</v>
      </c>
      <c r="V534" s="4" t="s">
        <v>29</v>
      </c>
      <c r="W534" s="4" t="s">
        <v>30</v>
      </c>
      <c r="X534" s="4" t="s">
        <v>31</v>
      </c>
      <c r="Y534" s="2"/>
      <c r="AB534" s="2"/>
      <c r="AC534" s="4" t="s">
        <v>1342</v>
      </c>
      <c r="AD534" s="4" t="s">
        <v>33</v>
      </c>
    </row>
    <row r="535" spans="3:30" x14ac:dyDescent="0.25">
      <c r="C535" s="4">
        <v>3868661</v>
      </c>
      <c r="D535" s="4">
        <v>71835</v>
      </c>
      <c r="E535" s="4">
        <v>43380</v>
      </c>
      <c r="F535" s="4">
        <v>257701629</v>
      </c>
      <c r="G535" s="4">
        <v>1347691</v>
      </c>
      <c r="H535" s="4" t="s">
        <v>23</v>
      </c>
      <c r="I535" s="4" t="s">
        <v>1553</v>
      </c>
      <c r="J535" s="4" t="s">
        <v>25</v>
      </c>
      <c r="K535" s="4" t="s">
        <v>1554</v>
      </c>
      <c r="L535" s="4" t="s">
        <v>1556</v>
      </c>
      <c r="M535" s="4" t="s">
        <v>11779</v>
      </c>
      <c r="N535" s="4" t="s">
        <v>11791</v>
      </c>
      <c r="P535" s="4" t="s">
        <v>1342</v>
      </c>
      <c r="Q535" s="4" t="e">
        <v>#N/A</v>
      </c>
      <c r="R535" s="4">
        <v>0</v>
      </c>
      <c r="S535" s="4">
        <v>0</v>
      </c>
      <c r="T535" s="4">
        <v>0</v>
      </c>
      <c r="U535" s="4" t="s">
        <v>28</v>
      </c>
      <c r="V535" s="4" t="s">
        <v>29</v>
      </c>
      <c r="W535" s="4" t="s">
        <v>30</v>
      </c>
      <c r="X535" s="4" t="s">
        <v>31</v>
      </c>
      <c r="Y535" s="2"/>
      <c r="AB535" s="2"/>
      <c r="AC535" s="4" t="s">
        <v>1342</v>
      </c>
      <c r="AD535" s="4" t="s">
        <v>33</v>
      </c>
    </row>
    <row r="536" spans="3:30" x14ac:dyDescent="0.25">
      <c r="C536" s="4">
        <v>3882866</v>
      </c>
      <c r="D536" s="4">
        <v>71835</v>
      </c>
      <c r="E536" s="4">
        <v>42990</v>
      </c>
      <c r="F536" s="4">
        <v>257701440</v>
      </c>
      <c r="G536" s="4">
        <v>1339401</v>
      </c>
      <c r="H536" s="4" t="s">
        <v>23</v>
      </c>
      <c r="I536" s="4" t="s">
        <v>1232</v>
      </c>
      <c r="J536" s="4" t="s">
        <v>25</v>
      </c>
      <c r="K536" s="4" t="s">
        <v>1233</v>
      </c>
      <c r="L536" s="4" t="s">
        <v>1557</v>
      </c>
      <c r="M536" s="4" t="s">
        <v>1674</v>
      </c>
      <c r="N536" s="4" t="s">
        <v>11760</v>
      </c>
      <c r="P536" s="4" t="s">
        <v>1558</v>
      </c>
      <c r="Q536" s="4" t="e">
        <v>#N/A</v>
      </c>
      <c r="R536" s="4">
        <v>0</v>
      </c>
      <c r="S536" s="4">
        <v>0</v>
      </c>
      <c r="T536" s="4">
        <v>0</v>
      </c>
      <c r="U536" s="4" t="s">
        <v>28</v>
      </c>
      <c r="V536" s="4" t="s">
        <v>29</v>
      </c>
      <c r="W536" s="4" t="s">
        <v>30</v>
      </c>
      <c r="X536" s="4" t="s">
        <v>556</v>
      </c>
      <c r="Y536" s="2"/>
      <c r="AB536" s="2"/>
      <c r="AC536" s="4" t="s">
        <v>1558</v>
      </c>
      <c r="AD536" s="4" t="s">
        <v>33</v>
      </c>
    </row>
    <row r="537" spans="3:30" x14ac:dyDescent="0.25">
      <c r="C537" s="4">
        <v>3888040</v>
      </c>
      <c r="D537" s="4">
        <v>71835</v>
      </c>
      <c r="E537" s="4">
        <v>43084</v>
      </c>
      <c r="F537" s="4">
        <v>257701704</v>
      </c>
      <c r="G537" s="4">
        <v>1339751</v>
      </c>
      <c r="H537" s="4" t="s">
        <v>23</v>
      </c>
      <c r="I537" s="4" t="s">
        <v>1559</v>
      </c>
      <c r="J537" s="4" t="s">
        <v>25</v>
      </c>
      <c r="K537" s="4" t="s">
        <v>1560</v>
      </c>
      <c r="L537" s="4" t="s">
        <v>1561</v>
      </c>
      <c r="M537" s="4" t="s">
        <v>7089</v>
      </c>
      <c r="N537" s="4" t="s">
        <v>11772</v>
      </c>
      <c r="P537" s="4" t="s">
        <v>1563</v>
      </c>
      <c r="Q537" s="4" t="e">
        <v>#N/A</v>
      </c>
      <c r="R537" s="4">
        <v>1373266</v>
      </c>
      <c r="S537" s="4">
        <v>0</v>
      </c>
      <c r="T537" s="4">
        <v>1373266</v>
      </c>
      <c r="U537" s="4" t="s">
        <v>28</v>
      </c>
      <c r="V537" s="4" t="s">
        <v>29</v>
      </c>
      <c r="W537" s="4" t="s">
        <v>30</v>
      </c>
      <c r="X537" s="4" t="s">
        <v>1562</v>
      </c>
      <c r="Y537" s="2"/>
      <c r="AB537" s="2"/>
      <c r="AC537" s="4" t="s">
        <v>1563</v>
      </c>
      <c r="AD537" s="4" t="s">
        <v>1564</v>
      </c>
    </row>
    <row r="538" spans="3:30" x14ac:dyDescent="0.25">
      <c r="C538" s="4">
        <v>3896425</v>
      </c>
      <c r="D538" s="4">
        <v>71835</v>
      </c>
      <c r="E538" s="4">
        <v>43084</v>
      </c>
      <c r="F538" s="4">
        <v>257701704</v>
      </c>
      <c r="G538" s="4">
        <v>1339751</v>
      </c>
      <c r="H538" s="4" t="s">
        <v>23</v>
      </c>
      <c r="I538" s="4" t="s">
        <v>1565</v>
      </c>
      <c r="J538" s="4" t="s">
        <v>25</v>
      </c>
      <c r="K538" s="4" t="s">
        <v>1566</v>
      </c>
      <c r="L538" s="4" t="s">
        <v>1561</v>
      </c>
      <c r="M538" s="4" t="s">
        <v>7089</v>
      </c>
      <c r="N538" s="4" t="s">
        <v>11772</v>
      </c>
      <c r="P538" s="4" t="s">
        <v>1563</v>
      </c>
      <c r="Q538" s="4" t="e">
        <v>#N/A</v>
      </c>
      <c r="R538" s="4">
        <v>0</v>
      </c>
      <c r="S538" s="4">
        <v>0</v>
      </c>
      <c r="T538" s="4">
        <v>0</v>
      </c>
      <c r="U538" s="4" t="s">
        <v>28</v>
      </c>
      <c r="V538" s="4" t="s">
        <v>29</v>
      </c>
      <c r="W538" s="4" t="s">
        <v>30</v>
      </c>
      <c r="X538" s="4" t="s">
        <v>285</v>
      </c>
      <c r="Y538" s="2"/>
      <c r="AB538" s="2"/>
      <c r="AC538" s="4" t="s">
        <v>1563</v>
      </c>
      <c r="AD538" s="4" t="s">
        <v>1564</v>
      </c>
    </row>
    <row r="539" spans="3:30" x14ac:dyDescent="0.25">
      <c r="C539" s="4">
        <v>3888045</v>
      </c>
      <c r="D539" s="4">
        <v>71835</v>
      </c>
      <c r="E539" s="4">
        <v>43086</v>
      </c>
      <c r="F539" s="4">
        <v>257701704</v>
      </c>
      <c r="G539" s="4">
        <v>1339752</v>
      </c>
      <c r="H539" s="4" t="s">
        <v>23</v>
      </c>
      <c r="I539" s="4" t="s">
        <v>1567</v>
      </c>
      <c r="J539" s="4" t="s">
        <v>25</v>
      </c>
      <c r="K539" s="4" t="s">
        <v>1568</v>
      </c>
      <c r="L539" s="4" t="s">
        <v>1569</v>
      </c>
      <c r="M539" s="4" t="s">
        <v>7089</v>
      </c>
      <c r="N539" s="4" t="s">
        <v>11772</v>
      </c>
      <c r="P539" s="4" t="s">
        <v>1563</v>
      </c>
      <c r="Q539" s="4" t="e">
        <v>#N/A</v>
      </c>
      <c r="R539" s="4">
        <v>635754</v>
      </c>
      <c r="S539" s="4">
        <v>0</v>
      </c>
      <c r="T539" s="4">
        <v>635754</v>
      </c>
      <c r="U539" s="4" t="s">
        <v>28</v>
      </c>
      <c r="V539" s="4" t="s">
        <v>29</v>
      </c>
      <c r="W539" s="4" t="s">
        <v>30</v>
      </c>
      <c r="X539" s="4" t="s">
        <v>1562</v>
      </c>
      <c r="Y539" s="2"/>
      <c r="AB539" s="2"/>
      <c r="AC539" s="4" t="s">
        <v>1563</v>
      </c>
      <c r="AD539" s="4" t="s">
        <v>1564</v>
      </c>
    </row>
    <row r="540" spans="3:30" x14ac:dyDescent="0.25">
      <c r="C540" s="4">
        <v>3882863</v>
      </c>
      <c r="D540" s="4">
        <v>71835</v>
      </c>
      <c r="E540" s="4">
        <v>43038</v>
      </c>
      <c r="F540" s="4">
        <v>257700994</v>
      </c>
      <c r="G540" s="4">
        <v>1339419</v>
      </c>
      <c r="H540" s="4" t="s">
        <v>23</v>
      </c>
      <c r="I540" s="4" t="s">
        <v>1204</v>
      </c>
      <c r="J540" s="4" t="s">
        <v>25</v>
      </c>
      <c r="K540" s="4" t="s">
        <v>1205</v>
      </c>
      <c r="L540" s="4" t="s">
        <v>1570</v>
      </c>
      <c r="M540" s="4" t="s">
        <v>1674</v>
      </c>
      <c r="N540" s="4" t="s">
        <v>11760</v>
      </c>
      <c r="P540" s="4" t="s">
        <v>1571</v>
      </c>
      <c r="Q540" s="4" t="e">
        <v>#N/A</v>
      </c>
      <c r="R540" s="4">
        <v>404195.13</v>
      </c>
      <c r="S540" s="4">
        <v>0</v>
      </c>
      <c r="T540" s="4">
        <v>404195.13</v>
      </c>
      <c r="U540" s="4" t="s">
        <v>28</v>
      </c>
      <c r="V540" s="4" t="s">
        <v>29</v>
      </c>
      <c r="W540" s="4" t="s">
        <v>30</v>
      </c>
      <c r="X540" s="4" t="s">
        <v>556</v>
      </c>
      <c r="Y540" s="2"/>
      <c r="AB540" s="2"/>
      <c r="AC540" s="4" t="s">
        <v>1571</v>
      </c>
      <c r="AD540" s="4" t="s">
        <v>33</v>
      </c>
    </row>
    <row r="541" spans="3:30" x14ac:dyDescent="0.25">
      <c r="C541" s="4">
        <v>3899566</v>
      </c>
      <c r="D541" s="4">
        <v>71835</v>
      </c>
      <c r="E541" s="4">
        <v>43183</v>
      </c>
      <c r="F541" s="4">
        <v>257700372</v>
      </c>
      <c r="G541" s="4">
        <v>1340276</v>
      </c>
      <c r="H541" s="4" t="s">
        <v>23</v>
      </c>
      <c r="I541" s="4" t="s">
        <v>1572</v>
      </c>
      <c r="J541" s="4" t="s">
        <v>25</v>
      </c>
      <c r="K541" s="4" t="s">
        <v>1573</v>
      </c>
      <c r="L541" s="4" t="s">
        <v>1574</v>
      </c>
      <c r="M541" s="4" t="s">
        <v>1674</v>
      </c>
      <c r="N541" s="4" t="s">
        <v>11760</v>
      </c>
      <c r="P541" s="4" t="s">
        <v>1575</v>
      </c>
      <c r="Q541" s="4" t="e">
        <v>#N/A</v>
      </c>
      <c r="R541" s="4">
        <v>0</v>
      </c>
      <c r="S541" s="4">
        <v>0</v>
      </c>
      <c r="T541" s="4">
        <v>0</v>
      </c>
      <c r="U541" s="4" t="s">
        <v>28</v>
      </c>
      <c r="V541" s="4" t="s">
        <v>29</v>
      </c>
      <c r="W541" s="4" t="s">
        <v>30</v>
      </c>
      <c r="X541" s="4" t="s">
        <v>1230</v>
      </c>
      <c r="Y541" s="2"/>
      <c r="AB541" s="2"/>
      <c r="AC541" s="4" t="s">
        <v>1575</v>
      </c>
      <c r="AD541" s="4" t="s">
        <v>764</v>
      </c>
    </row>
    <row r="542" spans="3:30" x14ac:dyDescent="0.25">
      <c r="C542" s="4">
        <v>3882863</v>
      </c>
      <c r="D542" s="4">
        <v>71835</v>
      </c>
      <c r="E542" s="4">
        <v>43035</v>
      </c>
      <c r="F542" s="4">
        <v>257700372</v>
      </c>
      <c r="G542" s="4">
        <v>1339414</v>
      </c>
      <c r="H542" s="4" t="s">
        <v>23</v>
      </c>
      <c r="I542" s="4" t="s">
        <v>1204</v>
      </c>
      <c r="J542" s="4" t="s">
        <v>25</v>
      </c>
      <c r="K542" s="4" t="s">
        <v>1205</v>
      </c>
      <c r="L542" s="4" t="s">
        <v>1576</v>
      </c>
      <c r="M542" s="4" t="s">
        <v>1674</v>
      </c>
      <c r="N542" s="4" t="s">
        <v>11760</v>
      </c>
      <c r="P542" s="4" t="s">
        <v>1575</v>
      </c>
      <c r="Q542" s="4" t="e">
        <v>#N/A</v>
      </c>
      <c r="R542" s="4">
        <v>153243.94</v>
      </c>
      <c r="S542" s="4">
        <v>0</v>
      </c>
      <c r="T542" s="4">
        <v>153243.94</v>
      </c>
      <c r="U542" s="4" t="s">
        <v>28</v>
      </c>
      <c r="V542" s="4" t="s">
        <v>29</v>
      </c>
      <c r="W542" s="4" t="s">
        <v>30</v>
      </c>
      <c r="X542" s="4" t="s">
        <v>556</v>
      </c>
      <c r="Y542" s="2"/>
      <c r="AB542" s="2"/>
      <c r="AC542" s="4" t="s">
        <v>1575</v>
      </c>
      <c r="AD542" s="4" t="s">
        <v>33</v>
      </c>
    </row>
    <row r="543" spans="3:30" x14ac:dyDescent="0.25">
      <c r="C543" s="4">
        <v>3936930</v>
      </c>
      <c r="D543" s="4">
        <v>71835</v>
      </c>
      <c r="E543" s="4">
        <v>43397</v>
      </c>
      <c r="F543" s="4">
        <v>257701438</v>
      </c>
      <c r="G543" s="4">
        <v>1348490</v>
      </c>
      <c r="H543" s="4" t="s">
        <v>23</v>
      </c>
      <c r="I543" s="4" t="s">
        <v>1577</v>
      </c>
      <c r="J543" s="4" t="s">
        <v>25</v>
      </c>
      <c r="K543" s="4" t="s">
        <v>1578</v>
      </c>
      <c r="L543" s="4" t="s">
        <v>1579</v>
      </c>
      <c r="M543" s="4" t="s">
        <v>1674</v>
      </c>
      <c r="N543" s="4" t="s">
        <v>11760</v>
      </c>
      <c r="P543" s="4" t="s">
        <v>1580</v>
      </c>
      <c r="Q543" s="4" t="e">
        <v>#N/A</v>
      </c>
      <c r="R543" s="4">
        <v>0</v>
      </c>
      <c r="S543" s="4">
        <v>0</v>
      </c>
      <c r="T543" s="4">
        <v>0</v>
      </c>
      <c r="U543" s="4" t="s">
        <v>28</v>
      </c>
      <c r="V543" s="4" t="s">
        <v>29</v>
      </c>
      <c r="W543" s="4" t="s">
        <v>30</v>
      </c>
      <c r="X543" s="4" t="s">
        <v>1195</v>
      </c>
      <c r="Y543" s="2"/>
      <c r="AB543" s="2"/>
      <c r="AC543" s="4" t="s">
        <v>1580</v>
      </c>
      <c r="AD543" s="4" t="s">
        <v>764</v>
      </c>
    </row>
    <row r="544" spans="3:30" x14ac:dyDescent="0.25">
      <c r="C544" s="4">
        <v>3936932</v>
      </c>
      <c r="D544" s="4">
        <v>71835</v>
      </c>
      <c r="E544" s="4">
        <v>43399</v>
      </c>
      <c r="F544" s="4">
        <v>257701438</v>
      </c>
      <c r="G544" s="4">
        <v>1348491</v>
      </c>
      <c r="H544" s="4" t="s">
        <v>23</v>
      </c>
      <c r="I544" s="4" t="s">
        <v>1192</v>
      </c>
      <c r="J544" s="4" t="s">
        <v>25</v>
      </c>
      <c r="K544" s="4" t="s">
        <v>1193</v>
      </c>
      <c r="L544" s="4" t="s">
        <v>1581</v>
      </c>
      <c r="M544" s="4" t="s">
        <v>1674</v>
      </c>
      <c r="N544" s="4" t="s">
        <v>11760</v>
      </c>
      <c r="P544" s="4" t="s">
        <v>1580</v>
      </c>
      <c r="Q544" s="4" t="e">
        <v>#N/A</v>
      </c>
      <c r="R544" s="4">
        <v>0</v>
      </c>
      <c r="S544" s="4">
        <v>0</v>
      </c>
      <c r="T544" s="4">
        <v>0</v>
      </c>
      <c r="U544" s="4" t="s">
        <v>28</v>
      </c>
      <c r="V544" s="4" t="s">
        <v>29</v>
      </c>
      <c r="W544" s="4" t="s">
        <v>30</v>
      </c>
      <c r="X544" s="4" t="s">
        <v>1195</v>
      </c>
      <c r="Y544" s="2"/>
      <c r="AB544" s="2"/>
      <c r="AC544" s="4" t="s">
        <v>1580</v>
      </c>
      <c r="AD544" s="4" t="s">
        <v>764</v>
      </c>
    </row>
    <row r="545" spans="3:30" x14ac:dyDescent="0.25">
      <c r="C545" s="4">
        <v>3882863</v>
      </c>
      <c r="D545" s="4">
        <v>71835</v>
      </c>
      <c r="E545" s="4">
        <v>42988</v>
      </c>
      <c r="F545" s="4">
        <v>257701438</v>
      </c>
      <c r="G545" s="4">
        <v>1339399</v>
      </c>
      <c r="H545" s="4" t="s">
        <v>23</v>
      </c>
      <c r="I545" s="4" t="s">
        <v>1204</v>
      </c>
      <c r="J545" s="4" t="s">
        <v>25</v>
      </c>
      <c r="K545" s="4" t="s">
        <v>1205</v>
      </c>
      <c r="L545" s="4" t="s">
        <v>1582</v>
      </c>
      <c r="M545" s="4" t="s">
        <v>1674</v>
      </c>
      <c r="N545" s="4" t="s">
        <v>11760</v>
      </c>
      <c r="P545" s="4" t="s">
        <v>1580</v>
      </c>
      <c r="Q545" s="4" t="e">
        <v>#N/A</v>
      </c>
      <c r="R545" s="4">
        <v>0</v>
      </c>
      <c r="S545" s="4">
        <v>0</v>
      </c>
      <c r="T545" s="4">
        <v>0</v>
      </c>
      <c r="U545" s="4" t="s">
        <v>28</v>
      </c>
      <c r="V545" s="4" t="s">
        <v>29</v>
      </c>
      <c r="W545" s="4" t="s">
        <v>30</v>
      </c>
      <c r="X545" s="4" t="s">
        <v>556</v>
      </c>
      <c r="Y545" s="2"/>
      <c r="AB545" s="2"/>
      <c r="AC545" s="4" t="s">
        <v>1580</v>
      </c>
      <c r="AD545" s="4" t="s">
        <v>33</v>
      </c>
    </row>
    <row r="546" spans="3:30" x14ac:dyDescent="0.25">
      <c r="C546" s="4">
        <v>3899518</v>
      </c>
      <c r="D546" s="4">
        <v>71835</v>
      </c>
      <c r="E546" s="4">
        <v>43184</v>
      </c>
      <c r="F546" s="4">
        <v>257700996</v>
      </c>
      <c r="G546" s="4">
        <v>1340273</v>
      </c>
      <c r="H546" s="4" t="s">
        <v>23</v>
      </c>
      <c r="I546" s="4" t="s">
        <v>1583</v>
      </c>
      <c r="J546" s="4" t="s">
        <v>25</v>
      </c>
      <c r="K546" s="4" t="s">
        <v>1584</v>
      </c>
      <c r="L546" s="4" t="s">
        <v>1585</v>
      </c>
      <c r="M546" s="4" t="s">
        <v>1674</v>
      </c>
      <c r="N546" s="4" t="s">
        <v>11760</v>
      </c>
      <c r="P546" s="4" t="s">
        <v>1586</v>
      </c>
      <c r="Q546" s="4" t="e">
        <v>#N/A</v>
      </c>
      <c r="R546" s="4">
        <v>0</v>
      </c>
      <c r="S546" s="4">
        <v>0</v>
      </c>
      <c r="T546" s="4">
        <v>0</v>
      </c>
      <c r="U546" s="4" t="s">
        <v>28</v>
      </c>
      <c r="V546" s="4" t="s">
        <v>29</v>
      </c>
      <c r="W546" s="4" t="s">
        <v>30</v>
      </c>
      <c r="X546" s="4" t="s">
        <v>1230</v>
      </c>
      <c r="Y546" s="2"/>
      <c r="AB546" s="2"/>
      <c r="AC546" s="4" t="s">
        <v>1586</v>
      </c>
      <c r="AD546" s="4" t="s">
        <v>764</v>
      </c>
    </row>
    <row r="547" spans="3:30" x14ac:dyDescent="0.25">
      <c r="C547" s="4">
        <v>3882866</v>
      </c>
      <c r="D547" s="4">
        <v>71835</v>
      </c>
      <c r="E547" s="4">
        <v>43037</v>
      </c>
      <c r="F547" s="4">
        <v>257700996</v>
      </c>
      <c r="G547" s="4">
        <v>1339420</v>
      </c>
      <c r="H547" s="4" t="s">
        <v>23</v>
      </c>
      <c r="I547" s="4" t="s">
        <v>1232</v>
      </c>
      <c r="J547" s="4" t="s">
        <v>25</v>
      </c>
      <c r="K547" s="4" t="s">
        <v>1233</v>
      </c>
      <c r="L547" s="4" t="s">
        <v>1587</v>
      </c>
      <c r="M547" s="4" t="s">
        <v>1674</v>
      </c>
      <c r="N547" s="4" t="s">
        <v>11760</v>
      </c>
      <c r="P547" s="4" t="s">
        <v>1586</v>
      </c>
      <c r="Q547" s="4" t="e">
        <v>#N/A</v>
      </c>
      <c r="R547" s="4">
        <v>0</v>
      </c>
      <c r="S547" s="4">
        <v>0</v>
      </c>
      <c r="T547" s="4">
        <v>0</v>
      </c>
      <c r="U547" s="4" t="s">
        <v>28</v>
      </c>
      <c r="V547" s="4" t="s">
        <v>29</v>
      </c>
      <c r="W547" s="4" t="s">
        <v>30</v>
      </c>
      <c r="X547" s="4" t="s">
        <v>556</v>
      </c>
      <c r="Y547" s="2"/>
      <c r="AB547" s="2"/>
      <c r="AC547" s="4" t="s">
        <v>1586</v>
      </c>
      <c r="AD547" s="4" t="s">
        <v>33</v>
      </c>
    </row>
    <row r="548" spans="3:30" x14ac:dyDescent="0.25">
      <c r="C548" s="4">
        <v>3899616</v>
      </c>
      <c r="D548" s="4">
        <v>71835</v>
      </c>
      <c r="E548" s="4">
        <v>43185</v>
      </c>
      <c r="F548" s="4">
        <v>257700374</v>
      </c>
      <c r="G548" s="4">
        <v>1340278</v>
      </c>
      <c r="H548" s="4" t="s">
        <v>23</v>
      </c>
      <c r="I548" s="4" t="s">
        <v>1227</v>
      </c>
      <c r="J548" s="4" t="s">
        <v>25</v>
      </c>
      <c r="K548" s="4" t="s">
        <v>1228</v>
      </c>
      <c r="L548" s="4" t="s">
        <v>1588</v>
      </c>
      <c r="M548" s="4" t="s">
        <v>1674</v>
      </c>
      <c r="N548" s="4" t="s">
        <v>11760</v>
      </c>
      <c r="P548" s="4" t="s">
        <v>1589</v>
      </c>
      <c r="Q548" s="4" t="e">
        <v>#N/A</v>
      </c>
      <c r="R548" s="4">
        <v>0</v>
      </c>
      <c r="S548" s="4">
        <v>0</v>
      </c>
      <c r="T548" s="4">
        <v>0</v>
      </c>
      <c r="U548" s="4" t="s">
        <v>28</v>
      </c>
      <c r="V548" s="4" t="s">
        <v>29</v>
      </c>
      <c r="W548" s="4" t="s">
        <v>30</v>
      </c>
      <c r="X548" s="4" t="s">
        <v>1230</v>
      </c>
      <c r="Y548" s="2"/>
      <c r="AB548" s="2"/>
      <c r="AC548" s="4" t="s">
        <v>1589</v>
      </c>
      <c r="AD548" s="4" t="s">
        <v>764</v>
      </c>
    </row>
    <row r="549" spans="3:30" x14ac:dyDescent="0.25">
      <c r="C549" s="4">
        <v>3882866</v>
      </c>
      <c r="D549" s="4">
        <v>71835</v>
      </c>
      <c r="E549" s="4">
        <v>43033</v>
      </c>
      <c r="F549" s="4">
        <v>257700374</v>
      </c>
      <c r="G549" s="4">
        <v>1339416</v>
      </c>
      <c r="H549" s="4" t="s">
        <v>23</v>
      </c>
      <c r="I549" s="4" t="s">
        <v>1232</v>
      </c>
      <c r="J549" s="4" t="s">
        <v>25</v>
      </c>
      <c r="K549" s="4" t="s">
        <v>1233</v>
      </c>
      <c r="L549" s="4" t="s">
        <v>1590</v>
      </c>
      <c r="M549" s="4" t="s">
        <v>1674</v>
      </c>
      <c r="N549" s="4" t="s">
        <v>11760</v>
      </c>
      <c r="P549" s="4" t="s">
        <v>1589</v>
      </c>
      <c r="Q549" s="4" t="e">
        <v>#N/A</v>
      </c>
      <c r="R549" s="4">
        <v>0</v>
      </c>
      <c r="S549" s="4">
        <v>0</v>
      </c>
      <c r="T549" s="4">
        <v>0</v>
      </c>
      <c r="U549" s="4" t="s">
        <v>28</v>
      </c>
      <c r="V549" s="4" t="s">
        <v>29</v>
      </c>
      <c r="W549" s="4" t="s">
        <v>30</v>
      </c>
      <c r="X549" s="4" t="s">
        <v>556</v>
      </c>
      <c r="Y549" s="2"/>
      <c r="AB549" s="2"/>
      <c r="AC549" s="4" t="s">
        <v>1589</v>
      </c>
      <c r="AD549" s="4" t="s">
        <v>33</v>
      </c>
    </row>
    <row r="550" spans="3:30" x14ac:dyDescent="0.25">
      <c r="C550" s="4">
        <v>3899546</v>
      </c>
      <c r="D550" s="4">
        <v>71835</v>
      </c>
      <c r="E550" s="4">
        <v>43179</v>
      </c>
      <c r="F550" s="4">
        <v>257700998</v>
      </c>
      <c r="G550" s="4">
        <v>1340274</v>
      </c>
      <c r="H550" s="4" t="s">
        <v>23</v>
      </c>
      <c r="I550" s="4" t="s">
        <v>1591</v>
      </c>
      <c r="J550" s="4" t="s">
        <v>25</v>
      </c>
      <c r="K550" s="4" t="s">
        <v>1592</v>
      </c>
      <c r="L550" s="4" t="s">
        <v>1593</v>
      </c>
      <c r="M550" s="4" t="s">
        <v>1674</v>
      </c>
      <c r="N550" s="4" t="s">
        <v>11760</v>
      </c>
      <c r="P550" s="4" t="s">
        <v>1594</v>
      </c>
      <c r="Q550" s="4" t="e">
        <v>#N/A</v>
      </c>
      <c r="R550" s="4">
        <v>0</v>
      </c>
      <c r="S550" s="4">
        <v>0</v>
      </c>
      <c r="T550" s="4">
        <v>0</v>
      </c>
      <c r="U550" s="4" t="s">
        <v>28</v>
      </c>
      <c r="V550" s="4" t="s">
        <v>29</v>
      </c>
      <c r="W550" s="4" t="s">
        <v>30</v>
      </c>
      <c r="X550" s="4" t="s">
        <v>1230</v>
      </c>
      <c r="Y550" s="2"/>
      <c r="AB550" s="2"/>
      <c r="AC550" s="4" t="s">
        <v>1594</v>
      </c>
      <c r="AD550" s="4" t="s">
        <v>764</v>
      </c>
    </row>
    <row r="551" spans="3:30" x14ac:dyDescent="0.25">
      <c r="C551" s="4">
        <v>3924183</v>
      </c>
      <c r="D551" s="4">
        <v>71835</v>
      </c>
      <c r="E551" s="4">
        <v>43295</v>
      </c>
      <c r="F551" s="4">
        <v>257700998</v>
      </c>
      <c r="G551" s="4">
        <v>1343065</v>
      </c>
      <c r="H551" s="4" t="s">
        <v>23</v>
      </c>
      <c r="I551" s="4" t="s">
        <v>1252</v>
      </c>
      <c r="J551" s="4" t="s">
        <v>25</v>
      </c>
      <c r="K551" s="4" t="s">
        <v>1253</v>
      </c>
      <c r="L551" s="4" t="s">
        <v>1595</v>
      </c>
      <c r="M551" s="4" t="s">
        <v>1674</v>
      </c>
      <c r="N551" s="4" t="s">
        <v>11760</v>
      </c>
      <c r="P551" s="4" t="s">
        <v>1594</v>
      </c>
      <c r="Q551" s="4" t="e">
        <v>#N/A</v>
      </c>
      <c r="R551" s="4">
        <v>0</v>
      </c>
      <c r="S551" s="4">
        <v>0</v>
      </c>
      <c r="T551" s="4">
        <v>0</v>
      </c>
      <c r="U551" s="4" t="s">
        <v>28</v>
      </c>
      <c r="V551" s="4" t="s">
        <v>29</v>
      </c>
      <c r="W551" s="4" t="s">
        <v>30</v>
      </c>
      <c r="X551" s="4" t="s">
        <v>94</v>
      </c>
      <c r="Y551" s="2"/>
      <c r="AB551" s="2"/>
      <c r="AC551" s="4" t="s">
        <v>1594</v>
      </c>
      <c r="AD551" s="4" t="s">
        <v>764</v>
      </c>
    </row>
    <row r="552" spans="3:30" x14ac:dyDescent="0.25">
      <c r="C552" s="4">
        <v>3882871</v>
      </c>
      <c r="D552" s="4">
        <v>71835</v>
      </c>
      <c r="E552" s="4">
        <v>43036</v>
      </c>
      <c r="F552" s="4">
        <v>257700998</v>
      </c>
      <c r="G552" s="4">
        <v>1339421</v>
      </c>
      <c r="H552" s="4" t="s">
        <v>23</v>
      </c>
      <c r="I552" s="4" t="s">
        <v>1255</v>
      </c>
      <c r="J552" s="4" t="s">
        <v>25</v>
      </c>
      <c r="K552" s="4" t="s">
        <v>1256</v>
      </c>
      <c r="L552" s="4" t="s">
        <v>1596</v>
      </c>
      <c r="M552" s="4" t="s">
        <v>1674</v>
      </c>
      <c r="N552" s="4" t="s">
        <v>11760</v>
      </c>
      <c r="P552" s="4" t="s">
        <v>1594</v>
      </c>
      <c r="Q552" s="4" t="e">
        <v>#N/A</v>
      </c>
      <c r="R552" s="4">
        <v>0</v>
      </c>
      <c r="S552" s="4">
        <v>0</v>
      </c>
      <c r="T552" s="4">
        <v>0</v>
      </c>
      <c r="U552" s="4" t="s">
        <v>28</v>
      </c>
      <c r="V552" s="4" t="s">
        <v>29</v>
      </c>
      <c r="W552" s="4" t="s">
        <v>30</v>
      </c>
      <c r="X552" s="4" t="s">
        <v>556</v>
      </c>
      <c r="Y552" s="2"/>
      <c r="AB552" s="2"/>
      <c r="AC552" s="4" t="s">
        <v>1594</v>
      </c>
      <c r="AD552" s="4" t="s">
        <v>33</v>
      </c>
    </row>
    <row r="553" spans="3:30" x14ac:dyDescent="0.25">
      <c r="C553" s="4">
        <v>3943618</v>
      </c>
      <c r="D553" s="4">
        <v>71835</v>
      </c>
      <c r="E553" s="4">
        <v>43445</v>
      </c>
      <c r="F553" s="4">
        <v>257700376</v>
      </c>
      <c r="G553" s="4">
        <v>1348777</v>
      </c>
      <c r="H553" s="4" t="s">
        <v>23</v>
      </c>
      <c r="I553" s="4" t="s">
        <v>1597</v>
      </c>
      <c r="J553" s="4" t="s">
        <v>25</v>
      </c>
      <c r="K553" s="4" t="s">
        <v>1598</v>
      </c>
      <c r="L553" s="4" t="s">
        <v>1599</v>
      </c>
      <c r="M553" s="4" t="s">
        <v>1674</v>
      </c>
      <c r="N553" s="4" t="s">
        <v>11760</v>
      </c>
      <c r="P553" s="4" t="s">
        <v>1600</v>
      </c>
      <c r="Q553" s="4" t="e">
        <v>#N/A</v>
      </c>
      <c r="R553" s="4">
        <v>350000</v>
      </c>
      <c r="S553" s="4">
        <v>0</v>
      </c>
      <c r="T553" s="4">
        <v>350000</v>
      </c>
      <c r="U553" s="4" t="s">
        <v>28</v>
      </c>
      <c r="V553" s="4" t="s">
        <v>29</v>
      </c>
      <c r="W553" s="4" t="s">
        <v>30</v>
      </c>
      <c r="X553" s="4" t="s">
        <v>331</v>
      </c>
      <c r="Y553" s="2"/>
      <c r="AB553" s="2"/>
      <c r="AC553" s="4" t="s">
        <v>1600</v>
      </c>
      <c r="AD553" s="4" t="s">
        <v>764</v>
      </c>
    </row>
    <row r="554" spans="3:30" x14ac:dyDescent="0.25">
      <c r="C554" s="4">
        <v>3882871</v>
      </c>
      <c r="D554" s="4">
        <v>71835</v>
      </c>
      <c r="E554" s="4">
        <v>43031</v>
      </c>
      <c r="F554" s="4">
        <v>257700376</v>
      </c>
      <c r="G554" s="4">
        <v>1339418</v>
      </c>
      <c r="H554" s="4" t="s">
        <v>23</v>
      </c>
      <c r="I554" s="4" t="s">
        <v>1255</v>
      </c>
      <c r="J554" s="4" t="s">
        <v>25</v>
      </c>
      <c r="K554" s="4" t="s">
        <v>1256</v>
      </c>
      <c r="L554" s="4" t="s">
        <v>1601</v>
      </c>
      <c r="M554" s="4" t="s">
        <v>1674</v>
      </c>
      <c r="N554" s="4" t="s">
        <v>11760</v>
      </c>
      <c r="P554" s="4" t="s">
        <v>1600</v>
      </c>
      <c r="Q554" s="4" t="e">
        <v>#N/A</v>
      </c>
      <c r="R554" s="4">
        <v>0</v>
      </c>
      <c r="S554" s="4">
        <v>0</v>
      </c>
      <c r="T554" s="4">
        <v>0</v>
      </c>
      <c r="U554" s="4" t="s">
        <v>28</v>
      </c>
      <c r="V554" s="4" t="s">
        <v>29</v>
      </c>
      <c r="W554" s="4" t="s">
        <v>30</v>
      </c>
      <c r="X554" s="4" t="s">
        <v>556</v>
      </c>
      <c r="Y554" s="2"/>
      <c r="AB554" s="2"/>
      <c r="AC554" s="4" t="s">
        <v>1600</v>
      </c>
      <c r="AD554" s="4" t="s">
        <v>33</v>
      </c>
    </row>
    <row r="555" spans="3:30" x14ac:dyDescent="0.25">
      <c r="C555" s="4">
        <v>3882871</v>
      </c>
      <c r="D555" s="4">
        <v>71835</v>
      </c>
      <c r="E555" s="4">
        <v>42992</v>
      </c>
      <c r="F555" s="4">
        <v>257701442</v>
      </c>
      <c r="G555" s="4">
        <v>1339403</v>
      </c>
      <c r="H555" s="4" t="s">
        <v>23</v>
      </c>
      <c r="I555" s="4" t="s">
        <v>1255</v>
      </c>
      <c r="J555" s="4" t="s">
        <v>25</v>
      </c>
      <c r="K555" s="4" t="s">
        <v>1256</v>
      </c>
      <c r="L555" s="4" t="s">
        <v>1602</v>
      </c>
      <c r="M555" s="4" t="s">
        <v>1674</v>
      </c>
      <c r="N555" s="4" t="s">
        <v>11760</v>
      </c>
      <c r="P555" s="4" t="s">
        <v>1603</v>
      </c>
      <c r="Q555" s="4" t="e">
        <v>#N/A</v>
      </c>
      <c r="R555" s="4">
        <v>294389.96999999997</v>
      </c>
      <c r="S555" s="4">
        <v>0</v>
      </c>
      <c r="T555" s="4">
        <v>294389.96999999997</v>
      </c>
      <c r="U555" s="4" t="s">
        <v>28</v>
      </c>
      <c r="V555" s="4" t="s">
        <v>29</v>
      </c>
      <c r="W555" s="4" t="s">
        <v>30</v>
      </c>
      <c r="X555" s="4" t="s">
        <v>556</v>
      </c>
      <c r="Y555" s="2"/>
      <c r="AB555" s="2"/>
      <c r="AC555" s="4" t="s">
        <v>1603</v>
      </c>
      <c r="AD555" s="4" t="s">
        <v>33</v>
      </c>
    </row>
    <row r="556" spans="3:30" x14ac:dyDescent="0.25">
      <c r="C556" s="4">
        <v>3868610</v>
      </c>
      <c r="D556" s="4">
        <v>71835</v>
      </c>
      <c r="E556" s="4">
        <v>42292</v>
      </c>
      <c r="F556" s="4">
        <v>257701546</v>
      </c>
      <c r="G556" s="4">
        <v>1319003</v>
      </c>
      <c r="H556" s="4" t="s">
        <v>23</v>
      </c>
      <c r="I556" s="4" t="s">
        <v>1339</v>
      </c>
      <c r="J556" s="4" t="s">
        <v>25</v>
      </c>
      <c r="K556" s="4" t="s">
        <v>1340</v>
      </c>
      <c r="L556" s="4" t="s">
        <v>1604</v>
      </c>
      <c r="M556" s="4" t="s">
        <v>1674</v>
      </c>
      <c r="N556" s="4" t="s">
        <v>11758</v>
      </c>
      <c r="P556" s="4" t="s">
        <v>1605</v>
      </c>
      <c r="Q556" s="4" t="e">
        <v>#N/A</v>
      </c>
      <c r="R556" s="4">
        <v>0</v>
      </c>
      <c r="S556" s="4">
        <v>0</v>
      </c>
      <c r="T556" s="4">
        <v>0</v>
      </c>
      <c r="U556" s="4" t="s">
        <v>28</v>
      </c>
      <c r="V556" s="4" t="s">
        <v>29</v>
      </c>
      <c r="W556" s="4" t="s">
        <v>30</v>
      </c>
      <c r="X556" s="4" t="s">
        <v>815</v>
      </c>
      <c r="Y556" s="2"/>
      <c r="AB556" s="2"/>
      <c r="AC556" s="4" t="s">
        <v>1605</v>
      </c>
      <c r="AD556" s="4" t="s">
        <v>1343</v>
      </c>
    </row>
    <row r="557" spans="3:30" x14ac:dyDescent="0.25">
      <c r="C557" s="4">
        <v>3922535</v>
      </c>
      <c r="D557" s="4">
        <v>71835</v>
      </c>
      <c r="E557" s="4">
        <v>43289</v>
      </c>
      <c r="F557" s="4">
        <v>257701546</v>
      </c>
      <c r="G557" s="4">
        <v>1342997</v>
      </c>
      <c r="H557" s="4" t="s">
        <v>23</v>
      </c>
      <c r="I557" s="4" t="s">
        <v>1606</v>
      </c>
      <c r="J557" s="4" t="s">
        <v>25</v>
      </c>
      <c r="K557" s="4" t="s">
        <v>1607</v>
      </c>
      <c r="L557" s="4" t="s">
        <v>1608</v>
      </c>
      <c r="M557" s="4" t="s">
        <v>1674</v>
      </c>
      <c r="N557" s="4" t="s">
        <v>11758</v>
      </c>
      <c r="P557" s="4" t="s">
        <v>1605</v>
      </c>
      <c r="Q557" s="4" t="e">
        <v>#N/A</v>
      </c>
      <c r="R557" s="4">
        <v>0</v>
      </c>
      <c r="S557" s="4">
        <v>0</v>
      </c>
      <c r="T557" s="4">
        <v>0</v>
      </c>
      <c r="U557" s="4" t="s">
        <v>28</v>
      </c>
      <c r="V557" s="4" t="s">
        <v>29</v>
      </c>
      <c r="W557" s="4" t="s">
        <v>30</v>
      </c>
      <c r="X557" s="4" t="s">
        <v>788</v>
      </c>
      <c r="Y557" s="2"/>
      <c r="AB557" s="2"/>
      <c r="AC557" s="4" t="s">
        <v>1605</v>
      </c>
      <c r="AD557" s="4" t="s">
        <v>764</v>
      </c>
    </row>
    <row r="558" spans="3:30" x14ac:dyDescent="0.25">
      <c r="C558" s="4">
        <v>3922505</v>
      </c>
      <c r="D558" s="4">
        <v>71835</v>
      </c>
      <c r="E558" s="4">
        <v>43287</v>
      </c>
      <c r="F558" s="4">
        <v>257701546</v>
      </c>
      <c r="G558" s="4">
        <v>1342993</v>
      </c>
      <c r="H558" s="4" t="s">
        <v>23</v>
      </c>
      <c r="I558" s="4" t="s">
        <v>1609</v>
      </c>
      <c r="J558" s="4" t="s">
        <v>25</v>
      </c>
      <c r="K558" s="4" t="s">
        <v>1610</v>
      </c>
      <c r="L558" s="4" t="s">
        <v>1611</v>
      </c>
      <c r="M558" s="4" t="s">
        <v>1674</v>
      </c>
      <c r="N558" s="4" t="s">
        <v>11758</v>
      </c>
      <c r="P558" s="4" t="s">
        <v>1605</v>
      </c>
      <c r="Q558" s="4" t="e">
        <v>#N/A</v>
      </c>
      <c r="R558" s="4">
        <v>0</v>
      </c>
      <c r="S558" s="4">
        <v>0</v>
      </c>
      <c r="T558" s="4">
        <v>0</v>
      </c>
      <c r="U558" s="4" t="s">
        <v>28</v>
      </c>
      <c r="V558" s="4" t="s">
        <v>29</v>
      </c>
      <c r="W558" s="4" t="s">
        <v>30</v>
      </c>
      <c r="X558" s="4" t="s">
        <v>788</v>
      </c>
      <c r="Y558" s="2"/>
      <c r="AB558" s="2"/>
      <c r="AC558" s="4" t="s">
        <v>1605</v>
      </c>
      <c r="AD558" s="4" t="s">
        <v>764</v>
      </c>
    </row>
    <row r="559" spans="3:30" x14ac:dyDescent="0.25">
      <c r="C559" s="4">
        <v>3910615</v>
      </c>
      <c r="D559" s="4">
        <v>71835</v>
      </c>
      <c r="E559" s="4">
        <v>43250</v>
      </c>
      <c r="F559" s="4">
        <v>257701546</v>
      </c>
      <c r="G559" s="4">
        <v>1342477</v>
      </c>
      <c r="H559" s="4" t="s">
        <v>23</v>
      </c>
      <c r="I559" s="4" t="s">
        <v>1612</v>
      </c>
      <c r="J559" s="4" t="s">
        <v>25</v>
      </c>
      <c r="K559" s="4" t="s">
        <v>1613</v>
      </c>
      <c r="L559" s="4" t="s">
        <v>1614</v>
      </c>
      <c r="M559" s="4" t="s">
        <v>1674</v>
      </c>
      <c r="N559" s="4" t="s">
        <v>11758</v>
      </c>
      <c r="P559" s="4" t="s">
        <v>1605</v>
      </c>
      <c r="Q559" s="4" t="e">
        <v>#N/A</v>
      </c>
      <c r="R559" s="4">
        <v>0</v>
      </c>
      <c r="S559" s="4">
        <v>0</v>
      </c>
      <c r="T559" s="4">
        <v>0</v>
      </c>
      <c r="U559" s="4" t="s">
        <v>28</v>
      </c>
      <c r="V559" s="4" t="s">
        <v>29</v>
      </c>
      <c r="W559" s="4" t="s">
        <v>30</v>
      </c>
      <c r="X559" s="4" t="s">
        <v>808</v>
      </c>
      <c r="Y559" s="2"/>
      <c r="AB559" s="2"/>
      <c r="AC559" s="4" t="s">
        <v>1605</v>
      </c>
      <c r="AD559" s="4" t="s">
        <v>764</v>
      </c>
    </row>
    <row r="560" spans="3:30" x14ac:dyDescent="0.25">
      <c r="C560" s="4">
        <v>3922522</v>
      </c>
      <c r="D560" s="4">
        <v>71835</v>
      </c>
      <c r="E560" s="4">
        <v>43284</v>
      </c>
      <c r="F560" s="4">
        <v>257701546</v>
      </c>
      <c r="G560" s="4">
        <v>1342995</v>
      </c>
      <c r="H560" s="4" t="s">
        <v>23</v>
      </c>
      <c r="I560" s="4" t="s">
        <v>1615</v>
      </c>
      <c r="J560" s="4" t="s">
        <v>25</v>
      </c>
      <c r="K560" s="4" t="s">
        <v>1616</v>
      </c>
      <c r="L560" s="4" t="s">
        <v>1617</v>
      </c>
      <c r="M560" s="4" t="s">
        <v>1674</v>
      </c>
      <c r="N560" s="4" t="s">
        <v>11758</v>
      </c>
      <c r="P560" s="4" t="s">
        <v>1605</v>
      </c>
      <c r="Q560" s="4" t="e">
        <v>#N/A</v>
      </c>
      <c r="R560" s="4">
        <v>0</v>
      </c>
      <c r="S560" s="4">
        <v>0</v>
      </c>
      <c r="T560" s="4">
        <v>0</v>
      </c>
      <c r="U560" s="4" t="s">
        <v>28</v>
      </c>
      <c r="V560" s="4" t="s">
        <v>29</v>
      </c>
      <c r="W560" s="4" t="s">
        <v>30</v>
      </c>
      <c r="X560" s="4" t="s">
        <v>788</v>
      </c>
      <c r="Y560" s="2"/>
      <c r="AB560" s="2"/>
      <c r="AC560" s="4" t="s">
        <v>1605</v>
      </c>
      <c r="AD560" s="4" t="s">
        <v>764</v>
      </c>
    </row>
    <row r="561" spans="3:30" x14ac:dyDescent="0.25">
      <c r="C561" s="4">
        <v>3925741</v>
      </c>
      <c r="D561" s="4">
        <v>71835</v>
      </c>
      <c r="E561" s="4">
        <v>43298</v>
      </c>
      <c r="F561" s="4">
        <v>257701546</v>
      </c>
      <c r="G561" s="4">
        <v>1320279</v>
      </c>
      <c r="H561" s="4" t="s">
        <v>23</v>
      </c>
      <c r="I561" s="4" t="s">
        <v>1453</v>
      </c>
      <c r="J561" s="4" t="s">
        <v>25</v>
      </c>
      <c r="K561" s="4" t="s">
        <v>1454</v>
      </c>
      <c r="L561" s="4" t="s">
        <v>1618</v>
      </c>
      <c r="M561" s="4" t="s">
        <v>6620</v>
      </c>
      <c r="N561" s="4" t="s">
        <v>11758</v>
      </c>
      <c r="P561" s="4" t="s">
        <v>1605</v>
      </c>
      <c r="Q561" s="4" t="e">
        <v>#N/A</v>
      </c>
      <c r="R561" s="4">
        <v>0</v>
      </c>
      <c r="S561" s="4">
        <v>0</v>
      </c>
      <c r="T561" s="4">
        <v>0</v>
      </c>
      <c r="U561" s="4" t="s">
        <v>28</v>
      </c>
      <c r="V561" s="4" t="s">
        <v>29</v>
      </c>
      <c r="W561" s="4" t="s">
        <v>30</v>
      </c>
      <c r="X561" s="4" t="s">
        <v>230</v>
      </c>
      <c r="Y561" s="2"/>
      <c r="AB561" s="2"/>
      <c r="AC561" s="4" t="s">
        <v>1605</v>
      </c>
      <c r="AD561" s="4" t="s">
        <v>1456</v>
      </c>
    </row>
    <row r="562" spans="3:30" x14ac:dyDescent="0.25">
      <c r="C562" s="4">
        <v>3925743</v>
      </c>
      <c r="D562" s="4">
        <v>71835</v>
      </c>
      <c r="E562" s="4">
        <v>43299</v>
      </c>
      <c r="F562" s="4">
        <v>257701546</v>
      </c>
      <c r="G562" s="4">
        <v>1320280</v>
      </c>
      <c r="H562" s="4" t="s">
        <v>23</v>
      </c>
      <c r="I562" s="4" t="s">
        <v>1457</v>
      </c>
      <c r="J562" s="4" t="s">
        <v>25</v>
      </c>
      <c r="K562" s="4" t="s">
        <v>1458</v>
      </c>
      <c r="L562" s="4" t="s">
        <v>1619</v>
      </c>
      <c r="M562" s="4" t="s">
        <v>6620</v>
      </c>
      <c r="N562" s="4" t="s">
        <v>11758</v>
      </c>
      <c r="P562" s="4" t="s">
        <v>1605</v>
      </c>
      <c r="Q562" s="4" t="e">
        <v>#N/A</v>
      </c>
      <c r="R562" s="4">
        <v>0</v>
      </c>
      <c r="S562" s="4">
        <v>0</v>
      </c>
      <c r="T562" s="4">
        <v>0</v>
      </c>
      <c r="U562" s="4" t="s">
        <v>28</v>
      </c>
      <c r="V562" s="4" t="s">
        <v>29</v>
      </c>
      <c r="W562" s="4" t="s">
        <v>30</v>
      </c>
      <c r="X562" s="4" t="s">
        <v>230</v>
      </c>
      <c r="Y562" s="2"/>
      <c r="AB562" s="2"/>
      <c r="AC562" s="4" t="s">
        <v>1605</v>
      </c>
      <c r="AD562" s="4" t="s">
        <v>1460</v>
      </c>
    </row>
    <row r="563" spans="3:30" x14ac:dyDescent="0.25">
      <c r="C563" s="4">
        <v>3892447</v>
      </c>
      <c r="D563" s="4">
        <v>71835</v>
      </c>
      <c r="E563" s="4">
        <v>43125</v>
      </c>
      <c r="F563" s="4">
        <v>257701546</v>
      </c>
      <c r="G563" s="4">
        <v>1335892</v>
      </c>
      <c r="H563" s="4" t="s">
        <v>23</v>
      </c>
      <c r="I563" s="4" t="s">
        <v>1461</v>
      </c>
      <c r="J563" s="4" t="s">
        <v>25</v>
      </c>
      <c r="K563" s="4" t="s">
        <v>1462</v>
      </c>
      <c r="L563" s="4" t="s">
        <v>1620</v>
      </c>
      <c r="M563" s="4" t="s">
        <v>6620</v>
      </c>
      <c r="N563" s="4" t="s">
        <v>11758</v>
      </c>
      <c r="P563" s="4" t="s">
        <v>1605</v>
      </c>
      <c r="Q563" s="4" t="e">
        <v>#N/A</v>
      </c>
      <c r="R563" s="4">
        <v>0</v>
      </c>
      <c r="S563" s="4">
        <v>0</v>
      </c>
      <c r="T563" s="4">
        <v>0</v>
      </c>
      <c r="U563" s="4" t="s">
        <v>28</v>
      </c>
      <c r="V563" s="4" t="s">
        <v>29</v>
      </c>
      <c r="W563" s="4" t="s">
        <v>30</v>
      </c>
      <c r="X563" s="4" t="s">
        <v>1464</v>
      </c>
      <c r="Y563" s="2"/>
      <c r="AB563" s="2"/>
      <c r="AC563" s="4" t="s">
        <v>1605</v>
      </c>
      <c r="AD563" s="4" t="s">
        <v>1465</v>
      </c>
    </row>
    <row r="564" spans="3:30" x14ac:dyDescent="0.25">
      <c r="C564" s="4">
        <v>3892454</v>
      </c>
      <c r="D564" s="4">
        <v>71835</v>
      </c>
      <c r="E564" s="4">
        <v>43129</v>
      </c>
      <c r="F564" s="4">
        <v>257701546</v>
      </c>
      <c r="G564" s="4">
        <v>1335893</v>
      </c>
      <c r="H564" s="4" t="s">
        <v>23</v>
      </c>
      <c r="I564" s="4" t="s">
        <v>1466</v>
      </c>
      <c r="J564" s="4" t="s">
        <v>25</v>
      </c>
      <c r="K564" s="4" t="s">
        <v>1467</v>
      </c>
      <c r="L564" s="4" t="s">
        <v>1621</v>
      </c>
      <c r="M564" s="4" t="s">
        <v>6620</v>
      </c>
      <c r="N564" s="4" t="s">
        <v>11758</v>
      </c>
      <c r="P564" s="4" t="s">
        <v>1605</v>
      </c>
      <c r="Q564" s="4" t="e">
        <v>#N/A</v>
      </c>
      <c r="R564" s="4">
        <v>0</v>
      </c>
      <c r="S564" s="4">
        <v>0</v>
      </c>
      <c r="T564" s="4">
        <v>0</v>
      </c>
      <c r="U564" s="4" t="s">
        <v>28</v>
      </c>
      <c r="V564" s="4" t="s">
        <v>29</v>
      </c>
      <c r="W564" s="4" t="s">
        <v>30</v>
      </c>
      <c r="X564" s="4" t="s">
        <v>1464</v>
      </c>
      <c r="Y564" s="2"/>
      <c r="AB564" s="2"/>
      <c r="AC564" s="4" t="s">
        <v>1605</v>
      </c>
      <c r="AD564" s="4" t="s">
        <v>1469</v>
      </c>
    </row>
    <row r="565" spans="3:30" x14ac:dyDescent="0.25">
      <c r="C565" s="4">
        <v>3892448</v>
      </c>
      <c r="D565" s="4">
        <v>71835</v>
      </c>
      <c r="E565" s="4">
        <v>43126</v>
      </c>
      <c r="F565" s="4">
        <v>257701546</v>
      </c>
      <c r="G565" s="4">
        <v>1335894</v>
      </c>
      <c r="H565" s="4" t="s">
        <v>23</v>
      </c>
      <c r="I565" s="4" t="s">
        <v>1470</v>
      </c>
      <c r="J565" s="4" t="s">
        <v>25</v>
      </c>
      <c r="K565" s="4" t="s">
        <v>1471</v>
      </c>
      <c r="L565" s="4" t="s">
        <v>1622</v>
      </c>
      <c r="M565" s="4" t="s">
        <v>6620</v>
      </c>
      <c r="N565" s="4" t="s">
        <v>11758</v>
      </c>
      <c r="P565" s="4" t="s">
        <v>1605</v>
      </c>
      <c r="Q565" s="4" t="e">
        <v>#N/A</v>
      </c>
      <c r="R565" s="4">
        <v>0</v>
      </c>
      <c r="S565" s="4">
        <v>0</v>
      </c>
      <c r="T565" s="4">
        <v>0</v>
      </c>
      <c r="U565" s="4" t="s">
        <v>28</v>
      </c>
      <c r="V565" s="4" t="s">
        <v>29</v>
      </c>
      <c r="W565" s="4" t="s">
        <v>30</v>
      </c>
      <c r="X565" s="4" t="s">
        <v>1464</v>
      </c>
      <c r="Y565" s="2"/>
      <c r="AB565" s="2"/>
      <c r="AC565" s="4" t="s">
        <v>1605</v>
      </c>
      <c r="AD565" s="4" t="s">
        <v>1473</v>
      </c>
    </row>
    <row r="566" spans="3:30" x14ac:dyDescent="0.25">
      <c r="C566" s="4">
        <v>3892443</v>
      </c>
      <c r="D566" s="4">
        <v>71835</v>
      </c>
      <c r="E566" s="4">
        <v>43123</v>
      </c>
      <c r="F566" s="4">
        <v>257701546</v>
      </c>
      <c r="G566" s="4">
        <v>1335897</v>
      </c>
      <c r="H566" s="4" t="s">
        <v>23</v>
      </c>
      <c r="I566" s="4" t="s">
        <v>1474</v>
      </c>
      <c r="J566" s="4" t="s">
        <v>25</v>
      </c>
      <c r="K566" s="4" t="s">
        <v>1475</v>
      </c>
      <c r="L566" s="4" t="s">
        <v>1623</v>
      </c>
      <c r="M566" s="4" t="s">
        <v>6620</v>
      </c>
      <c r="N566" s="4" t="s">
        <v>11758</v>
      </c>
      <c r="P566" s="4" t="s">
        <v>1605</v>
      </c>
      <c r="Q566" s="4" t="e">
        <v>#N/A</v>
      </c>
      <c r="R566" s="4">
        <v>0</v>
      </c>
      <c r="S566" s="4">
        <v>0</v>
      </c>
      <c r="T566" s="4">
        <v>0</v>
      </c>
      <c r="U566" s="4" t="s">
        <v>28</v>
      </c>
      <c r="V566" s="4" t="s">
        <v>29</v>
      </c>
      <c r="W566" s="4" t="s">
        <v>30</v>
      </c>
      <c r="X566" s="4" t="s">
        <v>1464</v>
      </c>
      <c r="Y566" s="2"/>
      <c r="AB566" s="2"/>
      <c r="AC566" s="4" t="s">
        <v>1605</v>
      </c>
      <c r="AD566" s="4" t="s">
        <v>1477</v>
      </c>
    </row>
    <row r="567" spans="3:30" x14ac:dyDescent="0.25">
      <c r="C567" s="4">
        <v>3892451</v>
      </c>
      <c r="D567" s="4">
        <v>71835</v>
      </c>
      <c r="E567" s="4">
        <v>43127</v>
      </c>
      <c r="F567" s="4">
        <v>257701546</v>
      </c>
      <c r="G567" s="4">
        <v>1335884</v>
      </c>
      <c r="H567" s="4" t="s">
        <v>23</v>
      </c>
      <c r="I567" s="4" t="s">
        <v>1494</v>
      </c>
      <c r="J567" s="4" t="s">
        <v>25</v>
      </c>
      <c r="K567" s="4" t="s">
        <v>1495</v>
      </c>
      <c r="L567" s="4" t="s">
        <v>1624</v>
      </c>
      <c r="M567" s="4" t="s">
        <v>6620</v>
      </c>
      <c r="N567" s="4" t="s">
        <v>11758</v>
      </c>
      <c r="P567" s="4" t="s">
        <v>1605</v>
      </c>
      <c r="Q567" s="4" t="e">
        <v>#N/A</v>
      </c>
      <c r="R567" s="4">
        <v>0</v>
      </c>
      <c r="S567" s="4">
        <v>0</v>
      </c>
      <c r="T567" s="4">
        <v>0</v>
      </c>
      <c r="U567" s="4" t="s">
        <v>28</v>
      </c>
      <c r="V567" s="4" t="s">
        <v>29</v>
      </c>
      <c r="W567" s="4" t="s">
        <v>30</v>
      </c>
      <c r="X567" s="4" t="s">
        <v>1464</v>
      </c>
      <c r="Y567" s="2"/>
      <c r="AB567" s="2"/>
      <c r="AC567" s="4" t="s">
        <v>1605</v>
      </c>
      <c r="AD567" s="4" t="s">
        <v>1497</v>
      </c>
    </row>
    <row r="568" spans="3:30" x14ac:dyDescent="0.25">
      <c r="C568" s="4">
        <v>3892444</v>
      </c>
      <c r="D568" s="4">
        <v>71835</v>
      </c>
      <c r="E568" s="4">
        <v>43124</v>
      </c>
      <c r="F568" s="4">
        <v>257701546</v>
      </c>
      <c r="G568" s="4">
        <v>1335885</v>
      </c>
      <c r="H568" s="4" t="s">
        <v>23</v>
      </c>
      <c r="I568" s="4" t="s">
        <v>1498</v>
      </c>
      <c r="J568" s="4" t="s">
        <v>25</v>
      </c>
      <c r="K568" s="4" t="s">
        <v>1499</v>
      </c>
      <c r="L568" s="4" t="s">
        <v>1625</v>
      </c>
      <c r="M568" s="4" t="s">
        <v>6620</v>
      </c>
      <c r="N568" s="4" t="s">
        <v>11758</v>
      </c>
      <c r="P568" s="4" t="s">
        <v>1605</v>
      </c>
      <c r="Q568" s="4" t="e">
        <v>#N/A</v>
      </c>
      <c r="R568" s="4">
        <v>0</v>
      </c>
      <c r="S568" s="4">
        <v>0</v>
      </c>
      <c r="T568" s="4">
        <v>0</v>
      </c>
      <c r="U568" s="4" t="s">
        <v>28</v>
      </c>
      <c r="V568" s="4" t="s">
        <v>29</v>
      </c>
      <c r="W568" s="4" t="s">
        <v>30</v>
      </c>
      <c r="X568" s="4" t="s">
        <v>1464</v>
      </c>
      <c r="Y568" s="2"/>
      <c r="AB568" s="2"/>
      <c r="AC568" s="4" t="s">
        <v>1605</v>
      </c>
      <c r="AD568" s="4" t="s">
        <v>1501</v>
      </c>
    </row>
    <row r="569" spans="3:30" x14ac:dyDescent="0.25">
      <c r="C569" s="4">
        <v>3892452</v>
      </c>
      <c r="D569" s="4">
        <v>71835</v>
      </c>
      <c r="E569" s="4">
        <v>43128</v>
      </c>
      <c r="F569" s="4">
        <v>257701546</v>
      </c>
      <c r="G569" s="4">
        <v>1335886</v>
      </c>
      <c r="H569" s="4" t="s">
        <v>23</v>
      </c>
      <c r="I569" s="4" t="s">
        <v>1502</v>
      </c>
      <c r="J569" s="4" t="s">
        <v>25</v>
      </c>
      <c r="K569" s="4" t="s">
        <v>1503</v>
      </c>
      <c r="L569" s="4" t="s">
        <v>1626</v>
      </c>
      <c r="M569" s="4" t="s">
        <v>6620</v>
      </c>
      <c r="N569" s="4" t="s">
        <v>11758</v>
      </c>
      <c r="P569" s="4" t="s">
        <v>1605</v>
      </c>
      <c r="Q569" s="4" t="e">
        <v>#N/A</v>
      </c>
      <c r="R569" s="4">
        <v>0</v>
      </c>
      <c r="S569" s="4">
        <v>0</v>
      </c>
      <c r="T569" s="4">
        <v>0</v>
      </c>
      <c r="U569" s="4" t="s">
        <v>28</v>
      </c>
      <c r="V569" s="4" t="s">
        <v>29</v>
      </c>
      <c r="W569" s="4" t="s">
        <v>30</v>
      </c>
      <c r="X569" s="4" t="s">
        <v>1464</v>
      </c>
      <c r="Y569" s="2"/>
      <c r="AB569" s="2"/>
      <c r="AC569" s="4" t="s">
        <v>1605</v>
      </c>
      <c r="AD569" s="4" t="s">
        <v>1505</v>
      </c>
    </row>
    <row r="570" spans="3:30" x14ac:dyDescent="0.25">
      <c r="C570" s="4">
        <v>3869497</v>
      </c>
      <c r="D570" s="4">
        <v>71835</v>
      </c>
      <c r="E570" s="4">
        <v>42349</v>
      </c>
      <c r="F570" s="4">
        <v>257701546</v>
      </c>
      <c r="G570" s="4">
        <v>1320625</v>
      </c>
      <c r="H570" s="4" t="s">
        <v>23</v>
      </c>
      <c r="I570" s="4" t="s">
        <v>1627</v>
      </c>
      <c r="J570" s="4" t="s">
        <v>25</v>
      </c>
      <c r="K570" s="4" t="s">
        <v>1628</v>
      </c>
      <c r="L570" s="4" t="s">
        <v>1629</v>
      </c>
      <c r="M570" s="4" t="s">
        <v>6620</v>
      </c>
      <c r="N570" s="4" t="s">
        <v>11758</v>
      </c>
      <c r="P570" s="4" t="s">
        <v>1605</v>
      </c>
      <c r="Q570" s="4" t="e">
        <v>#N/A</v>
      </c>
      <c r="R570" s="4">
        <v>0</v>
      </c>
      <c r="S570" s="4">
        <v>0</v>
      </c>
      <c r="T570" s="4">
        <v>0</v>
      </c>
      <c r="U570" s="4" t="s">
        <v>28</v>
      </c>
      <c r="V570" s="4" t="s">
        <v>29</v>
      </c>
      <c r="W570" s="4" t="s">
        <v>30</v>
      </c>
      <c r="X570" s="4" t="s">
        <v>1451</v>
      </c>
      <c r="Y570" s="2"/>
      <c r="AB570" s="2"/>
      <c r="AC570" s="4" t="s">
        <v>1605</v>
      </c>
      <c r="AD570" s="4" t="s">
        <v>1630</v>
      </c>
    </row>
    <row r="571" spans="3:30" x14ac:dyDescent="0.25">
      <c r="C571" s="4">
        <v>3901710</v>
      </c>
      <c r="D571" s="4">
        <v>71835</v>
      </c>
      <c r="E571" s="4">
        <v>43193</v>
      </c>
      <c r="F571" s="4">
        <v>257701546</v>
      </c>
      <c r="G571" s="4">
        <v>1336764</v>
      </c>
      <c r="H571" s="4" t="s">
        <v>23</v>
      </c>
      <c r="I571" s="4" t="s">
        <v>1631</v>
      </c>
      <c r="J571" s="4" t="s">
        <v>25</v>
      </c>
      <c r="K571" s="4" t="s">
        <v>1632</v>
      </c>
      <c r="L571" s="4" t="s">
        <v>1633</v>
      </c>
      <c r="M571" s="4" t="s">
        <v>6620</v>
      </c>
      <c r="N571" s="4" t="s">
        <v>11758</v>
      </c>
      <c r="P571" s="4" t="s">
        <v>1605</v>
      </c>
      <c r="Q571" s="4" t="e">
        <v>#N/A</v>
      </c>
      <c r="R571" s="4">
        <v>0</v>
      </c>
      <c r="S571" s="4">
        <v>0</v>
      </c>
      <c r="T571" s="4">
        <v>0</v>
      </c>
      <c r="U571" s="4" t="s">
        <v>28</v>
      </c>
      <c r="V571" s="4" t="s">
        <v>29</v>
      </c>
      <c r="W571" s="4" t="s">
        <v>30</v>
      </c>
      <c r="X571" s="4" t="s">
        <v>1634</v>
      </c>
      <c r="Y571" s="2"/>
      <c r="AB571" s="2"/>
      <c r="AC571" s="4" t="s">
        <v>1605</v>
      </c>
      <c r="AD571" s="4" t="s">
        <v>1635</v>
      </c>
    </row>
    <row r="572" spans="3:30" x14ac:dyDescent="0.25">
      <c r="C572" s="4">
        <v>3892526</v>
      </c>
      <c r="D572" s="4">
        <v>71835</v>
      </c>
      <c r="E572" s="4">
        <v>43130</v>
      </c>
      <c r="F572" s="4">
        <v>257701546</v>
      </c>
      <c r="G572" s="4">
        <v>1339585</v>
      </c>
      <c r="H572" s="4" t="s">
        <v>23</v>
      </c>
      <c r="I572" s="4" t="s">
        <v>1636</v>
      </c>
      <c r="J572" s="4" t="s">
        <v>25</v>
      </c>
      <c r="K572" s="4" t="s">
        <v>1637</v>
      </c>
      <c r="L572" s="4" t="s">
        <v>1638</v>
      </c>
      <c r="M572" s="4" t="s">
        <v>6620</v>
      </c>
      <c r="N572" s="4" t="s">
        <v>11758</v>
      </c>
      <c r="P572" s="4" t="s">
        <v>1605</v>
      </c>
      <c r="Q572" s="4" t="e">
        <v>#N/A</v>
      </c>
      <c r="R572" s="4">
        <v>0</v>
      </c>
      <c r="S572" s="4">
        <v>0</v>
      </c>
      <c r="T572" s="4">
        <v>0</v>
      </c>
      <c r="U572" s="4" t="s">
        <v>28</v>
      </c>
      <c r="V572" s="4" t="s">
        <v>29</v>
      </c>
      <c r="W572" s="4" t="s">
        <v>30</v>
      </c>
      <c r="X572" s="4" t="s">
        <v>1464</v>
      </c>
      <c r="Y572" s="2"/>
      <c r="AB572" s="2"/>
      <c r="AC572" s="4" t="s">
        <v>1605</v>
      </c>
      <c r="AD572" s="4" t="s">
        <v>1639</v>
      </c>
    </row>
    <row r="573" spans="3:30" x14ac:dyDescent="0.25">
      <c r="C573" s="4">
        <v>3868749</v>
      </c>
      <c r="D573" s="4">
        <v>71835</v>
      </c>
      <c r="E573" s="4">
        <v>42325</v>
      </c>
      <c r="F573" s="4">
        <v>257701546</v>
      </c>
      <c r="G573" s="4">
        <v>1321197</v>
      </c>
      <c r="H573" s="4" t="s">
        <v>23</v>
      </c>
      <c r="I573" s="4" t="s">
        <v>1509</v>
      </c>
      <c r="J573" s="4" t="s">
        <v>25</v>
      </c>
      <c r="K573" s="4" t="s">
        <v>1510</v>
      </c>
      <c r="L573" s="4" t="s">
        <v>1640</v>
      </c>
      <c r="M573" s="4" t="s">
        <v>11781</v>
      </c>
      <c r="N573" s="4" t="s">
        <v>11758</v>
      </c>
      <c r="P573" s="4" t="s">
        <v>1605</v>
      </c>
      <c r="Q573" s="4" t="e">
        <v>#N/A</v>
      </c>
      <c r="R573" s="4">
        <v>0</v>
      </c>
      <c r="S573" s="4">
        <v>0</v>
      </c>
      <c r="T573" s="4">
        <v>0</v>
      </c>
      <c r="U573" s="4" t="s">
        <v>28</v>
      </c>
      <c r="V573" s="4" t="s">
        <v>29</v>
      </c>
      <c r="W573" s="4" t="s">
        <v>30</v>
      </c>
      <c r="X573" s="4" t="s">
        <v>1451</v>
      </c>
      <c r="Y573" s="2"/>
      <c r="AB573" s="2"/>
      <c r="AC573" s="4" t="s">
        <v>1605</v>
      </c>
      <c r="AD573" s="4" t="s">
        <v>1512</v>
      </c>
    </row>
    <row r="574" spans="3:30" x14ac:dyDescent="0.25">
      <c r="C574" s="4">
        <v>3895983</v>
      </c>
      <c r="D574" s="4">
        <v>71835</v>
      </c>
      <c r="E574" s="4">
        <v>43155</v>
      </c>
      <c r="F574" s="4">
        <v>257701546</v>
      </c>
      <c r="G574" s="4">
        <v>1340260</v>
      </c>
      <c r="H574" s="4" t="s">
        <v>23</v>
      </c>
      <c r="I574" s="4" t="s">
        <v>1641</v>
      </c>
      <c r="J574" s="4" t="s">
        <v>25</v>
      </c>
      <c r="K574" s="4" t="s">
        <v>1642</v>
      </c>
      <c r="L574" s="4" t="s">
        <v>1643</v>
      </c>
      <c r="M574" s="4" t="s">
        <v>6656</v>
      </c>
      <c r="N574" s="4" t="s">
        <v>11758</v>
      </c>
      <c r="P574" s="4" t="s">
        <v>1605</v>
      </c>
      <c r="Q574" s="4" t="e">
        <v>#N/A</v>
      </c>
      <c r="R574" s="4">
        <v>0</v>
      </c>
      <c r="S574" s="4">
        <v>0</v>
      </c>
      <c r="T574" s="4">
        <v>0</v>
      </c>
      <c r="U574" s="4" t="s">
        <v>28</v>
      </c>
      <c r="V574" s="4" t="s">
        <v>29</v>
      </c>
      <c r="W574" s="4" t="s">
        <v>30</v>
      </c>
      <c r="X574" s="4" t="s">
        <v>1644</v>
      </c>
      <c r="Y574" s="2"/>
      <c r="AB574" s="2"/>
      <c r="AC574" s="4" t="s">
        <v>1605</v>
      </c>
      <c r="AD574" s="4" t="s">
        <v>1645</v>
      </c>
    </row>
    <row r="575" spans="3:30" x14ac:dyDescent="0.25">
      <c r="C575" s="4">
        <v>3868755</v>
      </c>
      <c r="D575" s="4">
        <v>71835</v>
      </c>
      <c r="E575" s="4">
        <v>42328</v>
      </c>
      <c r="F575" s="4">
        <v>257701546</v>
      </c>
      <c r="G575" s="4">
        <v>1321401</v>
      </c>
      <c r="H575" s="4" t="s">
        <v>23</v>
      </c>
      <c r="I575" s="4" t="s">
        <v>1646</v>
      </c>
      <c r="J575" s="4" t="s">
        <v>25</v>
      </c>
      <c r="K575" s="4" t="s">
        <v>1647</v>
      </c>
      <c r="L575" s="4" t="s">
        <v>1648</v>
      </c>
      <c r="M575" s="4" t="s">
        <v>6656</v>
      </c>
      <c r="N575" s="4" t="s">
        <v>11758</v>
      </c>
      <c r="P575" s="4" t="s">
        <v>1605</v>
      </c>
      <c r="Q575" s="4" t="e">
        <v>#N/A</v>
      </c>
      <c r="R575" s="4">
        <v>0</v>
      </c>
      <c r="S575" s="4">
        <v>0</v>
      </c>
      <c r="T575" s="4">
        <v>0</v>
      </c>
      <c r="U575" s="4" t="s">
        <v>28</v>
      </c>
      <c r="V575" s="4" t="s">
        <v>29</v>
      </c>
      <c r="W575" s="4" t="s">
        <v>30</v>
      </c>
      <c r="X575" s="4" t="s">
        <v>1451</v>
      </c>
      <c r="Y575" s="2"/>
      <c r="AB575" s="2"/>
      <c r="AC575" s="4" t="s">
        <v>1605</v>
      </c>
      <c r="AD575" s="4" t="s">
        <v>1649</v>
      </c>
    </row>
    <row r="576" spans="3:30" x14ac:dyDescent="0.25">
      <c r="C576" s="4">
        <v>3868753</v>
      </c>
      <c r="D576" s="4">
        <v>71835</v>
      </c>
      <c r="E576" s="4">
        <v>42327</v>
      </c>
      <c r="F576" s="4">
        <v>257701546</v>
      </c>
      <c r="G576" s="4">
        <v>1321729</v>
      </c>
      <c r="H576" s="4" t="s">
        <v>23</v>
      </c>
      <c r="I576" s="4" t="s">
        <v>1513</v>
      </c>
      <c r="J576" s="4" t="s">
        <v>25</v>
      </c>
      <c r="K576" s="4" t="s">
        <v>1514</v>
      </c>
      <c r="L576" s="4" t="s">
        <v>1650</v>
      </c>
      <c r="M576" s="4" t="s">
        <v>6656</v>
      </c>
      <c r="N576" s="4" t="s">
        <v>11758</v>
      </c>
      <c r="P576" s="4" t="s">
        <v>1605</v>
      </c>
      <c r="Q576" s="4" t="e">
        <v>#N/A</v>
      </c>
      <c r="R576" s="4">
        <v>0</v>
      </c>
      <c r="S576" s="4">
        <v>0</v>
      </c>
      <c r="T576" s="4">
        <v>0</v>
      </c>
      <c r="U576" s="4" t="s">
        <v>28</v>
      </c>
      <c r="V576" s="4" t="s">
        <v>29</v>
      </c>
      <c r="W576" s="4" t="s">
        <v>30</v>
      </c>
      <c r="X576" s="4" t="s">
        <v>1451</v>
      </c>
      <c r="Y576" s="2"/>
      <c r="AB576" s="2"/>
      <c r="AC576" s="4" t="s">
        <v>1605</v>
      </c>
      <c r="AD576" s="4" t="s">
        <v>1516</v>
      </c>
    </row>
    <row r="577" spans="1:30" x14ac:dyDescent="0.25">
      <c r="A577" s="2"/>
      <c r="B577" s="2"/>
      <c r="C577" s="4">
        <v>3941082</v>
      </c>
      <c r="D577" s="4">
        <v>71835</v>
      </c>
      <c r="E577" s="4">
        <v>43442</v>
      </c>
      <c r="F577" s="4">
        <v>257701546</v>
      </c>
      <c r="G577" s="4">
        <v>1348676</v>
      </c>
      <c r="H577" s="4" t="s">
        <v>23</v>
      </c>
      <c r="I577" s="4" t="s">
        <v>1651</v>
      </c>
      <c r="J577" s="4" t="s">
        <v>25</v>
      </c>
      <c r="K577" s="4" t="s">
        <v>1652</v>
      </c>
      <c r="L577" s="4" t="s">
        <v>1653</v>
      </c>
      <c r="M577" s="4" t="s">
        <v>11770</v>
      </c>
      <c r="N577" s="4" t="s">
        <v>11758</v>
      </c>
      <c r="P577" s="4" t="s">
        <v>1605</v>
      </c>
      <c r="Q577" s="4" t="e">
        <v>#N/A</v>
      </c>
      <c r="R577" s="4">
        <v>0</v>
      </c>
      <c r="S577" s="4">
        <v>0</v>
      </c>
      <c r="T577" s="4">
        <v>0</v>
      </c>
      <c r="U577" s="4" t="s">
        <v>28</v>
      </c>
      <c r="V577" s="4" t="s">
        <v>29</v>
      </c>
      <c r="W577" s="4" t="s">
        <v>30</v>
      </c>
      <c r="X577" s="4" t="s">
        <v>1654</v>
      </c>
      <c r="Y577" s="2"/>
      <c r="AB577" s="2"/>
      <c r="AC577" s="4" t="s">
        <v>1605</v>
      </c>
      <c r="AD577" s="4" t="s">
        <v>764</v>
      </c>
    </row>
    <row r="578" spans="1:30" x14ac:dyDescent="0.25">
      <c r="A578" s="2"/>
      <c r="B578" s="2"/>
      <c r="C578" s="4">
        <v>3913508</v>
      </c>
      <c r="D578" s="4">
        <v>71835</v>
      </c>
      <c r="E578" s="4">
        <v>43280</v>
      </c>
      <c r="F578" s="4">
        <v>257701546</v>
      </c>
      <c r="G578" s="4">
        <v>1342499</v>
      </c>
      <c r="H578" s="4" t="s">
        <v>23</v>
      </c>
      <c r="I578" s="4" t="s">
        <v>1655</v>
      </c>
      <c r="J578" s="4" t="s">
        <v>25</v>
      </c>
      <c r="K578" s="4" t="s">
        <v>1656</v>
      </c>
      <c r="L578" s="4" t="s">
        <v>1657</v>
      </c>
      <c r="M578" s="4" t="s">
        <v>1674</v>
      </c>
      <c r="N578" s="4" t="s">
        <v>11792</v>
      </c>
      <c r="P578" s="4" t="s">
        <v>1605</v>
      </c>
      <c r="Q578" s="4" t="e">
        <v>#N/A</v>
      </c>
      <c r="R578" s="4">
        <v>0</v>
      </c>
      <c r="S578" s="4">
        <v>0</v>
      </c>
      <c r="T578" s="4">
        <v>0</v>
      </c>
      <c r="U578" s="4" t="s">
        <v>28</v>
      </c>
      <c r="V578" s="4" t="s">
        <v>29</v>
      </c>
      <c r="W578" s="4" t="s">
        <v>30</v>
      </c>
      <c r="X578" s="4" t="s">
        <v>1351</v>
      </c>
      <c r="Y578" s="2"/>
      <c r="AB578" s="2"/>
      <c r="AC578" s="4" t="s">
        <v>1605</v>
      </c>
      <c r="AD578" s="4" t="s">
        <v>1658</v>
      </c>
    </row>
    <row r="579" spans="1:30" x14ac:dyDescent="0.25">
      <c r="A579" s="2"/>
      <c r="B579" s="2"/>
      <c r="C579" s="4">
        <v>3926241</v>
      </c>
      <c r="D579" s="4">
        <v>71835</v>
      </c>
      <c r="E579" s="4">
        <v>43303</v>
      </c>
      <c r="F579" s="4">
        <v>257701546</v>
      </c>
      <c r="G579" s="4">
        <v>1335848</v>
      </c>
      <c r="H579" s="4" t="s">
        <v>23</v>
      </c>
      <c r="I579" s="4" t="s">
        <v>1521</v>
      </c>
      <c r="J579" s="4" t="s">
        <v>25</v>
      </c>
      <c r="K579" s="4" t="s">
        <v>1522</v>
      </c>
      <c r="L579" s="4" t="s">
        <v>1659</v>
      </c>
      <c r="M579" s="4" t="s">
        <v>6620</v>
      </c>
      <c r="N579" s="4" t="s">
        <v>11788</v>
      </c>
      <c r="P579" s="4" t="s">
        <v>1605</v>
      </c>
      <c r="Q579" s="4" t="e">
        <v>#N/A</v>
      </c>
      <c r="R579" s="4">
        <v>0</v>
      </c>
      <c r="S579" s="4">
        <v>0</v>
      </c>
      <c r="T579" s="4">
        <v>0</v>
      </c>
      <c r="U579" s="4" t="s">
        <v>28</v>
      </c>
      <c r="V579" s="4" t="s">
        <v>29</v>
      </c>
      <c r="W579" s="4" t="s">
        <v>30</v>
      </c>
      <c r="X579" s="4" t="s">
        <v>504</v>
      </c>
      <c r="Y579" s="2"/>
      <c r="AB579" s="2"/>
      <c r="AC579" s="4" t="s">
        <v>1605</v>
      </c>
      <c r="AD579" s="4" t="s">
        <v>33</v>
      </c>
    </row>
    <row r="580" spans="1:30" x14ac:dyDescent="0.25">
      <c r="A580" s="2"/>
      <c r="B580" s="2"/>
      <c r="C580" s="4">
        <v>3868678</v>
      </c>
      <c r="D580" s="4">
        <v>71835</v>
      </c>
      <c r="E580" s="4">
        <v>42329</v>
      </c>
      <c r="F580" s="4">
        <v>257701546</v>
      </c>
      <c r="G580" s="4">
        <v>1331191</v>
      </c>
      <c r="H580" s="4" t="s">
        <v>23</v>
      </c>
      <c r="I580" s="4" t="s">
        <v>1524</v>
      </c>
      <c r="J580" s="4" t="s">
        <v>25</v>
      </c>
      <c r="K580" s="4" t="s">
        <v>1525</v>
      </c>
      <c r="L580" s="4" t="s">
        <v>1660</v>
      </c>
      <c r="M580" s="4" t="s">
        <v>11782</v>
      </c>
      <c r="N580" s="4" t="s">
        <v>11789</v>
      </c>
      <c r="P580" s="4" t="s">
        <v>1605</v>
      </c>
      <c r="Q580" s="4" t="e">
        <v>#N/A</v>
      </c>
      <c r="R580" s="4">
        <v>0</v>
      </c>
      <c r="S580" s="4">
        <v>0</v>
      </c>
      <c r="T580" s="4">
        <v>0</v>
      </c>
      <c r="U580" s="4" t="s">
        <v>28</v>
      </c>
      <c r="V580" s="4" t="s">
        <v>29</v>
      </c>
      <c r="W580" s="4" t="s">
        <v>30</v>
      </c>
      <c r="X580" s="4" t="s">
        <v>31</v>
      </c>
      <c r="Y580" s="2"/>
      <c r="AB580" s="2"/>
      <c r="AC580" s="4" t="s">
        <v>1605</v>
      </c>
      <c r="AD580" s="4" t="s">
        <v>33</v>
      </c>
    </row>
    <row r="581" spans="1:30" x14ac:dyDescent="0.25">
      <c r="A581" s="2"/>
      <c r="B581" s="2"/>
      <c r="C581" s="4">
        <v>3869091</v>
      </c>
      <c r="D581" s="4">
        <v>71835</v>
      </c>
      <c r="E581" s="4">
        <v>42341</v>
      </c>
      <c r="F581" s="4">
        <v>257701546</v>
      </c>
      <c r="G581" s="4">
        <v>1331171</v>
      </c>
      <c r="H581" s="4" t="s">
        <v>23</v>
      </c>
      <c r="I581" s="4" t="s">
        <v>1125</v>
      </c>
      <c r="J581" s="4" t="s">
        <v>25</v>
      </c>
      <c r="K581" s="4" t="s">
        <v>1126</v>
      </c>
      <c r="L581" s="4" t="s">
        <v>1661</v>
      </c>
      <c r="M581" s="4" t="s">
        <v>11768</v>
      </c>
      <c r="N581" s="4" t="s">
        <v>11758</v>
      </c>
      <c r="P581" s="4" t="s">
        <v>1605</v>
      </c>
      <c r="Q581" s="4" t="e">
        <v>#N/A</v>
      </c>
      <c r="R581" s="4">
        <v>0</v>
      </c>
      <c r="S581" s="4">
        <v>0</v>
      </c>
      <c r="T581" s="4">
        <v>0</v>
      </c>
      <c r="U581" s="4" t="s">
        <v>28</v>
      </c>
      <c r="V581" s="4" t="s">
        <v>29</v>
      </c>
      <c r="W581" s="4" t="s">
        <v>30</v>
      </c>
      <c r="X581" s="4" t="s">
        <v>1128</v>
      </c>
      <c r="Y581" s="2"/>
      <c r="AB581" s="2"/>
      <c r="AC581" s="4" t="s">
        <v>1605</v>
      </c>
      <c r="AD581" s="4" t="s">
        <v>1129</v>
      </c>
    </row>
    <row r="582" spans="1:30" x14ac:dyDescent="0.25">
      <c r="A582" s="2"/>
      <c r="B582" s="2"/>
      <c r="C582" s="4">
        <v>3869094</v>
      </c>
      <c r="D582" s="4">
        <v>71835</v>
      </c>
      <c r="E582" s="4">
        <v>42342</v>
      </c>
      <c r="F582" s="4">
        <v>257701546</v>
      </c>
      <c r="G582" s="4">
        <v>1331172</v>
      </c>
      <c r="H582" s="4" t="s">
        <v>23</v>
      </c>
      <c r="I582" s="4" t="s">
        <v>1130</v>
      </c>
      <c r="J582" s="4" t="s">
        <v>25</v>
      </c>
      <c r="K582" s="4" t="s">
        <v>1131</v>
      </c>
      <c r="L582" s="4" t="s">
        <v>1662</v>
      </c>
      <c r="M582" s="4" t="s">
        <v>11768</v>
      </c>
      <c r="N582" s="4" t="s">
        <v>11758</v>
      </c>
      <c r="P582" s="4" t="s">
        <v>1605</v>
      </c>
      <c r="Q582" s="4" t="e">
        <v>#N/A</v>
      </c>
      <c r="R582" s="4">
        <v>0</v>
      </c>
      <c r="S582" s="4">
        <v>0</v>
      </c>
      <c r="T582" s="4">
        <v>0</v>
      </c>
      <c r="U582" s="4" t="s">
        <v>28</v>
      </c>
      <c r="V582" s="4" t="s">
        <v>29</v>
      </c>
      <c r="W582" s="4" t="s">
        <v>30</v>
      </c>
      <c r="X582" s="4" t="s">
        <v>1128</v>
      </c>
      <c r="Y582" s="2"/>
      <c r="AB582" s="2"/>
      <c r="AC582" s="4" t="s">
        <v>1605</v>
      </c>
      <c r="AD582" s="4" t="s">
        <v>1133</v>
      </c>
    </row>
    <row r="583" spans="1:30" x14ac:dyDescent="0.25">
      <c r="A583" s="2"/>
      <c r="B583" s="2"/>
      <c r="C583" s="4">
        <v>3911412</v>
      </c>
      <c r="D583" s="4">
        <v>71835</v>
      </c>
      <c r="E583" s="4">
        <v>43257</v>
      </c>
      <c r="F583" s="4">
        <v>257701546</v>
      </c>
      <c r="G583" s="4">
        <v>1342506</v>
      </c>
      <c r="H583" s="4" t="s">
        <v>23</v>
      </c>
      <c r="I583" s="4" t="s">
        <v>1527</v>
      </c>
      <c r="J583" s="4" t="s">
        <v>25</v>
      </c>
      <c r="K583" s="4" t="s">
        <v>1528</v>
      </c>
      <c r="L583" s="4" t="s">
        <v>1663</v>
      </c>
      <c r="M583" s="4" t="s">
        <v>11768</v>
      </c>
      <c r="N583" s="4" t="s">
        <v>11758</v>
      </c>
      <c r="P583" s="4" t="s">
        <v>1605</v>
      </c>
      <c r="Q583" s="4" t="e">
        <v>#N/A</v>
      </c>
      <c r="R583" s="4">
        <v>0</v>
      </c>
      <c r="S583" s="4">
        <v>0</v>
      </c>
      <c r="T583" s="4">
        <v>0</v>
      </c>
      <c r="U583" s="4" t="s">
        <v>28</v>
      </c>
      <c r="V583" s="4" t="s">
        <v>29</v>
      </c>
      <c r="W583" s="4" t="s">
        <v>30</v>
      </c>
      <c r="X583" s="4" t="s">
        <v>1137</v>
      </c>
      <c r="Y583" s="2"/>
      <c r="AB583" s="2"/>
      <c r="AC583" s="4" t="s">
        <v>1605</v>
      </c>
      <c r="AD583" s="4" t="s">
        <v>1133</v>
      </c>
    </row>
    <row r="584" spans="1:30" x14ac:dyDescent="0.25">
      <c r="A584" s="2"/>
      <c r="B584" s="2"/>
      <c r="C584" s="4">
        <v>3911411</v>
      </c>
      <c r="D584" s="4">
        <v>71835</v>
      </c>
      <c r="E584" s="4">
        <v>43256</v>
      </c>
      <c r="F584" s="4">
        <v>257701546</v>
      </c>
      <c r="G584" s="4">
        <v>1342505</v>
      </c>
      <c r="H584" s="4" t="s">
        <v>23</v>
      </c>
      <c r="I584" s="4" t="s">
        <v>1530</v>
      </c>
      <c r="J584" s="4" t="s">
        <v>25</v>
      </c>
      <c r="K584" s="4" t="s">
        <v>1531</v>
      </c>
      <c r="L584" s="4" t="s">
        <v>1664</v>
      </c>
      <c r="M584" s="4" t="s">
        <v>11768</v>
      </c>
      <c r="N584" s="4" t="s">
        <v>11758</v>
      </c>
      <c r="P584" s="4" t="s">
        <v>1605</v>
      </c>
      <c r="Q584" s="4" t="e">
        <v>#N/A</v>
      </c>
      <c r="R584" s="4">
        <v>0</v>
      </c>
      <c r="S584" s="4">
        <v>0</v>
      </c>
      <c r="T584" s="4">
        <v>0</v>
      </c>
      <c r="U584" s="4" t="s">
        <v>28</v>
      </c>
      <c r="V584" s="4" t="s">
        <v>29</v>
      </c>
      <c r="W584" s="4" t="s">
        <v>30</v>
      </c>
      <c r="X584" s="4" t="s">
        <v>1137</v>
      </c>
      <c r="Y584" s="2"/>
      <c r="AB584" s="2"/>
      <c r="AC584" s="4" t="s">
        <v>1605</v>
      </c>
      <c r="AD584" s="4" t="s">
        <v>1133</v>
      </c>
    </row>
    <row r="585" spans="1:30" x14ac:dyDescent="0.25">
      <c r="A585" s="2"/>
      <c r="B585" s="2"/>
      <c r="C585" s="4">
        <v>3869091</v>
      </c>
      <c r="D585" s="4">
        <v>71835</v>
      </c>
      <c r="E585" s="4">
        <v>43272</v>
      </c>
      <c r="F585" s="4">
        <v>257701546</v>
      </c>
      <c r="G585" s="4">
        <v>1342502</v>
      </c>
      <c r="H585" s="4" t="s">
        <v>23</v>
      </c>
      <c r="I585" s="4" t="s">
        <v>1125</v>
      </c>
      <c r="J585" s="4" t="s">
        <v>25</v>
      </c>
      <c r="K585" s="4" t="s">
        <v>1126</v>
      </c>
      <c r="L585" s="4" t="s">
        <v>1665</v>
      </c>
      <c r="M585" s="4" t="s">
        <v>11768</v>
      </c>
      <c r="N585" s="4" t="s">
        <v>11758</v>
      </c>
      <c r="P585" s="4" t="s">
        <v>1605</v>
      </c>
      <c r="Q585" s="4" t="e">
        <v>#N/A</v>
      </c>
      <c r="R585" s="4">
        <v>0</v>
      </c>
      <c r="S585" s="4">
        <v>0</v>
      </c>
      <c r="T585" s="4">
        <v>0</v>
      </c>
      <c r="U585" s="4" t="s">
        <v>28</v>
      </c>
      <c r="V585" s="4" t="s">
        <v>29</v>
      </c>
      <c r="W585" s="4" t="s">
        <v>30</v>
      </c>
      <c r="X585" s="4" t="s">
        <v>1128</v>
      </c>
      <c r="Y585" s="2"/>
      <c r="AB585" s="2"/>
      <c r="AC585" s="4" t="s">
        <v>1605</v>
      </c>
      <c r="AD585" s="4" t="s">
        <v>1129</v>
      </c>
    </row>
    <row r="586" spans="1:30" x14ac:dyDescent="0.25">
      <c r="A586" s="2"/>
      <c r="B586" s="2"/>
      <c r="C586" s="4">
        <v>3911408</v>
      </c>
      <c r="D586" s="4">
        <v>71835</v>
      </c>
      <c r="E586" s="4">
        <v>43255</v>
      </c>
      <c r="F586" s="4">
        <v>257701546</v>
      </c>
      <c r="G586" s="4">
        <v>1342504</v>
      </c>
      <c r="H586" s="4" t="s">
        <v>23</v>
      </c>
      <c r="I586" s="4" t="s">
        <v>1534</v>
      </c>
      <c r="J586" s="4" t="s">
        <v>25</v>
      </c>
      <c r="K586" s="4" t="s">
        <v>1535</v>
      </c>
      <c r="L586" s="4" t="s">
        <v>1666</v>
      </c>
      <c r="M586" s="4" t="s">
        <v>11768</v>
      </c>
      <c r="N586" s="4" t="s">
        <v>11758</v>
      </c>
      <c r="P586" s="4" t="s">
        <v>1605</v>
      </c>
      <c r="Q586" s="4" t="e">
        <v>#N/A</v>
      </c>
      <c r="R586" s="4">
        <v>0</v>
      </c>
      <c r="S586" s="4">
        <v>0</v>
      </c>
      <c r="T586" s="4">
        <v>0</v>
      </c>
      <c r="U586" s="4" t="s">
        <v>28</v>
      </c>
      <c r="V586" s="4" t="s">
        <v>29</v>
      </c>
      <c r="W586" s="4" t="s">
        <v>30</v>
      </c>
      <c r="X586" s="4" t="s">
        <v>1137</v>
      </c>
      <c r="Y586" s="2"/>
      <c r="AB586" s="2"/>
      <c r="AC586" s="4" t="s">
        <v>1605</v>
      </c>
      <c r="AD586" s="4" t="s">
        <v>1133</v>
      </c>
    </row>
    <row r="587" spans="1:30" x14ac:dyDescent="0.25">
      <c r="A587" s="2"/>
      <c r="B587" s="2"/>
      <c r="C587" s="4">
        <v>3868661</v>
      </c>
      <c r="D587" s="4">
        <v>71835</v>
      </c>
      <c r="E587" s="4">
        <v>42323</v>
      </c>
      <c r="F587" s="4">
        <v>257701546</v>
      </c>
      <c r="G587" s="4">
        <v>1331473</v>
      </c>
      <c r="H587" s="4" t="s">
        <v>23</v>
      </c>
      <c r="I587" s="4" t="s">
        <v>1553</v>
      </c>
      <c r="J587" s="4" t="s">
        <v>25</v>
      </c>
      <c r="K587" s="4" t="s">
        <v>1554</v>
      </c>
      <c r="L587" s="4" t="s">
        <v>1667</v>
      </c>
      <c r="M587" s="4" t="s">
        <v>11779</v>
      </c>
      <c r="N587" s="4" t="s">
        <v>11791</v>
      </c>
      <c r="P587" s="4" t="s">
        <v>1605</v>
      </c>
      <c r="Q587" s="4" t="e">
        <v>#N/A</v>
      </c>
      <c r="R587" s="4">
        <v>0</v>
      </c>
      <c r="S587" s="4">
        <v>0</v>
      </c>
      <c r="T587" s="4">
        <v>0</v>
      </c>
      <c r="U587" s="4" t="s">
        <v>28</v>
      </c>
      <c r="V587" s="4" t="s">
        <v>29</v>
      </c>
      <c r="W587" s="4" t="s">
        <v>30</v>
      </c>
      <c r="X587" s="4" t="s">
        <v>31</v>
      </c>
      <c r="Y587" s="2"/>
      <c r="AB587" s="2"/>
      <c r="AC587" s="4" t="s">
        <v>1605</v>
      </c>
      <c r="AD587" s="4" t="s">
        <v>33</v>
      </c>
    </row>
    <row r="588" spans="1:30" x14ac:dyDescent="0.25">
      <c r="A588" s="2"/>
      <c r="B588" s="2"/>
      <c r="C588" s="4">
        <v>3868661</v>
      </c>
      <c r="D588" s="4">
        <v>71835</v>
      </c>
      <c r="E588" s="4">
        <v>42324</v>
      </c>
      <c r="F588" s="4">
        <v>257701546</v>
      </c>
      <c r="G588" s="4">
        <v>1331474</v>
      </c>
      <c r="H588" s="4" t="s">
        <v>23</v>
      </c>
      <c r="I588" s="4" t="s">
        <v>1553</v>
      </c>
      <c r="J588" s="4" t="s">
        <v>25</v>
      </c>
      <c r="K588" s="4" t="s">
        <v>1554</v>
      </c>
      <c r="L588" s="4" t="s">
        <v>1668</v>
      </c>
      <c r="M588" s="4" t="s">
        <v>11779</v>
      </c>
      <c r="N588" s="4" t="s">
        <v>11791</v>
      </c>
      <c r="P588" s="4" t="s">
        <v>1605</v>
      </c>
      <c r="Q588" s="4" t="e">
        <v>#N/A</v>
      </c>
      <c r="R588" s="4">
        <v>0</v>
      </c>
      <c r="S588" s="4">
        <v>0</v>
      </c>
      <c r="T588" s="4">
        <v>0</v>
      </c>
      <c r="U588" s="4" t="s">
        <v>28</v>
      </c>
      <c r="V588" s="4" t="s">
        <v>29</v>
      </c>
      <c r="W588" s="4" t="s">
        <v>30</v>
      </c>
      <c r="X588" s="4" t="s">
        <v>31</v>
      </c>
      <c r="Y588" s="2"/>
      <c r="AB588" s="2"/>
      <c r="AC588" s="4" t="s">
        <v>1605</v>
      </c>
      <c r="AD588" s="4" t="s">
        <v>33</v>
      </c>
    </row>
    <row r="589" spans="1:30" x14ac:dyDescent="0.25">
      <c r="A589" s="4">
        <v>37836</v>
      </c>
      <c r="B589" s="2"/>
      <c r="C589" s="4">
        <v>3873590</v>
      </c>
      <c r="D589" s="4">
        <v>71835</v>
      </c>
      <c r="E589" s="4">
        <v>42922</v>
      </c>
      <c r="F589" s="4">
        <v>257701293</v>
      </c>
      <c r="G589" s="4">
        <v>1336238</v>
      </c>
      <c r="H589" s="4" t="s">
        <v>1669</v>
      </c>
      <c r="I589" s="4" t="s">
        <v>1670</v>
      </c>
      <c r="J589" s="4" t="s">
        <v>25</v>
      </c>
      <c r="K589" s="4" t="s">
        <v>1671</v>
      </c>
      <c r="L589" s="4" t="s">
        <v>1672</v>
      </c>
      <c r="M589" s="4" t="s">
        <v>1674</v>
      </c>
      <c r="N589" s="4" t="s">
        <v>11758</v>
      </c>
      <c r="O589" s="4" t="s">
        <v>1671</v>
      </c>
      <c r="P589" s="4" t="s">
        <v>749</v>
      </c>
      <c r="Q589" s="4" t="s">
        <v>7600</v>
      </c>
      <c r="R589" s="4">
        <v>0</v>
      </c>
      <c r="S589" s="4">
        <v>0</v>
      </c>
      <c r="T589" s="4">
        <v>0</v>
      </c>
      <c r="U589" s="4" t="s">
        <v>28</v>
      </c>
      <c r="V589" s="4" t="s">
        <v>1673</v>
      </c>
      <c r="W589" s="4" t="s">
        <v>1674</v>
      </c>
      <c r="X589" s="4" t="s">
        <v>1675</v>
      </c>
      <c r="Y589" s="4" t="s">
        <v>1670</v>
      </c>
      <c r="Z589" s="4"/>
      <c r="AA589" s="4"/>
      <c r="AB589" s="4" t="s">
        <v>1671</v>
      </c>
      <c r="AC589" s="4" t="s">
        <v>749</v>
      </c>
      <c r="AD589" s="4" t="s">
        <v>1065</v>
      </c>
    </row>
    <row r="590" spans="1:30" x14ac:dyDescent="0.25">
      <c r="A590" s="4">
        <v>37836</v>
      </c>
      <c r="B590" s="4">
        <v>64910</v>
      </c>
      <c r="C590" s="4">
        <v>3873983</v>
      </c>
      <c r="D590" s="4">
        <v>144729</v>
      </c>
      <c r="E590" s="4">
        <v>42922</v>
      </c>
      <c r="F590" s="4">
        <v>257701293</v>
      </c>
      <c r="G590" s="4">
        <v>1336238</v>
      </c>
      <c r="H590" s="4" t="s">
        <v>1676</v>
      </c>
      <c r="I590" s="4" t="s">
        <v>1677</v>
      </c>
      <c r="J590" s="4" t="s">
        <v>1678</v>
      </c>
      <c r="K590" s="4" t="s">
        <v>1679</v>
      </c>
      <c r="L590" s="4" t="s">
        <v>1672</v>
      </c>
      <c r="M590" s="4" t="s">
        <v>1674</v>
      </c>
      <c r="N590" s="4" t="s">
        <v>11758</v>
      </c>
      <c r="O590" s="4" t="s">
        <v>1671</v>
      </c>
      <c r="P590" s="4" t="s">
        <v>749</v>
      </c>
      <c r="Q590" s="4" t="s">
        <v>7600</v>
      </c>
      <c r="R590" s="4">
        <v>625135.53</v>
      </c>
      <c r="S590" s="4">
        <v>625135.53</v>
      </c>
      <c r="T590" s="4">
        <v>0</v>
      </c>
      <c r="U590" s="4" t="s">
        <v>1680</v>
      </c>
      <c r="V590" s="4" t="s">
        <v>1673</v>
      </c>
      <c r="W590" s="4" t="s">
        <v>1674</v>
      </c>
      <c r="X590" s="4" t="s">
        <v>1675</v>
      </c>
      <c r="Y590" s="4" t="s">
        <v>1670</v>
      </c>
      <c r="Z590" s="4"/>
      <c r="AA590" s="4"/>
      <c r="AB590" s="4" t="s">
        <v>1671</v>
      </c>
      <c r="AC590" s="4" t="s">
        <v>749</v>
      </c>
      <c r="AD590" s="4" t="s">
        <v>1065</v>
      </c>
    </row>
    <row r="591" spans="1:30" x14ac:dyDescent="0.25">
      <c r="A591" s="4">
        <v>36830</v>
      </c>
      <c r="B591" s="4">
        <v>62130</v>
      </c>
      <c r="C591" s="4">
        <v>3869222</v>
      </c>
      <c r="D591" s="4">
        <v>154352</v>
      </c>
      <c r="E591" s="4">
        <v>42269</v>
      </c>
      <c r="F591" s="4">
        <v>257701546</v>
      </c>
      <c r="G591" s="4">
        <v>1329993</v>
      </c>
      <c r="H591" s="4" t="s">
        <v>1676</v>
      </c>
      <c r="I591" s="4" t="s">
        <v>1681</v>
      </c>
      <c r="J591" s="4" t="s">
        <v>1682</v>
      </c>
      <c r="K591" s="4" t="s">
        <v>1683</v>
      </c>
      <c r="L591" s="4" t="s">
        <v>1684</v>
      </c>
      <c r="M591" s="4" t="s">
        <v>1674</v>
      </c>
      <c r="N591" s="4" t="s">
        <v>11758</v>
      </c>
      <c r="O591" s="4" t="s">
        <v>1683</v>
      </c>
      <c r="P591" s="4" t="s">
        <v>1605</v>
      </c>
      <c r="Q591" s="4" t="s">
        <v>7428</v>
      </c>
      <c r="R591" s="4">
        <v>212916434</v>
      </c>
      <c r="S591" s="4">
        <v>96141863.439999998</v>
      </c>
      <c r="T591" s="4">
        <v>116774570.56</v>
      </c>
      <c r="U591" s="4" t="s">
        <v>1685</v>
      </c>
      <c r="V591" s="4" t="s">
        <v>1673</v>
      </c>
      <c r="W591" s="4" t="s">
        <v>1674</v>
      </c>
      <c r="X591" s="4" t="s">
        <v>1686</v>
      </c>
      <c r="Y591" s="4" t="s">
        <v>1687</v>
      </c>
      <c r="Z591" s="4"/>
      <c r="AA591" s="4"/>
      <c r="AB591" s="4" t="s">
        <v>1683</v>
      </c>
      <c r="AC591" s="4" t="s">
        <v>1605</v>
      </c>
      <c r="AD591" s="4" t="s">
        <v>1688</v>
      </c>
    </row>
    <row r="592" spans="1:30" x14ac:dyDescent="0.25">
      <c r="A592" s="4">
        <v>37261</v>
      </c>
      <c r="B592" s="4">
        <v>62150</v>
      </c>
      <c r="C592" s="4">
        <v>3869207</v>
      </c>
      <c r="D592" s="4">
        <v>154354</v>
      </c>
      <c r="E592" s="4">
        <v>42333</v>
      </c>
      <c r="F592" s="4">
        <v>257701293</v>
      </c>
      <c r="G592" s="4">
        <v>1333192</v>
      </c>
      <c r="H592" s="4" t="s">
        <v>1676</v>
      </c>
      <c r="I592" s="4" t="s">
        <v>1689</v>
      </c>
      <c r="J592" s="4" t="s">
        <v>1690</v>
      </c>
      <c r="K592" s="4" t="s">
        <v>1691</v>
      </c>
      <c r="L592" s="4" t="s">
        <v>1692</v>
      </c>
      <c r="M592" s="4" t="s">
        <v>1674</v>
      </c>
      <c r="N592" s="4" t="s">
        <v>11758</v>
      </c>
      <c r="O592" s="4" t="s">
        <v>1694</v>
      </c>
      <c r="P592" s="4" t="s">
        <v>749</v>
      </c>
      <c r="Q592" s="4" t="s">
        <v>7448</v>
      </c>
      <c r="R592" s="4">
        <v>8664253.6099999994</v>
      </c>
      <c r="S592" s="4">
        <v>8664253.6099999994</v>
      </c>
      <c r="T592" s="4">
        <v>0</v>
      </c>
      <c r="U592" s="4" t="s">
        <v>1685</v>
      </c>
      <c r="V592" s="4" t="s">
        <v>1673</v>
      </c>
      <c r="W592" s="4" t="s">
        <v>1674</v>
      </c>
      <c r="X592" s="4" t="s">
        <v>1686</v>
      </c>
      <c r="Y592" s="4" t="s">
        <v>1693</v>
      </c>
      <c r="Z592" s="4"/>
      <c r="AA592" s="4"/>
      <c r="AB592" s="4" t="s">
        <v>1694</v>
      </c>
      <c r="AC592" s="4" t="s">
        <v>749</v>
      </c>
      <c r="AD592" s="4" t="s">
        <v>1695</v>
      </c>
    </row>
    <row r="593" spans="1:30" x14ac:dyDescent="0.25">
      <c r="A593" s="4">
        <v>37261</v>
      </c>
      <c r="B593" s="4">
        <v>62150</v>
      </c>
      <c r="C593" s="4">
        <v>3869207</v>
      </c>
      <c r="D593" s="4">
        <v>154354</v>
      </c>
      <c r="E593" s="4">
        <v>42267</v>
      </c>
      <c r="F593" s="4">
        <v>257701638</v>
      </c>
      <c r="G593" s="4">
        <v>1330063</v>
      </c>
      <c r="H593" s="4" t="s">
        <v>1676</v>
      </c>
      <c r="I593" s="4" t="s">
        <v>1689</v>
      </c>
      <c r="J593" s="4" t="s">
        <v>1690</v>
      </c>
      <c r="K593" s="4" t="s">
        <v>1691</v>
      </c>
      <c r="L593" s="4" t="s">
        <v>1696</v>
      </c>
      <c r="M593" s="4" t="s">
        <v>1674</v>
      </c>
      <c r="N593" s="4" t="s">
        <v>11758</v>
      </c>
      <c r="O593" s="4" t="s">
        <v>1694</v>
      </c>
      <c r="P593" s="4" t="s">
        <v>763</v>
      </c>
      <c r="Q593" s="4" t="s">
        <v>7448</v>
      </c>
      <c r="R593" s="4">
        <v>420589789</v>
      </c>
      <c r="S593" s="4">
        <v>162598879.69999999</v>
      </c>
      <c r="T593" s="4">
        <v>257990909.30000001</v>
      </c>
      <c r="U593" s="4" t="s">
        <v>1685</v>
      </c>
      <c r="V593" s="4" t="s">
        <v>1673</v>
      </c>
      <c r="W593" s="4" t="s">
        <v>1674</v>
      </c>
      <c r="X593" s="4" t="s">
        <v>1686</v>
      </c>
      <c r="Y593" s="4" t="s">
        <v>1693</v>
      </c>
      <c r="Z593" s="4"/>
      <c r="AA593" s="4"/>
      <c r="AB593" s="4" t="s">
        <v>1694</v>
      </c>
      <c r="AC593" s="4" t="s">
        <v>763</v>
      </c>
      <c r="AD593" s="4" t="s">
        <v>1695</v>
      </c>
    </row>
    <row r="594" spans="1:30" x14ac:dyDescent="0.25">
      <c r="A594" s="4">
        <v>37262</v>
      </c>
      <c r="B594" s="4">
        <v>62129</v>
      </c>
      <c r="C594" s="4">
        <v>3869216</v>
      </c>
      <c r="D594" s="4">
        <v>154353</v>
      </c>
      <c r="E594" s="4">
        <v>42334</v>
      </c>
      <c r="F594" s="4">
        <v>257701293</v>
      </c>
      <c r="G594" s="4">
        <v>1333193</v>
      </c>
      <c r="H594" s="4" t="s">
        <v>1676</v>
      </c>
      <c r="I594" s="4" t="s">
        <v>1697</v>
      </c>
      <c r="J594" s="4" t="s">
        <v>1698</v>
      </c>
      <c r="K594" s="4" t="s">
        <v>1699</v>
      </c>
      <c r="L594" s="4" t="s">
        <v>1700</v>
      </c>
      <c r="M594" s="4" t="s">
        <v>1674</v>
      </c>
      <c r="N594" s="4" t="s">
        <v>11758</v>
      </c>
      <c r="O594" s="4" t="s">
        <v>1699</v>
      </c>
      <c r="P594" s="4" t="s">
        <v>749</v>
      </c>
      <c r="Q594" s="4" t="s">
        <v>7460</v>
      </c>
      <c r="R594" s="4">
        <v>2603006.88</v>
      </c>
      <c r="S594" s="4">
        <v>2603006.88</v>
      </c>
      <c r="T594" s="4">
        <v>0</v>
      </c>
      <c r="U594" s="4" t="s">
        <v>1685</v>
      </c>
      <c r="V594" s="4" t="s">
        <v>1673</v>
      </c>
      <c r="W594" s="4" t="s">
        <v>1674</v>
      </c>
      <c r="X594" s="4" t="s">
        <v>1686</v>
      </c>
      <c r="Y594" s="4" t="s">
        <v>1701</v>
      </c>
      <c r="Z594" s="4"/>
      <c r="AA594" s="4"/>
      <c r="AB594" s="4" t="s">
        <v>1699</v>
      </c>
      <c r="AC594" s="4" t="s">
        <v>749</v>
      </c>
      <c r="AD594" s="4" t="s">
        <v>1702</v>
      </c>
    </row>
    <row r="595" spans="1:30" x14ac:dyDescent="0.25">
      <c r="A595" s="4">
        <v>37262</v>
      </c>
      <c r="B595" s="4">
        <v>62129</v>
      </c>
      <c r="C595" s="4">
        <v>3869216</v>
      </c>
      <c r="D595" s="4">
        <v>154353</v>
      </c>
      <c r="E595" s="4">
        <v>42268</v>
      </c>
      <c r="F595" s="4">
        <v>257701638</v>
      </c>
      <c r="G595" s="4">
        <v>1330064</v>
      </c>
      <c r="H595" s="4" t="s">
        <v>1676</v>
      </c>
      <c r="I595" s="4" t="s">
        <v>1697</v>
      </c>
      <c r="J595" s="4" t="s">
        <v>1698</v>
      </c>
      <c r="K595" s="4" t="s">
        <v>1699</v>
      </c>
      <c r="L595" s="4" t="s">
        <v>1703</v>
      </c>
      <c r="M595" s="4" t="s">
        <v>1674</v>
      </c>
      <c r="N595" s="4" t="s">
        <v>11758</v>
      </c>
      <c r="O595" s="4" t="s">
        <v>1699</v>
      </c>
      <c r="P595" s="4" t="s">
        <v>763</v>
      </c>
      <c r="Q595" s="4" t="s">
        <v>7460</v>
      </c>
      <c r="R595" s="4">
        <v>367543004</v>
      </c>
      <c r="S595" s="4">
        <v>158384917.86000001</v>
      </c>
      <c r="T595" s="4">
        <v>209158086.13999999</v>
      </c>
      <c r="U595" s="4" t="s">
        <v>1685</v>
      </c>
      <c r="V595" s="4" t="s">
        <v>1673</v>
      </c>
      <c r="W595" s="4" t="s">
        <v>1674</v>
      </c>
      <c r="X595" s="4" t="s">
        <v>1686</v>
      </c>
      <c r="Y595" s="4" t="s">
        <v>1701</v>
      </c>
      <c r="Z595" s="4"/>
      <c r="AA595" s="4"/>
      <c r="AB595" s="4" t="s">
        <v>1699</v>
      </c>
      <c r="AC595" s="4" t="s">
        <v>763</v>
      </c>
      <c r="AD595" s="4" t="s">
        <v>1702</v>
      </c>
    </row>
    <row r="596" spans="1:30" x14ac:dyDescent="0.25">
      <c r="A596" s="4">
        <v>37262</v>
      </c>
      <c r="B596" s="4">
        <v>62129</v>
      </c>
      <c r="C596" s="4">
        <v>3869216</v>
      </c>
      <c r="D596" s="4">
        <v>154353</v>
      </c>
      <c r="E596" s="4">
        <v>42335</v>
      </c>
      <c r="F596" s="4">
        <v>257701396</v>
      </c>
      <c r="G596" s="4">
        <v>1333194</v>
      </c>
      <c r="H596" s="4" t="s">
        <v>1676</v>
      </c>
      <c r="I596" s="4" t="s">
        <v>1697</v>
      </c>
      <c r="J596" s="4" t="s">
        <v>1698</v>
      </c>
      <c r="K596" s="4" t="s">
        <v>1699</v>
      </c>
      <c r="L596" s="4" t="s">
        <v>1704</v>
      </c>
      <c r="M596" s="4" t="s">
        <v>1674</v>
      </c>
      <c r="N596" s="4" t="s">
        <v>11758</v>
      </c>
      <c r="O596" s="4" t="s">
        <v>1699</v>
      </c>
      <c r="P596" s="4" t="s">
        <v>1705</v>
      </c>
      <c r="Q596" s="4" t="s">
        <v>7460</v>
      </c>
      <c r="R596" s="4">
        <v>5859188</v>
      </c>
      <c r="S596" s="4">
        <v>5859188</v>
      </c>
      <c r="T596" s="4">
        <v>0</v>
      </c>
      <c r="U596" s="4" t="s">
        <v>1685</v>
      </c>
      <c r="V596" s="4" t="s">
        <v>1673</v>
      </c>
      <c r="W596" s="4" t="s">
        <v>1674</v>
      </c>
      <c r="X596" s="4" t="s">
        <v>1686</v>
      </c>
      <c r="Y596" s="4" t="s">
        <v>1701</v>
      </c>
      <c r="Z596" s="4"/>
      <c r="AA596" s="4"/>
      <c r="AB596" s="4" t="s">
        <v>1699</v>
      </c>
      <c r="AC596" s="4" t="s">
        <v>1705</v>
      </c>
      <c r="AD596" s="4" t="s">
        <v>1702</v>
      </c>
    </row>
    <row r="597" spans="1:30" x14ac:dyDescent="0.25">
      <c r="A597" s="4">
        <v>37415</v>
      </c>
      <c r="B597" s="4">
        <v>63799</v>
      </c>
      <c r="C597" s="4">
        <v>3873742</v>
      </c>
      <c r="D597" s="4">
        <v>151289</v>
      </c>
      <c r="E597" s="4">
        <v>42842</v>
      </c>
      <c r="F597" s="4">
        <v>257701293</v>
      </c>
      <c r="G597" s="4">
        <v>1336143</v>
      </c>
      <c r="H597" s="4" t="s">
        <v>1676</v>
      </c>
      <c r="I597" s="4" t="s">
        <v>1706</v>
      </c>
      <c r="J597" s="4" t="s">
        <v>1707</v>
      </c>
      <c r="K597" s="4" t="s">
        <v>1708</v>
      </c>
      <c r="L597" s="4" t="s">
        <v>1709</v>
      </c>
      <c r="M597" s="4" t="s">
        <v>1674</v>
      </c>
      <c r="N597" s="4" t="s">
        <v>11758</v>
      </c>
      <c r="O597" s="4" t="s">
        <v>1708</v>
      </c>
      <c r="P597" s="4" t="s">
        <v>749</v>
      </c>
      <c r="Q597" s="4" t="s">
        <v>7487</v>
      </c>
      <c r="R597" s="4">
        <v>518453.66</v>
      </c>
      <c r="S597" s="4">
        <v>518453.66</v>
      </c>
      <c r="T597" s="4">
        <v>0</v>
      </c>
      <c r="U597" s="4" t="s">
        <v>1680</v>
      </c>
      <c r="V597" s="4" t="s">
        <v>1673</v>
      </c>
      <c r="W597" s="4" t="s">
        <v>1674</v>
      </c>
      <c r="X597" s="4" t="s">
        <v>1675</v>
      </c>
      <c r="Y597" s="4" t="s">
        <v>1710</v>
      </c>
      <c r="Z597" s="4"/>
      <c r="AA597" s="4"/>
      <c r="AB597" s="4" t="s">
        <v>1708</v>
      </c>
      <c r="AC597" s="4" t="s">
        <v>749</v>
      </c>
      <c r="AD597" s="4" t="s">
        <v>33</v>
      </c>
    </row>
    <row r="598" spans="1:30" x14ac:dyDescent="0.25">
      <c r="A598" s="4">
        <v>37415</v>
      </c>
      <c r="B598" s="2"/>
      <c r="C598" s="4">
        <v>3873550</v>
      </c>
      <c r="D598" s="4">
        <v>71835</v>
      </c>
      <c r="E598" s="4">
        <v>42842</v>
      </c>
      <c r="F598" s="4">
        <v>257701293</v>
      </c>
      <c r="G598" s="4">
        <v>1336143</v>
      </c>
      <c r="H598" s="4" t="s">
        <v>1669</v>
      </c>
      <c r="I598" s="4" t="s">
        <v>1710</v>
      </c>
      <c r="J598" s="4" t="s">
        <v>25</v>
      </c>
      <c r="K598" s="4" t="s">
        <v>1708</v>
      </c>
      <c r="L598" s="4" t="s">
        <v>1709</v>
      </c>
      <c r="M598" s="4" t="s">
        <v>1674</v>
      </c>
      <c r="N598" s="4" t="s">
        <v>11758</v>
      </c>
      <c r="O598" s="4" t="s">
        <v>1708</v>
      </c>
      <c r="P598" s="4" t="s">
        <v>749</v>
      </c>
      <c r="Q598" s="4" t="s">
        <v>7487</v>
      </c>
      <c r="R598" s="4">
        <v>0</v>
      </c>
      <c r="S598" s="4">
        <v>0</v>
      </c>
      <c r="T598" s="4">
        <v>0</v>
      </c>
      <c r="U598" s="4" t="s">
        <v>28</v>
      </c>
      <c r="V598" s="4" t="s">
        <v>1673</v>
      </c>
      <c r="W598" s="4" t="s">
        <v>1674</v>
      </c>
      <c r="X598" s="4" t="s">
        <v>1675</v>
      </c>
      <c r="Y598" s="4" t="s">
        <v>1710</v>
      </c>
      <c r="Z598" s="4"/>
      <c r="AA598" s="4"/>
      <c r="AB598" s="4" t="s">
        <v>1708</v>
      </c>
      <c r="AC598" s="4" t="s">
        <v>749</v>
      </c>
      <c r="AD598" s="4" t="s">
        <v>33</v>
      </c>
    </row>
    <row r="599" spans="1:30" x14ac:dyDescent="0.25">
      <c r="A599" s="4">
        <v>37371</v>
      </c>
      <c r="B599" s="4">
        <v>62876</v>
      </c>
      <c r="C599" s="4">
        <v>3869209</v>
      </c>
      <c r="D599" s="4">
        <v>155973</v>
      </c>
      <c r="E599" s="4">
        <v>42283</v>
      </c>
      <c r="F599" s="4">
        <v>257701629</v>
      </c>
      <c r="G599" s="4">
        <v>1330062</v>
      </c>
      <c r="H599" s="4" t="s">
        <v>1676</v>
      </c>
      <c r="I599" s="4" t="s">
        <v>1711</v>
      </c>
      <c r="J599" s="4" t="s">
        <v>1712</v>
      </c>
      <c r="K599" s="4" t="s">
        <v>1713</v>
      </c>
      <c r="L599" s="4" t="s">
        <v>1714</v>
      </c>
      <c r="M599" s="4" t="s">
        <v>1674</v>
      </c>
      <c r="N599" s="4" t="s">
        <v>11758</v>
      </c>
      <c r="O599" s="4" t="s">
        <v>1716</v>
      </c>
      <c r="P599" s="4" t="s">
        <v>1342</v>
      </c>
      <c r="Q599" s="4" t="s">
        <v>7471</v>
      </c>
      <c r="R599" s="4">
        <v>0</v>
      </c>
      <c r="S599" s="4">
        <v>0</v>
      </c>
      <c r="T599" s="4">
        <v>0</v>
      </c>
      <c r="U599" s="4" t="s">
        <v>1685</v>
      </c>
      <c r="V599" s="4" t="s">
        <v>1673</v>
      </c>
      <c r="W599" s="4" t="s">
        <v>1674</v>
      </c>
      <c r="X599" s="4" t="s">
        <v>1686</v>
      </c>
      <c r="Y599" s="4" t="s">
        <v>1715</v>
      </c>
      <c r="Z599" s="4"/>
      <c r="AA599" s="4"/>
      <c r="AB599" s="4" t="s">
        <v>1716</v>
      </c>
      <c r="AC599" s="4" t="s">
        <v>1342</v>
      </c>
      <c r="AD599" s="4" t="s">
        <v>1717</v>
      </c>
    </row>
    <row r="600" spans="1:30" x14ac:dyDescent="0.25">
      <c r="A600" s="4">
        <v>37371</v>
      </c>
      <c r="B600" s="4">
        <v>62876</v>
      </c>
      <c r="C600" s="4">
        <v>3869209</v>
      </c>
      <c r="D600" s="4">
        <v>155973</v>
      </c>
      <c r="E600" s="4">
        <v>42934</v>
      </c>
      <c r="F600" s="4">
        <v>257701629</v>
      </c>
      <c r="G600" s="4">
        <v>1336333</v>
      </c>
      <c r="H600" s="4" t="s">
        <v>1676</v>
      </c>
      <c r="I600" s="4" t="s">
        <v>1711</v>
      </c>
      <c r="J600" s="4" t="s">
        <v>1712</v>
      </c>
      <c r="K600" s="4" t="s">
        <v>1713</v>
      </c>
      <c r="L600" s="4" t="s">
        <v>1718</v>
      </c>
      <c r="M600" s="4" t="s">
        <v>1674</v>
      </c>
      <c r="N600" s="4" t="s">
        <v>11758</v>
      </c>
      <c r="O600" s="4" t="s">
        <v>1716</v>
      </c>
      <c r="P600" s="4" t="s">
        <v>1342</v>
      </c>
      <c r="Q600" s="4" t="s">
        <v>7471</v>
      </c>
      <c r="R600" s="4">
        <v>10710763</v>
      </c>
      <c r="S600" s="4">
        <v>10710762.779999999</v>
      </c>
      <c r="T600" s="4">
        <v>0.22</v>
      </c>
      <c r="U600" s="4" t="s">
        <v>1685</v>
      </c>
      <c r="V600" s="4" t="s">
        <v>1673</v>
      </c>
      <c r="W600" s="4" t="s">
        <v>1674</v>
      </c>
      <c r="X600" s="4" t="s">
        <v>1686</v>
      </c>
      <c r="Y600" s="4" t="s">
        <v>1715</v>
      </c>
      <c r="Z600" s="4"/>
      <c r="AA600" s="4"/>
      <c r="AB600" s="4" t="s">
        <v>1716</v>
      </c>
      <c r="AC600" s="4" t="s">
        <v>1342</v>
      </c>
      <c r="AD600" s="4" t="s">
        <v>1717</v>
      </c>
    </row>
    <row r="601" spans="1:30" x14ac:dyDescent="0.25">
      <c r="A601" s="4">
        <v>37433</v>
      </c>
      <c r="B601" s="4">
        <v>64055</v>
      </c>
      <c r="C601" s="4">
        <v>3930507</v>
      </c>
      <c r="D601" s="4">
        <v>108335</v>
      </c>
      <c r="E601" s="4">
        <v>43326</v>
      </c>
      <c r="F601" s="4">
        <v>257701638</v>
      </c>
      <c r="G601" s="4">
        <v>1348433</v>
      </c>
      <c r="H601" s="4" t="s">
        <v>1676</v>
      </c>
      <c r="I601" s="4" t="s">
        <v>1719</v>
      </c>
      <c r="J601" s="4" t="s">
        <v>1720</v>
      </c>
      <c r="K601" s="4" t="s">
        <v>1721</v>
      </c>
      <c r="L601" s="4" t="s">
        <v>1722</v>
      </c>
      <c r="M601" s="4" t="s">
        <v>1674</v>
      </c>
      <c r="N601" s="4" t="s">
        <v>11758</v>
      </c>
      <c r="O601" s="4" t="s">
        <v>1721</v>
      </c>
      <c r="P601" s="4" t="s">
        <v>763</v>
      </c>
      <c r="Q601" s="4" t="s">
        <v>7500</v>
      </c>
      <c r="R601" s="4">
        <v>148661.81</v>
      </c>
      <c r="S601" s="4">
        <v>0</v>
      </c>
      <c r="T601" s="4">
        <v>148661.81</v>
      </c>
      <c r="U601" s="4" t="s">
        <v>28</v>
      </c>
      <c r="V601" s="4" t="s">
        <v>1673</v>
      </c>
      <c r="W601" s="4" t="s">
        <v>1674</v>
      </c>
      <c r="X601" s="4" t="s">
        <v>1723</v>
      </c>
      <c r="Y601" s="4" t="s">
        <v>1724</v>
      </c>
      <c r="Z601" s="4"/>
      <c r="AA601" s="4"/>
      <c r="AB601" s="4" t="s">
        <v>1721</v>
      </c>
      <c r="AC601" s="4" t="s">
        <v>763</v>
      </c>
      <c r="AD601" s="4" t="s">
        <v>937</v>
      </c>
    </row>
    <row r="602" spans="1:30" x14ac:dyDescent="0.25">
      <c r="A602" s="4">
        <v>37433</v>
      </c>
      <c r="B602" s="2"/>
      <c r="C602" s="4">
        <v>3930503</v>
      </c>
      <c r="D602" s="4">
        <v>71835</v>
      </c>
      <c r="E602" s="4">
        <v>43326</v>
      </c>
      <c r="F602" s="4">
        <v>257701638</v>
      </c>
      <c r="G602" s="4">
        <v>1348433</v>
      </c>
      <c r="H602" s="4" t="s">
        <v>1669</v>
      </c>
      <c r="I602" s="4" t="s">
        <v>1724</v>
      </c>
      <c r="J602" s="4" t="s">
        <v>25</v>
      </c>
      <c r="K602" s="4" t="s">
        <v>1721</v>
      </c>
      <c r="L602" s="4" t="s">
        <v>1722</v>
      </c>
      <c r="M602" s="4" t="s">
        <v>1674</v>
      </c>
      <c r="N602" s="4" t="s">
        <v>11758</v>
      </c>
      <c r="O602" s="4" t="s">
        <v>1721</v>
      </c>
      <c r="P602" s="4" t="s">
        <v>763</v>
      </c>
      <c r="Q602" s="4" t="s">
        <v>7500</v>
      </c>
      <c r="R602" s="4">
        <v>0</v>
      </c>
      <c r="S602" s="4">
        <v>0</v>
      </c>
      <c r="T602" s="4">
        <v>0</v>
      </c>
      <c r="U602" s="4" t="s">
        <v>28</v>
      </c>
      <c r="V602" s="4" t="s">
        <v>1673</v>
      </c>
      <c r="W602" s="4" t="s">
        <v>1674</v>
      </c>
      <c r="X602" s="4" t="s">
        <v>1723</v>
      </c>
      <c r="Y602" s="4" t="s">
        <v>1724</v>
      </c>
      <c r="Z602" s="4"/>
      <c r="AA602" s="4"/>
      <c r="AB602" s="4" t="s">
        <v>1721</v>
      </c>
      <c r="AC602" s="4" t="s">
        <v>763</v>
      </c>
      <c r="AD602" s="4" t="s">
        <v>937</v>
      </c>
    </row>
    <row r="603" spans="1:30" x14ac:dyDescent="0.25">
      <c r="A603" s="4">
        <v>37510</v>
      </c>
      <c r="B603" s="4">
        <v>63742</v>
      </c>
      <c r="C603" s="4">
        <v>3869215</v>
      </c>
      <c r="D603" s="4">
        <v>156610</v>
      </c>
      <c r="E603" s="4">
        <v>42265</v>
      </c>
      <c r="F603" s="4">
        <v>257701638</v>
      </c>
      <c r="G603" s="4">
        <v>1330067</v>
      </c>
      <c r="H603" s="4" t="s">
        <v>1676</v>
      </c>
      <c r="I603" s="4" t="s">
        <v>1725</v>
      </c>
      <c r="J603" s="4" t="s">
        <v>1726</v>
      </c>
      <c r="K603" s="4" t="s">
        <v>1727</v>
      </c>
      <c r="L603" s="4" t="s">
        <v>1728</v>
      </c>
      <c r="M603" s="4" t="s">
        <v>1674</v>
      </c>
      <c r="N603" s="4" t="s">
        <v>11758</v>
      </c>
      <c r="O603" s="4" t="s">
        <v>1730</v>
      </c>
      <c r="P603" s="4" t="s">
        <v>763</v>
      </c>
      <c r="Q603" s="4" t="s">
        <v>7520</v>
      </c>
      <c r="R603" s="4">
        <v>0</v>
      </c>
      <c r="S603" s="4">
        <v>0</v>
      </c>
      <c r="T603" s="4">
        <v>0</v>
      </c>
      <c r="U603" s="4" t="s">
        <v>1685</v>
      </c>
      <c r="V603" s="4" t="s">
        <v>1673</v>
      </c>
      <c r="W603" s="4" t="s">
        <v>1674</v>
      </c>
      <c r="X603" s="4" t="s">
        <v>1686</v>
      </c>
      <c r="Y603" s="4" t="s">
        <v>1729</v>
      </c>
      <c r="Z603" s="4"/>
      <c r="AA603" s="4"/>
      <c r="AB603" s="4" t="s">
        <v>1730</v>
      </c>
      <c r="AC603" s="4" t="s">
        <v>763</v>
      </c>
      <c r="AD603" s="4" t="s">
        <v>1731</v>
      </c>
    </row>
    <row r="604" spans="1:30" x14ac:dyDescent="0.25">
      <c r="A604" s="4">
        <v>37510</v>
      </c>
      <c r="B604" s="4">
        <v>63742</v>
      </c>
      <c r="C604" s="4">
        <v>3869215</v>
      </c>
      <c r="D604" s="4">
        <v>156610</v>
      </c>
      <c r="E604" s="4">
        <v>42946</v>
      </c>
      <c r="F604" s="4">
        <v>257701629</v>
      </c>
      <c r="G604" s="4">
        <v>1336340</v>
      </c>
      <c r="H604" s="4" t="s">
        <v>1676</v>
      </c>
      <c r="I604" s="4" t="s">
        <v>1725</v>
      </c>
      <c r="J604" s="4" t="s">
        <v>1726</v>
      </c>
      <c r="K604" s="4" t="s">
        <v>1727</v>
      </c>
      <c r="L604" s="4" t="s">
        <v>1732</v>
      </c>
      <c r="M604" s="4" t="s">
        <v>1674</v>
      </c>
      <c r="N604" s="4" t="s">
        <v>11758</v>
      </c>
      <c r="O604" s="4" t="s">
        <v>1730</v>
      </c>
      <c r="P604" s="4" t="s">
        <v>1342</v>
      </c>
      <c r="Q604" s="4" t="s">
        <v>7520</v>
      </c>
      <c r="R604" s="4">
        <v>334826639</v>
      </c>
      <c r="S604" s="4">
        <v>167413319.28</v>
      </c>
      <c r="T604" s="4">
        <v>167413319.72</v>
      </c>
      <c r="U604" s="4" t="s">
        <v>1685</v>
      </c>
      <c r="V604" s="4" t="s">
        <v>1673</v>
      </c>
      <c r="W604" s="4" t="s">
        <v>1674</v>
      </c>
      <c r="X604" s="4" t="s">
        <v>1686</v>
      </c>
      <c r="Y604" s="4" t="s">
        <v>1729</v>
      </c>
      <c r="Z604" s="4"/>
      <c r="AA604" s="4"/>
      <c r="AB604" s="4" t="s">
        <v>1730</v>
      </c>
      <c r="AC604" s="4" t="s">
        <v>1342</v>
      </c>
      <c r="AD604" s="4" t="s">
        <v>1731</v>
      </c>
    </row>
    <row r="605" spans="1:30" x14ac:dyDescent="0.25">
      <c r="A605" s="4">
        <v>37515</v>
      </c>
      <c r="B605" s="4">
        <v>64047</v>
      </c>
      <c r="C605" s="4">
        <v>3930506</v>
      </c>
      <c r="D605" s="4">
        <v>117321</v>
      </c>
      <c r="E605" s="4">
        <v>43324</v>
      </c>
      <c r="F605" s="4">
        <v>257701638</v>
      </c>
      <c r="G605" s="4">
        <v>1343050</v>
      </c>
      <c r="H605" s="4" t="s">
        <v>1676</v>
      </c>
      <c r="I605" s="4" t="s">
        <v>1733</v>
      </c>
      <c r="J605" s="4" t="s">
        <v>1734</v>
      </c>
      <c r="K605" s="4" t="s">
        <v>1735</v>
      </c>
      <c r="L605" s="4" t="s">
        <v>1736</v>
      </c>
      <c r="M605" s="4" t="s">
        <v>1674</v>
      </c>
      <c r="N605" s="4" t="s">
        <v>11758</v>
      </c>
      <c r="O605" s="4" t="s">
        <v>1735</v>
      </c>
      <c r="P605" s="4" t="s">
        <v>763</v>
      </c>
      <c r="Q605" s="4" t="s">
        <v>7529</v>
      </c>
      <c r="R605" s="4">
        <v>1451266.89</v>
      </c>
      <c r="S605" s="4">
        <v>0</v>
      </c>
      <c r="T605" s="4">
        <v>1451266.89</v>
      </c>
      <c r="U605" s="4" t="s">
        <v>28</v>
      </c>
      <c r="V605" s="4" t="s">
        <v>1673</v>
      </c>
      <c r="W605" s="4" t="s">
        <v>1674</v>
      </c>
      <c r="X605" s="4" t="s">
        <v>1723</v>
      </c>
      <c r="Y605" s="4" t="s">
        <v>1737</v>
      </c>
      <c r="Z605" s="4"/>
      <c r="AA605" s="4"/>
      <c r="AB605" s="4" t="s">
        <v>1735</v>
      </c>
      <c r="AC605" s="4" t="s">
        <v>763</v>
      </c>
      <c r="AD605" s="4" t="s">
        <v>33</v>
      </c>
    </row>
    <row r="606" spans="1:30" x14ac:dyDescent="0.25">
      <c r="A606" s="4">
        <v>37515</v>
      </c>
      <c r="B606" s="2"/>
      <c r="C606" s="4">
        <v>3930501</v>
      </c>
      <c r="D606" s="4">
        <v>71835</v>
      </c>
      <c r="E606" s="4">
        <v>43324</v>
      </c>
      <c r="F606" s="4">
        <v>257701638</v>
      </c>
      <c r="G606" s="4">
        <v>1343050</v>
      </c>
      <c r="H606" s="4" t="s">
        <v>1669</v>
      </c>
      <c r="I606" s="4" t="s">
        <v>1737</v>
      </c>
      <c r="J606" s="4" t="s">
        <v>25</v>
      </c>
      <c r="K606" s="4" t="s">
        <v>1735</v>
      </c>
      <c r="L606" s="4" t="s">
        <v>1736</v>
      </c>
      <c r="M606" s="4" t="s">
        <v>1674</v>
      </c>
      <c r="N606" s="4" t="s">
        <v>11758</v>
      </c>
      <c r="O606" s="4" t="s">
        <v>1735</v>
      </c>
      <c r="P606" s="4" t="s">
        <v>763</v>
      </c>
      <c r="Q606" s="4" t="s">
        <v>7529</v>
      </c>
      <c r="R606" s="4">
        <v>0</v>
      </c>
      <c r="S606" s="4">
        <v>0</v>
      </c>
      <c r="T606" s="4">
        <v>0</v>
      </c>
      <c r="U606" s="4" t="s">
        <v>28</v>
      </c>
      <c r="V606" s="4" t="s">
        <v>1673</v>
      </c>
      <c r="W606" s="4" t="s">
        <v>1674</v>
      </c>
      <c r="X606" s="4" t="s">
        <v>1723</v>
      </c>
      <c r="Y606" s="4" t="s">
        <v>1737</v>
      </c>
      <c r="Z606" s="4"/>
      <c r="AA606" s="4"/>
      <c r="AB606" s="4" t="s">
        <v>1735</v>
      </c>
      <c r="AC606" s="4" t="s">
        <v>763</v>
      </c>
      <c r="AD606" s="4" t="s">
        <v>33</v>
      </c>
    </row>
    <row r="607" spans="1:30" x14ac:dyDescent="0.25">
      <c r="A607" s="4">
        <v>37450</v>
      </c>
      <c r="B607" s="2"/>
      <c r="C607" s="4">
        <v>3923723</v>
      </c>
      <c r="D607" s="4">
        <v>71835</v>
      </c>
      <c r="E607" s="4">
        <v>43282</v>
      </c>
      <c r="F607" s="4">
        <v>257701443</v>
      </c>
      <c r="G607" s="4">
        <v>1343007</v>
      </c>
      <c r="H607" s="4" t="s">
        <v>1669</v>
      </c>
      <c r="I607" s="4" t="s">
        <v>1738</v>
      </c>
      <c r="J607" s="4" t="s">
        <v>25</v>
      </c>
      <c r="K607" s="4" t="s">
        <v>1739</v>
      </c>
      <c r="L607" s="4" t="s">
        <v>1740</v>
      </c>
      <c r="M607" s="4" t="s">
        <v>1674</v>
      </c>
      <c r="N607" s="4" t="s">
        <v>11758</v>
      </c>
      <c r="O607" s="4" t="s">
        <v>1739</v>
      </c>
      <c r="P607" s="4" t="s">
        <v>42</v>
      </c>
      <c r="Q607" s="4" t="s">
        <v>7513</v>
      </c>
      <c r="R607" s="4">
        <v>0</v>
      </c>
      <c r="S607" s="4">
        <v>0</v>
      </c>
      <c r="T607" s="4">
        <v>0</v>
      </c>
      <c r="U607" s="4" t="s">
        <v>28</v>
      </c>
      <c r="V607" s="4" t="s">
        <v>1673</v>
      </c>
      <c r="W607" s="4" t="s">
        <v>1674</v>
      </c>
      <c r="X607" s="4" t="s">
        <v>1741</v>
      </c>
      <c r="Y607" s="4" t="s">
        <v>1738</v>
      </c>
      <c r="Z607" s="4"/>
      <c r="AA607" s="4"/>
      <c r="AB607" s="4" t="s">
        <v>1739</v>
      </c>
      <c r="AC607" s="4" t="s">
        <v>42</v>
      </c>
      <c r="AD607" s="4" t="s">
        <v>33</v>
      </c>
    </row>
    <row r="608" spans="1:30" x14ac:dyDescent="0.25">
      <c r="A608" s="4">
        <v>37450</v>
      </c>
      <c r="B608" s="4">
        <v>64014</v>
      </c>
      <c r="C608" s="4">
        <v>3923724</v>
      </c>
      <c r="D608" s="4">
        <v>156318</v>
      </c>
      <c r="E608" s="4">
        <v>43282</v>
      </c>
      <c r="F608" s="4">
        <v>257701443</v>
      </c>
      <c r="G608" s="4">
        <v>1343007</v>
      </c>
      <c r="H608" s="4" t="s">
        <v>1676</v>
      </c>
      <c r="I608" s="4" t="s">
        <v>1742</v>
      </c>
      <c r="J608" s="4" t="s">
        <v>1743</v>
      </c>
      <c r="K608" s="4" t="s">
        <v>1739</v>
      </c>
      <c r="L608" s="4" t="s">
        <v>1740</v>
      </c>
      <c r="M608" s="4" t="s">
        <v>1674</v>
      </c>
      <c r="N608" s="4" t="s">
        <v>11758</v>
      </c>
      <c r="O608" s="4" t="s">
        <v>1739</v>
      </c>
      <c r="P608" s="4" t="s">
        <v>42</v>
      </c>
      <c r="Q608" s="4" t="s">
        <v>7513</v>
      </c>
      <c r="R608" s="4">
        <v>331847.3</v>
      </c>
      <c r="S608" s="4">
        <v>331847.3</v>
      </c>
      <c r="T608" s="4">
        <v>0</v>
      </c>
      <c r="U608" s="4" t="s">
        <v>1680</v>
      </c>
      <c r="V608" s="4" t="s">
        <v>1673</v>
      </c>
      <c r="W608" s="4" t="s">
        <v>1674</v>
      </c>
      <c r="X608" s="4" t="s">
        <v>1741</v>
      </c>
      <c r="Y608" s="4" t="s">
        <v>1738</v>
      </c>
      <c r="Z608" s="4"/>
      <c r="AA608" s="4"/>
      <c r="AB608" s="4" t="s">
        <v>1739</v>
      </c>
      <c r="AC608" s="4" t="s">
        <v>42</v>
      </c>
      <c r="AD608" s="4" t="s">
        <v>33</v>
      </c>
    </row>
    <row r="609" spans="1:30" x14ac:dyDescent="0.25">
      <c r="A609" s="4">
        <v>37653</v>
      </c>
      <c r="B609" s="4">
        <v>63920</v>
      </c>
      <c r="C609" s="4">
        <v>3879192</v>
      </c>
      <c r="D609" s="4">
        <v>117305</v>
      </c>
      <c r="E609" s="4">
        <v>42971</v>
      </c>
      <c r="F609" s="4">
        <v>257701443</v>
      </c>
      <c r="G609" s="4">
        <v>1339169</v>
      </c>
      <c r="H609" s="4" t="s">
        <v>1676</v>
      </c>
      <c r="I609" s="4" t="s">
        <v>1744</v>
      </c>
      <c r="J609" s="4" t="s">
        <v>1745</v>
      </c>
      <c r="K609" s="4" t="s">
        <v>1746</v>
      </c>
      <c r="L609" s="4" t="s">
        <v>1747</v>
      </c>
      <c r="M609" s="4" t="s">
        <v>1674</v>
      </c>
      <c r="N609" s="4" t="s">
        <v>11758</v>
      </c>
      <c r="O609" s="4" t="s">
        <v>1746</v>
      </c>
      <c r="P609" s="4" t="s">
        <v>42</v>
      </c>
      <c r="Q609" s="4" t="s">
        <v>7552</v>
      </c>
      <c r="R609" s="4">
        <v>3800128.64</v>
      </c>
      <c r="S609" s="4">
        <v>3800128.64</v>
      </c>
      <c r="T609" s="4">
        <v>0</v>
      </c>
      <c r="U609" s="4" t="s">
        <v>1680</v>
      </c>
      <c r="V609" s="4" t="s">
        <v>1673</v>
      </c>
      <c r="W609" s="4" t="s">
        <v>1674</v>
      </c>
      <c r="X609" s="4" t="s">
        <v>1748</v>
      </c>
      <c r="Y609" s="4" t="s">
        <v>1749</v>
      </c>
      <c r="Z609" s="4"/>
      <c r="AA609" s="4"/>
      <c r="AB609" s="4" t="s">
        <v>1746</v>
      </c>
      <c r="AC609" s="4" t="s">
        <v>42</v>
      </c>
      <c r="AD609" s="4" t="s">
        <v>33</v>
      </c>
    </row>
    <row r="610" spans="1:30" x14ac:dyDescent="0.25">
      <c r="A610" s="4">
        <v>37653</v>
      </c>
      <c r="B610" s="4">
        <v>63920</v>
      </c>
      <c r="C610" s="4">
        <v>3879192</v>
      </c>
      <c r="D610" s="4">
        <v>117305</v>
      </c>
      <c r="E610" s="4">
        <v>43020</v>
      </c>
      <c r="F610" s="4">
        <v>257701629</v>
      </c>
      <c r="G610" s="4">
        <v>1339321</v>
      </c>
      <c r="H610" s="4" t="s">
        <v>1676</v>
      </c>
      <c r="I610" s="4" t="s">
        <v>1744</v>
      </c>
      <c r="J610" s="4" t="s">
        <v>1745</v>
      </c>
      <c r="K610" s="4" t="s">
        <v>1746</v>
      </c>
      <c r="L610" s="4" t="s">
        <v>1750</v>
      </c>
      <c r="M610" s="4" t="s">
        <v>1674</v>
      </c>
      <c r="N610" s="4" t="s">
        <v>11758</v>
      </c>
      <c r="O610" s="4" t="s">
        <v>1746</v>
      </c>
      <c r="P610" s="4" t="s">
        <v>1342</v>
      </c>
      <c r="Q610" s="4" t="s">
        <v>7552</v>
      </c>
      <c r="R610" s="4">
        <v>1792055.32</v>
      </c>
      <c r="S610" s="4">
        <v>1792055.32</v>
      </c>
      <c r="T610" s="4">
        <v>0</v>
      </c>
      <c r="U610" s="4" t="s">
        <v>1680</v>
      </c>
      <c r="V610" s="4" t="s">
        <v>1673</v>
      </c>
      <c r="W610" s="4" t="s">
        <v>1674</v>
      </c>
      <c r="X610" s="4" t="s">
        <v>1748</v>
      </c>
      <c r="Y610" s="4" t="s">
        <v>1749</v>
      </c>
      <c r="Z610" s="4"/>
      <c r="AA610" s="4"/>
      <c r="AB610" s="4" t="s">
        <v>1746</v>
      </c>
      <c r="AC610" s="4" t="s">
        <v>1342</v>
      </c>
      <c r="AD610" s="4" t="s">
        <v>33</v>
      </c>
    </row>
    <row r="611" spans="1:30" x14ac:dyDescent="0.25">
      <c r="A611" s="4">
        <v>37739</v>
      </c>
      <c r="B611" s="2"/>
      <c r="C611" s="4">
        <v>3943356</v>
      </c>
      <c r="D611" s="4">
        <v>71835</v>
      </c>
      <c r="E611" s="4">
        <v>43444</v>
      </c>
      <c r="F611" s="4">
        <v>257701629</v>
      </c>
      <c r="G611" s="4">
        <v>1348813</v>
      </c>
      <c r="H611" s="4" t="s">
        <v>1669</v>
      </c>
      <c r="I611" s="4" t="s">
        <v>1751</v>
      </c>
      <c r="J611" s="4" t="s">
        <v>25</v>
      </c>
      <c r="K611" s="4" t="s">
        <v>1752</v>
      </c>
      <c r="L611" s="4" t="s">
        <v>1753</v>
      </c>
      <c r="M611" s="4" t="s">
        <v>1674</v>
      </c>
      <c r="N611" s="4" t="s">
        <v>11758</v>
      </c>
      <c r="O611" s="4" t="s">
        <v>1752</v>
      </c>
      <c r="P611" s="4" t="s">
        <v>1342</v>
      </c>
      <c r="Q611" s="4" t="s">
        <v>7564</v>
      </c>
      <c r="R611" s="4">
        <v>51261487.189999998</v>
      </c>
      <c r="S611" s="4">
        <v>0</v>
      </c>
      <c r="T611" s="4">
        <v>51261487.189999998</v>
      </c>
      <c r="U611" s="4" t="s">
        <v>28</v>
      </c>
      <c r="V611" s="4" t="s">
        <v>1673</v>
      </c>
      <c r="W611" s="4" t="s">
        <v>1674</v>
      </c>
      <c r="X611" s="4" t="s">
        <v>1754</v>
      </c>
      <c r="Y611" s="4" t="s">
        <v>1751</v>
      </c>
      <c r="Z611" s="4"/>
      <c r="AA611" s="4"/>
      <c r="AB611" s="4" t="s">
        <v>1752</v>
      </c>
      <c r="AC611" s="4" t="s">
        <v>1342</v>
      </c>
      <c r="AD611" s="4" t="s">
        <v>1755</v>
      </c>
    </row>
    <row r="612" spans="1:30" x14ac:dyDescent="0.25">
      <c r="A612" s="4">
        <v>37739</v>
      </c>
      <c r="B612" s="4">
        <v>64294</v>
      </c>
      <c r="C612" s="4">
        <v>3943358</v>
      </c>
      <c r="D612" s="4">
        <v>156845</v>
      </c>
      <c r="E612" s="4">
        <v>43444</v>
      </c>
      <c r="F612" s="4">
        <v>257701629</v>
      </c>
      <c r="G612" s="4">
        <v>1348813</v>
      </c>
      <c r="H612" s="4" t="s">
        <v>1676</v>
      </c>
      <c r="I612" s="4" t="s">
        <v>1756</v>
      </c>
      <c r="J612" s="4" t="s">
        <v>1757</v>
      </c>
      <c r="K612" s="4" t="s">
        <v>1758</v>
      </c>
      <c r="L612" s="4" t="s">
        <v>1753</v>
      </c>
      <c r="M612" s="4" t="s">
        <v>1674</v>
      </c>
      <c r="N612" s="4" t="s">
        <v>11758</v>
      </c>
      <c r="O612" s="4" t="s">
        <v>1752</v>
      </c>
      <c r="P612" s="4" t="s">
        <v>1342</v>
      </c>
      <c r="Q612" s="4" t="s">
        <v>7564</v>
      </c>
      <c r="R612" s="4">
        <v>0</v>
      </c>
      <c r="S612" s="4">
        <v>0</v>
      </c>
      <c r="T612" s="4">
        <v>0</v>
      </c>
      <c r="U612" s="4" t="s">
        <v>28</v>
      </c>
      <c r="V612" s="4" t="s">
        <v>1673</v>
      </c>
      <c r="W612" s="4" t="s">
        <v>1674</v>
      </c>
      <c r="X612" s="4" t="s">
        <v>1754</v>
      </c>
      <c r="Y612" s="4" t="s">
        <v>1751</v>
      </c>
      <c r="Z612" s="4"/>
      <c r="AA612" s="4"/>
      <c r="AB612" s="4" t="s">
        <v>1752</v>
      </c>
      <c r="AC612" s="4" t="s">
        <v>1342</v>
      </c>
      <c r="AD612" s="4" t="s">
        <v>1755</v>
      </c>
    </row>
    <row r="613" spans="1:30" x14ac:dyDescent="0.25">
      <c r="A613" s="4">
        <v>37739</v>
      </c>
      <c r="B613" s="4">
        <v>63500</v>
      </c>
      <c r="C613" s="4">
        <v>3943360</v>
      </c>
      <c r="D613" s="4">
        <v>156845</v>
      </c>
      <c r="E613" s="4">
        <v>43444</v>
      </c>
      <c r="F613" s="4">
        <v>257701629</v>
      </c>
      <c r="G613" s="4">
        <v>1348813</v>
      </c>
      <c r="H613" s="4" t="s">
        <v>1676</v>
      </c>
      <c r="I613" s="4" t="s">
        <v>1759</v>
      </c>
      <c r="J613" s="4" t="s">
        <v>1757</v>
      </c>
      <c r="K613" s="4" t="s">
        <v>1760</v>
      </c>
      <c r="L613" s="4" t="s">
        <v>1753</v>
      </c>
      <c r="M613" s="4" t="s">
        <v>1674</v>
      </c>
      <c r="N613" s="4" t="s">
        <v>11758</v>
      </c>
      <c r="O613" s="4" t="s">
        <v>1752</v>
      </c>
      <c r="P613" s="4" t="s">
        <v>1342</v>
      </c>
      <c r="Q613" s="4" t="s">
        <v>7564</v>
      </c>
      <c r="R613" s="4">
        <v>0</v>
      </c>
      <c r="S613" s="4">
        <v>0</v>
      </c>
      <c r="T613" s="4">
        <v>0</v>
      </c>
      <c r="U613" s="4" t="s">
        <v>28</v>
      </c>
      <c r="V613" s="4" t="s">
        <v>1673</v>
      </c>
      <c r="W613" s="4" t="s">
        <v>1674</v>
      </c>
      <c r="X613" s="4" t="s">
        <v>1754</v>
      </c>
      <c r="Y613" s="4" t="s">
        <v>1751</v>
      </c>
      <c r="Z613" s="4"/>
      <c r="AA613" s="4"/>
      <c r="AB613" s="4" t="s">
        <v>1752</v>
      </c>
      <c r="AC613" s="4" t="s">
        <v>1342</v>
      </c>
      <c r="AD613" s="4" t="s">
        <v>1755</v>
      </c>
    </row>
    <row r="614" spans="1:30" x14ac:dyDescent="0.25">
      <c r="A614" s="4">
        <v>37739</v>
      </c>
      <c r="B614" s="4">
        <v>64358</v>
      </c>
      <c r="C614" s="4">
        <v>3943359</v>
      </c>
      <c r="D614" s="4">
        <v>156845</v>
      </c>
      <c r="E614" s="4">
        <v>43444</v>
      </c>
      <c r="F614" s="4">
        <v>257701629</v>
      </c>
      <c r="G614" s="4">
        <v>1348813</v>
      </c>
      <c r="H614" s="4" t="s">
        <v>1676</v>
      </c>
      <c r="I614" s="4" t="s">
        <v>1761</v>
      </c>
      <c r="J614" s="4" t="s">
        <v>1757</v>
      </c>
      <c r="K614" s="4" t="s">
        <v>1758</v>
      </c>
      <c r="L614" s="4" t="s">
        <v>1753</v>
      </c>
      <c r="M614" s="4" t="s">
        <v>1674</v>
      </c>
      <c r="N614" s="4" t="s">
        <v>11758</v>
      </c>
      <c r="O614" s="4" t="s">
        <v>1752</v>
      </c>
      <c r="P614" s="4" t="s">
        <v>1342</v>
      </c>
      <c r="Q614" s="4" t="s">
        <v>7564</v>
      </c>
      <c r="R614" s="4">
        <v>0</v>
      </c>
      <c r="S614" s="4">
        <v>0</v>
      </c>
      <c r="T614" s="4">
        <v>0</v>
      </c>
      <c r="U614" s="4" t="s">
        <v>28</v>
      </c>
      <c r="V614" s="4" t="s">
        <v>1673</v>
      </c>
      <c r="W614" s="4" t="s">
        <v>1674</v>
      </c>
      <c r="X614" s="4" t="s">
        <v>1754</v>
      </c>
      <c r="Y614" s="4" t="s">
        <v>1751</v>
      </c>
      <c r="Z614" s="4"/>
      <c r="AA614" s="4"/>
      <c r="AB614" s="4" t="s">
        <v>1752</v>
      </c>
      <c r="AC614" s="4" t="s">
        <v>1342</v>
      </c>
      <c r="AD614" s="4" t="s">
        <v>1755</v>
      </c>
    </row>
    <row r="615" spans="1:30" x14ac:dyDescent="0.25">
      <c r="A615" s="4">
        <v>37740</v>
      </c>
      <c r="B615" s="4">
        <v>64295</v>
      </c>
      <c r="C615" s="4">
        <v>3943362</v>
      </c>
      <c r="D615" s="4">
        <v>156845</v>
      </c>
      <c r="E615" s="4">
        <v>43444</v>
      </c>
      <c r="F615" s="4">
        <v>257701629</v>
      </c>
      <c r="G615" s="4">
        <v>1348813</v>
      </c>
      <c r="H615" s="4" t="s">
        <v>1676</v>
      </c>
      <c r="I615" s="4" t="s">
        <v>1762</v>
      </c>
      <c r="J615" s="4" t="s">
        <v>1757</v>
      </c>
      <c r="K615" s="4" t="s">
        <v>1758</v>
      </c>
      <c r="L615" s="4" t="s">
        <v>1753</v>
      </c>
      <c r="M615" s="4" t="s">
        <v>1674</v>
      </c>
      <c r="N615" s="4" t="s">
        <v>11758</v>
      </c>
      <c r="O615" s="4" t="s">
        <v>1764</v>
      </c>
      <c r="P615" s="4" t="s">
        <v>1342</v>
      </c>
      <c r="Q615" s="4" t="s">
        <v>7574</v>
      </c>
      <c r="R615" s="4">
        <v>0</v>
      </c>
      <c r="S615" s="4">
        <v>0</v>
      </c>
      <c r="T615" s="4">
        <v>0</v>
      </c>
      <c r="U615" s="4" t="s">
        <v>28</v>
      </c>
      <c r="V615" s="4" t="s">
        <v>1673</v>
      </c>
      <c r="W615" s="4" t="s">
        <v>1674</v>
      </c>
      <c r="X615" s="4" t="s">
        <v>1754</v>
      </c>
      <c r="Y615" s="4" t="s">
        <v>1763</v>
      </c>
      <c r="Z615" s="4"/>
      <c r="AA615" s="4"/>
      <c r="AB615" s="4" t="s">
        <v>1764</v>
      </c>
      <c r="AC615" s="4" t="s">
        <v>1342</v>
      </c>
      <c r="AD615" s="4" t="s">
        <v>1755</v>
      </c>
    </row>
    <row r="616" spans="1:30" x14ac:dyDescent="0.25">
      <c r="A616" s="4">
        <v>37740</v>
      </c>
      <c r="B616" s="4">
        <v>63501</v>
      </c>
      <c r="C616" s="4">
        <v>3943357</v>
      </c>
      <c r="D616" s="4">
        <v>156845</v>
      </c>
      <c r="E616" s="4">
        <v>43444</v>
      </c>
      <c r="F616" s="4">
        <v>257701629</v>
      </c>
      <c r="G616" s="4">
        <v>1348813</v>
      </c>
      <c r="H616" s="4" t="s">
        <v>1676</v>
      </c>
      <c r="I616" s="4" t="s">
        <v>1765</v>
      </c>
      <c r="J616" s="4" t="s">
        <v>1757</v>
      </c>
      <c r="K616" s="4" t="s">
        <v>1760</v>
      </c>
      <c r="L616" s="4" t="s">
        <v>1753</v>
      </c>
      <c r="M616" s="4" t="s">
        <v>1674</v>
      </c>
      <c r="N616" s="4" t="s">
        <v>11758</v>
      </c>
      <c r="O616" s="4" t="s">
        <v>1764</v>
      </c>
      <c r="P616" s="4" t="s">
        <v>1342</v>
      </c>
      <c r="Q616" s="4" t="s">
        <v>7574</v>
      </c>
      <c r="R616" s="4">
        <v>0</v>
      </c>
      <c r="S616" s="4">
        <v>0</v>
      </c>
      <c r="T616" s="4">
        <v>0</v>
      </c>
      <c r="U616" s="4" t="s">
        <v>28</v>
      </c>
      <c r="V616" s="4" t="s">
        <v>1673</v>
      </c>
      <c r="W616" s="4" t="s">
        <v>1674</v>
      </c>
      <c r="X616" s="4" t="s">
        <v>1754</v>
      </c>
      <c r="Y616" s="4" t="s">
        <v>1763</v>
      </c>
      <c r="Z616" s="4"/>
      <c r="AA616" s="4"/>
      <c r="AB616" s="4" t="s">
        <v>1764</v>
      </c>
      <c r="AC616" s="4" t="s">
        <v>1342</v>
      </c>
      <c r="AD616" s="4" t="s">
        <v>1755</v>
      </c>
    </row>
    <row r="617" spans="1:30" x14ac:dyDescent="0.25">
      <c r="A617" s="4">
        <v>37740</v>
      </c>
      <c r="B617" s="2"/>
      <c r="C617" s="4">
        <v>3943354</v>
      </c>
      <c r="D617" s="4">
        <v>71835</v>
      </c>
      <c r="E617" s="4">
        <v>43444</v>
      </c>
      <c r="F617" s="4">
        <v>257701629</v>
      </c>
      <c r="G617" s="4">
        <v>1348813</v>
      </c>
      <c r="H617" s="4" t="s">
        <v>1669</v>
      </c>
      <c r="I617" s="4" t="s">
        <v>1763</v>
      </c>
      <c r="J617" s="4" t="s">
        <v>25</v>
      </c>
      <c r="K617" s="4" t="s">
        <v>1764</v>
      </c>
      <c r="L617" s="4" t="s">
        <v>1753</v>
      </c>
      <c r="M617" s="4" t="s">
        <v>1674</v>
      </c>
      <c r="N617" s="4" t="s">
        <v>11758</v>
      </c>
      <c r="O617" s="4" t="s">
        <v>1764</v>
      </c>
      <c r="P617" s="4" t="s">
        <v>1342</v>
      </c>
      <c r="Q617" s="4" t="s">
        <v>7574</v>
      </c>
      <c r="R617" s="4">
        <v>24160013.34</v>
      </c>
      <c r="S617" s="4">
        <v>0</v>
      </c>
      <c r="T617" s="4">
        <v>24160013.34</v>
      </c>
      <c r="U617" s="4" t="s">
        <v>28</v>
      </c>
      <c r="V617" s="4" t="s">
        <v>1673</v>
      </c>
      <c r="W617" s="4" t="s">
        <v>1674</v>
      </c>
      <c r="X617" s="4" t="s">
        <v>1754</v>
      </c>
      <c r="Y617" s="4" t="s">
        <v>1763</v>
      </c>
      <c r="Z617" s="4"/>
      <c r="AA617" s="4"/>
      <c r="AB617" s="4" t="s">
        <v>1764</v>
      </c>
      <c r="AC617" s="4" t="s">
        <v>1342</v>
      </c>
      <c r="AD617" s="4" t="s">
        <v>1755</v>
      </c>
    </row>
    <row r="618" spans="1:30" x14ac:dyDescent="0.25">
      <c r="A618" s="4">
        <v>37741</v>
      </c>
      <c r="B618" s="4">
        <v>63502</v>
      </c>
      <c r="C618" s="4">
        <v>3943361</v>
      </c>
      <c r="D618" s="4">
        <v>156845</v>
      </c>
      <c r="E618" s="4">
        <v>43444</v>
      </c>
      <c r="F618" s="4">
        <v>257701629</v>
      </c>
      <c r="G618" s="4">
        <v>1348813</v>
      </c>
      <c r="H618" s="4" t="s">
        <v>1676</v>
      </c>
      <c r="I618" s="4" t="s">
        <v>1766</v>
      </c>
      <c r="J618" s="4" t="s">
        <v>1757</v>
      </c>
      <c r="K618" s="4" t="s">
        <v>1760</v>
      </c>
      <c r="L618" s="4" t="s">
        <v>1753</v>
      </c>
      <c r="M618" s="4" t="s">
        <v>1674</v>
      </c>
      <c r="N618" s="4" t="s">
        <v>11758</v>
      </c>
      <c r="O618" s="4" t="s">
        <v>1768</v>
      </c>
      <c r="P618" s="4" t="s">
        <v>1342</v>
      </c>
      <c r="Q618" s="4" t="s">
        <v>7564</v>
      </c>
      <c r="R618" s="4">
        <v>0</v>
      </c>
      <c r="S618" s="4">
        <v>0</v>
      </c>
      <c r="T618" s="4">
        <v>0</v>
      </c>
      <c r="U618" s="4" t="s">
        <v>28</v>
      </c>
      <c r="V618" s="4" t="s">
        <v>1673</v>
      </c>
      <c r="W618" s="4" t="s">
        <v>1674</v>
      </c>
      <c r="X618" s="4" t="s">
        <v>1754</v>
      </c>
      <c r="Y618" s="4" t="s">
        <v>1767</v>
      </c>
      <c r="Z618" s="4"/>
      <c r="AA618" s="4"/>
      <c r="AB618" s="4" t="s">
        <v>1768</v>
      </c>
      <c r="AC618" s="4" t="s">
        <v>1342</v>
      </c>
      <c r="AD618" s="4" t="s">
        <v>1755</v>
      </c>
    </row>
    <row r="619" spans="1:30" x14ac:dyDescent="0.25">
      <c r="A619" s="4">
        <v>37741</v>
      </c>
      <c r="B619" s="2"/>
      <c r="C619" s="4">
        <v>3943355</v>
      </c>
      <c r="D619" s="4">
        <v>71835</v>
      </c>
      <c r="E619" s="4">
        <v>43444</v>
      </c>
      <c r="F619" s="4">
        <v>257701629</v>
      </c>
      <c r="G619" s="4">
        <v>1348813</v>
      </c>
      <c r="H619" s="4" t="s">
        <v>1669</v>
      </c>
      <c r="I619" s="4" t="s">
        <v>1767</v>
      </c>
      <c r="J619" s="4" t="s">
        <v>25</v>
      </c>
      <c r="K619" s="4" t="s">
        <v>1768</v>
      </c>
      <c r="L619" s="4" t="s">
        <v>1753</v>
      </c>
      <c r="M619" s="4" t="s">
        <v>1674</v>
      </c>
      <c r="N619" s="4" t="s">
        <v>11758</v>
      </c>
      <c r="O619" s="4" t="s">
        <v>1768</v>
      </c>
      <c r="P619" s="4" t="s">
        <v>1342</v>
      </c>
      <c r="Q619" s="4" t="s">
        <v>7564</v>
      </c>
      <c r="R619" s="4">
        <v>24052264.350000001</v>
      </c>
      <c r="S619" s="4">
        <v>0</v>
      </c>
      <c r="T619" s="4">
        <v>24052264.350000001</v>
      </c>
      <c r="U619" s="4" t="s">
        <v>28</v>
      </c>
      <c r="V619" s="4" t="s">
        <v>1673</v>
      </c>
      <c r="W619" s="4" t="s">
        <v>1674</v>
      </c>
      <c r="X619" s="4" t="s">
        <v>1754</v>
      </c>
      <c r="Y619" s="4" t="s">
        <v>1767</v>
      </c>
      <c r="Z619" s="4"/>
      <c r="AA619" s="4"/>
      <c r="AB619" s="4" t="s">
        <v>1768</v>
      </c>
      <c r="AC619" s="4" t="s">
        <v>1342</v>
      </c>
      <c r="AD619" s="4" t="s">
        <v>1755</v>
      </c>
    </row>
    <row r="620" spans="1:30" x14ac:dyDescent="0.25">
      <c r="A620" s="4">
        <v>37845</v>
      </c>
      <c r="B620" s="4">
        <v>63890</v>
      </c>
      <c r="C620" s="4">
        <v>3872476</v>
      </c>
      <c r="D620" s="4">
        <v>145117</v>
      </c>
      <c r="E620" s="4">
        <v>42699</v>
      </c>
      <c r="F620" s="4">
        <v>257700981</v>
      </c>
      <c r="G620" s="4">
        <v>1335824</v>
      </c>
      <c r="H620" s="4" t="s">
        <v>1676</v>
      </c>
      <c r="I620" s="4" t="s">
        <v>1769</v>
      </c>
      <c r="J620" s="4" t="s">
        <v>1770</v>
      </c>
      <c r="K620" s="4" t="s">
        <v>1771</v>
      </c>
      <c r="L620" s="4" t="s">
        <v>585</v>
      </c>
      <c r="M620" s="4" t="s">
        <v>1674</v>
      </c>
      <c r="N620" s="4" t="s">
        <v>11758</v>
      </c>
      <c r="O620" s="4" t="s">
        <v>1771</v>
      </c>
      <c r="P620" s="4" t="s">
        <v>576</v>
      </c>
      <c r="Q620" s="4" t="s">
        <v>7611</v>
      </c>
      <c r="R620" s="4">
        <v>1022649.03</v>
      </c>
      <c r="S620" s="4">
        <v>1022649.03</v>
      </c>
      <c r="T620" s="4">
        <v>0</v>
      </c>
      <c r="U620" s="4" t="s">
        <v>1680</v>
      </c>
      <c r="V620" s="4" t="s">
        <v>1673</v>
      </c>
      <c r="W620" s="4" t="s">
        <v>1674</v>
      </c>
      <c r="X620" s="4" t="s">
        <v>1772</v>
      </c>
      <c r="Y620" s="4" t="s">
        <v>1773</v>
      </c>
      <c r="Z620" s="4"/>
      <c r="AA620" s="4"/>
      <c r="AB620" s="4" t="s">
        <v>1771</v>
      </c>
      <c r="AC620" s="4" t="s">
        <v>576</v>
      </c>
      <c r="AD620" s="4" t="s">
        <v>33</v>
      </c>
    </row>
    <row r="621" spans="1:30" x14ac:dyDescent="0.25">
      <c r="A621" s="4">
        <v>37845</v>
      </c>
      <c r="B621" s="2"/>
      <c r="C621" s="4">
        <v>3872475</v>
      </c>
      <c r="D621" s="4">
        <v>71835</v>
      </c>
      <c r="E621" s="4">
        <v>42699</v>
      </c>
      <c r="F621" s="4">
        <v>257700981</v>
      </c>
      <c r="G621" s="4">
        <v>1335824</v>
      </c>
      <c r="H621" s="4" t="s">
        <v>1669</v>
      </c>
      <c r="I621" s="4" t="s">
        <v>1773</v>
      </c>
      <c r="J621" s="4" t="s">
        <v>25</v>
      </c>
      <c r="K621" s="4" t="s">
        <v>1771</v>
      </c>
      <c r="L621" s="4" t="s">
        <v>585</v>
      </c>
      <c r="M621" s="4" t="s">
        <v>1674</v>
      </c>
      <c r="N621" s="4" t="s">
        <v>11758</v>
      </c>
      <c r="O621" s="4" t="s">
        <v>1771</v>
      </c>
      <c r="P621" s="4" t="s">
        <v>576</v>
      </c>
      <c r="Q621" s="4" t="s">
        <v>7611</v>
      </c>
      <c r="R621" s="4">
        <v>0</v>
      </c>
      <c r="S621" s="4">
        <v>0</v>
      </c>
      <c r="T621" s="4">
        <v>0</v>
      </c>
      <c r="U621" s="4" t="s">
        <v>28</v>
      </c>
      <c r="V621" s="4" t="s">
        <v>1673</v>
      </c>
      <c r="W621" s="4" t="s">
        <v>1674</v>
      </c>
      <c r="X621" s="4" t="s">
        <v>1772</v>
      </c>
      <c r="Y621" s="4" t="s">
        <v>1773</v>
      </c>
      <c r="Z621" s="4"/>
      <c r="AA621" s="4"/>
      <c r="AB621" s="4" t="s">
        <v>1771</v>
      </c>
      <c r="AC621" s="4" t="s">
        <v>576</v>
      </c>
      <c r="AD621" s="4" t="s">
        <v>33</v>
      </c>
    </row>
    <row r="622" spans="1:30" x14ac:dyDescent="0.25">
      <c r="A622" s="4">
        <v>37844</v>
      </c>
      <c r="B622" s="4">
        <v>64009</v>
      </c>
      <c r="C622" s="4">
        <v>3872477</v>
      </c>
      <c r="D622" s="4">
        <v>154986</v>
      </c>
      <c r="E622" s="4">
        <v>42699</v>
      </c>
      <c r="F622" s="4">
        <v>257700981</v>
      </c>
      <c r="G622" s="4">
        <v>1335824</v>
      </c>
      <c r="H622" s="4" t="s">
        <v>1676</v>
      </c>
      <c r="I622" s="4" t="s">
        <v>1774</v>
      </c>
      <c r="J622" s="4" t="s">
        <v>1775</v>
      </c>
      <c r="K622" s="4" t="s">
        <v>1776</v>
      </c>
      <c r="L622" s="4" t="s">
        <v>585</v>
      </c>
      <c r="M622" s="4" t="s">
        <v>1674</v>
      </c>
      <c r="N622" s="4" t="s">
        <v>11758</v>
      </c>
      <c r="O622" s="4" t="s">
        <v>1776</v>
      </c>
      <c r="P622" s="4" t="s">
        <v>576</v>
      </c>
      <c r="Q622" s="4" t="s">
        <v>7611</v>
      </c>
      <c r="R622" s="4">
        <v>377775.1</v>
      </c>
      <c r="S622" s="4">
        <v>377775.1</v>
      </c>
      <c r="T622" s="4">
        <v>0</v>
      </c>
      <c r="U622" s="4" t="s">
        <v>1680</v>
      </c>
      <c r="V622" s="4" t="s">
        <v>1673</v>
      </c>
      <c r="W622" s="4" t="s">
        <v>1674</v>
      </c>
      <c r="X622" s="4" t="s">
        <v>1772</v>
      </c>
      <c r="Y622" s="4" t="s">
        <v>1777</v>
      </c>
      <c r="Z622" s="4"/>
      <c r="AA622" s="4"/>
      <c r="AB622" s="4" t="s">
        <v>1776</v>
      </c>
      <c r="AC622" s="4" t="s">
        <v>576</v>
      </c>
      <c r="AD622" s="4" t="s">
        <v>33</v>
      </c>
    </row>
    <row r="623" spans="1:30" x14ac:dyDescent="0.25">
      <c r="A623" s="4">
        <v>37844</v>
      </c>
      <c r="B623" s="2"/>
      <c r="C623" s="4">
        <v>3872474</v>
      </c>
      <c r="D623" s="4">
        <v>71835</v>
      </c>
      <c r="E623" s="4">
        <v>42699</v>
      </c>
      <c r="F623" s="4">
        <v>257700981</v>
      </c>
      <c r="G623" s="4">
        <v>1335824</v>
      </c>
      <c r="H623" s="4" t="s">
        <v>1669</v>
      </c>
      <c r="I623" s="4" t="s">
        <v>1777</v>
      </c>
      <c r="J623" s="4" t="s">
        <v>25</v>
      </c>
      <c r="K623" s="4" t="s">
        <v>1776</v>
      </c>
      <c r="L623" s="4" t="s">
        <v>585</v>
      </c>
      <c r="M623" s="4" t="s">
        <v>1674</v>
      </c>
      <c r="N623" s="4" t="s">
        <v>11758</v>
      </c>
      <c r="O623" s="4" t="s">
        <v>1776</v>
      </c>
      <c r="P623" s="4" t="s">
        <v>576</v>
      </c>
      <c r="Q623" s="4" t="s">
        <v>7611</v>
      </c>
      <c r="R623" s="4">
        <v>0</v>
      </c>
      <c r="S623" s="4">
        <v>0</v>
      </c>
      <c r="T623" s="4">
        <v>0</v>
      </c>
      <c r="U623" s="4" t="s">
        <v>28</v>
      </c>
      <c r="V623" s="4" t="s">
        <v>1673</v>
      </c>
      <c r="W623" s="4" t="s">
        <v>1674</v>
      </c>
      <c r="X623" s="4" t="s">
        <v>1772</v>
      </c>
      <c r="Y623" s="4" t="s">
        <v>1777</v>
      </c>
      <c r="Z623" s="4"/>
      <c r="AA623" s="4"/>
      <c r="AB623" s="4" t="s">
        <v>1776</v>
      </c>
      <c r="AC623" s="4" t="s">
        <v>576</v>
      </c>
      <c r="AD623" s="4" t="s">
        <v>33</v>
      </c>
    </row>
    <row r="624" spans="1:30" x14ac:dyDescent="0.25">
      <c r="A624" s="4">
        <v>37849</v>
      </c>
      <c r="B624" s="4">
        <v>63535</v>
      </c>
      <c r="C624" s="4">
        <v>3872571</v>
      </c>
      <c r="D624" s="4">
        <v>108504</v>
      </c>
      <c r="E624" s="4">
        <v>42698</v>
      </c>
      <c r="F624" s="4">
        <v>257700982</v>
      </c>
      <c r="G624" s="4">
        <v>1335833</v>
      </c>
      <c r="H624" s="4" t="s">
        <v>1676</v>
      </c>
      <c r="I624" s="4" t="s">
        <v>1778</v>
      </c>
      <c r="J624" s="4" t="s">
        <v>1779</v>
      </c>
      <c r="K624" s="4" t="s">
        <v>1780</v>
      </c>
      <c r="L624" s="4" t="s">
        <v>553</v>
      </c>
      <c r="M624" s="4" t="s">
        <v>1674</v>
      </c>
      <c r="N624" s="4" t="s">
        <v>11758</v>
      </c>
      <c r="O624" s="4" t="s">
        <v>1780</v>
      </c>
      <c r="P624" s="4" t="s">
        <v>547</v>
      </c>
      <c r="Q624" s="4" t="s">
        <v>7622</v>
      </c>
      <c r="R624" s="4">
        <v>504724.71</v>
      </c>
      <c r="S624" s="4">
        <v>500131.55</v>
      </c>
      <c r="T624" s="4">
        <v>4593.16</v>
      </c>
      <c r="U624" s="4" t="s">
        <v>1685</v>
      </c>
      <c r="V624" s="4" t="s">
        <v>1673</v>
      </c>
      <c r="W624" s="4" t="s">
        <v>1674</v>
      </c>
      <c r="X624" s="4" t="s">
        <v>1781</v>
      </c>
      <c r="Y624" s="4" t="s">
        <v>1782</v>
      </c>
      <c r="Z624" s="4"/>
      <c r="AA624" s="4"/>
      <c r="AB624" s="4" t="s">
        <v>1780</v>
      </c>
      <c r="AC624" s="4" t="s">
        <v>547</v>
      </c>
      <c r="AD624" s="4" t="s">
        <v>33</v>
      </c>
    </row>
    <row r="625" spans="1:30" x14ac:dyDescent="0.25">
      <c r="A625" s="4">
        <v>37849</v>
      </c>
      <c r="B625" s="2"/>
      <c r="C625" s="4">
        <v>3872567</v>
      </c>
      <c r="D625" s="4">
        <v>71835</v>
      </c>
      <c r="E625" s="4">
        <v>42698</v>
      </c>
      <c r="F625" s="4">
        <v>257700982</v>
      </c>
      <c r="G625" s="4">
        <v>1335833</v>
      </c>
      <c r="H625" s="4" t="s">
        <v>1669</v>
      </c>
      <c r="I625" s="4" t="s">
        <v>1782</v>
      </c>
      <c r="J625" s="4" t="s">
        <v>25</v>
      </c>
      <c r="K625" s="4" t="s">
        <v>1780</v>
      </c>
      <c r="L625" s="4" t="s">
        <v>553</v>
      </c>
      <c r="M625" s="4" t="s">
        <v>1674</v>
      </c>
      <c r="N625" s="4" t="s">
        <v>11758</v>
      </c>
      <c r="O625" s="4" t="s">
        <v>1780</v>
      </c>
      <c r="P625" s="4" t="s">
        <v>547</v>
      </c>
      <c r="Q625" s="4" t="s">
        <v>7622</v>
      </c>
      <c r="R625" s="4">
        <v>0</v>
      </c>
      <c r="S625" s="4">
        <v>0</v>
      </c>
      <c r="T625" s="4">
        <v>0</v>
      </c>
      <c r="U625" s="4" t="s">
        <v>28</v>
      </c>
      <c r="V625" s="4" t="s">
        <v>1673</v>
      </c>
      <c r="W625" s="4" t="s">
        <v>1674</v>
      </c>
      <c r="X625" s="4" t="s">
        <v>1781</v>
      </c>
      <c r="Y625" s="4" t="s">
        <v>1782</v>
      </c>
      <c r="Z625" s="4"/>
      <c r="AA625" s="4"/>
      <c r="AB625" s="4" t="s">
        <v>1780</v>
      </c>
      <c r="AC625" s="4" t="s">
        <v>547</v>
      </c>
      <c r="AD625" s="4" t="s">
        <v>33</v>
      </c>
    </row>
    <row r="626" spans="1:30" x14ac:dyDescent="0.25">
      <c r="A626" s="4">
        <v>37861</v>
      </c>
      <c r="B626" s="2"/>
      <c r="C626" s="4">
        <v>3872565</v>
      </c>
      <c r="D626" s="4">
        <v>71835</v>
      </c>
      <c r="E626" s="4">
        <v>42698</v>
      </c>
      <c r="F626" s="4">
        <v>257700982</v>
      </c>
      <c r="G626" s="4">
        <v>1335833</v>
      </c>
      <c r="H626" s="4" t="s">
        <v>1669</v>
      </c>
      <c r="I626" s="4" t="s">
        <v>1783</v>
      </c>
      <c r="J626" s="4" t="s">
        <v>25</v>
      </c>
      <c r="K626" s="4" t="s">
        <v>1784</v>
      </c>
      <c r="L626" s="4" t="s">
        <v>553</v>
      </c>
      <c r="M626" s="4" t="s">
        <v>1674</v>
      </c>
      <c r="N626" s="4" t="s">
        <v>11758</v>
      </c>
      <c r="O626" s="4" t="s">
        <v>1784</v>
      </c>
      <c r="P626" s="4" t="s">
        <v>547</v>
      </c>
      <c r="Q626" s="4" t="s">
        <v>7622</v>
      </c>
      <c r="R626" s="4">
        <v>0</v>
      </c>
      <c r="S626" s="4">
        <v>0</v>
      </c>
      <c r="T626" s="4">
        <v>0</v>
      </c>
      <c r="U626" s="4" t="s">
        <v>28</v>
      </c>
      <c r="V626" s="4" t="s">
        <v>1673</v>
      </c>
      <c r="W626" s="4" t="s">
        <v>1674</v>
      </c>
      <c r="X626" s="4" t="s">
        <v>1781</v>
      </c>
      <c r="Y626" s="4" t="s">
        <v>1783</v>
      </c>
      <c r="Z626" s="4"/>
      <c r="AA626" s="4"/>
      <c r="AB626" s="4" t="s">
        <v>1784</v>
      </c>
      <c r="AC626" s="4" t="s">
        <v>547</v>
      </c>
      <c r="AD626" s="4" t="s">
        <v>33</v>
      </c>
    </row>
    <row r="627" spans="1:30" x14ac:dyDescent="0.25">
      <c r="A627" s="4">
        <v>37861</v>
      </c>
      <c r="B627" s="4">
        <v>64017</v>
      </c>
      <c r="C627" s="4">
        <v>3872570</v>
      </c>
      <c r="D627" s="4">
        <v>131696</v>
      </c>
      <c r="E627" s="4">
        <v>42698</v>
      </c>
      <c r="F627" s="4">
        <v>257700982</v>
      </c>
      <c r="G627" s="4">
        <v>1335833</v>
      </c>
      <c r="H627" s="4" t="s">
        <v>1676</v>
      </c>
      <c r="I627" s="4" t="s">
        <v>1785</v>
      </c>
      <c r="J627" s="4" t="s">
        <v>1786</v>
      </c>
      <c r="K627" s="4" t="s">
        <v>1784</v>
      </c>
      <c r="L627" s="4" t="s">
        <v>553</v>
      </c>
      <c r="M627" s="4" t="s">
        <v>1674</v>
      </c>
      <c r="N627" s="4" t="s">
        <v>11758</v>
      </c>
      <c r="O627" s="4" t="s">
        <v>1784</v>
      </c>
      <c r="P627" s="4" t="s">
        <v>547</v>
      </c>
      <c r="Q627" s="4" t="s">
        <v>7622</v>
      </c>
      <c r="R627" s="4">
        <v>0</v>
      </c>
      <c r="S627" s="4">
        <v>0</v>
      </c>
      <c r="T627" s="4">
        <v>0</v>
      </c>
      <c r="U627" s="4" t="s">
        <v>28</v>
      </c>
      <c r="V627" s="4" t="s">
        <v>1673</v>
      </c>
      <c r="W627" s="4" t="s">
        <v>1674</v>
      </c>
      <c r="X627" s="4" t="s">
        <v>1781</v>
      </c>
      <c r="Y627" s="4" t="s">
        <v>1783</v>
      </c>
      <c r="Z627" s="4"/>
      <c r="AA627" s="4"/>
      <c r="AB627" s="4" t="s">
        <v>1784</v>
      </c>
      <c r="AC627" s="4" t="s">
        <v>547</v>
      </c>
      <c r="AD627" s="4" t="s">
        <v>33</v>
      </c>
    </row>
    <row r="628" spans="1:30" x14ac:dyDescent="0.25">
      <c r="A628" s="4">
        <v>37862</v>
      </c>
      <c r="B628" s="4">
        <v>63993</v>
      </c>
      <c r="C628" s="4">
        <v>3872569</v>
      </c>
      <c r="D628" s="4">
        <v>115995</v>
      </c>
      <c r="E628" s="4">
        <v>42698</v>
      </c>
      <c r="F628" s="4">
        <v>257700982</v>
      </c>
      <c r="G628" s="4">
        <v>1335833</v>
      </c>
      <c r="H628" s="4" t="s">
        <v>1676</v>
      </c>
      <c r="I628" s="4" t="s">
        <v>1787</v>
      </c>
      <c r="J628" s="4" t="s">
        <v>1788</v>
      </c>
      <c r="K628" s="4" t="s">
        <v>1789</v>
      </c>
      <c r="L628" s="4" t="s">
        <v>553</v>
      </c>
      <c r="M628" s="4" t="s">
        <v>1674</v>
      </c>
      <c r="N628" s="4" t="s">
        <v>11758</v>
      </c>
      <c r="O628" s="4" t="s">
        <v>1789</v>
      </c>
      <c r="P628" s="4" t="s">
        <v>547</v>
      </c>
      <c r="Q628" s="4" t="s">
        <v>7622</v>
      </c>
      <c r="R628" s="4">
        <v>0</v>
      </c>
      <c r="S628" s="4">
        <v>0</v>
      </c>
      <c r="T628" s="4">
        <v>0</v>
      </c>
      <c r="U628" s="4" t="s">
        <v>28</v>
      </c>
      <c r="V628" s="4" t="s">
        <v>1673</v>
      </c>
      <c r="W628" s="4" t="s">
        <v>1674</v>
      </c>
      <c r="X628" s="4" t="s">
        <v>1781</v>
      </c>
      <c r="Y628" s="4" t="s">
        <v>1790</v>
      </c>
      <c r="Z628" s="4"/>
      <c r="AA628" s="4"/>
      <c r="AB628" s="4" t="s">
        <v>1789</v>
      </c>
      <c r="AC628" s="4" t="s">
        <v>547</v>
      </c>
      <c r="AD628" s="4" t="s">
        <v>33</v>
      </c>
    </row>
    <row r="629" spans="1:30" x14ac:dyDescent="0.25">
      <c r="A629" s="4">
        <v>37862</v>
      </c>
      <c r="B629" s="2"/>
      <c r="C629" s="4">
        <v>3872566</v>
      </c>
      <c r="D629" s="4">
        <v>71835</v>
      </c>
      <c r="E629" s="4">
        <v>42698</v>
      </c>
      <c r="F629" s="4">
        <v>257700982</v>
      </c>
      <c r="G629" s="4">
        <v>1335833</v>
      </c>
      <c r="H629" s="4" t="s">
        <v>1669</v>
      </c>
      <c r="I629" s="4" t="s">
        <v>1790</v>
      </c>
      <c r="J629" s="4" t="s">
        <v>25</v>
      </c>
      <c r="K629" s="4" t="s">
        <v>1789</v>
      </c>
      <c r="L629" s="4" t="s">
        <v>553</v>
      </c>
      <c r="M629" s="4" t="s">
        <v>1674</v>
      </c>
      <c r="N629" s="4" t="s">
        <v>11758</v>
      </c>
      <c r="O629" s="4" t="s">
        <v>1789</v>
      </c>
      <c r="P629" s="4" t="s">
        <v>547</v>
      </c>
      <c r="Q629" s="4" t="s">
        <v>7622</v>
      </c>
      <c r="R629" s="4">
        <v>0</v>
      </c>
      <c r="S629" s="4">
        <v>0</v>
      </c>
      <c r="T629" s="4">
        <v>0</v>
      </c>
      <c r="U629" s="4" t="s">
        <v>28</v>
      </c>
      <c r="V629" s="4" t="s">
        <v>1673</v>
      </c>
      <c r="W629" s="4" t="s">
        <v>1674</v>
      </c>
      <c r="X629" s="4" t="s">
        <v>1781</v>
      </c>
      <c r="Y629" s="4" t="s">
        <v>1790</v>
      </c>
      <c r="Z629" s="4"/>
      <c r="AA629" s="4"/>
      <c r="AB629" s="4" t="s">
        <v>1789</v>
      </c>
      <c r="AC629" s="4" t="s">
        <v>547</v>
      </c>
      <c r="AD629" s="4" t="s">
        <v>33</v>
      </c>
    </row>
    <row r="630" spans="1:30" x14ac:dyDescent="0.25">
      <c r="A630" s="4">
        <v>37848</v>
      </c>
      <c r="B630" s="4">
        <v>63916</v>
      </c>
      <c r="C630" s="4">
        <v>3872572</v>
      </c>
      <c r="D630" s="4">
        <v>105671</v>
      </c>
      <c r="E630" s="4">
        <v>42698</v>
      </c>
      <c r="F630" s="4">
        <v>257700982</v>
      </c>
      <c r="G630" s="4">
        <v>1335833</v>
      </c>
      <c r="H630" s="4" t="s">
        <v>1676</v>
      </c>
      <c r="I630" s="4" t="s">
        <v>1791</v>
      </c>
      <c r="J630" s="4" t="s">
        <v>1792</v>
      </c>
      <c r="K630" s="4" t="s">
        <v>1793</v>
      </c>
      <c r="L630" s="4" t="s">
        <v>553</v>
      </c>
      <c r="M630" s="4" t="s">
        <v>1674</v>
      </c>
      <c r="N630" s="4" t="s">
        <v>11758</v>
      </c>
      <c r="O630" s="4" t="s">
        <v>1793</v>
      </c>
      <c r="P630" s="4" t="s">
        <v>547</v>
      </c>
      <c r="Q630" s="4" t="s">
        <v>7622</v>
      </c>
      <c r="R630" s="4">
        <v>0</v>
      </c>
      <c r="S630" s="4">
        <v>0</v>
      </c>
      <c r="T630" s="4">
        <v>0</v>
      </c>
      <c r="U630" s="4" t="s">
        <v>28</v>
      </c>
      <c r="V630" s="4" t="s">
        <v>1673</v>
      </c>
      <c r="W630" s="4" t="s">
        <v>1674</v>
      </c>
      <c r="X630" s="4" t="s">
        <v>1781</v>
      </c>
      <c r="Y630" s="4" t="s">
        <v>1794</v>
      </c>
      <c r="Z630" s="4"/>
      <c r="AA630" s="4"/>
      <c r="AB630" s="4" t="s">
        <v>1793</v>
      </c>
      <c r="AC630" s="4" t="s">
        <v>547</v>
      </c>
      <c r="AD630" s="4" t="s">
        <v>33</v>
      </c>
    </row>
    <row r="631" spans="1:30" x14ac:dyDescent="0.25">
      <c r="A631" s="4">
        <v>37848</v>
      </c>
      <c r="B631" s="2"/>
      <c r="C631" s="4">
        <v>3872568</v>
      </c>
      <c r="D631" s="4">
        <v>71835</v>
      </c>
      <c r="E631" s="4">
        <v>42698</v>
      </c>
      <c r="F631" s="4">
        <v>257700982</v>
      </c>
      <c r="G631" s="4">
        <v>1335833</v>
      </c>
      <c r="H631" s="4" t="s">
        <v>1669</v>
      </c>
      <c r="I631" s="4" t="s">
        <v>1794</v>
      </c>
      <c r="J631" s="4" t="s">
        <v>25</v>
      </c>
      <c r="K631" s="4" t="s">
        <v>1793</v>
      </c>
      <c r="L631" s="4" t="s">
        <v>553</v>
      </c>
      <c r="M631" s="4" t="s">
        <v>1674</v>
      </c>
      <c r="N631" s="4" t="s">
        <v>11758</v>
      </c>
      <c r="O631" s="4" t="s">
        <v>1793</v>
      </c>
      <c r="P631" s="4" t="s">
        <v>547</v>
      </c>
      <c r="Q631" s="4" t="s">
        <v>7622</v>
      </c>
      <c r="R631" s="4">
        <v>0</v>
      </c>
      <c r="S631" s="4">
        <v>0</v>
      </c>
      <c r="T631" s="4">
        <v>0</v>
      </c>
      <c r="U631" s="4" t="s">
        <v>28</v>
      </c>
      <c r="V631" s="4" t="s">
        <v>1673</v>
      </c>
      <c r="W631" s="4" t="s">
        <v>1674</v>
      </c>
      <c r="X631" s="4" t="s">
        <v>1781</v>
      </c>
      <c r="Y631" s="4" t="s">
        <v>1794</v>
      </c>
      <c r="Z631" s="4"/>
      <c r="AA631" s="4"/>
      <c r="AB631" s="4" t="s">
        <v>1793</v>
      </c>
      <c r="AC631" s="4" t="s">
        <v>547</v>
      </c>
      <c r="AD631" s="4" t="s">
        <v>33</v>
      </c>
    </row>
    <row r="632" spans="1:30" x14ac:dyDescent="0.25">
      <c r="A632" s="4">
        <v>37951</v>
      </c>
      <c r="B632" s="2"/>
      <c r="C632" s="4">
        <v>3872924</v>
      </c>
      <c r="D632" s="4">
        <v>71835</v>
      </c>
      <c r="E632" s="4">
        <v>42690</v>
      </c>
      <c r="F632" s="4">
        <v>257700982</v>
      </c>
      <c r="G632" s="4">
        <v>1335834</v>
      </c>
      <c r="H632" s="4" t="s">
        <v>1669</v>
      </c>
      <c r="I632" s="4" t="s">
        <v>1795</v>
      </c>
      <c r="J632" s="4" t="s">
        <v>25</v>
      </c>
      <c r="K632" s="4" t="s">
        <v>1796</v>
      </c>
      <c r="L632" s="4" t="s">
        <v>1797</v>
      </c>
      <c r="M632" s="4" t="s">
        <v>1674</v>
      </c>
      <c r="N632" s="4" t="s">
        <v>11758</v>
      </c>
      <c r="O632" s="4" t="s">
        <v>1796</v>
      </c>
      <c r="P632" s="4" t="s">
        <v>547</v>
      </c>
      <c r="Q632" s="4" t="s">
        <v>7638</v>
      </c>
      <c r="R632" s="4">
        <v>0</v>
      </c>
      <c r="S632" s="4">
        <v>0</v>
      </c>
      <c r="T632" s="4">
        <v>0</v>
      </c>
      <c r="U632" s="4" t="s">
        <v>28</v>
      </c>
      <c r="V632" s="4" t="s">
        <v>1673</v>
      </c>
      <c r="W632" s="4" t="s">
        <v>1674</v>
      </c>
      <c r="X632" s="4" t="s">
        <v>1798</v>
      </c>
      <c r="Y632" s="4" t="s">
        <v>1795</v>
      </c>
      <c r="Z632" s="4"/>
      <c r="AA632" s="4"/>
      <c r="AB632" s="4" t="s">
        <v>1796</v>
      </c>
      <c r="AC632" s="4" t="s">
        <v>547</v>
      </c>
      <c r="AD632" s="4" t="s">
        <v>33</v>
      </c>
    </row>
    <row r="633" spans="1:30" x14ac:dyDescent="0.25">
      <c r="A633" s="4">
        <v>37951</v>
      </c>
      <c r="B633" s="4">
        <v>63848</v>
      </c>
      <c r="C633" s="4">
        <v>3872933</v>
      </c>
      <c r="D633" s="4">
        <v>72723</v>
      </c>
      <c r="E633" s="4">
        <v>42690</v>
      </c>
      <c r="F633" s="4">
        <v>257700982</v>
      </c>
      <c r="G633" s="4">
        <v>1335834</v>
      </c>
      <c r="H633" s="4" t="s">
        <v>1676</v>
      </c>
      <c r="I633" s="4" t="s">
        <v>1799</v>
      </c>
      <c r="J633" s="4" t="s">
        <v>1800</v>
      </c>
      <c r="K633" s="4" t="s">
        <v>1796</v>
      </c>
      <c r="L633" s="4" t="s">
        <v>1797</v>
      </c>
      <c r="M633" s="4" t="s">
        <v>1674</v>
      </c>
      <c r="N633" s="4" t="s">
        <v>11758</v>
      </c>
      <c r="O633" s="4" t="s">
        <v>1796</v>
      </c>
      <c r="P633" s="4" t="s">
        <v>547</v>
      </c>
      <c r="Q633" s="4" t="s">
        <v>7638</v>
      </c>
      <c r="R633" s="4">
        <v>1073351.79</v>
      </c>
      <c r="S633" s="4">
        <v>1073351.6299999999</v>
      </c>
      <c r="T633" s="4">
        <v>0.16</v>
      </c>
      <c r="U633" s="4" t="s">
        <v>1685</v>
      </c>
      <c r="V633" s="4" t="s">
        <v>1673</v>
      </c>
      <c r="W633" s="4" t="s">
        <v>1674</v>
      </c>
      <c r="X633" s="4" t="s">
        <v>1798</v>
      </c>
      <c r="Y633" s="4" t="s">
        <v>1795</v>
      </c>
      <c r="Z633" s="4"/>
      <c r="AA633" s="4"/>
      <c r="AB633" s="4" t="s">
        <v>1796</v>
      </c>
      <c r="AC633" s="4" t="s">
        <v>547</v>
      </c>
      <c r="AD633" s="4" t="s">
        <v>33</v>
      </c>
    </row>
    <row r="634" spans="1:30" x14ac:dyDescent="0.25">
      <c r="A634" s="4">
        <v>38037</v>
      </c>
      <c r="B634" s="4">
        <v>64021</v>
      </c>
      <c r="C634" s="4">
        <v>3875393</v>
      </c>
      <c r="D634" s="4">
        <v>109926</v>
      </c>
      <c r="E634" s="4">
        <v>42825</v>
      </c>
      <c r="F634" s="4">
        <v>25950119</v>
      </c>
      <c r="G634" s="4">
        <v>1336142</v>
      </c>
      <c r="H634" s="4" t="s">
        <v>1676</v>
      </c>
      <c r="I634" s="4" t="s">
        <v>1801</v>
      </c>
      <c r="J634" s="4" t="s">
        <v>1802</v>
      </c>
      <c r="K634" s="4" t="s">
        <v>1803</v>
      </c>
      <c r="L634" s="4" t="s">
        <v>1804</v>
      </c>
      <c r="M634" s="4" t="s">
        <v>1674</v>
      </c>
      <c r="N634" s="4" t="s">
        <v>11758</v>
      </c>
      <c r="O634" s="4" t="s">
        <v>1807</v>
      </c>
      <c r="P634" s="4" t="s">
        <v>1808</v>
      </c>
      <c r="Q634" s="4" t="s">
        <v>7564</v>
      </c>
      <c r="R634" s="4">
        <v>10737164.550000001</v>
      </c>
      <c r="S634" s="4">
        <v>10735652.029999999</v>
      </c>
      <c r="T634" s="4">
        <v>1512.52</v>
      </c>
      <c r="U634" s="4" t="s">
        <v>1685</v>
      </c>
      <c r="V634" s="4" t="s">
        <v>1673</v>
      </c>
      <c r="W634" s="4" t="s">
        <v>1674</v>
      </c>
      <c r="X634" s="4" t="s">
        <v>1805</v>
      </c>
      <c r="Y634" s="4" t="s">
        <v>1806</v>
      </c>
      <c r="Z634" s="4"/>
      <c r="AA634" s="4"/>
      <c r="AB634" s="4" t="s">
        <v>1807</v>
      </c>
      <c r="AC634" s="4" t="s">
        <v>1808</v>
      </c>
      <c r="AD634" s="4" t="s">
        <v>1809</v>
      </c>
    </row>
    <row r="635" spans="1:30" x14ac:dyDescent="0.25">
      <c r="A635" s="4">
        <v>38037</v>
      </c>
      <c r="B635" s="4">
        <v>63988</v>
      </c>
      <c r="C635" s="4">
        <v>3875392</v>
      </c>
      <c r="D635" s="4">
        <v>72268</v>
      </c>
      <c r="E635" s="4">
        <v>42825</v>
      </c>
      <c r="F635" s="4">
        <v>25950119</v>
      </c>
      <c r="G635" s="4">
        <v>1336142</v>
      </c>
      <c r="H635" s="4" t="s">
        <v>1676</v>
      </c>
      <c r="I635" s="4" t="s">
        <v>1810</v>
      </c>
      <c r="J635" s="4" t="s">
        <v>1811</v>
      </c>
      <c r="K635" s="4" t="s">
        <v>1807</v>
      </c>
      <c r="L635" s="4" t="s">
        <v>1804</v>
      </c>
      <c r="M635" s="4" t="s">
        <v>1674</v>
      </c>
      <c r="N635" s="4" t="s">
        <v>11758</v>
      </c>
      <c r="O635" s="4" t="s">
        <v>1807</v>
      </c>
      <c r="P635" s="4" t="s">
        <v>1808</v>
      </c>
      <c r="Q635" s="4" t="s">
        <v>7564</v>
      </c>
      <c r="R635" s="4">
        <v>34821070.909999996</v>
      </c>
      <c r="S635" s="4">
        <v>16605435.779999999</v>
      </c>
      <c r="T635" s="4">
        <v>18215635.129999999</v>
      </c>
      <c r="U635" s="4" t="s">
        <v>1685</v>
      </c>
      <c r="V635" s="4" t="s">
        <v>1673</v>
      </c>
      <c r="W635" s="4" t="s">
        <v>1674</v>
      </c>
      <c r="X635" s="4" t="s">
        <v>1805</v>
      </c>
      <c r="Y635" s="4" t="s">
        <v>1806</v>
      </c>
      <c r="Z635" s="4"/>
      <c r="AA635" s="4"/>
      <c r="AB635" s="4" t="s">
        <v>1807</v>
      </c>
      <c r="AC635" s="4" t="s">
        <v>1808</v>
      </c>
      <c r="AD635" s="4" t="s">
        <v>1809</v>
      </c>
    </row>
    <row r="636" spans="1:30" x14ac:dyDescent="0.25">
      <c r="A636" s="4">
        <v>38037</v>
      </c>
      <c r="B636" s="4">
        <v>64036</v>
      </c>
      <c r="C636" s="4">
        <v>3875390</v>
      </c>
      <c r="D636" s="4">
        <v>154065</v>
      </c>
      <c r="E636" s="4">
        <v>42825</v>
      </c>
      <c r="F636" s="4">
        <v>25950119</v>
      </c>
      <c r="G636" s="4">
        <v>1336142</v>
      </c>
      <c r="H636" s="4" t="s">
        <v>1676</v>
      </c>
      <c r="I636" s="4" t="s">
        <v>1812</v>
      </c>
      <c r="J636" s="4" t="s">
        <v>1813</v>
      </c>
      <c r="K636" s="4" t="s">
        <v>1814</v>
      </c>
      <c r="L636" s="4" t="s">
        <v>1804</v>
      </c>
      <c r="M636" s="4" t="s">
        <v>1674</v>
      </c>
      <c r="N636" s="4" t="s">
        <v>11758</v>
      </c>
      <c r="O636" s="4" t="s">
        <v>1807</v>
      </c>
      <c r="P636" s="4" t="s">
        <v>1808</v>
      </c>
      <c r="Q636" s="4" t="s">
        <v>7564</v>
      </c>
      <c r="R636" s="4">
        <v>1373408.16</v>
      </c>
      <c r="S636" s="4">
        <v>1367423.54</v>
      </c>
      <c r="T636" s="4">
        <v>5984.62</v>
      </c>
      <c r="U636" s="4" t="s">
        <v>1685</v>
      </c>
      <c r="V636" s="4" t="s">
        <v>1673</v>
      </c>
      <c r="W636" s="4" t="s">
        <v>1674</v>
      </c>
      <c r="X636" s="4" t="s">
        <v>1805</v>
      </c>
      <c r="Y636" s="4" t="s">
        <v>1806</v>
      </c>
      <c r="Z636" s="4"/>
      <c r="AA636" s="4"/>
      <c r="AB636" s="4" t="s">
        <v>1807</v>
      </c>
      <c r="AC636" s="4" t="s">
        <v>1808</v>
      </c>
      <c r="AD636" s="4" t="s">
        <v>1809</v>
      </c>
    </row>
    <row r="637" spans="1:30" x14ac:dyDescent="0.25">
      <c r="A637" s="4">
        <v>38037</v>
      </c>
      <c r="B637" s="4">
        <v>64242</v>
      </c>
      <c r="C637" s="4">
        <v>3875391</v>
      </c>
      <c r="D637" s="4">
        <v>140612</v>
      </c>
      <c r="E637" s="4">
        <v>42825</v>
      </c>
      <c r="F637" s="4">
        <v>25950119</v>
      </c>
      <c r="G637" s="4">
        <v>1336142</v>
      </c>
      <c r="H637" s="4" t="s">
        <v>1676</v>
      </c>
      <c r="I637" s="4" t="s">
        <v>1815</v>
      </c>
      <c r="J637" s="4" t="s">
        <v>1816</v>
      </c>
      <c r="K637" s="4" t="s">
        <v>1817</v>
      </c>
      <c r="L637" s="4" t="s">
        <v>1804</v>
      </c>
      <c r="M637" s="4" t="s">
        <v>1674</v>
      </c>
      <c r="N637" s="4" t="s">
        <v>11758</v>
      </c>
      <c r="O637" s="4" t="s">
        <v>1807</v>
      </c>
      <c r="P637" s="4" t="s">
        <v>1808</v>
      </c>
      <c r="Q637" s="4" t="s">
        <v>7564</v>
      </c>
      <c r="R637" s="4">
        <v>5958.19</v>
      </c>
      <c r="S637" s="4">
        <v>0</v>
      </c>
      <c r="T637" s="4">
        <v>5958.19</v>
      </c>
      <c r="U637" s="4" t="s">
        <v>28</v>
      </c>
      <c r="V637" s="4" t="s">
        <v>1673</v>
      </c>
      <c r="W637" s="4" t="s">
        <v>1674</v>
      </c>
      <c r="X637" s="4" t="s">
        <v>1805</v>
      </c>
      <c r="Y637" s="4" t="s">
        <v>1806</v>
      </c>
      <c r="Z637" s="4"/>
      <c r="AA637" s="4"/>
      <c r="AB637" s="4" t="s">
        <v>1807</v>
      </c>
      <c r="AC637" s="4" t="s">
        <v>1808</v>
      </c>
      <c r="AD637" s="4" t="s">
        <v>1809</v>
      </c>
    </row>
    <row r="638" spans="1:30" x14ac:dyDescent="0.25">
      <c r="A638" s="4">
        <v>38084</v>
      </c>
      <c r="B638" s="2"/>
      <c r="C638" s="4">
        <v>3879176</v>
      </c>
      <c r="D638" s="4">
        <v>71835</v>
      </c>
      <c r="E638" s="4">
        <v>42839</v>
      </c>
      <c r="F638" s="4">
        <v>257701293</v>
      </c>
      <c r="G638" s="4">
        <v>1336146</v>
      </c>
      <c r="H638" s="4" t="s">
        <v>1669</v>
      </c>
      <c r="I638" s="4" t="s">
        <v>1818</v>
      </c>
      <c r="J638" s="4" t="s">
        <v>25</v>
      </c>
      <c r="K638" s="4" t="s">
        <v>1819</v>
      </c>
      <c r="L638" s="4" t="s">
        <v>1820</v>
      </c>
      <c r="M638" s="4" t="s">
        <v>1674</v>
      </c>
      <c r="N638" s="4" t="s">
        <v>11758</v>
      </c>
      <c r="O638" s="4" t="s">
        <v>1819</v>
      </c>
      <c r="P638" s="4" t="s">
        <v>749</v>
      </c>
      <c r="Q638" s="4" t="s">
        <v>7538</v>
      </c>
      <c r="R638" s="4">
        <v>0</v>
      </c>
      <c r="S638" s="4">
        <v>0</v>
      </c>
      <c r="T638" s="4">
        <v>0</v>
      </c>
      <c r="U638" s="4" t="s">
        <v>28</v>
      </c>
      <c r="V638" s="4" t="s">
        <v>1673</v>
      </c>
      <c r="W638" s="4" t="s">
        <v>1674</v>
      </c>
      <c r="X638" s="4" t="s">
        <v>1748</v>
      </c>
      <c r="Y638" s="4" t="s">
        <v>1818</v>
      </c>
      <c r="Z638" s="4"/>
      <c r="AA638" s="4"/>
      <c r="AB638" s="4" t="s">
        <v>1819</v>
      </c>
      <c r="AC638" s="4" t="s">
        <v>749</v>
      </c>
      <c r="AD638" s="4" t="s">
        <v>33</v>
      </c>
    </row>
    <row r="639" spans="1:30" x14ac:dyDescent="0.25">
      <c r="A639" s="4">
        <v>38084</v>
      </c>
      <c r="B639" s="4">
        <v>64283</v>
      </c>
      <c r="C639" s="4">
        <v>3879193</v>
      </c>
      <c r="D639" s="4">
        <v>153441</v>
      </c>
      <c r="E639" s="4">
        <v>42839</v>
      </c>
      <c r="F639" s="4">
        <v>257701293</v>
      </c>
      <c r="G639" s="4">
        <v>1336146</v>
      </c>
      <c r="H639" s="4" t="s">
        <v>1676</v>
      </c>
      <c r="I639" s="4" t="s">
        <v>1821</v>
      </c>
      <c r="J639" s="4" t="s">
        <v>1822</v>
      </c>
      <c r="K639" s="4" t="s">
        <v>1819</v>
      </c>
      <c r="L639" s="4" t="s">
        <v>1820</v>
      </c>
      <c r="M639" s="4" t="s">
        <v>1674</v>
      </c>
      <c r="N639" s="4" t="s">
        <v>11758</v>
      </c>
      <c r="O639" s="4" t="s">
        <v>1819</v>
      </c>
      <c r="P639" s="4" t="s">
        <v>749</v>
      </c>
      <c r="Q639" s="4" t="s">
        <v>7538</v>
      </c>
      <c r="R639" s="4">
        <v>3813597.93</v>
      </c>
      <c r="S639" s="4">
        <v>3813597.93</v>
      </c>
      <c r="T639" s="4">
        <v>0</v>
      </c>
      <c r="U639" s="4" t="s">
        <v>1680</v>
      </c>
      <c r="V639" s="4" t="s">
        <v>1673</v>
      </c>
      <c r="W639" s="4" t="s">
        <v>1674</v>
      </c>
      <c r="X639" s="4" t="s">
        <v>1748</v>
      </c>
      <c r="Y639" s="4" t="s">
        <v>1818</v>
      </c>
      <c r="Z639" s="4"/>
      <c r="AA639" s="4"/>
      <c r="AB639" s="4" t="s">
        <v>1819</v>
      </c>
      <c r="AC639" s="4" t="s">
        <v>749</v>
      </c>
      <c r="AD639" s="4" t="s">
        <v>33</v>
      </c>
    </row>
    <row r="640" spans="1:30" x14ac:dyDescent="0.25">
      <c r="A640" s="4">
        <v>38084</v>
      </c>
      <c r="B640" s="2"/>
      <c r="C640" s="4">
        <v>3879176</v>
      </c>
      <c r="D640" s="4">
        <v>71835</v>
      </c>
      <c r="E640" s="4">
        <v>43154</v>
      </c>
      <c r="F640" s="4">
        <v>257701396</v>
      </c>
      <c r="G640" s="4">
        <v>1340379</v>
      </c>
      <c r="H640" s="4" t="s">
        <v>1669</v>
      </c>
      <c r="I640" s="4" t="s">
        <v>1818</v>
      </c>
      <c r="J640" s="4" t="s">
        <v>25</v>
      </c>
      <c r="K640" s="4" t="s">
        <v>1819</v>
      </c>
      <c r="L640" s="4" t="s">
        <v>1823</v>
      </c>
      <c r="M640" s="4" t="s">
        <v>1674</v>
      </c>
      <c r="N640" s="4" t="s">
        <v>11758</v>
      </c>
      <c r="O640" s="4" t="s">
        <v>1819</v>
      </c>
      <c r="P640" s="4" t="s">
        <v>1705</v>
      </c>
      <c r="Q640" s="4" t="s">
        <v>7538</v>
      </c>
      <c r="R640" s="4">
        <v>0</v>
      </c>
      <c r="S640" s="4">
        <v>0</v>
      </c>
      <c r="T640" s="4">
        <v>0</v>
      </c>
      <c r="U640" s="4" t="s">
        <v>28</v>
      </c>
      <c r="V640" s="4" t="s">
        <v>1673</v>
      </c>
      <c r="W640" s="4" t="s">
        <v>1674</v>
      </c>
      <c r="X640" s="4" t="s">
        <v>1748</v>
      </c>
      <c r="Y640" s="4" t="s">
        <v>1818</v>
      </c>
      <c r="Z640" s="4"/>
      <c r="AA640" s="4"/>
      <c r="AB640" s="4" t="s">
        <v>1819</v>
      </c>
      <c r="AC640" s="4" t="s">
        <v>1705</v>
      </c>
      <c r="AD640" s="4" t="s">
        <v>33</v>
      </c>
    </row>
    <row r="641" spans="1:30" x14ac:dyDescent="0.25">
      <c r="A641" s="4">
        <v>38084</v>
      </c>
      <c r="B641" s="4">
        <v>64283</v>
      </c>
      <c r="C641" s="4">
        <v>3879193</v>
      </c>
      <c r="D641" s="4">
        <v>153441</v>
      </c>
      <c r="E641" s="4">
        <v>43154</v>
      </c>
      <c r="F641" s="4">
        <v>257701396</v>
      </c>
      <c r="G641" s="4">
        <v>1340379</v>
      </c>
      <c r="H641" s="4" t="s">
        <v>1676</v>
      </c>
      <c r="I641" s="4" t="s">
        <v>1821</v>
      </c>
      <c r="J641" s="4" t="s">
        <v>1822</v>
      </c>
      <c r="K641" s="4" t="s">
        <v>1819</v>
      </c>
      <c r="L641" s="4" t="s">
        <v>1823</v>
      </c>
      <c r="M641" s="4" t="s">
        <v>1674</v>
      </c>
      <c r="N641" s="4" t="s">
        <v>11758</v>
      </c>
      <c r="O641" s="4" t="s">
        <v>1819</v>
      </c>
      <c r="P641" s="4" t="s">
        <v>1705</v>
      </c>
      <c r="Q641" s="4" t="s">
        <v>7538</v>
      </c>
      <c r="R641" s="4">
        <v>307714.42</v>
      </c>
      <c r="S641" s="4">
        <v>307714.42</v>
      </c>
      <c r="T641" s="4">
        <v>0</v>
      </c>
      <c r="U641" s="4" t="s">
        <v>1680</v>
      </c>
      <c r="V641" s="4" t="s">
        <v>1673</v>
      </c>
      <c r="W641" s="4" t="s">
        <v>1674</v>
      </c>
      <c r="X641" s="4" t="s">
        <v>1748</v>
      </c>
      <c r="Y641" s="4" t="s">
        <v>1818</v>
      </c>
      <c r="Z641" s="4"/>
      <c r="AA641" s="4"/>
      <c r="AB641" s="4" t="s">
        <v>1819</v>
      </c>
      <c r="AC641" s="4" t="s">
        <v>1705</v>
      </c>
      <c r="AD641" s="4" t="s">
        <v>33</v>
      </c>
    </row>
    <row r="642" spans="1:30" x14ac:dyDescent="0.25">
      <c r="A642" s="4">
        <v>38083</v>
      </c>
      <c r="B642" s="2"/>
      <c r="C642" s="4">
        <v>3879182</v>
      </c>
      <c r="D642" s="4">
        <v>71835</v>
      </c>
      <c r="E642" s="4">
        <v>42839</v>
      </c>
      <c r="F642" s="4">
        <v>257701293</v>
      </c>
      <c r="G642" s="4">
        <v>1336146</v>
      </c>
      <c r="H642" s="4" t="s">
        <v>1669</v>
      </c>
      <c r="I642" s="4" t="s">
        <v>1824</v>
      </c>
      <c r="J642" s="4" t="s">
        <v>25</v>
      </c>
      <c r="K642" s="4" t="s">
        <v>1825</v>
      </c>
      <c r="L642" s="4" t="s">
        <v>1820</v>
      </c>
      <c r="M642" s="4" t="s">
        <v>1674</v>
      </c>
      <c r="N642" s="4" t="s">
        <v>11758</v>
      </c>
      <c r="O642" s="4" t="s">
        <v>1825</v>
      </c>
      <c r="P642" s="4" t="s">
        <v>749</v>
      </c>
      <c r="Q642" s="4" t="s">
        <v>7538</v>
      </c>
      <c r="R642" s="4">
        <v>0</v>
      </c>
      <c r="S642" s="4">
        <v>0</v>
      </c>
      <c r="T642" s="4">
        <v>0</v>
      </c>
      <c r="U642" s="4" t="s">
        <v>28</v>
      </c>
      <c r="V642" s="4" t="s">
        <v>1673</v>
      </c>
      <c r="W642" s="4" t="s">
        <v>1674</v>
      </c>
      <c r="X642" s="4" t="s">
        <v>1748</v>
      </c>
      <c r="Y642" s="4" t="s">
        <v>1824</v>
      </c>
      <c r="Z642" s="4"/>
      <c r="AA642" s="4"/>
      <c r="AB642" s="4" t="s">
        <v>1825</v>
      </c>
      <c r="AC642" s="4" t="s">
        <v>749</v>
      </c>
      <c r="AD642" s="4" t="s">
        <v>33</v>
      </c>
    </row>
    <row r="643" spans="1:30" x14ac:dyDescent="0.25">
      <c r="A643" s="4">
        <v>38083</v>
      </c>
      <c r="B643" s="4">
        <v>64285</v>
      </c>
      <c r="C643" s="4">
        <v>3879203</v>
      </c>
      <c r="D643" s="4">
        <v>71662</v>
      </c>
      <c r="E643" s="4">
        <v>42839</v>
      </c>
      <c r="F643" s="4">
        <v>257701293</v>
      </c>
      <c r="G643" s="4">
        <v>1336146</v>
      </c>
      <c r="H643" s="4" t="s">
        <v>1676</v>
      </c>
      <c r="I643" s="4" t="s">
        <v>1826</v>
      </c>
      <c r="J643" s="4" t="s">
        <v>1827</v>
      </c>
      <c r="K643" s="4" t="s">
        <v>1825</v>
      </c>
      <c r="L643" s="4" t="s">
        <v>1820</v>
      </c>
      <c r="M643" s="4" t="s">
        <v>1674</v>
      </c>
      <c r="N643" s="4" t="s">
        <v>11758</v>
      </c>
      <c r="O643" s="4" t="s">
        <v>1825</v>
      </c>
      <c r="P643" s="4" t="s">
        <v>749</v>
      </c>
      <c r="Q643" s="4" t="s">
        <v>7538</v>
      </c>
      <c r="R643" s="4">
        <v>1317108.68</v>
      </c>
      <c r="S643" s="4">
        <v>1317108.68</v>
      </c>
      <c r="T643" s="4">
        <v>0</v>
      </c>
      <c r="U643" s="4" t="s">
        <v>1680</v>
      </c>
      <c r="V643" s="4" t="s">
        <v>1673</v>
      </c>
      <c r="W643" s="4" t="s">
        <v>1674</v>
      </c>
      <c r="X643" s="4" t="s">
        <v>1748</v>
      </c>
      <c r="Y643" s="4" t="s">
        <v>1824</v>
      </c>
      <c r="Z643" s="4"/>
      <c r="AA643" s="4"/>
      <c r="AB643" s="4" t="s">
        <v>1825</v>
      </c>
      <c r="AC643" s="4" t="s">
        <v>749</v>
      </c>
      <c r="AD643" s="4" t="s">
        <v>33</v>
      </c>
    </row>
    <row r="644" spans="1:30" x14ac:dyDescent="0.25">
      <c r="A644" s="4">
        <v>38083</v>
      </c>
      <c r="B644" s="2"/>
      <c r="C644" s="4">
        <v>3879182</v>
      </c>
      <c r="D644" s="4">
        <v>71835</v>
      </c>
      <c r="E644" s="4">
        <v>43154</v>
      </c>
      <c r="F644" s="4">
        <v>257701396</v>
      </c>
      <c r="G644" s="4">
        <v>1340379</v>
      </c>
      <c r="H644" s="4" t="s">
        <v>1669</v>
      </c>
      <c r="I644" s="4" t="s">
        <v>1824</v>
      </c>
      <c r="J644" s="4" t="s">
        <v>25</v>
      </c>
      <c r="K644" s="4" t="s">
        <v>1825</v>
      </c>
      <c r="L644" s="4" t="s">
        <v>1823</v>
      </c>
      <c r="M644" s="4" t="s">
        <v>1674</v>
      </c>
      <c r="N644" s="4" t="s">
        <v>11758</v>
      </c>
      <c r="O644" s="4" t="s">
        <v>1825</v>
      </c>
      <c r="P644" s="4" t="s">
        <v>1705</v>
      </c>
      <c r="Q644" s="4" t="s">
        <v>7538</v>
      </c>
      <c r="R644" s="4">
        <v>0</v>
      </c>
      <c r="S644" s="4">
        <v>0</v>
      </c>
      <c r="T644" s="4">
        <v>0</v>
      </c>
      <c r="U644" s="4" t="s">
        <v>28</v>
      </c>
      <c r="V644" s="4" t="s">
        <v>1673</v>
      </c>
      <c r="W644" s="4" t="s">
        <v>1674</v>
      </c>
      <c r="X644" s="4" t="s">
        <v>1748</v>
      </c>
      <c r="Y644" s="4" t="s">
        <v>1824</v>
      </c>
      <c r="Z644" s="4"/>
      <c r="AA644" s="4"/>
      <c r="AB644" s="4" t="s">
        <v>1825</v>
      </c>
      <c r="AC644" s="4" t="s">
        <v>1705</v>
      </c>
      <c r="AD644" s="4" t="s">
        <v>33</v>
      </c>
    </row>
    <row r="645" spans="1:30" x14ac:dyDescent="0.25">
      <c r="A645" s="4">
        <v>38083</v>
      </c>
      <c r="B645" s="4">
        <v>64285</v>
      </c>
      <c r="C645" s="4">
        <v>3879203</v>
      </c>
      <c r="D645" s="4">
        <v>71662</v>
      </c>
      <c r="E645" s="4">
        <v>43154</v>
      </c>
      <c r="F645" s="4">
        <v>257701396</v>
      </c>
      <c r="G645" s="4">
        <v>1340379</v>
      </c>
      <c r="H645" s="4" t="s">
        <v>1676</v>
      </c>
      <c r="I645" s="4" t="s">
        <v>1826</v>
      </c>
      <c r="J645" s="4" t="s">
        <v>1827</v>
      </c>
      <c r="K645" s="4" t="s">
        <v>1825</v>
      </c>
      <c r="L645" s="4" t="s">
        <v>1823</v>
      </c>
      <c r="M645" s="4" t="s">
        <v>1674</v>
      </c>
      <c r="N645" s="4" t="s">
        <v>11758</v>
      </c>
      <c r="O645" s="4" t="s">
        <v>1825</v>
      </c>
      <c r="P645" s="4" t="s">
        <v>1705</v>
      </c>
      <c r="Q645" s="4" t="s">
        <v>7538</v>
      </c>
      <c r="R645" s="4">
        <v>499954.84</v>
      </c>
      <c r="S645" s="4">
        <v>499954.84</v>
      </c>
      <c r="T645" s="4">
        <v>0</v>
      </c>
      <c r="U645" s="4" t="s">
        <v>1680</v>
      </c>
      <c r="V645" s="4" t="s">
        <v>1673</v>
      </c>
      <c r="W645" s="4" t="s">
        <v>1674</v>
      </c>
      <c r="X645" s="4" t="s">
        <v>1748</v>
      </c>
      <c r="Y645" s="4" t="s">
        <v>1824</v>
      </c>
      <c r="Z645" s="4"/>
      <c r="AA645" s="4"/>
      <c r="AB645" s="4" t="s">
        <v>1825</v>
      </c>
      <c r="AC645" s="4" t="s">
        <v>1705</v>
      </c>
      <c r="AD645" s="4" t="s">
        <v>33</v>
      </c>
    </row>
    <row r="646" spans="1:30" x14ac:dyDescent="0.25">
      <c r="A646" s="4">
        <v>38107</v>
      </c>
      <c r="B646" s="2"/>
      <c r="C646" s="4">
        <v>3872908</v>
      </c>
      <c r="D646" s="4">
        <v>71835</v>
      </c>
      <c r="E646" s="4">
        <v>42698</v>
      </c>
      <c r="F646" s="4">
        <v>257700982</v>
      </c>
      <c r="G646" s="4">
        <v>1335833</v>
      </c>
      <c r="H646" s="4" t="s">
        <v>1669</v>
      </c>
      <c r="I646" s="4" t="s">
        <v>1828</v>
      </c>
      <c r="J646" s="4" t="s">
        <v>25</v>
      </c>
      <c r="K646" s="4" t="s">
        <v>1829</v>
      </c>
      <c r="L646" s="4" t="s">
        <v>553</v>
      </c>
      <c r="M646" s="4" t="s">
        <v>1674</v>
      </c>
      <c r="N646" s="4" t="s">
        <v>11758</v>
      </c>
      <c r="O646" s="4" t="s">
        <v>1829</v>
      </c>
      <c r="P646" s="4" t="s">
        <v>547</v>
      </c>
      <c r="Q646" s="4" t="s">
        <v>7679</v>
      </c>
      <c r="R646" s="4">
        <v>0</v>
      </c>
      <c r="S646" s="4">
        <v>0</v>
      </c>
      <c r="T646" s="4">
        <v>0</v>
      </c>
      <c r="U646" s="4" t="s">
        <v>28</v>
      </c>
      <c r="V646" s="4" t="s">
        <v>1673</v>
      </c>
      <c r="W646" s="4" t="s">
        <v>1674</v>
      </c>
      <c r="X646" s="4" t="s">
        <v>1798</v>
      </c>
      <c r="Y646" s="4" t="s">
        <v>1828</v>
      </c>
      <c r="Z646" s="4"/>
      <c r="AA646" s="4"/>
      <c r="AB646" s="4" t="s">
        <v>1829</v>
      </c>
      <c r="AC646" s="4" t="s">
        <v>547</v>
      </c>
      <c r="AD646" s="4" t="s">
        <v>33</v>
      </c>
    </row>
    <row r="647" spans="1:30" x14ac:dyDescent="0.25">
      <c r="A647" s="4">
        <v>38107</v>
      </c>
      <c r="B647" s="4">
        <v>64296</v>
      </c>
      <c r="C647" s="4">
        <v>3872944</v>
      </c>
      <c r="D647" s="4">
        <v>142128</v>
      </c>
      <c r="E647" s="4">
        <v>42698</v>
      </c>
      <c r="F647" s="4">
        <v>257700982</v>
      </c>
      <c r="G647" s="4">
        <v>1335833</v>
      </c>
      <c r="H647" s="4" t="s">
        <v>1676</v>
      </c>
      <c r="I647" s="4" t="s">
        <v>1830</v>
      </c>
      <c r="J647" s="4" t="s">
        <v>1831</v>
      </c>
      <c r="K647" s="4" t="s">
        <v>1832</v>
      </c>
      <c r="L647" s="4" t="s">
        <v>553</v>
      </c>
      <c r="M647" s="4" t="s">
        <v>1674</v>
      </c>
      <c r="N647" s="4" t="s">
        <v>11758</v>
      </c>
      <c r="O647" s="4" t="s">
        <v>1829</v>
      </c>
      <c r="P647" s="4" t="s">
        <v>547</v>
      </c>
      <c r="Q647" s="4" t="s">
        <v>7679</v>
      </c>
      <c r="R647" s="4">
        <v>43277.95</v>
      </c>
      <c r="S647" s="4">
        <v>43277.95</v>
      </c>
      <c r="T647" s="4">
        <v>0</v>
      </c>
      <c r="U647" s="4" t="s">
        <v>1680</v>
      </c>
      <c r="V647" s="4" t="s">
        <v>1673</v>
      </c>
      <c r="W647" s="4" t="s">
        <v>1674</v>
      </c>
      <c r="X647" s="4" t="s">
        <v>1798</v>
      </c>
      <c r="Y647" s="4" t="s">
        <v>1828</v>
      </c>
      <c r="Z647" s="4"/>
      <c r="AA647" s="4"/>
      <c r="AB647" s="4" t="s">
        <v>1829</v>
      </c>
      <c r="AC647" s="4" t="s">
        <v>547</v>
      </c>
      <c r="AD647" s="4" t="s">
        <v>33</v>
      </c>
    </row>
    <row r="648" spans="1:30" x14ac:dyDescent="0.25">
      <c r="A648" s="4">
        <v>38108</v>
      </c>
      <c r="B648" s="2"/>
      <c r="C648" s="4">
        <v>3872921</v>
      </c>
      <c r="D648" s="4">
        <v>71835</v>
      </c>
      <c r="E648" s="4">
        <v>42694</v>
      </c>
      <c r="F648" s="4">
        <v>257700981</v>
      </c>
      <c r="G648" s="4">
        <v>1335835</v>
      </c>
      <c r="H648" s="4" t="s">
        <v>1669</v>
      </c>
      <c r="I648" s="4" t="s">
        <v>1833</v>
      </c>
      <c r="J648" s="4" t="s">
        <v>25</v>
      </c>
      <c r="K648" s="4" t="s">
        <v>1834</v>
      </c>
      <c r="L648" s="4" t="s">
        <v>1835</v>
      </c>
      <c r="M648" s="4" t="s">
        <v>1674</v>
      </c>
      <c r="N648" s="4" t="s">
        <v>11758</v>
      </c>
      <c r="O648" s="4" t="s">
        <v>1834</v>
      </c>
      <c r="P648" s="4" t="s">
        <v>576</v>
      </c>
      <c r="Q648" s="4" t="s">
        <v>7683</v>
      </c>
      <c r="R648" s="4">
        <v>0</v>
      </c>
      <c r="S648" s="4">
        <v>0</v>
      </c>
      <c r="T648" s="4">
        <v>0</v>
      </c>
      <c r="U648" s="4" t="s">
        <v>28</v>
      </c>
      <c r="V648" s="4" t="s">
        <v>1673</v>
      </c>
      <c r="W648" s="4" t="s">
        <v>1674</v>
      </c>
      <c r="X648" s="4" t="s">
        <v>1798</v>
      </c>
      <c r="Y648" s="4" t="s">
        <v>1833</v>
      </c>
      <c r="Z648" s="4"/>
      <c r="AA648" s="4"/>
      <c r="AB648" s="4" t="s">
        <v>1834</v>
      </c>
      <c r="AC648" s="4" t="s">
        <v>576</v>
      </c>
      <c r="AD648" s="4" t="s">
        <v>33</v>
      </c>
    </row>
    <row r="649" spans="1:30" x14ac:dyDescent="0.25">
      <c r="A649" s="4">
        <v>38108</v>
      </c>
      <c r="B649" s="4">
        <v>64284</v>
      </c>
      <c r="C649" s="4">
        <v>3872929</v>
      </c>
      <c r="D649" s="4">
        <v>154992</v>
      </c>
      <c r="E649" s="4">
        <v>42694</v>
      </c>
      <c r="F649" s="4">
        <v>257700981</v>
      </c>
      <c r="G649" s="4">
        <v>1335835</v>
      </c>
      <c r="H649" s="4" t="s">
        <v>1676</v>
      </c>
      <c r="I649" s="4" t="s">
        <v>1836</v>
      </c>
      <c r="J649" s="4" t="s">
        <v>1837</v>
      </c>
      <c r="K649" s="4" t="s">
        <v>1834</v>
      </c>
      <c r="L649" s="4" t="s">
        <v>1835</v>
      </c>
      <c r="M649" s="4" t="s">
        <v>1674</v>
      </c>
      <c r="N649" s="4" t="s">
        <v>11758</v>
      </c>
      <c r="O649" s="4" t="s">
        <v>1834</v>
      </c>
      <c r="P649" s="4" t="s">
        <v>576</v>
      </c>
      <c r="Q649" s="4" t="s">
        <v>7683</v>
      </c>
      <c r="R649" s="4">
        <v>19988.740000000002</v>
      </c>
      <c r="S649" s="4">
        <v>19988.740000000002</v>
      </c>
      <c r="T649" s="4">
        <v>0</v>
      </c>
      <c r="U649" s="4" t="s">
        <v>1680</v>
      </c>
      <c r="V649" s="4" t="s">
        <v>1673</v>
      </c>
      <c r="W649" s="4" t="s">
        <v>1674</v>
      </c>
      <c r="X649" s="4" t="s">
        <v>1798</v>
      </c>
      <c r="Y649" s="4" t="s">
        <v>1833</v>
      </c>
      <c r="Z649" s="4"/>
      <c r="AA649" s="4"/>
      <c r="AB649" s="4" t="s">
        <v>1834</v>
      </c>
      <c r="AC649" s="4" t="s">
        <v>576</v>
      </c>
      <c r="AD649" s="4" t="s">
        <v>33</v>
      </c>
    </row>
    <row r="650" spans="1:30" x14ac:dyDescent="0.25">
      <c r="A650" s="4">
        <v>38109</v>
      </c>
      <c r="B650" s="2"/>
      <c r="C650" s="4">
        <v>3870688</v>
      </c>
      <c r="D650" s="4">
        <v>71835</v>
      </c>
      <c r="E650" s="4">
        <v>42700</v>
      </c>
      <c r="F650" s="4">
        <v>257700982</v>
      </c>
      <c r="G650" s="4">
        <v>1335836</v>
      </c>
      <c r="H650" s="4" t="s">
        <v>1669</v>
      </c>
      <c r="I650" s="4" t="s">
        <v>1838</v>
      </c>
      <c r="J650" s="4" t="s">
        <v>25</v>
      </c>
      <c r="K650" s="4" t="s">
        <v>1839</v>
      </c>
      <c r="L650" s="4" t="s">
        <v>1840</v>
      </c>
      <c r="M650" s="4" t="s">
        <v>1674</v>
      </c>
      <c r="N650" s="4" t="s">
        <v>11758</v>
      </c>
      <c r="O650" s="4" t="s">
        <v>1839</v>
      </c>
      <c r="P650" s="4" t="s">
        <v>547</v>
      </c>
      <c r="Q650" s="4" t="s">
        <v>7683</v>
      </c>
      <c r="R650" s="4">
        <v>0.34</v>
      </c>
      <c r="S650" s="4">
        <v>0</v>
      </c>
      <c r="T650" s="4">
        <v>0.34</v>
      </c>
      <c r="U650" s="4" t="s">
        <v>28</v>
      </c>
      <c r="V650" s="4" t="s">
        <v>1673</v>
      </c>
      <c r="W650" s="4" t="s">
        <v>1674</v>
      </c>
      <c r="X650" s="4" t="s">
        <v>1841</v>
      </c>
      <c r="Y650" s="4" t="s">
        <v>1838</v>
      </c>
      <c r="Z650" s="4"/>
      <c r="AA650" s="4"/>
      <c r="AB650" s="4" t="s">
        <v>1839</v>
      </c>
      <c r="AC650" s="4" t="s">
        <v>547</v>
      </c>
      <c r="AD650" s="4" t="s">
        <v>33</v>
      </c>
    </row>
    <row r="651" spans="1:30" x14ac:dyDescent="0.25">
      <c r="A651" s="4">
        <v>38109</v>
      </c>
      <c r="B651" s="4">
        <v>64286</v>
      </c>
      <c r="C651" s="4">
        <v>3870734</v>
      </c>
      <c r="D651" s="4">
        <v>114668</v>
      </c>
      <c r="E651" s="4">
        <v>42694</v>
      </c>
      <c r="F651" s="4">
        <v>257700981</v>
      </c>
      <c r="G651" s="4">
        <v>1335835</v>
      </c>
      <c r="H651" s="4" t="s">
        <v>1676</v>
      </c>
      <c r="I651" s="4" t="s">
        <v>1842</v>
      </c>
      <c r="J651" s="4" t="s">
        <v>1843</v>
      </c>
      <c r="K651" s="4" t="s">
        <v>1839</v>
      </c>
      <c r="L651" s="4" t="s">
        <v>1835</v>
      </c>
      <c r="M651" s="4" t="s">
        <v>1674</v>
      </c>
      <c r="N651" s="4" t="s">
        <v>11758</v>
      </c>
      <c r="O651" s="4" t="s">
        <v>1839</v>
      </c>
      <c r="P651" s="4" t="s">
        <v>576</v>
      </c>
      <c r="Q651" s="4" t="s">
        <v>7683</v>
      </c>
      <c r="R651" s="4">
        <v>78133.22</v>
      </c>
      <c r="S651" s="4">
        <v>78133.22</v>
      </c>
      <c r="T651" s="4">
        <v>0</v>
      </c>
      <c r="U651" s="4" t="s">
        <v>1680</v>
      </c>
      <c r="V651" s="4" t="s">
        <v>1673</v>
      </c>
      <c r="W651" s="4" t="s">
        <v>1674</v>
      </c>
      <c r="X651" s="4" t="s">
        <v>1841</v>
      </c>
      <c r="Y651" s="4" t="s">
        <v>1838</v>
      </c>
      <c r="Z651" s="4"/>
      <c r="AA651" s="4"/>
      <c r="AB651" s="4" t="s">
        <v>1839</v>
      </c>
      <c r="AC651" s="4" t="s">
        <v>576</v>
      </c>
      <c r="AD651" s="4" t="s">
        <v>33</v>
      </c>
    </row>
    <row r="652" spans="1:30" x14ac:dyDescent="0.25">
      <c r="A652" s="4">
        <v>38109</v>
      </c>
      <c r="B652" s="2"/>
      <c r="C652" s="4">
        <v>3870688</v>
      </c>
      <c r="D652" s="4">
        <v>71835</v>
      </c>
      <c r="E652" s="4">
        <v>42694</v>
      </c>
      <c r="F652" s="4">
        <v>257700981</v>
      </c>
      <c r="G652" s="4">
        <v>1335835</v>
      </c>
      <c r="H652" s="4" t="s">
        <v>1669</v>
      </c>
      <c r="I652" s="4" t="s">
        <v>1838</v>
      </c>
      <c r="J652" s="4" t="s">
        <v>25</v>
      </c>
      <c r="K652" s="4" t="s">
        <v>1839</v>
      </c>
      <c r="L652" s="4" t="s">
        <v>1835</v>
      </c>
      <c r="M652" s="4" t="s">
        <v>1674</v>
      </c>
      <c r="N652" s="4" t="s">
        <v>11758</v>
      </c>
      <c r="O652" s="4" t="s">
        <v>1839</v>
      </c>
      <c r="P652" s="4" t="s">
        <v>576</v>
      </c>
      <c r="Q652" s="4" t="s">
        <v>7683</v>
      </c>
      <c r="R652" s="4">
        <v>0</v>
      </c>
      <c r="S652" s="4">
        <v>0</v>
      </c>
      <c r="T652" s="4">
        <v>0</v>
      </c>
      <c r="U652" s="4" t="s">
        <v>28</v>
      </c>
      <c r="V652" s="4" t="s">
        <v>1673</v>
      </c>
      <c r="W652" s="4" t="s">
        <v>1674</v>
      </c>
      <c r="X652" s="4" t="s">
        <v>1841</v>
      </c>
      <c r="Y652" s="4" t="s">
        <v>1838</v>
      </c>
      <c r="Z652" s="4"/>
      <c r="AA652" s="4"/>
      <c r="AB652" s="4" t="s">
        <v>1839</v>
      </c>
      <c r="AC652" s="4" t="s">
        <v>576</v>
      </c>
      <c r="AD652" s="4" t="s">
        <v>33</v>
      </c>
    </row>
    <row r="653" spans="1:30" x14ac:dyDescent="0.25">
      <c r="A653" s="4">
        <v>38110</v>
      </c>
      <c r="B653" s="4">
        <v>64334</v>
      </c>
      <c r="C653" s="4">
        <v>3872939</v>
      </c>
      <c r="D653" s="4">
        <v>146212</v>
      </c>
      <c r="E653" s="4">
        <v>42698</v>
      </c>
      <c r="F653" s="4">
        <v>257700982</v>
      </c>
      <c r="G653" s="4">
        <v>1335833</v>
      </c>
      <c r="H653" s="4" t="s">
        <v>1676</v>
      </c>
      <c r="I653" s="4" t="s">
        <v>1844</v>
      </c>
      <c r="J653" s="4" t="s">
        <v>1845</v>
      </c>
      <c r="K653" s="4" t="s">
        <v>1846</v>
      </c>
      <c r="L653" s="4" t="s">
        <v>553</v>
      </c>
      <c r="M653" s="4" t="s">
        <v>1674</v>
      </c>
      <c r="N653" s="4" t="s">
        <v>11758</v>
      </c>
      <c r="O653" s="4" t="s">
        <v>1846</v>
      </c>
      <c r="P653" s="4" t="s">
        <v>547</v>
      </c>
      <c r="Q653" s="4" t="s">
        <v>7692</v>
      </c>
      <c r="R653" s="4">
        <v>1162.42</v>
      </c>
      <c r="S653" s="4">
        <v>0</v>
      </c>
      <c r="T653" s="4">
        <v>1162.42</v>
      </c>
      <c r="U653" s="4" t="s">
        <v>28</v>
      </c>
      <c r="V653" s="4" t="s">
        <v>1673</v>
      </c>
      <c r="W653" s="4" t="s">
        <v>1674</v>
      </c>
      <c r="X653" s="4" t="s">
        <v>1798</v>
      </c>
      <c r="Y653" s="4" t="s">
        <v>1847</v>
      </c>
      <c r="Z653" s="4"/>
      <c r="AA653" s="4"/>
      <c r="AB653" s="4" t="s">
        <v>1846</v>
      </c>
      <c r="AC653" s="4" t="s">
        <v>547</v>
      </c>
      <c r="AD653" s="4" t="s">
        <v>33</v>
      </c>
    </row>
    <row r="654" spans="1:30" x14ac:dyDescent="0.25">
      <c r="A654" s="4">
        <v>38110</v>
      </c>
      <c r="B654" s="2"/>
      <c r="C654" s="4">
        <v>3872912</v>
      </c>
      <c r="D654" s="4">
        <v>71835</v>
      </c>
      <c r="E654" s="4">
        <v>42698</v>
      </c>
      <c r="F654" s="4">
        <v>257700982</v>
      </c>
      <c r="G654" s="4">
        <v>1335833</v>
      </c>
      <c r="H654" s="4" t="s">
        <v>1669</v>
      </c>
      <c r="I654" s="4" t="s">
        <v>1847</v>
      </c>
      <c r="J654" s="4" t="s">
        <v>25</v>
      </c>
      <c r="K654" s="4" t="s">
        <v>1846</v>
      </c>
      <c r="L654" s="4" t="s">
        <v>553</v>
      </c>
      <c r="M654" s="4" t="s">
        <v>1674</v>
      </c>
      <c r="N654" s="4" t="s">
        <v>11758</v>
      </c>
      <c r="O654" s="4" t="s">
        <v>1846</v>
      </c>
      <c r="P654" s="4" t="s">
        <v>547</v>
      </c>
      <c r="Q654" s="4" t="s">
        <v>7692</v>
      </c>
      <c r="R654" s="4">
        <v>0</v>
      </c>
      <c r="S654" s="4">
        <v>0</v>
      </c>
      <c r="T654" s="4">
        <v>0</v>
      </c>
      <c r="U654" s="4" t="s">
        <v>28</v>
      </c>
      <c r="V654" s="4" t="s">
        <v>1673</v>
      </c>
      <c r="W654" s="4" t="s">
        <v>1674</v>
      </c>
      <c r="X654" s="4" t="s">
        <v>1798</v>
      </c>
      <c r="Y654" s="4" t="s">
        <v>1847</v>
      </c>
      <c r="Z654" s="4"/>
      <c r="AA654" s="4"/>
      <c r="AB654" s="4" t="s">
        <v>1846</v>
      </c>
      <c r="AC654" s="4" t="s">
        <v>547</v>
      </c>
      <c r="AD654" s="4" t="s">
        <v>33</v>
      </c>
    </row>
    <row r="655" spans="1:30" x14ac:dyDescent="0.25">
      <c r="A655" s="4">
        <v>38112</v>
      </c>
      <c r="B655" s="2"/>
      <c r="C655" s="4">
        <v>3872922</v>
      </c>
      <c r="D655" s="4">
        <v>71835</v>
      </c>
      <c r="E655" s="4">
        <v>42698</v>
      </c>
      <c r="F655" s="4">
        <v>257700982</v>
      </c>
      <c r="G655" s="4">
        <v>1335833</v>
      </c>
      <c r="H655" s="4" t="s">
        <v>1669</v>
      </c>
      <c r="I655" s="4" t="s">
        <v>1848</v>
      </c>
      <c r="J655" s="4" t="s">
        <v>25</v>
      </c>
      <c r="K655" s="4" t="s">
        <v>1849</v>
      </c>
      <c r="L655" s="4" t="s">
        <v>553</v>
      </c>
      <c r="M655" s="4" t="s">
        <v>1674</v>
      </c>
      <c r="N655" s="4" t="s">
        <v>11758</v>
      </c>
      <c r="O655" s="4" t="s">
        <v>1849</v>
      </c>
      <c r="P655" s="4" t="s">
        <v>547</v>
      </c>
      <c r="Q655" s="4" t="e">
        <v>#N/A</v>
      </c>
      <c r="R655" s="4">
        <v>0</v>
      </c>
      <c r="S655" s="4">
        <v>0</v>
      </c>
      <c r="T655" s="4">
        <v>0</v>
      </c>
      <c r="U655" s="4" t="s">
        <v>28</v>
      </c>
      <c r="V655" s="4" t="s">
        <v>1673</v>
      </c>
      <c r="W655" s="4" t="s">
        <v>1674</v>
      </c>
      <c r="X655" s="4" t="s">
        <v>1798</v>
      </c>
      <c r="Y655" s="4" t="s">
        <v>1848</v>
      </c>
      <c r="Z655" s="4"/>
      <c r="AA655" s="4"/>
      <c r="AB655" s="4" t="s">
        <v>1849</v>
      </c>
      <c r="AC655" s="4" t="s">
        <v>547</v>
      </c>
      <c r="AD655" s="4" t="s">
        <v>33</v>
      </c>
    </row>
    <row r="656" spans="1:30" x14ac:dyDescent="0.25">
      <c r="A656" s="4">
        <v>38129</v>
      </c>
      <c r="B656" s="4">
        <v>64456</v>
      </c>
      <c r="C656" s="4">
        <v>3870706</v>
      </c>
      <c r="D656" s="4">
        <v>156570</v>
      </c>
      <c r="E656" s="4">
        <v>42699</v>
      </c>
      <c r="F656" s="4">
        <v>257700981</v>
      </c>
      <c r="G656" s="4">
        <v>1335824</v>
      </c>
      <c r="H656" s="4" t="s">
        <v>1676</v>
      </c>
      <c r="I656" s="4" t="s">
        <v>1850</v>
      </c>
      <c r="J656" s="4" t="s">
        <v>1851</v>
      </c>
      <c r="K656" s="4" t="s">
        <v>1852</v>
      </c>
      <c r="L656" s="4" t="s">
        <v>585</v>
      </c>
      <c r="M656" s="4" t="s">
        <v>1674</v>
      </c>
      <c r="N656" s="4" t="s">
        <v>11758</v>
      </c>
      <c r="O656" s="4" t="s">
        <v>1852</v>
      </c>
      <c r="P656" s="4" t="s">
        <v>576</v>
      </c>
      <c r="Q656" s="4" t="s">
        <v>7708</v>
      </c>
      <c r="R656" s="4">
        <v>0</v>
      </c>
      <c r="S656" s="4">
        <v>0</v>
      </c>
      <c r="T656" s="4">
        <v>0</v>
      </c>
      <c r="U656" s="4" t="s">
        <v>28</v>
      </c>
      <c r="V656" s="4" t="s">
        <v>1673</v>
      </c>
      <c r="W656" s="4" t="s">
        <v>1674</v>
      </c>
      <c r="X656" s="4" t="s">
        <v>1841</v>
      </c>
      <c r="Y656" s="4" t="s">
        <v>1853</v>
      </c>
      <c r="Z656" s="4"/>
      <c r="AA656" s="4"/>
      <c r="AB656" s="4" t="s">
        <v>1852</v>
      </c>
      <c r="AC656" s="4" t="s">
        <v>576</v>
      </c>
      <c r="AD656" s="4" t="s">
        <v>33</v>
      </c>
    </row>
    <row r="657" spans="1:30" x14ac:dyDescent="0.25">
      <c r="A657" s="4">
        <v>38129</v>
      </c>
      <c r="B657" s="2"/>
      <c r="C657" s="4">
        <v>3870692</v>
      </c>
      <c r="D657" s="4">
        <v>71835</v>
      </c>
      <c r="E657" s="4">
        <v>42699</v>
      </c>
      <c r="F657" s="4">
        <v>257700981</v>
      </c>
      <c r="G657" s="4">
        <v>1335824</v>
      </c>
      <c r="H657" s="4" t="s">
        <v>1669</v>
      </c>
      <c r="I657" s="4" t="s">
        <v>1853</v>
      </c>
      <c r="J657" s="4" t="s">
        <v>25</v>
      </c>
      <c r="K657" s="4" t="s">
        <v>1852</v>
      </c>
      <c r="L657" s="4" t="s">
        <v>585</v>
      </c>
      <c r="M657" s="4" t="s">
        <v>1674</v>
      </c>
      <c r="N657" s="4" t="s">
        <v>11758</v>
      </c>
      <c r="O657" s="4" t="s">
        <v>1852</v>
      </c>
      <c r="P657" s="4" t="s">
        <v>576</v>
      </c>
      <c r="Q657" s="4" t="s">
        <v>7708</v>
      </c>
      <c r="R657" s="4">
        <v>102202.03</v>
      </c>
      <c r="S657" s="4">
        <v>0</v>
      </c>
      <c r="T657" s="4">
        <v>102202.03</v>
      </c>
      <c r="U657" s="4" t="s">
        <v>28</v>
      </c>
      <c r="V657" s="4" t="s">
        <v>1673</v>
      </c>
      <c r="W657" s="4" t="s">
        <v>1674</v>
      </c>
      <c r="X657" s="4" t="s">
        <v>1841</v>
      </c>
      <c r="Y657" s="4" t="s">
        <v>1853</v>
      </c>
      <c r="Z657" s="4"/>
      <c r="AA657" s="4"/>
      <c r="AB657" s="4" t="s">
        <v>1852</v>
      </c>
      <c r="AC657" s="4" t="s">
        <v>576</v>
      </c>
      <c r="AD657" s="4" t="s">
        <v>33</v>
      </c>
    </row>
    <row r="658" spans="1:30" x14ac:dyDescent="0.25">
      <c r="A658" s="4">
        <v>38092</v>
      </c>
      <c r="B658" s="2"/>
      <c r="C658" s="4">
        <v>3873651</v>
      </c>
      <c r="D658" s="4">
        <v>71835</v>
      </c>
      <c r="E658" s="4">
        <v>42824</v>
      </c>
      <c r="F658" s="4">
        <v>257701293</v>
      </c>
      <c r="G658" s="4">
        <v>1336141</v>
      </c>
      <c r="H658" s="4" t="s">
        <v>1669</v>
      </c>
      <c r="I658" s="4" t="s">
        <v>1854</v>
      </c>
      <c r="J658" s="4" t="s">
        <v>25</v>
      </c>
      <c r="K658" s="4" t="s">
        <v>1855</v>
      </c>
      <c r="L658" s="4" t="s">
        <v>1856</v>
      </c>
      <c r="M658" s="4" t="s">
        <v>1674</v>
      </c>
      <c r="N658" s="4" t="s">
        <v>11758</v>
      </c>
      <c r="O658" s="4" t="s">
        <v>1855</v>
      </c>
      <c r="P658" s="4" t="s">
        <v>749</v>
      </c>
      <c r="Q658" s="4" t="s">
        <v>7673</v>
      </c>
      <c r="R658" s="4">
        <v>0</v>
      </c>
      <c r="S658" s="4">
        <v>0</v>
      </c>
      <c r="T658" s="4">
        <v>0</v>
      </c>
      <c r="U658" s="4" t="s">
        <v>28</v>
      </c>
      <c r="V658" s="4" t="s">
        <v>1673</v>
      </c>
      <c r="W658" s="4" t="s">
        <v>1674</v>
      </c>
      <c r="X658" s="4" t="s">
        <v>1675</v>
      </c>
      <c r="Y658" s="4" t="s">
        <v>1854</v>
      </c>
      <c r="Z658" s="4"/>
      <c r="AA658" s="4"/>
      <c r="AB658" s="4" t="s">
        <v>1855</v>
      </c>
      <c r="AC658" s="4" t="s">
        <v>749</v>
      </c>
      <c r="AD658" s="4" t="s">
        <v>1857</v>
      </c>
    </row>
    <row r="659" spans="1:30" x14ac:dyDescent="0.25">
      <c r="A659" s="4">
        <v>38092</v>
      </c>
      <c r="B659" s="4">
        <v>64298</v>
      </c>
      <c r="C659" s="4">
        <v>3873801</v>
      </c>
      <c r="D659" s="4">
        <v>144628</v>
      </c>
      <c r="E659" s="4">
        <v>42824</v>
      </c>
      <c r="F659" s="4">
        <v>257701293</v>
      </c>
      <c r="G659" s="4">
        <v>1336141</v>
      </c>
      <c r="H659" s="4" t="s">
        <v>1676</v>
      </c>
      <c r="I659" s="4" t="s">
        <v>1858</v>
      </c>
      <c r="J659" s="4" t="s">
        <v>1859</v>
      </c>
      <c r="K659" s="4" t="s">
        <v>1855</v>
      </c>
      <c r="L659" s="4" t="s">
        <v>1856</v>
      </c>
      <c r="M659" s="4" t="s">
        <v>1674</v>
      </c>
      <c r="N659" s="4" t="s">
        <v>11758</v>
      </c>
      <c r="O659" s="4" t="s">
        <v>1855</v>
      </c>
      <c r="P659" s="4" t="s">
        <v>749</v>
      </c>
      <c r="Q659" s="4" t="s">
        <v>7673</v>
      </c>
      <c r="R659" s="4">
        <v>34768766.969999999</v>
      </c>
      <c r="S659" s="4">
        <v>34768766.969999999</v>
      </c>
      <c r="T659" s="4">
        <v>0</v>
      </c>
      <c r="U659" s="4" t="s">
        <v>1680</v>
      </c>
      <c r="V659" s="4" t="s">
        <v>1673</v>
      </c>
      <c r="W659" s="4" t="s">
        <v>1674</v>
      </c>
      <c r="X659" s="4" t="s">
        <v>1675</v>
      </c>
      <c r="Y659" s="4" t="s">
        <v>1854</v>
      </c>
      <c r="Z659" s="4"/>
      <c r="AA659" s="4"/>
      <c r="AB659" s="4" t="s">
        <v>1855</v>
      </c>
      <c r="AC659" s="4" t="s">
        <v>749</v>
      </c>
      <c r="AD659" s="4" t="s">
        <v>1857</v>
      </c>
    </row>
    <row r="660" spans="1:30" x14ac:dyDescent="0.25">
      <c r="A660" s="4">
        <v>38092</v>
      </c>
      <c r="B660" s="2"/>
      <c r="C660" s="4">
        <v>3873651</v>
      </c>
      <c r="D660" s="4">
        <v>71835</v>
      </c>
      <c r="E660" s="4">
        <v>42825</v>
      </c>
      <c r="F660" s="4">
        <v>25950119</v>
      </c>
      <c r="G660" s="4">
        <v>1336142</v>
      </c>
      <c r="H660" s="4" t="s">
        <v>1669</v>
      </c>
      <c r="I660" s="4" t="s">
        <v>1854</v>
      </c>
      <c r="J660" s="4" t="s">
        <v>25</v>
      </c>
      <c r="K660" s="4" t="s">
        <v>1855</v>
      </c>
      <c r="L660" s="4" t="s">
        <v>1804</v>
      </c>
      <c r="M660" s="4" t="s">
        <v>1674</v>
      </c>
      <c r="N660" s="4" t="s">
        <v>11758</v>
      </c>
      <c r="O660" s="4" t="s">
        <v>1855</v>
      </c>
      <c r="P660" s="4" t="s">
        <v>1808</v>
      </c>
      <c r="Q660" s="4" t="s">
        <v>7673</v>
      </c>
      <c r="R660" s="4">
        <v>0</v>
      </c>
      <c r="S660" s="4">
        <v>0</v>
      </c>
      <c r="T660" s="4">
        <v>0</v>
      </c>
      <c r="U660" s="4" t="s">
        <v>28</v>
      </c>
      <c r="V660" s="4" t="s">
        <v>1673</v>
      </c>
      <c r="W660" s="4" t="s">
        <v>1674</v>
      </c>
      <c r="X660" s="4" t="s">
        <v>1675</v>
      </c>
      <c r="Y660" s="4" t="s">
        <v>1854</v>
      </c>
      <c r="Z660" s="4"/>
      <c r="AA660" s="4"/>
      <c r="AB660" s="4" t="s">
        <v>1855</v>
      </c>
      <c r="AC660" s="4" t="s">
        <v>1808</v>
      </c>
      <c r="AD660" s="4" t="s">
        <v>1809</v>
      </c>
    </row>
    <row r="661" spans="1:30" x14ac:dyDescent="0.25">
      <c r="A661" s="4">
        <v>38092</v>
      </c>
      <c r="B661" s="4">
        <v>64298</v>
      </c>
      <c r="C661" s="4">
        <v>3873801</v>
      </c>
      <c r="D661" s="4">
        <v>144628</v>
      </c>
      <c r="E661" s="4">
        <v>42825</v>
      </c>
      <c r="F661" s="4">
        <v>25950119</v>
      </c>
      <c r="G661" s="4">
        <v>1336142</v>
      </c>
      <c r="H661" s="4" t="s">
        <v>1676</v>
      </c>
      <c r="I661" s="4" t="s">
        <v>1858</v>
      </c>
      <c r="J661" s="4" t="s">
        <v>1859</v>
      </c>
      <c r="K661" s="4" t="s">
        <v>1855</v>
      </c>
      <c r="L661" s="4" t="s">
        <v>1804</v>
      </c>
      <c r="M661" s="4" t="s">
        <v>1674</v>
      </c>
      <c r="N661" s="4" t="s">
        <v>11758</v>
      </c>
      <c r="O661" s="4" t="s">
        <v>1855</v>
      </c>
      <c r="P661" s="4" t="s">
        <v>1808</v>
      </c>
      <c r="Q661" s="4" t="s">
        <v>7673</v>
      </c>
      <c r="R661" s="4">
        <v>0</v>
      </c>
      <c r="S661" s="4">
        <v>0</v>
      </c>
      <c r="T661" s="4">
        <v>0</v>
      </c>
      <c r="U661" s="4" t="s">
        <v>1680</v>
      </c>
      <c r="V661" s="4" t="s">
        <v>1673</v>
      </c>
      <c r="W661" s="4" t="s">
        <v>1674</v>
      </c>
      <c r="X661" s="4" t="s">
        <v>1675</v>
      </c>
      <c r="Y661" s="4" t="s">
        <v>1854</v>
      </c>
      <c r="Z661" s="4"/>
      <c r="AA661" s="4"/>
      <c r="AB661" s="4" t="s">
        <v>1855</v>
      </c>
      <c r="AC661" s="4" t="s">
        <v>1808</v>
      </c>
      <c r="AD661" s="4" t="s">
        <v>1809</v>
      </c>
    </row>
    <row r="662" spans="1:30" x14ac:dyDescent="0.25">
      <c r="A662" s="4">
        <v>38177</v>
      </c>
      <c r="B662" s="2"/>
      <c r="C662" s="4">
        <v>3879181</v>
      </c>
      <c r="D662" s="4">
        <v>71835</v>
      </c>
      <c r="E662" s="4">
        <v>42976</v>
      </c>
      <c r="F662" s="4">
        <v>257701443</v>
      </c>
      <c r="G662" s="4">
        <v>1339160</v>
      </c>
      <c r="H662" s="4" t="s">
        <v>1669</v>
      </c>
      <c r="I662" s="4" t="s">
        <v>1860</v>
      </c>
      <c r="J662" s="4" t="s">
        <v>25</v>
      </c>
      <c r="K662" s="4" t="s">
        <v>1861</v>
      </c>
      <c r="L662" s="4" t="s">
        <v>1862</v>
      </c>
      <c r="M662" s="4" t="s">
        <v>1674</v>
      </c>
      <c r="N662" s="4" t="s">
        <v>11758</v>
      </c>
      <c r="O662" s="4" t="s">
        <v>1861</v>
      </c>
      <c r="P662" s="4" t="s">
        <v>42</v>
      </c>
      <c r="Q662" s="4" t="s">
        <v>7758</v>
      </c>
      <c r="R662" s="4">
        <v>0</v>
      </c>
      <c r="S662" s="4">
        <v>0</v>
      </c>
      <c r="T662" s="4">
        <v>0</v>
      </c>
      <c r="U662" s="4" t="s">
        <v>28</v>
      </c>
      <c r="V662" s="4" t="s">
        <v>1673</v>
      </c>
      <c r="W662" s="4" t="s">
        <v>1674</v>
      </c>
      <c r="X662" s="4" t="s">
        <v>1748</v>
      </c>
      <c r="Y662" s="4" t="s">
        <v>1860</v>
      </c>
      <c r="Z662" s="4"/>
      <c r="AA662" s="4"/>
      <c r="AB662" s="4" t="s">
        <v>1861</v>
      </c>
      <c r="AC662" s="4" t="s">
        <v>42</v>
      </c>
      <c r="AD662" s="4" t="s">
        <v>33</v>
      </c>
    </row>
    <row r="663" spans="1:30" x14ac:dyDescent="0.25">
      <c r="A663" s="4">
        <v>38177</v>
      </c>
      <c r="B663" s="4">
        <v>64463</v>
      </c>
      <c r="C663" s="4">
        <v>3879204</v>
      </c>
      <c r="D663" s="4">
        <v>117337</v>
      </c>
      <c r="E663" s="4">
        <v>42976</v>
      </c>
      <c r="F663" s="4">
        <v>257701443</v>
      </c>
      <c r="G663" s="4">
        <v>1339160</v>
      </c>
      <c r="H663" s="4" t="s">
        <v>1676</v>
      </c>
      <c r="I663" s="4" t="s">
        <v>1863</v>
      </c>
      <c r="J663" s="4" t="s">
        <v>1864</v>
      </c>
      <c r="K663" s="4" t="s">
        <v>1861</v>
      </c>
      <c r="L663" s="4" t="s">
        <v>1862</v>
      </c>
      <c r="M663" s="4" t="s">
        <v>1674</v>
      </c>
      <c r="N663" s="4" t="s">
        <v>11758</v>
      </c>
      <c r="O663" s="4" t="s">
        <v>1861</v>
      </c>
      <c r="P663" s="4" t="s">
        <v>42</v>
      </c>
      <c r="Q663" s="4" t="s">
        <v>7758</v>
      </c>
      <c r="R663" s="4">
        <v>719212.06</v>
      </c>
      <c r="S663" s="4">
        <v>719212.06</v>
      </c>
      <c r="T663" s="4">
        <v>0</v>
      </c>
      <c r="U663" s="4" t="s">
        <v>1680</v>
      </c>
      <c r="V663" s="4" t="s">
        <v>1673</v>
      </c>
      <c r="W663" s="4" t="s">
        <v>1674</v>
      </c>
      <c r="X663" s="4" t="s">
        <v>1748</v>
      </c>
      <c r="Y663" s="4" t="s">
        <v>1860</v>
      </c>
      <c r="Z663" s="4"/>
      <c r="AA663" s="4"/>
      <c r="AB663" s="4" t="s">
        <v>1861</v>
      </c>
      <c r="AC663" s="4" t="s">
        <v>42</v>
      </c>
      <c r="AD663" s="4" t="s">
        <v>33</v>
      </c>
    </row>
    <row r="664" spans="1:30" x14ac:dyDescent="0.25">
      <c r="A664" s="4">
        <v>38175</v>
      </c>
      <c r="B664" s="4">
        <v>64415</v>
      </c>
      <c r="C664" s="4">
        <v>3879201</v>
      </c>
      <c r="D664" s="4">
        <v>150704</v>
      </c>
      <c r="E664" s="4">
        <v>42976</v>
      </c>
      <c r="F664" s="4">
        <v>257701443</v>
      </c>
      <c r="G664" s="4">
        <v>1339160</v>
      </c>
      <c r="H664" s="4" t="s">
        <v>1676</v>
      </c>
      <c r="I664" s="4" t="s">
        <v>1865</v>
      </c>
      <c r="J664" s="4" t="s">
        <v>1866</v>
      </c>
      <c r="K664" s="4" t="s">
        <v>1867</v>
      </c>
      <c r="L664" s="4" t="s">
        <v>1862</v>
      </c>
      <c r="M664" s="4" t="s">
        <v>1674</v>
      </c>
      <c r="N664" s="4" t="s">
        <v>11758</v>
      </c>
      <c r="O664" s="4" t="s">
        <v>1867</v>
      </c>
      <c r="P664" s="4" t="s">
        <v>42</v>
      </c>
      <c r="Q664" s="4" t="s">
        <v>7758</v>
      </c>
      <c r="R664" s="4">
        <v>282571.87</v>
      </c>
      <c r="S664" s="4">
        <v>282571.87</v>
      </c>
      <c r="T664" s="4">
        <v>0</v>
      </c>
      <c r="U664" s="4" t="s">
        <v>1680</v>
      </c>
      <c r="V664" s="4" t="s">
        <v>1673</v>
      </c>
      <c r="W664" s="4" t="s">
        <v>1674</v>
      </c>
      <c r="X664" s="4" t="s">
        <v>1748</v>
      </c>
      <c r="Y664" s="4" t="s">
        <v>1868</v>
      </c>
      <c r="Z664" s="4"/>
      <c r="AA664" s="4"/>
      <c r="AB664" s="4" t="s">
        <v>1867</v>
      </c>
      <c r="AC664" s="4" t="s">
        <v>42</v>
      </c>
      <c r="AD664" s="4" t="s">
        <v>33</v>
      </c>
    </row>
    <row r="665" spans="1:30" x14ac:dyDescent="0.25">
      <c r="A665" s="4">
        <v>38175</v>
      </c>
      <c r="B665" s="2"/>
      <c r="C665" s="4">
        <v>3879180</v>
      </c>
      <c r="D665" s="4">
        <v>71835</v>
      </c>
      <c r="E665" s="4">
        <v>42976</v>
      </c>
      <c r="F665" s="4">
        <v>257701443</v>
      </c>
      <c r="G665" s="4">
        <v>1339160</v>
      </c>
      <c r="H665" s="4" t="s">
        <v>1669</v>
      </c>
      <c r="I665" s="4" t="s">
        <v>1868</v>
      </c>
      <c r="J665" s="4" t="s">
        <v>25</v>
      </c>
      <c r="K665" s="4" t="s">
        <v>1867</v>
      </c>
      <c r="L665" s="4" t="s">
        <v>1862</v>
      </c>
      <c r="M665" s="4" t="s">
        <v>1674</v>
      </c>
      <c r="N665" s="4" t="s">
        <v>11758</v>
      </c>
      <c r="O665" s="4" t="s">
        <v>1867</v>
      </c>
      <c r="P665" s="4" t="s">
        <v>42</v>
      </c>
      <c r="Q665" s="4" t="s">
        <v>7758</v>
      </c>
      <c r="R665" s="4">
        <v>0</v>
      </c>
      <c r="S665" s="4">
        <v>0</v>
      </c>
      <c r="T665" s="4">
        <v>0</v>
      </c>
      <c r="U665" s="4" t="s">
        <v>28</v>
      </c>
      <c r="V665" s="4" t="s">
        <v>1673</v>
      </c>
      <c r="W665" s="4" t="s">
        <v>1674</v>
      </c>
      <c r="X665" s="4" t="s">
        <v>1748</v>
      </c>
      <c r="Y665" s="4" t="s">
        <v>1868</v>
      </c>
      <c r="Z665" s="4"/>
      <c r="AA665" s="4"/>
      <c r="AB665" s="4" t="s">
        <v>1867</v>
      </c>
      <c r="AC665" s="4" t="s">
        <v>42</v>
      </c>
      <c r="AD665" s="4" t="s">
        <v>33</v>
      </c>
    </row>
    <row r="666" spans="1:30" x14ac:dyDescent="0.25">
      <c r="A666" s="4">
        <v>38125</v>
      </c>
      <c r="B666" s="2"/>
      <c r="C666" s="4">
        <v>3872916</v>
      </c>
      <c r="D666" s="4">
        <v>71835</v>
      </c>
      <c r="E666" s="4">
        <v>42698</v>
      </c>
      <c r="F666" s="4">
        <v>257700982</v>
      </c>
      <c r="G666" s="4">
        <v>1335833</v>
      </c>
      <c r="H666" s="4" t="s">
        <v>1669</v>
      </c>
      <c r="I666" s="4" t="s">
        <v>1869</v>
      </c>
      <c r="J666" s="4" t="s">
        <v>25</v>
      </c>
      <c r="K666" s="4" t="s">
        <v>1870</v>
      </c>
      <c r="L666" s="4" t="s">
        <v>553</v>
      </c>
      <c r="M666" s="4" t="s">
        <v>1674</v>
      </c>
      <c r="N666" s="4" t="s">
        <v>11758</v>
      </c>
      <c r="O666" s="4" t="s">
        <v>1870</v>
      </c>
      <c r="P666" s="4" t="s">
        <v>547</v>
      </c>
      <c r="Q666" s="4" t="s">
        <v>7679</v>
      </c>
      <c r="R666" s="4">
        <v>0</v>
      </c>
      <c r="S666" s="4">
        <v>0</v>
      </c>
      <c r="T666" s="4">
        <v>0</v>
      </c>
      <c r="U666" s="4" t="s">
        <v>28</v>
      </c>
      <c r="V666" s="4" t="s">
        <v>1673</v>
      </c>
      <c r="W666" s="4" t="s">
        <v>1674</v>
      </c>
      <c r="X666" s="4" t="s">
        <v>1798</v>
      </c>
      <c r="Y666" s="4" t="s">
        <v>1869</v>
      </c>
      <c r="Z666" s="4"/>
      <c r="AA666" s="4"/>
      <c r="AB666" s="4" t="s">
        <v>1870</v>
      </c>
      <c r="AC666" s="4" t="s">
        <v>547</v>
      </c>
      <c r="AD666" s="4" t="s">
        <v>33</v>
      </c>
    </row>
    <row r="667" spans="1:30" x14ac:dyDescent="0.25">
      <c r="A667" s="4">
        <v>38125</v>
      </c>
      <c r="B667" s="4">
        <v>64449</v>
      </c>
      <c r="C667" s="4">
        <v>3872946</v>
      </c>
      <c r="D667" s="4">
        <v>155436</v>
      </c>
      <c r="E667" s="4">
        <v>42698</v>
      </c>
      <c r="F667" s="4">
        <v>257700982</v>
      </c>
      <c r="G667" s="4">
        <v>1335833</v>
      </c>
      <c r="H667" s="4" t="s">
        <v>1676</v>
      </c>
      <c r="I667" s="4" t="s">
        <v>1871</v>
      </c>
      <c r="J667" s="4" t="s">
        <v>1872</v>
      </c>
      <c r="K667" s="4" t="s">
        <v>1870</v>
      </c>
      <c r="L667" s="4" t="s">
        <v>553</v>
      </c>
      <c r="M667" s="4" t="s">
        <v>1674</v>
      </c>
      <c r="N667" s="4" t="s">
        <v>11758</v>
      </c>
      <c r="O667" s="4" t="s">
        <v>1870</v>
      </c>
      <c r="P667" s="4" t="s">
        <v>547</v>
      </c>
      <c r="Q667" s="4" t="s">
        <v>7679</v>
      </c>
      <c r="R667" s="4">
        <v>51346.54</v>
      </c>
      <c r="S667" s="4">
        <v>51346.54</v>
      </c>
      <c r="T667" s="4">
        <v>0</v>
      </c>
      <c r="U667" s="4" t="s">
        <v>1680</v>
      </c>
      <c r="V667" s="4" t="s">
        <v>1673</v>
      </c>
      <c r="W667" s="4" t="s">
        <v>1674</v>
      </c>
      <c r="X667" s="4" t="s">
        <v>1798</v>
      </c>
      <c r="Y667" s="4" t="s">
        <v>1869</v>
      </c>
      <c r="Z667" s="4"/>
      <c r="AA667" s="4"/>
      <c r="AB667" s="4" t="s">
        <v>1870</v>
      </c>
      <c r="AC667" s="4" t="s">
        <v>547</v>
      </c>
      <c r="AD667" s="4" t="s">
        <v>33</v>
      </c>
    </row>
    <row r="668" spans="1:30" x14ac:dyDescent="0.25">
      <c r="A668" s="4">
        <v>38123</v>
      </c>
      <c r="B668" s="2"/>
      <c r="C668" s="4">
        <v>3870676</v>
      </c>
      <c r="D668" s="4">
        <v>71835</v>
      </c>
      <c r="E668" s="4">
        <v>42691</v>
      </c>
      <c r="F668" s="4">
        <v>257700982</v>
      </c>
      <c r="G668" s="4">
        <v>1335837</v>
      </c>
      <c r="H668" s="4" t="s">
        <v>1669</v>
      </c>
      <c r="I668" s="4" t="s">
        <v>1873</v>
      </c>
      <c r="J668" s="4" t="s">
        <v>25</v>
      </c>
      <c r="K668" s="4" t="s">
        <v>1874</v>
      </c>
      <c r="L668" s="4" t="s">
        <v>545</v>
      </c>
      <c r="M668" s="4" t="s">
        <v>1674</v>
      </c>
      <c r="N668" s="4" t="s">
        <v>11758</v>
      </c>
      <c r="O668" s="4" t="s">
        <v>1874</v>
      </c>
      <c r="P668" s="4" t="s">
        <v>547</v>
      </c>
      <c r="Q668" s="4" t="s">
        <v>7696</v>
      </c>
      <c r="R668" s="4">
        <v>5.6</v>
      </c>
      <c r="S668" s="4">
        <v>0</v>
      </c>
      <c r="T668" s="4">
        <v>5.6</v>
      </c>
      <c r="U668" s="4" t="s">
        <v>28</v>
      </c>
      <c r="V668" s="4" t="s">
        <v>1673</v>
      </c>
      <c r="W668" s="4" t="s">
        <v>1674</v>
      </c>
      <c r="X668" s="4" t="s">
        <v>1841</v>
      </c>
      <c r="Y668" s="4" t="s">
        <v>1873</v>
      </c>
      <c r="Z668" s="4"/>
      <c r="AA668" s="4"/>
      <c r="AB668" s="4" t="s">
        <v>1874</v>
      </c>
      <c r="AC668" s="4" t="s">
        <v>547</v>
      </c>
      <c r="AD668" s="4" t="s">
        <v>33</v>
      </c>
    </row>
    <row r="669" spans="1:30" x14ac:dyDescent="0.25">
      <c r="A669" s="4">
        <v>38123</v>
      </c>
      <c r="B669" s="4">
        <v>64444</v>
      </c>
      <c r="C669" s="4">
        <v>3870715</v>
      </c>
      <c r="D669" s="4">
        <v>116464</v>
      </c>
      <c r="E669" s="4">
        <v>42691</v>
      </c>
      <c r="F669" s="4">
        <v>257700982</v>
      </c>
      <c r="G669" s="4">
        <v>1335837</v>
      </c>
      <c r="H669" s="4" t="s">
        <v>1676</v>
      </c>
      <c r="I669" s="4" t="s">
        <v>1875</v>
      </c>
      <c r="J669" s="4" t="s">
        <v>1876</v>
      </c>
      <c r="K669" s="4" t="s">
        <v>1874</v>
      </c>
      <c r="L669" s="4" t="s">
        <v>545</v>
      </c>
      <c r="M669" s="4" t="s">
        <v>1674</v>
      </c>
      <c r="N669" s="4" t="s">
        <v>11758</v>
      </c>
      <c r="O669" s="4" t="s">
        <v>1874</v>
      </c>
      <c r="P669" s="4" t="s">
        <v>547</v>
      </c>
      <c r="Q669" s="4" t="s">
        <v>7696</v>
      </c>
      <c r="R669" s="4">
        <v>0</v>
      </c>
      <c r="S669" s="4">
        <v>0</v>
      </c>
      <c r="T669" s="4">
        <v>0</v>
      </c>
      <c r="U669" s="4" t="s">
        <v>28</v>
      </c>
      <c r="V669" s="4" t="s">
        <v>1673</v>
      </c>
      <c r="W669" s="4" t="s">
        <v>1674</v>
      </c>
      <c r="X669" s="4" t="s">
        <v>1841</v>
      </c>
      <c r="Y669" s="4" t="s">
        <v>1873</v>
      </c>
      <c r="Z669" s="4"/>
      <c r="AA669" s="4"/>
      <c r="AB669" s="4" t="s">
        <v>1874</v>
      </c>
      <c r="AC669" s="4" t="s">
        <v>547</v>
      </c>
      <c r="AD669" s="4" t="s">
        <v>33</v>
      </c>
    </row>
    <row r="670" spans="1:30" x14ac:dyDescent="0.25">
      <c r="A670" s="4">
        <v>38124</v>
      </c>
      <c r="B670" s="2"/>
      <c r="C670" s="4">
        <v>3870693</v>
      </c>
      <c r="D670" s="4">
        <v>71835</v>
      </c>
      <c r="E670" s="4">
        <v>42696</v>
      </c>
      <c r="F670" s="4">
        <v>257700981</v>
      </c>
      <c r="G670" s="4">
        <v>1335838</v>
      </c>
      <c r="H670" s="4" t="s">
        <v>1669</v>
      </c>
      <c r="I670" s="4" t="s">
        <v>1877</v>
      </c>
      <c r="J670" s="4" t="s">
        <v>25</v>
      </c>
      <c r="K670" s="4" t="s">
        <v>1878</v>
      </c>
      <c r="L670" s="4" t="s">
        <v>1879</v>
      </c>
      <c r="M670" s="4" t="s">
        <v>1674</v>
      </c>
      <c r="N670" s="4" t="s">
        <v>11758</v>
      </c>
      <c r="O670" s="4" t="s">
        <v>1878</v>
      </c>
      <c r="P670" s="4" t="s">
        <v>576</v>
      </c>
      <c r="Q670" s="4" t="s">
        <v>7701</v>
      </c>
      <c r="R670" s="4">
        <v>0.4</v>
      </c>
      <c r="S670" s="4">
        <v>0</v>
      </c>
      <c r="T670" s="4">
        <v>0.4</v>
      </c>
      <c r="U670" s="4" t="s">
        <v>28</v>
      </c>
      <c r="V670" s="4" t="s">
        <v>1673</v>
      </c>
      <c r="W670" s="4" t="s">
        <v>1674</v>
      </c>
      <c r="X670" s="4" t="s">
        <v>1841</v>
      </c>
      <c r="Y670" s="4" t="s">
        <v>1877</v>
      </c>
      <c r="Z670" s="4"/>
      <c r="AA670" s="4"/>
      <c r="AB670" s="4" t="s">
        <v>1878</v>
      </c>
      <c r="AC670" s="4" t="s">
        <v>576</v>
      </c>
      <c r="AD670" s="4" t="s">
        <v>33</v>
      </c>
    </row>
    <row r="671" spans="1:30" x14ac:dyDescent="0.25">
      <c r="A671" s="4">
        <v>38124</v>
      </c>
      <c r="B671" s="4">
        <v>64365</v>
      </c>
      <c r="C671" s="4">
        <v>3870710</v>
      </c>
      <c r="D671" s="4">
        <v>142551</v>
      </c>
      <c r="E671" s="4">
        <v>42696</v>
      </c>
      <c r="F671" s="4">
        <v>257700981</v>
      </c>
      <c r="G671" s="4">
        <v>1335838</v>
      </c>
      <c r="H671" s="4" t="s">
        <v>1676</v>
      </c>
      <c r="I671" s="4" t="s">
        <v>1880</v>
      </c>
      <c r="J671" s="4" t="s">
        <v>1881</v>
      </c>
      <c r="K671" s="4" t="s">
        <v>1878</v>
      </c>
      <c r="L671" s="4" t="s">
        <v>1879</v>
      </c>
      <c r="M671" s="4" t="s">
        <v>1674</v>
      </c>
      <c r="N671" s="4" t="s">
        <v>11758</v>
      </c>
      <c r="O671" s="4" t="s">
        <v>1878</v>
      </c>
      <c r="P671" s="4" t="s">
        <v>576</v>
      </c>
      <c r="Q671" s="4" t="s">
        <v>7701</v>
      </c>
      <c r="R671" s="4">
        <v>0</v>
      </c>
      <c r="S671" s="4">
        <v>0</v>
      </c>
      <c r="T671" s="4">
        <v>0</v>
      </c>
      <c r="U671" s="4" t="s">
        <v>28</v>
      </c>
      <c r="V671" s="4" t="s">
        <v>1673</v>
      </c>
      <c r="W671" s="4" t="s">
        <v>1674</v>
      </c>
      <c r="X671" s="4" t="s">
        <v>1841</v>
      </c>
      <c r="Y671" s="4" t="s">
        <v>1877</v>
      </c>
      <c r="Z671" s="4"/>
      <c r="AA671" s="4"/>
      <c r="AB671" s="4" t="s">
        <v>1878</v>
      </c>
      <c r="AC671" s="4" t="s">
        <v>576</v>
      </c>
      <c r="AD671" s="4" t="s">
        <v>33</v>
      </c>
    </row>
    <row r="672" spans="1:30" x14ac:dyDescent="0.25">
      <c r="A672" s="4">
        <v>38132</v>
      </c>
      <c r="B672" s="4">
        <v>64455</v>
      </c>
      <c r="C672" s="4">
        <v>3870711</v>
      </c>
      <c r="D672" s="4">
        <v>144191</v>
      </c>
      <c r="E672" s="4">
        <v>42699</v>
      </c>
      <c r="F672" s="4">
        <v>257700981</v>
      </c>
      <c r="G672" s="4">
        <v>1335824</v>
      </c>
      <c r="H672" s="4" t="s">
        <v>1676</v>
      </c>
      <c r="I672" s="4" t="s">
        <v>1882</v>
      </c>
      <c r="J672" s="4" t="s">
        <v>1883</v>
      </c>
      <c r="K672" s="4" t="s">
        <v>1884</v>
      </c>
      <c r="L672" s="4" t="s">
        <v>585</v>
      </c>
      <c r="M672" s="4" t="s">
        <v>1674</v>
      </c>
      <c r="N672" s="4" t="s">
        <v>11758</v>
      </c>
      <c r="O672" s="4" t="s">
        <v>1884</v>
      </c>
      <c r="P672" s="4" t="s">
        <v>576</v>
      </c>
      <c r="Q672" s="4" t="s">
        <v>7708</v>
      </c>
      <c r="R672" s="4">
        <v>0</v>
      </c>
      <c r="S672" s="4">
        <v>0</v>
      </c>
      <c r="T672" s="4">
        <v>0</v>
      </c>
      <c r="U672" s="4" t="s">
        <v>1680</v>
      </c>
      <c r="V672" s="4" t="s">
        <v>1673</v>
      </c>
      <c r="W672" s="4" t="s">
        <v>1674</v>
      </c>
      <c r="X672" s="4" t="s">
        <v>1841</v>
      </c>
      <c r="Y672" s="4" t="s">
        <v>1885</v>
      </c>
      <c r="Z672" s="4"/>
      <c r="AA672" s="4"/>
      <c r="AB672" s="4" t="s">
        <v>1884</v>
      </c>
      <c r="AC672" s="4" t="s">
        <v>576</v>
      </c>
      <c r="AD672" s="4" t="s">
        <v>33</v>
      </c>
    </row>
    <row r="673" spans="1:30" x14ac:dyDescent="0.25">
      <c r="A673" s="4">
        <v>38132</v>
      </c>
      <c r="B673" s="2"/>
      <c r="C673" s="4">
        <v>3870669</v>
      </c>
      <c r="D673" s="4">
        <v>71835</v>
      </c>
      <c r="E673" s="4">
        <v>42699</v>
      </c>
      <c r="F673" s="4">
        <v>257700981</v>
      </c>
      <c r="G673" s="4">
        <v>1335824</v>
      </c>
      <c r="H673" s="4" t="s">
        <v>1669</v>
      </c>
      <c r="I673" s="4" t="s">
        <v>1885</v>
      </c>
      <c r="J673" s="4" t="s">
        <v>25</v>
      </c>
      <c r="K673" s="4" t="s">
        <v>1884</v>
      </c>
      <c r="L673" s="4" t="s">
        <v>585</v>
      </c>
      <c r="M673" s="4" t="s">
        <v>1674</v>
      </c>
      <c r="N673" s="4" t="s">
        <v>11758</v>
      </c>
      <c r="O673" s="4" t="s">
        <v>1884</v>
      </c>
      <c r="P673" s="4" t="s">
        <v>576</v>
      </c>
      <c r="Q673" s="4" t="s">
        <v>7708</v>
      </c>
      <c r="R673" s="4">
        <v>0</v>
      </c>
      <c r="S673" s="4">
        <v>0</v>
      </c>
      <c r="T673" s="4">
        <v>0</v>
      </c>
      <c r="U673" s="4" t="s">
        <v>28</v>
      </c>
      <c r="V673" s="4" t="s">
        <v>1673</v>
      </c>
      <c r="W673" s="4" t="s">
        <v>1674</v>
      </c>
      <c r="X673" s="4" t="s">
        <v>1841</v>
      </c>
      <c r="Y673" s="4" t="s">
        <v>1885</v>
      </c>
      <c r="Z673" s="4"/>
      <c r="AA673" s="4"/>
      <c r="AB673" s="4" t="s">
        <v>1884</v>
      </c>
      <c r="AC673" s="4" t="s">
        <v>576</v>
      </c>
      <c r="AD673" s="4" t="s">
        <v>33</v>
      </c>
    </row>
    <row r="674" spans="1:30" x14ac:dyDescent="0.25">
      <c r="A674" s="4">
        <v>38132</v>
      </c>
      <c r="B674" s="4">
        <v>64455</v>
      </c>
      <c r="C674" s="4">
        <v>3870711</v>
      </c>
      <c r="D674" s="4">
        <v>144191</v>
      </c>
      <c r="E674" s="4">
        <v>42692</v>
      </c>
      <c r="F674" s="4">
        <v>257700981</v>
      </c>
      <c r="G674" s="4">
        <v>1335832</v>
      </c>
      <c r="H674" s="4" t="s">
        <v>1676</v>
      </c>
      <c r="I674" s="4" t="s">
        <v>1882</v>
      </c>
      <c r="J674" s="4" t="s">
        <v>1883</v>
      </c>
      <c r="K674" s="4" t="s">
        <v>1884</v>
      </c>
      <c r="L674" s="4" t="s">
        <v>593</v>
      </c>
      <c r="M674" s="4" t="s">
        <v>1674</v>
      </c>
      <c r="N674" s="4" t="s">
        <v>11758</v>
      </c>
      <c r="O674" s="4" t="s">
        <v>1884</v>
      </c>
      <c r="P674" s="4" t="s">
        <v>576</v>
      </c>
      <c r="Q674" s="4" t="s">
        <v>7708</v>
      </c>
      <c r="R674" s="4">
        <v>2183918.67</v>
      </c>
      <c r="S674" s="4">
        <v>2183918.67</v>
      </c>
      <c r="T674" s="4">
        <v>0</v>
      </c>
      <c r="U674" s="4" t="s">
        <v>1680</v>
      </c>
      <c r="V674" s="4" t="s">
        <v>1673</v>
      </c>
      <c r="W674" s="4" t="s">
        <v>1674</v>
      </c>
      <c r="X674" s="4" t="s">
        <v>1841</v>
      </c>
      <c r="Y674" s="4" t="s">
        <v>1885</v>
      </c>
      <c r="Z674" s="4"/>
      <c r="AA674" s="4"/>
      <c r="AB674" s="4" t="s">
        <v>1884</v>
      </c>
      <c r="AC674" s="4" t="s">
        <v>576</v>
      </c>
      <c r="AD674" s="4" t="s">
        <v>33</v>
      </c>
    </row>
    <row r="675" spans="1:30" x14ac:dyDescent="0.25">
      <c r="A675" s="4">
        <v>38132</v>
      </c>
      <c r="B675" s="2"/>
      <c r="C675" s="4">
        <v>3870669</v>
      </c>
      <c r="D675" s="4">
        <v>71835</v>
      </c>
      <c r="E675" s="4">
        <v>42692</v>
      </c>
      <c r="F675" s="4">
        <v>257700981</v>
      </c>
      <c r="G675" s="4">
        <v>1335832</v>
      </c>
      <c r="H675" s="4" t="s">
        <v>1669</v>
      </c>
      <c r="I675" s="4" t="s">
        <v>1885</v>
      </c>
      <c r="J675" s="4" t="s">
        <v>25</v>
      </c>
      <c r="K675" s="4" t="s">
        <v>1884</v>
      </c>
      <c r="L675" s="4" t="s">
        <v>593</v>
      </c>
      <c r="M675" s="4" t="s">
        <v>1674</v>
      </c>
      <c r="N675" s="4" t="s">
        <v>11758</v>
      </c>
      <c r="O675" s="4" t="s">
        <v>1884</v>
      </c>
      <c r="P675" s="4" t="s">
        <v>576</v>
      </c>
      <c r="Q675" s="4" t="s">
        <v>7708</v>
      </c>
      <c r="R675" s="4">
        <v>0.16</v>
      </c>
      <c r="S675" s="4">
        <v>0</v>
      </c>
      <c r="T675" s="4">
        <v>0.16</v>
      </c>
      <c r="U675" s="4" t="s">
        <v>28</v>
      </c>
      <c r="V675" s="4" t="s">
        <v>1673</v>
      </c>
      <c r="W675" s="4" t="s">
        <v>1674</v>
      </c>
      <c r="X675" s="4" t="s">
        <v>1841</v>
      </c>
      <c r="Y675" s="4" t="s">
        <v>1885</v>
      </c>
      <c r="Z675" s="4"/>
      <c r="AA675" s="4"/>
      <c r="AB675" s="4" t="s">
        <v>1884</v>
      </c>
      <c r="AC675" s="4" t="s">
        <v>576</v>
      </c>
      <c r="AD675" s="4" t="s">
        <v>33</v>
      </c>
    </row>
    <row r="676" spans="1:30" x14ac:dyDescent="0.25">
      <c r="A676" s="4">
        <v>38131</v>
      </c>
      <c r="B676" s="2"/>
      <c r="C676" s="4">
        <v>3870683</v>
      </c>
      <c r="D676" s="4">
        <v>71835</v>
      </c>
      <c r="E676" s="4">
        <v>42699</v>
      </c>
      <c r="F676" s="4">
        <v>257700981</v>
      </c>
      <c r="G676" s="4">
        <v>1335824</v>
      </c>
      <c r="H676" s="4" t="s">
        <v>1669</v>
      </c>
      <c r="I676" s="4" t="s">
        <v>1886</v>
      </c>
      <c r="J676" s="4" t="s">
        <v>25</v>
      </c>
      <c r="K676" s="4" t="s">
        <v>1887</v>
      </c>
      <c r="L676" s="4" t="s">
        <v>585</v>
      </c>
      <c r="M676" s="4" t="s">
        <v>1674</v>
      </c>
      <c r="N676" s="4" t="s">
        <v>11758</v>
      </c>
      <c r="O676" s="4" t="s">
        <v>1887</v>
      </c>
      <c r="P676" s="4" t="s">
        <v>576</v>
      </c>
      <c r="Q676" s="4" t="s">
        <v>7708</v>
      </c>
      <c r="R676" s="4">
        <v>0</v>
      </c>
      <c r="S676" s="4">
        <v>0</v>
      </c>
      <c r="T676" s="4">
        <v>0</v>
      </c>
      <c r="U676" s="4" t="s">
        <v>28</v>
      </c>
      <c r="V676" s="4" t="s">
        <v>1673</v>
      </c>
      <c r="W676" s="4" t="s">
        <v>1674</v>
      </c>
      <c r="X676" s="4" t="s">
        <v>1841</v>
      </c>
      <c r="Y676" s="4" t="s">
        <v>1886</v>
      </c>
      <c r="Z676" s="4"/>
      <c r="AA676" s="4"/>
      <c r="AB676" s="4" t="s">
        <v>1887</v>
      </c>
      <c r="AC676" s="4" t="s">
        <v>576</v>
      </c>
      <c r="AD676" s="4" t="s">
        <v>33</v>
      </c>
    </row>
    <row r="677" spans="1:30" x14ac:dyDescent="0.25">
      <c r="A677" s="4">
        <v>38131</v>
      </c>
      <c r="B677" s="4">
        <v>64457</v>
      </c>
      <c r="C677" s="4">
        <v>3870720</v>
      </c>
      <c r="D677" s="4">
        <v>157856</v>
      </c>
      <c r="E677" s="4">
        <v>42699</v>
      </c>
      <c r="F677" s="4">
        <v>257700981</v>
      </c>
      <c r="G677" s="4">
        <v>1335824</v>
      </c>
      <c r="H677" s="4" t="s">
        <v>1676</v>
      </c>
      <c r="I677" s="4" t="s">
        <v>1888</v>
      </c>
      <c r="J677" s="4" t="s">
        <v>1889</v>
      </c>
      <c r="K677" s="4" t="s">
        <v>1887</v>
      </c>
      <c r="L677" s="4" t="s">
        <v>585</v>
      </c>
      <c r="M677" s="4" t="s">
        <v>1674</v>
      </c>
      <c r="N677" s="4" t="s">
        <v>11758</v>
      </c>
      <c r="O677" s="4" t="s">
        <v>1887</v>
      </c>
      <c r="P677" s="4" t="s">
        <v>576</v>
      </c>
      <c r="Q677" s="4" t="s">
        <v>7708</v>
      </c>
      <c r="R677" s="4">
        <v>0</v>
      </c>
      <c r="S677" s="4">
        <v>0</v>
      </c>
      <c r="T677" s="4">
        <v>0</v>
      </c>
      <c r="U677" s="4" t="s">
        <v>28</v>
      </c>
      <c r="V677" s="4" t="s">
        <v>1673</v>
      </c>
      <c r="W677" s="4" t="s">
        <v>1674</v>
      </c>
      <c r="X677" s="4" t="s">
        <v>1841</v>
      </c>
      <c r="Y677" s="4" t="s">
        <v>1886</v>
      </c>
      <c r="Z677" s="4"/>
      <c r="AA677" s="4"/>
      <c r="AB677" s="4" t="s">
        <v>1887</v>
      </c>
      <c r="AC677" s="4" t="s">
        <v>576</v>
      </c>
      <c r="AD677" s="4" t="s">
        <v>33</v>
      </c>
    </row>
    <row r="678" spans="1:30" x14ac:dyDescent="0.25">
      <c r="A678" s="4">
        <v>38131</v>
      </c>
      <c r="B678" s="2"/>
      <c r="C678" s="4">
        <v>3870683</v>
      </c>
      <c r="D678" s="4">
        <v>71835</v>
      </c>
      <c r="E678" s="4">
        <v>42692</v>
      </c>
      <c r="F678" s="4">
        <v>257700981</v>
      </c>
      <c r="G678" s="4">
        <v>1335832</v>
      </c>
      <c r="H678" s="4" t="s">
        <v>1669</v>
      </c>
      <c r="I678" s="4" t="s">
        <v>1886</v>
      </c>
      <c r="J678" s="4" t="s">
        <v>25</v>
      </c>
      <c r="K678" s="4" t="s">
        <v>1887</v>
      </c>
      <c r="L678" s="4" t="s">
        <v>593</v>
      </c>
      <c r="M678" s="4" t="s">
        <v>1674</v>
      </c>
      <c r="N678" s="4" t="s">
        <v>11758</v>
      </c>
      <c r="O678" s="4" t="s">
        <v>1887</v>
      </c>
      <c r="P678" s="4" t="s">
        <v>576</v>
      </c>
      <c r="Q678" s="4" t="s">
        <v>7708</v>
      </c>
      <c r="R678" s="4">
        <v>11184.67</v>
      </c>
      <c r="S678" s="4">
        <v>0</v>
      </c>
      <c r="T678" s="4">
        <v>11184.67</v>
      </c>
      <c r="U678" s="4" t="s">
        <v>28</v>
      </c>
      <c r="V678" s="4" t="s">
        <v>1673</v>
      </c>
      <c r="W678" s="4" t="s">
        <v>1674</v>
      </c>
      <c r="X678" s="4" t="s">
        <v>1841</v>
      </c>
      <c r="Y678" s="4" t="s">
        <v>1886</v>
      </c>
      <c r="Z678" s="4"/>
      <c r="AA678" s="4"/>
      <c r="AB678" s="4" t="s">
        <v>1887</v>
      </c>
      <c r="AC678" s="4" t="s">
        <v>576</v>
      </c>
      <c r="AD678" s="4" t="s">
        <v>33</v>
      </c>
    </row>
    <row r="679" spans="1:30" x14ac:dyDescent="0.25">
      <c r="A679" s="4">
        <v>38199</v>
      </c>
      <c r="B679" s="2"/>
      <c r="C679" s="4">
        <v>3873525</v>
      </c>
      <c r="D679" s="4">
        <v>71835</v>
      </c>
      <c r="E679" s="4">
        <v>42834</v>
      </c>
      <c r="F679" s="4">
        <v>257701293</v>
      </c>
      <c r="G679" s="4">
        <v>1336250</v>
      </c>
      <c r="H679" s="4" t="s">
        <v>1669</v>
      </c>
      <c r="I679" s="4" t="s">
        <v>1890</v>
      </c>
      <c r="J679" s="4" t="s">
        <v>25</v>
      </c>
      <c r="K679" s="4" t="s">
        <v>1891</v>
      </c>
      <c r="L679" s="4" t="s">
        <v>1892</v>
      </c>
      <c r="M679" s="4" t="s">
        <v>1674</v>
      </c>
      <c r="N679" s="4" t="s">
        <v>11758</v>
      </c>
      <c r="O679" s="4" t="s">
        <v>1891</v>
      </c>
      <c r="P679" s="4" t="s">
        <v>749</v>
      </c>
      <c r="Q679" s="4" t="s">
        <v>7808</v>
      </c>
      <c r="R679" s="4">
        <v>0</v>
      </c>
      <c r="S679" s="4">
        <v>0</v>
      </c>
      <c r="T679" s="4">
        <v>0</v>
      </c>
      <c r="U679" s="4" t="s">
        <v>28</v>
      </c>
      <c r="V679" s="4" t="s">
        <v>1673</v>
      </c>
      <c r="W679" s="4" t="s">
        <v>1674</v>
      </c>
      <c r="X679" s="4" t="s">
        <v>1675</v>
      </c>
      <c r="Y679" s="4" t="s">
        <v>1890</v>
      </c>
      <c r="Z679" s="4"/>
      <c r="AA679" s="4"/>
      <c r="AB679" s="4" t="s">
        <v>1891</v>
      </c>
      <c r="AC679" s="4" t="s">
        <v>749</v>
      </c>
      <c r="AD679" s="4" t="s">
        <v>1893</v>
      </c>
    </row>
    <row r="680" spans="1:30" x14ac:dyDescent="0.25">
      <c r="A680" s="4">
        <v>38199</v>
      </c>
      <c r="B680" s="4">
        <v>64381</v>
      </c>
      <c r="C680" s="4">
        <v>3873743</v>
      </c>
      <c r="D680" s="4">
        <v>134717</v>
      </c>
      <c r="E680" s="4">
        <v>42834</v>
      </c>
      <c r="F680" s="4">
        <v>257701293</v>
      </c>
      <c r="G680" s="4">
        <v>1336250</v>
      </c>
      <c r="H680" s="4" t="s">
        <v>1676</v>
      </c>
      <c r="I680" s="4" t="s">
        <v>1894</v>
      </c>
      <c r="J680" s="4" t="s">
        <v>1895</v>
      </c>
      <c r="K680" s="4" t="s">
        <v>1891</v>
      </c>
      <c r="L680" s="4" t="s">
        <v>1892</v>
      </c>
      <c r="M680" s="4" t="s">
        <v>1674</v>
      </c>
      <c r="N680" s="4" t="s">
        <v>11758</v>
      </c>
      <c r="O680" s="4" t="s">
        <v>1891</v>
      </c>
      <c r="P680" s="4" t="s">
        <v>749</v>
      </c>
      <c r="Q680" s="4" t="s">
        <v>7808</v>
      </c>
      <c r="R680" s="4">
        <v>59350.04</v>
      </c>
      <c r="S680" s="4">
        <v>59350.04</v>
      </c>
      <c r="T680" s="4">
        <v>0</v>
      </c>
      <c r="U680" s="4" t="s">
        <v>1680</v>
      </c>
      <c r="V680" s="4" t="s">
        <v>1673</v>
      </c>
      <c r="W680" s="4" t="s">
        <v>1674</v>
      </c>
      <c r="X680" s="4" t="s">
        <v>1675</v>
      </c>
      <c r="Y680" s="4" t="s">
        <v>1890</v>
      </c>
      <c r="Z680" s="4"/>
      <c r="AA680" s="4"/>
      <c r="AB680" s="4" t="s">
        <v>1891</v>
      </c>
      <c r="AC680" s="4" t="s">
        <v>749</v>
      </c>
      <c r="AD680" s="4" t="s">
        <v>1893</v>
      </c>
    </row>
    <row r="681" spans="1:30" x14ac:dyDescent="0.25">
      <c r="A681" s="4">
        <v>38198</v>
      </c>
      <c r="B681" s="2"/>
      <c r="C681" s="4">
        <v>3873592</v>
      </c>
      <c r="D681" s="4">
        <v>71835</v>
      </c>
      <c r="E681" s="4">
        <v>42834</v>
      </c>
      <c r="F681" s="4">
        <v>257701293</v>
      </c>
      <c r="G681" s="4">
        <v>1336250</v>
      </c>
      <c r="H681" s="4" t="s">
        <v>1669</v>
      </c>
      <c r="I681" s="4" t="s">
        <v>1896</v>
      </c>
      <c r="J681" s="4" t="s">
        <v>25</v>
      </c>
      <c r="K681" s="4" t="s">
        <v>1897</v>
      </c>
      <c r="L681" s="4" t="s">
        <v>1892</v>
      </c>
      <c r="M681" s="4" t="s">
        <v>1674</v>
      </c>
      <c r="N681" s="4" t="s">
        <v>11758</v>
      </c>
      <c r="O681" s="4" t="s">
        <v>1897</v>
      </c>
      <c r="P681" s="4" t="s">
        <v>749</v>
      </c>
      <c r="Q681" s="4" t="s">
        <v>7808</v>
      </c>
      <c r="R681" s="4">
        <v>0</v>
      </c>
      <c r="S681" s="4">
        <v>0</v>
      </c>
      <c r="T681" s="4">
        <v>0</v>
      </c>
      <c r="U681" s="4" t="s">
        <v>28</v>
      </c>
      <c r="V681" s="4" t="s">
        <v>1673</v>
      </c>
      <c r="W681" s="4" t="s">
        <v>1674</v>
      </c>
      <c r="X681" s="4" t="s">
        <v>1675</v>
      </c>
      <c r="Y681" s="4" t="s">
        <v>1896</v>
      </c>
      <c r="Z681" s="4"/>
      <c r="AA681" s="4"/>
      <c r="AB681" s="4" t="s">
        <v>1897</v>
      </c>
      <c r="AC681" s="4" t="s">
        <v>749</v>
      </c>
      <c r="AD681" s="4" t="s">
        <v>1893</v>
      </c>
    </row>
    <row r="682" spans="1:30" x14ac:dyDescent="0.25">
      <c r="A682" s="4">
        <v>38198</v>
      </c>
      <c r="B682" s="4">
        <v>64382</v>
      </c>
      <c r="C682" s="4">
        <v>3873828</v>
      </c>
      <c r="D682" s="4">
        <v>154050</v>
      </c>
      <c r="E682" s="4">
        <v>42834</v>
      </c>
      <c r="F682" s="4">
        <v>257701293</v>
      </c>
      <c r="G682" s="4">
        <v>1336250</v>
      </c>
      <c r="H682" s="4" t="s">
        <v>1676</v>
      </c>
      <c r="I682" s="4" t="s">
        <v>1898</v>
      </c>
      <c r="J682" s="4" t="s">
        <v>1899</v>
      </c>
      <c r="K682" s="4" t="s">
        <v>1897</v>
      </c>
      <c r="L682" s="4" t="s">
        <v>1892</v>
      </c>
      <c r="M682" s="4" t="s">
        <v>1674</v>
      </c>
      <c r="N682" s="4" t="s">
        <v>11758</v>
      </c>
      <c r="O682" s="4" t="s">
        <v>1897</v>
      </c>
      <c r="P682" s="4" t="s">
        <v>749</v>
      </c>
      <c r="Q682" s="4" t="s">
        <v>7808</v>
      </c>
      <c r="R682" s="4">
        <v>48200.89</v>
      </c>
      <c r="S682" s="4">
        <v>48200.89</v>
      </c>
      <c r="T682" s="4">
        <v>0</v>
      </c>
      <c r="U682" s="4" t="s">
        <v>1680</v>
      </c>
      <c r="V682" s="4" t="s">
        <v>1673</v>
      </c>
      <c r="W682" s="4" t="s">
        <v>1674</v>
      </c>
      <c r="X682" s="4" t="s">
        <v>1675</v>
      </c>
      <c r="Y682" s="4" t="s">
        <v>1896</v>
      </c>
      <c r="Z682" s="4"/>
      <c r="AA682" s="4"/>
      <c r="AB682" s="4" t="s">
        <v>1897</v>
      </c>
      <c r="AC682" s="4" t="s">
        <v>749</v>
      </c>
      <c r="AD682" s="4" t="s">
        <v>1893</v>
      </c>
    </row>
    <row r="683" spans="1:30" x14ac:dyDescent="0.25">
      <c r="A683" s="4">
        <v>38189</v>
      </c>
      <c r="B683" s="4">
        <v>64527</v>
      </c>
      <c r="C683" s="4">
        <v>3873776</v>
      </c>
      <c r="D683" s="4">
        <v>143940</v>
      </c>
      <c r="E683" s="4">
        <v>42834</v>
      </c>
      <c r="F683" s="4">
        <v>257701293</v>
      </c>
      <c r="G683" s="4">
        <v>1336250</v>
      </c>
      <c r="H683" s="4" t="s">
        <v>1676</v>
      </c>
      <c r="I683" s="4" t="s">
        <v>1900</v>
      </c>
      <c r="J683" s="4" t="s">
        <v>1901</v>
      </c>
      <c r="K683" s="4" t="s">
        <v>1902</v>
      </c>
      <c r="L683" s="4" t="s">
        <v>1892</v>
      </c>
      <c r="M683" s="4" t="s">
        <v>1674</v>
      </c>
      <c r="N683" s="4" t="s">
        <v>11758</v>
      </c>
      <c r="O683" s="4" t="s">
        <v>1902</v>
      </c>
      <c r="P683" s="4" t="s">
        <v>749</v>
      </c>
      <c r="Q683" s="4" t="s">
        <v>7803</v>
      </c>
      <c r="R683" s="4">
        <v>41526.14</v>
      </c>
      <c r="S683" s="4">
        <v>41526.14</v>
      </c>
      <c r="T683" s="4">
        <v>0</v>
      </c>
      <c r="U683" s="4" t="s">
        <v>1680</v>
      </c>
      <c r="V683" s="4" t="s">
        <v>1673</v>
      </c>
      <c r="W683" s="4" t="s">
        <v>1674</v>
      </c>
      <c r="X683" s="4" t="s">
        <v>1675</v>
      </c>
      <c r="Y683" s="4" t="s">
        <v>1903</v>
      </c>
      <c r="Z683" s="4"/>
      <c r="AA683" s="4"/>
      <c r="AB683" s="4" t="s">
        <v>1902</v>
      </c>
      <c r="AC683" s="4" t="s">
        <v>749</v>
      </c>
      <c r="AD683" s="4" t="s">
        <v>1893</v>
      </c>
    </row>
    <row r="684" spans="1:30" x14ac:dyDescent="0.25">
      <c r="A684" s="4">
        <v>38189</v>
      </c>
      <c r="B684" s="2"/>
      <c r="C684" s="4">
        <v>3873480</v>
      </c>
      <c r="D684" s="4">
        <v>71835</v>
      </c>
      <c r="E684" s="4">
        <v>42834</v>
      </c>
      <c r="F684" s="4">
        <v>257701293</v>
      </c>
      <c r="G684" s="4">
        <v>1336250</v>
      </c>
      <c r="H684" s="4" t="s">
        <v>1669</v>
      </c>
      <c r="I684" s="4" t="s">
        <v>1903</v>
      </c>
      <c r="J684" s="4" t="s">
        <v>25</v>
      </c>
      <c r="K684" s="4" t="s">
        <v>1902</v>
      </c>
      <c r="L684" s="4" t="s">
        <v>1892</v>
      </c>
      <c r="M684" s="4" t="s">
        <v>1674</v>
      </c>
      <c r="N684" s="4" t="s">
        <v>11758</v>
      </c>
      <c r="O684" s="4" t="s">
        <v>1902</v>
      </c>
      <c r="P684" s="4" t="s">
        <v>749</v>
      </c>
      <c r="Q684" s="4" t="s">
        <v>7803</v>
      </c>
      <c r="R684" s="4">
        <v>0</v>
      </c>
      <c r="S684" s="4">
        <v>0</v>
      </c>
      <c r="T684" s="4">
        <v>0</v>
      </c>
      <c r="U684" s="4" t="s">
        <v>28</v>
      </c>
      <c r="V684" s="4" t="s">
        <v>1673</v>
      </c>
      <c r="W684" s="4" t="s">
        <v>1674</v>
      </c>
      <c r="X684" s="4" t="s">
        <v>1675</v>
      </c>
      <c r="Y684" s="4" t="s">
        <v>1903</v>
      </c>
      <c r="Z684" s="4"/>
      <c r="AA684" s="4"/>
      <c r="AB684" s="4" t="s">
        <v>1902</v>
      </c>
      <c r="AC684" s="4" t="s">
        <v>749</v>
      </c>
      <c r="AD684" s="4" t="s">
        <v>1893</v>
      </c>
    </row>
    <row r="685" spans="1:30" x14ac:dyDescent="0.25">
      <c r="A685" s="4">
        <v>38188</v>
      </c>
      <c r="B685" s="4">
        <v>64539</v>
      </c>
      <c r="C685" s="4">
        <v>3873978</v>
      </c>
      <c r="D685" s="4">
        <v>158347</v>
      </c>
      <c r="E685" s="4">
        <v>42834</v>
      </c>
      <c r="F685" s="4">
        <v>257701293</v>
      </c>
      <c r="G685" s="4">
        <v>1336250</v>
      </c>
      <c r="H685" s="4" t="s">
        <v>1676</v>
      </c>
      <c r="I685" s="4" t="s">
        <v>1904</v>
      </c>
      <c r="J685" s="4" t="s">
        <v>1905</v>
      </c>
      <c r="K685" s="4" t="s">
        <v>1906</v>
      </c>
      <c r="L685" s="4" t="s">
        <v>1892</v>
      </c>
      <c r="M685" s="4" t="s">
        <v>1674</v>
      </c>
      <c r="N685" s="4" t="s">
        <v>11758</v>
      </c>
      <c r="O685" s="4" t="s">
        <v>1906</v>
      </c>
      <c r="P685" s="4" t="s">
        <v>749</v>
      </c>
      <c r="Q685" s="4" t="s">
        <v>7797</v>
      </c>
      <c r="R685" s="4">
        <v>871048.05</v>
      </c>
      <c r="S685" s="4">
        <v>871048.05</v>
      </c>
      <c r="T685" s="4">
        <v>0</v>
      </c>
      <c r="U685" s="4" t="s">
        <v>1680</v>
      </c>
      <c r="V685" s="4" t="s">
        <v>1673</v>
      </c>
      <c r="W685" s="4" t="s">
        <v>1674</v>
      </c>
      <c r="X685" s="4" t="s">
        <v>1675</v>
      </c>
      <c r="Y685" s="4" t="s">
        <v>1907</v>
      </c>
      <c r="Z685" s="4"/>
      <c r="AA685" s="4"/>
      <c r="AB685" s="4" t="s">
        <v>1906</v>
      </c>
      <c r="AC685" s="4" t="s">
        <v>749</v>
      </c>
      <c r="AD685" s="4" t="s">
        <v>1893</v>
      </c>
    </row>
    <row r="686" spans="1:30" x14ac:dyDescent="0.25">
      <c r="A686" s="4">
        <v>38188</v>
      </c>
      <c r="B686" s="2"/>
      <c r="C686" s="4">
        <v>3873412</v>
      </c>
      <c r="D686" s="4">
        <v>71835</v>
      </c>
      <c r="E686" s="4">
        <v>42834</v>
      </c>
      <c r="F686" s="4">
        <v>257701293</v>
      </c>
      <c r="G686" s="4">
        <v>1336250</v>
      </c>
      <c r="H686" s="4" t="s">
        <v>1669</v>
      </c>
      <c r="I686" s="4" t="s">
        <v>1907</v>
      </c>
      <c r="J686" s="4" t="s">
        <v>25</v>
      </c>
      <c r="K686" s="4" t="s">
        <v>1906</v>
      </c>
      <c r="L686" s="4" t="s">
        <v>1892</v>
      </c>
      <c r="M686" s="4" t="s">
        <v>1674</v>
      </c>
      <c r="N686" s="4" t="s">
        <v>11758</v>
      </c>
      <c r="O686" s="4" t="s">
        <v>1906</v>
      </c>
      <c r="P686" s="4" t="s">
        <v>749</v>
      </c>
      <c r="Q686" s="4" t="s">
        <v>7797</v>
      </c>
      <c r="R686" s="4">
        <v>0</v>
      </c>
      <c r="S686" s="4">
        <v>0</v>
      </c>
      <c r="T686" s="4">
        <v>0</v>
      </c>
      <c r="U686" s="4" t="s">
        <v>28</v>
      </c>
      <c r="V686" s="4" t="s">
        <v>1673</v>
      </c>
      <c r="W686" s="4" t="s">
        <v>1674</v>
      </c>
      <c r="X686" s="4" t="s">
        <v>1675</v>
      </c>
      <c r="Y686" s="4" t="s">
        <v>1907</v>
      </c>
      <c r="Z686" s="4"/>
      <c r="AA686" s="4"/>
      <c r="AB686" s="4" t="s">
        <v>1906</v>
      </c>
      <c r="AC686" s="4" t="s">
        <v>749</v>
      </c>
      <c r="AD686" s="4" t="s">
        <v>1893</v>
      </c>
    </row>
    <row r="687" spans="1:30" x14ac:dyDescent="0.25">
      <c r="A687" s="4">
        <v>38187</v>
      </c>
      <c r="B687" s="2"/>
      <c r="C687" s="4">
        <v>3873677</v>
      </c>
      <c r="D687" s="4">
        <v>71835</v>
      </c>
      <c r="E687" s="4">
        <v>42834</v>
      </c>
      <c r="F687" s="4">
        <v>257701293</v>
      </c>
      <c r="G687" s="4">
        <v>1336250</v>
      </c>
      <c r="H687" s="4" t="s">
        <v>1669</v>
      </c>
      <c r="I687" s="4" t="s">
        <v>1908</v>
      </c>
      <c r="J687" s="4" t="s">
        <v>25</v>
      </c>
      <c r="K687" s="4" t="s">
        <v>1909</v>
      </c>
      <c r="L687" s="4" t="s">
        <v>1892</v>
      </c>
      <c r="M687" s="4" t="s">
        <v>1674</v>
      </c>
      <c r="N687" s="4" t="s">
        <v>11758</v>
      </c>
      <c r="O687" s="4" t="s">
        <v>1909</v>
      </c>
      <c r="P687" s="4" t="s">
        <v>749</v>
      </c>
      <c r="Q687" s="4" t="s">
        <v>7797</v>
      </c>
      <c r="R687" s="4">
        <v>0</v>
      </c>
      <c r="S687" s="4">
        <v>0</v>
      </c>
      <c r="T687" s="4">
        <v>0</v>
      </c>
      <c r="U687" s="4" t="s">
        <v>28</v>
      </c>
      <c r="V687" s="4" t="s">
        <v>1673</v>
      </c>
      <c r="W687" s="4" t="s">
        <v>1674</v>
      </c>
      <c r="X687" s="4" t="s">
        <v>1675</v>
      </c>
      <c r="Y687" s="4" t="s">
        <v>1908</v>
      </c>
      <c r="Z687" s="4"/>
      <c r="AA687" s="4"/>
      <c r="AB687" s="4" t="s">
        <v>1909</v>
      </c>
      <c r="AC687" s="4" t="s">
        <v>749</v>
      </c>
      <c r="AD687" s="4" t="s">
        <v>1893</v>
      </c>
    </row>
    <row r="688" spans="1:30" x14ac:dyDescent="0.25">
      <c r="A688" s="4">
        <v>38187</v>
      </c>
      <c r="B688" s="4">
        <v>64412</v>
      </c>
      <c r="C688" s="4">
        <v>3874011</v>
      </c>
      <c r="D688" s="4">
        <v>146553</v>
      </c>
      <c r="E688" s="4">
        <v>42834</v>
      </c>
      <c r="F688" s="4">
        <v>257701293</v>
      </c>
      <c r="G688" s="4">
        <v>1336250</v>
      </c>
      <c r="H688" s="4" t="s">
        <v>1676</v>
      </c>
      <c r="I688" s="4" t="s">
        <v>1910</v>
      </c>
      <c r="J688" s="4" t="s">
        <v>1911</v>
      </c>
      <c r="K688" s="4" t="s">
        <v>1909</v>
      </c>
      <c r="L688" s="4" t="s">
        <v>1892</v>
      </c>
      <c r="M688" s="4" t="s">
        <v>1674</v>
      </c>
      <c r="N688" s="4" t="s">
        <v>11758</v>
      </c>
      <c r="O688" s="4" t="s">
        <v>1909</v>
      </c>
      <c r="P688" s="4" t="s">
        <v>749</v>
      </c>
      <c r="Q688" s="4" t="s">
        <v>7797</v>
      </c>
      <c r="R688" s="4">
        <v>283101.53000000003</v>
      </c>
      <c r="S688" s="4">
        <v>283101.53000000003</v>
      </c>
      <c r="T688" s="4">
        <v>0</v>
      </c>
      <c r="U688" s="4" t="s">
        <v>1680</v>
      </c>
      <c r="V688" s="4" t="s">
        <v>1673</v>
      </c>
      <c r="W688" s="4" t="s">
        <v>1674</v>
      </c>
      <c r="X688" s="4" t="s">
        <v>1675</v>
      </c>
      <c r="Y688" s="4" t="s">
        <v>1908</v>
      </c>
      <c r="Z688" s="4"/>
      <c r="AA688" s="4"/>
      <c r="AB688" s="4" t="s">
        <v>1909</v>
      </c>
      <c r="AC688" s="4" t="s">
        <v>749</v>
      </c>
      <c r="AD688" s="4" t="s">
        <v>1893</v>
      </c>
    </row>
    <row r="689" spans="1:30" x14ac:dyDescent="0.25">
      <c r="A689" s="4">
        <v>38186</v>
      </c>
      <c r="B689" s="2"/>
      <c r="C689" s="4">
        <v>3873451</v>
      </c>
      <c r="D689" s="4">
        <v>71835</v>
      </c>
      <c r="E689" s="4">
        <v>42834</v>
      </c>
      <c r="F689" s="4">
        <v>257701293</v>
      </c>
      <c r="G689" s="4">
        <v>1336250</v>
      </c>
      <c r="H689" s="4" t="s">
        <v>1669</v>
      </c>
      <c r="I689" s="4" t="s">
        <v>1912</v>
      </c>
      <c r="J689" s="4" t="s">
        <v>25</v>
      </c>
      <c r="K689" s="4" t="s">
        <v>1913</v>
      </c>
      <c r="L689" s="4" t="s">
        <v>1892</v>
      </c>
      <c r="M689" s="4" t="s">
        <v>1674</v>
      </c>
      <c r="N689" s="4" t="s">
        <v>11758</v>
      </c>
      <c r="O689" s="4" t="s">
        <v>1913</v>
      </c>
      <c r="P689" s="4" t="s">
        <v>749</v>
      </c>
      <c r="Q689" s="4" t="s">
        <v>7797</v>
      </c>
      <c r="R689" s="4">
        <v>0</v>
      </c>
      <c r="S689" s="4">
        <v>0</v>
      </c>
      <c r="T689" s="4">
        <v>0</v>
      </c>
      <c r="U689" s="4" t="s">
        <v>28</v>
      </c>
      <c r="V689" s="4" t="s">
        <v>1673</v>
      </c>
      <c r="W689" s="4" t="s">
        <v>1674</v>
      </c>
      <c r="X689" s="4" t="s">
        <v>1675</v>
      </c>
      <c r="Y689" s="4" t="s">
        <v>1912</v>
      </c>
      <c r="Z689" s="4"/>
      <c r="AA689" s="4"/>
      <c r="AB689" s="4" t="s">
        <v>1913</v>
      </c>
      <c r="AC689" s="4" t="s">
        <v>749</v>
      </c>
      <c r="AD689" s="4" t="s">
        <v>1893</v>
      </c>
    </row>
    <row r="690" spans="1:30" x14ac:dyDescent="0.25">
      <c r="A690" s="4">
        <v>38186</v>
      </c>
      <c r="B690" s="4">
        <v>64538</v>
      </c>
      <c r="C690" s="4">
        <v>3873977</v>
      </c>
      <c r="D690" s="4">
        <v>145117</v>
      </c>
      <c r="E690" s="4">
        <v>42834</v>
      </c>
      <c r="F690" s="4">
        <v>257701293</v>
      </c>
      <c r="G690" s="4">
        <v>1336250</v>
      </c>
      <c r="H690" s="4" t="s">
        <v>1676</v>
      </c>
      <c r="I690" s="4" t="s">
        <v>1914</v>
      </c>
      <c r="J690" s="4" t="s">
        <v>1770</v>
      </c>
      <c r="K690" s="4" t="s">
        <v>1913</v>
      </c>
      <c r="L690" s="4" t="s">
        <v>1892</v>
      </c>
      <c r="M690" s="4" t="s">
        <v>1674</v>
      </c>
      <c r="N690" s="4" t="s">
        <v>11758</v>
      </c>
      <c r="O690" s="4" t="s">
        <v>1913</v>
      </c>
      <c r="P690" s="4" t="s">
        <v>749</v>
      </c>
      <c r="Q690" s="4" t="s">
        <v>7797</v>
      </c>
      <c r="R690" s="4">
        <v>1850083.27</v>
      </c>
      <c r="S690" s="4">
        <v>1850083.27</v>
      </c>
      <c r="T690" s="4">
        <v>0</v>
      </c>
      <c r="U690" s="4" t="s">
        <v>1680</v>
      </c>
      <c r="V690" s="4" t="s">
        <v>1673</v>
      </c>
      <c r="W690" s="4" t="s">
        <v>1674</v>
      </c>
      <c r="X690" s="4" t="s">
        <v>1675</v>
      </c>
      <c r="Y690" s="4" t="s">
        <v>1912</v>
      </c>
      <c r="Z690" s="4"/>
      <c r="AA690" s="4"/>
      <c r="AB690" s="4" t="s">
        <v>1913</v>
      </c>
      <c r="AC690" s="4" t="s">
        <v>749</v>
      </c>
      <c r="AD690" s="4" t="s">
        <v>1893</v>
      </c>
    </row>
    <row r="691" spans="1:30" x14ac:dyDescent="0.25">
      <c r="A691" s="4">
        <v>38184</v>
      </c>
      <c r="B691" s="4">
        <v>64402</v>
      </c>
      <c r="C691" s="4">
        <v>3874010</v>
      </c>
      <c r="D691" s="4">
        <v>134839</v>
      </c>
      <c r="E691" s="4">
        <v>42834</v>
      </c>
      <c r="F691" s="4">
        <v>257701293</v>
      </c>
      <c r="G691" s="4">
        <v>1336250</v>
      </c>
      <c r="H691" s="4" t="s">
        <v>1676</v>
      </c>
      <c r="I691" s="4" t="s">
        <v>1915</v>
      </c>
      <c r="J691" s="4" t="s">
        <v>1916</v>
      </c>
      <c r="K691" s="4" t="s">
        <v>1917</v>
      </c>
      <c r="L691" s="4" t="s">
        <v>1892</v>
      </c>
      <c r="M691" s="4" t="s">
        <v>1674</v>
      </c>
      <c r="N691" s="4" t="s">
        <v>11758</v>
      </c>
      <c r="O691" s="4" t="s">
        <v>1917</v>
      </c>
      <c r="P691" s="4" t="s">
        <v>749</v>
      </c>
      <c r="Q691" s="4" t="s">
        <v>7793</v>
      </c>
      <c r="R691" s="4">
        <v>280924</v>
      </c>
      <c r="S691" s="4">
        <v>280924</v>
      </c>
      <c r="T691" s="4">
        <v>0</v>
      </c>
      <c r="U691" s="4" t="s">
        <v>1680</v>
      </c>
      <c r="V691" s="4" t="s">
        <v>1673</v>
      </c>
      <c r="W691" s="4" t="s">
        <v>1674</v>
      </c>
      <c r="X691" s="4" t="s">
        <v>1675</v>
      </c>
      <c r="Y691" s="4" t="s">
        <v>1918</v>
      </c>
      <c r="Z691" s="4"/>
      <c r="AA691" s="4"/>
      <c r="AB691" s="4" t="s">
        <v>1917</v>
      </c>
      <c r="AC691" s="4" t="s">
        <v>749</v>
      </c>
      <c r="AD691" s="4" t="s">
        <v>1893</v>
      </c>
    </row>
    <row r="692" spans="1:30" x14ac:dyDescent="0.25">
      <c r="A692" s="4">
        <v>38184</v>
      </c>
      <c r="B692" s="2"/>
      <c r="C692" s="4">
        <v>3873551</v>
      </c>
      <c r="D692" s="4">
        <v>71835</v>
      </c>
      <c r="E692" s="4">
        <v>42834</v>
      </c>
      <c r="F692" s="4">
        <v>257701293</v>
      </c>
      <c r="G692" s="4">
        <v>1336250</v>
      </c>
      <c r="H692" s="4" t="s">
        <v>1669</v>
      </c>
      <c r="I692" s="4" t="s">
        <v>1918</v>
      </c>
      <c r="J692" s="4" t="s">
        <v>25</v>
      </c>
      <c r="K692" s="4" t="s">
        <v>1917</v>
      </c>
      <c r="L692" s="4" t="s">
        <v>1892</v>
      </c>
      <c r="M692" s="4" t="s">
        <v>1674</v>
      </c>
      <c r="N692" s="4" t="s">
        <v>11758</v>
      </c>
      <c r="O692" s="4" t="s">
        <v>1917</v>
      </c>
      <c r="P692" s="4" t="s">
        <v>749</v>
      </c>
      <c r="Q692" s="4" t="s">
        <v>7793</v>
      </c>
      <c r="R692" s="4">
        <v>0</v>
      </c>
      <c r="S692" s="4">
        <v>0</v>
      </c>
      <c r="T692" s="4">
        <v>0</v>
      </c>
      <c r="U692" s="4" t="s">
        <v>28</v>
      </c>
      <c r="V692" s="4" t="s">
        <v>1673</v>
      </c>
      <c r="W692" s="4" t="s">
        <v>1674</v>
      </c>
      <c r="X692" s="4" t="s">
        <v>1675</v>
      </c>
      <c r="Y692" s="4" t="s">
        <v>1918</v>
      </c>
      <c r="Z692" s="4"/>
      <c r="AA692" s="4"/>
      <c r="AB692" s="4" t="s">
        <v>1917</v>
      </c>
      <c r="AC692" s="4" t="s">
        <v>749</v>
      </c>
      <c r="AD692" s="4" t="s">
        <v>1893</v>
      </c>
    </row>
    <row r="693" spans="1:30" x14ac:dyDescent="0.25">
      <c r="A693" s="4">
        <v>38161</v>
      </c>
      <c r="B693" s="4">
        <v>64547</v>
      </c>
      <c r="C693" s="4">
        <v>3874015</v>
      </c>
      <c r="D693" s="4">
        <v>128486</v>
      </c>
      <c r="E693" s="4">
        <v>42833</v>
      </c>
      <c r="F693" s="4">
        <v>257701293</v>
      </c>
      <c r="G693" s="4">
        <v>1336249</v>
      </c>
      <c r="H693" s="4" t="s">
        <v>1676</v>
      </c>
      <c r="I693" s="4" t="s">
        <v>1919</v>
      </c>
      <c r="J693" s="4" t="s">
        <v>1920</v>
      </c>
      <c r="K693" s="4" t="s">
        <v>1921</v>
      </c>
      <c r="L693" s="4" t="s">
        <v>1922</v>
      </c>
      <c r="M693" s="4" t="s">
        <v>1674</v>
      </c>
      <c r="N693" s="4" t="s">
        <v>11758</v>
      </c>
      <c r="O693" s="4" t="s">
        <v>1921</v>
      </c>
      <c r="P693" s="4" t="s">
        <v>749</v>
      </c>
      <c r="Q693" s="4" t="s">
        <v>7725</v>
      </c>
      <c r="R693" s="4">
        <v>480491.28</v>
      </c>
      <c r="S693" s="4">
        <v>480491.28</v>
      </c>
      <c r="T693" s="4">
        <v>0</v>
      </c>
      <c r="U693" s="4" t="s">
        <v>1680</v>
      </c>
      <c r="V693" s="4" t="s">
        <v>1673</v>
      </c>
      <c r="W693" s="4" t="s">
        <v>1674</v>
      </c>
      <c r="X693" s="4" t="s">
        <v>1675</v>
      </c>
      <c r="Y693" s="4" t="s">
        <v>1923</v>
      </c>
      <c r="Z693" s="4"/>
      <c r="AA693" s="4"/>
      <c r="AB693" s="4" t="s">
        <v>1921</v>
      </c>
      <c r="AC693" s="4" t="s">
        <v>749</v>
      </c>
      <c r="AD693" s="4" t="s">
        <v>1893</v>
      </c>
    </row>
    <row r="694" spans="1:30" x14ac:dyDescent="0.25">
      <c r="A694" s="4">
        <v>38161</v>
      </c>
      <c r="B694" s="2"/>
      <c r="C694" s="4">
        <v>3873591</v>
      </c>
      <c r="D694" s="4">
        <v>71835</v>
      </c>
      <c r="E694" s="4">
        <v>42833</v>
      </c>
      <c r="F694" s="4">
        <v>257701293</v>
      </c>
      <c r="G694" s="4">
        <v>1336249</v>
      </c>
      <c r="H694" s="4" t="s">
        <v>1669</v>
      </c>
      <c r="I694" s="4" t="s">
        <v>1923</v>
      </c>
      <c r="J694" s="4" t="s">
        <v>25</v>
      </c>
      <c r="K694" s="4" t="s">
        <v>1921</v>
      </c>
      <c r="L694" s="4" t="s">
        <v>1922</v>
      </c>
      <c r="M694" s="4" t="s">
        <v>1674</v>
      </c>
      <c r="N694" s="4" t="s">
        <v>11758</v>
      </c>
      <c r="O694" s="4" t="s">
        <v>1921</v>
      </c>
      <c r="P694" s="4" t="s">
        <v>749</v>
      </c>
      <c r="Q694" s="4" t="s">
        <v>7725</v>
      </c>
      <c r="R694" s="4">
        <v>0</v>
      </c>
      <c r="S694" s="4">
        <v>0</v>
      </c>
      <c r="T694" s="4">
        <v>0</v>
      </c>
      <c r="U694" s="4" t="s">
        <v>28</v>
      </c>
      <c r="V694" s="4" t="s">
        <v>1673</v>
      </c>
      <c r="W694" s="4" t="s">
        <v>1674</v>
      </c>
      <c r="X694" s="4" t="s">
        <v>1675</v>
      </c>
      <c r="Y694" s="4" t="s">
        <v>1923</v>
      </c>
      <c r="Z694" s="4"/>
      <c r="AA694" s="4"/>
      <c r="AB694" s="4" t="s">
        <v>1921</v>
      </c>
      <c r="AC694" s="4" t="s">
        <v>749</v>
      </c>
      <c r="AD694" s="4" t="s">
        <v>1893</v>
      </c>
    </row>
    <row r="695" spans="1:30" x14ac:dyDescent="0.25">
      <c r="A695" s="4">
        <v>38159</v>
      </c>
      <c r="B695" s="2"/>
      <c r="C695" s="4">
        <v>3873478</v>
      </c>
      <c r="D695" s="4">
        <v>71835</v>
      </c>
      <c r="E695" s="4">
        <v>42834</v>
      </c>
      <c r="F695" s="4">
        <v>257701293</v>
      </c>
      <c r="G695" s="4">
        <v>1336250</v>
      </c>
      <c r="H695" s="4" t="s">
        <v>1669</v>
      </c>
      <c r="I695" s="4" t="s">
        <v>1924</v>
      </c>
      <c r="J695" s="4" t="s">
        <v>25</v>
      </c>
      <c r="K695" s="4" t="s">
        <v>1925</v>
      </c>
      <c r="L695" s="4" t="s">
        <v>1892</v>
      </c>
      <c r="M695" s="4" t="s">
        <v>1674</v>
      </c>
      <c r="N695" s="4" t="s">
        <v>11758</v>
      </c>
      <c r="O695" s="4" t="s">
        <v>1925</v>
      </c>
      <c r="P695" s="4" t="s">
        <v>749</v>
      </c>
      <c r="Q695" s="4" t="s">
        <v>7717</v>
      </c>
      <c r="R695" s="4">
        <v>0</v>
      </c>
      <c r="S695" s="4">
        <v>0</v>
      </c>
      <c r="T695" s="4">
        <v>0</v>
      </c>
      <c r="U695" s="4" t="s">
        <v>28</v>
      </c>
      <c r="V695" s="4" t="s">
        <v>1673</v>
      </c>
      <c r="W695" s="4" t="s">
        <v>1674</v>
      </c>
      <c r="X695" s="4" t="s">
        <v>1675</v>
      </c>
      <c r="Y695" s="4" t="s">
        <v>1924</v>
      </c>
      <c r="Z695" s="4"/>
      <c r="AA695" s="4"/>
      <c r="AB695" s="4" t="s">
        <v>1925</v>
      </c>
      <c r="AC695" s="4" t="s">
        <v>749</v>
      </c>
      <c r="AD695" s="4" t="s">
        <v>1893</v>
      </c>
    </row>
    <row r="696" spans="1:30" x14ac:dyDescent="0.25">
      <c r="A696" s="4">
        <v>38159</v>
      </c>
      <c r="B696" s="4">
        <v>64396</v>
      </c>
      <c r="C696" s="4">
        <v>3873897</v>
      </c>
      <c r="D696" s="4">
        <v>135226</v>
      </c>
      <c r="E696" s="4">
        <v>42834</v>
      </c>
      <c r="F696" s="4">
        <v>257701293</v>
      </c>
      <c r="G696" s="4">
        <v>1336250</v>
      </c>
      <c r="H696" s="4" t="s">
        <v>1676</v>
      </c>
      <c r="I696" s="4" t="s">
        <v>1926</v>
      </c>
      <c r="J696" s="4" t="s">
        <v>1927</v>
      </c>
      <c r="K696" s="4" t="s">
        <v>1925</v>
      </c>
      <c r="L696" s="4" t="s">
        <v>1892</v>
      </c>
      <c r="M696" s="4" t="s">
        <v>1674</v>
      </c>
      <c r="N696" s="4" t="s">
        <v>11758</v>
      </c>
      <c r="O696" s="4" t="s">
        <v>1925</v>
      </c>
      <c r="P696" s="4" t="s">
        <v>749</v>
      </c>
      <c r="Q696" s="4" t="s">
        <v>7717</v>
      </c>
      <c r="R696" s="4">
        <v>321935.01</v>
      </c>
      <c r="S696" s="4">
        <v>321935.01</v>
      </c>
      <c r="T696" s="4">
        <v>0</v>
      </c>
      <c r="U696" s="4" t="s">
        <v>1680</v>
      </c>
      <c r="V696" s="4" t="s">
        <v>1673</v>
      </c>
      <c r="W696" s="4" t="s">
        <v>1674</v>
      </c>
      <c r="X696" s="4" t="s">
        <v>1675</v>
      </c>
      <c r="Y696" s="4" t="s">
        <v>1924</v>
      </c>
      <c r="Z696" s="4"/>
      <c r="AA696" s="4"/>
      <c r="AB696" s="4" t="s">
        <v>1925</v>
      </c>
      <c r="AC696" s="4" t="s">
        <v>749</v>
      </c>
      <c r="AD696" s="4" t="s">
        <v>1893</v>
      </c>
    </row>
    <row r="697" spans="1:30" x14ac:dyDescent="0.25">
      <c r="A697" s="4">
        <v>38292</v>
      </c>
      <c r="B697" s="4">
        <v>64420</v>
      </c>
      <c r="C697" s="4">
        <v>3872942</v>
      </c>
      <c r="D697" s="4">
        <v>72723</v>
      </c>
      <c r="E697" s="4">
        <v>42690</v>
      </c>
      <c r="F697" s="4">
        <v>257700982</v>
      </c>
      <c r="G697" s="4">
        <v>1335834</v>
      </c>
      <c r="H697" s="4" t="s">
        <v>1676</v>
      </c>
      <c r="I697" s="4" t="s">
        <v>1928</v>
      </c>
      <c r="J697" s="4" t="s">
        <v>1800</v>
      </c>
      <c r="K697" s="4" t="s">
        <v>1929</v>
      </c>
      <c r="L697" s="4" t="s">
        <v>1797</v>
      </c>
      <c r="M697" s="4" t="s">
        <v>1674</v>
      </c>
      <c r="N697" s="4" t="s">
        <v>11758</v>
      </c>
      <c r="O697" s="4" t="s">
        <v>1929</v>
      </c>
      <c r="P697" s="4" t="s">
        <v>547</v>
      </c>
      <c r="Q697" s="4" t="s">
        <v>7638</v>
      </c>
      <c r="R697" s="4">
        <v>136726614.69999999</v>
      </c>
      <c r="S697" s="4">
        <v>124178746.28</v>
      </c>
      <c r="T697" s="4">
        <v>12547868.42</v>
      </c>
      <c r="U697" s="4" t="s">
        <v>1685</v>
      </c>
      <c r="V697" s="4" t="s">
        <v>1673</v>
      </c>
      <c r="W697" s="4" t="s">
        <v>1674</v>
      </c>
      <c r="X697" s="4" t="s">
        <v>1798</v>
      </c>
      <c r="Y697" s="4" t="s">
        <v>1930</v>
      </c>
      <c r="Z697" s="4"/>
      <c r="AA697" s="4"/>
      <c r="AB697" s="4" t="s">
        <v>1929</v>
      </c>
      <c r="AC697" s="4" t="s">
        <v>547</v>
      </c>
      <c r="AD697" s="4" t="s">
        <v>33</v>
      </c>
    </row>
    <row r="698" spans="1:30" x14ac:dyDescent="0.25">
      <c r="A698" s="4">
        <v>38292</v>
      </c>
      <c r="B698" s="2"/>
      <c r="C698" s="4">
        <v>3872923</v>
      </c>
      <c r="D698" s="4">
        <v>71835</v>
      </c>
      <c r="E698" s="4">
        <v>42690</v>
      </c>
      <c r="F698" s="4">
        <v>257700982</v>
      </c>
      <c r="G698" s="4">
        <v>1335834</v>
      </c>
      <c r="H698" s="4" t="s">
        <v>1669</v>
      </c>
      <c r="I698" s="4" t="s">
        <v>1930</v>
      </c>
      <c r="J698" s="4" t="s">
        <v>25</v>
      </c>
      <c r="K698" s="4" t="s">
        <v>1929</v>
      </c>
      <c r="L698" s="4" t="s">
        <v>1797</v>
      </c>
      <c r="M698" s="4" t="s">
        <v>1674</v>
      </c>
      <c r="N698" s="4" t="s">
        <v>11758</v>
      </c>
      <c r="O698" s="4" t="s">
        <v>1929</v>
      </c>
      <c r="P698" s="4" t="s">
        <v>547</v>
      </c>
      <c r="Q698" s="4" t="s">
        <v>7638</v>
      </c>
      <c r="R698" s="4">
        <v>0</v>
      </c>
      <c r="S698" s="4">
        <v>0</v>
      </c>
      <c r="T698" s="4">
        <v>0</v>
      </c>
      <c r="U698" s="4" t="s">
        <v>28</v>
      </c>
      <c r="V698" s="4" t="s">
        <v>1673</v>
      </c>
      <c r="W698" s="4" t="s">
        <v>1674</v>
      </c>
      <c r="X698" s="4" t="s">
        <v>1798</v>
      </c>
      <c r="Y698" s="4" t="s">
        <v>1930</v>
      </c>
      <c r="Z698" s="4"/>
      <c r="AA698" s="4"/>
      <c r="AB698" s="4" t="s">
        <v>1929</v>
      </c>
      <c r="AC698" s="4" t="s">
        <v>547</v>
      </c>
      <c r="AD698" s="4" t="s">
        <v>33</v>
      </c>
    </row>
    <row r="699" spans="1:30" x14ac:dyDescent="0.25">
      <c r="A699" s="4">
        <v>38291</v>
      </c>
      <c r="B699" s="4">
        <v>64419</v>
      </c>
      <c r="C699" s="4">
        <v>3872940</v>
      </c>
      <c r="D699" s="4">
        <v>72723</v>
      </c>
      <c r="E699" s="4">
        <v>42690</v>
      </c>
      <c r="F699" s="4">
        <v>257700982</v>
      </c>
      <c r="G699" s="4">
        <v>1335834</v>
      </c>
      <c r="H699" s="4" t="s">
        <v>1676</v>
      </c>
      <c r="I699" s="4" t="s">
        <v>1931</v>
      </c>
      <c r="J699" s="4" t="s">
        <v>1800</v>
      </c>
      <c r="K699" s="4" t="s">
        <v>1932</v>
      </c>
      <c r="L699" s="4" t="s">
        <v>1797</v>
      </c>
      <c r="M699" s="4" t="s">
        <v>1674</v>
      </c>
      <c r="N699" s="4" t="s">
        <v>11758</v>
      </c>
      <c r="O699" s="4" t="s">
        <v>1932</v>
      </c>
      <c r="P699" s="4" t="s">
        <v>547</v>
      </c>
      <c r="Q699" s="4" t="s">
        <v>7638</v>
      </c>
      <c r="R699" s="4">
        <v>126825178.98999999</v>
      </c>
      <c r="S699" s="4">
        <v>126052548.48</v>
      </c>
      <c r="T699" s="4">
        <v>772630.51</v>
      </c>
      <c r="U699" s="4" t="s">
        <v>1685</v>
      </c>
      <c r="V699" s="4" t="s">
        <v>1673</v>
      </c>
      <c r="W699" s="4" t="s">
        <v>1674</v>
      </c>
      <c r="X699" s="4" t="s">
        <v>1798</v>
      </c>
      <c r="Y699" s="4" t="s">
        <v>1933</v>
      </c>
      <c r="Z699" s="4"/>
      <c r="AA699" s="4"/>
      <c r="AB699" s="4" t="s">
        <v>1932</v>
      </c>
      <c r="AC699" s="4" t="s">
        <v>547</v>
      </c>
      <c r="AD699" s="4" t="s">
        <v>33</v>
      </c>
    </row>
    <row r="700" spans="1:30" x14ac:dyDescent="0.25">
      <c r="A700" s="4">
        <v>38291</v>
      </c>
      <c r="B700" s="2"/>
      <c r="C700" s="4">
        <v>3872909</v>
      </c>
      <c r="D700" s="4">
        <v>71835</v>
      </c>
      <c r="E700" s="4">
        <v>42690</v>
      </c>
      <c r="F700" s="4">
        <v>257700982</v>
      </c>
      <c r="G700" s="4">
        <v>1335834</v>
      </c>
      <c r="H700" s="4" t="s">
        <v>1669</v>
      </c>
      <c r="I700" s="4" t="s">
        <v>1933</v>
      </c>
      <c r="J700" s="4" t="s">
        <v>25</v>
      </c>
      <c r="K700" s="4" t="s">
        <v>1932</v>
      </c>
      <c r="L700" s="4" t="s">
        <v>1797</v>
      </c>
      <c r="M700" s="4" t="s">
        <v>1674</v>
      </c>
      <c r="N700" s="4" t="s">
        <v>11758</v>
      </c>
      <c r="O700" s="4" t="s">
        <v>1932</v>
      </c>
      <c r="P700" s="4" t="s">
        <v>547</v>
      </c>
      <c r="Q700" s="4" t="s">
        <v>7638</v>
      </c>
      <c r="R700" s="4">
        <v>0</v>
      </c>
      <c r="S700" s="4">
        <v>0</v>
      </c>
      <c r="T700" s="4">
        <v>0</v>
      </c>
      <c r="U700" s="4" t="s">
        <v>28</v>
      </c>
      <c r="V700" s="4" t="s">
        <v>1673</v>
      </c>
      <c r="W700" s="4" t="s">
        <v>1674</v>
      </c>
      <c r="X700" s="4" t="s">
        <v>1798</v>
      </c>
      <c r="Y700" s="4" t="s">
        <v>1933</v>
      </c>
      <c r="Z700" s="4"/>
      <c r="AA700" s="4"/>
      <c r="AB700" s="4" t="s">
        <v>1932</v>
      </c>
      <c r="AC700" s="4" t="s">
        <v>547</v>
      </c>
      <c r="AD700" s="4" t="s">
        <v>33</v>
      </c>
    </row>
    <row r="701" spans="1:30" x14ac:dyDescent="0.25">
      <c r="A701" s="4">
        <v>38276</v>
      </c>
      <c r="B701" s="4">
        <v>64627</v>
      </c>
      <c r="C701" s="4">
        <v>3872937</v>
      </c>
      <c r="D701" s="4">
        <v>151320</v>
      </c>
      <c r="E701" s="4">
        <v>42697</v>
      </c>
      <c r="F701" s="4">
        <v>257700981</v>
      </c>
      <c r="G701" s="4">
        <v>1335823</v>
      </c>
      <c r="H701" s="4" t="s">
        <v>1676</v>
      </c>
      <c r="I701" s="4" t="s">
        <v>1934</v>
      </c>
      <c r="J701" s="4" t="s">
        <v>1935</v>
      </c>
      <c r="K701" s="4" t="s">
        <v>1936</v>
      </c>
      <c r="L701" s="4" t="s">
        <v>582</v>
      </c>
      <c r="M701" s="4" t="s">
        <v>1674</v>
      </c>
      <c r="N701" s="4" t="s">
        <v>11758</v>
      </c>
      <c r="O701" s="4" t="s">
        <v>1938</v>
      </c>
      <c r="P701" s="4" t="s">
        <v>576</v>
      </c>
      <c r="Q701" s="4" t="s">
        <v>7771</v>
      </c>
      <c r="R701" s="4">
        <v>514683.81</v>
      </c>
      <c r="S701" s="4">
        <v>514683.81</v>
      </c>
      <c r="T701" s="4">
        <v>0</v>
      </c>
      <c r="U701" s="4" t="s">
        <v>1680</v>
      </c>
      <c r="V701" s="4" t="s">
        <v>1673</v>
      </c>
      <c r="W701" s="4" t="s">
        <v>1674</v>
      </c>
      <c r="X701" s="4" t="s">
        <v>1798</v>
      </c>
      <c r="Y701" s="4" t="s">
        <v>1937</v>
      </c>
      <c r="Z701" s="4"/>
      <c r="AA701" s="4"/>
      <c r="AB701" s="4" t="s">
        <v>1938</v>
      </c>
      <c r="AC701" s="4" t="s">
        <v>576</v>
      </c>
      <c r="AD701" s="4" t="s">
        <v>33</v>
      </c>
    </row>
    <row r="702" spans="1:30" x14ac:dyDescent="0.25">
      <c r="A702" s="4">
        <v>38276</v>
      </c>
      <c r="B702" s="2"/>
      <c r="C702" s="4">
        <v>3872917</v>
      </c>
      <c r="D702" s="4">
        <v>71835</v>
      </c>
      <c r="E702" s="4">
        <v>42697</v>
      </c>
      <c r="F702" s="4">
        <v>257700981</v>
      </c>
      <c r="G702" s="4">
        <v>1335823</v>
      </c>
      <c r="H702" s="4" t="s">
        <v>1669</v>
      </c>
      <c r="I702" s="4" t="s">
        <v>1937</v>
      </c>
      <c r="J702" s="4" t="s">
        <v>25</v>
      </c>
      <c r="K702" s="4" t="s">
        <v>1938</v>
      </c>
      <c r="L702" s="4" t="s">
        <v>582</v>
      </c>
      <c r="M702" s="4" t="s">
        <v>1674</v>
      </c>
      <c r="N702" s="4" t="s">
        <v>11758</v>
      </c>
      <c r="O702" s="4" t="s">
        <v>1938</v>
      </c>
      <c r="P702" s="4" t="s">
        <v>576</v>
      </c>
      <c r="Q702" s="4" t="s">
        <v>7771</v>
      </c>
      <c r="R702" s="4">
        <v>0</v>
      </c>
      <c r="S702" s="4">
        <v>0</v>
      </c>
      <c r="T702" s="4">
        <v>0</v>
      </c>
      <c r="U702" s="4" t="s">
        <v>28</v>
      </c>
      <c r="V702" s="4" t="s">
        <v>1673</v>
      </c>
      <c r="W702" s="4" t="s">
        <v>1674</v>
      </c>
      <c r="X702" s="4" t="s">
        <v>1798</v>
      </c>
      <c r="Y702" s="4" t="s">
        <v>1937</v>
      </c>
      <c r="Z702" s="4"/>
      <c r="AA702" s="4"/>
      <c r="AB702" s="4" t="s">
        <v>1938</v>
      </c>
      <c r="AC702" s="4" t="s">
        <v>576</v>
      </c>
      <c r="AD702" s="4" t="s">
        <v>33</v>
      </c>
    </row>
    <row r="703" spans="1:30" x14ac:dyDescent="0.25">
      <c r="A703" s="4">
        <v>38275</v>
      </c>
      <c r="B703" s="2"/>
      <c r="C703" s="4">
        <v>3872926</v>
      </c>
      <c r="D703" s="4">
        <v>71835</v>
      </c>
      <c r="E703" s="4">
        <v>42697</v>
      </c>
      <c r="F703" s="4">
        <v>257700981</v>
      </c>
      <c r="G703" s="4">
        <v>1335823</v>
      </c>
      <c r="H703" s="4" t="s">
        <v>1669</v>
      </c>
      <c r="I703" s="4" t="s">
        <v>1939</v>
      </c>
      <c r="J703" s="4" t="s">
        <v>25</v>
      </c>
      <c r="K703" s="4" t="s">
        <v>1940</v>
      </c>
      <c r="L703" s="4" t="s">
        <v>582</v>
      </c>
      <c r="M703" s="4" t="s">
        <v>1674</v>
      </c>
      <c r="N703" s="4" t="s">
        <v>11758</v>
      </c>
      <c r="O703" s="4" t="s">
        <v>1940</v>
      </c>
      <c r="P703" s="4" t="s">
        <v>576</v>
      </c>
      <c r="Q703" s="4" t="s">
        <v>7771</v>
      </c>
      <c r="R703" s="4">
        <v>0</v>
      </c>
      <c r="S703" s="4">
        <v>0</v>
      </c>
      <c r="T703" s="4">
        <v>0</v>
      </c>
      <c r="U703" s="4" t="s">
        <v>28</v>
      </c>
      <c r="V703" s="4" t="s">
        <v>1673</v>
      </c>
      <c r="W703" s="4" t="s">
        <v>1674</v>
      </c>
      <c r="X703" s="4" t="s">
        <v>1798</v>
      </c>
      <c r="Y703" s="4" t="s">
        <v>1939</v>
      </c>
      <c r="Z703" s="4"/>
      <c r="AA703" s="4"/>
      <c r="AB703" s="4" t="s">
        <v>1940</v>
      </c>
      <c r="AC703" s="4" t="s">
        <v>576</v>
      </c>
      <c r="AD703" s="4" t="s">
        <v>33</v>
      </c>
    </row>
    <row r="704" spans="1:30" x14ac:dyDescent="0.25">
      <c r="A704" s="4">
        <v>38275</v>
      </c>
      <c r="B704" s="4">
        <v>64942</v>
      </c>
      <c r="C704" s="4">
        <v>3872935</v>
      </c>
      <c r="D704" s="4">
        <v>115995</v>
      </c>
      <c r="E704" s="4">
        <v>42697</v>
      </c>
      <c r="F704" s="4">
        <v>257700981</v>
      </c>
      <c r="G704" s="4">
        <v>1335823</v>
      </c>
      <c r="H704" s="4" t="s">
        <v>1676</v>
      </c>
      <c r="I704" s="4" t="s">
        <v>1941</v>
      </c>
      <c r="J704" s="4" t="s">
        <v>1788</v>
      </c>
      <c r="K704" s="4" t="s">
        <v>1942</v>
      </c>
      <c r="L704" s="4" t="s">
        <v>582</v>
      </c>
      <c r="M704" s="4" t="s">
        <v>1674</v>
      </c>
      <c r="N704" s="4" t="s">
        <v>11758</v>
      </c>
      <c r="O704" s="4" t="s">
        <v>1940</v>
      </c>
      <c r="P704" s="4" t="s">
        <v>576</v>
      </c>
      <c r="Q704" s="4" t="s">
        <v>7771</v>
      </c>
      <c r="R704" s="4">
        <v>525279.48</v>
      </c>
      <c r="S704" s="4">
        <v>525279.48</v>
      </c>
      <c r="T704" s="4">
        <v>0</v>
      </c>
      <c r="U704" s="4" t="s">
        <v>1680</v>
      </c>
      <c r="V704" s="4" t="s">
        <v>1673</v>
      </c>
      <c r="W704" s="4" t="s">
        <v>1674</v>
      </c>
      <c r="X704" s="4" t="s">
        <v>1798</v>
      </c>
      <c r="Y704" s="4" t="s">
        <v>1939</v>
      </c>
      <c r="Z704" s="4"/>
      <c r="AA704" s="4"/>
      <c r="AB704" s="4" t="s">
        <v>1940</v>
      </c>
      <c r="AC704" s="4" t="s">
        <v>576</v>
      </c>
      <c r="AD704" s="4" t="s">
        <v>33</v>
      </c>
    </row>
    <row r="705" spans="1:30" x14ac:dyDescent="0.25">
      <c r="A705" s="4">
        <v>38303</v>
      </c>
      <c r="B705" s="4">
        <v>64531</v>
      </c>
      <c r="C705" s="4">
        <v>3873777</v>
      </c>
      <c r="D705" s="4">
        <v>146553</v>
      </c>
      <c r="E705" s="4">
        <v>42834</v>
      </c>
      <c r="F705" s="4">
        <v>257701293</v>
      </c>
      <c r="G705" s="4">
        <v>1336250</v>
      </c>
      <c r="H705" s="4" t="s">
        <v>1676</v>
      </c>
      <c r="I705" s="4" t="s">
        <v>1943</v>
      </c>
      <c r="J705" s="4" t="s">
        <v>1911</v>
      </c>
      <c r="K705" s="4" t="s">
        <v>1944</v>
      </c>
      <c r="L705" s="4" t="s">
        <v>1892</v>
      </c>
      <c r="M705" s="4" t="s">
        <v>1674</v>
      </c>
      <c r="N705" s="4" t="s">
        <v>11758</v>
      </c>
      <c r="O705" s="4" t="s">
        <v>1944</v>
      </c>
      <c r="P705" s="4" t="s">
        <v>749</v>
      </c>
      <c r="Q705" s="4" t="s">
        <v>7899</v>
      </c>
      <c r="R705" s="4">
        <v>876270.3</v>
      </c>
      <c r="S705" s="4">
        <v>876270.3</v>
      </c>
      <c r="T705" s="4">
        <v>0</v>
      </c>
      <c r="U705" s="4" t="s">
        <v>1680</v>
      </c>
      <c r="V705" s="4" t="s">
        <v>1673</v>
      </c>
      <c r="W705" s="4" t="s">
        <v>1674</v>
      </c>
      <c r="X705" s="4" t="s">
        <v>1675</v>
      </c>
      <c r="Y705" s="4" t="s">
        <v>1945</v>
      </c>
      <c r="Z705" s="4"/>
      <c r="AA705" s="4"/>
      <c r="AB705" s="4" t="s">
        <v>1944</v>
      </c>
      <c r="AC705" s="4" t="s">
        <v>749</v>
      </c>
      <c r="AD705" s="4" t="s">
        <v>1893</v>
      </c>
    </row>
    <row r="706" spans="1:30" x14ac:dyDescent="0.25">
      <c r="A706" s="4">
        <v>38303</v>
      </c>
      <c r="B706" s="2"/>
      <c r="C706" s="4">
        <v>3873624</v>
      </c>
      <c r="D706" s="4">
        <v>71835</v>
      </c>
      <c r="E706" s="4">
        <v>42834</v>
      </c>
      <c r="F706" s="4">
        <v>257701293</v>
      </c>
      <c r="G706" s="4">
        <v>1336250</v>
      </c>
      <c r="H706" s="4" t="s">
        <v>1669</v>
      </c>
      <c r="I706" s="4" t="s">
        <v>1945</v>
      </c>
      <c r="J706" s="4" t="s">
        <v>25</v>
      </c>
      <c r="K706" s="4" t="s">
        <v>1944</v>
      </c>
      <c r="L706" s="4" t="s">
        <v>1892</v>
      </c>
      <c r="M706" s="4" t="s">
        <v>1674</v>
      </c>
      <c r="N706" s="4" t="s">
        <v>11758</v>
      </c>
      <c r="O706" s="4" t="s">
        <v>1944</v>
      </c>
      <c r="P706" s="4" t="s">
        <v>749</v>
      </c>
      <c r="Q706" s="4" t="s">
        <v>7899</v>
      </c>
      <c r="R706" s="4">
        <v>0</v>
      </c>
      <c r="S706" s="4">
        <v>0</v>
      </c>
      <c r="T706" s="4">
        <v>0</v>
      </c>
      <c r="U706" s="4" t="s">
        <v>28</v>
      </c>
      <c r="V706" s="4" t="s">
        <v>1673</v>
      </c>
      <c r="W706" s="4" t="s">
        <v>1674</v>
      </c>
      <c r="X706" s="4" t="s">
        <v>1675</v>
      </c>
      <c r="Y706" s="4" t="s">
        <v>1945</v>
      </c>
      <c r="Z706" s="4"/>
      <c r="AA706" s="4"/>
      <c r="AB706" s="4" t="s">
        <v>1944</v>
      </c>
      <c r="AC706" s="4" t="s">
        <v>749</v>
      </c>
      <c r="AD706" s="4" t="s">
        <v>1893</v>
      </c>
    </row>
    <row r="707" spans="1:30" x14ac:dyDescent="0.25">
      <c r="A707" s="4">
        <v>38295</v>
      </c>
      <c r="B707" s="4">
        <v>64578</v>
      </c>
      <c r="C707" s="4">
        <v>3874046</v>
      </c>
      <c r="D707" s="4">
        <v>78473</v>
      </c>
      <c r="E707" s="4">
        <v>42834</v>
      </c>
      <c r="F707" s="4">
        <v>257701293</v>
      </c>
      <c r="G707" s="4">
        <v>1336250</v>
      </c>
      <c r="H707" s="4" t="s">
        <v>1676</v>
      </c>
      <c r="I707" s="4" t="s">
        <v>1946</v>
      </c>
      <c r="J707" s="4" t="s">
        <v>1947</v>
      </c>
      <c r="K707" s="4" t="s">
        <v>1948</v>
      </c>
      <c r="L707" s="4" t="s">
        <v>1892</v>
      </c>
      <c r="M707" s="4" t="s">
        <v>1674</v>
      </c>
      <c r="N707" s="4" t="s">
        <v>11758</v>
      </c>
      <c r="O707" s="4" t="s">
        <v>1950</v>
      </c>
      <c r="P707" s="4" t="s">
        <v>749</v>
      </c>
      <c r="Q707" s="4" t="s">
        <v>7885</v>
      </c>
      <c r="R707" s="4">
        <v>4137863.07</v>
      </c>
      <c r="S707" s="4">
        <v>4137863.07</v>
      </c>
      <c r="T707" s="4">
        <v>0</v>
      </c>
      <c r="U707" s="4" t="s">
        <v>1680</v>
      </c>
      <c r="V707" s="4" t="s">
        <v>1673</v>
      </c>
      <c r="W707" s="4" t="s">
        <v>1674</v>
      </c>
      <c r="X707" s="4" t="s">
        <v>1675</v>
      </c>
      <c r="Y707" s="4" t="s">
        <v>1949</v>
      </c>
      <c r="Z707" s="4"/>
      <c r="AA707" s="4"/>
      <c r="AB707" s="4" t="s">
        <v>1950</v>
      </c>
      <c r="AC707" s="4" t="s">
        <v>749</v>
      </c>
      <c r="AD707" s="4" t="s">
        <v>1893</v>
      </c>
    </row>
    <row r="708" spans="1:30" x14ac:dyDescent="0.25">
      <c r="A708" s="4">
        <v>38295</v>
      </c>
      <c r="B708" s="2"/>
      <c r="C708" s="4">
        <v>3873623</v>
      </c>
      <c r="D708" s="4">
        <v>71835</v>
      </c>
      <c r="E708" s="4">
        <v>42834</v>
      </c>
      <c r="F708" s="4">
        <v>257701293</v>
      </c>
      <c r="G708" s="4">
        <v>1336250</v>
      </c>
      <c r="H708" s="4" t="s">
        <v>1669</v>
      </c>
      <c r="I708" s="4" t="s">
        <v>1949</v>
      </c>
      <c r="J708" s="4" t="s">
        <v>25</v>
      </c>
      <c r="K708" s="4" t="s">
        <v>1950</v>
      </c>
      <c r="L708" s="4" t="s">
        <v>1892</v>
      </c>
      <c r="M708" s="4" t="s">
        <v>1674</v>
      </c>
      <c r="N708" s="4" t="s">
        <v>11758</v>
      </c>
      <c r="O708" s="4" t="s">
        <v>1950</v>
      </c>
      <c r="P708" s="4" t="s">
        <v>749</v>
      </c>
      <c r="Q708" s="4" t="s">
        <v>7885</v>
      </c>
      <c r="R708" s="4">
        <v>0</v>
      </c>
      <c r="S708" s="4">
        <v>0</v>
      </c>
      <c r="T708" s="4">
        <v>0</v>
      </c>
      <c r="U708" s="4" t="s">
        <v>28</v>
      </c>
      <c r="V708" s="4" t="s">
        <v>1673</v>
      </c>
      <c r="W708" s="4" t="s">
        <v>1674</v>
      </c>
      <c r="X708" s="4" t="s">
        <v>1675</v>
      </c>
      <c r="Y708" s="4" t="s">
        <v>1949</v>
      </c>
      <c r="Z708" s="4"/>
      <c r="AA708" s="4"/>
      <c r="AB708" s="4" t="s">
        <v>1950</v>
      </c>
      <c r="AC708" s="4" t="s">
        <v>749</v>
      </c>
      <c r="AD708" s="4" t="s">
        <v>1893</v>
      </c>
    </row>
    <row r="709" spans="1:30" x14ac:dyDescent="0.25">
      <c r="A709" s="4">
        <v>38294</v>
      </c>
      <c r="B709" s="4">
        <v>64598</v>
      </c>
      <c r="C709" s="4">
        <v>3874047</v>
      </c>
      <c r="D709" s="4">
        <v>145218</v>
      </c>
      <c r="E709" s="4">
        <v>42834</v>
      </c>
      <c r="F709" s="4">
        <v>257701293</v>
      </c>
      <c r="G709" s="4">
        <v>1336250</v>
      </c>
      <c r="H709" s="4" t="s">
        <v>1676</v>
      </c>
      <c r="I709" s="4" t="s">
        <v>1951</v>
      </c>
      <c r="J709" s="4" t="s">
        <v>1952</v>
      </c>
      <c r="K709" s="4" t="s">
        <v>1953</v>
      </c>
      <c r="L709" s="4" t="s">
        <v>1892</v>
      </c>
      <c r="M709" s="4" t="s">
        <v>1674</v>
      </c>
      <c r="N709" s="4" t="s">
        <v>11758</v>
      </c>
      <c r="O709" s="4" t="s">
        <v>1955</v>
      </c>
      <c r="P709" s="4" t="s">
        <v>749</v>
      </c>
      <c r="Q709" s="4" t="s">
        <v>7785</v>
      </c>
      <c r="R709" s="4">
        <v>11840822.32</v>
      </c>
      <c r="S709" s="4">
        <v>11840822.32</v>
      </c>
      <c r="T709" s="4">
        <v>0</v>
      </c>
      <c r="U709" s="4" t="s">
        <v>1680</v>
      </c>
      <c r="V709" s="4" t="s">
        <v>1673</v>
      </c>
      <c r="W709" s="4" t="s">
        <v>1674</v>
      </c>
      <c r="X709" s="4" t="s">
        <v>1675</v>
      </c>
      <c r="Y709" s="4" t="s">
        <v>1954</v>
      </c>
      <c r="Z709" s="4"/>
      <c r="AA709" s="4"/>
      <c r="AB709" s="4" t="s">
        <v>1955</v>
      </c>
      <c r="AC709" s="4" t="s">
        <v>749</v>
      </c>
      <c r="AD709" s="4" t="s">
        <v>1893</v>
      </c>
    </row>
    <row r="710" spans="1:30" x14ac:dyDescent="0.25">
      <c r="A710" s="4">
        <v>38294</v>
      </c>
      <c r="B710" s="2"/>
      <c r="C710" s="4">
        <v>3873652</v>
      </c>
      <c r="D710" s="4">
        <v>71835</v>
      </c>
      <c r="E710" s="4">
        <v>42834</v>
      </c>
      <c r="F710" s="4">
        <v>257701293</v>
      </c>
      <c r="G710" s="4">
        <v>1336250</v>
      </c>
      <c r="H710" s="4" t="s">
        <v>1669</v>
      </c>
      <c r="I710" s="4" t="s">
        <v>1954</v>
      </c>
      <c r="J710" s="4" t="s">
        <v>25</v>
      </c>
      <c r="K710" s="4" t="s">
        <v>1955</v>
      </c>
      <c r="L710" s="4" t="s">
        <v>1892</v>
      </c>
      <c r="M710" s="4" t="s">
        <v>1674</v>
      </c>
      <c r="N710" s="4" t="s">
        <v>11758</v>
      </c>
      <c r="O710" s="4" t="s">
        <v>1955</v>
      </c>
      <c r="P710" s="4" t="s">
        <v>749</v>
      </c>
      <c r="Q710" s="4" t="s">
        <v>7785</v>
      </c>
      <c r="R710" s="4">
        <v>0</v>
      </c>
      <c r="S710" s="4">
        <v>0</v>
      </c>
      <c r="T710" s="4">
        <v>0</v>
      </c>
      <c r="U710" s="4" t="s">
        <v>28</v>
      </c>
      <c r="V710" s="4" t="s">
        <v>1673</v>
      </c>
      <c r="W710" s="4" t="s">
        <v>1674</v>
      </c>
      <c r="X710" s="4" t="s">
        <v>1675</v>
      </c>
      <c r="Y710" s="4" t="s">
        <v>1954</v>
      </c>
      <c r="Z710" s="4"/>
      <c r="AA710" s="4"/>
      <c r="AB710" s="4" t="s">
        <v>1955</v>
      </c>
      <c r="AC710" s="4" t="s">
        <v>749</v>
      </c>
      <c r="AD710" s="4" t="s">
        <v>1893</v>
      </c>
    </row>
    <row r="711" spans="1:30" x14ac:dyDescent="0.25">
      <c r="A711" s="4">
        <v>38307</v>
      </c>
      <c r="B711" s="2"/>
      <c r="C711" s="4">
        <v>3873594</v>
      </c>
      <c r="D711" s="4">
        <v>71835</v>
      </c>
      <c r="E711" s="4">
        <v>42832</v>
      </c>
      <c r="F711" s="4">
        <v>257701293</v>
      </c>
      <c r="G711" s="4">
        <v>1336243</v>
      </c>
      <c r="H711" s="4" t="s">
        <v>1669</v>
      </c>
      <c r="I711" s="4" t="s">
        <v>1956</v>
      </c>
      <c r="J711" s="4" t="s">
        <v>25</v>
      </c>
      <c r="K711" s="4" t="s">
        <v>1957</v>
      </c>
      <c r="L711" s="4" t="s">
        <v>1958</v>
      </c>
      <c r="M711" s="4" t="s">
        <v>1674</v>
      </c>
      <c r="N711" s="4" t="s">
        <v>11758</v>
      </c>
      <c r="O711" s="4" t="s">
        <v>1957</v>
      </c>
      <c r="P711" s="4" t="s">
        <v>749</v>
      </c>
      <c r="Q711" s="4" t="s">
        <v>7912</v>
      </c>
      <c r="R711" s="4">
        <v>0</v>
      </c>
      <c r="S711" s="4">
        <v>0</v>
      </c>
      <c r="T711" s="4">
        <v>0</v>
      </c>
      <c r="U711" s="4" t="s">
        <v>28</v>
      </c>
      <c r="V711" s="4" t="s">
        <v>1673</v>
      </c>
      <c r="W711" s="4" t="s">
        <v>1674</v>
      </c>
      <c r="X711" s="4" t="s">
        <v>1675</v>
      </c>
      <c r="Y711" s="4" t="s">
        <v>1956</v>
      </c>
      <c r="Z711" s="4"/>
      <c r="AA711" s="4"/>
      <c r="AB711" s="4" t="s">
        <v>1957</v>
      </c>
      <c r="AC711" s="4" t="s">
        <v>749</v>
      </c>
      <c r="AD711" s="4" t="s">
        <v>1437</v>
      </c>
    </row>
    <row r="712" spans="1:30" x14ac:dyDescent="0.25">
      <c r="A712" s="4">
        <v>38307</v>
      </c>
      <c r="B712" s="4">
        <v>64572</v>
      </c>
      <c r="C712" s="4">
        <v>3873830</v>
      </c>
      <c r="D712" s="4">
        <v>114668</v>
      </c>
      <c r="E712" s="4">
        <v>42832</v>
      </c>
      <c r="F712" s="4">
        <v>257701293</v>
      </c>
      <c r="G712" s="4">
        <v>1336243</v>
      </c>
      <c r="H712" s="4" t="s">
        <v>1676</v>
      </c>
      <c r="I712" s="4" t="s">
        <v>1959</v>
      </c>
      <c r="J712" s="4" t="s">
        <v>1843</v>
      </c>
      <c r="K712" s="4" t="s">
        <v>1957</v>
      </c>
      <c r="L712" s="4" t="s">
        <v>1958</v>
      </c>
      <c r="M712" s="4" t="s">
        <v>1674</v>
      </c>
      <c r="N712" s="4" t="s">
        <v>11758</v>
      </c>
      <c r="O712" s="4" t="s">
        <v>1957</v>
      </c>
      <c r="P712" s="4" t="s">
        <v>749</v>
      </c>
      <c r="Q712" s="4" t="s">
        <v>7912</v>
      </c>
      <c r="R712" s="4">
        <v>33414.94</v>
      </c>
      <c r="S712" s="4">
        <v>33414.94</v>
      </c>
      <c r="T712" s="4">
        <v>0</v>
      </c>
      <c r="U712" s="4" t="s">
        <v>1680</v>
      </c>
      <c r="V712" s="4" t="s">
        <v>1673</v>
      </c>
      <c r="W712" s="4" t="s">
        <v>1674</v>
      </c>
      <c r="X712" s="4" t="s">
        <v>1675</v>
      </c>
      <c r="Y712" s="4" t="s">
        <v>1956</v>
      </c>
      <c r="Z712" s="4"/>
      <c r="AA712" s="4"/>
      <c r="AB712" s="4" t="s">
        <v>1957</v>
      </c>
      <c r="AC712" s="4" t="s">
        <v>749</v>
      </c>
      <c r="AD712" s="4" t="s">
        <v>1437</v>
      </c>
    </row>
    <row r="713" spans="1:30" x14ac:dyDescent="0.25">
      <c r="A713" s="4">
        <v>38306</v>
      </c>
      <c r="B713" s="2"/>
      <c r="C713" s="4">
        <v>3873413</v>
      </c>
      <c r="D713" s="4">
        <v>71835</v>
      </c>
      <c r="E713" s="4">
        <v>42832</v>
      </c>
      <c r="F713" s="4">
        <v>257701293</v>
      </c>
      <c r="G713" s="4">
        <v>1336243</v>
      </c>
      <c r="H713" s="4" t="s">
        <v>1669</v>
      </c>
      <c r="I713" s="4" t="s">
        <v>1960</v>
      </c>
      <c r="J713" s="4" t="s">
        <v>25</v>
      </c>
      <c r="K713" s="4" t="s">
        <v>1961</v>
      </c>
      <c r="L713" s="4" t="s">
        <v>1958</v>
      </c>
      <c r="M713" s="4" t="s">
        <v>1674</v>
      </c>
      <c r="N713" s="4" t="s">
        <v>11758</v>
      </c>
      <c r="O713" s="4" t="s">
        <v>1961</v>
      </c>
      <c r="P713" s="4" t="s">
        <v>749</v>
      </c>
      <c r="Q713" s="4" t="s">
        <v>7903</v>
      </c>
      <c r="R713" s="4">
        <v>0</v>
      </c>
      <c r="S713" s="4">
        <v>0</v>
      </c>
      <c r="T713" s="4">
        <v>0</v>
      </c>
      <c r="U713" s="4" t="s">
        <v>28</v>
      </c>
      <c r="V713" s="4" t="s">
        <v>1673</v>
      </c>
      <c r="W713" s="4" t="s">
        <v>1674</v>
      </c>
      <c r="X713" s="4" t="s">
        <v>1675</v>
      </c>
      <c r="Y713" s="4" t="s">
        <v>1960</v>
      </c>
      <c r="Z713" s="4"/>
      <c r="AA713" s="4"/>
      <c r="AB713" s="4" t="s">
        <v>1961</v>
      </c>
      <c r="AC713" s="4" t="s">
        <v>749</v>
      </c>
      <c r="AD713" s="4" t="s">
        <v>1437</v>
      </c>
    </row>
    <row r="714" spans="1:30" x14ac:dyDescent="0.25">
      <c r="A714" s="4">
        <v>38306</v>
      </c>
      <c r="B714" s="4">
        <v>64541</v>
      </c>
      <c r="C714" s="4">
        <v>3874014</v>
      </c>
      <c r="D714" s="4">
        <v>154050</v>
      </c>
      <c r="E714" s="4">
        <v>42832</v>
      </c>
      <c r="F714" s="4">
        <v>257701293</v>
      </c>
      <c r="G714" s="4">
        <v>1336243</v>
      </c>
      <c r="H714" s="4" t="s">
        <v>1676</v>
      </c>
      <c r="I714" s="4" t="s">
        <v>1962</v>
      </c>
      <c r="J714" s="4" t="s">
        <v>1899</v>
      </c>
      <c r="K714" s="4" t="s">
        <v>1961</v>
      </c>
      <c r="L714" s="4" t="s">
        <v>1958</v>
      </c>
      <c r="M714" s="4" t="s">
        <v>1674</v>
      </c>
      <c r="N714" s="4" t="s">
        <v>11758</v>
      </c>
      <c r="O714" s="4" t="s">
        <v>1961</v>
      </c>
      <c r="P714" s="4" t="s">
        <v>749</v>
      </c>
      <c r="Q714" s="4" t="s">
        <v>7903</v>
      </c>
      <c r="R714" s="4">
        <v>74334.13</v>
      </c>
      <c r="S714" s="4">
        <v>74334.13</v>
      </c>
      <c r="T714" s="4">
        <v>0</v>
      </c>
      <c r="U714" s="4" t="s">
        <v>1680</v>
      </c>
      <c r="V714" s="4" t="s">
        <v>1673</v>
      </c>
      <c r="W714" s="4" t="s">
        <v>1674</v>
      </c>
      <c r="X714" s="4" t="s">
        <v>1675</v>
      </c>
      <c r="Y714" s="4" t="s">
        <v>1960</v>
      </c>
      <c r="Z714" s="4"/>
      <c r="AA714" s="4"/>
      <c r="AB714" s="4" t="s">
        <v>1961</v>
      </c>
      <c r="AC714" s="4" t="s">
        <v>749</v>
      </c>
      <c r="AD714" s="4" t="s">
        <v>1437</v>
      </c>
    </row>
    <row r="715" spans="1:30" x14ac:dyDescent="0.25">
      <c r="A715" s="4">
        <v>38290</v>
      </c>
      <c r="B715" s="4">
        <v>64553</v>
      </c>
      <c r="C715" s="4">
        <v>3873949</v>
      </c>
      <c r="D715" s="4">
        <v>140133</v>
      </c>
      <c r="E715" s="4">
        <v>42834</v>
      </c>
      <c r="F715" s="4">
        <v>257701293</v>
      </c>
      <c r="G715" s="4">
        <v>1336250</v>
      </c>
      <c r="H715" s="4" t="s">
        <v>1676</v>
      </c>
      <c r="I715" s="4" t="s">
        <v>1963</v>
      </c>
      <c r="J715" s="4" t="s">
        <v>1964</v>
      </c>
      <c r="K715" s="4" t="s">
        <v>1965</v>
      </c>
      <c r="L715" s="4" t="s">
        <v>1892</v>
      </c>
      <c r="M715" s="4" t="s">
        <v>1674</v>
      </c>
      <c r="N715" s="4" t="s">
        <v>11758</v>
      </c>
      <c r="O715" s="4" t="s">
        <v>1967</v>
      </c>
      <c r="P715" s="4" t="s">
        <v>749</v>
      </c>
      <c r="Q715" s="4" t="s">
        <v>7868</v>
      </c>
      <c r="R715" s="4">
        <v>257202.37</v>
      </c>
      <c r="S715" s="4">
        <v>257202.37</v>
      </c>
      <c r="T715" s="4">
        <v>0</v>
      </c>
      <c r="U715" s="4" t="s">
        <v>1680</v>
      </c>
      <c r="V715" s="4" t="s">
        <v>1673</v>
      </c>
      <c r="W715" s="4" t="s">
        <v>1674</v>
      </c>
      <c r="X715" s="4" t="s">
        <v>1675</v>
      </c>
      <c r="Y715" s="4" t="s">
        <v>1966</v>
      </c>
      <c r="Z715" s="4"/>
      <c r="AA715" s="4"/>
      <c r="AB715" s="4" t="s">
        <v>1967</v>
      </c>
      <c r="AC715" s="4" t="s">
        <v>749</v>
      </c>
      <c r="AD715" s="4" t="s">
        <v>1893</v>
      </c>
    </row>
    <row r="716" spans="1:30" x14ac:dyDescent="0.25">
      <c r="A716" s="4">
        <v>38290</v>
      </c>
      <c r="B716" s="2"/>
      <c r="C716" s="4">
        <v>3873711</v>
      </c>
      <c r="D716" s="4">
        <v>71835</v>
      </c>
      <c r="E716" s="4">
        <v>42834</v>
      </c>
      <c r="F716" s="4">
        <v>257701293</v>
      </c>
      <c r="G716" s="4">
        <v>1336250</v>
      </c>
      <c r="H716" s="4" t="s">
        <v>1669</v>
      </c>
      <c r="I716" s="4" t="s">
        <v>1966</v>
      </c>
      <c r="J716" s="4" t="s">
        <v>25</v>
      </c>
      <c r="K716" s="4" t="s">
        <v>1967</v>
      </c>
      <c r="L716" s="4" t="s">
        <v>1892</v>
      </c>
      <c r="M716" s="4" t="s">
        <v>1674</v>
      </c>
      <c r="N716" s="4" t="s">
        <v>11758</v>
      </c>
      <c r="O716" s="4" t="s">
        <v>1967</v>
      </c>
      <c r="P716" s="4" t="s">
        <v>749</v>
      </c>
      <c r="Q716" s="4" t="s">
        <v>7868</v>
      </c>
      <c r="R716" s="4">
        <v>0</v>
      </c>
      <c r="S716" s="4">
        <v>0</v>
      </c>
      <c r="T716" s="4">
        <v>0</v>
      </c>
      <c r="U716" s="4" t="s">
        <v>28</v>
      </c>
      <c r="V716" s="4" t="s">
        <v>1673</v>
      </c>
      <c r="W716" s="4" t="s">
        <v>1674</v>
      </c>
      <c r="X716" s="4" t="s">
        <v>1675</v>
      </c>
      <c r="Y716" s="4" t="s">
        <v>1966</v>
      </c>
      <c r="Z716" s="4"/>
      <c r="AA716" s="4"/>
      <c r="AB716" s="4" t="s">
        <v>1967</v>
      </c>
      <c r="AC716" s="4" t="s">
        <v>749</v>
      </c>
      <c r="AD716" s="4" t="s">
        <v>1893</v>
      </c>
    </row>
    <row r="717" spans="1:30" x14ac:dyDescent="0.25">
      <c r="A717" s="4">
        <v>38180</v>
      </c>
      <c r="B717" s="4">
        <v>64437</v>
      </c>
      <c r="C717" s="4">
        <v>3874012</v>
      </c>
      <c r="D717" s="4">
        <v>150725</v>
      </c>
      <c r="E717" s="4">
        <v>42834</v>
      </c>
      <c r="F717" s="4">
        <v>257701293</v>
      </c>
      <c r="G717" s="4">
        <v>1336250</v>
      </c>
      <c r="H717" s="4" t="s">
        <v>1676</v>
      </c>
      <c r="I717" s="4" t="s">
        <v>1968</v>
      </c>
      <c r="J717" s="4" t="s">
        <v>1969</v>
      </c>
      <c r="K717" s="4" t="s">
        <v>1970</v>
      </c>
      <c r="L717" s="4" t="s">
        <v>1892</v>
      </c>
      <c r="M717" s="4" t="s">
        <v>1674</v>
      </c>
      <c r="N717" s="4" t="s">
        <v>11758</v>
      </c>
      <c r="O717" s="4" t="s">
        <v>1970</v>
      </c>
      <c r="P717" s="4" t="s">
        <v>749</v>
      </c>
      <c r="Q717" s="4" t="s">
        <v>7717</v>
      </c>
      <c r="R717" s="4">
        <v>212142.47</v>
      </c>
      <c r="S717" s="4">
        <v>212142.47</v>
      </c>
      <c r="T717" s="4">
        <v>0</v>
      </c>
      <c r="U717" s="4" t="s">
        <v>1680</v>
      </c>
      <c r="V717" s="4" t="s">
        <v>1673</v>
      </c>
      <c r="W717" s="4" t="s">
        <v>1674</v>
      </c>
      <c r="X717" s="4" t="s">
        <v>1675</v>
      </c>
      <c r="Y717" s="4" t="s">
        <v>1971</v>
      </c>
      <c r="Z717" s="4"/>
      <c r="AA717" s="4"/>
      <c r="AB717" s="4" t="s">
        <v>1970</v>
      </c>
      <c r="AC717" s="4" t="s">
        <v>749</v>
      </c>
      <c r="AD717" s="4" t="s">
        <v>1893</v>
      </c>
    </row>
    <row r="718" spans="1:30" x14ac:dyDescent="0.25">
      <c r="A718" s="4">
        <v>38180</v>
      </c>
      <c r="B718" s="2"/>
      <c r="C718" s="4">
        <v>3873449</v>
      </c>
      <c r="D718" s="4">
        <v>71835</v>
      </c>
      <c r="E718" s="4">
        <v>42834</v>
      </c>
      <c r="F718" s="4">
        <v>257701293</v>
      </c>
      <c r="G718" s="4">
        <v>1336250</v>
      </c>
      <c r="H718" s="4" t="s">
        <v>1669</v>
      </c>
      <c r="I718" s="4" t="s">
        <v>1971</v>
      </c>
      <c r="J718" s="4" t="s">
        <v>25</v>
      </c>
      <c r="K718" s="4" t="s">
        <v>1970</v>
      </c>
      <c r="L718" s="4" t="s">
        <v>1892</v>
      </c>
      <c r="M718" s="4" t="s">
        <v>1674</v>
      </c>
      <c r="N718" s="4" t="s">
        <v>11758</v>
      </c>
      <c r="O718" s="4" t="s">
        <v>1970</v>
      </c>
      <c r="P718" s="4" t="s">
        <v>749</v>
      </c>
      <c r="Q718" s="4" t="s">
        <v>7717</v>
      </c>
      <c r="R718" s="4">
        <v>0</v>
      </c>
      <c r="S718" s="4">
        <v>0</v>
      </c>
      <c r="T718" s="4">
        <v>0</v>
      </c>
      <c r="U718" s="4" t="s">
        <v>28</v>
      </c>
      <c r="V718" s="4" t="s">
        <v>1673</v>
      </c>
      <c r="W718" s="4" t="s">
        <v>1674</v>
      </c>
      <c r="X718" s="4" t="s">
        <v>1675</v>
      </c>
      <c r="Y718" s="4" t="s">
        <v>1971</v>
      </c>
      <c r="Z718" s="4"/>
      <c r="AA718" s="4"/>
      <c r="AB718" s="4" t="s">
        <v>1970</v>
      </c>
      <c r="AC718" s="4" t="s">
        <v>749</v>
      </c>
      <c r="AD718" s="4" t="s">
        <v>1893</v>
      </c>
    </row>
    <row r="719" spans="1:30" x14ac:dyDescent="0.25">
      <c r="A719" s="4">
        <v>38298</v>
      </c>
      <c r="B719" s="2"/>
      <c r="C719" s="4">
        <v>3873653</v>
      </c>
      <c r="D719" s="4">
        <v>71835</v>
      </c>
      <c r="E719" s="4">
        <v>42834</v>
      </c>
      <c r="F719" s="4">
        <v>257701293</v>
      </c>
      <c r="G719" s="4">
        <v>1336250</v>
      </c>
      <c r="H719" s="4" t="s">
        <v>1669</v>
      </c>
      <c r="I719" s="4" t="s">
        <v>1972</v>
      </c>
      <c r="J719" s="4" t="s">
        <v>25</v>
      </c>
      <c r="K719" s="4" t="s">
        <v>1973</v>
      </c>
      <c r="L719" s="4" t="s">
        <v>1892</v>
      </c>
      <c r="M719" s="4" t="s">
        <v>1674</v>
      </c>
      <c r="N719" s="4" t="s">
        <v>11758</v>
      </c>
      <c r="O719" s="4" t="s">
        <v>1973</v>
      </c>
      <c r="P719" s="4" t="s">
        <v>749</v>
      </c>
      <c r="Q719" s="4" t="s">
        <v>7889</v>
      </c>
      <c r="R719" s="4">
        <v>0</v>
      </c>
      <c r="S719" s="4">
        <v>0</v>
      </c>
      <c r="T719" s="4">
        <v>0</v>
      </c>
      <c r="U719" s="4" t="s">
        <v>28</v>
      </c>
      <c r="V719" s="4" t="s">
        <v>1673</v>
      </c>
      <c r="W719" s="4" t="s">
        <v>1674</v>
      </c>
      <c r="X719" s="4" t="s">
        <v>1675</v>
      </c>
      <c r="Y719" s="4" t="s">
        <v>1972</v>
      </c>
      <c r="Z719" s="4"/>
      <c r="AA719" s="4"/>
      <c r="AB719" s="4" t="s">
        <v>1973</v>
      </c>
      <c r="AC719" s="4" t="s">
        <v>749</v>
      </c>
      <c r="AD719" s="4" t="s">
        <v>1893</v>
      </c>
    </row>
    <row r="720" spans="1:30" x14ac:dyDescent="0.25">
      <c r="A720" s="4">
        <v>38298</v>
      </c>
      <c r="B720" s="4">
        <v>64526</v>
      </c>
      <c r="C720" s="4">
        <v>3873976</v>
      </c>
      <c r="D720" s="4">
        <v>149013</v>
      </c>
      <c r="E720" s="4">
        <v>42834</v>
      </c>
      <c r="F720" s="4">
        <v>257701293</v>
      </c>
      <c r="G720" s="4">
        <v>1336250</v>
      </c>
      <c r="H720" s="4" t="s">
        <v>1676</v>
      </c>
      <c r="I720" s="4" t="s">
        <v>1974</v>
      </c>
      <c r="J720" s="4" t="s">
        <v>1975</v>
      </c>
      <c r="K720" s="4" t="s">
        <v>1973</v>
      </c>
      <c r="L720" s="4" t="s">
        <v>1892</v>
      </c>
      <c r="M720" s="4" t="s">
        <v>1674</v>
      </c>
      <c r="N720" s="4" t="s">
        <v>11758</v>
      </c>
      <c r="O720" s="4" t="s">
        <v>1973</v>
      </c>
      <c r="P720" s="4" t="s">
        <v>749</v>
      </c>
      <c r="Q720" s="4" t="s">
        <v>7889</v>
      </c>
      <c r="R720" s="4">
        <v>801.92</v>
      </c>
      <c r="S720" s="4">
        <v>801.92</v>
      </c>
      <c r="T720" s="4">
        <v>0</v>
      </c>
      <c r="U720" s="4" t="s">
        <v>1680</v>
      </c>
      <c r="V720" s="4" t="s">
        <v>1673</v>
      </c>
      <c r="W720" s="4" t="s">
        <v>1674</v>
      </c>
      <c r="X720" s="4" t="s">
        <v>1675</v>
      </c>
      <c r="Y720" s="4" t="s">
        <v>1972</v>
      </c>
      <c r="Z720" s="4"/>
      <c r="AA720" s="4"/>
      <c r="AB720" s="4" t="s">
        <v>1973</v>
      </c>
      <c r="AC720" s="4" t="s">
        <v>749</v>
      </c>
      <c r="AD720" s="4" t="s">
        <v>1893</v>
      </c>
    </row>
    <row r="721" spans="1:30" x14ac:dyDescent="0.25">
      <c r="A721" s="4">
        <v>38312</v>
      </c>
      <c r="B721" s="2"/>
      <c r="C721" s="4">
        <v>3873527</v>
      </c>
      <c r="D721" s="4">
        <v>71835</v>
      </c>
      <c r="E721" s="4">
        <v>42832</v>
      </c>
      <c r="F721" s="4">
        <v>257701293</v>
      </c>
      <c r="G721" s="4">
        <v>1336243</v>
      </c>
      <c r="H721" s="4" t="s">
        <v>1669</v>
      </c>
      <c r="I721" s="4" t="s">
        <v>1976</v>
      </c>
      <c r="J721" s="4" t="s">
        <v>25</v>
      </c>
      <c r="K721" s="4" t="s">
        <v>1977</v>
      </c>
      <c r="L721" s="4" t="s">
        <v>1958</v>
      </c>
      <c r="M721" s="4" t="s">
        <v>1674</v>
      </c>
      <c r="N721" s="4" t="s">
        <v>11758</v>
      </c>
      <c r="O721" s="4" t="s">
        <v>1977</v>
      </c>
      <c r="P721" s="4" t="s">
        <v>749</v>
      </c>
      <c r="Q721" s="4" t="s">
        <v>7920</v>
      </c>
      <c r="R721" s="4">
        <v>0</v>
      </c>
      <c r="S721" s="4">
        <v>0</v>
      </c>
      <c r="T721" s="4">
        <v>0</v>
      </c>
      <c r="U721" s="4" t="s">
        <v>28</v>
      </c>
      <c r="V721" s="4" t="s">
        <v>1673</v>
      </c>
      <c r="W721" s="4" t="s">
        <v>1674</v>
      </c>
      <c r="X721" s="4" t="s">
        <v>1675</v>
      </c>
      <c r="Y721" s="4" t="s">
        <v>1976</v>
      </c>
      <c r="Z721" s="4"/>
      <c r="AA721" s="4"/>
      <c r="AB721" s="4" t="s">
        <v>1977</v>
      </c>
      <c r="AC721" s="4" t="s">
        <v>749</v>
      </c>
      <c r="AD721" s="4" t="s">
        <v>1437</v>
      </c>
    </row>
    <row r="722" spans="1:30" x14ac:dyDescent="0.25">
      <c r="A722" s="4">
        <v>38312</v>
      </c>
      <c r="B722" s="4">
        <v>64540</v>
      </c>
      <c r="C722" s="4">
        <v>3873745</v>
      </c>
      <c r="D722" s="4">
        <v>151322</v>
      </c>
      <c r="E722" s="4">
        <v>42832</v>
      </c>
      <c r="F722" s="4">
        <v>257701293</v>
      </c>
      <c r="G722" s="4">
        <v>1336243</v>
      </c>
      <c r="H722" s="4" t="s">
        <v>1676</v>
      </c>
      <c r="I722" s="4" t="s">
        <v>1978</v>
      </c>
      <c r="J722" s="4" t="s">
        <v>1979</v>
      </c>
      <c r="K722" s="4" t="s">
        <v>1977</v>
      </c>
      <c r="L722" s="4" t="s">
        <v>1958</v>
      </c>
      <c r="M722" s="4" t="s">
        <v>1674</v>
      </c>
      <c r="N722" s="4" t="s">
        <v>11758</v>
      </c>
      <c r="O722" s="4" t="s">
        <v>1977</v>
      </c>
      <c r="P722" s="4" t="s">
        <v>749</v>
      </c>
      <c r="Q722" s="4" t="s">
        <v>7920</v>
      </c>
      <c r="R722" s="4">
        <v>106575.55</v>
      </c>
      <c r="S722" s="4">
        <v>106575.55</v>
      </c>
      <c r="T722" s="4">
        <v>0</v>
      </c>
      <c r="U722" s="4" t="s">
        <v>1680</v>
      </c>
      <c r="V722" s="4" t="s">
        <v>1673</v>
      </c>
      <c r="W722" s="4" t="s">
        <v>1674</v>
      </c>
      <c r="X722" s="4" t="s">
        <v>1675</v>
      </c>
      <c r="Y722" s="4" t="s">
        <v>1976</v>
      </c>
      <c r="Z722" s="4"/>
      <c r="AA722" s="4"/>
      <c r="AB722" s="4" t="s">
        <v>1977</v>
      </c>
      <c r="AC722" s="4" t="s">
        <v>749</v>
      </c>
      <c r="AD722" s="4" t="s">
        <v>1437</v>
      </c>
    </row>
    <row r="723" spans="1:30" x14ac:dyDescent="0.25">
      <c r="A723" s="4">
        <v>38334</v>
      </c>
      <c r="B723" s="2"/>
      <c r="C723" s="4">
        <v>3870681</v>
      </c>
      <c r="D723" s="4">
        <v>71835</v>
      </c>
      <c r="E723" s="4">
        <v>42699</v>
      </c>
      <c r="F723" s="4">
        <v>257700981</v>
      </c>
      <c r="G723" s="4">
        <v>1335824</v>
      </c>
      <c r="H723" s="4" t="s">
        <v>1669</v>
      </c>
      <c r="I723" s="4" t="s">
        <v>1980</v>
      </c>
      <c r="J723" s="4" t="s">
        <v>25</v>
      </c>
      <c r="K723" s="4" t="s">
        <v>1981</v>
      </c>
      <c r="L723" s="4" t="s">
        <v>585</v>
      </c>
      <c r="M723" s="4" t="s">
        <v>1674</v>
      </c>
      <c r="N723" s="4" t="s">
        <v>11758</v>
      </c>
      <c r="O723" s="4" t="s">
        <v>1981</v>
      </c>
      <c r="P723" s="4" t="s">
        <v>576</v>
      </c>
      <c r="Q723" s="4" t="s">
        <v>7708</v>
      </c>
      <c r="R723" s="4">
        <v>0</v>
      </c>
      <c r="S723" s="4">
        <v>0</v>
      </c>
      <c r="T723" s="4">
        <v>0</v>
      </c>
      <c r="U723" s="4" t="s">
        <v>28</v>
      </c>
      <c r="V723" s="4" t="s">
        <v>1673</v>
      </c>
      <c r="W723" s="4" t="s">
        <v>1674</v>
      </c>
      <c r="X723" s="4" t="s">
        <v>1841</v>
      </c>
      <c r="Y723" s="4" t="s">
        <v>1980</v>
      </c>
      <c r="Z723" s="4"/>
      <c r="AA723" s="4"/>
      <c r="AB723" s="4" t="s">
        <v>1981</v>
      </c>
      <c r="AC723" s="4" t="s">
        <v>576</v>
      </c>
      <c r="AD723" s="4" t="s">
        <v>33</v>
      </c>
    </row>
    <row r="724" spans="1:30" x14ac:dyDescent="0.25">
      <c r="A724" s="4">
        <v>38334</v>
      </c>
      <c r="B724" s="4">
        <v>64495</v>
      </c>
      <c r="C724" s="4">
        <v>3870707</v>
      </c>
      <c r="D724" s="4">
        <v>156730</v>
      </c>
      <c r="E724" s="4">
        <v>42699</v>
      </c>
      <c r="F724" s="4">
        <v>257700981</v>
      </c>
      <c r="G724" s="4">
        <v>1335824</v>
      </c>
      <c r="H724" s="4" t="s">
        <v>1676</v>
      </c>
      <c r="I724" s="4" t="s">
        <v>1982</v>
      </c>
      <c r="J724" s="4" t="s">
        <v>1983</v>
      </c>
      <c r="K724" s="4" t="s">
        <v>1981</v>
      </c>
      <c r="L724" s="4" t="s">
        <v>585</v>
      </c>
      <c r="M724" s="4" t="s">
        <v>1674</v>
      </c>
      <c r="N724" s="4" t="s">
        <v>11758</v>
      </c>
      <c r="O724" s="4" t="s">
        <v>1981</v>
      </c>
      <c r="P724" s="4" t="s">
        <v>576</v>
      </c>
      <c r="Q724" s="4" t="s">
        <v>7708</v>
      </c>
      <c r="R724" s="4">
        <v>0</v>
      </c>
      <c r="S724" s="4">
        <v>0</v>
      </c>
      <c r="T724" s="4">
        <v>0</v>
      </c>
      <c r="U724" s="4" t="s">
        <v>1685</v>
      </c>
      <c r="V724" s="4" t="s">
        <v>1673</v>
      </c>
      <c r="W724" s="4" t="s">
        <v>1674</v>
      </c>
      <c r="X724" s="4" t="s">
        <v>1841</v>
      </c>
      <c r="Y724" s="4" t="s">
        <v>1980</v>
      </c>
      <c r="Z724" s="4"/>
      <c r="AA724" s="4"/>
      <c r="AB724" s="4" t="s">
        <v>1981</v>
      </c>
      <c r="AC724" s="4" t="s">
        <v>576</v>
      </c>
      <c r="AD724" s="4" t="s">
        <v>33</v>
      </c>
    </row>
    <row r="725" spans="1:30" x14ac:dyDescent="0.25">
      <c r="A725" s="4">
        <v>38334</v>
      </c>
      <c r="B725" s="4">
        <v>64495</v>
      </c>
      <c r="C725" s="4">
        <v>3870707</v>
      </c>
      <c r="D725" s="4">
        <v>156730</v>
      </c>
      <c r="E725" s="4">
        <v>42692</v>
      </c>
      <c r="F725" s="4">
        <v>257700981</v>
      </c>
      <c r="G725" s="4">
        <v>1335832</v>
      </c>
      <c r="H725" s="4" t="s">
        <v>1676</v>
      </c>
      <c r="I725" s="4" t="s">
        <v>1982</v>
      </c>
      <c r="J725" s="4" t="s">
        <v>1983</v>
      </c>
      <c r="K725" s="4" t="s">
        <v>1981</v>
      </c>
      <c r="L725" s="4" t="s">
        <v>593</v>
      </c>
      <c r="M725" s="4" t="s">
        <v>1674</v>
      </c>
      <c r="N725" s="4" t="s">
        <v>11758</v>
      </c>
      <c r="O725" s="4" t="s">
        <v>1981</v>
      </c>
      <c r="P725" s="4" t="s">
        <v>576</v>
      </c>
      <c r="Q725" s="4" t="s">
        <v>7708</v>
      </c>
      <c r="R725" s="4">
        <v>8382282.0099999998</v>
      </c>
      <c r="S725" s="4">
        <v>3419672.93</v>
      </c>
      <c r="T725" s="4">
        <v>4962609.08</v>
      </c>
      <c r="U725" s="4" t="s">
        <v>1685</v>
      </c>
      <c r="V725" s="4" t="s">
        <v>1673</v>
      </c>
      <c r="W725" s="4" t="s">
        <v>1674</v>
      </c>
      <c r="X725" s="4" t="s">
        <v>1841</v>
      </c>
      <c r="Y725" s="4" t="s">
        <v>1980</v>
      </c>
      <c r="Z725" s="4"/>
      <c r="AA725" s="4"/>
      <c r="AB725" s="4" t="s">
        <v>1981</v>
      </c>
      <c r="AC725" s="4" t="s">
        <v>576</v>
      </c>
      <c r="AD725" s="4" t="s">
        <v>33</v>
      </c>
    </row>
    <row r="726" spans="1:30" x14ac:dyDescent="0.25">
      <c r="A726" s="4">
        <v>38334</v>
      </c>
      <c r="B726" s="2"/>
      <c r="C726" s="4">
        <v>3870681</v>
      </c>
      <c r="D726" s="4">
        <v>71835</v>
      </c>
      <c r="E726" s="4">
        <v>42692</v>
      </c>
      <c r="F726" s="4">
        <v>257700981</v>
      </c>
      <c r="G726" s="4">
        <v>1335832</v>
      </c>
      <c r="H726" s="4" t="s">
        <v>1669</v>
      </c>
      <c r="I726" s="4" t="s">
        <v>1980</v>
      </c>
      <c r="J726" s="4" t="s">
        <v>25</v>
      </c>
      <c r="K726" s="4" t="s">
        <v>1981</v>
      </c>
      <c r="L726" s="4" t="s">
        <v>593</v>
      </c>
      <c r="M726" s="4" t="s">
        <v>1674</v>
      </c>
      <c r="N726" s="4" t="s">
        <v>11758</v>
      </c>
      <c r="O726" s="4" t="s">
        <v>1981</v>
      </c>
      <c r="P726" s="4" t="s">
        <v>576</v>
      </c>
      <c r="Q726" s="4" t="s">
        <v>7708</v>
      </c>
      <c r="R726" s="4">
        <v>362149.9</v>
      </c>
      <c r="S726" s="4">
        <v>0</v>
      </c>
      <c r="T726" s="4">
        <v>362149.9</v>
      </c>
      <c r="U726" s="4" t="s">
        <v>28</v>
      </c>
      <c r="V726" s="4" t="s">
        <v>1673</v>
      </c>
      <c r="W726" s="4" t="s">
        <v>1674</v>
      </c>
      <c r="X726" s="4" t="s">
        <v>1841</v>
      </c>
      <c r="Y726" s="4" t="s">
        <v>1980</v>
      </c>
      <c r="Z726" s="4"/>
      <c r="AA726" s="4"/>
      <c r="AB726" s="4" t="s">
        <v>1981</v>
      </c>
      <c r="AC726" s="4" t="s">
        <v>576</v>
      </c>
      <c r="AD726" s="4" t="s">
        <v>33</v>
      </c>
    </row>
    <row r="727" spans="1:30" x14ac:dyDescent="0.25">
      <c r="A727" s="4">
        <v>38201</v>
      </c>
      <c r="B727" s="2"/>
      <c r="C727" s="4">
        <v>3873678</v>
      </c>
      <c r="D727" s="4">
        <v>71835</v>
      </c>
      <c r="E727" s="4">
        <v>42905</v>
      </c>
      <c r="F727" s="4">
        <v>257701293</v>
      </c>
      <c r="G727" s="4">
        <v>1336215</v>
      </c>
      <c r="H727" s="4" t="s">
        <v>1669</v>
      </c>
      <c r="I727" s="4" t="s">
        <v>1984</v>
      </c>
      <c r="J727" s="4" t="s">
        <v>25</v>
      </c>
      <c r="K727" s="4" t="s">
        <v>1985</v>
      </c>
      <c r="L727" s="4" t="s">
        <v>1986</v>
      </c>
      <c r="M727" s="4" t="s">
        <v>1674</v>
      </c>
      <c r="N727" s="4" t="s">
        <v>11758</v>
      </c>
      <c r="O727" s="4" t="s">
        <v>1985</v>
      </c>
      <c r="P727" s="4" t="s">
        <v>749</v>
      </c>
      <c r="Q727" s="4" t="s">
        <v>7785</v>
      </c>
      <c r="R727" s="4">
        <v>0</v>
      </c>
      <c r="S727" s="4">
        <v>0</v>
      </c>
      <c r="T727" s="4">
        <v>0</v>
      </c>
      <c r="U727" s="4" t="s">
        <v>28</v>
      </c>
      <c r="V727" s="4" t="s">
        <v>1673</v>
      </c>
      <c r="W727" s="4" t="s">
        <v>1674</v>
      </c>
      <c r="X727" s="4" t="s">
        <v>1675</v>
      </c>
      <c r="Y727" s="4" t="s">
        <v>1984</v>
      </c>
      <c r="Z727" s="4"/>
      <c r="AA727" s="4"/>
      <c r="AB727" s="4" t="s">
        <v>1985</v>
      </c>
      <c r="AC727" s="4" t="s">
        <v>749</v>
      </c>
      <c r="AD727" s="4" t="s">
        <v>33</v>
      </c>
    </row>
    <row r="728" spans="1:30" x14ac:dyDescent="0.25">
      <c r="A728" s="4">
        <v>38201</v>
      </c>
      <c r="B728" s="4">
        <v>64790</v>
      </c>
      <c r="C728" s="4">
        <v>3873804</v>
      </c>
      <c r="D728" s="4">
        <v>145218</v>
      </c>
      <c r="E728" s="4">
        <v>42905</v>
      </c>
      <c r="F728" s="4">
        <v>257701293</v>
      </c>
      <c r="G728" s="4">
        <v>1336215</v>
      </c>
      <c r="H728" s="4" t="s">
        <v>1676</v>
      </c>
      <c r="I728" s="4" t="s">
        <v>1987</v>
      </c>
      <c r="J728" s="4" t="s">
        <v>1952</v>
      </c>
      <c r="K728" s="4" t="s">
        <v>1985</v>
      </c>
      <c r="L728" s="4" t="s">
        <v>1986</v>
      </c>
      <c r="M728" s="4" t="s">
        <v>1674</v>
      </c>
      <c r="N728" s="4" t="s">
        <v>11758</v>
      </c>
      <c r="O728" s="4" t="s">
        <v>1985</v>
      </c>
      <c r="P728" s="4" t="s">
        <v>749</v>
      </c>
      <c r="Q728" s="4" t="s">
        <v>7785</v>
      </c>
      <c r="R728" s="4">
        <v>1856476.92</v>
      </c>
      <c r="S728" s="4">
        <v>1856476.92</v>
      </c>
      <c r="T728" s="4">
        <v>0</v>
      </c>
      <c r="U728" s="4" t="s">
        <v>1680</v>
      </c>
      <c r="V728" s="4" t="s">
        <v>1673</v>
      </c>
      <c r="W728" s="4" t="s">
        <v>1674</v>
      </c>
      <c r="X728" s="4" t="s">
        <v>1675</v>
      </c>
      <c r="Y728" s="4" t="s">
        <v>1984</v>
      </c>
      <c r="Z728" s="4"/>
      <c r="AA728" s="4"/>
      <c r="AB728" s="4" t="s">
        <v>1985</v>
      </c>
      <c r="AC728" s="4" t="s">
        <v>749</v>
      </c>
      <c r="AD728" s="4" t="s">
        <v>33</v>
      </c>
    </row>
    <row r="729" spans="1:30" x14ac:dyDescent="0.25">
      <c r="A729" s="4">
        <v>38182</v>
      </c>
      <c r="B729" s="2"/>
      <c r="C729" s="4">
        <v>3873450</v>
      </c>
      <c r="D729" s="4">
        <v>71835</v>
      </c>
      <c r="E729" s="4">
        <v>42905</v>
      </c>
      <c r="F729" s="4">
        <v>257701293</v>
      </c>
      <c r="G729" s="4">
        <v>1336215</v>
      </c>
      <c r="H729" s="4" t="s">
        <v>1669</v>
      </c>
      <c r="I729" s="4" t="s">
        <v>1988</v>
      </c>
      <c r="J729" s="4" t="s">
        <v>25</v>
      </c>
      <c r="K729" s="4" t="s">
        <v>1989</v>
      </c>
      <c r="L729" s="4" t="s">
        <v>1986</v>
      </c>
      <c r="M729" s="4" t="s">
        <v>1674</v>
      </c>
      <c r="N729" s="4" t="s">
        <v>11758</v>
      </c>
      <c r="O729" s="4" t="s">
        <v>1989</v>
      </c>
      <c r="P729" s="4" t="s">
        <v>749</v>
      </c>
      <c r="Q729" s="4" t="s">
        <v>7785</v>
      </c>
      <c r="R729" s="4">
        <v>0</v>
      </c>
      <c r="S729" s="4">
        <v>0</v>
      </c>
      <c r="T729" s="4">
        <v>0</v>
      </c>
      <c r="U729" s="4" t="s">
        <v>28</v>
      </c>
      <c r="V729" s="4" t="s">
        <v>1673</v>
      </c>
      <c r="W729" s="4" t="s">
        <v>1674</v>
      </c>
      <c r="X729" s="4" t="s">
        <v>1675</v>
      </c>
      <c r="Y729" s="4" t="s">
        <v>1988</v>
      </c>
      <c r="Z729" s="4"/>
      <c r="AA729" s="4"/>
      <c r="AB729" s="4" t="s">
        <v>1989</v>
      </c>
      <c r="AC729" s="4" t="s">
        <v>749</v>
      </c>
      <c r="AD729" s="4" t="s">
        <v>33</v>
      </c>
    </row>
    <row r="730" spans="1:30" x14ac:dyDescent="0.25">
      <c r="A730" s="4">
        <v>38182</v>
      </c>
      <c r="B730" s="4">
        <v>64532</v>
      </c>
      <c r="C730" s="4">
        <v>3873744</v>
      </c>
      <c r="D730" s="4">
        <v>137855</v>
      </c>
      <c r="E730" s="4">
        <v>42905</v>
      </c>
      <c r="F730" s="4">
        <v>257701293</v>
      </c>
      <c r="G730" s="4">
        <v>1336215</v>
      </c>
      <c r="H730" s="4" t="s">
        <v>1676</v>
      </c>
      <c r="I730" s="4" t="s">
        <v>1990</v>
      </c>
      <c r="J730" s="4" t="s">
        <v>1991</v>
      </c>
      <c r="K730" s="4" t="s">
        <v>1989</v>
      </c>
      <c r="L730" s="4" t="s">
        <v>1986</v>
      </c>
      <c r="M730" s="4" t="s">
        <v>1674</v>
      </c>
      <c r="N730" s="4" t="s">
        <v>11758</v>
      </c>
      <c r="O730" s="4" t="s">
        <v>1989</v>
      </c>
      <c r="P730" s="4" t="s">
        <v>749</v>
      </c>
      <c r="Q730" s="4" t="s">
        <v>7785</v>
      </c>
      <c r="R730" s="4">
        <v>914563.8</v>
      </c>
      <c r="S730" s="4">
        <v>914563.8</v>
      </c>
      <c r="T730" s="4">
        <v>0</v>
      </c>
      <c r="U730" s="4" t="s">
        <v>1680</v>
      </c>
      <c r="V730" s="4" t="s">
        <v>1673</v>
      </c>
      <c r="W730" s="4" t="s">
        <v>1674</v>
      </c>
      <c r="X730" s="4" t="s">
        <v>1675</v>
      </c>
      <c r="Y730" s="4" t="s">
        <v>1988</v>
      </c>
      <c r="Z730" s="4"/>
      <c r="AA730" s="4"/>
      <c r="AB730" s="4" t="s">
        <v>1989</v>
      </c>
      <c r="AC730" s="4" t="s">
        <v>749</v>
      </c>
      <c r="AD730" s="4" t="s">
        <v>33</v>
      </c>
    </row>
    <row r="731" spans="1:30" x14ac:dyDescent="0.25">
      <c r="A731" s="4">
        <v>38089</v>
      </c>
      <c r="B731" s="4">
        <v>64542</v>
      </c>
      <c r="C731" s="4">
        <v>3873746</v>
      </c>
      <c r="D731" s="4">
        <v>151319</v>
      </c>
      <c r="E731" s="4">
        <v>42745</v>
      </c>
      <c r="F731" s="4">
        <v>257701293</v>
      </c>
      <c r="G731" s="4">
        <v>1336236</v>
      </c>
      <c r="H731" s="4" t="s">
        <v>1676</v>
      </c>
      <c r="I731" s="4" t="s">
        <v>1992</v>
      </c>
      <c r="J731" s="4" t="s">
        <v>1993</v>
      </c>
      <c r="K731" s="4" t="s">
        <v>1994</v>
      </c>
      <c r="L731" s="4" t="s">
        <v>1995</v>
      </c>
      <c r="M731" s="4" t="s">
        <v>1674</v>
      </c>
      <c r="N731" s="4" t="s">
        <v>11758</v>
      </c>
      <c r="O731" s="4" t="s">
        <v>1994</v>
      </c>
      <c r="P731" s="4" t="s">
        <v>749</v>
      </c>
      <c r="Q731" s="4" t="s">
        <v>7664</v>
      </c>
      <c r="R731" s="4">
        <v>504246.3</v>
      </c>
      <c r="S731" s="4">
        <v>504246.3</v>
      </c>
      <c r="T731" s="4">
        <v>0</v>
      </c>
      <c r="U731" s="4" t="s">
        <v>1680</v>
      </c>
      <c r="V731" s="4" t="s">
        <v>1673</v>
      </c>
      <c r="W731" s="4" t="s">
        <v>1674</v>
      </c>
      <c r="X731" s="4" t="s">
        <v>1675</v>
      </c>
      <c r="Y731" s="4" t="s">
        <v>1996</v>
      </c>
      <c r="Z731" s="4"/>
      <c r="AA731" s="4"/>
      <c r="AB731" s="4" t="s">
        <v>1994</v>
      </c>
      <c r="AC731" s="4" t="s">
        <v>749</v>
      </c>
      <c r="AD731" s="2"/>
    </row>
    <row r="732" spans="1:30" x14ac:dyDescent="0.25">
      <c r="A732" s="4">
        <v>38089</v>
      </c>
      <c r="B732" s="2"/>
      <c r="C732" s="4">
        <v>3873676</v>
      </c>
      <c r="D732" s="4">
        <v>71835</v>
      </c>
      <c r="E732" s="4">
        <v>42745</v>
      </c>
      <c r="F732" s="4">
        <v>257701293</v>
      </c>
      <c r="G732" s="4">
        <v>1336236</v>
      </c>
      <c r="H732" s="4" t="s">
        <v>1669</v>
      </c>
      <c r="I732" s="4" t="s">
        <v>1996</v>
      </c>
      <c r="J732" s="4" t="s">
        <v>25</v>
      </c>
      <c r="K732" s="4" t="s">
        <v>1994</v>
      </c>
      <c r="L732" s="4" t="s">
        <v>1995</v>
      </c>
      <c r="M732" s="4" t="s">
        <v>1674</v>
      </c>
      <c r="N732" s="4" t="s">
        <v>11758</v>
      </c>
      <c r="O732" s="4" t="s">
        <v>1994</v>
      </c>
      <c r="P732" s="4" t="s">
        <v>749</v>
      </c>
      <c r="Q732" s="4" t="s">
        <v>7664</v>
      </c>
      <c r="R732" s="4">
        <v>0</v>
      </c>
      <c r="S732" s="4">
        <v>0</v>
      </c>
      <c r="T732" s="4">
        <v>0</v>
      </c>
      <c r="U732" s="4" t="s">
        <v>28</v>
      </c>
      <c r="V732" s="4" t="s">
        <v>1673</v>
      </c>
      <c r="W732" s="4" t="s">
        <v>1674</v>
      </c>
      <c r="X732" s="4" t="s">
        <v>1675</v>
      </c>
      <c r="Y732" s="4" t="s">
        <v>1996</v>
      </c>
      <c r="Z732" s="4"/>
      <c r="AA732" s="4"/>
      <c r="AB732" s="4" t="s">
        <v>1994</v>
      </c>
      <c r="AC732" s="4" t="s">
        <v>749</v>
      </c>
      <c r="AD732" s="2"/>
    </row>
    <row r="733" spans="1:30" x14ac:dyDescent="0.25">
      <c r="A733" s="4">
        <v>38316</v>
      </c>
      <c r="B733" s="2"/>
      <c r="C733" s="4">
        <v>3873414</v>
      </c>
      <c r="D733" s="4">
        <v>71835</v>
      </c>
      <c r="E733" s="4">
        <v>42875</v>
      </c>
      <c r="F733" s="4">
        <v>257701293</v>
      </c>
      <c r="G733" s="4">
        <v>1336183</v>
      </c>
      <c r="H733" s="4" t="s">
        <v>1669</v>
      </c>
      <c r="I733" s="4" t="s">
        <v>1997</v>
      </c>
      <c r="J733" s="4" t="s">
        <v>25</v>
      </c>
      <c r="K733" s="4" t="s">
        <v>1998</v>
      </c>
      <c r="L733" s="4" t="s">
        <v>1999</v>
      </c>
      <c r="M733" s="4" t="s">
        <v>1674</v>
      </c>
      <c r="N733" s="4" t="s">
        <v>11758</v>
      </c>
      <c r="O733" s="4" t="s">
        <v>1998</v>
      </c>
      <c r="P733" s="4" t="s">
        <v>749</v>
      </c>
      <c r="Q733" s="4" t="s">
        <v>7538</v>
      </c>
      <c r="R733" s="4">
        <v>0</v>
      </c>
      <c r="S733" s="4">
        <v>0</v>
      </c>
      <c r="T733" s="4">
        <v>0</v>
      </c>
      <c r="U733" s="4" t="s">
        <v>28</v>
      </c>
      <c r="V733" s="4" t="s">
        <v>1673</v>
      </c>
      <c r="W733" s="4" t="s">
        <v>1674</v>
      </c>
      <c r="X733" s="4" t="s">
        <v>1675</v>
      </c>
      <c r="Y733" s="4" t="s">
        <v>1997</v>
      </c>
      <c r="Z733" s="4"/>
      <c r="AA733" s="4"/>
      <c r="AB733" s="4" t="s">
        <v>1998</v>
      </c>
      <c r="AC733" s="4" t="s">
        <v>749</v>
      </c>
      <c r="AD733" s="4" t="s">
        <v>33</v>
      </c>
    </row>
    <row r="734" spans="1:30" x14ac:dyDescent="0.25">
      <c r="A734" s="4">
        <v>38316</v>
      </c>
      <c r="B734" s="4">
        <v>64562</v>
      </c>
      <c r="C734" s="4">
        <v>3873869</v>
      </c>
      <c r="D734" s="4">
        <v>95956</v>
      </c>
      <c r="E734" s="4">
        <v>42875</v>
      </c>
      <c r="F734" s="4">
        <v>257701293</v>
      </c>
      <c r="G734" s="4">
        <v>1336183</v>
      </c>
      <c r="H734" s="4" t="s">
        <v>1676</v>
      </c>
      <c r="I734" s="4" t="s">
        <v>2000</v>
      </c>
      <c r="J734" s="4" t="s">
        <v>2001</v>
      </c>
      <c r="K734" s="4" t="s">
        <v>1998</v>
      </c>
      <c r="L734" s="4" t="s">
        <v>1999</v>
      </c>
      <c r="M734" s="4" t="s">
        <v>1674</v>
      </c>
      <c r="N734" s="4" t="s">
        <v>11758</v>
      </c>
      <c r="O734" s="4" t="s">
        <v>1998</v>
      </c>
      <c r="P734" s="4" t="s">
        <v>749</v>
      </c>
      <c r="Q734" s="4" t="s">
        <v>7538</v>
      </c>
      <c r="R734" s="4">
        <v>108047.55</v>
      </c>
      <c r="S734" s="4">
        <v>108047.55</v>
      </c>
      <c r="T734" s="4">
        <v>0</v>
      </c>
      <c r="U734" s="4" t="s">
        <v>1680</v>
      </c>
      <c r="V734" s="4" t="s">
        <v>1673</v>
      </c>
      <c r="W734" s="4" t="s">
        <v>1674</v>
      </c>
      <c r="X734" s="4" t="s">
        <v>1675</v>
      </c>
      <c r="Y734" s="4" t="s">
        <v>1997</v>
      </c>
      <c r="Z734" s="4"/>
      <c r="AA734" s="4"/>
      <c r="AB734" s="4" t="s">
        <v>1998</v>
      </c>
      <c r="AC734" s="4" t="s">
        <v>749</v>
      </c>
      <c r="AD734" s="4" t="s">
        <v>33</v>
      </c>
    </row>
    <row r="735" spans="1:30" x14ac:dyDescent="0.25">
      <c r="A735" s="4">
        <v>38399</v>
      </c>
      <c r="B735" s="4">
        <v>64764</v>
      </c>
      <c r="C735" s="4">
        <v>3874016</v>
      </c>
      <c r="D735" s="4">
        <v>156912</v>
      </c>
      <c r="E735" s="4">
        <v>42783</v>
      </c>
      <c r="F735" s="4">
        <v>257701293</v>
      </c>
      <c r="G735" s="4">
        <v>1336107</v>
      </c>
      <c r="H735" s="4" t="s">
        <v>1676</v>
      </c>
      <c r="I735" s="4" t="s">
        <v>2002</v>
      </c>
      <c r="J735" s="4" t="s">
        <v>2003</v>
      </c>
      <c r="K735" s="4" t="s">
        <v>2004</v>
      </c>
      <c r="L735" s="4" t="s">
        <v>2005</v>
      </c>
      <c r="M735" s="4" t="s">
        <v>1674</v>
      </c>
      <c r="N735" s="4" t="s">
        <v>11758</v>
      </c>
      <c r="O735" s="4" t="s">
        <v>2004</v>
      </c>
      <c r="P735" s="4" t="s">
        <v>749</v>
      </c>
      <c r="Q735" s="4" t="s">
        <v>7984</v>
      </c>
      <c r="R735" s="4">
        <v>39194.46</v>
      </c>
      <c r="S735" s="4">
        <v>39194.46</v>
      </c>
      <c r="T735" s="4">
        <v>0</v>
      </c>
      <c r="U735" s="4" t="s">
        <v>1680</v>
      </c>
      <c r="V735" s="4" t="s">
        <v>1673</v>
      </c>
      <c r="W735" s="4" t="s">
        <v>1674</v>
      </c>
      <c r="X735" s="4" t="s">
        <v>1675</v>
      </c>
      <c r="Y735" s="4" t="s">
        <v>2006</v>
      </c>
      <c r="Z735" s="4"/>
      <c r="AA735" s="4"/>
      <c r="AB735" s="4" t="s">
        <v>2004</v>
      </c>
      <c r="AC735" s="4" t="s">
        <v>749</v>
      </c>
      <c r="AD735" s="2"/>
    </row>
    <row r="736" spans="1:30" x14ac:dyDescent="0.25">
      <c r="A736" s="4">
        <v>38399</v>
      </c>
      <c r="B736" s="2"/>
      <c r="C736" s="4">
        <v>3873554</v>
      </c>
      <c r="D736" s="4">
        <v>71835</v>
      </c>
      <c r="E736" s="4">
        <v>42783</v>
      </c>
      <c r="F736" s="4">
        <v>257701293</v>
      </c>
      <c r="G736" s="4">
        <v>1336107</v>
      </c>
      <c r="H736" s="4" t="s">
        <v>1669</v>
      </c>
      <c r="I736" s="4" t="s">
        <v>2006</v>
      </c>
      <c r="J736" s="4" t="s">
        <v>25</v>
      </c>
      <c r="K736" s="4" t="s">
        <v>2004</v>
      </c>
      <c r="L736" s="4" t="s">
        <v>2005</v>
      </c>
      <c r="M736" s="4" t="s">
        <v>1674</v>
      </c>
      <c r="N736" s="4" t="s">
        <v>11758</v>
      </c>
      <c r="O736" s="4" t="s">
        <v>2004</v>
      </c>
      <c r="P736" s="4" t="s">
        <v>749</v>
      </c>
      <c r="Q736" s="4" t="s">
        <v>7984</v>
      </c>
      <c r="R736" s="4">
        <v>0</v>
      </c>
      <c r="S736" s="4">
        <v>0</v>
      </c>
      <c r="T736" s="4">
        <v>0</v>
      </c>
      <c r="U736" s="4" t="s">
        <v>28</v>
      </c>
      <c r="V736" s="4" t="s">
        <v>1673</v>
      </c>
      <c r="W736" s="4" t="s">
        <v>1674</v>
      </c>
      <c r="X736" s="4" t="s">
        <v>1675</v>
      </c>
      <c r="Y736" s="4" t="s">
        <v>2006</v>
      </c>
      <c r="Z736" s="4"/>
      <c r="AA736" s="4"/>
      <c r="AB736" s="4" t="s">
        <v>2004</v>
      </c>
      <c r="AC736" s="4" t="s">
        <v>749</v>
      </c>
      <c r="AD736" s="2"/>
    </row>
    <row r="737" spans="1:30" x14ac:dyDescent="0.25">
      <c r="A737" s="4">
        <v>38396</v>
      </c>
      <c r="B737" s="4">
        <v>64784</v>
      </c>
      <c r="C737" s="4">
        <v>3874048</v>
      </c>
      <c r="D737" s="4">
        <v>139626</v>
      </c>
      <c r="E737" s="4">
        <v>42799</v>
      </c>
      <c r="F737" s="4">
        <v>257701293</v>
      </c>
      <c r="G737" s="4">
        <v>1336095</v>
      </c>
      <c r="H737" s="4" t="s">
        <v>1676</v>
      </c>
      <c r="I737" s="4" t="s">
        <v>2007</v>
      </c>
      <c r="J737" s="4" t="s">
        <v>2008</v>
      </c>
      <c r="K737" s="4" t="s">
        <v>2009</v>
      </c>
      <c r="L737" s="4" t="s">
        <v>2010</v>
      </c>
      <c r="M737" s="4" t="s">
        <v>1674</v>
      </c>
      <c r="N737" s="4" t="s">
        <v>11758</v>
      </c>
      <c r="O737" s="4" t="s">
        <v>2009</v>
      </c>
      <c r="P737" s="4" t="s">
        <v>749</v>
      </c>
      <c r="Q737" s="4" t="s">
        <v>7600</v>
      </c>
      <c r="R737" s="4">
        <v>266435.99</v>
      </c>
      <c r="S737" s="4">
        <v>266435.99</v>
      </c>
      <c r="T737" s="4">
        <v>0</v>
      </c>
      <c r="U737" s="4" t="s">
        <v>1680</v>
      </c>
      <c r="V737" s="4" t="s">
        <v>1673</v>
      </c>
      <c r="W737" s="4" t="s">
        <v>1674</v>
      </c>
      <c r="X737" s="4" t="s">
        <v>1675</v>
      </c>
      <c r="Y737" s="4" t="s">
        <v>2011</v>
      </c>
      <c r="Z737" s="4"/>
      <c r="AA737" s="4"/>
      <c r="AB737" s="4" t="s">
        <v>2009</v>
      </c>
      <c r="AC737" s="4" t="s">
        <v>749</v>
      </c>
      <c r="AD737" s="2"/>
    </row>
    <row r="738" spans="1:30" x14ac:dyDescent="0.25">
      <c r="A738" s="4">
        <v>38396</v>
      </c>
      <c r="B738" s="2"/>
      <c r="C738" s="4">
        <v>3873529</v>
      </c>
      <c r="D738" s="4">
        <v>71835</v>
      </c>
      <c r="E738" s="4">
        <v>42799</v>
      </c>
      <c r="F738" s="4">
        <v>257701293</v>
      </c>
      <c r="G738" s="4">
        <v>1336095</v>
      </c>
      <c r="H738" s="4" t="s">
        <v>1669</v>
      </c>
      <c r="I738" s="4" t="s">
        <v>2011</v>
      </c>
      <c r="J738" s="4" t="s">
        <v>25</v>
      </c>
      <c r="K738" s="4" t="s">
        <v>2009</v>
      </c>
      <c r="L738" s="4" t="s">
        <v>2010</v>
      </c>
      <c r="M738" s="4" t="s">
        <v>1674</v>
      </c>
      <c r="N738" s="4" t="s">
        <v>11758</v>
      </c>
      <c r="O738" s="4" t="s">
        <v>2009</v>
      </c>
      <c r="P738" s="4" t="s">
        <v>749</v>
      </c>
      <c r="Q738" s="4" t="s">
        <v>7600</v>
      </c>
      <c r="R738" s="4">
        <v>0</v>
      </c>
      <c r="S738" s="4">
        <v>0</v>
      </c>
      <c r="T738" s="4">
        <v>0</v>
      </c>
      <c r="U738" s="4" t="s">
        <v>28</v>
      </c>
      <c r="V738" s="4" t="s">
        <v>1673</v>
      </c>
      <c r="W738" s="4" t="s">
        <v>1674</v>
      </c>
      <c r="X738" s="4" t="s">
        <v>1675</v>
      </c>
      <c r="Y738" s="4" t="s">
        <v>2011</v>
      </c>
      <c r="Z738" s="4"/>
      <c r="AA738" s="4"/>
      <c r="AB738" s="4" t="s">
        <v>2009</v>
      </c>
      <c r="AC738" s="4" t="s">
        <v>749</v>
      </c>
      <c r="AD738" s="2"/>
    </row>
    <row r="739" spans="1:30" x14ac:dyDescent="0.25">
      <c r="A739" s="4">
        <v>38408</v>
      </c>
      <c r="B739" s="2"/>
      <c r="C739" s="4">
        <v>3873555</v>
      </c>
      <c r="D739" s="4">
        <v>71835</v>
      </c>
      <c r="E739" s="4">
        <v>42799</v>
      </c>
      <c r="F739" s="4">
        <v>257701293</v>
      </c>
      <c r="G739" s="4">
        <v>1336095</v>
      </c>
      <c r="H739" s="4" t="s">
        <v>1669</v>
      </c>
      <c r="I739" s="4" t="s">
        <v>2012</v>
      </c>
      <c r="J739" s="4" t="s">
        <v>25</v>
      </c>
      <c r="K739" s="4" t="s">
        <v>2013</v>
      </c>
      <c r="L739" s="4" t="s">
        <v>2010</v>
      </c>
      <c r="M739" s="4" t="s">
        <v>1674</v>
      </c>
      <c r="N739" s="4" t="s">
        <v>11758</v>
      </c>
      <c r="O739" s="4" t="s">
        <v>2013</v>
      </c>
      <c r="P739" s="4" t="s">
        <v>749</v>
      </c>
      <c r="Q739" s="4" t="s">
        <v>7600</v>
      </c>
      <c r="R739" s="4">
        <v>0</v>
      </c>
      <c r="S739" s="4">
        <v>0</v>
      </c>
      <c r="T739" s="4">
        <v>0</v>
      </c>
      <c r="U739" s="4" t="s">
        <v>28</v>
      </c>
      <c r="V739" s="4" t="s">
        <v>1673</v>
      </c>
      <c r="W739" s="4" t="s">
        <v>1674</v>
      </c>
      <c r="X739" s="4" t="s">
        <v>1675</v>
      </c>
      <c r="Y739" s="4" t="s">
        <v>2012</v>
      </c>
      <c r="Z739" s="4"/>
      <c r="AA739" s="4"/>
      <c r="AB739" s="4" t="s">
        <v>2013</v>
      </c>
      <c r="AC739" s="4" t="s">
        <v>749</v>
      </c>
      <c r="AD739" s="2"/>
    </row>
    <row r="740" spans="1:30" x14ac:dyDescent="0.25">
      <c r="A740" s="4">
        <v>38408</v>
      </c>
      <c r="B740" s="4">
        <v>64971</v>
      </c>
      <c r="C740" s="4">
        <v>3873833</v>
      </c>
      <c r="D740" s="4">
        <v>156694</v>
      </c>
      <c r="E740" s="4">
        <v>42799</v>
      </c>
      <c r="F740" s="4">
        <v>257701293</v>
      </c>
      <c r="G740" s="4">
        <v>1336095</v>
      </c>
      <c r="H740" s="4" t="s">
        <v>1676</v>
      </c>
      <c r="I740" s="4" t="s">
        <v>2014</v>
      </c>
      <c r="J740" s="4" t="s">
        <v>2015</v>
      </c>
      <c r="K740" s="4" t="s">
        <v>2016</v>
      </c>
      <c r="L740" s="4" t="s">
        <v>2010</v>
      </c>
      <c r="M740" s="4" t="s">
        <v>1674</v>
      </c>
      <c r="N740" s="4" t="s">
        <v>11758</v>
      </c>
      <c r="O740" s="4" t="s">
        <v>2013</v>
      </c>
      <c r="P740" s="4" t="s">
        <v>749</v>
      </c>
      <c r="Q740" s="4" t="s">
        <v>7600</v>
      </c>
      <c r="R740" s="4">
        <v>38597.660000000003</v>
      </c>
      <c r="S740" s="4">
        <v>38597.660000000003</v>
      </c>
      <c r="T740" s="4">
        <v>0</v>
      </c>
      <c r="U740" s="4" t="s">
        <v>1680</v>
      </c>
      <c r="V740" s="4" t="s">
        <v>1673</v>
      </c>
      <c r="W740" s="4" t="s">
        <v>1674</v>
      </c>
      <c r="X740" s="4" t="s">
        <v>1675</v>
      </c>
      <c r="Y740" s="4" t="s">
        <v>2012</v>
      </c>
      <c r="Z740" s="4"/>
      <c r="AA740" s="4"/>
      <c r="AB740" s="4" t="s">
        <v>2013</v>
      </c>
      <c r="AC740" s="4" t="s">
        <v>749</v>
      </c>
      <c r="AD740" s="2"/>
    </row>
    <row r="741" spans="1:30" x14ac:dyDescent="0.25">
      <c r="A741" s="4">
        <v>38406</v>
      </c>
      <c r="B741" s="2"/>
      <c r="C741" s="4">
        <v>3873530</v>
      </c>
      <c r="D741" s="4">
        <v>71835</v>
      </c>
      <c r="E741" s="4">
        <v>42816</v>
      </c>
      <c r="F741" s="4">
        <v>257701293</v>
      </c>
      <c r="G741" s="4">
        <v>1336118</v>
      </c>
      <c r="H741" s="4" t="s">
        <v>1669</v>
      </c>
      <c r="I741" s="4" t="s">
        <v>2017</v>
      </c>
      <c r="J741" s="4" t="s">
        <v>25</v>
      </c>
      <c r="K741" s="4" t="s">
        <v>2018</v>
      </c>
      <c r="L741" s="4" t="s">
        <v>2019</v>
      </c>
      <c r="M741" s="4" t="s">
        <v>1674</v>
      </c>
      <c r="N741" s="4" t="s">
        <v>11758</v>
      </c>
      <c r="O741" s="4" t="s">
        <v>2018</v>
      </c>
      <c r="P741" s="4" t="s">
        <v>749</v>
      </c>
      <c r="Q741" s="4" t="s">
        <v>7996</v>
      </c>
      <c r="R741" s="4">
        <v>0</v>
      </c>
      <c r="S741" s="4">
        <v>0</v>
      </c>
      <c r="T741" s="4">
        <v>0</v>
      </c>
      <c r="U741" s="4" t="s">
        <v>28</v>
      </c>
      <c r="V741" s="4" t="s">
        <v>1673</v>
      </c>
      <c r="W741" s="4" t="s">
        <v>1674</v>
      </c>
      <c r="X741" s="4" t="s">
        <v>1675</v>
      </c>
      <c r="Y741" s="4" t="s">
        <v>2017</v>
      </c>
      <c r="Z741" s="4"/>
      <c r="AA741" s="4"/>
      <c r="AB741" s="4" t="s">
        <v>2018</v>
      </c>
      <c r="AC741" s="4" t="s">
        <v>749</v>
      </c>
      <c r="AD741" s="2"/>
    </row>
    <row r="742" spans="1:30" x14ac:dyDescent="0.25">
      <c r="A742" s="4">
        <v>38406</v>
      </c>
      <c r="B742" s="4">
        <v>65140</v>
      </c>
      <c r="C742" s="4">
        <v>3873835</v>
      </c>
      <c r="D742" s="4">
        <v>142956</v>
      </c>
      <c r="E742" s="4">
        <v>42816</v>
      </c>
      <c r="F742" s="4">
        <v>257701293</v>
      </c>
      <c r="G742" s="4">
        <v>1336118</v>
      </c>
      <c r="H742" s="4" t="s">
        <v>1676</v>
      </c>
      <c r="I742" s="4" t="s">
        <v>2020</v>
      </c>
      <c r="J742" s="4" t="s">
        <v>2021</v>
      </c>
      <c r="K742" s="4" t="s">
        <v>2022</v>
      </c>
      <c r="L742" s="4" t="s">
        <v>2019</v>
      </c>
      <c r="M742" s="4" t="s">
        <v>1674</v>
      </c>
      <c r="N742" s="4" t="s">
        <v>11758</v>
      </c>
      <c r="O742" s="4" t="s">
        <v>2018</v>
      </c>
      <c r="P742" s="4" t="s">
        <v>749</v>
      </c>
      <c r="Q742" s="4" t="s">
        <v>7996</v>
      </c>
      <c r="R742" s="4">
        <v>331681.51</v>
      </c>
      <c r="S742" s="4">
        <v>331681.51</v>
      </c>
      <c r="T742" s="4">
        <v>0</v>
      </c>
      <c r="U742" s="4" t="s">
        <v>1680</v>
      </c>
      <c r="V742" s="4" t="s">
        <v>1673</v>
      </c>
      <c r="W742" s="4" t="s">
        <v>1674</v>
      </c>
      <c r="X742" s="4" t="s">
        <v>1675</v>
      </c>
      <c r="Y742" s="4" t="s">
        <v>2017</v>
      </c>
      <c r="Z742" s="4"/>
      <c r="AA742" s="4"/>
      <c r="AB742" s="4" t="s">
        <v>2018</v>
      </c>
      <c r="AC742" s="4" t="s">
        <v>749</v>
      </c>
      <c r="AD742" s="2"/>
    </row>
    <row r="743" spans="1:30" x14ac:dyDescent="0.25">
      <c r="A743" s="4">
        <v>38415</v>
      </c>
      <c r="B743" s="4">
        <v>65446</v>
      </c>
      <c r="C743" s="4">
        <v>3873986</v>
      </c>
      <c r="D743" s="4">
        <v>114604</v>
      </c>
      <c r="E743" s="4">
        <v>42799</v>
      </c>
      <c r="F743" s="4">
        <v>257701293</v>
      </c>
      <c r="G743" s="4">
        <v>1336095</v>
      </c>
      <c r="H743" s="4" t="s">
        <v>1676</v>
      </c>
      <c r="I743" s="4" t="s">
        <v>2023</v>
      </c>
      <c r="J743" s="4" t="s">
        <v>2024</v>
      </c>
      <c r="K743" s="4" t="s">
        <v>2025</v>
      </c>
      <c r="L743" s="4" t="s">
        <v>2010</v>
      </c>
      <c r="M743" s="4" t="s">
        <v>1674</v>
      </c>
      <c r="N743" s="4" t="s">
        <v>11758</v>
      </c>
      <c r="O743" s="4" t="s">
        <v>2027</v>
      </c>
      <c r="P743" s="4" t="s">
        <v>749</v>
      </c>
      <c r="Q743" s="4" t="s">
        <v>7600</v>
      </c>
      <c r="R743" s="4">
        <v>0</v>
      </c>
      <c r="S743" s="4">
        <v>0</v>
      </c>
      <c r="T743" s="4">
        <v>0</v>
      </c>
      <c r="U743" s="4" t="s">
        <v>1680</v>
      </c>
      <c r="V743" s="4" t="s">
        <v>1673</v>
      </c>
      <c r="W743" s="4" t="s">
        <v>1674</v>
      </c>
      <c r="X743" s="4" t="s">
        <v>1675</v>
      </c>
      <c r="Y743" s="4" t="s">
        <v>2026</v>
      </c>
      <c r="Z743" s="4"/>
      <c r="AA743" s="4"/>
      <c r="AB743" s="4" t="s">
        <v>2027</v>
      </c>
      <c r="AC743" s="4" t="s">
        <v>749</v>
      </c>
      <c r="AD743" s="2"/>
    </row>
    <row r="744" spans="1:30" x14ac:dyDescent="0.25">
      <c r="A744" s="4">
        <v>38415</v>
      </c>
      <c r="B744" s="4">
        <v>65446</v>
      </c>
      <c r="C744" s="4">
        <v>3873986</v>
      </c>
      <c r="D744" s="4">
        <v>114604</v>
      </c>
      <c r="E744" s="4">
        <v>42809</v>
      </c>
      <c r="F744" s="4">
        <v>257701293</v>
      </c>
      <c r="G744" s="4">
        <v>1336105</v>
      </c>
      <c r="H744" s="4" t="s">
        <v>1676</v>
      </c>
      <c r="I744" s="4" t="s">
        <v>2023</v>
      </c>
      <c r="J744" s="4" t="s">
        <v>2024</v>
      </c>
      <c r="K744" s="4" t="s">
        <v>2025</v>
      </c>
      <c r="L744" s="4" t="s">
        <v>2028</v>
      </c>
      <c r="M744" s="4" t="s">
        <v>1674</v>
      </c>
      <c r="N744" s="4" t="s">
        <v>11758</v>
      </c>
      <c r="O744" s="4" t="s">
        <v>2027</v>
      </c>
      <c r="P744" s="4" t="s">
        <v>749</v>
      </c>
      <c r="Q744" s="4" t="s">
        <v>7600</v>
      </c>
      <c r="R744" s="4">
        <v>2519.13</v>
      </c>
      <c r="S744" s="4">
        <v>2519.13</v>
      </c>
      <c r="T744" s="4">
        <v>0</v>
      </c>
      <c r="U744" s="4" t="s">
        <v>1680</v>
      </c>
      <c r="V744" s="4" t="s">
        <v>1673</v>
      </c>
      <c r="W744" s="4" t="s">
        <v>1674</v>
      </c>
      <c r="X744" s="4" t="s">
        <v>1675</v>
      </c>
      <c r="Y744" s="4" t="s">
        <v>2026</v>
      </c>
      <c r="Z744" s="4"/>
      <c r="AA744" s="4"/>
      <c r="AB744" s="4" t="s">
        <v>2027</v>
      </c>
      <c r="AC744" s="4" t="s">
        <v>749</v>
      </c>
      <c r="AD744" s="2"/>
    </row>
    <row r="745" spans="1:30" x14ac:dyDescent="0.25">
      <c r="A745" s="4">
        <v>38419</v>
      </c>
      <c r="B745" s="2"/>
      <c r="C745" s="4">
        <v>3873415</v>
      </c>
      <c r="D745" s="4">
        <v>71835</v>
      </c>
      <c r="E745" s="4">
        <v>42819</v>
      </c>
      <c r="F745" s="4">
        <v>257701293</v>
      </c>
      <c r="G745" s="4">
        <v>1336116</v>
      </c>
      <c r="H745" s="4" t="s">
        <v>1669</v>
      </c>
      <c r="I745" s="4" t="s">
        <v>2029</v>
      </c>
      <c r="J745" s="4" t="s">
        <v>25</v>
      </c>
      <c r="K745" s="4" t="s">
        <v>2030</v>
      </c>
      <c r="L745" s="4" t="s">
        <v>2031</v>
      </c>
      <c r="M745" s="4" t="s">
        <v>1674</v>
      </c>
      <c r="N745" s="4" t="s">
        <v>11758</v>
      </c>
      <c r="O745" s="4" t="s">
        <v>2030</v>
      </c>
      <c r="P745" s="4" t="s">
        <v>749</v>
      </c>
      <c r="Q745" s="4" t="s">
        <v>8010</v>
      </c>
      <c r="R745" s="4">
        <v>0</v>
      </c>
      <c r="S745" s="4">
        <v>0</v>
      </c>
      <c r="T745" s="4">
        <v>0</v>
      </c>
      <c r="U745" s="4" t="s">
        <v>28</v>
      </c>
      <c r="V745" s="4" t="s">
        <v>1673</v>
      </c>
      <c r="W745" s="4" t="s">
        <v>1674</v>
      </c>
      <c r="X745" s="4" t="s">
        <v>1675</v>
      </c>
      <c r="Y745" s="4" t="s">
        <v>2029</v>
      </c>
      <c r="Z745" s="4"/>
      <c r="AA745" s="4"/>
      <c r="AB745" s="4" t="s">
        <v>2030</v>
      </c>
      <c r="AC745" s="4" t="s">
        <v>749</v>
      </c>
      <c r="AD745" s="2"/>
    </row>
    <row r="746" spans="1:30" x14ac:dyDescent="0.25">
      <c r="A746" s="4">
        <v>38419</v>
      </c>
      <c r="B746" s="4">
        <v>64922</v>
      </c>
      <c r="C746" s="4">
        <v>3873985</v>
      </c>
      <c r="D746" s="4">
        <v>146368</v>
      </c>
      <c r="E746" s="4">
        <v>42819</v>
      </c>
      <c r="F746" s="4">
        <v>257701293</v>
      </c>
      <c r="G746" s="4">
        <v>1336116</v>
      </c>
      <c r="H746" s="4" t="s">
        <v>1676</v>
      </c>
      <c r="I746" s="4" t="s">
        <v>2032</v>
      </c>
      <c r="J746" s="4" t="s">
        <v>2033</v>
      </c>
      <c r="K746" s="4" t="s">
        <v>2030</v>
      </c>
      <c r="L746" s="4" t="s">
        <v>2031</v>
      </c>
      <c r="M746" s="4" t="s">
        <v>1674</v>
      </c>
      <c r="N746" s="4" t="s">
        <v>11758</v>
      </c>
      <c r="O746" s="4" t="s">
        <v>2030</v>
      </c>
      <c r="P746" s="4" t="s">
        <v>749</v>
      </c>
      <c r="Q746" s="4" t="s">
        <v>8010</v>
      </c>
      <c r="R746" s="4">
        <v>9953.4</v>
      </c>
      <c r="S746" s="4">
        <v>9953.4</v>
      </c>
      <c r="T746" s="4">
        <v>0</v>
      </c>
      <c r="U746" s="4" t="s">
        <v>1680</v>
      </c>
      <c r="V746" s="4" t="s">
        <v>1673</v>
      </c>
      <c r="W746" s="4" t="s">
        <v>1674</v>
      </c>
      <c r="X746" s="4" t="s">
        <v>1675</v>
      </c>
      <c r="Y746" s="4" t="s">
        <v>2029</v>
      </c>
      <c r="Z746" s="4"/>
      <c r="AA746" s="4"/>
      <c r="AB746" s="4" t="s">
        <v>2030</v>
      </c>
      <c r="AC746" s="4" t="s">
        <v>749</v>
      </c>
      <c r="AD746" s="2"/>
    </row>
    <row r="747" spans="1:30" x14ac:dyDescent="0.25">
      <c r="A747" s="4">
        <v>38376</v>
      </c>
      <c r="B747" s="4">
        <v>64716</v>
      </c>
      <c r="C747" s="4">
        <v>3873802</v>
      </c>
      <c r="D747" s="4">
        <v>158347</v>
      </c>
      <c r="E747" s="4">
        <v>42796</v>
      </c>
      <c r="F747" s="4">
        <v>257701293</v>
      </c>
      <c r="G747" s="4">
        <v>1336124</v>
      </c>
      <c r="H747" s="4" t="s">
        <v>1676</v>
      </c>
      <c r="I747" s="4" t="s">
        <v>2034</v>
      </c>
      <c r="J747" s="4" t="s">
        <v>1905</v>
      </c>
      <c r="K747" s="4" t="s">
        <v>2035</v>
      </c>
      <c r="L747" s="4" t="s">
        <v>2036</v>
      </c>
      <c r="M747" s="4" t="s">
        <v>1674</v>
      </c>
      <c r="N747" s="4" t="s">
        <v>11758</v>
      </c>
      <c r="O747" s="4" t="s">
        <v>2038</v>
      </c>
      <c r="P747" s="4" t="s">
        <v>749</v>
      </c>
      <c r="Q747" s="4" t="s">
        <v>7970</v>
      </c>
      <c r="R747" s="4">
        <v>25078.46</v>
      </c>
      <c r="S747" s="4">
        <v>25078.46</v>
      </c>
      <c r="T747" s="4">
        <v>0</v>
      </c>
      <c r="U747" s="4" t="s">
        <v>1680</v>
      </c>
      <c r="V747" s="4" t="s">
        <v>1673</v>
      </c>
      <c r="W747" s="4" t="s">
        <v>1674</v>
      </c>
      <c r="X747" s="4" t="s">
        <v>1675</v>
      </c>
      <c r="Y747" s="4" t="s">
        <v>2037</v>
      </c>
      <c r="Z747" s="4"/>
      <c r="AA747" s="4"/>
      <c r="AB747" s="4" t="s">
        <v>2038</v>
      </c>
      <c r="AC747" s="4" t="s">
        <v>749</v>
      </c>
      <c r="AD747" s="2"/>
    </row>
    <row r="748" spans="1:30" x14ac:dyDescent="0.25">
      <c r="A748" s="4">
        <v>38376</v>
      </c>
      <c r="B748" s="2"/>
      <c r="C748" s="4">
        <v>3873528</v>
      </c>
      <c r="D748" s="4">
        <v>71835</v>
      </c>
      <c r="E748" s="4">
        <v>42796</v>
      </c>
      <c r="F748" s="4">
        <v>257701293</v>
      </c>
      <c r="G748" s="4">
        <v>1336124</v>
      </c>
      <c r="H748" s="4" t="s">
        <v>1669</v>
      </c>
      <c r="I748" s="4" t="s">
        <v>2037</v>
      </c>
      <c r="J748" s="4" t="s">
        <v>25</v>
      </c>
      <c r="K748" s="4" t="s">
        <v>2038</v>
      </c>
      <c r="L748" s="4" t="s">
        <v>2036</v>
      </c>
      <c r="M748" s="4" t="s">
        <v>1674</v>
      </c>
      <c r="N748" s="4" t="s">
        <v>11758</v>
      </c>
      <c r="O748" s="4" t="s">
        <v>2038</v>
      </c>
      <c r="P748" s="4" t="s">
        <v>749</v>
      </c>
      <c r="Q748" s="4" t="s">
        <v>7970</v>
      </c>
      <c r="R748" s="4">
        <v>0</v>
      </c>
      <c r="S748" s="4">
        <v>0</v>
      </c>
      <c r="T748" s="4">
        <v>0</v>
      </c>
      <c r="U748" s="4" t="s">
        <v>28</v>
      </c>
      <c r="V748" s="4" t="s">
        <v>1673</v>
      </c>
      <c r="W748" s="4" t="s">
        <v>1674</v>
      </c>
      <c r="X748" s="4" t="s">
        <v>1675</v>
      </c>
      <c r="Y748" s="4" t="s">
        <v>2037</v>
      </c>
      <c r="Z748" s="4"/>
      <c r="AA748" s="4"/>
      <c r="AB748" s="4" t="s">
        <v>2038</v>
      </c>
      <c r="AC748" s="4" t="s">
        <v>749</v>
      </c>
      <c r="AD748" s="2"/>
    </row>
    <row r="749" spans="1:30" x14ac:dyDescent="0.25">
      <c r="A749" s="4">
        <v>38421</v>
      </c>
      <c r="B749" s="4">
        <v>67333</v>
      </c>
      <c r="C749" s="4">
        <v>3873879</v>
      </c>
      <c r="D749" s="4">
        <v>159672</v>
      </c>
      <c r="E749" s="4">
        <v>42818</v>
      </c>
      <c r="F749" s="4">
        <v>257701293</v>
      </c>
      <c r="G749" s="4">
        <v>1336094</v>
      </c>
      <c r="H749" s="4" t="s">
        <v>1676</v>
      </c>
      <c r="I749" s="4" t="s">
        <v>2039</v>
      </c>
      <c r="J749" s="4" t="s">
        <v>2040</v>
      </c>
      <c r="K749" s="4" t="s">
        <v>2041</v>
      </c>
      <c r="L749" s="4" t="s">
        <v>2042</v>
      </c>
      <c r="M749" s="4" t="s">
        <v>1674</v>
      </c>
      <c r="N749" s="4" t="s">
        <v>11758</v>
      </c>
      <c r="O749" s="4" t="s">
        <v>2041</v>
      </c>
      <c r="P749" s="4" t="s">
        <v>749</v>
      </c>
      <c r="Q749" s="4" t="s">
        <v>8014</v>
      </c>
      <c r="R749" s="4">
        <v>299625.13</v>
      </c>
      <c r="S749" s="4">
        <v>299625.13</v>
      </c>
      <c r="T749" s="4">
        <v>0</v>
      </c>
      <c r="U749" s="4" t="s">
        <v>1680</v>
      </c>
      <c r="V749" s="4" t="s">
        <v>1673</v>
      </c>
      <c r="W749" s="4" t="s">
        <v>1674</v>
      </c>
      <c r="X749" s="4" t="s">
        <v>1675</v>
      </c>
      <c r="Y749" s="4" t="s">
        <v>2043</v>
      </c>
      <c r="Z749" s="4"/>
      <c r="AA749" s="4"/>
      <c r="AB749" s="4" t="s">
        <v>2041</v>
      </c>
      <c r="AC749" s="4" t="s">
        <v>749</v>
      </c>
      <c r="AD749" s="2"/>
    </row>
    <row r="750" spans="1:30" x14ac:dyDescent="0.25">
      <c r="A750" s="4">
        <v>38421</v>
      </c>
      <c r="B750" s="2"/>
      <c r="C750" s="4">
        <v>3873681</v>
      </c>
      <c r="D750" s="4">
        <v>71835</v>
      </c>
      <c r="E750" s="4">
        <v>42818</v>
      </c>
      <c r="F750" s="4">
        <v>257701293</v>
      </c>
      <c r="G750" s="4">
        <v>1336094</v>
      </c>
      <c r="H750" s="4" t="s">
        <v>1669</v>
      </c>
      <c r="I750" s="4" t="s">
        <v>2043</v>
      </c>
      <c r="J750" s="4" t="s">
        <v>25</v>
      </c>
      <c r="K750" s="4" t="s">
        <v>2041</v>
      </c>
      <c r="L750" s="4" t="s">
        <v>2042</v>
      </c>
      <c r="M750" s="4" t="s">
        <v>1674</v>
      </c>
      <c r="N750" s="4" t="s">
        <v>11758</v>
      </c>
      <c r="O750" s="4" t="s">
        <v>2041</v>
      </c>
      <c r="P750" s="4" t="s">
        <v>749</v>
      </c>
      <c r="Q750" s="4" t="s">
        <v>8014</v>
      </c>
      <c r="R750" s="4">
        <v>0</v>
      </c>
      <c r="S750" s="4">
        <v>0</v>
      </c>
      <c r="T750" s="4">
        <v>0</v>
      </c>
      <c r="U750" s="4" t="s">
        <v>28</v>
      </c>
      <c r="V750" s="4" t="s">
        <v>1673</v>
      </c>
      <c r="W750" s="4" t="s">
        <v>1674</v>
      </c>
      <c r="X750" s="4" t="s">
        <v>1675</v>
      </c>
      <c r="Y750" s="4" t="s">
        <v>2043</v>
      </c>
      <c r="Z750" s="4"/>
      <c r="AA750" s="4"/>
      <c r="AB750" s="4" t="s">
        <v>2041</v>
      </c>
      <c r="AC750" s="4" t="s">
        <v>749</v>
      </c>
      <c r="AD750" s="2"/>
    </row>
    <row r="751" spans="1:30" x14ac:dyDescent="0.25">
      <c r="A751" s="4">
        <v>38347</v>
      </c>
      <c r="B751" s="4">
        <v>64626</v>
      </c>
      <c r="C751" s="4">
        <v>3873748</v>
      </c>
      <c r="D751" s="4">
        <v>140612</v>
      </c>
      <c r="E751" s="4">
        <v>42830</v>
      </c>
      <c r="F751" s="4">
        <v>257701293</v>
      </c>
      <c r="G751" s="4">
        <v>1336248</v>
      </c>
      <c r="H751" s="4" t="s">
        <v>1676</v>
      </c>
      <c r="I751" s="4" t="s">
        <v>2044</v>
      </c>
      <c r="J751" s="4" t="s">
        <v>1816</v>
      </c>
      <c r="K751" s="4" t="s">
        <v>2045</v>
      </c>
      <c r="L751" s="4" t="s">
        <v>2046</v>
      </c>
      <c r="M751" s="4" t="s">
        <v>1674</v>
      </c>
      <c r="N751" s="4" t="s">
        <v>11758</v>
      </c>
      <c r="O751" s="4" t="s">
        <v>2048</v>
      </c>
      <c r="P751" s="4" t="s">
        <v>749</v>
      </c>
      <c r="Q751" s="4" t="s">
        <v>7529</v>
      </c>
      <c r="R751" s="4">
        <v>515982.57</v>
      </c>
      <c r="S751" s="4">
        <v>515982.57</v>
      </c>
      <c r="T751" s="4">
        <v>0</v>
      </c>
      <c r="U751" s="4" t="s">
        <v>1680</v>
      </c>
      <c r="V751" s="4" t="s">
        <v>1673</v>
      </c>
      <c r="W751" s="4" t="s">
        <v>1674</v>
      </c>
      <c r="X751" s="4" t="s">
        <v>1675</v>
      </c>
      <c r="Y751" s="4" t="s">
        <v>2047</v>
      </c>
      <c r="Z751" s="4"/>
      <c r="AA751" s="4"/>
      <c r="AB751" s="4" t="s">
        <v>2048</v>
      </c>
      <c r="AC751" s="4" t="s">
        <v>749</v>
      </c>
      <c r="AD751" s="4" t="s">
        <v>33</v>
      </c>
    </row>
    <row r="752" spans="1:30" x14ac:dyDescent="0.25">
      <c r="A752" s="4">
        <v>38347</v>
      </c>
      <c r="B752" s="2"/>
      <c r="C752" s="4">
        <v>3873552</v>
      </c>
      <c r="D752" s="4">
        <v>71835</v>
      </c>
      <c r="E752" s="4">
        <v>42830</v>
      </c>
      <c r="F752" s="4">
        <v>257701293</v>
      </c>
      <c r="G752" s="4">
        <v>1336248</v>
      </c>
      <c r="H752" s="4" t="s">
        <v>1669</v>
      </c>
      <c r="I752" s="4" t="s">
        <v>2047</v>
      </c>
      <c r="J752" s="4" t="s">
        <v>25</v>
      </c>
      <c r="K752" s="4" t="s">
        <v>2048</v>
      </c>
      <c r="L752" s="4" t="s">
        <v>2046</v>
      </c>
      <c r="M752" s="4" t="s">
        <v>1674</v>
      </c>
      <c r="N752" s="4" t="s">
        <v>11758</v>
      </c>
      <c r="O752" s="4" t="s">
        <v>2048</v>
      </c>
      <c r="P752" s="4" t="s">
        <v>749</v>
      </c>
      <c r="Q752" s="4" t="s">
        <v>7529</v>
      </c>
      <c r="R752" s="4">
        <v>0</v>
      </c>
      <c r="S752" s="4">
        <v>0</v>
      </c>
      <c r="T752" s="4">
        <v>0</v>
      </c>
      <c r="U752" s="4" t="s">
        <v>28</v>
      </c>
      <c r="V752" s="4" t="s">
        <v>1673</v>
      </c>
      <c r="W752" s="4" t="s">
        <v>1674</v>
      </c>
      <c r="X752" s="4" t="s">
        <v>1675</v>
      </c>
      <c r="Y752" s="4" t="s">
        <v>2047</v>
      </c>
      <c r="Z752" s="4"/>
      <c r="AA752" s="4"/>
      <c r="AB752" s="4" t="s">
        <v>2048</v>
      </c>
      <c r="AC752" s="4" t="s">
        <v>749</v>
      </c>
      <c r="AD752" s="4" t="s">
        <v>33</v>
      </c>
    </row>
    <row r="753" spans="1:30" x14ac:dyDescent="0.25">
      <c r="A753" s="4">
        <v>38309</v>
      </c>
      <c r="B753" s="4">
        <v>64597</v>
      </c>
      <c r="C753" s="4">
        <v>3873747</v>
      </c>
      <c r="D753" s="4">
        <v>78473</v>
      </c>
      <c r="E753" s="4">
        <v>42830</v>
      </c>
      <c r="F753" s="4">
        <v>257701293</v>
      </c>
      <c r="G753" s="4">
        <v>1336248</v>
      </c>
      <c r="H753" s="4" t="s">
        <v>1676</v>
      </c>
      <c r="I753" s="4" t="s">
        <v>2049</v>
      </c>
      <c r="J753" s="4" t="s">
        <v>1947</v>
      </c>
      <c r="K753" s="4" t="s">
        <v>2050</v>
      </c>
      <c r="L753" s="4" t="s">
        <v>2046</v>
      </c>
      <c r="M753" s="4" t="s">
        <v>1674</v>
      </c>
      <c r="N753" s="4" t="s">
        <v>11758</v>
      </c>
      <c r="O753" s="4" t="s">
        <v>2052</v>
      </c>
      <c r="P753" s="4" t="s">
        <v>749</v>
      </c>
      <c r="Q753" s="4" t="s">
        <v>7529</v>
      </c>
      <c r="R753" s="4">
        <v>758191.06</v>
      </c>
      <c r="S753" s="4">
        <v>758191.06</v>
      </c>
      <c r="T753" s="4">
        <v>0</v>
      </c>
      <c r="U753" s="4" t="s">
        <v>1680</v>
      </c>
      <c r="V753" s="4" t="s">
        <v>1673</v>
      </c>
      <c r="W753" s="4" t="s">
        <v>1674</v>
      </c>
      <c r="X753" s="4" t="s">
        <v>1675</v>
      </c>
      <c r="Y753" s="4" t="s">
        <v>2051</v>
      </c>
      <c r="Z753" s="4"/>
      <c r="AA753" s="4"/>
      <c r="AB753" s="4" t="s">
        <v>2052</v>
      </c>
      <c r="AC753" s="4" t="s">
        <v>749</v>
      </c>
      <c r="AD753" s="4" t="s">
        <v>33</v>
      </c>
    </row>
    <row r="754" spans="1:30" x14ac:dyDescent="0.25">
      <c r="A754" s="4">
        <v>38309</v>
      </c>
      <c r="B754" s="2"/>
      <c r="C754" s="4">
        <v>3873654</v>
      </c>
      <c r="D754" s="4">
        <v>71835</v>
      </c>
      <c r="E754" s="4">
        <v>42830</v>
      </c>
      <c r="F754" s="4">
        <v>257701293</v>
      </c>
      <c r="G754" s="4">
        <v>1336248</v>
      </c>
      <c r="H754" s="4" t="s">
        <v>1669</v>
      </c>
      <c r="I754" s="4" t="s">
        <v>2051</v>
      </c>
      <c r="J754" s="4" t="s">
        <v>25</v>
      </c>
      <c r="K754" s="4" t="s">
        <v>2052</v>
      </c>
      <c r="L754" s="4" t="s">
        <v>2046</v>
      </c>
      <c r="M754" s="4" t="s">
        <v>1674</v>
      </c>
      <c r="N754" s="4" t="s">
        <v>11758</v>
      </c>
      <c r="O754" s="4" t="s">
        <v>2052</v>
      </c>
      <c r="P754" s="4" t="s">
        <v>749</v>
      </c>
      <c r="Q754" s="4" t="s">
        <v>7529</v>
      </c>
      <c r="R754" s="4">
        <v>0</v>
      </c>
      <c r="S754" s="4">
        <v>0</v>
      </c>
      <c r="T754" s="4">
        <v>0</v>
      </c>
      <c r="U754" s="4" t="s">
        <v>28</v>
      </c>
      <c r="V754" s="4" t="s">
        <v>1673</v>
      </c>
      <c r="W754" s="4" t="s">
        <v>1674</v>
      </c>
      <c r="X754" s="4" t="s">
        <v>1675</v>
      </c>
      <c r="Y754" s="4" t="s">
        <v>2051</v>
      </c>
      <c r="Z754" s="4"/>
      <c r="AA754" s="4"/>
      <c r="AB754" s="4" t="s">
        <v>2052</v>
      </c>
      <c r="AC754" s="4" t="s">
        <v>749</v>
      </c>
      <c r="AD754" s="4" t="s">
        <v>33</v>
      </c>
    </row>
    <row r="755" spans="1:30" x14ac:dyDescent="0.25">
      <c r="A755" s="4">
        <v>38422</v>
      </c>
      <c r="B755" s="4">
        <v>64812</v>
      </c>
      <c r="C755" s="4">
        <v>3873980</v>
      </c>
      <c r="D755" s="4">
        <v>134555</v>
      </c>
      <c r="E755" s="4">
        <v>42813</v>
      </c>
      <c r="F755" s="4">
        <v>257701293</v>
      </c>
      <c r="G755" s="4">
        <v>1336121</v>
      </c>
      <c r="H755" s="4" t="s">
        <v>1676</v>
      </c>
      <c r="I755" s="4" t="s">
        <v>2053</v>
      </c>
      <c r="J755" s="4" t="s">
        <v>2054</v>
      </c>
      <c r="K755" s="4" t="s">
        <v>2055</v>
      </c>
      <c r="L755" s="4" t="s">
        <v>2056</v>
      </c>
      <c r="M755" s="4" t="s">
        <v>1674</v>
      </c>
      <c r="N755" s="4" t="s">
        <v>11758</v>
      </c>
      <c r="O755" s="4" t="s">
        <v>2055</v>
      </c>
      <c r="P755" s="4" t="s">
        <v>749</v>
      </c>
      <c r="Q755" s="4" t="s">
        <v>8019</v>
      </c>
      <c r="R755" s="4">
        <v>0</v>
      </c>
      <c r="S755" s="4">
        <v>0</v>
      </c>
      <c r="T755" s="4">
        <v>0</v>
      </c>
      <c r="U755" s="4" t="s">
        <v>1680</v>
      </c>
      <c r="V755" s="4" t="s">
        <v>1673</v>
      </c>
      <c r="W755" s="4" t="s">
        <v>1674</v>
      </c>
      <c r="X755" s="4" t="s">
        <v>1675</v>
      </c>
      <c r="Y755" s="4" t="s">
        <v>2057</v>
      </c>
      <c r="Z755" s="4"/>
      <c r="AA755" s="4"/>
      <c r="AB755" s="4" t="s">
        <v>2055</v>
      </c>
      <c r="AC755" s="4" t="s">
        <v>749</v>
      </c>
      <c r="AD755" s="2"/>
    </row>
    <row r="756" spans="1:30" x14ac:dyDescent="0.25">
      <c r="A756" s="4">
        <v>38422</v>
      </c>
      <c r="B756" s="4">
        <v>64812</v>
      </c>
      <c r="C756" s="4">
        <v>3873980</v>
      </c>
      <c r="D756" s="4">
        <v>134555</v>
      </c>
      <c r="E756" s="4">
        <v>43023</v>
      </c>
      <c r="F756" s="4">
        <v>257701293</v>
      </c>
      <c r="G756" s="4">
        <v>1339446</v>
      </c>
      <c r="H756" s="4" t="s">
        <v>1676</v>
      </c>
      <c r="I756" s="4" t="s">
        <v>2053</v>
      </c>
      <c r="J756" s="4" t="s">
        <v>2054</v>
      </c>
      <c r="K756" s="4" t="s">
        <v>2055</v>
      </c>
      <c r="L756" s="4" t="s">
        <v>2058</v>
      </c>
      <c r="M756" s="4" t="s">
        <v>1674</v>
      </c>
      <c r="N756" s="4" t="s">
        <v>11758</v>
      </c>
      <c r="O756" s="4" t="s">
        <v>2055</v>
      </c>
      <c r="P756" s="4" t="s">
        <v>749</v>
      </c>
      <c r="Q756" s="4" t="s">
        <v>8019</v>
      </c>
      <c r="R756" s="4">
        <v>679.83</v>
      </c>
      <c r="S756" s="4">
        <v>679.83</v>
      </c>
      <c r="T756" s="4">
        <v>0</v>
      </c>
      <c r="U756" s="4" t="s">
        <v>1680</v>
      </c>
      <c r="V756" s="4" t="s">
        <v>1673</v>
      </c>
      <c r="W756" s="4" t="s">
        <v>1674</v>
      </c>
      <c r="X756" s="4" t="s">
        <v>1675</v>
      </c>
      <c r="Y756" s="4" t="s">
        <v>2057</v>
      </c>
      <c r="Z756" s="4"/>
      <c r="AA756" s="4"/>
      <c r="AB756" s="4" t="s">
        <v>2055</v>
      </c>
      <c r="AC756" s="4" t="s">
        <v>749</v>
      </c>
      <c r="AD756" s="2"/>
    </row>
    <row r="757" spans="1:30" x14ac:dyDescent="0.25">
      <c r="A757" s="4">
        <v>38430</v>
      </c>
      <c r="B757" s="2"/>
      <c r="C757" s="4">
        <v>3873714</v>
      </c>
      <c r="D757" s="4">
        <v>71835</v>
      </c>
      <c r="E757" s="4">
        <v>42779</v>
      </c>
      <c r="F757" s="4">
        <v>257701293</v>
      </c>
      <c r="G757" s="4">
        <v>1336098</v>
      </c>
      <c r="H757" s="4" t="s">
        <v>1669</v>
      </c>
      <c r="I757" s="4" t="s">
        <v>2059</v>
      </c>
      <c r="J757" s="4" t="s">
        <v>25</v>
      </c>
      <c r="K757" s="4" t="s">
        <v>2060</v>
      </c>
      <c r="L757" s="4" t="s">
        <v>2061</v>
      </c>
      <c r="M757" s="4" t="s">
        <v>1674</v>
      </c>
      <c r="N757" s="4" t="s">
        <v>11758</v>
      </c>
      <c r="O757" s="4" t="s">
        <v>2060</v>
      </c>
      <c r="P757" s="4" t="s">
        <v>749</v>
      </c>
      <c r="Q757" s="4" t="s">
        <v>8024</v>
      </c>
      <c r="R757" s="4">
        <v>0</v>
      </c>
      <c r="S757" s="4">
        <v>0</v>
      </c>
      <c r="T757" s="4">
        <v>0</v>
      </c>
      <c r="U757" s="4" t="s">
        <v>28</v>
      </c>
      <c r="V757" s="4" t="s">
        <v>1673</v>
      </c>
      <c r="W757" s="4" t="s">
        <v>1674</v>
      </c>
      <c r="X757" s="4" t="s">
        <v>1675</v>
      </c>
      <c r="Y757" s="4" t="s">
        <v>2059</v>
      </c>
      <c r="Z757" s="4"/>
      <c r="AA757" s="4"/>
      <c r="AB757" s="4" t="s">
        <v>2060</v>
      </c>
      <c r="AC757" s="4" t="s">
        <v>749</v>
      </c>
      <c r="AD757" s="2"/>
    </row>
    <row r="758" spans="1:30" x14ac:dyDescent="0.25">
      <c r="A758" s="4">
        <v>38430</v>
      </c>
      <c r="B758" s="4">
        <v>64915</v>
      </c>
      <c r="C758" s="4">
        <v>3873832</v>
      </c>
      <c r="D758" s="4">
        <v>148091</v>
      </c>
      <c r="E758" s="4">
        <v>42779</v>
      </c>
      <c r="F758" s="4">
        <v>257701293</v>
      </c>
      <c r="G758" s="4">
        <v>1336098</v>
      </c>
      <c r="H758" s="4" t="s">
        <v>1676</v>
      </c>
      <c r="I758" s="4" t="s">
        <v>2062</v>
      </c>
      <c r="J758" s="4" t="s">
        <v>2063</v>
      </c>
      <c r="K758" s="4" t="s">
        <v>2060</v>
      </c>
      <c r="L758" s="4" t="s">
        <v>2061</v>
      </c>
      <c r="M758" s="4" t="s">
        <v>1674</v>
      </c>
      <c r="N758" s="4" t="s">
        <v>11758</v>
      </c>
      <c r="O758" s="4" t="s">
        <v>2060</v>
      </c>
      <c r="P758" s="4" t="s">
        <v>749</v>
      </c>
      <c r="Q758" s="4" t="s">
        <v>8024</v>
      </c>
      <c r="R758" s="4">
        <v>44569.599999999999</v>
      </c>
      <c r="S758" s="4">
        <v>44569.599999999999</v>
      </c>
      <c r="T758" s="4">
        <v>0</v>
      </c>
      <c r="U758" s="4" t="s">
        <v>1680</v>
      </c>
      <c r="V758" s="4" t="s">
        <v>1673</v>
      </c>
      <c r="W758" s="4" t="s">
        <v>1674</v>
      </c>
      <c r="X758" s="4" t="s">
        <v>1675</v>
      </c>
      <c r="Y758" s="4" t="s">
        <v>2059</v>
      </c>
      <c r="Z758" s="4"/>
      <c r="AA758" s="4"/>
      <c r="AB758" s="4" t="s">
        <v>2060</v>
      </c>
      <c r="AC758" s="4" t="s">
        <v>749</v>
      </c>
      <c r="AD758" s="2"/>
    </row>
    <row r="759" spans="1:30" x14ac:dyDescent="0.25">
      <c r="A759" s="4">
        <v>38432</v>
      </c>
      <c r="B759" s="2"/>
      <c r="C759" s="4">
        <v>3873504</v>
      </c>
      <c r="D759" s="4">
        <v>71835</v>
      </c>
      <c r="E759" s="4">
        <v>42804</v>
      </c>
      <c r="F759" s="4">
        <v>257701293</v>
      </c>
      <c r="G759" s="4">
        <v>1336093</v>
      </c>
      <c r="H759" s="4" t="s">
        <v>1669</v>
      </c>
      <c r="I759" s="4" t="s">
        <v>2064</v>
      </c>
      <c r="J759" s="4" t="s">
        <v>25</v>
      </c>
      <c r="K759" s="4" t="s">
        <v>2065</v>
      </c>
      <c r="L759" s="4" t="s">
        <v>2066</v>
      </c>
      <c r="M759" s="4" t="s">
        <v>1674</v>
      </c>
      <c r="N759" s="4" t="s">
        <v>11758</v>
      </c>
      <c r="O759" s="4" t="s">
        <v>2067</v>
      </c>
      <c r="P759" s="4" t="s">
        <v>749</v>
      </c>
      <c r="Q759" s="4" t="e">
        <v>#N/A</v>
      </c>
      <c r="R759" s="4">
        <v>0</v>
      </c>
      <c r="S759" s="4">
        <v>0</v>
      </c>
      <c r="T759" s="4">
        <v>0</v>
      </c>
      <c r="U759" s="4" t="s">
        <v>28</v>
      </c>
      <c r="V759" s="4" t="s">
        <v>1673</v>
      </c>
      <c r="W759" s="4" t="s">
        <v>1674</v>
      </c>
      <c r="X759" s="4" t="s">
        <v>1675</v>
      </c>
      <c r="Y759" s="4" t="s">
        <v>2064</v>
      </c>
      <c r="Z759" s="4"/>
      <c r="AA759" s="4"/>
      <c r="AB759" s="4" t="s">
        <v>2067</v>
      </c>
      <c r="AC759" s="4" t="s">
        <v>749</v>
      </c>
      <c r="AD759" s="2"/>
    </row>
    <row r="760" spans="1:30" x14ac:dyDescent="0.25">
      <c r="A760" s="4">
        <v>38438</v>
      </c>
      <c r="B760" s="2"/>
      <c r="C760" s="4">
        <v>3873715</v>
      </c>
      <c r="D760" s="4">
        <v>71835</v>
      </c>
      <c r="E760" s="4">
        <v>42776</v>
      </c>
      <c r="F760" s="4">
        <v>257701293</v>
      </c>
      <c r="G760" s="4">
        <v>1336109</v>
      </c>
      <c r="H760" s="4" t="s">
        <v>1669</v>
      </c>
      <c r="I760" s="4" t="s">
        <v>2068</v>
      </c>
      <c r="J760" s="4" t="s">
        <v>25</v>
      </c>
      <c r="K760" s="4" t="s">
        <v>2069</v>
      </c>
      <c r="L760" s="4" t="s">
        <v>2070</v>
      </c>
      <c r="M760" s="4" t="s">
        <v>1674</v>
      </c>
      <c r="N760" s="4" t="s">
        <v>11758</v>
      </c>
      <c r="O760" s="4" t="s">
        <v>2069</v>
      </c>
      <c r="P760" s="4" t="s">
        <v>749</v>
      </c>
      <c r="Q760" s="4" t="s">
        <v>8049</v>
      </c>
      <c r="R760" s="4">
        <v>0</v>
      </c>
      <c r="S760" s="4">
        <v>0</v>
      </c>
      <c r="T760" s="4">
        <v>0</v>
      </c>
      <c r="U760" s="4" t="s">
        <v>28</v>
      </c>
      <c r="V760" s="4" t="s">
        <v>1673</v>
      </c>
      <c r="W760" s="4" t="s">
        <v>1674</v>
      </c>
      <c r="X760" s="4" t="s">
        <v>1675</v>
      </c>
      <c r="Y760" s="4" t="s">
        <v>2068</v>
      </c>
      <c r="Z760" s="4"/>
      <c r="AA760" s="4"/>
      <c r="AB760" s="4" t="s">
        <v>2069</v>
      </c>
      <c r="AC760" s="4" t="s">
        <v>749</v>
      </c>
      <c r="AD760" s="2"/>
    </row>
    <row r="761" spans="1:30" x14ac:dyDescent="0.25">
      <c r="A761" s="4">
        <v>38438</v>
      </c>
      <c r="B761" s="4">
        <v>66566</v>
      </c>
      <c r="C761" s="4">
        <v>3873837</v>
      </c>
      <c r="D761" s="4">
        <v>136015</v>
      </c>
      <c r="E761" s="4">
        <v>42776</v>
      </c>
      <c r="F761" s="4">
        <v>257701293</v>
      </c>
      <c r="G761" s="4">
        <v>1336109</v>
      </c>
      <c r="H761" s="4" t="s">
        <v>1676</v>
      </c>
      <c r="I761" s="4" t="s">
        <v>2071</v>
      </c>
      <c r="J761" s="4" t="s">
        <v>2072</v>
      </c>
      <c r="K761" s="4" t="s">
        <v>2073</v>
      </c>
      <c r="L761" s="4" t="s">
        <v>2070</v>
      </c>
      <c r="M761" s="4" t="s">
        <v>1674</v>
      </c>
      <c r="N761" s="4" t="s">
        <v>11758</v>
      </c>
      <c r="O761" s="4" t="s">
        <v>2069</v>
      </c>
      <c r="P761" s="4" t="s">
        <v>749</v>
      </c>
      <c r="Q761" s="4" t="s">
        <v>8049</v>
      </c>
      <c r="R761" s="4">
        <v>172508.87</v>
      </c>
      <c r="S761" s="4">
        <v>172508.87</v>
      </c>
      <c r="T761" s="4">
        <v>0</v>
      </c>
      <c r="U761" s="4" t="s">
        <v>1680</v>
      </c>
      <c r="V761" s="4" t="s">
        <v>1673</v>
      </c>
      <c r="W761" s="4" t="s">
        <v>1674</v>
      </c>
      <c r="X761" s="4" t="s">
        <v>1675</v>
      </c>
      <c r="Y761" s="4" t="s">
        <v>2068</v>
      </c>
      <c r="Z761" s="4"/>
      <c r="AA761" s="4"/>
      <c r="AB761" s="4" t="s">
        <v>2069</v>
      </c>
      <c r="AC761" s="4" t="s">
        <v>749</v>
      </c>
      <c r="AD761" s="2"/>
    </row>
    <row r="762" spans="1:30" x14ac:dyDescent="0.25">
      <c r="A762" s="4">
        <v>38440</v>
      </c>
      <c r="B762" s="2"/>
      <c r="C762" s="4">
        <v>3873596</v>
      </c>
      <c r="D762" s="4">
        <v>71835</v>
      </c>
      <c r="E762" s="4">
        <v>42795</v>
      </c>
      <c r="F762" s="4">
        <v>257701293</v>
      </c>
      <c r="G762" s="4">
        <v>1336101</v>
      </c>
      <c r="H762" s="4" t="s">
        <v>1669</v>
      </c>
      <c r="I762" s="4" t="s">
        <v>2074</v>
      </c>
      <c r="J762" s="4" t="s">
        <v>25</v>
      </c>
      <c r="K762" s="4" t="s">
        <v>2075</v>
      </c>
      <c r="L762" s="4" t="s">
        <v>2076</v>
      </c>
      <c r="M762" s="4" t="s">
        <v>1674</v>
      </c>
      <c r="N762" s="4" t="s">
        <v>11758</v>
      </c>
      <c r="O762" s="4" t="s">
        <v>2075</v>
      </c>
      <c r="P762" s="4" t="s">
        <v>749</v>
      </c>
      <c r="Q762" s="4" t="s">
        <v>8066</v>
      </c>
      <c r="R762" s="4">
        <v>0</v>
      </c>
      <c r="S762" s="4">
        <v>0</v>
      </c>
      <c r="T762" s="4">
        <v>0</v>
      </c>
      <c r="U762" s="4" t="s">
        <v>28</v>
      </c>
      <c r="V762" s="4" t="s">
        <v>1673</v>
      </c>
      <c r="W762" s="4" t="s">
        <v>1674</v>
      </c>
      <c r="X762" s="4" t="s">
        <v>1675</v>
      </c>
      <c r="Y762" s="4" t="s">
        <v>2074</v>
      </c>
      <c r="Z762" s="4"/>
      <c r="AA762" s="4"/>
      <c r="AB762" s="4" t="s">
        <v>2075</v>
      </c>
      <c r="AC762" s="4" t="s">
        <v>749</v>
      </c>
      <c r="AD762" s="2"/>
    </row>
    <row r="763" spans="1:30" x14ac:dyDescent="0.25">
      <c r="A763" s="4">
        <v>38440</v>
      </c>
      <c r="B763" s="4">
        <v>64891</v>
      </c>
      <c r="C763" s="4">
        <v>3873982</v>
      </c>
      <c r="D763" s="4">
        <v>156911</v>
      </c>
      <c r="E763" s="4">
        <v>42795</v>
      </c>
      <c r="F763" s="4">
        <v>257701293</v>
      </c>
      <c r="G763" s="4">
        <v>1336101</v>
      </c>
      <c r="H763" s="4" t="s">
        <v>1676</v>
      </c>
      <c r="I763" s="4" t="s">
        <v>2077</v>
      </c>
      <c r="J763" s="4" t="s">
        <v>2078</v>
      </c>
      <c r="K763" s="4" t="s">
        <v>2075</v>
      </c>
      <c r="L763" s="4" t="s">
        <v>2076</v>
      </c>
      <c r="M763" s="4" t="s">
        <v>1674</v>
      </c>
      <c r="N763" s="4" t="s">
        <v>11758</v>
      </c>
      <c r="O763" s="4" t="s">
        <v>2075</v>
      </c>
      <c r="P763" s="4" t="s">
        <v>749</v>
      </c>
      <c r="Q763" s="4" t="s">
        <v>8066</v>
      </c>
      <c r="R763" s="4">
        <v>0</v>
      </c>
      <c r="S763" s="4">
        <v>0</v>
      </c>
      <c r="T763" s="4">
        <v>0</v>
      </c>
      <c r="U763" s="4" t="s">
        <v>1680</v>
      </c>
      <c r="V763" s="4" t="s">
        <v>1673</v>
      </c>
      <c r="W763" s="4" t="s">
        <v>1674</v>
      </c>
      <c r="X763" s="4" t="s">
        <v>1675</v>
      </c>
      <c r="Y763" s="4" t="s">
        <v>2074</v>
      </c>
      <c r="Z763" s="4"/>
      <c r="AA763" s="4"/>
      <c r="AB763" s="4" t="s">
        <v>2075</v>
      </c>
      <c r="AC763" s="4" t="s">
        <v>749</v>
      </c>
      <c r="AD763" s="2"/>
    </row>
    <row r="764" spans="1:30" x14ac:dyDescent="0.25">
      <c r="A764" s="4">
        <v>38440</v>
      </c>
      <c r="B764" s="4">
        <v>64891</v>
      </c>
      <c r="C764" s="4">
        <v>3873982</v>
      </c>
      <c r="D764" s="4">
        <v>156911</v>
      </c>
      <c r="E764" s="4">
        <v>42820</v>
      </c>
      <c r="F764" s="4">
        <v>257701293</v>
      </c>
      <c r="G764" s="4">
        <v>1336115</v>
      </c>
      <c r="H764" s="4" t="s">
        <v>1676</v>
      </c>
      <c r="I764" s="4" t="s">
        <v>2077</v>
      </c>
      <c r="J764" s="4" t="s">
        <v>2078</v>
      </c>
      <c r="K764" s="4" t="s">
        <v>2075</v>
      </c>
      <c r="L764" s="4" t="s">
        <v>2079</v>
      </c>
      <c r="M764" s="4" t="s">
        <v>1674</v>
      </c>
      <c r="N764" s="4" t="s">
        <v>11758</v>
      </c>
      <c r="O764" s="4" t="s">
        <v>2075</v>
      </c>
      <c r="P764" s="4" t="s">
        <v>749</v>
      </c>
      <c r="Q764" s="4" t="s">
        <v>8066</v>
      </c>
      <c r="R764" s="4">
        <v>43663.68</v>
      </c>
      <c r="S764" s="4">
        <v>43663.68</v>
      </c>
      <c r="T764" s="4">
        <v>0</v>
      </c>
      <c r="U764" s="4" t="s">
        <v>1680</v>
      </c>
      <c r="V764" s="4" t="s">
        <v>1673</v>
      </c>
      <c r="W764" s="4" t="s">
        <v>1674</v>
      </c>
      <c r="X764" s="4" t="s">
        <v>1675</v>
      </c>
      <c r="Y764" s="4" t="s">
        <v>2074</v>
      </c>
      <c r="Z764" s="4"/>
      <c r="AA764" s="4"/>
      <c r="AB764" s="4" t="s">
        <v>2075</v>
      </c>
      <c r="AC764" s="4" t="s">
        <v>749</v>
      </c>
      <c r="AD764" s="2"/>
    </row>
    <row r="765" spans="1:30" x14ac:dyDescent="0.25">
      <c r="A765" s="4">
        <v>38440</v>
      </c>
      <c r="B765" s="2"/>
      <c r="C765" s="4">
        <v>3873596</v>
      </c>
      <c r="D765" s="4">
        <v>71835</v>
      </c>
      <c r="E765" s="4">
        <v>42820</v>
      </c>
      <c r="F765" s="4">
        <v>257701293</v>
      </c>
      <c r="G765" s="4">
        <v>1336115</v>
      </c>
      <c r="H765" s="4" t="s">
        <v>1669</v>
      </c>
      <c r="I765" s="4" t="s">
        <v>2074</v>
      </c>
      <c r="J765" s="4" t="s">
        <v>25</v>
      </c>
      <c r="K765" s="4" t="s">
        <v>2075</v>
      </c>
      <c r="L765" s="4" t="s">
        <v>2079</v>
      </c>
      <c r="M765" s="4" t="s">
        <v>1674</v>
      </c>
      <c r="N765" s="4" t="s">
        <v>11758</v>
      </c>
      <c r="O765" s="4" t="s">
        <v>2075</v>
      </c>
      <c r="P765" s="4" t="s">
        <v>749</v>
      </c>
      <c r="Q765" s="4" t="s">
        <v>8066</v>
      </c>
      <c r="R765" s="4">
        <v>0</v>
      </c>
      <c r="S765" s="4">
        <v>0</v>
      </c>
      <c r="T765" s="4">
        <v>0</v>
      </c>
      <c r="U765" s="4" t="s">
        <v>28</v>
      </c>
      <c r="V765" s="4" t="s">
        <v>1673</v>
      </c>
      <c r="W765" s="4" t="s">
        <v>1674</v>
      </c>
      <c r="X765" s="4" t="s">
        <v>1675</v>
      </c>
      <c r="Y765" s="4" t="s">
        <v>2074</v>
      </c>
      <c r="Z765" s="4"/>
      <c r="AA765" s="4"/>
      <c r="AB765" s="4" t="s">
        <v>2075</v>
      </c>
      <c r="AC765" s="4" t="s">
        <v>749</v>
      </c>
      <c r="AD765" s="2"/>
    </row>
    <row r="766" spans="1:30" x14ac:dyDescent="0.25">
      <c r="A766" s="4">
        <v>38441</v>
      </c>
      <c r="B766" s="4">
        <v>64927</v>
      </c>
      <c r="C766" s="4">
        <v>3873901</v>
      </c>
      <c r="D766" s="4">
        <v>130616</v>
      </c>
      <c r="E766" s="4">
        <v>42788</v>
      </c>
      <c r="F766" s="4">
        <v>257701293</v>
      </c>
      <c r="G766" s="4">
        <v>1336110</v>
      </c>
      <c r="H766" s="4" t="s">
        <v>1676</v>
      </c>
      <c r="I766" s="4" t="s">
        <v>2080</v>
      </c>
      <c r="J766" s="4" t="s">
        <v>2081</v>
      </c>
      <c r="K766" s="4" t="s">
        <v>2082</v>
      </c>
      <c r="L766" s="4" t="s">
        <v>2083</v>
      </c>
      <c r="M766" s="4" t="s">
        <v>1674</v>
      </c>
      <c r="N766" s="4" t="s">
        <v>11758</v>
      </c>
      <c r="O766" s="4" t="s">
        <v>2082</v>
      </c>
      <c r="P766" s="4" t="s">
        <v>749</v>
      </c>
      <c r="Q766" s="4" t="s">
        <v>8070</v>
      </c>
      <c r="R766" s="4">
        <v>110645.88</v>
      </c>
      <c r="S766" s="4">
        <v>110645.88</v>
      </c>
      <c r="T766" s="4">
        <v>0</v>
      </c>
      <c r="U766" s="4" t="s">
        <v>1680</v>
      </c>
      <c r="V766" s="4" t="s">
        <v>1673</v>
      </c>
      <c r="W766" s="4" t="s">
        <v>1674</v>
      </c>
      <c r="X766" s="4" t="s">
        <v>1675</v>
      </c>
      <c r="Y766" s="4" t="s">
        <v>2084</v>
      </c>
      <c r="Z766" s="4"/>
      <c r="AA766" s="4"/>
      <c r="AB766" s="4" t="s">
        <v>2082</v>
      </c>
      <c r="AC766" s="4" t="s">
        <v>749</v>
      </c>
      <c r="AD766" s="2"/>
    </row>
    <row r="767" spans="1:30" x14ac:dyDescent="0.25">
      <c r="A767" s="4">
        <v>38441</v>
      </c>
      <c r="B767" s="2"/>
      <c r="C767" s="4">
        <v>3873531</v>
      </c>
      <c r="D767" s="4">
        <v>71835</v>
      </c>
      <c r="E767" s="4">
        <v>42788</v>
      </c>
      <c r="F767" s="4">
        <v>257701293</v>
      </c>
      <c r="G767" s="4">
        <v>1336110</v>
      </c>
      <c r="H767" s="4" t="s">
        <v>1669</v>
      </c>
      <c r="I767" s="4" t="s">
        <v>2084</v>
      </c>
      <c r="J767" s="4" t="s">
        <v>25</v>
      </c>
      <c r="K767" s="4" t="s">
        <v>2082</v>
      </c>
      <c r="L767" s="4" t="s">
        <v>2083</v>
      </c>
      <c r="M767" s="4" t="s">
        <v>1674</v>
      </c>
      <c r="N767" s="4" t="s">
        <v>11758</v>
      </c>
      <c r="O767" s="4" t="s">
        <v>2082</v>
      </c>
      <c r="P767" s="4" t="s">
        <v>749</v>
      </c>
      <c r="Q767" s="4" t="s">
        <v>8070</v>
      </c>
      <c r="R767" s="4">
        <v>0</v>
      </c>
      <c r="S767" s="4">
        <v>0</v>
      </c>
      <c r="T767" s="4">
        <v>0</v>
      </c>
      <c r="U767" s="4" t="s">
        <v>28</v>
      </c>
      <c r="V767" s="4" t="s">
        <v>1673</v>
      </c>
      <c r="W767" s="4" t="s">
        <v>1674</v>
      </c>
      <c r="X767" s="4" t="s">
        <v>1675</v>
      </c>
      <c r="Y767" s="4" t="s">
        <v>2084</v>
      </c>
      <c r="Z767" s="4"/>
      <c r="AA767" s="4"/>
      <c r="AB767" s="4" t="s">
        <v>2082</v>
      </c>
      <c r="AC767" s="4" t="s">
        <v>749</v>
      </c>
      <c r="AD767" s="2"/>
    </row>
    <row r="768" spans="1:30" x14ac:dyDescent="0.25">
      <c r="A768" s="4">
        <v>38443</v>
      </c>
      <c r="B768" s="4">
        <v>66568</v>
      </c>
      <c r="C768" s="4">
        <v>3874023</v>
      </c>
      <c r="D768" s="4">
        <v>128191</v>
      </c>
      <c r="E768" s="4">
        <v>42794</v>
      </c>
      <c r="F768" s="4">
        <v>257701293</v>
      </c>
      <c r="G768" s="4">
        <v>1336102</v>
      </c>
      <c r="H768" s="4" t="s">
        <v>1676</v>
      </c>
      <c r="I768" s="4" t="s">
        <v>2085</v>
      </c>
      <c r="J768" s="4" t="s">
        <v>2086</v>
      </c>
      <c r="K768" s="4" t="s">
        <v>2087</v>
      </c>
      <c r="L768" s="4" t="s">
        <v>2088</v>
      </c>
      <c r="M768" s="4" t="s">
        <v>1674</v>
      </c>
      <c r="N768" s="4" t="s">
        <v>11758</v>
      </c>
      <c r="O768" s="4" t="s">
        <v>2090</v>
      </c>
      <c r="P768" s="4" t="s">
        <v>749</v>
      </c>
      <c r="Q768" s="4" t="s">
        <v>8074</v>
      </c>
      <c r="R768" s="4">
        <v>663207.68999999994</v>
      </c>
      <c r="S768" s="4">
        <v>663207.68999999994</v>
      </c>
      <c r="T768" s="4">
        <v>0</v>
      </c>
      <c r="U768" s="4" t="s">
        <v>1680</v>
      </c>
      <c r="V768" s="4" t="s">
        <v>1673</v>
      </c>
      <c r="W768" s="4" t="s">
        <v>1674</v>
      </c>
      <c r="X768" s="4" t="s">
        <v>1675</v>
      </c>
      <c r="Y768" s="4" t="s">
        <v>2089</v>
      </c>
      <c r="Z768" s="4"/>
      <c r="AA768" s="4"/>
      <c r="AB768" s="4" t="s">
        <v>2090</v>
      </c>
      <c r="AC768" s="4" t="s">
        <v>749</v>
      </c>
      <c r="AD768" s="2"/>
    </row>
    <row r="769" spans="1:30" x14ac:dyDescent="0.25">
      <c r="A769" s="4">
        <v>38443</v>
      </c>
      <c r="B769" s="2"/>
      <c r="C769" s="4">
        <v>3873597</v>
      </c>
      <c r="D769" s="4">
        <v>71835</v>
      </c>
      <c r="E769" s="4">
        <v>42794</v>
      </c>
      <c r="F769" s="4">
        <v>257701293</v>
      </c>
      <c r="G769" s="4">
        <v>1336102</v>
      </c>
      <c r="H769" s="4" t="s">
        <v>1669</v>
      </c>
      <c r="I769" s="4" t="s">
        <v>2089</v>
      </c>
      <c r="J769" s="4" t="s">
        <v>25</v>
      </c>
      <c r="K769" s="4" t="s">
        <v>2090</v>
      </c>
      <c r="L769" s="4" t="s">
        <v>2088</v>
      </c>
      <c r="M769" s="4" t="s">
        <v>1674</v>
      </c>
      <c r="N769" s="4" t="s">
        <v>11758</v>
      </c>
      <c r="O769" s="4" t="s">
        <v>2090</v>
      </c>
      <c r="P769" s="4" t="s">
        <v>749</v>
      </c>
      <c r="Q769" s="4" t="s">
        <v>8074</v>
      </c>
      <c r="R769" s="4">
        <v>0</v>
      </c>
      <c r="S769" s="4">
        <v>0</v>
      </c>
      <c r="T769" s="4">
        <v>0</v>
      </c>
      <c r="U769" s="4" t="s">
        <v>28</v>
      </c>
      <c r="V769" s="4" t="s">
        <v>1673</v>
      </c>
      <c r="W769" s="4" t="s">
        <v>1674</v>
      </c>
      <c r="X769" s="4" t="s">
        <v>1675</v>
      </c>
      <c r="Y769" s="4" t="s">
        <v>2089</v>
      </c>
      <c r="Z769" s="4"/>
      <c r="AA769" s="4"/>
      <c r="AB769" s="4" t="s">
        <v>2090</v>
      </c>
      <c r="AC769" s="4" t="s">
        <v>749</v>
      </c>
      <c r="AD769" s="2"/>
    </row>
    <row r="770" spans="1:30" x14ac:dyDescent="0.25">
      <c r="A770" s="4">
        <v>38444</v>
      </c>
      <c r="B770" s="4">
        <v>67537</v>
      </c>
      <c r="C770" s="4">
        <v>3873757</v>
      </c>
      <c r="D770" s="4">
        <v>157204</v>
      </c>
      <c r="E770" s="4">
        <v>42816</v>
      </c>
      <c r="F770" s="4">
        <v>257701293</v>
      </c>
      <c r="G770" s="4">
        <v>1336118</v>
      </c>
      <c r="H770" s="4" t="s">
        <v>1676</v>
      </c>
      <c r="I770" s="4" t="s">
        <v>2091</v>
      </c>
      <c r="J770" s="4" t="s">
        <v>2092</v>
      </c>
      <c r="K770" s="4" t="s">
        <v>2093</v>
      </c>
      <c r="L770" s="4" t="s">
        <v>2019</v>
      </c>
      <c r="M770" s="4" t="s">
        <v>1674</v>
      </c>
      <c r="N770" s="4" t="s">
        <v>11758</v>
      </c>
      <c r="O770" s="4" t="s">
        <v>2093</v>
      </c>
      <c r="P770" s="4" t="s">
        <v>749</v>
      </c>
      <c r="Q770" s="4" t="s">
        <v>7996</v>
      </c>
      <c r="R770" s="4">
        <v>299266.96000000002</v>
      </c>
      <c r="S770" s="4">
        <v>299266.96000000002</v>
      </c>
      <c r="T770" s="4">
        <v>0</v>
      </c>
      <c r="U770" s="4" t="s">
        <v>1680</v>
      </c>
      <c r="V770" s="4" t="s">
        <v>1673</v>
      </c>
      <c r="W770" s="4" t="s">
        <v>1674</v>
      </c>
      <c r="X770" s="4" t="s">
        <v>1675</v>
      </c>
      <c r="Y770" s="4" t="s">
        <v>2094</v>
      </c>
      <c r="Z770" s="4"/>
      <c r="AA770" s="4"/>
      <c r="AB770" s="4" t="s">
        <v>2093</v>
      </c>
      <c r="AC770" s="4" t="s">
        <v>749</v>
      </c>
      <c r="AD770" s="2"/>
    </row>
    <row r="771" spans="1:30" x14ac:dyDescent="0.25">
      <c r="A771" s="4">
        <v>38444</v>
      </c>
      <c r="B771" s="2"/>
      <c r="C771" s="4">
        <v>3873557</v>
      </c>
      <c r="D771" s="4">
        <v>71835</v>
      </c>
      <c r="E771" s="4">
        <v>42816</v>
      </c>
      <c r="F771" s="4">
        <v>257701293</v>
      </c>
      <c r="G771" s="4">
        <v>1336118</v>
      </c>
      <c r="H771" s="4" t="s">
        <v>1669</v>
      </c>
      <c r="I771" s="4" t="s">
        <v>2094</v>
      </c>
      <c r="J771" s="4" t="s">
        <v>25</v>
      </c>
      <c r="K771" s="4" t="s">
        <v>2093</v>
      </c>
      <c r="L771" s="4" t="s">
        <v>2019</v>
      </c>
      <c r="M771" s="4" t="s">
        <v>1674</v>
      </c>
      <c r="N771" s="4" t="s">
        <v>11758</v>
      </c>
      <c r="O771" s="4" t="s">
        <v>2093</v>
      </c>
      <c r="P771" s="4" t="s">
        <v>749</v>
      </c>
      <c r="Q771" s="4" t="s">
        <v>7996</v>
      </c>
      <c r="R771" s="4">
        <v>0</v>
      </c>
      <c r="S771" s="4">
        <v>0</v>
      </c>
      <c r="T771" s="4">
        <v>0</v>
      </c>
      <c r="U771" s="4" t="s">
        <v>28</v>
      </c>
      <c r="V771" s="4" t="s">
        <v>1673</v>
      </c>
      <c r="W771" s="4" t="s">
        <v>1674</v>
      </c>
      <c r="X771" s="4" t="s">
        <v>1675</v>
      </c>
      <c r="Y771" s="4" t="s">
        <v>2094</v>
      </c>
      <c r="Z771" s="4"/>
      <c r="AA771" s="4"/>
      <c r="AB771" s="4" t="s">
        <v>2093</v>
      </c>
      <c r="AC771" s="4" t="s">
        <v>749</v>
      </c>
      <c r="AD771" s="2"/>
    </row>
    <row r="772" spans="1:30" x14ac:dyDescent="0.25">
      <c r="A772" s="4">
        <v>38451</v>
      </c>
      <c r="B772" s="4">
        <v>67356</v>
      </c>
      <c r="C772" s="4">
        <v>3873993</v>
      </c>
      <c r="D772" s="4">
        <v>156714</v>
      </c>
      <c r="E772" s="4">
        <v>42804</v>
      </c>
      <c r="F772" s="4">
        <v>257701293</v>
      </c>
      <c r="G772" s="4">
        <v>1336093</v>
      </c>
      <c r="H772" s="4" t="s">
        <v>1676</v>
      </c>
      <c r="I772" s="4" t="s">
        <v>2095</v>
      </c>
      <c r="J772" s="4" t="s">
        <v>2096</v>
      </c>
      <c r="K772" s="4" t="s">
        <v>2097</v>
      </c>
      <c r="L772" s="4" t="s">
        <v>2066</v>
      </c>
      <c r="M772" s="4" t="s">
        <v>1674</v>
      </c>
      <c r="N772" s="4" t="s">
        <v>11758</v>
      </c>
      <c r="O772" s="4" t="s">
        <v>2097</v>
      </c>
      <c r="P772" s="4" t="s">
        <v>749</v>
      </c>
      <c r="Q772" s="4" t="s">
        <v>7793</v>
      </c>
      <c r="R772" s="4">
        <v>0</v>
      </c>
      <c r="S772" s="4">
        <v>0</v>
      </c>
      <c r="T772" s="4">
        <v>0</v>
      </c>
      <c r="U772" s="4" t="s">
        <v>1680</v>
      </c>
      <c r="V772" s="4" t="s">
        <v>1673</v>
      </c>
      <c r="W772" s="4" t="s">
        <v>1674</v>
      </c>
      <c r="X772" s="4" t="s">
        <v>1675</v>
      </c>
      <c r="Y772" s="4" t="s">
        <v>2098</v>
      </c>
      <c r="Z772" s="4"/>
      <c r="AA772" s="4"/>
      <c r="AB772" s="4" t="s">
        <v>2097</v>
      </c>
      <c r="AC772" s="4" t="s">
        <v>749</v>
      </c>
      <c r="AD772" s="2"/>
    </row>
    <row r="773" spans="1:30" x14ac:dyDescent="0.25">
      <c r="A773" s="4">
        <v>38451</v>
      </c>
      <c r="B773" s="4">
        <v>67356</v>
      </c>
      <c r="C773" s="4">
        <v>3873993</v>
      </c>
      <c r="D773" s="4">
        <v>156714</v>
      </c>
      <c r="E773" s="4">
        <v>42780</v>
      </c>
      <c r="F773" s="4">
        <v>257701293</v>
      </c>
      <c r="G773" s="4">
        <v>1336103</v>
      </c>
      <c r="H773" s="4" t="s">
        <v>1676</v>
      </c>
      <c r="I773" s="4" t="s">
        <v>2095</v>
      </c>
      <c r="J773" s="4" t="s">
        <v>2096</v>
      </c>
      <c r="K773" s="4" t="s">
        <v>2097</v>
      </c>
      <c r="L773" s="4" t="s">
        <v>2099</v>
      </c>
      <c r="M773" s="4" t="s">
        <v>1674</v>
      </c>
      <c r="N773" s="4" t="s">
        <v>11758</v>
      </c>
      <c r="O773" s="4" t="s">
        <v>2097</v>
      </c>
      <c r="P773" s="4" t="s">
        <v>749</v>
      </c>
      <c r="Q773" s="4" t="s">
        <v>7793</v>
      </c>
      <c r="R773" s="4">
        <v>70.64</v>
      </c>
      <c r="S773" s="4">
        <v>70.64</v>
      </c>
      <c r="T773" s="4">
        <v>0</v>
      </c>
      <c r="U773" s="4" t="s">
        <v>1680</v>
      </c>
      <c r="V773" s="4" t="s">
        <v>1673</v>
      </c>
      <c r="W773" s="4" t="s">
        <v>1674</v>
      </c>
      <c r="X773" s="4" t="s">
        <v>1675</v>
      </c>
      <c r="Y773" s="4" t="s">
        <v>2098</v>
      </c>
      <c r="Z773" s="4"/>
      <c r="AA773" s="4"/>
      <c r="AB773" s="4" t="s">
        <v>2097</v>
      </c>
      <c r="AC773" s="4" t="s">
        <v>749</v>
      </c>
      <c r="AD773" s="2"/>
    </row>
    <row r="774" spans="1:30" x14ac:dyDescent="0.25">
      <c r="A774" s="4">
        <v>38445</v>
      </c>
      <c r="B774" s="2"/>
      <c r="C774" s="4">
        <v>3883121</v>
      </c>
      <c r="D774" s="4">
        <v>71835</v>
      </c>
      <c r="E774" s="4">
        <v>42781</v>
      </c>
      <c r="F774" s="4">
        <v>257701293</v>
      </c>
      <c r="G774" s="4">
        <v>1336099</v>
      </c>
      <c r="H774" s="4" t="s">
        <v>1669</v>
      </c>
      <c r="I774" s="4" t="s">
        <v>2100</v>
      </c>
      <c r="J774" s="4" t="s">
        <v>25</v>
      </c>
      <c r="K774" s="4" t="s">
        <v>2101</v>
      </c>
      <c r="L774" s="4" t="s">
        <v>2102</v>
      </c>
      <c r="M774" s="4" t="s">
        <v>1674</v>
      </c>
      <c r="N774" s="4" t="s">
        <v>11758</v>
      </c>
      <c r="O774" s="4" t="s">
        <v>2101</v>
      </c>
      <c r="P774" s="4" t="s">
        <v>749</v>
      </c>
      <c r="Q774" s="4" t="s">
        <v>8083</v>
      </c>
      <c r="R774" s="4">
        <v>0</v>
      </c>
      <c r="S774" s="4">
        <v>0</v>
      </c>
      <c r="T774" s="4">
        <v>0</v>
      </c>
      <c r="U774" s="4" t="s">
        <v>28</v>
      </c>
      <c r="V774" s="4" t="s">
        <v>1673</v>
      </c>
      <c r="W774" s="4" t="s">
        <v>1674</v>
      </c>
      <c r="X774" s="4" t="s">
        <v>2103</v>
      </c>
      <c r="Y774" s="4" t="s">
        <v>2100</v>
      </c>
      <c r="Z774" s="4"/>
      <c r="AA774" s="4"/>
      <c r="AB774" s="4" t="s">
        <v>2101</v>
      </c>
      <c r="AC774" s="4" t="s">
        <v>749</v>
      </c>
      <c r="AD774" s="2"/>
    </row>
    <row r="775" spans="1:30" x14ac:dyDescent="0.25">
      <c r="A775" s="4">
        <v>38445</v>
      </c>
      <c r="B775" s="4">
        <v>64968</v>
      </c>
      <c r="C775" s="4">
        <v>3883130</v>
      </c>
      <c r="D775" s="4">
        <v>153829</v>
      </c>
      <c r="E775" s="4">
        <v>42781</v>
      </c>
      <c r="F775" s="4">
        <v>257701293</v>
      </c>
      <c r="G775" s="4">
        <v>1336099</v>
      </c>
      <c r="H775" s="4" t="s">
        <v>1676</v>
      </c>
      <c r="I775" s="4" t="s">
        <v>2104</v>
      </c>
      <c r="J775" s="4" t="s">
        <v>2105</v>
      </c>
      <c r="K775" s="4" t="s">
        <v>2101</v>
      </c>
      <c r="L775" s="4" t="s">
        <v>2102</v>
      </c>
      <c r="M775" s="4" t="s">
        <v>1674</v>
      </c>
      <c r="N775" s="4" t="s">
        <v>11758</v>
      </c>
      <c r="O775" s="4" t="s">
        <v>2101</v>
      </c>
      <c r="P775" s="4" t="s">
        <v>749</v>
      </c>
      <c r="Q775" s="4" t="s">
        <v>8083</v>
      </c>
      <c r="R775" s="4">
        <v>25451.599999999999</v>
      </c>
      <c r="S775" s="4">
        <v>0</v>
      </c>
      <c r="T775" s="4">
        <v>25451.599999999999</v>
      </c>
      <c r="U775" s="4" t="s">
        <v>28</v>
      </c>
      <c r="V775" s="4" t="s">
        <v>1673</v>
      </c>
      <c r="W775" s="4" t="s">
        <v>1674</v>
      </c>
      <c r="X775" s="4" t="s">
        <v>2103</v>
      </c>
      <c r="Y775" s="4" t="s">
        <v>2100</v>
      </c>
      <c r="Z775" s="4"/>
      <c r="AA775" s="4"/>
      <c r="AB775" s="4" t="s">
        <v>2101</v>
      </c>
      <c r="AC775" s="4" t="s">
        <v>749</v>
      </c>
      <c r="AD775" s="2"/>
    </row>
    <row r="776" spans="1:30" x14ac:dyDescent="0.25">
      <c r="A776" s="4">
        <v>38473</v>
      </c>
      <c r="B776" s="4">
        <v>67336</v>
      </c>
      <c r="C776" s="4">
        <v>3873907</v>
      </c>
      <c r="D776" s="4">
        <v>154062</v>
      </c>
      <c r="E776" s="4">
        <v>42816</v>
      </c>
      <c r="F776" s="4">
        <v>257701293</v>
      </c>
      <c r="G776" s="4">
        <v>1336118</v>
      </c>
      <c r="H776" s="4" t="s">
        <v>1676</v>
      </c>
      <c r="I776" s="4" t="s">
        <v>2106</v>
      </c>
      <c r="J776" s="4" t="s">
        <v>2107</v>
      </c>
      <c r="K776" s="4" t="s">
        <v>2108</v>
      </c>
      <c r="L776" s="4" t="s">
        <v>2019</v>
      </c>
      <c r="M776" s="4" t="s">
        <v>1674</v>
      </c>
      <c r="N776" s="4" t="s">
        <v>11758</v>
      </c>
      <c r="O776" s="4" t="s">
        <v>2108</v>
      </c>
      <c r="P776" s="4" t="s">
        <v>749</v>
      </c>
      <c r="Q776" s="4" t="s">
        <v>7996</v>
      </c>
      <c r="R776" s="4">
        <v>398070.69</v>
      </c>
      <c r="S776" s="4">
        <v>398070.69</v>
      </c>
      <c r="T776" s="4">
        <v>0</v>
      </c>
      <c r="U776" s="4" t="s">
        <v>1680</v>
      </c>
      <c r="V776" s="4" t="s">
        <v>1673</v>
      </c>
      <c r="W776" s="4" t="s">
        <v>1674</v>
      </c>
      <c r="X776" s="4" t="s">
        <v>1675</v>
      </c>
      <c r="Y776" s="4" t="s">
        <v>2109</v>
      </c>
      <c r="Z776" s="4"/>
      <c r="AA776" s="4"/>
      <c r="AB776" s="4" t="s">
        <v>2108</v>
      </c>
      <c r="AC776" s="4" t="s">
        <v>749</v>
      </c>
      <c r="AD776" s="2"/>
    </row>
    <row r="777" spans="1:30" x14ac:dyDescent="0.25">
      <c r="A777" s="4">
        <v>38473</v>
      </c>
      <c r="B777" s="2"/>
      <c r="C777" s="4">
        <v>3873598</v>
      </c>
      <c r="D777" s="4">
        <v>71835</v>
      </c>
      <c r="E777" s="4">
        <v>42816</v>
      </c>
      <c r="F777" s="4">
        <v>257701293</v>
      </c>
      <c r="G777" s="4">
        <v>1336118</v>
      </c>
      <c r="H777" s="4" t="s">
        <v>1669</v>
      </c>
      <c r="I777" s="4" t="s">
        <v>2109</v>
      </c>
      <c r="J777" s="4" t="s">
        <v>25</v>
      </c>
      <c r="K777" s="4" t="s">
        <v>2108</v>
      </c>
      <c r="L777" s="4" t="s">
        <v>2019</v>
      </c>
      <c r="M777" s="4" t="s">
        <v>1674</v>
      </c>
      <c r="N777" s="4" t="s">
        <v>11758</v>
      </c>
      <c r="O777" s="4" t="s">
        <v>2108</v>
      </c>
      <c r="P777" s="4" t="s">
        <v>749</v>
      </c>
      <c r="Q777" s="4" t="s">
        <v>7996</v>
      </c>
      <c r="R777" s="4">
        <v>0</v>
      </c>
      <c r="S777" s="4">
        <v>0</v>
      </c>
      <c r="T777" s="4">
        <v>0</v>
      </c>
      <c r="U777" s="4" t="s">
        <v>28</v>
      </c>
      <c r="V777" s="4" t="s">
        <v>1673</v>
      </c>
      <c r="W777" s="4" t="s">
        <v>1674</v>
      </c>
      <c r="X777" s="4" t="s">
        <v>1675</v>
      </c>
      <c r="Y777" s="4" t="s">
        <v>2109</v>
      </c>
      <c r="Z777" s="4"/>
      <c r="AA777" s="4"/>
      <c r="AB777" s="4" t="s">
        <v>2108</v>
      </c>
      <c r="AC777" s="4" t="s">
        <v>749</v>
      </c>
      <c r="AD777" s="2"/>
    </row>
    <row r="778" spans="1:30" x14ac:dyDescent="0.25">
      <c r="A778" s="4">
        <v>38473</v>
      </c>
      <c r="B778" s="4">
        <v>67336</v>
      </c>
      <c r="C778" s="4">
        <v>3873907</v>
      </c>
      <c r="D778" s="4">
        <v>154062</v>
      </c>
      <c r="E778" s="4">
        <v>42777</v>
      </c>
      <c r="F778" s="4">
        <v>257701293</v>
      </c>
      <c r="G778" s="4">
        <v>1336138</v>
      </c>
      <c r="H778" s="4" t="s">
        <v>1676</v>
      </c>
      <c r="I778" s="4" t="s">
        <v>2106</v>
      </c>
      <c r="J778" s="4" t="s">
        <v>2107</v>
      </c>
      <c r="K778" s="4" t="s">
        <v>2108</v>
      </c>
      <c r="L778" s="4" t="s">
        <v>2110</v>
      </c>
      <c r="M778" s="4" t="s">
        <v>1674</v>
      </c>
      <c r="N778" s="4" t="s">
        <v>11758</v>
      </c>
      <c r="O778" s="4" t="s">
        <v>2108</v>
      </c>
      <c r="P778" s="4" t="s">
        <v>749</v>
      </c>
      <c r="Q778" s="4" t="s">
        <v>7996</v>
      </c>
      <c r="R778" s="4">
        <v>0</v>
      </c>
      <c r="S778" s="4">
        <v>0</v>
      </c>
      <c r="T778" s="4">
        <v>0</v>
      </c>
      <c r="U778" s="4" t="s">
        <v>1680</v>
      </c>
      <c r="V778" s="4" t="s">
        <v>1673</v>
      </c>
      <c r="W778" s="4" t="s">
        <v>1674</v>
      </c>
      <c r="X778" s="4" t="s">
        <v>1675</v>
      </c>
      <c r="Y778" s="4" t="s">
        <v>2109</v>
      </c>
      <c r="Z778" s="4"/>
      <c r="AA778" s="4"/>
      <c r="AB778" s="4" t="s">
        <v>2108</v>
      </c>
      <c r="AC778" s="4" t="s">
        <v>749</v>
      </c>
      <c r="AD778" s="2"/>
    </row>
    <row r="779" spans="1:30" x14ac:dyDescent="0.25">
      <c r="A779" s="4">
        <v>38473</v>
      </c>
      <c r="B779" s="2"/>
      <c r="C779" s="4">
        <v>3873598</v>
      </c>
      <c r="D779" s="4">
        <v>71835</v>
      </c>
      <c r="E779" s="4">
        <v>42777</v>
      </c>
      <c r="F779" s="4">
        <v>257701293</v>
      </c>
      <c r="G779" s="4">
        <v>1336138</v>
      </c>
      <c r="H779" s="4" t="s">
        <v>1669</v>
      </c>
      <c r="I779" s="4" t="s">
        <v>2109</v>
      </c>
      <c r="J779" s="4" t="s">
        <v>25</v>
      </c>
      <c r="K779" s="4" t="s">
        <v>2108</v>
      </c>
      <c r="L779" s="4" t="s">
        <v>2110</v>
      </c>
      <c r="M779" s="4" t="s">
        <v>1674</v>
      </c>
      <c r="N779" s="4" t="s">
        <v>11758</v>
      </c>
      <c r="O779" s="4" t="s">
        <v>2108</v>
      </c>
      <c r="P779" s="4" t="s">
        <v>749</v>
      </c>
      <c r="Q779" s="4" t="s">
        <v>7996</v>
      </c>
      <c r="R779" s="4">
        <v>0</v>
      </c>
      <c r="S779" s="4">
        <v>0</v>
      </c>
      <c r="T779" s="4">
        <v>0</v>
      </c>
      <c r="U779" s="4" t="s">
        <v>28</v>
      </c>
      <c r="V779" s="4" t="s">
        <v>1673</v>
      </c>
      <c r="W779" s="4" t="s">
        <v>1674</v>
      </c>
      <c r="X779" s="4" t="s">
        <v>1675</v>
      </c>
      <c r="Y779" s="4" t="s">
        <v>2109</v>
      </c>
      <c r="Z779" s="4"/>
      <c r="AA779" s="4"/>
      <c r="AB779" s="4" t="s">
        <v>2108</v>
      </c>
      <c r="AC779" s="4" t="s">
        <v>749</v>
      </c>
      <c r="AD779" s="2"/>
    </row>
    <row r="780" spans="1:30" x14ac:dyDescent="0.25">
      <c r="A780" s="4">
        <v>38457</v>
      </c>
      <c r="B780" s="2"/>
      <c r="C780" s="4">
        <v>3873626</v>
      </c>
      <c r="D780" s="4">
        <v>71835</v>
      </c>
      <c r="E780" s="4">
        <v>42814</v>
      </c>
      <c r="F780" s="4">
        <v>257701293</v>
      </c>
      <c r="G780" s="4">
        <v>1336108</v>
      </c>
      <c r="H780" s="4" t="s">
        <v>1669</v>
      </c>
      <c r="I780" s="4" t="s">
        <v>2111</v>
      </c>
      <c r="J780" s="4" t="s">
        <v>25</v>
      </c>
      <c r="K780" s="4" t="s">
        <v>2112</v>
      </c>
      <c r="L780" s="4" t="s">
        <v>2113</v>
      </c>
      <c r="M780" s="4" t="s">
        <v>1674</v>
      </c>
      <c r="N780" s="4" t="s">
        <v>11758</v>
      </c>
      <c r="O780" s="4" t="s">
        <v>2112</v>
      </c>
      <c r="P780" s="4" t="s">
        <v>749</v>
      </c>
      <c r="Q780" s="4" t="s">
        <v>8103</v>
      </c>
      <c r="R780" s="4">
        <v>0</v>
      </c>
      <c r="S780" s="4">
        <v>0</v>
      </c>
      <c r="T780" s="4">
        <v>0</v>
      </c>
      <c r="U780" s="4" t="s">
        <v>28</v>
      </c>
      <c r="V780" s="4" t="s">
        <v>1673</v>
      </c>
      <c r="W780" s="4" t="s">
        <v>1674</v>
      </c>
      <c r="X780" s="4" t="s">
        <v>1675</v>
      </c>
      <c r="Y780" s="4" t="s">
        <v>2111</v>
      </c>
      <c r="Z780" s="4"/>
      <c r="AA780" s="4"/>
      <c r="AB780" s="4" t="s">
        <v>2112</v>
      </c>
      <c r="AC780" s="4" t="s">
        <v>749</v>
      </c>
      <c r="AD780" s="2"/>
    </row>
    <row r="781" spans="1:30" x14ac:dyDescent="0.25">
      <c r="A781" s="4">
        <v>38457</v>
      </c>
      <c r="B781" s="4">
        <v>66569</v>
      </c>
      <c r="C781" s="4">
        <v>3873951</v>
      </c>
      <c r="D781" s="4">
        <v>156915</v>
      </c>
      <c r="E781" s="4">
        <v>42814</v>
      </c>
      <c r="F781" s="4">
        <v>257701293</v>
      </c>
      <c r="G781" s="4">
        <v>1336108</v>
      </c>
      <c r="H781" s="4" t="s">
        <v>1676</v>
      </c>
      <c r="I781" s="4" t="s">
        <v>2114</v>
      </c>
      <c r="J781" s="4" t="s">
        <v>2115</v>
      </c>
      <c r="K781" s="4" t="s">
        <v>2116</v>
      </c>
      <c r="L781" s="4" t="s">
        <v>2113</v>
      </c>
      <c r="M781" s="4" t="s">
        <v>1674</v>
      </c>
      <c r="N781" s="4" t="s">
        <v>11758</v>
      </c>
      <c r="O781" s="4" t="s">
        <v>2112</v>
      </c>
      <c r="P781" s="4" t="s">
        <v>749</v>
      </c>
      <c r="Q781" s="4" t="s">
        <v>8103</v>
      </c>
      <c r="R781" s="4">
        <v>762.15</v>
      </c>
      <c r="S781" s="4">
        <v>762.15</v>
      </c>
      <c r="T781" s="4">
        <v>0</v>
      </c>
      <c r="U781" s="4" t="s">
        <v>1680</v>
      </c>
      <c r="V781" s="4" t="s">
        <v>1673</v>
      </c>
      <c r="W781" s="4" t="s">
        <v>1674</v>
      </c>
      <c r="X781" s="4" t="s">
        <v>1675</v>
      </c>
      <c r="Y781" s="4" t="s">
        <v>2111</v>
      </c>
      <c r="Z781" s="4"/>
      <c r="AA781" s="4"/>
      <c r="AB781" s="4" t="s">
        <v>2112</v>
      </c>
      <c r="AC781" s="4" t="s">
        <v>749</v>
      </c>
      <c r="AD781" s="2"/>
    </row>
    <row r="782" spans="1:30" x14ac:dyDescent="0.25">
      <c r="A782" s="4">
        <v>38478</v>
      </c>
      <c r="B782" s="4">
        <v>64828</v>
      </c>
      <c r="C782" s="4">
        <v>3872928</v>
      </c>
      <c r="D782" s="4">
        <v>145181</v>
      </c>
      <c r="E782" s="4">
        <v>42698</v>
      </c>
      <c r="F782" s="4">
        <v>257700982</v>
      </c>
      <c r="G782" s="4">
        <v>1335833</v>
      </c>
      <c r="H782" s="4" t="s">
        <v>1676</v>
      </c>
      <c r="I782" s="4" t="s">
        <v>2117</v>
      </c>
      <c r="J782" s="4" t="s">
        <v>2118</v>
      </c>
      <c r="K782" s="4" t="s">
        <v>558</v>
      </c>
      <c r="L782" s="4" t="s">
        <v>553</v>
      </c>
      <c r="M782" s="4" t="s">
        <v>1674</v>
      </c>
      <c r="N782" s="4" t="s">
        <v>11758</v>
      </c>
      <c r="O782" s="4" t="s">
        <v>558</v>
      </c>
      <c r="P782" s="4" t="s">
        <v>547</v>
      </c>
      <c r="Q782" s="4" t="s">
        <v>8159</v>
      </c>
      <c r="R782" s="4">
        <v>239432.91</v>
      </c>
      <c r="S782" s="4">
        <v>239432.91</v>
      </c>
      <c r="T782" s="4">
        <v>0</v>
      </c>
      <c r="U782" s="4" t="s">
        <v>1680</v>
      </c>
      <c r="V782" s="4" t="s">
        <v>1673</v>
      </c>
      <c r="W782" s="4" t="s">
        <v>1674</v>
      </c>
      <c r="X782" s="4" t="s">
        <v>1798</v>
      </c>
      <c r="Y782" s="4" t="s">
        <v>2119</v>
      </c>
      <c r="Z782" s="4"/>
      <c r="AA782" s="4"/>
      <c r="AB782" s="4" t="s">
        <v>558</v>
      </c>
      <c r="AC782" s="4" t="s">
        <v>547</v>
      </c>
      <c r="AD782" s="4" t="s">
        <v>33</v>
      </c>
    </row>
    <row r="783" spans="1:30" x14ac:dyDescent="0.25">
      <c r="A783" s="4">
        <v>38478</v>
      </c>
      <c r="B783" s="2"/>
      <c r="C783" s="4">
        <v>3872925</v>
      </c>
      <c r="D783" s="4">
        <v>71835</v>
      </c>
      <c r="E783" s="4">
        <v>42698</v>
      </c>
      <c r="F783" s="4">
        <v>257700982</v>
      </c>
      <c r="G783" s="4">
        <v>1335833</v>
      </c>
      <c r="H783" s="4" t="s">
        <v>1669</v>
      </c>
      <c r="I783" s="4" t="s">
        <v>2119</v>
      </c>
      <c r="J783" s="4" t="s">
        <v>25</v>
      </c>
      <c r="K783" s="4" t="s">
        <v>558</v>
      </c>
      <c r="L783" s="4" t="s">
        <v>553</v>
      </c>
      <c r="M783" s="4" t="s">
        <v>1674</v>
      </c>
      <c r="N783" s="4" t="s">
        <v>11758</v>
      </c>
      <c r="O783" s="4" t="s">
        <v>558</v>
      </c>
      <c r="P783" s="4" t="s">
        <v>547</v>
      </c>
      <c r="Q783" s="4" t="s">
        <v>8159</v>
      </c>
      <c r="R783" s="4">
        <v>0</v>
      </c>
      <c r="S783" s="4">
        <v>0</v>
      </c>
      <c r="T783" s="4">
        <v>0</v>
      </c>
      <c r="U783" s="4" t="s">
        <v>28</v>
      </c>
      <c r="V783" s="4" t="s">
        <v>1673</v>
      </c>
      <c r="W783" s="4" t="s">
        <v>1674</v>
      </c>
      <c r="X783" s="4" t="s">
        <v>1798</v>
      </c>
      <c r="Y783" s="4" t="s">
        <v>2119</v>
      </c>
      <c r="Z783" s="4"/>
      <c r="AA783" s="4"/>
      <c r="AB783" s="4" t="s">
        <v>558</v>
      </c>
      <c r="AC783" s="4" t="s">
        <v>547</v>
      </c>
      <c r="AD783" s="4" t="s">
        <v>33</v>
      </c>
    </row>
    <row r="784" spans="1:30" x14ac:dyDescent="0.25">
      <c r="A784" s="4">
        <v>38471</v>
      </c>
      <c r="B784" s="2"/>
      <c r="C784" s="4">
        <v>3873483</v>
      </c>
      <c r="D784" s="4">
        <v>71835</v>
      </c>
      <c r="E784" s="4">
        <v>42832</v>
      </c>
      <c r="F784" s="4">
        <v>257701293</v>
      </c>
      <c r="G784" s="4">
        <v>1336243</v>
      </c>
      <c r="H784" s="4" t="s">
        <v>1669</v>
      </c>
      <c r="I784" s="4" t="s">
        <v>2120</v>
      </c>
      <c r="J784" s="4" t="s">
        <v>25</v>
      </c>
      <c r="K784" s="4" t="s">
        <v>2121</v>
      </c>
      <c r="L784" s="4" t="s">
        <v>1958</v>
      </c>
      <c r="M784" s="4" t="s">
        <v>1674</v>
      </c>
      <c r="N784" s="4" t="s">
        <v>11758</v>
      </c>
      <c r="O784" s="4" t="s">
        <v>2121</v>
      </c>
      <c r="P784" s="4" t="s">
        <v>749</v>
      </c>
      <c r="Q784" s="4" t="s">
        <v>8134</v>
      </c>
      <c r="R784" s="4">
        <v>0</v>
      </c>
      <c r="S784" s="4">
        <v>0</v>
      </c>
      <c r="T784" s="4">
        <v>0</v>
      </c>
      <c r="U784" s="4" t="s">
        <v>28</v>
      </c>
      <c r="V784" s="4" t="s">
        <v>1673</v>
      </c>
      <c r="W784" s="4" t="s">
        <v>1674</v>
      </c>
      <c r="X784" s="4" t="s">
        <v>1675</v>
      </c>
      <c r="Y784" s="4" t="s">
        <v>2120</v>
      </c>
      <c r="Z784" s="4"/>
      <c r="AA784" s="4"/>
      <c r="AB784" s="4" t="s">
        <v>2121</v>
      </c>
      <c r="AC784" s="4" t="s">
        <v>749</v>
      </c>
      <c r="AD784" s="4" t="s">
        <v>1437</v>
      </c>
    </row>
    <row r="785" spans="1:30" x14ac:dyDescent="0.25">
      <c r="A785" s="4">
        <v>38471</v>
      </c>
      <c r="B785" s="4">
        <v>64793</v>
      </c>
      <c r="C785" s="4">
        <v>3874020</v>
      </c>
      <c r="D785" s="4">
        <v>150725</v>
      </c>
      <c r="E785" s="4">
        <v>42832</v>
      </c>
      <c r="F785" s="4">
        <v>257701293</v>
      </c>
      <c r="G785" s="4">
        <v>1336243</v>
      </c>
      <c r="H785" s="4" t="s">
        <v>1676</v>
      </c>
      <c r="I785" s="4" t="s">
        <v>2122</v>
      </c>
      <c r="J785" s="4" t="s">
        <v>1969</v>
      </c>
      <c r="K785" s="4" t="s">
        <v>2121</v>
      </c>
      <c r="L785" s="4" t="s">
        <v>1958</v>
      </c>
      <c r="M785" s="4" t="s">
        <v>1674</v>
      </c>
      <c r="N785" s="4" t="s">
        <v>11758</v>
      </c>
      <c r="O785" s="4" t="s">
        <v>2121</v>
      </c>
      <c r="P785" s="4" t="s">
        <v>749</v>
      </c>
      <c r="Q785" s="4" t="s">
        <v>8134</v>
      </c>
      <c r="R785" s="4">
        <v>3440.54</v>
      </c>
      <c r="S785" s="4">
        <v>3440.54</v>
      </c>
      <c r="T785" s="4">
        <v>0</v>
      </c>
      <c r="U785" s="4" t="s">
        <v>1680</v>
      </c>
      <c r="V785" s="4" t="s">
        <v>1673</v>
      </c>
      <c r="W785" s="4" t="s">
        <v>1674</v>
      </c>
      <c r="X785" s="4" t="s">
        <v>1675</v>
      </c>
      <c r="Y785" s="4" t="s">
        <v>2120</v>
      </c>
      <c r="Z785" s="4"/>
      <c r="AA785" s="4"/>
      <c r="AB785" s="4" t="s">
        <v>2121</v>
      </c>
      <c r="AC785" s="4" t="s">
        <v>749</v>
      </c>
      <c r="AD785" s="4" t="s">
        <v>1437</v>
      </c>
    </row>
    <row r="786" spans="1:30" x14ac:dyDescent="0.25">
      <c r="A786" s="4">
        <v>38472</v>
      </c>
      <c r="B786" s="2"/>
      <c r="C786" s="4">
        <v>3873716</v>
      </c>
      <c r="D786" s="4">
        <v>71835</v>
      </c>
      <c r="E786" s="4">
        <v>42832</v>
      </c>
      <c r="F786" s="4">
        <v>257701293</v>
      </c>
      <c r="G786" s="4">
        <v>1336243</v>
      </c>
      <c r="H786" s="4" t="s">
        <v>1669</v>
      </c>
      <c r="I786" s="4" t="s">
        <v>2123</v>
      </c>
      <c r="J786" s="4" t="s">
        <v>25</v>
      </c>
      <c r="K786" s="4" t="s">
        <v>2124</v>
      </c>
      <c r="L786" s="4" t="s">
        <v>1958</v>
      </c>
      <c r="M786" s="4" t="s">
        <v>1674</v>
      </c>
      <c r="N786" s="4" t="s">
        <v>11758</v>
      </c>
      <c r="O786" s="4" t="s">
        <v>2124</v>
      </c>
      <c r="P786" s="4" t="s">
        <v>749</v>
      </c>
      <c r="Q786" s="4" t="s">
        <v>8137</v>
      </c>
      <c r="R786" s="4">
        <v>0</v>
      </c>
      <c r="S786" s="4">
        <v>0</v>
      </c>
      <c r="T786" s="4">
        <v>0</v>
      </c>
      <c r="U786" s="4" t="s">
        <v>28</v>
      </c>
      <c r="V786" s="4" t="s">
        <v>1673</v>
      </c>
      <c r="W786" s="4" t="s">
        <v>1674</v>
      </c>
      <c r="X786" s="4" t="s">
        <v>1675</v>
      </c>
      <c r="Y786" s="4" t="s">
        <v>2123</v>
      </c>
      <c r="Z786" s="4"/>
      <c r="AA786" s="4"/>
      <c r="AB786" s="4" t="s">
        <v>2124</v>
      </c>
      <c r="AC786" s="4" t="s">
        <v>749</v>
      </c>
      <c r="AD786" s="4" t="s">
        <v>1437</v>
      </c>
    </row>
    <row r="787" spans="1:30" x14ac:dyDescent="0.25">
      <c r="A787" s="4">
        <v>38472</v>
      </c>
      <c r="B787" s="4">
        <v>64794</v>
      </c>
      <c r="C787" s="4">
        <v>3873779</v>
      </c>
      <c r="D787" s="4">
        <v>135226</v>
      </c>
      <c r="E787" s="4">
        <v>42832</v>
      </c>
      <c r="F787" s="4">
        <v>257701293</v>
      </c>
      <c r="G787" s="4">
        <v>1336243</v>
      </c>
      <c r="H787" s="4" t="s">
        <v>1676</v>
      </c>
      <c r="I787" s="4" t="s">
        <v>2125</v>
      </c>
      <c r="J787" s="4" t="s">
        <v>1927</v>
      </c>
      <c r="K787" s="4" t="s">
        <v>2124</v>
      </c>
      <c r="L787" s="4" t="s">
        <v>1958</v>
      </c>
      <c r="M787" s="4" t="s">
        <v>1674</v>
      </c>
      <c r="N787" s="4" t="s">
        <v>11758</v>
      </c>
      <c r="O787" s="4" t="s">
        <v>2124</v>
      </c>
      <c r="P787" s="4" t="s">
        <v>749</v>
      </c>
      <c r="Q787" s="4" t="s">
        <v>8137</v>
      </c>
      <c r="R787" s="4">
        <v>165595.34</v>
      </c>
      <c r="S787" s="4">
        <v>165595.34</v>
      </c>
      <c r="T787" s="4">
        <v>0</v>
      </c>
      <c r="U787" s="4" t="s">
        <v>1680</v>
      </c>
      <c r="V787" s="4" t="s">
        <v>1673</v>
      </c>
      <c r="W787" s="4" t="s">
        <v>1674</v>
      </c>
      <c r="X787" s="4" t="s">
        <v>1675</v>
      </c>
      <c r="Y787" s="4" t="s">
        <v>2123</v>
      </c>
      <c r="Z787" s="4"/>
      <c r="AA787" s="4"/>
      <c r="AB787" s="4" t="s">
        <v>2124</v>
      </c>
      <c r="AC787" s="4" t="s">
        <v>749</v>
      </c>
      <c r="AD787" s="4" t="s">
        <v>1437</v>
      </c>
    </row>
    <row r="788" spans="1:30" x14ac:dyDescent="0.25">
      <c r="A788" s="4">
        <v>38474</v>
      </c>
      <c r="B788" s="4">
        <v>66716</v>
      </c>
      <c r="C788" s="4">
        <v>3873752</v>
      </c>
      <c r="D788" s="4">
        <v>140605</v>
      </c>
      <c r="E788" s="4">
        <v>42790</v>
      </c>
      <c r="F788" s="4">
        <v>257701293</v>
      </c>
      <c r="G788" s="4">
        <v>1336134</v>
      </c>
      <c r="H788" s="4" t="s">
        <v>1676</v>
      </c>
      <c r="I788" s="4" t="s">
        <v>2126</v>
      </c>
      <c r="J788" s="4" t="s">
        <v>2127</v>
      </c>
      <c r="K788" s="4" t="s">
        <v>2128</v>
      </c>
      <c r="L788" s="4" t="s">
        <v>2129</v>
      </c>
      <c r="M788" s="4" t="s">
        <v>1674</v>
      </c>
      <c r="N788" s="4" t="s">
        <v>11758</v>
      </c>
      <c r="O788" s="4" t="s">
        <v>2131</v>
      </c>
      <c r="P788" s="4" t="s">
        <v>749</v>
      </c>
      <c r="Q788" s="4" t="s">
        <v>8143</v>
      </c>
      <c r="R788" s="4">
        <v>59384.65</v>
      </c>
      <c r="S788" s="4">
        <v>59384.65</v>
      </c>
      <c r="T788" s="4">
        <v>0</v>
      </c>
      <c r="U788" s="4" t="s">
        <v>1680</v>
      </c>
      <c r="V788" s="4" t="s">
        <v>1673</v>
      </c>
      <c r="W788" s="4" t="s">
        <v>1674</v>
      </c>
      <c r="X788" s="4" t="s">
        <v>1675</v>
      </c>
      <c r="Y788" s="4" t="s">
        <v>2130</v>
      </c>
      <c r="Z788" s="4"/>
      <c r="AA788" s="4"/>
      <c r="AB788" s="4" t="s">
        <v>2131</v>
      </c>
      <c r="AC788" s="4" t="s">
        <v>749</v>
      </c>
      <c r="AD788" s="2"/>
    </row>
    <row r="789" spans="1:30" x14ac:dyDescent="0.25">
      <c r="A789" s="4">
        <v>38474</v>
      </c>
      <c r="B789" s="2"/>
      <c r="C789" s="4">
        <v>3873717</v>
      </c>
      <c r="D789" s="4">
        <v>71835</v>
      </c>
      <c r="E789" s="4">
        <v>42790</v>
      </c>
      <c r="F789" s="4">
        <v>257701293</v>
      </c>
      <c r="G789" s="4">
        <v>1336134</v>
      </c>
      <c r="H789" s="4" t="s">
        <v>1669</v>
      </c>
      <c r="I789" s="4" t="s">
        <v>2130</v>
      </c>
      <c r="J789" s="4" t="s">
        <v>25</v>
      </c>
      <c r="K789" s="4" t="s">
        <v>2131</v>
      </c>
      <c r="L789" s="4" t="s">
        <v>2129</v>
      </c>
      <c r="M789" s="4" t="s">
        <v>1674</v>
      </c>
      <c r="N789" s="4" t="s">
        <v>11758</v>
      </c>
      <c r="O789" s="4" t="s">
        <v>2131</v>
      </c>
      <c r="P789" s="4" t="s">
        <v>749</v>
      </c>
      <c r="Q789" s="4" t="s">
        <v>8143</v>
      </c>
      <c r="R789" s="4">
        <v>0</v>
      </c>
      <c r="S789" s="4">
        <v>0</v>
      </c>
      <c r="T789" s="4">
        <v>0</v>
      </c>
      <c r="U789" s="4" t="s">
        <v>28</v>
      </c>
      <c r="V789" s="4" t="s">
        <v>1673</v>
      </c>
      <c r="W789" s="4" t="s">
        <v>1674</v>
      </c>
      <c r="X789" s="4" t="s">
        <v>1675</v>
      </c>
      <c r="Y789" s="4" t="s">
        <v>2130</v>
      </c>
      <c r="Z789" s="4"/>
      <c r="AA789" s="4"/>
      <c r="AB789" s="4" t="s">
        <v>2131</v>
      </c>
      <c r="AC789" s="4" t="s">
        <v>749</v>
      </c>
      <c r="AD789" s="2"/>
    </row>
    <row r="790" spans="1:30" x14ac:dyDescent="0.25">
      <c r="A790" s="4">
        <v>38502</v>
      </c>
      <c r="B790" s="2"/>
      <c r="C790" s="4">
        <v>3872927</v>
      </c>
      <c r="D790" s="4">
        <v>71835</v>
      </c>
      <c r="E790" s="4">
        <v>42699</v>
      </c>
      <c r="F790" s="4">
        <v>257700981</v>
      </c>
      <c r="G790" s="4">
        <v>1335824</v>
      </c>
      <c r="H790" s="4" t="s">
        <v>1669</v>
      </c>
      <c r="I790" s="4" t="s">
        <v>2132</v>
      </c>
      <c r="J790" s="4" t="s">
        <v>25</v>
      </c>
      <c r="K790" s="4" t="s">
        <v>2133</v>
      </c>
      <c r="L790" s="4" t="s">
        <v>585</v>
      </c>
      <c r="M790" s="4" t="s">
        <v>1674</v>
      </c>
      <c r="N790" s="4" t="s">
        <v>11758</v>
      </c>
      <c r="O790" s="4" t="s">
        <v>2133</v>
      </c>
      <c r="P790" s="4" t="s">
        <v>576</v>
      </c>
      <c r="Q790" s="4" t="s">
        <v>7708</v>
      </c>
      <c r="R790" s="4">
        <v>0</v>
      </c>
      <c r="S790" s="4">
        <v>0</v>
      </c>
      <c r="T790" s="4">
        <v>0</v>
      </c>
      <c r="U790" s="4" t="s">
        <v>28</v>
      </c>
      <c r="V790" s="4" t="s">
        <v>1673</v>
      </c>
      <c r="W790" s="4" t="s">
        <v>1674</v>
      </c>
      <c r="X790" s="4" t="s">
        <v>1798</v>
      </c>
      <c r="Y790" s="4" t="s">
        <v>2132</v>
      </c>
      <c r="Z790" s="4"/>
      <c r="AA790" s="4"/>
      <c r="AB790" s="4" t="s">
        <v>2133</v>
      </c>
      <c r="AC790" s="4" t="s">
        <v>576</v>
      </c>
      <c r="AD790" s="4" t="s">
        <v>33</v>
      </c>
    </row>
    <row r="791" spans="1:30" x14ac:dyDescent="0.25">
      <c r="A791" s="4">
        <v>38502</v>
      </c>
      <c r="B791" s="4">
        <v>67326</v>
      </c>
      <c r="C791" s="4">
        <v>3872941</v>
      </c>
      <c r="D791" s="4">
        <v>144191</v>
      </c>
      <c r="E791" s="4">
        <v>42699</v>
      </c>
      <c r="F791" s="4">
        <v>257700981</v>
      </c>
      <c r="G791" s="4">
        <v>1335824</v>
      </c>
      <c r="H791" s="4" t="s">
        <v>1676</v>
      </c>
      <c r="I791" s="4" t="s">
        <v>2134</v>
      </c>
      <c r="J791" s="4" t="s">
        <v>1883</v>
      </c>
      <c r="K791" s="4" t="s">
        <v>2133</v>
      </c>
      <c r="L791" s="4" t="s">
        <v>585</v>
      </c>
      <c r="M791" s="4" t="s">
        <v>1674</v>
      </c>
      <c r="N791" s="4" t="s">
        <v>11758</v>
      </c>
      <c r="O791" s="4" t="s">
        <v>2133</v>
      </c>
      <c r="P791" s="4" t="s">
        <v>576</v>
      </c>
      <c r="Q791" s="4" t="s">
        <v>7708</v>
      </c>
      <c r="R791" s="4">
        <v>1509601.15</v>
      </c>
      <c r="S791" s="4">
        <v>1509536</v>
      </c>
      <c r="T791" s="4">
        <v>65.150000000000006</v>
      </c>
      <c r="U791" s="4" t="s">
        <v>1685</v>
      </c>
      <c r="V791" s="4" t="s">
        <v>1673</v>
      </c>
      <c r="W791" s="4" t="s">
        <v>1674</v>
      </c>
      <c r="X791" s="4" t="s">
        <v>1798</v>
      </c>
      <c r="Y791" s="4" t="s">
        <v>2132</v>
      </c>
      <c r="Z791" s="4"/>
      <c r="AA791" s="4"/>
      <c r="AB791" s="4" t="s">
        <v>2133</v>
      </c>
      <c r="AC791" s="4" t="s">
        <v>576</v>
      </c>
      <c r="AD791" s="4" t="s">
        <v>33</v>
      </c>
    </row>
    <row r="792" spans="1:30" x14ac:dyDescent="0.25">
      <c r="A792" s="4">
        <v>38505</v>
      </c>
      <c r="B792" s="2"/>
      <c r="C792" s="4">
        <v>3872914</v>
      </c>
      <c r="D792" s="4">
        <v>71835</v>
      </c>
      <c r="E792" s="4">
        <v>42698</v>
      </c>
      <c r="F792" s="4">
        <v>257700982</v>
      </c>
      <c r="G792" s="4">
        <v>1335833</v>
      </c>
      <c r="H792" s="4" t="s">
        <v>1669</v>
      </c>
      <c r="I792" s="4" t="s">
        <v>2135</v>
      </c>
      <c r="J792" s="4" t="s">
        <v>25</v>
      </c>
      <c r="K792" s="4" t="s">
        <v>2136</v>
      </c>
      <c r="L792" s="4" t="s">
        <v>553</v>
      </c>
      <c r="M792" s="4" t="s">
        <v>1674</v>
      </c>
      <c r="N792" s="4" t="s">
        <v>11758</v>
      </c>
      <c r="O792" s="4" t="s">
        <v>2136</v>
      </c>
      <c r="P792" s="4" t="s">
        <v>547</v>
      </c>
      <c r="Q792" s="4" t="s">
        <v>7893</v>
      </c>
      <c r="R792" s="4">
        <v>0</v>
      </c>
      <c r="S792" s="4">
        <v>0</v>
      </c>
      <c r="T792" s="4">
        <v>0</v>
      </c>
      <c r="U792" s="4" t="s">
        <v>28</v>
      </c>
      <c r="V792" s="4" t="s">
        <v>1673</v>
      </c>
      <c r="W792" s="4" t="s">
        <v>1674</v>
      </c>
      <c r="X792" s="4" t="s">
        <v>1798</v>
      </c>
      <c r="Y792" s="4" t="s">
        <v>2135</v>
      </c>
      <c r="Z792" s="4"/>
      <c r="AA792" s="4"/>
      <c r="AB792" s="4" t="s">
        <v>2136</v>
      </c>
      <c r="AC792" s="4" t="s">
        <v>547</v>
      </c>
      <c r="AD792" s="4" t="s">
        <v>33</v>
      </c>
    </row>
    <row r="793" spans="1:30" x14ac:dyDescent="0.25">
      <c r="A793" s="4">
        <v>38505</v>
      </c>
      <c r="B793" s="4">
        <v>64925</v>
      </c>
      <c r="C793" s="4">
        <v>3872934</v>
      </c>
      <c r="D793" s="4">
        <v>156683</v>
      </c>
      <c r="E793" s="4">
        <v>42698</v>
      </c>
      <c r="F793" s="4">
        <v>257700982</v>
      </c>
      <c r="G793" s="4">
        <v>1335833</v>
      </c>
      <c r="H793" s="4" t="s">
        <v>1676</v>
      </c>
      <c r="I793" s="4" t="s">
        <v>2137</v>
      </c>
      <c r="J793" s="4" t="s">
        <v>2138</v>
      </c>
      <c r="K793" s="4" t="s">
        <v>2139</v>
      </c>
      <c r="L793" s="4" t="s">
        <v>553</v>
      </c>
      <c r="M793" s="4" t="s">
        <v>1674</v>
      </c>
      <c r="N793" s="4" t="s">
        <v>11758</v>
      </c>
      <c r="O793" s="4" t="s">
        <v>2136</v>
      </c>
      <c r="P793" s="4" t="s">
        <v>547</v>
      </c>
      <c r="Q793" s="4" t="s">
        <v>7893</v>
      </c>
      <c r="R793" s="4">
        <v>1131.42</v>
      </c>
      <c r="S793" s="4">
        <v>1131.42</v>
      </c>
      <c r="T793" s="4">
        <v>0</v>
      </c>
      <c r="U793" s="4" t="s">
        <v>1680</v>
      </c>
      <c r="V793" s="4" t="s">
        <v>1673</v>
      </c>
      <c r="W793" s="4" t="s">
        <v>1674</v>
      </c>
      <c r="X793" s="4" t="s">
        <v>1798</v>
      </c>
      <c r="Y793" s="4" t="s">
        <v>2135</v>
      </c>
      <c r="Z793" s="4"/>
      <c r="AA793" s="4"/>
      <c r="AB793" s="4" t="s">
        <v>2136</v>
      </c>
      <c r="AC793" s="4" t="s">
        <v>547</v>
      </c>
      <c r="AD793" s="4" t="s">
        <v>33</v>
      </c>
    </row>
    <row r="794" spans="1:30" x14ac:dyDescent="0.25">
      <c r="A794" s="4">
        <v>38504</v>
      </c>
      <c r="B794" s="2"/>
      <c r="C794" s="4">
        <v>3872913</v>
      </c>
      <c r="D794" s="4">
        <v>71835</v>
      </c>
      <c r="E794" s="4">
        <v>42698</v>
      </c>
      <c r="F794" s="4">
        <v>257700982</v>
      </c>
      <c r="G794" s="4">
        <v>1335833</v>
      </c>
      <c r="H794" s="4" t="s">
        <v>1669</v>
      </c>
      <c r="I794" s="4" t="s">
        <v>2140</v>
      </c>
      <c r="J794" s="4" t="s">
        <v>25</v>
      </c>
      <c r="K794" s="4" t="s">
        <v>2141</v>
      </c>
      <c r="L794" s="4" t="s">
        <v>553</v>
      </c>
      <c r="M794" s="4" t="s">
        <v>1674</v>
      </c>
      <c r="N794" s="4" t="s">
        <v>11758</v>
      </c>
      <c r="O794" s="4" t="s">
        <v>2141</v>
      </c>
      <c r="P794" s="4" t="s">
        <v>547</v>
      </c>
      <c r="Q794" s="4" t="s">
        <v>7893</v>
      </c>
      <c r="R794" s="4">
        <v>0</v>
      </c>
      <c r="S794" s="4">
        <v>0</v>
      </c>
      <c r="T794" s="4">
        <v>0</v>
      </c>
      <c r="U794" s="4" t="s">
        <v>28</v>
      </c>
      <c r="V794" s="4" t="s">
        <v>1673</v>
      </c>
      <c r="W794" s="4" t="s">
        <v>1674</v>
      </c>
      <c r="X794" s="4" t="s">
        <v>1798</v>
      </c>
      <c r="Y794" s="4" t="s">
        <v>2140</v>
      </c>
      <c r="Z794" s="4"/>
      <c r="AA794" s="4"/>
      <c r="AB794" s="4" t="s">
        <v>2141</v>
      </c>
      <c r="AC794" s="4" t="s">
        <v>547</v>
      </c>
      <c r="AD794" s="4" t="s">
        <v>33</v>
      </c>
    </row>
    <row r="795" spans="1:30" x14ac:dyDescent="0.25">
      <c r="A795" s="4">
        <v>38504</v>
      </c>
      <c r="B795" s="4">
        <v>66991</v>
      </c>
      <c r="C795" s="4">
        <v>3872947</v>
      </c>
      <c r="D795" s="4">
        <v>157856</v>
      </c>
      <c r="E795" s="4">
        <v>42698</v>
      </c>
      <c r="F795" s="4">
        <v>257700982</v>
      </c>
      <c r="G795" s="4">
        <v>1335833</v>
      </c>
      <c r="H795" s="4" t="s">
        <v>1676</v>
      </c>
      <c r="I795" s="4" t="s">
        <v>2142</v>
      </c>
      <c r="J795" s="4" t="s">
        <v>1889</v>
      </c>
      <c r="K795" s="4" t="s">
        <v>2143</v>
      </c>
      <c r="L795" s="4" t="s">
        <v>553</v>
      </c>
      <c r="M795" s="4" t="s">
        <v>1674</v>
      </c>
      <c r="N795" s="4" t="s">
        <v>11758</v>
      </c>
      <c r="O795" s="4" t="s">
        <v>2141</v>
      </c>
      <c r="P795" s="4" t="s">
        <v>547</v>
      </c>
      <c r="Q795" s="4" t="s">
        <v>7893</v>
      </c>
      <c r="R795" s="4">
        <v>68729.23</v>
      </c>
      <c r="S795" s="4">
        <v>68729.23</v>
      </c>
      <c r="T795" s="4">
        <v>0</v>
      </c>
      <c r="U795" s="4" t="s">
        <v>1680</v>
      </c>
      <c r="V795" s="4" t="s">
        <v>1673</v>
      </c>
      <c r="W795" s="4" t="s">
        <v>1674</v>
      </c>
      <c r="X795" s="4" t="s">
        <v>1798</v>
      </c>
      <c r="Y795" s="4" t="s">
        <v>2140</v>
      </c>
      <c r="Z795" s="4"/>
      <c r="AA795" s="4"/>
      <c r="AB795" s="4" t="s">
        <v>2141</v>
      </c>
      <c r="AC795" s="4" t="s">
        <v>547</v>
      </c>
      <c r="AD795" s="4" t="s">
        <v>33</v>
      </c>
    </row>
    <row r="796" spans="1:30" x14ac:dyDescent="0.25">
      <c r="A796" s="4">
        <v>38506</v>
      </c>
      <c r="B796" s="2"/>
      <c r="C796" s="4">
        <v>3872911</v>
      </c>
      <c r="D796" s="4">
        <v>71835</v>
      </c>
      <c r="E796" s="4">
        <v>42698</v>
      </c>
      <c r="F796" s="4">
        <v>257700982</v>
      </c>
      <c r="G796" s="4">
        <v>1335833</v>
      </c>
      <c r="H796" s="4" t="s">
        <v>1669</v>
      </c>
      <c r="I796" s="4" t="s">
        <v>2144</v>
      </c>
      <c r="J796" s="4" t="s">
        <v>25</v>
      </c>
      <c r="K796" s="4" t="s">
        <v>2145</v>
      </c>
      <c r="L796" s="4" t="s">
        <v>553</v>
      </c>
      <c r="M796" s="4" t="s">
        <v>1674</v>
      </c>
      <c r="N796" s="4" t="s">
        <v>11758</v>
      </c>
      <c r="O796" s="4" t="s">
        <v>2145</v>
      </c>
      <c r="P796" s="4" t="s">
        <v>547</v>
      </c>
      <c r="Q796" s="4" t="s">
        <v>7893</v>
      </c>
      <c r="R796" s="4">
        <v>0</v>
      </c>
      <c r="S796" s="4">
        <v>0</v>
      </c>
      <c r="T796" s="4">
        <v>0</v>
      </c>
      <c r="U796" s="4" t="s">
        <v>28</v>
      </c>
      <c r="V796" s="4" t="s">
        <v>1673</v>
      </c>
      <c r="W796" s="4" t="s">
        <v>1674</v>
      </c>
      <c r="X796" s="4" t="s">
        <v>1798</v>
      </c>
      <c r="Y796" s="4" t="s">
        <v>2144</v>
      </c>
      <c r="Z796" s="4"/>
      <c r="AA796" s="4"/>
      <c r="AB796" s="4" t="s">
        <v>2145</v>
      </c>
      <c r="AC796" s="4" t="s">
        <v>547</v>
      </c>
      <c r="AD796" s="4" t="s">
        <v>33</v>
      </c>
    </row>
    <row r="797" spans="1:30" x14ac:dyDescent="0.25">
      <c r="A797" s="4">
        <v>38506</v>
      </c>
      <c r="B797" s="4">
        <v>66726</v>
      </c>
      <c r="C797" s="4">
        <v>3872943</v>
      </c>
      <c r="D797" s="4">
        <v>156570</v>
      </c>
      <c r="E797" s="4">
        <v>42698</v>
      </c>
      <c r="F797" s="4">
        <v>257700982</v>
      </c>
      <c r="G797" s="4">
        <v>1335833</v>
      </c>
      <c r="H797" s="4" t="s">
        <v>1676</v>
      </c>
      <c r="I797" s="4" t="s">
        <v>2146</v>
      </c>
      <c r="J797" s="4" t="s">
        <v>1851</v>
      </c>
      <c r="K797" s="4" t="s">
        <v>2147</v>
      </c>
      <c r="L797" s="4" t="s">
        <v>553</v>
      </c>
      <c r="M797" s="4" t="s">
        <v>1674</v>
      </c>
      <c r="N797" s="4" t="s">
        <v>11758</v>
      </c>
      <c r="O797" s="4" t="s">
        <v>2145</v>
      </c>
      <c r="P797" s="4" t="s">
        <v>547</v>
      </c>
      <c r="Q797" s="4" t="s">
        <v>7893</v>
      </c>
      <c r="R797" s="4">
        <v>87884.01</v>
      </c>
      <c r="S797" s="4">
        <v>86804.19</v>
      </c>
      <c r="T797" s="4">
        <v>1079.82</v>
      </c>
      <c r="U797" s="4" t="s">
        <v>1685</v>
      </c>
      <c r="V797" s="4" t="s">
        <v>1673</v>
      </c>
      <c r="W797" s="4" t="s">
        <v>1674</v>
      </c>
      <c r="X797" s="4" t="s">
        <v>1798</v>
      </c>
      <c r="Y797" s="4" t="s">
        <v>2144</v>
      </c>
      <c r="Z797" s="4"/>
      <c r="AA797" s="4"/>
      <c r="AB797" s="4" t="s">
        <v>2145</v>
      </c>
      <c r="AC797" s="4" t="s">
        <v>547</v>
      </c>
      <c r="AD797" s="4" t="s">
        <v>33</v>
      </c>
    </row>
    <row r="798" spans="1:30" x14ac:dyDescent="0.25">
      <c r="A798" s="4">
        <v>38521</v>
      </c>
      <c r="B798" s="4">
        <v>64795</v>
      </c>
      <c r="C798" s="4">
        <v>3873871</v>
      </c>
      <c r="D798" s="4">
        <v>158027</v>
      </c>
      <c r="E798" s="4">
        <v>42832</v>
      </c>
      <c r="F798" s="4">
        <v>257701293</v>
      </c>
      <c r="G798" s="4">
        <v>1336243</v>
      </c>
      <c r="H798" s="4" t="s">
        <v>1676</v>
      </c>
      <c r="I798" s="4" t="s">
        <v>2148</v>
      </c>
      <c r="J798" s="4" t="s">
        <v>2149</v>
      </c>
      <c r="K798" s="4" t="s">
        <v>2150</v>
      </c>
      <c r="L798" s="4" t="s">
        <v>1958</v>
      </c>
      <c r="M798" s="4" t="s">
        <v>1674</v>
      </c>
      <c r="N798" s="4" t="s">
        <v>11758</v>
      </c>
      <c r="O798" s="4" t="s">
        <v>2152</v>
      </c>
      <c r="P798" s="4" t="s">
        <v>749</v>
      </c>
      <c r="Q798" s="4" t="s">
        <v>8256</v>
      </c>
      <c r="R798" s="4">
        <v>226691.83</v>
      </c>
      <c r="S798" s="4">
        <v>226691.83</v>
      </c>
      <c r="T798" s="4">
        <v>0</v>
      </c>
      <c r="U798" s="4" t="s">
        <v>1680</v>
      </c>
      <c r="V798" s="4" t="s">
        <v>1673</v>
      </c>
      <c r="W798" s="4" t="s">
        <v>1674</v>
      </c>
      <c r="X798" s="4" t="s">
        <v>1675</v>
      </c>
      <c r="Y798" s="4" t="s">
        <v>2151</v>
      </c>
      <c r="Z798" s="4"/>
      <c r="AA798" s="4"/>
      <c r="AB798" s="4" t="s">
        <v>2152</v>
      </c>
      <c r="AC798" s="4" t="s">
        <v>749</v>
      </c>
      <c r="AD798" s="4" t="s">
        <v>1437</v>
      </c>
    </row>
    <row r="799" spans="1:30" x14ac:dyDescent="0.25">
      <c r="A799" s="4">
        <v>38521</v>
      </c>
      <c r="B799" s="2"/>
      <c r="C799" s="4">
        <v>3873719</v>
      </c>
      <c r="D799" s="4">
        <v>71835</v>
      </c>
      <c r="E799" s="4">
        <v>42832</v>
      </c>
      <c r="F799" s="4">
        <v>257701293</v>
      </c>
      <c r="G799" s="4">
        <v>1336243</v>
      </c>
      <c r="H799" s="4" t="s">
        <v>1669</v>
      </c>
      <c r="I799" s="4" t="s">
        <v>2151</v>
      </c>
      <c r="J799" s="4" t="s">
        <v>25</v>
      </c>
      <c r="K799" s="4" t="s">
        <v>2152</v>
      </c>
      <c r="L799" s="4" t="s">
        <v>1958</v>
      </c>
      <c r="M799" s="4" t="s">
        <v>1674</v>
      </c>
      <c r="N799" s="4" t="s">
        <v>11758</v>
      </c>
      <c r="O799" s="4" t="s">
        <v>2152</v>
      </c>
      <c r="P799" s="4" t="s">
        <v>749</v>
      </c>
      <c r="Q799" s="4" t="s">
        <v>8256</v>
      </c>
      <c r="R799" s="4">
        <v>0</v>
      </c>
      <c r="S799" s="4">
        <v>0</v>
      </c>
      <c r="T799" s="4">
        <v>0</v>
      </c>
      <c r="U799" s="4" t="s">
        <v>28</v>
      </c>
      <c r="V799" s="4" t="s">
        <v>1673</v>
      </c>
      <c r="W799" s="4" t="s">
        <v>1674</v>
      </c>
      <c r="X799" s="4" t="s">
        <v>1675</v>
      </c>
      <c r="Y799" s="4" t="s">
        <v>2151</v>
      </c>
      <c r="Z799" s="4"/>
      <c r="AA799" s="4"/>
      <c r="AB799" s="4" t="s">
        <v>2152</v>
      </c>
      <c r="AC799" s="4" t="s">
        <v>749</v>
      </c>
      <c r="AD799" s="4" t="s">
        <v>1437</v>
      </c>
    </row>
    <row r="800" spans="1:30" x14ac:dyDescent="0.25">
      <c r="A800" s="4">
        <v>38548</v>
      </c>
      <c r="B800" s="4">
        <v>65532</v>
      </c>
      <c r="C800" s="4">
        <v>3873987</v>
      </c>
      <c r="D800" s="4">
        <v>155433</v>
      </c>
      <c r="E800" s="4">
        <v>42903</v>
      </c>
      <c r="F800" s="4">
        <v>257701293</v>
      </c>
      <c r="G800" s="4">
        <v>1336217</v>
      </c>
      <c r="H800" s="4" t="s">
        <v>1676</v>
      </c>
      <c r="I800" s="4" t="s">
        <v>2153</v>
      </c>
      <c r="J800" s="4" t="s">
        <v>2154</v>
      </c>
      <c r="K800" s="4" t="s">
        <v>2155</v>
      </c>
      <c r="L800" s="4" t="s">
        <v>2156</v>
      </c>
      <c r="M800" s="4" t="s">
        <v>1674</v>
      </c>
      <c r="N800" s="4" t="s">
        <v>11758</v>
      </c>
      <c r="O800" s="4" t="s">
        <v>2155</v>
      </c>
      <c r="P800" s="4" t="s">
        <v>749</v>
      </c>
      <c r="Q800" s="4" t="s">
        <v>8293</v>
      </c>
      <c r="R800" s="4">
        <v>254309</v>
      </c>
      <c r="S800" s="4">
        <v>254309</v>
      </c>
      <c r="T800" s="4">
        <v>0</v>
      </c>
      <c r="U800" s="4" t="s">
        <v>1680</v>
      </c>
      <c r="V800" s="4" t="s">
        <v>1673</v>
      </c>
      <c r="W800" s="4" t="s">
        <v>1674</v>
      </c>
      <c r="X800" s="4" t="s">
        <v>1675</v>
      </c>
      <c r="Y800" s="4" t="s">
        <v>2157</v>
      </c>
      <c r="Z800" s="4"/>
      <c r="AA800" s="4"/>
      <c r="AB800" s="4" t="s">
        <v>2155</v>
      </c>
      <c r="AC800" s="4" t="s">
        <v>749</v>
      </c>
      <c r="AD800" s="4" t="s">
        <v>33</v>
      </c>
    </row>
    <row r="801" spans="1:30" x14ac:dyDescent="0.25">
      <c r="A801" s="4">
        <v>38548</v>
      </c>
      <c r="B801" s="2"/>
      <c r="C801" s="4">
        <v>3873419</v>
      </c>
      <c r="D801" s="4">
        <v>71835</v>
      </c>
      <c r="E801" s="4">
        <v>42903</v>
      </c>
      <c r="F801" s="4">
        <v>257701293</v>
      </c>
      <c r="G801" s="4">
        <v>1336217</v>
      </c>
      <c r="H801" s="4" t="s">
        <v>1669</v>
      </c>
      <c r="I801" s="4" t="s">
        <v>2157</v>
      </c>
      <c r="J801" s="4" t="s">
        <v>25</v>
      </c>
      <c r="K801" s="4" t="s">
        <v>2155</v>
      </c>
      <c r="L801" s="4" t="s">
        <v>2156</v>
      </c>
      <c r="M801" s="4" t="s">
        <v>1674</v>
      </c>
      <c r="N801" s="4" t="s">
        <v>11758</v>
      </c>
      <c r="O801" s="4" t="s">
        <v>2155</v>
      </c>
      <c r="P801" s="4" t="s">
        <v>749</v>
      </c>
      <c r="Q801" s="4" t="s">
        <v>8293</v>
      </c>
      <c r="R801" s="4">
        <v>0</v>
      </c>
      <c r="S801" s="4">
        <v>0</v>
      </c>
      <c r="T801" s="4">
        <v>0</v>
      </c>
      <c r="U801" s="4" t="s">
        <v>28</v>
      </c>
      <c r="V801" s="4" t="s">
        <v>1673</v>
      </c>
      <c r="W801" s="4" t="s">
        <v>1674</v>
      </c>
      <c r="X801" s="4" t="s">
        <v>1675</v>
      </c>
      <c r="Y801" s="4" t="s">
        <v>2157</v>
      </c>
      <c r="Z801" s="4"/>
      <c r="AA801" s="4"/>
      <c r="AB801" s="4" t="s">
        <v>2155</v>
      </c>
      <c r="AC801" s="4" t="s">
        <v>749</v>
      </c>
      <c r="AD801" s="4" t="s">
        <v>33</v>
      </c>
    </row>
    <row r="802" spans="1:30" x14ac:dyDescent="0.25">
      <c r="A802" s="4">
        <v>38460</v>
      </c>
      <c r="B802" s="4">
        <v>67070</v>
      </c>
      <c r="C802" s="4">
        <v>3869211</v>
      </c>
      <c r="D802" s="4">
        <v>156716</v>
      </c>
      <c r="E802" s="4">
        <v>42336</v>
      </c>
      <c r="F802" s="4">
        <v>257700981</v>
      </c>
      <c r="G802" s="4">
        <v>1333195</v>
      </c>
      <c r="H802" s="4" t="s">
        <v>1676</v>
      </c>
      <c r="I802" s="4" t="s">
        <v>2158</v>
      </c>
      <c r="J802" s="4" t="s">
        <v>2159</v>
      </c>
      <c r="K802" s="4" t="s">
        <v>2160</v>
      </c>
      <c r="L802" s="4" t="s">
        <v>2161</v>
      </c>
      <c r="M802" s="4" t="s">
        <v>1674</v>
      </c>
      <c r="N802" s="4" t="s">
        <v>11758</v>
      </c>
      <c r="O802" s="4" t="s">
        <v>2160</v>
      </c>
      <c r="P802" s="4" t="s">
        <v>576</v>
      </c>
      <c r="Q802" s="4" t="s">
        <v>8108</v>
      </c>
      <c r="R802" s="4">
        <v>111431310.20999999</v>
      </c>
      <c r="S802" s="4">
        <v>51821430.670000002</v>
      </c>
      <c r="T802" s="4">
        <v>59609879.539999999</v>
      </c>
      <c r="U802" s="4" t="s">
        <v>1685</v>
      </c>
      <c r="V802" s="4" t="s">
        <v>1673</v>
      </c>
      <c r="W802" s="4" t="s">
        <v>1674</v>
      </c>
      <c r="X802" s="4" t="s">
        <v>1686</v>
      </c>
      <c r="Y802" s="4" t="s">
        <v>2162</v>
      </c>
      <c r="Z802" s="4"/>
      <c r="AA802" s="4"/>
      <c r="AB802" s="4" t="s">
        <v>2160</v>
      </c>
      <c r="AC802" s="4" t="s">
        <v>576</v>
      </c>
      <c r="AD802" s="4" t="s">
        <v>2163</v>
      </c>
    </row>
    <row r="803" spans="1:30" x14ac:dyDescent="0.25">
      <c r="A803" s="4">
        <v>38460</v>
      </c>
      <c r="B803" s="4">
        <v>67070</v>
      </c>
      <c r="C803" s="4">
        <v>3869211</v>
      </c>
      <c r="D803" s="4">
        <v>156716</v>
      </c>
      <c r="E803" s="4">
        <v>42952</v>
      </c>
      <c r="F803" s="4">
        <v>257701629</v>
      </c>
      <c r="G803" s="4">
        <v>1336341</v>
      </c>
      <c r="H803" s="4" t="s">
        <v>1676</v>
      </c>
      <c r="I803" s="4" t="s">
        <v>2158</v>
      </c>
      <c r="J803" s="4" t="s">
        <v>2159</v>
      </c>
      <c r="K803" s="4" t="s">
        <v>2160</v>
      </c>
      <c r="L803" s="4" t="s">
        <v>2164</v>
      </c>
      <c r="M803" s="4" t="s">
        <v>1674</v>
      </c>
      <c r="N803" s="4" t="s">
        <v>11758</v>
      </c>
      <c r="O803" s="4" t="s">
        <v>2160</v>
      </c>
      <c r="P803" s="4" t="s">
        <v>1342</v>
      </c>
      <c r="Q803" s="4" t="s">
        <v>8108</v>
      </c>
      <c r="R803" s="4">
        <v>40005825</v>
      </c>
      <c r="S803" s="4">
        <v>7060815.5</v>
      </c>
      <c r="T803" s="4">
        <v>32945009.5</v>
      </c>
      <c r="U803" s="4" t="s">
        <v>1685</v>
      </c>
      <c r="V803" s="4" t="s">
        <v>1673</v>
      </c>
      <c r="W803" s="4" t="s">
        <v>1674</v>
      </c>
      <c r="X803" s="4" t="s">
        <v>1686</v>
      </c>
      <c r="Y803" s="4" t="s">
        <v>2162</v>
      </c>
      <c r="Z803" s="4"/>
      <c r="AA803" s="4"/>
      <c r="AB803" s="4" t="s">
        <v>2160</v>
      </c>
      <c r="AC803" s="4" t="s">
        <v>1342</v>
      </c>
      <c r="AD803" s="4" t="s">
        <v>2163</v>
      </c>
    </row>
    <row r="804" spans="1:30" x14ac:dyDescent="0.25">
      <c r="A804" s="4">
        <v>38527</v>
      </c>
      <c r="B804" s="2"/>
      <c r="C804" s="4">
        <v>3873505</v>
      </c>
      <c r="D804" s="4">
        <v>71835</v>
      </c>
      <c r="E804" s="4">
        <v>42888</v>
      </c>
      <c r="F804" s="4">
        <v>257701293</v>
      </c>
      <c r="G804" s="4">
        <v>1336198</v>
      </c>
      <c r="H804" s="4" t="s">
        <v>1669</v>
      </c>
      <c r="I804" s="4" t="s">
        <v>2165</v>
      </c>
      <c r="J804" s="4" t="s">
        <v>25</v>
      </c>
      <c r="K804" s="4" t="s">
        <v>2166</v>
      </c>
      <c r="L804" s="4" t="s">
        <v>2167</v>
      </c>
      <c r="M804" s="4" t="s">
        <v>1674</v>
      </c>
      <c r="N804" s="4" t="s">
        <v>11758</v>
      </c>
      <c r="O804" s="4" t="s">
        <v>2166</v>
      </c>
      <c r="P804" s="4" t="s">
        <v>749</v>
      </c>
      <c r="Q804" s="4" t="s">
        <v>8260</v>
      </c>
      <c r="R804" s="4">
        <v>0</v>
      </c>
      <c r="S804" s="4">
        <v>0</v>
      </c>
      <c r="T804" s="4">
        <v>0</v>
      </c>
      <c r="U804" s="4" t="s">
        <v>28</v>
      </c>
      <c r="V804" s="4" t="s">
        <v>1673</v>
      </c>
      <c r="W804" s="4" t="s">
        <v>1674</v>
      </c>
      <c r="X804" s="4" t="s">
        <v>1675</v>
      </c>
      <c r="Y804" s="4" t="s">
        <v>2165</v>
      </c>
      <c r="Z804" s="4"/>
      <c r="AA804" s="4"/>
      <c r="AB804" s="4" t="s">
        <v>2166</v>
      </c>
      <c r="AC804" s="4" t="s">
        <v>749</v>
      </c>
      <c r="AD804" s="4" t="s">
        <v>33</v>
      </c>
    </row>
    <row r="805" spans="1:30" x14ac:dyDescent="0.25">
      <c r="A805" s="4">
        <v>38527</v>
      </c>
      <c r="B805" s="4">
        <v>64973</v>
      </c>
      <c r="C805" s="4">
        <v>3873751</v>
      </c>
      <c r="D805" s="4">
        <v>135163</v>
      </c>
      <c r="E805" s="4">
        <v>42888</v>
      </c>
      <c r="F805" s="4">
        <v>257701293</v>
      </c>
      <c r="G805" s="4">
        <v>1336198</v>
      </c>
      <c r="H805" s="4" t="s">
        <v>1676</v>
      </c>
      <c r="I805" s="4" t="s">
        <v>2168</v>
      </c>
      <c r="J805" s="4" t="s">
        <v>2169</v>
      </c>
      <c r="K805" s="4" t="s">
        <v>2170</v>
      </c>
      <c r="L805" s="4" t="s">
        <v>2167</v>
      </c>
      <c r="M805" s="4" t="s">
        <v>1674</v>
      </c>
      <c r="N805" s="4" t="s">
        <v>11758</v>
      </c>
      <c r="O805" s="4" t="s">
        <v>2166</v>
      </c>
      <c r="P805" s="4" t="s">
        <v>749</v>
      </c>
      <c r="Q805" s="4" t="s">
        <v>8260</v>
      </c>
      <c r="R805" s="4">
        <v>1610834.22</v>
      </c>
      <c r="S805" s="4">
        <v>1610834.22</v>
      </c>
      <c r="T805" s="4">
        <v>0</v>
      </c>
      <c r="U805" s="4" t="s">
        <v>1680</v>
      </c>
      <c r="V805" s="4" t="s">
        <v>1673</v>
      </c>
      <c r="W805" s="4" t="s">
        <v>1674</v>
      </c>
      <c r="X805" s="4" t="s">
        <v>1675</v>
      </c>
      <c r="Y805" s="4" t="s">
        <v>2165</v>
      </c>
      <c r="Z805" s="4"/>
      <c r="AA805" s="4"/>
      <c r="AB805" s="4" t="s">
        <v>2166</v>
      </c>
      <c r="AC805" s="4" t="s">
        <v>749</v>
      </c>
      <c r="AD805" s="4" t="s">
        <v>33</v>
      </c>
    </row>
    <row r="806" spans="1:30" x14ac:dyDescent="0.25">
      <c r="A806" s="4">
        <v>38537</v>
      </c>
      <c r="B806" s="2"/>
      <c r="C806" s="4">
        <v>3873720</v>
      </c>
      <c r="D806" s="4">
        <v>71835</v>
      </c>
      <c r="E806" s="4">
        <v>42801</v>
      </c>
      <c r="F806" s="4">
        <v>257701293</v>
      </c>
      <c r="G806" s="4">
        <v>1336131</v>
      </c>
      <c r="H806" s="4" t="s">
        <v>1669</v>
      </c>
      <c r="I806" s="4" t="s">
        <v>2171</v>
      </c>
      <c r="J806" s="4" t="s">
        <v>25</v>
      </c>
      <c r="K806" s="4" t="s">
        <v>2172</v>
      </c>
      <c r="L806" s="4" t="s">
        <v>2173</v>
      </c>
      <c r="M806" s="4" t="s">
        <v>1674</v>
      </c>
      <c r="N806" s="4" t="s">
        <v>11758</v>
      </c>
      <c r="O806" s="4" t="s">
        <v>2172</v>
      </c>
      <c r="P806" s="4" t="s">
        <v>749</v>
      </c>
      <c r="Q806" s="4" t="s">
        <v>7664</v>
      </c>
      <c r="R806" s="4">
        <v>0</v>
      </c>
      <c r="S806" s="4">
        <v>0</v>
      </c>
      <c r="T806" s="4">
        <v>0</v>
      </c>
      <c r="U806" s="4" t="s">
        <v>28</v>
      </c>
      <c r="V806" s="4" t="s">
        <v>1673</v>
      </c>
      <c r="W806" s="4" t="s">
        <v>1674</v>
      </c>
      <c r="X806" s="4" t="s">
        <v>1675</v>
      </c>
      <c r="Y806" s="4" t="s">
        <v>2171</v>
      </c>
      <c r="Z806" s="4"/>
      <c r="AA806" s="4"/>
      <c r="AB806" s="4" t="s">
        <v>2172</v>
      </c>
      <c r="AC806" s="4" t="s">
        <v>749</v>
      </c>
      <c r="AD806" s="2"/>
    </row>
    <row r="807" spans="1:30" x14ac:dyDescent="0.25">
      <c r="A807" s="4">
        <v>38537</v>
      </c>
      <c r="B807" s="4">
        <v>64967</v>
      </c>
      <c r="C807" s="4">
        <v>3873927</v>
      </c>
      <c r="D807" s="4">
        <v>151322</v>
      </c>
      <c r="E807" s="4">
        <v>42801</v>
      </c>
      <c r="F807" s="4">
        <v>257701293</v>
      </c>
      <c r="G807" s="4">
        <v>1336131</v>
      </c>
      <c r="H807" s="4" t="s">
        <v>1676</v>
      </c>
      <c r="I807" s="4" t="s">
        <v>2174</v>
      </c>
      <c r="J807" s="4" t="s">
        <v>1979</v>
      </c>
      <c r="K807" s="4" t="s">
        <v>2172</v>
      </c>
      <c r="L807" s="4" t="s">
        <v>2173</v>
      </c>
      <c r="M807" s="4" t="s">
        <v>1674</v>
      </c>
      <c r="N807" s="4" t="s">
        <v>11758</v>
      </c>
      <c r="O807" s="4" t="s">
        <v>2172</v>
      </c>
      <c r="P807" s="4" t="s">
        <v>749</v>
      </c>
      <c r="Q807" s="4" t="s">
        <v>7664</v>
      </c>
      <c r="R807" s="4">
        <v>1132764.4099999999</v>
      </c>
      <c r="S807" s="4">
        <v>1132764.4099999999</v>
      </c>
      <c r="T807" s="4">
        <v>0</v>
      </c>
      <c r="U807" s="4" t="s">
        <v>1680</v>
      </c>
      <c r="V807" s="4" t="s">
        <v>1673</v>
      </c>
      <c r="W807" s="4" t="s">
        <v>1674</v>
      </c>
      <c r="X807" s="4" t="s">
        <v>1675</v>
      </c>
      <c r="Y807" s="4" t="s">
        <v>2171</v>
      </c>
      <c r="Z807" s="4"/>
      <c r="AA807" s="4"/>
      <c r="AB807" s="4" t="s">
        <v>2172</v>
      </c>
      <c r="AC807" s="4" t="s">
        <v>749</v>
      </c>
      <c r="AD807" s="2"/>
    </row>
    <row r="808" spans="1:30" x14ac:dyDescent="0.25">
      <c r="A808" s="4">
        <v>38487</v>
      </c>
      <c r="B808" s="2"/>
      <c r="C808" s="4">
        <v>3873683</v>
      </c>
      <c r="D808" s="4">
        <v>71835</v>
      </c>
      <c r="E808" s="4">
        <v>42801</v>
      </c>
      <c r="F808" s="4">
        <v>257701293</v>
      </c>
      <c r="G808" s="4">
        <v>1336131</v>
      </c>
      <c r="H808" s="4" t="s">
        <v>1669</v>
      </c>
      <c r="I808" s="4" t="s">
        <v>2175</v>
      </c>
      <c r="J808" s="4" t="s">
        <v>25</v>
      </c>
      <c r="K808" s="4" t="s">
        <v>2176</v>
      </c>
      <c r="L808" s="4" t="s">
        <v>2173</v>
      </c>
      <c r="M808" s="4" t="s">
        <v>1674</v>
      </c>
      <c r="N808" s="4" t="s">
        <v>11758</v>
      </c>
      <c r="O808" s="4" t="s">
        <v>2176</v>
      </c>
      <c r="P808" s="4" t="s">
        <v>749</v>
      </c>
      <c r="Q808" s="4" t="s">
        <v>7664</v>
      </c>
      <c r="R808" s="4">
        <v>0</v>
      </c>
      <c r="S808" s="4">
        <v>0</v>
      </c>
      <c r="T808" s="4">
        <v>0</v>
      </c>
      <c r="U808" s="4" t="s">
        <v>28</v>
      </c>
      <c r="V808" s="4" t="s">
        <v>1673</v>
      </c>
      <c r="W808" s="4" t="s">
        <v>1674</v>
      </c>
      <c r="X808" s="4" t="s">
        <v>1675</v>
      </c>
      <c r="Y808" s="4" t="s">
        <v>2175</v>
      </c>
      <c r="Z808" s="4"/>
      <c r="AA808" s="4"/>
      <c r="AB808" s="4" t="s">
        <v>2176</v>
      </c>
      <c r="AC808" s="4" t="s">
        <v>749</v>
      </c>
      <c r="AD808" s="2"/>
    </row>
    <row r="809" spans="1:30" x14ac:dyDescent="0.25">
      <c r="A809" s="4">
        <v>38487</v>
      </c>
      <c r="B809" s="4">
        <v>64787</v>
      </c>
      <c r="C809" s="4">
        <v>3874018</v>
      </c>
      <c r="D809" s="4">
        <v>151988</v>
      </c>
      <c r="E809" s="4">
        <v>42801</v>
      </c>
      <c r="F809" s="4">
        <v>257701293</v>
      </c>
      <c r="G809" s="4">
        <v>1336131</v>
      </c>
      <c r="H809" s="4" t="s">
        <v>1676</v>
      </c>
      <c r="I809" s="4" t="s">
        <v>2177</v>
      </c>
      <c r="J809" s="4" t="s">
        <v>2178</v>
      </c>
      <c r="K809" s="4" t="s">
        <v>2176</v>
      </c>
      <c r="L809" s="4" t="s">
        <v>2173</v>
      </c>
      <c r="M809" s="4" t="s">
        <v>1674</v>
      </c>
      <c r="N809" s="4" t="s">
        <v>11758</v>
      </c>
      <c r="O809" s="4" t="s">
        <v>2176</v>
      </c>
      <c r="P809" s="4" t="s">
        <v>749</v>
      </c>
      <c r="Q809" s="4" t="s">
        <v>7664</v>
      </c>
      <c r="R809" s="4">
        <v>2153718.23</v>
      </c>
      <c r="S809" s="4">
        <v>2153718.23</v>
      </c>
      <c r="T809" s="4">
        <v>0</v>
      </c>
      <c r="U809" s="4" t="s">
        <v>1680</v>
      </c>
      <c r="V809" s="4" t="s">
        <v>1673</v>
      </c>
      <c r="W809" s="4" t="s">
        <v>1674</v>
      </c>
      <c r="X809" s="4" t="s">
        <v>1675</v>
      </c>
      <c r="Y809" s="4" t="s">
        <v>2175</v>
      </c>
      <c r="Z809" s="4"/>
      <c r="AA809" s="4"/>
      <c r="AB809" s="4" t="s">
        <v>2176</v>
      </c>
      <c r="AC809" s="4" t="s">
        <v>749</v>
      </c>
      <c r="AD809" s="2"/>
    </row>
    <row r="810" spans="1:30" x14ac:dyDescent="0.25">
      <c r="A810" s="4">
        <v>38403</v>
      </c>
      <c r="B810" s="2"/>
      <c r="C810" s="4">
        <v>3873453</v>
      </c>
      <c r="D810" s="4">
        <v>71835</v>
      </c>
      <c r="E810" s="4">
        <v>42775</v>
      </c>
      <c r="F810" s="4">
        <v>257701293</v>
      </c>
      <c r="G810" s="4">
        <v>1336112</v>
      </c>
      <c r="H810" s="4" t="s">
        <v>1669</v>
      </c>
      <c r="I810" s="4" t="s">
        <v>2179</v>
      </c>
      <c r="J810" s="4" t="s">
        <v>25</v>
      </c>
      <c r="K810" s="4" t="s">
        <v>2180</v>
      </c>
      <c r="L810" s="4" t="s">
        <v>2181</v>
      </c>
      <c r="M810" s="4" t="s">
        <v>1674</v>
      </c>
      <c r="N810" s="4" t="s">
        <v>11758</v>
      </c>
      <c r="O810" s="4" t="s">
        <v>2180</v>
      </c>
      <c r="P810" s="4" t="s">
        <v>749</v>
      </c>
      <c r="Q810" s="4" t="s">
        <v>7991</v>
      </c>
      <c r="R810" s="4">
        <v>0</v>
      </c>
      <c r="S810" s="4">
        <v>0</v>
      </c>
      <c r="T810" s="4">
        <v>0</v>
      </c>
      <c r="U810" s="4" t="s">
        <v>28</v>
      </c>
      <c r="V810" s="4" t="s">
        <v>1673</v>
      </c>
      <c r="W810" s="4" t="s">
        <v>1674</v>
      </c>
      <c r="X810" s="4" t="s">
        <v>1675</v>
      </c>
      <c r="Y810" s="4" t="s">
        <v>2179</v>
      </c>
      <c r="Z810" s="4"/>
      <c r="AA810" s="4"/>
      <c r="AB810" s="4" t="s">
        <v>2180</v>
      </c>
      <c r="AC810" s="4" t="s">
        <v>749</v>
      </c>
      <c r="AD810" s="2"/>
    </row>
    <row r="811" spans="1:30" x14ac:dyDescent="0.25">
      <c r="A811" s="4">
        <v>38403</v>
      </c>
      <c r="B811" s="4">
        <v>64783</v>
      </c>
      <c r="C811" s="4">
        <v>3873778</v>
      </c>
      <c r="D811" s="4">
        <v>139902</v>
      </c>
      <c r="E811" s="4">
        <v>42775</v>
      </c>
      <c r="F811" s="4">
        <v>257701293</v>
      </c>
      <c r="G811" s="4">
        <v>1336112</v>
      </c>
      <c r="H811" s="4" t="s">
        <v>1676</v>
      </c>
      <c r="I811" s="4" t="s">
        <v>2182</v>
      </c>
      <c r="J811" s="4" t="s">
        <v>2183</v>
      </c>
      <c r="K811" s="4" t="s">
        <v>2180</v>
      </c>
      <c r="L811" s="4" t="s">
        <v>2181</v>
      </c>
      <c r="M811" s="4" t="s">
        <v>1674</v>
      </c>
      <c r="N811" s="4" t="s">
        <v>11758</v>
      </c>
      <c r="O811" s="4" t="s">
        <v>2180</v>
      </c>
      <c r="P811" s="4" t="s">
        <v>749</v>
      </c>
      <c r="Q811" s="4" t="s">
        <v>7991</v>
      </c>
      <c r="R811" s="4">
        <v>279612.59000000003</v>
      </c>
      <c r="S811" s="4">
        <v>279612.59000000003</v>
      </c>
      <c r="T811" s="4">
        <v>0</v>
      </c>
      <c r="U811" s="4" t="s">
        <v>1680</v>
      </c>
      <c r="V811" s="4" t="s">
        <v>1673</v>
      </c>
      <c r="W811" s="4" t="s">
        <v>1674</v>
      </c>
      <c r="X811" s="4" t="s">
        <v>1675</v>
      </c>
      <c r="Y811" s="4" t="s">
        <v>2179</v>
      </c>
      <c r="Z811" s="4"/>
      <c r="AA811" s="4"/>
      <c r="AB811" s="4" t="s">
        <v>2180</v>
      </c>
      <c r="AC811" s="4" t="s">
        <v>749</v>
      </c>
      <c r="AD811" s="2"/>
    </row>
    <row r="812" spans="1:30" x14ac:dyDescent="0.25">
      <c r="A812" s="4">
        <v>38591</v>
      </c>
      <c r="B812" s="2"/>
      <c r="C812" s="4">
        <v>3873507</v>
      </c>
      <c r="D812" s="4">
        <v>71835</v>
      </c>
      <c r="E812" s="4">
        <v>42954</v>
      </c>
      <c r="F812" s="4">
        <v>257701293</v>
      </c>
      <c r="G812" s="4">
        <v>1336106</v>
      </c>
      <c r="H812" s="4" t="s">
        <v>1669</v>
      </c>
      <c r="I812" s="4" t="s">
        <v>2184</v>
      </c>
      <c r="J812" s="4" t="s">
        <v>25</v>
      </c>
      <c r="K812" s="4" t="s">
        <v>2185</v>
      </c>
      <c r="L812" s="4" t="s">
        <v>2186</v>
      </c>
      <c r="M812" s="4" t="s">
        <v>1674</v>
      </c>
      <c r="N812" s="4" t="s">
        <v>11758</v>
      </c>
      <c r="O812" s="4" t="s">
        <v>2185</v>
      </c>
      <c r="P812" s="4" t="s">
        <v>749</v>
      </c>
      <c r="Q812" s="4" t="s">
        <v>8377</v>
      </c>
      <c r="R812" s="4">
        <v>0</v>
      </c>
      <c r="S812" s="4">
        <v>0</v>
      </c>
      <c r="T812" s="4">
        <v>0</v>
      </c>
      <c r="U812" s="4" t="s">
        <v>28</v>
      </c>
      <c r="V812" s="4" t="s">
        <v>1673</v>
      </c>
      <c r="W812" s="4" t="s">
        <v>1674</v>
      </c>
      <c r="X812" s="4" t="s">
        <v>1675</v>
      </c>
      <c r="Y812" s="4" t="s">
        <v>2184</v>
      </c>
      <c r="Z812" s="4"/>
      <c r="AA812" s="4"/>
      <c r="AB812" s="4" t="s">
        <v>2185</v>
      </c>
      <c r="AC812" s="4" t="s">
        <v>749</v>
      </c>
      <c r="AD812" s="2"/>
    </row>
    <row r="813" spans="1:30" x14ac:dyDescent="0.25">
      <c r="A813" s="4">
        <v>38591</v>
      </c>
      <c r="B813" s="4">
        <v>65006</v>
      </c>
      <c r="C813" s="4">
        <v>3873903</v>
      </c>
      <c r="D813" s="4">
        <v>146346</v>
      </c>
      <c r="E813" s="4">
        <v>42954</v>
      </c>
      <c r="F813" s="4">
        <v>257701293</v>
      </c>
      <c r="G813" s="4">
        <v>1336106</v>
      </c>
      <c r="H813" s="4" t="s">
        <v>1676</v>
      </c>
      <c r="I813" s="4" t="s">
        <v>2187</v>
      </c>
      <c r="J813" s="4" t="s">
        <v>2188</v>
      </c>
      <c r="K813" s="4" t="s">
        <v>2189</v>
      </c>
      <c r="L813" s="4" t="s">
        <v>2186</v>
      </c>
      <c r="M813" s="4" t="s">
        <v>1674</v>
      </c>
      <c r="N813" s="4" t="s">
        <v>11758</v>
      </c>
      <c r="O813" s="4" t="s">
        <v>2185</v>
      </c>
      <c r="P813" s="4" t="s">
        <v>749</v>
      </c>
      <c r="Q813" s="4" t="s">
        <v>8377</v>
      </c>
      <c r="R813" s="4">
        <v>303412.92</v>
      </c>
      <c r="S813" s="4">
        <v>303412.92</v>
      </c>
      <c r="T813" s="4">
        <v>0</v>
      </c>
      <c r="U813" s="4" t="s">
        <v>1680</v>
      </c>
      <c r="V813" s="4" t="s">
        <v>1673</v>
      </c>
      <c r="W813" s="4" t="s">
        <v>1674</v>
      </c>
      <c r="X813" s="4" t="s">
        <v>1675</v>
      </c>
      <c r="Y813" s="4" t="s">
        <v>2184</v>
      </c>
      <c r="Z813" s="4"/>
      <c r="AA813" s="4"/>
      <c r="AB813" s="4" t="s">
        <v>2185</v>
      </c>
      <c r="AC813" s="4" t="s">
        <v>749</v>
      </c>
      <c r="AD813" s="2"/>
    </row>
    <row r="814" spans="1:30" x14ac:dyDescent="0.25">
      <c r="A814" s="4">
        <v>38536</v>
      </c>
      <c r="B814" s="2"/>
      <c r="C814" s="4">
        <v>3873533</v>
      </c>
      <c r="D814" s="4">
        <v>71835</v>
      </c>
      <c r="E814" s="4">
        <v>42874</v>
      </c>
      <c r="F814" s="4">
        <v>257701293</v>
      </c>
      <c r="G814" s="4">
        <v>1336178</v>
      </c>
      <c r="H814" s="4" t="s">
        <v>1669</v>
      </c>
      <c r="I814" s="4" t="s">
        <v>2190</v>
      </c>
      <c r="J814" s="4" t="s">
        <v>25</v>
      </c>
      <c r="K814" s="4" t="s">
        <v>2191</v>
      </c>
      <c r="L814" s="4" t="s">
        <v>2192</v>
      </c>
      <c r="M814" s="4" t="s">
        <v>1674</v>
      </c>
      <c r="N814" s="4" t="s">
        <v>11758</v>
      </c>
      <c r="O814" s="4" t="s">
        <v>2191</v>
      </c>
      <c r="P814" s="4" t="s">
        <v>749</v>
      </c>
      <c r="Q814" s="4" t="e">
        <v>#N/A</v>
      </c>
      <c r="R814" s="4">
        <v>0</v>
      </c>
      <c r="S814" s="4">
        <v>0</v>
      </c>
      <c r="T814" s="4">
        <v>0</v>
      </c>
      <c r="U814" s="4" t="s">
        <v>28</v>
      </c>
      <c r="V814" s="4" t="s">
        <v>1673</v>
      </c>
      <c r="W814" s="4" t="s">
        <v>1674</v>
      </c>
      <c r="X814" s="4" t="s">
        <v>1675</v>
      </c>
      <c r="Y814" s="4" t="s">
        <v>2190</v>
      </c>
      <c r="Z814" s="4"/>
      <c r="AA814" s="4"/>
      <c r="AB814" s="4" t="s">
        <v>2191</v>
      </c>
      <c r="AC814" s="4" t="s">
        <v>749</v>
      </c>
      <c r="AD814" s="4" t="s">
        <v>33</v>
      </c>
    </row>
    <row r="815" spans="1:30" x14ac:dyDescent="0.25">
      <c r="A815" s="4">
        <v>38532</v>
      </c>
      <c r="B815" s="4">
        <v>64923</v>
      </c>
      <c r="C815" s="4">
        <v>3874021</v>
      </c>
      <c r="D815" s="4">
        <v>143266</v>
      </c>
      <c r="E815" s="4">
        <v>42793</v>
      </c>
      <c r="F815" s="4">
        <v>257701293</v>
      </c>
      <c r="G815" s="4">
        <v>1336120</v>
      </c>
      <c r="H815" s="4" t="s">
        <v>1676</v>
      </c>
      <c r="I815" s="4" t="s">
        <v>2193</v>
      </c>
      <c r="J815" s="4" t="s">
        <v>2194</v>
      </c>
      <c r="K815" s="4" t="s">
        <v>2195</v>
      </c>
      <c r="L815" s="4" t="s">
        <v>2196</v>
      </c>
      <c r="M815" s="4" t="s">
        <v>1674</v>
      </c>
      <c r="N815" s="4" t="s">
        <v>11758</v>
      </c>
      <c r="O815" s="4" t="s">
        <v>2198</v>
      </c>
      <c r="P815" s="4" t="s">
        <v>749</v>
      </c>
      <c r="Q815" s="4" t="s">
        <v>7538</v>
      </c>
      <c r="R815" s="4">
        <v>0</v>
      </c>
      <c r="S815" s="4">
        <v>0</v>
      </c>
      <c r="T815" s="4">
        <v>0</v>
      </c>
      <c r="U815" s="4" t="s">
        <v>1680</v>
      </c>
      <c r="V815" s="4" t="s">
        <v>1673</v>
      </c>
      <c r="W815" s="4" t="s">
        <v>1674</v>
      </c>
      <c r="X815" s="4" t="s">
        <v>1675</v>
      </c>
      <c r="Y815" s="4" t="s">
        <v>2197</v>
      </c>
      <c r="Z815" s="4"/>
      <c r="AA815" s="4"/>
      <c r="AB815" s="4" t="s">
        <v>2198</v>
      </c>
      <c r="AC815" s="4" t="s">
        <v>749</v>
      </c>
      <c r="AD815" s="2"/>
    </row>
    <row r="816" spans="1:30" x14ac:dyDescent="0.25">
      <c r="A816" s="4">
        <v>38532</v>
      </c>
      <c r="B816" s="4">
        <v>64923</v>
      </c>
      <c r="C816" s="4">
        <v>3874021</v>
      </c>
      <c r="D816" s="4">
        <v>143266</v>
      </c>
      <c r="E816" s="4">
        <v>43024</v>
      </c>
      <c r="F816" s="4">
        <v>257701293</v>
      </c>
      <c r="G816" s="4">
        <v>1339447</v>
      </c>
      <c r="H816" s="4" t="s">
        <v>1676</v>
      </c>
      <c r="I816" s="4" t="s">
        <v>2193</v>
      </c>
      <c r="J816" s="4" t="s">
        <v>2194</v>
      </c>
      <c r="K816" s="4" t="s">
        <v>2195</v>
      </c>
      <c r="L816" s="4" t="s">
        <v>2199</v>
      </c>
      <c r="M816" s="4" t="s">
        <v>1674</v>
      </c>
      <c r="N816" s="4" t="s">
        <v>11758</v>
      </c>
      <c r="O816" s="4" t="s">
        <v>2198</v>
      </c>
      <c r="P816" s="4" t="s">
        <v>749</v>
      </c>
      <c r="Q816" s="4" t="s">
        <v>7538</v>
      </c>
      <c r="R816" s="4">
        <v>3048.48</v>
      </c>
      <c r="S816" s="4">
        <v>3048.48</v>
      </c>
      <c r="T816" s="4">
        <v>0</v>
      </c>
      <c r="U816" s="4" t="s">
        <v>1680</v>
      </c>
      <c r="V816" s="4" t="s">
        <v>1673</v>
      </c>
      <c r="W816" s="4" t="s">
        <v>1674</v>
      </c>
      <c r="X816" s="4" t="s">
        <v>1675</v>
      </c>
      <c r="Y816" s="4" t="s">
        <v>2197</v>
      </c>
      <c r="Z816" s="4"/>
      <c r="AA816" s="4"/>
      <c r="AB816" s="4" t="s">
        <v>2198</v>
      </c>
      <c r="AC816" s="4" t="s">
        <v>749</v>
      </c>
      <c r="AD816" s="2"/>
    </row>
    <row r="817" spans="1:30" x14ac:dyDescent="0.25">
      <c r="A817" s="4">
        <v>38492</v>
      </c>
      <c r="B817" s="2"/>
      <c r="C817" s="4">
        <v>3873560</v>
      </c>
      <c r="D817" s="4">
        <v>71835</v>
      </c>
      <c r="E817" s="4">
        <v>42787</v>
      </c>
      <c r="F817" s="4">
        <v>257701293</v>
      </c>
      <c r="G817" s="4">
        <v>1336132</v>
      </c>
      <c r="H817" s="4" t="s">
        <v>1669</v>
      </c>
      <c r="I817" s="4" t="s">
        <v>2200</v>
      </c>
      <c r="J817" s="4" t="s">
        <v>25</v>
      </c>
      <c r="K817" s="4" t="s">
        <v>2201</v>
      </c>
      <c r="L817" s="4" t="s">
        <v>2202</v>
      </c>
      <c r="M817" s="4" t="s">
        <v>1674</v>
      </c>
      <c r="N817" s="4" t="s">
        <v>11758</v>
      </c>
      <c r="O817" s="4" t="s">
        <v>2201</v>
      </c>
      <c r="P817" s="4" t="s">
        <v>749</v>
      </c>
      <c r="Q817" s="4" t="s">
        <v>7825</v>
      </c>
      <c r="R817" s="4">
        <v>0</v>
      </c>
      <c r="S817" s="4">
        <v>0</v>
      </c>
      <c r="T817" s="4">
        <v>0</v>
      </c>
      <c r="U817" s="4" t="s">
        <v>28</v>
      </c>
      <c r="V817" s="4" t="s">
        <v>1673</v>
      </c>
      <c r="W817" s="4" t="s">
        <v>1674</v>
      </c>
      <c r="X817" s="4" t="s">
        <v>1675</v>
      </c>
      <c r="Y817" s="4" t="s">
        <v>2200</v>
      </c>
      <c r="Z817" s="4"/>
      <c r="AA817" s="4"/>
      <c r="AB817" s="4" t="s">
        <v>2201</v>
      </c>
      <c r="AC817" s="4" t="s">
        <v>749</v>
      </c>
      <c r="AD817" s="2"/>
    </row>
    <row r="818" spans="1:30" x14ac:dyDescent="0.25">
      <c r="A818" s="4">
        <v>38492</v>
      </c>
      <c r="B818" s="4">
        <v>64834</v>
      </c>
      <c r="C818" s="4">
        <v>3873926</v>
      </c>
      <c r="D818" s="4">
        <v>116200</v>
      </c>
      <c r="E818" s="4">
        <v>42787</v>
      </c>
      <c r="F818" s="4">
        <v>257701293</v>
      </c>
      <c r="G818" s="4">
        <v>1336132</v>
      </c>
      <c r="H818" s="4" t="s">
        <v>1676</v>
      </c>
      <c r="I818" s="4" t="s">
        <v>2203</v>
      </c>
      <c r="J818" s="4" t="s">
        <v>2204</v>
      </c>
      <c r="K818" s="4" t="s">
        <v>2201</v>
      </c>
      <c r="L818" s="4" t="s">
        <v>2202</v>
      </c>
      <c r="M818" s="4" t="s">
        <v>1674</v>
      </c>
      <c r="N818" s="4" t="s">
        <v>11758</v>
      </c>
      <c r="O818" s="4" t="s">
        <v>2201</v>
      </c>
      <c r="P818" s="4" t="s">
        <v>749</v>
      </c>
      <c r="Q818" s="4" t="s">
        <v>7825</v>
      </c>
      <c r="R818" s="4">
        <v>1377436.13</v>
      </c>
      <c r="S818" s="4">
        <v>1377436.13</v>
      </c>
      <c r="T818" s="4">
        <v>0</v>
      </c>
      <c r="U818" s="4" t="s">
        <v>1680</v>
      </c>
      <c r="V818" s="4" t="s">
        <v>1673</v>
      </c>
      <c r="W818" s="4" t="s">
        <v>1674</v>
      </c>
      <c r="X818" s="4" t="s">
        <v>1675</v>
      </c>
      <c r="Y818" s="4" t="s">
        <v>2200</v>
      </c>
      <c r="Z818" s="4"/>
      <c r="AA818" s="4"/>
      <c r="AB818" s="4" t="s">
        <v>2201</v>
      </c>
      <c r="AC818" s="4" t="s">
        <v>749</v>
      </c>
      <c r="AD818" s="2"/>
    </row>
    <row r="819" spans="1:30" x14ac:dyDescent="0.25">
      <c r="A819" s="4">
        <v>38483</v>
      </c>
      <c r="B819" s="4">
        <v>65008</v>
      </c>
      <c r="C819" s="4">
        <v>3873928</v>
      </c>
      <c r="D819" s="4">
        <v>137403</v>
      </c>
      <c r="E819" s="4">
        <v>42787</v>
      </c>
      <c r="F819" s="4">
        <v>257701293</v>
      </c>
      <c r="G819" s="4">
        <v>1336132</v>
      </c>
      <c r="H819" s="4" t="s">
        <v>1676</v>
      </c>
      <c r="I819" s="4" t="s">
        <v>2205</v>
      </c>
      <c r="J819" s="4" t="s">
        <v>2206</v>
      </c>
      <c r="K819" s="4" t="s">
        <v>2207</v>
      </c>
      <c r="L819" s="4" t="s">
        <v>2202</v>
      </c>
      <c r="M819" s="4" t="s">
        <v>1674</v>
      </c>
      <c r="N819" s="4" t="s">
        <v>11758</v>
      </c>
      <c r="O819" s="4" t="s">
        <v>2209</v>
      </c>
      <c r="P819" s="4" t="s">
        <v>749</v>
      </c>
      <c r="Q819" s="4" t="s">
        <v>7825</v>
      </c>
      <c r="R819" s="4">
        <v>1370507.49</v>
      </c>
      <c r="S819" s="4">
        <v>1370507.49</v>
      </c>
      <c r="T819" s="4">
        <v>0</v>
      </c>
      <c r="U819" s="4" t="s">
        <v>1680</v>
      </c>
      <c r="V819" s="4" t="s">
        <v>1673</v>
      </c>
      <c r="W819" s="4" t="s">
        <v>1674</v>
      </c>
      <c r="X819" s="4" t="s">
        <v>1675</v>
      </c>
      <c r="Y819" s="4" t="s">
        <v>2208</v>
      </c>
      <c r="Z819" s="4"/>
      <c r="AA819" s="4"/>
      <c r="AB819" s="4" t="s">
        <v>2209</v>
      </c>
      <c r="AC819" s="4" t="s">
        <v>749</v>
      </c>
      <c r="AD819" s="2"/>
    </row>
    <row r="820" spans="1:30" x14ac:dyDescent="0.25">
      <c r="A820" s="4">
        <v>38483</v>
      </c>
      <c r="B820" s="2"/>
      <c r="C820" s="4">
        <v>3873418</v>
      </c>
      <c r="D820" s="4">
        <v>71835</v>
      </c>
      <c r="E820" s="4">
        <v>42787</v>
      </c>
      <c r="F820" s="4">
        <v>257701293</v>
      </c>
      <c r="G820" s="4">
        <v>1336132</v>
      </c>
      <c r="H820" s="4" t="s">
        <v>1669</v>
      </c>
      <c r="I820" s="4" t="s">
        <v>2208</v>
      </c>
      <c r="J820" s="4" t="s">
        <v>25</v>
      </c>
      <c r="K820" s="4" t="s">
        <v>2209</v>
      </c>
      <c r="L820" s="4" t="s">
        <v>2202</v>
      </c>
      <c r="M820" s="4" t="s">
        <v>1674</v>
      </c>
      <c r="N820" s="4" t="s">
        <v>11758</v>
      </c>
      <c r="O820" s="4" t="s">
        <v>2209</v>
      </c>
      <c r="P820" s="4" t="s">
        <v>749</v>
      </c>
      <c r="Q820" s="4" t="s">
        <v>7825</v>
      </c>
      <c r="R820" s="4">
        <v>0</v>
      </c>
      <c r="S820" s="4">
        <v>0</v>
      </c>
      <c r="T820" s="4">
        <v>0</v>
      </c>
      <c r="U820" s="4" t="s">
        <v>28</v>
      </c>
      <c r="V820" s="4" t="s">
        <v>1673</v>
      </c>
      <c r="W820" s="4" t="s">
        <v>1674</v>
      </c>
      <c r="X820" s="4" t="s">
        <v>1675</v>
      </c>
      <c r="Y820" s="4" t="s">
        <v>2208</v>
      </c>
      <c r="Z820" s="4"/>
      <c r="AA820" s="4"/>
      <c r="AB820" s="4" t="s">
        <v>2209</v>
      </c>
      <c r="AC820" s="4" t="s">
        <v>749</v>
      </c>
      <c r="AD820" s="2"/>
    </row>
    <row r="821" spans="1:30" x14ac:dyDescent="0.25">
      <c r="A821" s="4">
        <v>38482</v>
      </c>
      <c r="B821" s="2"/>
      <c r="C821" s="4">
        <v>3873484</v>
      </c>
      <c r="D821" s="4">
        <v>71835</v>
      </c>
      <c r="E821" s="4">
        <v>42787</v>
      </c>
      <c r="F821" s="4">
        <v>257701293</v>
      </c>
      <c r="G821" s="4">
        <v>1336132</v>
      </c>
      <c r="H821" s="4" t="s">
        <v>1669</v>
      </c>
      <c r="I821" s="4" t="s">
        <v>2210</v>
      </c>
      <c r="J821" s="4" t="s">
        <v>25</v>
      </c>
      <c r="K821" s="4" t="s">
        <v>2211</v>
      </c>
      <c r="L821" s="4" t="s">
        <v>2202</v>
      </c>
      <c r="M821" s="4" t="s">
        <v>1674</v>
      </c>
      <c r="N821" s="4" t="s">
        <v>11758</v>
      </c>
      <c r="O821" s="4" t="s">
        <v>2211</v>
      </c>
      <c r="P821" s="4" t="s">
        <v>749</v>
      </c>
      <c r="Q821" s="4" t="s">
        <v>7825</v>
      </c>
      <c r="R821" s="4">
        <v>0</v>
      </c>
      <c r="S821" s="4">
        <v>0</v>
      </c>
      <c r="T821" s="4">
        <v>0</v>
      </c>
      <c r="U821" s="4" t="s">
        <v>28</v>
      </c>
      <c r="V821" s="4" t="s">
        <v>1673</v>
      </c>
      <c r="W821" s="4" t="s">
        <v>1674</v>
      </c>
      <c r="X821" s="4" t="s">
        <v>1675</v>
      </c>
      <c r="Y821" s="4" t="s">
        <v>2210</v>
      </c>
      <c r="Z821" s="4"/>
      <c r="AA821" s="4"/>
      <c r="AB821" s="4" t="s">
        <v>2211</v>
      </c>
      <c r="AC821" s="4" t="s">
        <v>749</v>
      </c>
      <c r="AD821" s="2"/>
    </row>
    <row r="822" spans="1:30" x14ac:dyDescent="0.25">
      <c r="A822" s="4">
        <v>38482</v>
      </c>
      <c r="B822" s="4">
        <v>64789</v>
      </c>
      <c r="C822" s="4">
        <v>3874019</v>
      </c>
      <c r="D822" s="4">
        <v>139714</v>
      </c>
      <c r="E822" s="4">
        <v>42787</v>
      </c>
      <c r="F822" s="4">
        <v>257701293</v>
      </c>
      <c r="G822" s="4">
        <v>1336132</v>
      </c>
      <c r="H822" s="4" t="s">
        <v>1676</v>
      </c>
      <c r="I822" s="4" t="s">
        <v>2212</v>
      </c>
      <c r="J822" s="4" t="s">
        <v>2213</v>
      </c>
      <c r="K822" s="4" t="s">
        <v>2211</v>
      </c>
      <c r="L822" s="4" t="s">
        <v>2202</v>
      </c>
      <c r="M822" s="4" t="s">
        <v>1674</v>
      </c>
      <c r="N822" s="4" t="s">
        <v>11758</v>
      </c>
      <c r="O822" s="4" t="s">
        <v>2211</v>
      </c>
      <c r="P822" s="4" t="s">
        <v>749</v>
      </c>
      <c r="Q822" s="4" t="s">
        <v>7825</v>
      </c>
      <c r="R822" s="4">
        <v>1388567.33</v>
      </c>
      <c r="S822" s="4">
        <v>1388567.33</v>
      </c>
      <c r="T822" s="4">
        <v>0</v>
      </c>
      <c r="U822" s="4" t="s">
        <v>1680</v>
      </c>
      <c r="V822" s="4" t="s">
        <v>1673</v>
      </c>
      <c r="W822" s="4" t="s">
        <v>1674</v>
      </c>
      <c r="X822" s="4" t="s">
        <v>1675</v>
      </c>
      <c r="Y822" s="4" t="s">
        <v>2210</v>
      </c>
      <c r="Z822" s="4"/>
      <c r="AA822" s="4"/>
      <c r="AB822" s="4" t="s">
        <v>2211</v>
      </c>
      <c r="AC822" s="4" t="s">
        <v>749</v>
      </c>
      <c r="AD822" s="2"/>
    </row>
    <row r="823" spans="1:30" x14ac:dyDescent="0.25">
      <c r="A823" s="4">
        <v>38601</v>
      </c>
      <c r="B823" s="2"/>
      <c r="C823" s="4">
        <v>3873628</v>
      </c>
      <c r="D823" s="4">
        <v>71835</v>
      </c>
      <c r="E823" s="4">
        <v>42911</v>
      </c>
      <c r="F823" s="4">
        <v>257701293</v>
      </c>
      <c r="G823" s="4">
        <v>1336209</v>
      </c>
      <c r="H823" s="4" t="s">
        <v>1669</v>
      </c>
      <c r="I823" s="4" t="s">
        <v>2214</v>
      </c>
      <c r="J823" s="4" t="s">
        <v>25</v>
      </c>
      <c r="K823" s="4" t="s">
        <v>2215</v>
      </c>
      <c r="L823" s="4" t="s">
        <v>2216</v>
      </c>
      <c r="M823" s="4" t="s">
        <v>1674</v>
      </c>
      <c r="N823" s="4" t="s">
        <v>11758</v>
      </c>
      <c r="O823" s="4" t="s">
        <v>2215</v>
      </c>
      <c r="P823" s="4" t="s">
        <v>749</v>
      </c>
      <c r="Q823" s="4" t="e">
        <v>#N/A</v>
      </c>
      <c r="R823" s="4">
        <v>0</v>
      </c>
      <c r="S823" s="4">
        <v>0</v>
      </c>
      <c r="T823" s="4">
        <v>0</v>
      </c>
      <c r="U823" s="4" t="s">
        <v>28</v>
      </c>
      <c r="V823" s="4" t="s">
        <v>1673</v>
      </c>
      <c r="W823" s="4" t="s">
        <v>1674</v>
      </c>
      <c r="X823" s="4" t="s">
        <v>1675</v>
      </c>
      <c r="Y823" s="4" t="s">
        <v>2214</v>
      </c>
      <c r="Z823" s="4"/>
      <c r="AA823" s="4"/>
      <c r="AB823" s="4" t="s">
        <v>2215</v>
      </c>
      <c r="AC823" s="4" t="s">
        <v>749</v>
      </c>
      <c r="AD823" s="4" t="s">
        <v>33</v>
      </c>
    </row>
    <row r="824" spans="1:30" x14ac:dyDescent="0.25">
      <c r="A824" s="4">
        <v>38608</v>
      </c>
      <c r="B824" s="2"/>
      <c r="C824" s="4">
        <v>3873599</v>
      </c>
      <c r="D824" s="4">
        <v>71835</v>
      </c>
      <c r="E824" s="4">
        <v>42787</v>
      </c>
      <c r="F824" s="4">
        <v>257701293</v>
      </c>
      <c r="G824" s="4">
        <v>1336132</v>
      </c>
      <c r="H824" s="4" t="s">
        <v>1669</v>
      </c>
      <c r="I824" s="4" t="s">
        <v>2217</v>
      </c>
      <c r="J824" s="4" t="s">
        <v>25</v>
      </c>
      <c r="K824" s="4" t="s">
        <v>2218</v>
      </c>
      <c r="L824" s="4" t="s">
        <v>2202</v>
      </c>
      <c r="M824" s="4" t="s">
        <v>1674</v>
      </c>
      <c r="N824" s="4" t="s">
        <v>11758</v>
      </c>
      <c r="O824" s="4" t="s">
        <v>2218</v>
      </c>
      <c r="P824" s="4" t="s">
        <v>749</v>
      </c>
      <c r="Q824" s="4" t="s">
        <v>7825</v>
      </c>
      <c r="R824" s="4">
        <v>0</v>
      </c>
      <c r="S824" s="4">
        <v>0</v>
      </c>
      <c r="T824" s="4">
        <v>0</v>
      </c>
      <c r="U824" s="4" t="s">
        <v>28</v>
      </c>
      <c r="V824" s="4" t="s">
        <v>1673</v>
      </c>
      <c r="W824" s="4" t="s">
        <v>1674</v>
      </c>
      <c r="X824" s="4" t="s">
        <v>1675</v>
      </c>
      <c r="Y824" s="4" t="s">
        <v>2217</v>
      </c>
      <c r="Z824" s="4"/>
      <c r="AA824" s="4"/>
      <c r="AB824" s="4" t="s">
        <v>2218</v>
      </c>
      <c r="AC824" s="4" t="s">
        <v>749</v>
      </c>
      <c r="AD824" s="2"/>
    </row>
    <row r="825" spans="1:30" x14ac:dyDescent="0.25">
      <c r="A825" s="4">
        <v>38608</v>
      </c>
      <c r="B825" s="4">
        <v>64842</v>
      </c>
      <c r="C825" s="4">
        <v>3873981</v>
      </c>
      <c r="D825" s="4">
        <v>108504</v>
      </c>
      <c r="E825" s="4">
        <v>42787</v>
      </c>
      <c r="F825" s="4">
        <v>257701293</v>
      </c>
      <c r="G825" s="4">
        <v>1336132</v>
      </c>
      <c r="H825" s="4" t="s">
        <v>1676</v>
      </c>
      <c r="I825" s="4" t="s">
        <v>2219</v>
      </c>
      <c r="J825" s="4" t="s">
        <v>1779</v>
      </c>
      <c r="K825" s="4" t="s">
        <v>2218</v>
      </c>
      <c r="L825" s="4" t="s">
        <v>2202</v>
      </c>
      <c r="M825" s="4" t="s">
        <v>1674</v>
      </c>
      <c r="N825" s="4" t="s">
        <v>11758</v>
      </c>
      <c r="O825" s="4" t="s">
        <v>2218</v>
      </c>
      <c r="P825" s="4" t="s">
        <v>749</v>
      </c>
      <c r="Q825" s="4" t="s">
        <v>7825</v>
      </c>
      <c r="R825" s="4">
        <v>221735.53</v>
      </c>
      <c r="S825" s="4">
        <v>221735.53</v>
      </c>
      <c r="T825" s="4">
        <v>0</v>
      </c>
      <c r="U825" s="4" t="s">
        <v>1680</v>
      </c>
      <c r="V825" s="4" t="s">
        <v>1673</v>
      </c>
      <c r="W825" s="4" t="s">
        <v>1674</v>
      </c>
      <c r="X825" s="4" t="s">
        <v>1675</v>
      </c>
      <c r="Y825" s="4" t="s">
        <v>2217</v>
      </c>
      <c r="Z825" s="4"/>
      <c r="AA825" s="4"/>
      <c r="AB825" s="4" t="s">
        <v>2218</v>
      </c>
      <c r="AC825" s="4" t="s">
        <v>749</v>
      </c>
      <c r="AD825" s="2"/>
    </row>
    <row r="826" spans="1:30" x14ac:dyDescent="0.25">
      <c r="A826" s="4">
        <v>38609</v>
      </c>
      <c r="B826" s="2"/>
      <c r="C826" s="4">
        <v>3873561</v>
      </c>
      <c r="D826" s="4">
        <v>71835</v>
      </c>
      <c r="E826" s="4">
        <v>42787</v>
      </c>
      <c r="F826" s="4">
        <v>257701293</v>
      </c>
      <c r="G826" s="4">
        <v>1336132</v>
      </c>
      <c r="H826" s="4" t="s">
        <v>1669</v>
      </c>
      <c r="I826" s="4" t="s">
        <v>2220</v>
      </c>
      <c r="J826" s="4" t="s">
        <v>25</v>
      </c>
      <c r="K826" s="4" t="s">
        <v>2221</v>
      </c>
      <c r="L826" s="4" t="s">
        <v>2202</v>
      </c>
      <c r="M826" s="4" t="s">
        <v>1674</v>
      </c>
      <c r="N826" s="4" t="s">
        <v>11758</v>
      </c>
      <c r="O826" s="4" t="s">
        <v>2221</v>
      </c>
      <c r="P826" s="4" t="s">
        <v>749</v>
      </c>
      <c r="Q826" s="4" t="s">
        <v>7825</v>
      </c>
      <c r="R826" s="4">
        <v>0</v>
      </c>
      <c r="S826" s="4">
        <v>0</v>
      </c>
      <c r="T826" s="4">
        <v>0</v>
      </c>
      <c r="U826" s="4" t="s">
        <v>28</v>
      </c>
      <c r="V826" s="4" t="s">
        <v>1673</v>
      </c>
      <c r="W826" s="4" t="s">
        <v>1674</v>
      </c>
      <c r="X826" s="4" t="s">
        <v>1675</v>
      </c>
      <c r="Y826" s="4" t="s">
        <v>2220</v>
      </c>
      <c r="Z826" s="4"/>
      <c r="AA826" s="4"/>
      <c r="AB826" s="4" t="s">
        <v>2221</v>
      </c>
      <c r="AC826" s="4" t="s">
        <v>749</v>
      </c>
      <c r="AD826" s="2"/>
    </row>
    <row r="827" spans="1:30" x14ac:dyDescent="0.25">
      <c r="A827" s="4">
        <v>38609</v>
      </c>
      <c r="B827" s="4">
        <v>64844</v>
      </c>
      <c r="C827" s="4">
        <v>3873750</v>
      </c>
      <c r="D827" s="4">
        <v>140612</v>
      </c>
      <c r="E827" s="4">
        <v>42787</v>
      </c>
      <c r="F827" s="4">
        <v>257701293</v>
      </c>
      <c r="G827" s="4">
        <v>1336132</v>
      </c>
      <c r="H827" s="4" t="s">
        <v>1676</v>
      </c>
      <c r="I827" s="4" t="s">
        <v>2222</v>
      </c>
      <c r="J827" s="4" t="s">
        <v>1816</v>
      </c>
      <c r="K827" s="4" t="s">
        <v>2221</v>
      </c>
      <c r="L827" s="4" t="s">
        <v>2202</v>
      </c>
      <c r="M827" s="4" t="s">
        <v>1674</v>
      </c>
      <c r="N827" s="4" t="s">
        <v>11758</v>
      </c>
      <c r="O827" s="4" t="s">
        <v>2221</v>
      </c>
      <c r="P827" s="4" t="s">
        <v>749</v>
      </c>
      <c r="Q827" s="4" t="s">
        <v>7825</v>
      </c>
      <c r="R827" s="4">
        <v>515899.99</v>
      </c>
      <c r="S827" s="4">
        <v>515899.99</v>
      </c>
      <c r="T827" s="4">
        <v>0</v>
      </c>
      <c r="U827" s="4" t="s">
        <v>1680</v>
      </c>
      <c r="V827" s="4" t="s">
        <v>1673</v>
      </c>
      <c r="W827" s="4" t="s">
        <v>1674</v>
      </c>
      <c r="X827" s="4" t="s">
        <v>1675</v>
      </c>
      <c r="Y827" s="4" t="s">
        <v>2220</v>
      </c>
      <c r="Z827" s="4"/>
      <c r="AA827" s="4"/>
      <c r="AB827" s="4" t="s">
        <v>2221</v>
      </c>
      <c r="AC827" s="4" t="s">
        <v>749</v>
      </c>
      <c r="AD827" s="2"/>
    </row>
    <row r="828" spans="1:30" x14ac:dyDescent="0.25">
      <c r="A828" s="4">
        <v>38630</v>
      </c>
      <c r="B828" s="2"/>
      <c r="C828" s="4">
        <v>3873456</v>
      </c>
      <c r="D828" s="4">
        <v>71835</v>
      </c>
      <c r="E828" s="4">
        <v>42744</v>
      </c>
      <c r="F828" s="4">
        <v>257701293</v>
      </c>
      <c r="G828" s="4">
        <v>1336235</v>
      </c>
      <c r="H828" s="4" t="s">
        <v>1669</v>
      </c>
      <c r="I828" s="4" t="s">
        <v>2223</v>
      </c>
      <c r="J828" s="4" t="s">
        <v>25</v>
      </c>
      <c r="K828" s="4" t="s">
        <v>2224</v>
      </c>
      <c r="L828" s="4" t="s">
        <v>2225</v>
      </c>
      <c r="M828" s="4" t="s">
        <v>1674</v>
      </c>
      <c r="N828" s="4" t="s">
        <v>11758</v>
      </c>
      <c r="O828" s="4" t="s">
        <v>2224</v>
      </c>
      <c r="P828" s="4" t="s">
        <v>749</v>
      </c>
      <c r="Q828" s="4" t="s">
        <v>8437</v>
      </c>
      <c r="R828" s="4">
        <v>0</v>
      </c>
      <c r="S828" s="4">
        <v>0</v>
      </c>
      <c r="T828" s="4">
        <v>0</v>
      </c>
      <c r="U828" s="4" t="s">
        <v>28</v>
      </c>
      <c r="V828" s="4" t="s">
        <v>1673</v>
      </c>
      <c r="W828" s="4" t="s">
        <v>1674</v>
      </c>
      <c r="X828" s="4" t="s">
        <v>1675</v>
      </c>
      <c r="Y828" s="4" t="s">
        <v>2223</v>
      </c>
      <c r="Z828" s="4"/>
      <c r="AA828" s="4"/>
      <c r="AB828" s="4" t="s">
        <v>2224</v>
      </c>
      <c r="AC828" s="4" t="s">
        <v>749</v>
      </c>
      <c r="AD828" s="2"/>
    </row>
    <row r="829" spans="1:30" x14ac:dyDescent="0.25">
      <c r="A829" s="4">
        <v>38630</v>
      </c>
      <c r="B829" s="4">
        <v>65013</v>
      </c>
      <c r="C829" s="4">
        <v>3873929</v>
      </c>
      <c r="D829" s="4">
        <v>77158</v>
      </c>
      <c r="E829" s="4">
        <v>42744</v>
      </c>
      <c r="F829" s="4">
        <v>257701293</v>
      </c>
      <c r="G829" s="4">
        <v>1336235</v>
      </c>
      <c r="H829" s="4" t="s">
        <v>1676</v>
      </c>
      <c r="I829" s="4" t="s">
        <v>2226</v>
      </c>
      <c r="J829" s="4" t="s">
        <v>2227</v>
      </c>
      <c r="K829" s="4" t="s">
        <v>2228</v>
      </c>
      <c r="L829" s="4" t="s">
        <v>2225</v>
      </c>
      <c r="M829" s="4" t="s">
        <v>1674</v>
      </c>
      <c r="N829" s="4" t="s">
        <v>11758</v>
      </c>
      <c r="O829" s="4" t="s">
        <v>2224</v>
      </c>
      <c r="P829" s="4" t="s">
        <v>749</v>
      </c>
      <c r="Q829" s="4" t="s">
        <v>8437</v>
      </c>
      <c r="R829" s="4">
        <v>1048280.96</v>
      </c>
      <c r="S829" s="4">
        <v>1048280.96</v>
      </c>
      <c r="T829" s="4">
        <v>0</v>
      </c>
      <c r="U829" s="4" t="s">
        <v>1680</v>
      </c>
      <c r="V829" s="4" t="s">
        <v>1673</v>
      </c>
      <c r="W829" s="4" t="s">
        <v>1674</v>
      </c>
      <c r="X829" s="4" t="s">
        <v>1675</v>
      </c>
      <c r="Y829" s="4" t="s">
        <v>2223</v>
      </c>
      <c r="Z829" s="4"/>
      <c r="AA829" s="4"/>
      <c r="AB829" s="4" t="s">
        <v>2224</v>
      </c>
      <c r="AC829" s="4" t="s">
        <v>749</v>
      </c>
      <c r="AD829" s="2"/>
    </row>
    <row r="830" spans="1:30" x14ac:dyDescent="0.25">
      <c r="A830" s="4">
        <v>38647</v>
      </c>
      <c r="B830" s="2"/>
      <c r="C830" s="4">
        <v>3873722</v>
      </c>
      <c r="D830" s="4">
        <v>71835</v>
      </c>
      <c r="E830" s="4">
        <v>42896</v>
      </c>
      <c r="F830" s="4">
        <v>257701293</v>
      </c>
      <c r="G830" s="4">
        <v>1336189</v>
      </c>
      <c r="H830" s="4" t="s">
        <v>1669</v>
      </c>
      <c r="I830" s="4" t="s">
        <v>2229</v>
      </c>
      <c r="J830" s="4" t="s">
        <v>25</v>
      </c>
      <c r="K830" s="4" t="s">
        <v>2230</v>
      </c>
      <c r="L830" s="4" t="s">
        <v>2231</v>
      </c>
      <c r="M830" s="4" t="s">
        <v>1674</v>
      </c>
      <c r="N830" s="4" t="s">
        <v>11758</v>
      </c>
      <c r="O830" s="4" t="s">
        <v>2230</v>
      </c>
      <c r="P830" s="4" t="s">
        <v>749</v>
      </c>
      <c r="Q830" s="4" t="s">
        <v>7600</v>
      </c>
      <c r="R830" s="4">
        <v>0</v>
      </c>
      <c r="S830" s="4">
        <v>0</v>
      </c>
      <c r="T830" s="4">
        <v>0</v>
      </c>
      <c r="U830" s="4" t="s">
        <v>28</v>
      </c>
      <c r="V830" s="4" t="s">
        <v>1673</v>
      </c>
      <c r="W830" s="4" t="s">
        <v>1674</v>
      </c>
      <c r="X830" s="4" t="s">
        <v>1675</v>
      </c>
      <c r="Y830" s="4" t="s">
        <v>2229</v>
      </c>
      <c r="Z830" s="4"/>
      <c r="AA830" s="4"/>
      <c r="AB830" s="4" t="s">
        <v>2230</v>
      </c>
      <c r="AC830" s="4" t="s">
        <v>749</v>
      </c>
      <c r="AD830" s="4" t="s">
        <v>33</v>
      </c>
    </row>
    <row r="831" spans="1:30" x14ac:dyDescent="0.25">
      <c r="A831" s="4">
        <v>38647</v>
      </c>
      <c r="B831" s="4">
        <v>66725</v>
      </c>
      <c r="C831" s="4">
        <v>3874025</v>
      </c>
      <c r="D831" s="4">
        <v>134357</v>
      </c>
      <c r="E831" s="4">
        <v>42896</v>
      </c>
      <c r="F831" s="4">
        <v>257701293</v>
      </c>
      <c r="G831" s="4">
        <v>1336189</v>
      </c>
      <c r="H831" s="4" t="s">
        <v>1676</v>
      </c>
      <c r="I831" s="4" t="s">
        <v>2232</v>
      </c>
      <c r="J831" s="4" t="s">
        <v>2233</v>
      </c>
      <c r="K831" s="4" t="s">
        <v>2234</v>
      </c>
      <c r="L831" s="4" t="s">
        <v>2231</v>
      </c>
      <c r="M831" s="4" t="s">
        <v>1674</v>
      </c>
      <c r="N831" s="4" t="s">
        <v>11758</v>
      </c>
      <c r="O831" s="4" t="s">
        <v>2230</v>
      </c>
      <c r="P831" s="4" t="s">
        <v>749</v>
      </c>
      <c r="Q831" s="4" t="s">
        <v>7600</v>
      </c>
      <c r="R831" s="4">
        <v>809953.72</v>
      </c>
      <c r="S831" s="4">
        <v>809953.72</v>
      </c>
      <c r="T831" s="4">
        <v>0</v>
      </c>
      <c r="U831" s="4" t="s">
        <v>1680</v>
      </c>
      <c r="V831" s="4" t="s">
        <v>1673</v>
      </c>
      <c r="W831" s="4" t="s">
        <v>1674</v>
      </c>
      <c r="X831" s="4" t="s">
        <v>1675</v>
      </c>
      <c r="Y831" s="4" t="s">
        <v>2229</v>
      </c>
      <c r="Z831" s="4"/>
      <c r="AA831" s="4"/>
      <c r="AB831" s="4" t="s">
        <v>2230</v>
      </c>
      <c r="AC831" s="4" t="s">
        <v>749</v>
      </c>
      <c r="AD831" s="4" t="s">
        <v>33</v>
      </c>
    </row>
    <row r="832" spans="1:30" x14ac:dyDescent="0.25">
      <c r="A832" s="4">
        <v>38646</v>
      </c>
      <c r="B832" s="2"/>
      <c r="C832" s="4">
        <v>3873562</v>
      </c>
      <c r="D832" s="4">
        <v>71835</v>
      </c>
      <c r="E832" s="4">
        <v>42892</v>
      </c>
      <c r="F832" s="4">
        <v>257701293</v>
      </c>
      <c r="G832" s="4">
        <v>1336193</v>
      </c>
      <c r="H832" s="4" t="s">
        <v>1669</v>
      </c>
      <c r="I832" s="4" t="s">
        <v>2235</v>
      </c>
      <c r="J832" s="4" t="s">
        <v>25</v>
      </c>
      <c r="K832" s="4" t="s">
        <v>2236</v>
      </c>
      <c r="L832" s="4" t="s">
        <v>2237</v>
      </c>
      <c r="M832" s="4" t="s">
        <v>1674</v>
      </c>
      <c r="N832" s="4" t="s">
        <v>11758</v>
      </c>
      <c r="O832" s="4" t="s">
        <v>2238</v>
      </c>
      <c r="P832" s="4" t="s">
        <v>749</v>
      </c>
      <c r="Q832" s="4" t="s">
        <v>8414</v>
      </c>
      <c r="R832" s="4">
        <v>0</v>
      </c>
      <c r="S832" s="4">
        <v>0</v>
      </c>
      <c r="T832" s="4">
        <v>0</v>
      </c>
      <c r="U832" s="4" t="s">
        <v>28</v>
      </c>
      <c r="V832" s="4" t="s">
        <v>1673</v>
      </c>
      <c r="W832" s="4" t="s">
        <v>1674</v>
      </c>
      <c r="X832" s="4" t="s">
        <v>1675</v>
      </c>
      <c r="Y832" s="4" t="s">
        <v>2235</v>
      </c>
      <c r="Z832" s="4"/>
      <c r="AA832" s="4"/>
      <c r="AB832" s="4" t="s">
        <v>2238</v>
      </c>
      <c r="AC832" s="4" t="s">
        <v>749</v>
      </c>
      <c r="AD832" s="4" t="s">
        <v>33</v>
      </c>
    </row>
    <row r="833" spans="1:30" x14ac:dyDescent="0.25">
      <c r="A833" s="4">
        <v>38646</v>
      </c>
      <c r="B833" s="4">
        <v>68137</v>
      </c>
      <c r="C833" s="4">
        <v>3873864</v>
      </c>
      <c r="D833" s="4">
        <v>142333</v>
      </c>
      <c r="E833" s="4">
        <v>42892</v>
      </c>
      <c r="F833" s="4">
        <v>257701293</v>
      </c>
      <c r="G833" s="4">
        <v>1336193</v>
      </c>
      <c r="H833" s="4" t="s">
        <v>1676</v>
      </c>
      <c r="I833" s="4" t="s">
        <v>2239</v>
      </c>
      <c r="J833" s="4" t="s">
        <v>2240</v>
      </c>
      <c r="K833" s="4" t="s">
        <v>2238</v>
      </c>
      <c r="L833" s="4" t="s">
        <v>2237</v>
      </c>
      <c r="M833" s="4" t="s">
        <v>1674</v>
      </c>
      <c r="N833" s="4" t="s">
        <v>11758</v>
      </c>
      <c r="O833" s="4" t="s">
        <v>2238</v>
      </c>
      <c r="P833" s="4" t="s">
        <v>749</v>
      </c>
      <c r="Q833" s="4" t="s">
        <v>8414</v>
      </c>
      <c r="R833" s="4">
        <v>4198068.37</v>
      </c>
      <c r="S833" s="4">
        <v>4198068.37</v>
      </c>
      <c r="T833" s="4">
        <v>0</v>
      </c>
      <c r="U833" s="4" t="s">
        <v>1680</v>
      </c>
      <c r="V833" s="4" t="s">
        <v>1673</v>
      </c>
      <c r="W833" s="4" t="s">
        <v>1674</v>
      </c>
      <c r="X833" s="4" t="s">
        <v>1675</v>
      </c>
      <c r="Y833" s="4" t="s">
        <v>2235</v>
      </c>
      <c r="Z833" s="4"/>
      <c r="AA833" s="4"/>
      <c r="AB833" s="4" t="s">
        <v>2238</v>
      </c>
      <c r="AC833" s="4" t="s">
        <v>749</v>
      </c>
      <c r="AD833" s="4" t="s">
        <v>33</v>
      </c>
    </row>
    <row r="834" spans="1:30" x14ac:dyDescent="0.25">
      <c r="A834" s="4">
        <v>38599</v>
      </c>
      <c r="B834" s="2"/>
      <c r="C834" s="4">
        <v>3879184</v>
      </c>
      <c r="D834" s="4">
        <v>71835</v>
      </c>
      <c r="E834" s="4">
        <v>42975</v>
      </c>
      <c r="F834" s="4">
        <v>257701443</v>
      </c>
      <c r="G834" s="4">
        <v>1339164</v>
      </c>
      <c r="H834" s="4" t="s">
        <v>1669</v>
      </c>
      <c r="I834" s="4" t="s">
        <v>2241</v>
      </c>
      <c r="J834" s="4" t="s">
        <v>25</v>
      </c>
      <c r="K834" s="4" t="s">
        <v>2242</v>
      </c>
      <c r="L834" s="4" t="s">
        <v>2243</v>
      </c>
      <c r="M834" s="4" t="s">
        <v>1674</v>
      </c>
      <c r="N834" s="4" t="s">
        <v>11758</v>
      </c>
      <c r="O834" s="4" t="s">
        <v>2242</v>
      </c>
      <c r="P834" s="4" t="s">
        <v>42</v>
      </c>
      <c r="Q834" s="4" t="s">
        <v>8380</v>
      </c>
      <c r="R834" s="4">
        <v>0</v>
      </c>
      <c r="S834" s="4">
        <v>0</v>
      </c>
      <c r="T834" s="4">
        <v>0</v>
      </c>
      <c r="U834" s="4" t="s">
        <v>28</v>
      </c>
      <c r="V834" s="4" t="s">
        <v>1673</v>
      </c>
      <c r="W834" s="4" t="s">
        <v>1674</v>
      </c>
      <c r="X834" s="4" t="s">
        <v>1748</v>
      </c>
      <c r="Y834" s="4" t="s">
        <v>2241</v>
      </c>
      <c r="Z834" s="4"/>
      <c r="AA834" s="4"/>
      <c r="AB834" s="4" t="s">
        <v>2242</v>
      </c>
      <c r="AC834" s="4" t="s">
        <v>42</v>
      </c>
      <c r="AD834" s="4" t="s">
        <v>33</v>
      </c>
    </row>
    <row r="835" spans="1:30" x14ac:dyDescent="0.25">
      <c r="A835" s="4">
        <v>38599</v>
      </c>
      <c r="B835" s="4">
        <v>64833</v>
      </c>
      <c r="C835" s="4">
        <v>3879202</v>
      </c>
      <c r="D835" s="4">
        <v>156860</v>
      </c>
      <c r="E835" s="4">
        <v>42975</v>
      </c>
      <c r="F835" s="4">
        <v>257701443</v>
      </c>
      <c r="G835" s="4">
        <v>1339164</v>
      </c>
      <c r="H835" s="4" t="s">
        <v>1676</v>
      </c>
      <c r="I835" s="4" t="s">
        <v>2244</v>
      </c>
      <c r="J835" s="4" t="s">
        <v>2245</v>
      </c>
      <c r="K835" s="4" t="s">
        <v>2242</v>
      </c>
      <c r="L835" s="4" t="s">
        <v>2243</v>
      </c>
      <c r="M835" s="4" t="s">
        <v>1674</v>
      </c>
      <c r="N835" s="4" t="s">
        <v>11758</v>
      </c>
      <c r="O835" s="4" t="s">
        <v>2242</v>
      </c>
      <c r="P835" s="4" t="s">
        <v>42</v>
      </c>
      <c r="Q835" s="4" t="s">
        <v>8380</v>
      </c>
      <c r="R835" s="4">
        <v>455004.34</v>
      </c>
      <c r="S835" s="4">
        <v>273238.03000000003</v>
      </c>
      <c r="T835" s="4">
        <v>181766.31</v>
      </c>
      <c r="U835" s="4" t="s">
        <v>1685</v>
      </c>
      <c r="V835" s="4" t="s">
        <v>1673</v>
      </c>
      <c r="W835" s="4" t="s">
        <v>1674</v>
      </c>
      <c r="X835" s="4" t="s">
        <v>1748</v>
      </c>
      <c r="Y835" s="4" t="s">
        <v>2241</v>
      </c>
      <c r="Z835" s="4"/>
      <c r="AA835" s="4"/>
      <c r="AB835" s="4" t="s">
        <v>2242</v>
      </c>
      <c r="AC835" s="4" t="s">
        <v>42</v>
      </c>
      <c r="AD835" s="4" t="s">
        <v>33</v>
      </c>
    </row>
    <row r="836" spans="1:30" x14ac:dyDescent="0.25">
      <c r="A836" s="4">
        <v>38598</v>
      </c>
      <c r="B836" s="4">
        <v>64837</v>
      </c>
      <c r="C836" s="4">
        <v>3930508</v>
      </c>
      <c r="D836" s="4">
        <v>156860</v>
      </c>
      <c r="E836" s="4">
        <v>43330</v>
      </c>
      <c r="F836" s="4">
        <v>257701443</v>
      </c>
      <c r="G836" s="4">
        <v>1348437</v>
      </c>
      <c r="H836" s="4" t="s">
        <v>1676</v>
      </c>
      <c r="I836" s="4" t="s">
        <v>2246</v>
      </c>
      <c r="J836" s="4" t="s">
        <v>2245</v>
      </c>
      <c r="K836" s="4" t="s">
        <v>2247</v>
      </c>
      <c r="L836" s="4" t="s">
        <v>2248</v>
      </c>
      <c r="M836" s="4" t="s">
        <v>1674</v>
      </c>
      <c r="N836" s="4" t="s">
        <v>11758</v>
      </c>
      <c r="O836" s="4" t="s">
        <v>2247</v>
      </c>
      <c r="P836" s="4" t="s">
        <v>42</v>
      </c>
      <c r="Q836" s="4" t="s">
        <v>8380</v>
      </c>
      <c r="R836" s="4">
        <v>153232.6</v>
      </c>
      <c r="S836" s="4">
        <v>0</v>
      </c>
      <c r="T836" s="4">
        <v>153232.6</v>
      </c>
      <c r="U836" s="4" t="s">
        <v>28</v>
      </c>
      <c r="V836" s="4" t="s">
        <v>1673</v>
      </c>
      <c r="W836" s="4" t="s">
        <v>1674</v>
      </c>
      <c r="X836" s="4" t="s">
        <v>1723</v>
      </c>
      <c r="Y836" s="4" t="s">
        <v>2249</v>
      </c>
      <c r="Z836" s="4"/>
      <c r="AA836" s="4"/>
      <c r="AB836" s="4" t="s">
        <v>2247</v>
      </c>
      <c r="AC836" s="4" t="s">
        <v>42</v>
      </c>
      <c r="AD836" s="4" t="s">
        <v>33</v>
      </c>
    </row>
    <row r="837" spans="1:30" x14ac:dyDescent="0.25">
      <c r="A837" s="4">
        <v>38598</v>
      </c>
      <c r="B837" s="4">
        <v>64837</v>
      </c>
      <c r="C837" s="4">
        <v>3930508</v>
      </c>
      <c r="D837" s="4">
        <v>156860</v>
      </c>
      <c r="E837" s="4">
        <v>42975</v>
      </c>
      <c r="F837" s="4">
        <v>257701443</v>
      </c>
      <c r="G837" s="4">
        <v>1339164</v>
      </c>
      <c r="H837" s="4" t="s">
        <v>1676</v>
      </c>
      <c r="I837" s="4" t="s">
        <v>2246</v>
      </c>
      <c r="J837" s="4" t="s">
        <v>2245</v>
      </c>
      <c r="K837" s="4" t="s">
        <v>2247</v>
      </c>
      <c r="L837" s="4" t="s">
        <v>2243</v>
      </c>
      <c r="M837" s="4" t="s">
        <v>1674</v>
      </c>
      <c r="N837" s="4" t="s">
        <v>11758</v>
      </c>
      <c r="O837" s="4" t="s">
        <v>2247</v>
      </c>
      <c r="P837" s="4" t="s">
        <v>42</v>
      </c>
      <c r="Q837" s="4" t="s">
        <v>8380</v>
      </c>
      <c r="R837" s="4">
        <v>0</v>
      </c>
      <c r="S837" s="4">
        <v>0</v>
      </c>
      <c r="T837" s="4">
        <v>0</v>
      </c>
      <c r="U837" s="4" t="s">
        <v>28</v>
      </c>
      <c r="V837" s="4" t="s">
        <v>1673</v>
      </c>
      <c r="W837" s="4" t="s">
        <v>1674</v>
      </c>
      <c r="X837" s="4" t="s">
        <v>1723</v>
      </c>
      <c r="Y837" s="4" t="s">
        <v>2249</v>
      </c>
      <c r="Z837" s="4"/>
      <c r="AA837" s="4"/>
      <c r="AB837" s="4" t="s">
        <v>2247</v>
      </c>
      <c r="AC837" s="4" t="s">
        <v>42</v>
      </c>
      <c r="AD837" s="4" t="s">
        <v>33</v>
      </c>
    </row>
    <row r="838" spans="1:30" x14ac:dyDescent="0.25">
      <c r="A838" s="4">
        <v>38665</v>
      </c>
      <c r="B838" s="4">
        <v>65019</v>
      </c>
      <c r="C838" s="4">
        <v>3879205</v>
      </c>
      <c r="D838" s="4">
        <v>117337</v>
      </c>
      <c r="E838" s="4">
        <v>42976</v>
      </c>
      <c r="F838" s="4">
        <v>257701443</v>
      </c>
      <c r="G838" s="4">
        <v>1339160</v>
      </c>
      <c r="H838" s="4" t="s">
        <v>1676</v>
      </c>
      <c r="I838" s="4" t="s">
        <v>2250</v>
      </c>
      <c r="J838" s="4" t="s">
        <v>1864</v>
      </c>
      <c r="K838" s="4" t="s">
        <v>2251</v>
      </c>
      <c r="L838" s="4" t="s">
        <v>1862</v>
      </c>
      <c r="M838" s="4" t="s">
        <v>1674</v>
      </c>
      <c r="N838" s="4" t="s">
        <v>11758</v>
      </c>
      <c r="O838" s="4" t="s">
        <v>2253</v>
      </c>
      <c r="P838" s="4" t="s">
        <v>42</v>
      </c>
      <c r="Q838" s="4" t="s">
        <v>7574</v>
      </c>
      <c r="R838" s="4">
        <v>0</v>
      </c>
      <c r="S838" s="4">
        <v>0</v>
      </c>
      <c r="T838" s="4">
        <v>0</v>
      </c>
      <c r="U838" s="4" t="s">
        <v>1680</v>
      </c>
      <c r="V838" s="4" t="s">
        <v>1673</v>
      </c>
      <c r="W838" s="4" t="s">
        <v>1674</v>
      </c>
      <c r="X838" s="4" t="s">
        <v>1748</v>
      </c>
      <c r="Y838" s="4" t="s">
        <v>2252</v>
      </c>
      <c r="Z838" s="4"/>
      <c r="AA838" s="4"/>
      <c r="AB838" s="4" t="s">
        <v>2253</v>
      </c>
      <c r="AC838" s="4" t="s">
        <v>42</v>
      </c>
      <c r="AD838" s="4" t="s">
        <v>33</v>
      </c>
    </row>
    <row r="839" spans="1:30" x14ac:dyDescent="0.25">
      <c r="A839" s="4">
        <v>38665</v>
      </c>
      <c r="B839" s="4">
        <v>65019</v>
      </c>
      <c r="C839" s="4">
        <v>3879205</v>
      </c>
      <c r="D839" s="4">
        <v>117337</v>
      </c>
      <c r="E839" s="4">
        <v>42978</v>
      </c>
      <c r="F839" s="4">
        <v>257701443</v>
      </c>
      <c r="G839" s="4">
        <v>1339161</v>
      </c>
      <c r="H839" s="4" t="s">
        <v>1676</v>
      </c>
      <c r="I839" s="4" t="s">
        <v>2250</v>
      </c>
      <c r="J839" s="4" t="s">
        <v>1864</v>
      </c>
      <c r="K839" s="4" t="s">
        <v>2251</v>
      </c>
      <c r="L839" s="4" t="s">
        <v>2254</v>
      </c>
      <c r="M839" s="4" t="s">
        <v>1674</v>
      </c>
      <c r="N839" s="4" t="s">
        <v>11758</v>
      </c>
      <c r="O839" s="4" t="s">
        <v>2253</v>
      </c>
      <c r="P839" s="4" t="s">
        <v>42</v>
      </c>
      <c r="Q839" s="4" t="s">
        <v>7574</v>
      </c>
      <c r="R839" s="4">
        <v>2872070.53</v>
      </c>
      <c r="S839" s="4">
        <v>2872070.53</v>
      </c>
      <c r="T839" s="4">
        <v>0</v>
      </c>
      <c r="U839" s="4" t="s">
        <v>1680</v>
      </c>
      <c r="V839" s="4" t="s">
        <v>1673</v>
      </c>
      <c r="W839" s="4" t="s">
        <v>1674</v>
      </c>
      <c r="X839" s="4" t="s">
        <v>1748</v>
      </c>
      <c r="Y839" s="4" t="s">
        <v>2252</v>
      </c>
      <c r="Z839" s="4"/>
      <c r="AA839" s="4"/>
      <c r="AB839" s="4" t="s">
        <v>2253</v>
      </c>
      <c r="AC839" s="4" t="s">
        <v>42</v>
      </c>
      <c r="AD839" s="4" t="s">
        <v>33</v>
      </c>
    </row>
    <row r="840" spans="1:30" x14ac:dyDescent="0.25">
      <c r="A840" s="4">
        <v>38479</v>
      </c>
      <c r="B840" s="4">
        <v>65007</v>
      </c>
      <c r="C840" s="4">
        <v>3872930</v>
      </c>
      <c r="D840" s="4">
        <v>158703</v>
      </c>
      <c r="E840" s="4">
        <v>42698</v>
      </c>
      <c r="F840" s="4">
        <v>257700982</v>
      </c>
      <c r="G840" s="4">
        <v>1335833</v>
      </c>
      <c r="H840" s="4" t="s">
        <v>1676</v>
      </c>
      <c r="I840" s="4" t="s">
        <v>2255</v>
      </c>
      <c r="J840" s="4" t="s">
        <v>2256</v>
      </c>
      <c r="K840" s="4" t="s">
        <v>555</v>
      </c>
      <c r="L840" s="4" t="s">
        <v>553</v>
      </c>
      <c r="M840" s="4" t="s">
        <v>1674</v>
      </c>
      <c r="N840" s="4" t="s">
        <v>11758</v>
      </c>
      <c r="O840" s="4" t="s">
        <v>555</v>
      </c>
      <c r="P840" s="4" t="s">
        <v>547</v>
      </c>
      <c r="Q840" s="4" t="s">
        <v>8159</v>
      </c>
      <c r="R840" s="4">
        <v>187763.67</v>
      </c>
      <c r="S840" s="4">
        <v>187763.67</v>
      </c>
      <c r="T840" s="4">
        <v>0</v>
      </c>
      <c r="U840" s="4" t="s">
        <v>1680</v>
      </c>
      <c r="V840" s="4" t="s">
        <v>1673</v>
      </c>
      <c r="W840" s="4" t="s">
        <v>1674</v>
      </c>
      <c r="X840" s="4" t="s">
        <v>1798</v>
      </c>
      <c r="Y840" s="4" t="s">
        <v>2257</v>
      </c>
      <c r="Z840" s="4"/>
      <c r="AA840" s="4"/>
      <c r="AB840" s="4" t="s">
        <v>555</v>
      </c>
      <c r="AC840" s="4" t="s">
        <v>547</v>
      </c>
      <c r="AD840" s="4" t="s">
        <v>33</v>
      </c>
    </row>
    <row r="841" spans="1:30" x14ac:dyDescent="0.25">
      <c r="A841" s="4">
        <v>38479</v>
      </c>
      <c r="B841" s="2"/>
      <c r="C841" s="4">
        <v>3872915</v>
      </c>
      <c r="D841" s="4">
        <v>71835</v>
      </c>
      <c r="E841" s="4">
        <v>42698</v>
      </c>
      <c r="F841" s="4">
        <v>257700982</v>
      </c>
      <c r="G841" s="4">
        <v>1335833</v>
      </c>
      <c r="H841" s="4" t="s">
        <v>1669</v>
      </c>
      <c r="I841" s="4" t="s">
        <v>2257</v>
      </c>
      <c r="J841" s="4" t="s">
        <v>25</v>
      </c>
      <c r="K841" s="4" t="s">
        <v>555</v>
      </c>
      <c r="L841" s="4" t="s">
        <v>553</v>
      </c>
      <c r="M841" s="4" t="s">
        <v>1674</v>
      </c>
      <c r="N841" s="4" t="s">
        <v>11758</v>
      </c>
      <c r="O841" s="4" t="s">
        <v>555</v>
      </c>
      <c r="P841" s="4" t="s">
        <v>547</v>
      </c>
      <c r="Q841" s="4" t="s">
        <v>8159</v>
      </c>
      <c r="R841" s="4">
        <v>0</v>
      </c>
      <c r="S841" s="4">
        <v>0</v>
      </c>
      <c r="T841" s="4">
        <v>0</v>
      </c>
      <c r="U841" s="4" t="s">
        <v>28</v>
      </c>
      <c r="V841" s="4" t="s">
        <v>1673</v>
      </c>
      <c r="W841" s="4" t="s">
        <v>1674</v>
      </c>
      <c r="X841" s="4" t="s">
        <v>1798</v>
      </c>
      <c r="Y841" s="4" t="s">
        <v>2257</v>
      </c>
      <c r="Z841" s="4"/>
      <c r="AA841" s="4"/>
      <c r="AB841" s="4" t="s">
        <v>555</v>
      </c>
      <c r="AC841" s="4" t="s">
        <v>547</v>
      </c>
      <c r="AD841" s="4" t="s">
        <v>33</v>
      </c>
    </row>
    <row r="842" spans="1:30" x14ac:dyDescent="0.25">
      <c r="A842" s="4">
        <v>38431</v>
      </c>
      <c r="B842" s="4">
        <v>65021</v>
      </c>
      <c r="C842" s="4">
        <v>3869210</v>
      </c>
      <c r="D842" s="4">
        <v>116464</v>
      </c>
      <c r="E842" s="4">
        <v>42270</v>
      </c>
      <c r="F842" s="4">
        <v>257701629</v>
      </c>
      <c r="G842" s="4">
        <v>1330047</v>
      </c>
      <c r="H842" s="4" t="s">
        <v>1676</v>
      </c>
      <c r="I842" s="4" t="s">
        <v>2258</v>
      </c>
      <c r="J842" s="4" t="s">
        <v>1876</v>
      </c>
      <c r="K842" s="4" t="s">
        <v>2259</v>
      </c>
      <c r="L842" s="4" t="s">
        <v>2260</v>
      </c>
      <c r="M842" s="4" t="s">
        <v>1674</v>
      </c>
      <c r="N842" s="4" t="s">
        <v>11758</v>
      </c>
      <c r="O842" s="4" t="s">
        <v>2259</v>
      </c>
      <c r="P842" s="4" t="s">
        <v>1342</v>
      </c>
      <c r="Q842" s="4" t="s">
        <v>8029</v>
      </c>
      <c r="R842" s="4">
        <v>98735619</v>
      </c>
      <c r="S842" s="4">
        <v>36516448.32</v>
      </c>
      <c r="T842" s="4">
        <v>62219170.68</v>
      </c>
      <c r="U842" s="4" t="s">
        <v>1685</v>
      </c>
      <c r="V842" s="4" t="s">
        <v>1673</v>
      </c>
      <c r="W842" s="4" t="s">
        <v>1674</v>
      </c>
      <c r="X842" s="4" t="s">
        <v>1686</v>
      </c>
      <c r="Y842" s="4" t="s">
        <v>2261</v>
      </c>
      <c r="Z842" s="4"/>
      <c r="AA842" s="4"/>
      <c r="AB842" s="4" t="s">
        <v>2259</v>
      </c>
      <c r="AC842" s="4" t="s">
        <v>1342</v>
      </c>
      <c r="AD842" s="4" t="s">
        <v>2262</v>
      </c>
    </row>
    <row r="843" spans="1:30" x14ac:dyDescent="0.25">
      <c r="A843" s="4">
        <v>38431</v>
      </c>
      <c r="B843" s="4">
        <v>65021</v>
      </c>
      <c r="C843" s="4">
        <v>3869210</v>
      </c>
      <c r="D843" s="4">
        <v>116464</v>
      </c>
      <c r="E843" s="4">
        <v>42272</v>
      </c>
      <c r="F843" s="4">
        <v>257701629</v>
      </c>
      <c r="G843" s="4">
        <v>1330049</v>
      </c>
      <c r="H843" s="4" t="s">
        <v>1676</v>
      </c>
      <c r="I843" s="4" t="s">
        <v>2258</v>
      </c>
      <c r="J843" s="4" t="s">
        <v>1876</v>
      </c>
      <c r="K843" s="4" t="s">
        <v>2259</v>
      </c>
      <c r="L843" s="4" t="s">
        <v>2263</v>
      </c>
      <c r="M843" s="4" t="s">
        <v>1674</v>
      </c>
      <c r="N843" s="4" t="s">
        <v>11758</v>
      </c>
      <c r="O843" s="4" t="s">
        <v>2259</v>
      </c>
      <c r="P843" s="4" t="s">
        <v>1342</v>
      </c>
      <c r="Q843" s="4" t="s">
        <v>8029</v>
      </c>
      <c r="R843" s="4">
        <v>0</v>
      </c>
      <c r="S843" s="4">
        <v>0</v>
      </c>
      <c r="T843" s="4">
        <v>0</v>
      </c>
      <c r="U843" s="4" t="s">
        <v>1685</v>
      </c>
      <c r="V843" s="4" t="s">
        <v>1673</v>
      </c>
      <c r="W843" s="4" t="s">
        <v>1674</v>
      </c>
      <c r="X843" s="4" t="s">
        <v>1686</v>
      </c>
      <c r="Y843" s="4" t="s">
        <v>2261</v>
      </c>
      <c r="Z843" s="4"/>
      <c r="AA843" s="4"/>
      <c r="AB843" s="4" t="s">
        <v>2259</v>
      </c>
      <c r="AC843" s="4" t="s">
        <v>1342</v>
      </c>
      <c r="AD843" s="4" t="s">
        <v>2264</v>
      </c>
    </row>
    <row r="844" spans="1:30" x14ac:dyDescent="0.25">
      <c r="A844" s="4">
        <v>38436</v>
      </c>
      <c r="B844" s="4">
        <v>65520</v>
      </c>
      <c r="C844" s="4">
        <v>3869221</v>
      </c>
      <c r="D844" s="4">
        <v>157205</v>
      </c>
      <c r="E844" s="4">
        <v>42272</v>
      </c>
      <c r="F844" s="4">
        <v>257701629</v>
      </c>
      <c r="G844" s="4">
        <v>1330049</v>
      </c>
      <c r="H844" s="4" t="s">
        <v>1676</v>
      </c>
      <c r="I844" s="4" t="s">
        <v>2265</v>
      </c>
      <c r="J844" s="4" t="s">
        <v>2266</v>
      </c>
      <c r="K844" s="4" t="s">
        <v>2267</v>
      </c>
      <c r="L844" s="4" t="s">
        <v>2263</v>
      </c>
      <c r="M844" s="4" t="s">
        <v>1674</v>
      </c>
      <c r="N844" s="4" t="s">
        <v>11758</v>
      </c>
      <c r="O844" s="4" t="s">
        <v>2267</v>
      </c>
      <c r="P844" s="4" t="s">
        <v>1342</v>
      </c>
      <c r="Q844" s="4" t="s">
        <v>8044</v>
      </c>
      <c r="R844" s="4">
        <v>151822908</v>
      </c>
      <c r="S844" s="4">
        <v>52356631.640000001</v>
      </c>
      <c r="T844" s="4">
        <v>99466276.359999999</v>
      </c>
      <c r="U844" s="4" t="s">
        <v>1685</v>
      </c>
      <c r="V844" s="4" t="s">
        <v>1673</v>
      </c>
      <c r="W844" s="4" t="s">
        <v>1674</v>
      </c>
      <c r="X844" s="4" t="s">
        <v>1686</v>
      </c>
      <c r="Y844" s="4" t="s">
        <v>2268</v>
      </c>
      <c r="Z844" s="4"/>
      <c r="AA844" s="4"/>
      <c r="AB844" s="4" t="s">
        <v>2267</v>
      </c>
      <c r="AC844" s="4" t="s">
        <v>1342</v>
      </c>
      <c r="AD844" s="4" t="s">
        <v>2264</v>
      </c>
    </row>
    <row r="845" spans="1:30" x14ac:dyDescent="0.25">
      <c r="A845" s="4">
        <v>38446</v>
      </c>
      <c r="B845" s="4">
        <v>65521</v>
      </c>
      <c r="C845" s="4">
        <v>3869219</v>
      </c>
      <c r="D845" s="4">
        <v>157205</v>
      </c>
      <c r="E845" s="4">
        <v>42272</v>
      </c>
      <c r="F845" s="4">
        <v>257701629</v>
      </c>
      <c r="G845" s="4">
        <v>1330049</v>
      </c>
      <c r="H845" s="4" t="s">
        <v>1676</v>
      </c>
      <c r="I845" s="4" t="s">
        <v>2269</v>
      </c>
      <c r="J845" s="4" t="s">
        <v>2266</v>
      </c>
      <c r="K845" s="4" t="s">
        <v>2270</v>
      </c>
      <c r="L845" s="4" t="s">
        <v>2263</v>
      </c>
      <c r="M845" s="4" t="s">
        <v>1674</v>
      </c>
      <c r="N845" s="4" t="s">
        <v>11758</v>
      </c>
      <c r="O845" s="4" t="s">
        <v>2270</v>
      </c>
      <c r="P845" s="4" t="s">
        <v>1342</v>
      </c>
      <c r="Q845" s="4" t="s">
        <v>8089</v>
      </c>
      <c r="R845" s="4">
        <v>0</v>
      </c>
      <c r="S845" s="4">
        <v>0</v>
      </c>
      <c r="T845" s="4">
        <v>0</v>
      </c>
      <c r="U845" s="4" t="s">
        <v>1685</v>
      </c>
      <c r="V845" s="4" t="s">
        <v>1673</v>
      </c>
      <c r="W845" s="4" t="s">
        <v>1674</v>
      </c>
      <c r="X845" s="4" t="s">
        <v>1686</v>
      </c>
      <c r="Y845" s="4" t="s">
        <v>2271</v>
      </c>
      <c r="Z845" s="4"/>
      <c r="AA845" s="4"/>
      <c r="AB845" s="4" t="s">
        <v>2270</v>
      </c>
      <c r="AC845" s="4" t="s">
        <v>1342</v>
      </c>
      <c r="AD845" s="4" t="s">
        <v>2264</v>
      </c>
    </row>
    <row r="846" spans="1:30" x14ac:dyDescent="0.25">
      <c r="A846" s="4">
        <v>38446</v>
      </c>
      <c r="B846" s="4">
        <v>65521</v>
      </c>
      <c r="C846" s="4">
        <v>3869219</v>
      </c>
      <c r="D846" s="4">
        <v>157205</v>
      </c>
      <c r="E846" s="4">
        <v>42273</v>
      </c>
      <c r="F846" s="4">
        <v>257701629</v>
      </c>
      <c r="G846" s="4">
        <v>1330050</v>
      </c>
      <c r="H846" s="4" t="s">
        <v>1676</v>
      </c>
      <c r="I846" s="4" t="s">
        <v>2269</v>
      </c>
      <c r="J846" s="4" t="s">
        <v>2266</v>
      </c>
      <c r="K846" s="4" t="s">
        <v>2270</v>
      </c>
      <c r="L846" s="4" t="s">
        <v>2272</v>
      </c>
      <c r="M846" s="4" t="s">
        <v>1674</v>
      </c>
      <c r="N846" s="4" t="s">
        <v>11758</v>
      </c>
      <c r="O846" s="4" t="s">
        <v>2270</v>
      </c>
      <c r="P846" s="4" t="s">
        <v>1342</v>
      </c>
      <c r="Q846" s="4" t="s">
        <v>8089</v>
      </c>
      <c r="R846" s="4">
        <v>50030216</v>
      </c>
      <c r="S846" s="4">
        <v>17083556</v>
      </c>
      <c r="T846" s="4">
        <v>32946660</v>
      </c>
      <c r="U846" s="4" t="s">
        <v>1685</v>
      </c>
      <c r="V846" s="4" t="s">
        <v>1673</v>
      </c>
      <c r="W846" s="4" t="s">
        <v>1674</v>
      </c>
      <c r="X846" s="4" t="s">
        <v>1686</v>
      </c>
      <c r="Y846" s="4" t="s">
        <v>2271</v>
      </c>
      <c r="Z846" s="4"/>
      <c r="AA846" s="4"/>
      <c r="AB846" s="4" t="s">
        <v>2270</v>
      </c>
      <c r="AC846" s="4" t="s">
        <v>1342</v>
      </c>
      <c r="AD846" s="4" t="s">
        <v>2273</v>
      </c>
    </row>
    <row r="847" spans="1:30" x14ac:dyDescent="0.25">
      <c r="A847" s="4">
        <v>38449</v>
      </c>
      <c r="B847" s="4">
        <v>65522</v>
      </c>
      <c r="C847" s="4">
        <v>3869208</v>
      </c>
      <c r="D847" s="4">
        <v>78473</v>
      </c>
      <c r="E847" s="4">
        <v>42272</v>
      </c>
      <c r="F847" s="4">
        <v>257701629</v>
      </c>
      <c r="G847" s="4">
        <v>1330049</v>
      </c>
      <c r="H847" s="4" t="s">
        <v>1676</v>
      </c>
      <c r="I847" s="4" t="s">
        <v>2274</v>
      </c>
      <c r="J847" s="4" t="s">
        <v>1947</v>
      </c>
      <c r="K847" s="4" t="s">
        <v>2275</v>
      </c>
      <c r="L847" s="4" t="s">
        <v>2263</v>
      </c>
      <c r="M847" s="4" t="s">
        <v>1674</v>
      </c>
      <c r="N847" s="4" t="s">
        <v>11758</v>
      </c>
      <c r="O847" s="4" t="s">
        <v>2275</v>
      </c>
      <c r="P847" s="4" t="s">
        <v>1342</v>
      </c>
      <c r="Q847" s="4" t="s">
        <v>8095</v>
      </c>
      <c r="R847" s="4">
        <v>0</v>
      </c>
      <c r="S847" s="4">
        <v>0</v>
      </c>
      <c r="T847" s="4">
        <v>0</v>
      </c>
      <c r="U847" s="4" t="s">
        <v>1685</v>
      </c>
      <c r="V847" s="4" t="s">
        <v>1673</v>
      </c>
      <c r="W847" s="4" t="s">
        <v>1674</v>
      </c>
      <c r="X847" s="4" t="s">
        <v>1686</v>
      </c>
      <c r="Y847" s="4" t="s">
        <v>2276</v>
      </c>
      <c r="Z847" s="4"/>
      <c r="AA847" s="4"/>
      <c r="AB847" s="4" t="s">
        <v>2275</v>
      </c>
      <c r="AC847" s="4" t="s">
        <v>1342</v>
      </c>
      <c r="AD847" s="4" t="s">
        <v>2264</v>
      </c>
    </row>
    <row r="848" spans="1:30" x14ac:dyDescent="0.25">
      <c r="A848" s="4">
        <v>38449</v>
      </c>
      <c r="B848" s="4">
        <v>65522</v>
      </c>
      <c r="C848" s="4">
        <v>3869208</v>
      </c>
      <c r="D848" s="4">
        <v>78473</v>
      </c>
      <c r="E848" s="4">
        <v>42274</v>
      </c>
      <c r="F848" s="4">
        <v>257701629</v>
      </c>
      <c r="G848" s="4">
        <v>1330051</v>
      </c>
      <c r="H848" s="4" t="s">
        <v>1676</v>
      </c>
      <c r="I848" s="4" t="s">
        <v>2274</v>
      </c>
      <c r="J848" s="4" t="s">
        <v>1947</v>
      </c>
      <c r="K848" s="4" t="s">
        <v>2275</v>
      </c>
      <c r="L848" s="4" t="s">
        <v>2277</v>
      </c>
      <c r="M848" s="4" t="s">
        <v>1674</v>
      </c>
      <c r="N848" s="4" t="s">
        <v>11758</v>
      </c>
      <c r="O848" s="4" t="s">
        <v>2275</v>
      </c>
      <c r="P848" s="4" t="s">
        <v>1342</v>
      </c>
      <c r="Q848" s="4" t="s">
        <v>8095</v>
      </c>
      <c r="R848" s="4">
        <v>62219996</v>
      </c>
      <c r="S848" s="4">
        <v>21504674.879999999</v>
      </c>
      <c r="T848" s="4">
        <v>40715321.119999997</v>
      </c>
      <c r="U848" s="4" t="s">
        <v>1685</v>
      </c>
      <c r="V848" s="4" t="s">
        <v>1673</v>
      </c>
      <c r="W848" s="4" t="s">
        <v>1674</v>
      </c>
      <c r="X848" s="4" t="s">
        <v>1686</v>
      </c>
      <c r="Y848" s="4" t="s">
        <v>2276</v>
      </c>
      <c r="Z848" s="4"/>
      <c r="AA848" s="4"/>
      <c r="AB848" s="4" t="s">
        <v>2275</v>
      </c>
      <c r="AC848" s="4" t="s">
        <v>1342</v>
      </c>
      <c r="AD848" s="4" t="s">
        <v>2278</v>
      </c>
    </row>
    <row r="849" spans="1:30" x14ac:dyDescent="0.25">
      <c r="A849" s="4">
        <v>38467</v>
      </c>
      <c r="B849" s="4">
        <v>65523</v>
      </c>
      <c r="C849" s="4">
        <v>3869213</v>
      </c>
      <c r="D849" s="4">
        <v>137507</v>
      </c>
      <c r="E849" s="4">
        <v>42272</v>
      </c>
      <c r="F849" s="4">
        <v>257701629</v>
      </c>
      <c r="G849" s="4">
        <v>1330049</v>
      </c>
      <c r="H849" s="4" t="s">
        <v>1676</v>
      </c>
      <c r="I849" s="4" t="s">
        <v>2279</v>
      </c>
      <c r="J849" s="4" t="s">
        <v>2280</v>
      </c>
      <c r="K849" s="4" t="s">
        <v>2281</v>
      </c>
      <c r="L849" s="4" t="s">
        <v>2263</v>
      </c>
      <c r="M849" s="4" t="s">
        <v>1674</v>
      </c>
      <c r="N849" s="4" t="s">
        <v>11758</v>
      </c>
      <c r="O849" s="4" t="s">
        <v>2281</v>
      </c>
      <c r="P849" s="4" t="s">
        <v>1342</v>
      </c>
      <c r="Q849" s="4" t="s">
        <v>8121</v>
      </c>
      <c r="R849" s="4">
        <v>0</v>
      </c>
      <c r="S849" s="4">
        <v>0</v>
      </c>
      <c r="T849" s="4">
        <v>0</v>
      </c>
      <c r="U849" s="4" t="s">
        <v>1685</v>
      </c>
      <c r="V849" s="4" t="s">
        <v>1673</v>
      </c>
      <c r="W849" s="4" t="s">
        <v>1674</v>
      </c>
      <c r="X849" s="4" t="s">
        <v>1686</v>
      </c>
      <c r="Y849" s="4" t="s">
        <v>2282</v>
      </c>
      <c r="Z849" s="4"/>
      <c r="AA849" s="4"/>
      <c r="AB849" s="4" t="s">
        <v>2281</v>
      </c>
      <c r="AC849" s="4" t="s">
        <v>1342</v>
      </c>
      <c r="AD849" s="4" t="s">
        <v>2264</v>
      </c>
    </row>
    <row r="850" spans="1:30" x14ac:dyDescent="0.25">
      <c r="A850" s="4">
        <v>38467</v>
      </c>
      <c r="B850" s="4">
        <v>65523</v>
      </c>
      <c r="C850" s="4">
        <v>3869213</v>
      </c>
      <c r="D850" s="4">
        <v>137507</v>
      </c>
      <c r="E850" s="4">
        <v>42275</v>
      </c>
      <c r="F850" s="4">
        <v>257701629</v>
      </c>
      <c r="G850" s="4">
        <v>1330052</v>
      </c>
      <c r="H850" s="4" t="s">
        <v>1676</v>
      </c>
      <c r="I850" s="4" t="s">
        <v>2279</v>
      </c>
      <c r="J850" s="4" t="s">
        <v>2280</v>
      </c>
      <c r="K850" s="4" t="s">
        <v>2281</v>
      </c>
      <c r="L850" s="4" t="s">
        <v>2283</v>
      </c>
      <c r="M850" s="4" t="s">
        <v>1674</v>
      </c>
      <c r="N850" s="4" t="s">
        <v>11758</v>
      </c>
      <c r="O850" s="4" t="s">
        <v>2281</v>
      </c>
      <c r="P850" s="4" t="s">
        <v>1342</v>
      </c>
      <c r="Q850" s="4" t="s">
        <v>8121</v>
      </c>
      <c r="R850" s="4">
        <v>51619090</v>
      </c>
      <c r="S850" s="4">
        <v>22123369.140000001</v>
      </c>
      <c r="T850" s="4">
        <v>29495720.859999999</v>
      </c>
      <c r="U850" s="4" t="s">
        <v>1685</v>
      </c>
      <c r="V850" s="4" t="s">
        <v>1673</v>
      </c>
      <c r="W850" s="4" t="s">
        <v>1674</v>
      </c>
      <c r="X850" s="4" t="s">
        <v>1686</v>
      </c>
      <c r="Y850" s="4" t="s">
        <v>2282</v>
      </c>
      <c r="Z850" s="4"/>
      <c r="AA850" s="4"/>
      <c r="AB850" s="4" t="s">
        <v>2281</v>
      </c>
      <c r="AC850" s="4" t="s">
        <v>1342</v>
      </c>
      <c r="AD850" s="4" t="s">
        <v>2284</v>
      </c>
    </row>
    <row r="851" spans="1:30" x14ac:dyDescent="0.25">
      <c r="A851" s="4">
        <v>38468</v>
      </c>
      <c r="B851" s="4">
        <v>65524</v>
      </c>
      <c r="C851" s="4">
        <v>3869217</v>
      </c>
      <c r="D851" s="4">
        <v>72723</v>
      </c>
      <c r="E851" s="4">
        <v>42272</v>
      </c>
      <c r="F851" s="4">
        <v>257701629</v>
      </c>
      <c r="G851" s="4">
        <v>1330049</v>
      </c>
      <c r="H851" s="4" t="s">
        <v>1676</v>
      </c>
      <c r="I851" s="4" t="s">
        <v>2285</v>
      </c>
      <c r="J851" s="4" t="s">
        <v>1800</v>
      </c>
      <c r="K851" s="4" t="s">
        <v>2286</v>
      </c>
      <c r="L851" s="4" t="s">
        <v>2263</v>
      </c>
      <c r="M851" s="4" t="s">
        <v>1674</v>
      </c>
      <c r="N851" s="4" t="s">
        <v>11758</v>
      </c>
      <c r="O851" s="4" t="s">
        <v>2286</v>
      </c>
      <c r="P851" s="4" t="s">
        <v>1342</v>
      </c>
      <c r="Q851" s="4" t="s">
        <v>8128</v>
      </c>
      <c r="R851" s="4">
        <v>0</v>
      </c>
      <c r="S851" s="4">
        <v>0</v>
      </c>
      <c r="T851" s="4">
        <v>0</v>
      </c>
      <c r="U851" s="4" t="s">
        <v>1685</v>
      </c>
      <c r="V851" s="4" t="s">
        <v>1673</v>
      </c>
      <c r="W851" s="4" t="s">
        <v>1674</v>
      </c>
      <c r="X851" s="4" t="s">
        <v>1686</v>
      </c>
      <c r="Y851" s="4" t="s">
        <v>2287</v>
      </c>
      <c r="Z851" s="4"/>
      <c r="AA851" s="4"/>
      <c r="AB851" s="4" t="s">
        <v>2286</v>
      </c>
      <c r="AC851" s="4" t="s">
        <v>1342</v>
      </c>
      <c r="AD851" s="4" t="s">
        <v>2264</v>
      </c>
    </row>
    <row r="852" spans="1:30" x14ac:dyDescent="0.25">
      <c r="A852" s="4">
        <v>38468</v>
      </c>
      <c r="B852" s="4">
        <v>65524</v>
      </c>
      <c r="C852" s="4">
        <v>3869217</v>
      </c>
      <c r="D852" s="4">
        <v>72723</v>
      </c>
      <c r="E852" s="4">
        <v>42276</v>
      </c>
      <c r="F852" s="4">
        <v>257701629</v>
      </c>
      <c r="G852" s="4">
        <v>1330053</v>
      </c>
      <c r="H852" s="4" t="s">
        <v>1676</v>
      </c>
      <c r="I852" s="4" t="s">
        <v>2285</v>
      </c>
      <c r="J852" s="4" t="s">
        <v>1800</v>
      </c>
      <c r="K852" s="4" t="s">
        <v>2286</v>
      </c>
      <c r="L852" s="4" t="s">
        <v>2288</v>
      </c>
      <c r="M852" s="4" t="s">
        <v>1674</v>
      </c>
      <c r="N852" s="4" t="s">
        <v>11758</v>
      </c>
      <c r="O852" s="4" t="s">
        <v>2286</v>
      </c>
      <c r="P852" s="4" t="s">
        <v>1342</v>
      </c>
      <c r="Q852" s="4" t="s">
        <v>8128</v>
      </c>
      <c r="R852" s="4">
        <v>58773156</v>
      </c>
      <c r="S852" s="4">
        <v>16437378</v>
      </c>
      <c r="T852" s="4">
        <v>42335778</v>
      </c>
      <c r="U852" s="4" t="s">
        <v>1685</v>
      </c>
      <c r="V852" s="4" t="s">
        <v>1673</v>
      </c>
      <c r="W852" s="4" t="s">
        <v>1674</v>
      </c>
      <c r="X852" s="4" t="s">
        <v>1686</v>
      </c>
      <c r="Y852" s="4" t="s">
        <v>2287</v>
      </c>
      <c r="Z852" s="4"/>
      <c r="AA852" s="4"/>
      <c r="AB852" s="4" t="s">
        <v>2286</v>
      </c>
      <c r="AC852" s="4" t="s">
        <v>1342</v>
      </c>
      <c r="AD852" s="4" t="s">
        <v>2289</v>
      </c>
    </row>
    <row r="853" spans="1:30" x14ac:dyDescent="0.25">
      <c r="A853" s="4">
        <v>38477</v>
      </c>
      <c r="B853" s="4">
        <v>65525</v>
      </c>
      <c r="C853" s="4">
        <v>3869214</v>
      </c>
      <c r="D853" s="4">
        <v>157205</v>
      </c>
      <c r="E853" s="4">
        <v>42272</v>
      </c>
      <c r="F853" s="4">
        <v>257701629</v>
      </c>
      <c r="G853" s="4">
        <v>1330049</v>
      </c>
      <c r="H853" s="4" t="s">
        <v>1676</v>
      </c>
      <c r="I853" s="4" t="s">
        <v>2290</v>
      </c>
      <c r="J853" s="4" t="s">
        <v>2266</v>
      </c>
      <c r="K853" s="4" t="s">
        <v>2291</v>
      </c>
      <c r="L853" s="4" t="s">
        <v>2263</v>
      </c>
      <c r="M853" s="4" t="s">
        <v>1674</v>
      </c>
      <c r="N853" s="4" t="s">
        <v>11758</v>
      </c>
      <c r="O853" s="4" t="s">
        <v>2291</v>
      </c>
      <c r="P853" s="4" t="s">
        <v>1342</v>
      </c>
      <c r="Q853" s="4" t="s">
        <v>8151</v>
      </c>
      <c r="R853" s="4">
        <v>0</v>
      </c>
      <c r="S853" s="4">
        <v>0</v>
      </c>
      <c r="T853" s="4">
        <v>0</v>
      </c>
      <c r="U853" s="4" t="s">
        <v>1685</v>
      </c>
      <c r="V853" s="4" t="s">
        <v>1673</v>
      </c>
      <c r="W853" s="4" t="s">
        <v>1674</v>
      </c>
      <c r="X853" s="4" t="s">
        <v>1686</v>
      </c>
      <c r="Y853" s="4" t="s">
        <v>2292</v>
      </c>
      <c r="Z853" s="4"/>
      <c r="AA853" s="4"/>
      <c r="AB853" s="4" t="s">
        <v>2291</v>
      </c>
      <c r="AC853" s="4" t="s">
        <v>1342</v>
      </c>
      <c r="AD853" s="4" t="s">
        <v>2264</v>
      </c>
    </row>
    <row r="854" spans="1:30" x14ac:dyDescent="0.25">
      <c r="A854" s="4">
        <v>38477</v>
      </c>
      <c r="B854" s="4">
        <v>65525</v>
      </c>
      <c r="C854" s="4">
        <v>3869214</v>
      </c>
      <c r="D854" s="4">
        <v>157205</v>
      </c>
      <c r="E854" s="4">
        <v>42277</v>
      </c>
      <c r="F854" s="4">
        <v>257701629</v>
      </c>
      <c r="G854" s="4">
        <v>1330054</v>
      </c>
      <c r="H854" s="4" t="s">
        <v>1676</v>
      </c>
      <c r="I854" s="4" t="s">
        <v>2290</v>
      </c>
      <c r="J854" s="4" t="s">
        <v>2266</v>
      </c>
      <c r="K854" s="4" t="s">
        <v>2291</v>
      </c>
      <c r="L854" s="4" t="s">
        <v>2293</v>
      </c>
      <c r="M854" s="4" t="s">
        <v>1674</v>
      </c>
      <c r="N854" s="4" t="s">
        <v>11758</v>
      </c>
      <c r="O854" s="4" t="s">
        <v>2291</v>
      </c>
      <c r="P854" s="4" t="s">
        <v>1342</v>
      </c>
      <c r="Q854" s="4" t="s">
        <v>8151</v>
      </c>
      <c r="R854" s="4">
        <v>74810786</v>
      </c>
      <c r="S854" s="4">
        <v>26665064.280000001</v>
      </c>
      <c r="T854" s="4">
        <v>48145721.719999999</v>
      </c>
      <c r="U854" s="4" t="s">
        <v>1685</v>
      </c>
      <c r="V854" s="4" t="s">
        <v>1673</v>
      </c>
      <c r="W854" s="4" t="s">
        <v>1674</v>
      </c>
      <c r="X854" s="4" t="s">
        <v>1686</v>
      </c>
      <c r="Y854" s="4" t="s">
        <v>2292</v>
      </c>
      <c r="Z854" s="4"/>
      <c r="AA854" s="4"/>
      <c r="AB854" s="4" t="s">
        <v>2291</v>
      </c>
      <c r="AC854" s="4" t="s">
        <v>1342</v>
      </c>
      <c r="AD854" s="4" t="s">
        <v>2294</v>
      </c>
    </row>
    <row r="855" spans="1:30" x14ac:dyDescent="0.25">
      <c r="A855" s="4">
        <v>38480</v>
      </c>
      <c r="B855" s="4">
        <v>65527</v>
      </c>
      <c r="C855" s="4">
        <v>3869220</v>
      </c>
      <c r="D855" s="4">
        <v>152244</v>
      </c>
      <c r="E855" s="4">
        <v>42272</v>
      </c>
      <c r="F855" s="4">
        <v>257701629</v>
      </c>
      <c r="G855" s="4">
        <v>1330049</v>
      </c>
      <c r="H855" s="4" t="s">
        <v>1676</v>
      </c>
      <c r="I855" s="4" t="s">
        <v>2295</v>
      </c>
      <c r="J855" s="4" t="s">
        <v>2296</v>
      </c>
      <c r="K855" s="4" t="s">
        <v>2297</v>
      </c>
      <c r="L855" s="4" t="s">
        <v>2263</v>
      </c>
      <c r="M855" s="4" t="s">
        <v>1674</v>
      </c>
      <c r="N855" s="4" t="s">
        <v>11758</v>
      </c>
      <c r="O855" s="4" t="s">
        <v>2297</v>
      </c>
      <c r="P855" s="4" t="s">
        <v>1342</v>
      </c>
      <c r="Q855" s="4" t="s">
        <v>8164</v>
      </c>
      <c r="R855" s="4">
        <v>0</v>
      </c>
      <c r="S855" s="4">
        <v>0</v>
      </c>
      <c r="T855" s="4">
        <v>0</v>
      </c>
      <c r="U855" s="4" t="s">
        <v>1685</v>
      </c>
      <c r="V855" s="4" t="s">
        <v>1673</v>
      </c>
      <c r="W855" s="4" t="s">
        <v>1674</v>
      </c>
      <c r="X855" s="4" t="s">
        <v>1686</v>
      </c>
      <c r="Y855" s="4" t="s">
        <v>2298</v>
      </c>
      <c r="Z855" s="4"/>
      <c r="AA855" s="4"/>
      <c r="AB855" s="4" t="s">
        <v>2297</v>
      </c>
      <c r="AC855" s="4" t="s">
        <v>1342</v>
      </c>
      <c r="AD855" s="4" t="s">
        <v>2264</v>
      </c>
    </row>
    <row r="856" spans="1:30" x14ac:dyDescent="0.25">
      <c r="A856" s="4">
        <v>38480</v>
      </c>
      <c r="B856" s="4">
        <v>65527</v>
      </c>
      <c r="C856" s="4">
        <v>3869220</v>
      </c>
      <c r="D856" s="4">
        <v>152244</v>
      </c>
      <c r="E856" s="4">
        <v>42278</v>
      </c>
      <c r="F856" s="4">
        <v>257701629</v>
      </c>
      <c r="G856" s="4">
        <v>1330055</v>
      </c>
      <c r="H856" s="4" t="s">
        <v>1676</v>
      </c>
      <c r="I856" s="4" t="s">
        <v>2295</v>
      </c>
      <c r="J856" s="4" t="s">
        <v>2296</v>
      </c>
      <c r="K856" s="4" t="s">
        <v>2297</v>
      </c>
      <c r="L856" s="4" t="s">
        <v>2299</v>
      </c>
      <c r="M856" s="4" t="s">
        <v>1674</v>
      </c>
      <c r="N856" s="4" t="s">
        <v>11758</v>
      </c>
      <c r="O856" s="4" t="s">
        <v>2297</v>
      </c>
      <c r="P856" s="4" t="s">
        <v>1342</v>
      </c>
      <c r="Q856" s="4" t="s">
        <v>8164</v>
      </c>
      <c r="R856" s="4">
        <v>59268729</v>
      </c>
      <c r="S856" s="4">
        <v>27322539.120000001</v>
      </c>
      <c r="T856" s="4">
        <v>31946189.879999999</v>
      </c>
      <c r="U856" s="4" t="s">
        <v>1685</v>
      </c>
      <c r="V856" s="4" t="s">
        <v>1673</v>
      </c>
      <c r="W856" s="4" t="s">
        <v>1674</v>
      </c>
      <c r="X856" s="4" t="s">
        <v>1686</v>
      </c>
      <c r="Y856" s="4" t="s">
        <v>2298</v>
      </c>
      <c r="Z856" s="4"/>
      <c r="AA856" s="4"/>
      <c r="AB856" s="4" t="s">
        <v>2297</v>
      </c>
      <c r="AC856" s="4" t="s">
        <v>1342</v>
      </c>
      <c r="AD856" s="4" t="s">
        <v>2300</v>
      </c>
    </row>
    <row r="857" spans="1:30" x14ac:dyDescent="0.25">
      <c r="A857" s="4">
        <v>38673</v>
      </c>
      <c r="B857" s="4">
        <v>66577</v>
      </c>
      <c r="C857" s="4">
        <v>3871867</v>
      </c>
      <c r="D857" s="4">
        <v>157202</v>
      </c>
      <c r="E857" s="4">
        <v>42477</v>
      </c>
      <c r="F857" s="4">
        <v>257701495</v>
      </c>
      <c r="G857" s="4">
        <v>1335546</v>
      </c>
      <c r="H857" s="4" t="s">
        <v>1676</v>
      </c>
      <c r="I857" s="4" t="s">
        <v>2301</v>
      </c>
      <c r="J857" s="4" t="s">
        <v>2302</v>
      </c>
      <c r="K857" s="4" t="s">
        <v>2303</v>
      </c>
      <c r="L857" s="4" t="s">
        <v>2304</v>
      </c>
      <c r="M857" s="4" t="s">
        <v>1674</v>
      </c>
      <c r="N857" s="4" t="s">
        <v>11758</v>
      </c>
      <c r="O857" s="4" t="s">
        <v>2307</v>
      </c>
      <c r="P857" s="4" t="s">
        <v>613</v>
      </c>
      <c r="Q857" s="4" t="s">
        <v>8493</v>
      </c>
      <c r="R857" s="4">
        <v>134088703.28</v>
      </c>
      <c r="S857" s="4">
        <v>37534457.479999997</v>
      </c>
      <c r="T857" s="4">
        <v>96554245.799999997</v>
      </c>
      <c r="U857" s="4" t="s">
        <v>1685</v>
      </c>
      <c r="V857" s="4" t="s">
        <v>1673</v>
      </c>
      <c r="W857" s="4" t="s">
        <v>1674</v>
      </c>
      <c r="X857" s="4" t="s">
        <v>2305</v>
      </c>
      <c r="Y857" s="4" t="s">
        <v>2306</v>
      </c>
      <c r="Z857" s="4"/>
      <c r="AA857" s="4"/>
      <c r="AB857" s="4" t="s">
        <v>2307</v>
      </c>
      <c r="AC857" s="4" t="s">
        <v>613</v>
      </c>
      <c r="AD857" s="4" t="s">
        <v>241</v>
      </c>
    </row>
    <row r="858" spans="1:30" x14ac:dyDescent="0.25">
      <c r="A858" s="4">
        <v>38673</v>
      </c>
      <c r="B858" s="2"/>
      <c r="C858" s="4">
        <v>3871866</v>
      </c>
      <c r="D858" s="4">
        <v>71835</v>
      </c>
      <c r="E858" s="4">
        <v>42477</v>
      </c>
      <c r="F858" s="4">
        <v>257701495</v>
      </c>
      <c r="G858" s="4">
        <v>1335546</v>
      </c>
      <c r="H858" s="4" t="s">
        <v>1669</v>
      </c>
      <c r="I858" s="4" t="s">
        <v>2306</v>
      </c>
      <c r="J858" s="4" t="s">
        <v>25</v>
      </c>
      <c r="K858" s="4" t="s">
        <v>2307</v>
      </c>
      <c r="L858" s="4" t="s">
        <v>2304</v>
      </c>
      <c r="M858" s="4" t="s">
        <v>1674</v>
      </c>
      <c r="N858" s="4" t="s">
        <v>11758</v>
      </c>
      <c r="O858" s="4" t="s">
        <v>2307</v>
      </c>
      <c r="P858" s="4" t="s">
        <v>613</v>
      </c>
      <c r="Q858" s="4" t="s">
        <v>8493</v>
      </c>
      <c r="R858" s="4">
        <v>0</v>
      </c>
      <c r="S858" s="4">
        <v>0</v>
      </c>
      <c r="T858" s="4">
        <v>0</v>
      </c>
      <c r="U858" s="4" t="s">
        <v>28</v>
      </c>
      <c r="V858" s="4" t="s">
        <v>1673</v>
      </c>
      <c r="W858" s="4" t="s">
        <v>1674</v>
      </c>
      <c r="X858" s="4" t="s">
        <v>2305</v>
      </c>
      <c r="Y858" s="4" t="s">
        <v>2306</v>
      </c>
      <c r="Z858" s="4"/>
      <c r="AA858" s="4"/>
      <c r="AB858" s="4" t="s">
        <v>2307</v>
      </c>
      <c r="AC858" s="4" t="s">
        <v>613</v>
      </c>
      <c r="AD858" s="4" t="s">
        <v>241</v>
      </c>
    </row>
    <row r="859" spans="1:30" x14ac:dyDescent="0.25">
      <c r="A859" s="4">
        <v>38433</v>
      </c>
      <c r="B859" s="4">
        <v>66989</v>
      </c>
      <c r="C859" s="4">
        <v>3869224</v>
      </c>
      <c r="D859" s="4">
        <v>160958</v>
      </c>
      <c r="E859" s="4">
        <v>42271</v>
      </c>
      <c r="F859" s="4">
        <v>257701629</v>
      </c>
      <c r="G859" s="4">
        <v>1330048</v>
      </c>
      <c r="H859" s="4" t="s">
        <v>1676</v>
      </c>
      <c r="I859" s="4" t="s">
        <v>2308</v>
      </c>
      <c r="J859" s="4" t="s">
        <v>2309</v>
      </c>
      <c r="K859" s="4" t="s">
        <v>2310</v>
      </c>
      <c r="L859" s="4" t="s">
        <v>2311</v>
      </c>
      <c r="M859" s="4" t="s">
        <v>1674</v>
      </c>
      <c r="N859" s="4" t="s">
        <v>11758</v>
      </c>
      <c r="O859" s="4" t="s">
        <v>2310</v>
      </c>
      <c r="P859" s="4" t="s">
        <v>1342</v>
      </c>
      <c r="Q859" s="4" t="s">
        <v>8037</v>
      </c>
      <c r="R859" s="4">
        <v>63872248</v>
      </c>
      <c r="S859" s="4">
        <v>20995123.949999999</v>
      </c>
      <c r="T859" s="4">
        <v>42877124.049999997</v>
      </c>
      <c r="U859" s="4" t="s">
        <v>1685</v>
      </c>
      <c r="V859" s="4" t="s">
        <v>1673</v>
      </c>
      <c r="W859" s="4" t="s">
        <v>1674</v>
      </c>
      <c r="X859" s="4" t="s">
        <v>1686</v>
      </c>
      <c r="Y859" s="4" t="s">
        <v>2312</v>
      </c>
      <c r="Z859" s="4"/>
      <c r="AA859" s="4"/>
      <c r="AB859" s="4" t="s">
        <v>2310</v>
      </c>
      <c r="AC859" s="4" t="s">
        <v>1342</v>
      </c>
      <c r="AD859" s="4" t="s">
        <v>2313</v>
      </c>
    </row>
    <row r="860" spans="1:30" x14ac:dyDescent="0.25">
      <c r="A860" s="4">
        <v>38433</v>
      </c>
      <c r="B860" s="4">
        <v>66989</v>
      </c>
      <c r="C860" s="4">
        <v>3869224</v>
      </c>
      <c r="D860" s="4">
        <v>160958</v>
      </c>
      <c r="E860" s="4">
        <v>42272</v>
      </c>
      <c r="F860" s="4">
        <v>257701629</v>
      </c>
      <c r="G860" s="4">
        <v>1330049</v>
      </c>
      <c r="H860" s="4" t="s">
        <v>1676</v>
      </c>
      <c r="I860" s="4" t="s">
        <v>2308</v>
      </c>
      <c r="J860" s="4" t="s">
        <v>2309</v>
      </c>
      <c r="K860" s="4" t="s">
        <v>2310</v>
      </c>
      <c r="L860" s="4" t="s">
        <v>2263</v>
      </c>
      <c r="M860" s="4" t="s">
        <v>1674</v>
      </c>
      <c r="N860" s="4" t="s">
        <v>11758</v>
      </c>
      <c r="O860" s="4" t="s">
        <v>2310</v>
      </c>
      <c r="P860" s="4" t="s">
        <v>1342</v>
      </c>
      <c r="Q860" s="4" t="s">
        <v>8037</v>
      </c>
      <c r="R860" s="4">
        <v>0</v>
      </c>
      <c r="S860" s="4">
        <v>0</v>
      </c>
      <c r="T860" s="4">
        <v>0</v>
      </c>
      <c r="U860" s="4" t="s">
        <v>1685</v>
      </c>
      <c r="V860" s="4" t="s">
        <v>1673</v>
      </c>
      <c r="W860" s="4" t="s">
        <v>1674</v>
      </c>
      <c r="X860" s="4" t="s">
        <v>1686</v>
      </c>
      <c r="Y860" s="4" t="s">
        <v>2312</v>
      </c>
      <c r="Z860" s="4"/>
      <c r="AA860" s="4"/>
      <c r="AB860" s="4" t="s">
        <v>2310</v>
      </c>
      <c r="AC860" s="4" t="s">
        <v>1342</v>
      </c>
      <c r="AD860" s="4" t="s">
        <v>2264</v>
      </c>
    </row>
    <row r="861" spans="1:30" x14ac:dyDescent="0.25">
      <c r="A861" s="4">
        <v>38267</v>
      </c>
      <c r="B861" s="2"/>
      <c r="C861" s="4">
        <v>3870979</v>
      </c>
      <c r="D861" s="4">
        <v>71835</v>
      </c>
      <c r="E861" s="4">
        <v>42552</v>
      </c>
      <c r="F861" s="4">
        <v>257701500</v>
      </c>
      <c r="G861" s="4">
        <v>1335625</v>
      </c>
      <c r="H861" s="4" t="s">
        <v>1669</v>
      </c>
      <c r="I861" s="4" t="s">
        <v>2314</v>
      </c>
      <c r="J861" s="4" t="s">
        <v>25</v>
      </c>
      <c r="K861" s="4" t="s">
        <v>2315</v>
      </c>
      <c r="L861" s="4" t="s">
        <v>277</v>
      </c>
      <c r="M861" s="4" t="s">
        <v>1674</v>
      </c>
      <c r="N861" s="4" t="s">
        <v>11758</v>
      </c>
      <c r="O861" s="4" t="s">
        <v>2315</v>
      </c>
      <c r="P861" s="4" t="s">
        <v>202</v>
      </c>
      <c r="Q861" s="4" t="s">
        <v>7825</v>
      </c>
      <c r="R861" s="4">
        <v>45731.34</v>
      </c>
      <c r="S861" s="4">
        <v>0</v>
      </c>
      <c r="T861" s="4">
        <v>45731.34</v>
      </c>
      <c r="U861" s="4" t="s">
        <v>28</v>
      </c>
      <c r="V861" s="4" t="s">
        <v>1673</v>
      </c>
      <c r="W861" s="4" t="s">
        <v>1674</v>
      </c>
      <c r="X861" s="4" t="s">
        <v>2316</v>
      </c>
      <c r="Y861" s="4" t="s">
        <v>2314</v>
      </c>
      <c r="Z861" s="4"/>
      <c r="AA861" s="4"/>
      <c r="AB861" s="4" t="s">
        <v>2315</v>
      </c>
      <c r="AC861" s="4" t="s">
        <v>202</v>
      </c>
      <c r="AD861" s="4" t="s">
        <v>263</v>
      </c>
    </row>
    <row r="862" spans="1:30" x14ac:dyDescent="0.25">
      <c r="A862" s="4">
        <v>38267</v>
      </c>
      <c r="B862" s="4">
        <v>65022</v>
      </c>
      <c r="C862" s="4">
        <v>3871404</v>
      </c>
      <c r="D862" s="4">
        <v>114663</v>
      </c>
      <c r="E862" s="4">
        <v>42552</v>
      </c>
      <c r="F862" s="4">
        <v>257701500</v>
      </c>
      <c r="G862" s="4">
        <v>1335625</v>
      </c>
      <c r="H862" s="4" t="s">
        <v>1676</v>
      </c>
      <c r="I862" s="4" t="s">
        <v>2317</v>
      </c>
      <c r="J862" s="4" t="s">
        <v>2318</v>
      </c>
      <c r="K862" s="4" t="s">
        <v>2319</v>
      </c>
      <c r="L862" s="4" t="s">
        <v>277</v>
      </c>
      <c r="M862" s="4" t="s">
        <v>1674</v>
      </c>
      <c r="N862" s="4" t="s">
        <v>11758</v>
      </c>
      <c r="O862" s="4" t="s">
        <v>2315</v>
      </c>
      <c r="P862" s="4" t="s">
        <v>202</v>
      </c>
      <c r="Q862" s="4" t="s">
        <v>7825</v>
      </c>
      <c r="R862" s="4">
        <v>2513134.29</v>
      </c>
      <c r="S862" s="4">
        <v>2513134.29</v>
      </c>
      <c r="T862" s="4">
        <v>0</v>
      </c>
      <c r="U862" s="4" t="s">
        <v>1680</v>
      </c>
      <c r="V862" s="4" t="s">
        <v>1673</v>
      </c>
      <c r="W862" s="4" t="s">
        <v>1674</v>
      </c>
      <c r="X862" s="4" t="s">
        <v>2316</v>
      </c>
      <c r="Y862" s="4" t="s">
        <v>2314</v>
      </c>
      <c r="Z862" s="4"/>
      <c r="AA862" s="4"/>
      <c r="AB862" s="4" t="s">
        <v>2315</v>
      </c>
      <c r="AC862" s="4" t="s">
        <v>202</v>
      </c>
      <c r="AD862" s="4" t="s">
        <v>263</v>
      </c>
    </row>
    <row r="863" spans="1:30" x14ac:dyDescent="0.25">
      <c r="A863" s="4">
        <v>38268</v>
      </c>
      <c r="B863" s="4">
        <v>65426</v>
      </c>
      <c r="C863" s="4">
        <v>3871509</v>
      </c>
      <c r="D863" s="4">
        <v>117248</v>
      </c>
      <c r="E863" s="4">
        <v>42555</v>
      </c>
      <c r="F863" s="4">
        <v>257701499</v>
      </c>
      <c r="G863" s="4">
        <v>1335623</v>
      </c>
      <c r="H863" s="4" t="s">
        <v>1676</v>
      </c>
      <c r="I863" s="4" t="s">
        <v>2320</v>
      </c>
      <c r="J863" s="4" t="s">
        <v>2321</v>
      </c>
      <c r="K863" s="4" t="s">
        <v>2322</v>
      </c>
      <c r="L863" s="4" t="s">
        <v>384</v>
      </c>
      <c r="M863" s="4" t="s">
        <v>1674</v>
      </c>
      <c r="N863" s="4" t="s">
        <v>11758</v>
      </c>
      <c r="O863" s="4" t="s">
        <v>2324</v>
      </c>
      <c r="P863" s="4" t="s">
        <v>379</v>
      </c>
      <c r="Q863" s="4" t="s">
        <v>7673</v>
      </c>
      <c r="R863" s="4">
        <v>2330268.2400000002</v>
      </c>
      <c r="S863" s="4">
        <v>2330268.2400000002</v>
      </c>
      <c r="T863" s="4">
        <v>0</v>
      </c>
      <c r="U863" s="4" t="s">
        <v>1680</v>
      </c>
      <c r="V863" s="4" t="s">
        <v>1673</v>
      </c>
      <c r="W863" s="4" t="s">
        <v>1674</v>
      </c>
      <c r="X863" s="4" t="s">
        <v>2316</v>
      </c>
      <c r="Y863" s="4" t="s">
        <v>2323</v>
      </c>
      <c r="Z863" s="4"/>
      <c r="AA863" s="4"/>
      <c r="AB863" s="4" t="s">
        <v>2324</v>
      </c>
      <c r="AC863" s="4" t="s">
        <v>379</v>
      </c>
      <c r="AD863" s="4" t="s">
        <v>263</v>
      </c>
    </row>
    <row r="864" spans="1:30" x14ac:dyDescent="0.25">
      <c r="A864" s="4">
        <v>38268</v>
      </c>
      <c r="B864" s="2"/>
      <c r="C864" s="4">
        <v>3871164</v>
      </c>
      <c r="D864" s="4">
        <v>71835</v>
      </c>
      <c r="E864" s="4">
        <v>42555</v>
      </c>
      <c r="F864" s="4">
        <v>257701499</v>
      </c>
      <c r="G864" s="4">
        <v>1335623</v>
      </c>
      <c r="H864" s="4" t="s">
        <v>1669</v>
      </c>
      <c r="I864" s="4" t="s">
        <v>2323</v>
      </c>
      <c r="J864" s="4" t="s">
        <v>25</v>
      </c>
      <c r="K864" s="4" t="s">
        <v>2324</v>
      </c>
      <c r="L864" s="4" t="s">
        <v>384</v>
      </c>
      <c r="M864" s="4" t="s">
        <v>1674</v>
      </c>
      <c r="N864" s="4" t="s">
        <v>11758</v>
      </c>
      <c r="O864" s="4" t="s">
        <v>2324</v>
      </c>
      <c r="P864" s="4" t="s">
        <v>379</v>
      </c>
      <c r="Q864" s="4" t="s">
        <v>7673</v>
      </c>
      <c r="R864" s="4">
        <v>4.62</v>
      </c>
      <c r="S864" s="4">
        <v>0</v>
      </c>
      <c r="T864" s="4">
        <v>4.62</v>
      </c>
      <c r="U864" s="4" t="s">
        <v>28</v>
      </c>
      <c r="V864" s="4" t="s">
        <v>1673</v>
      </c>
      <c r="W864" s="4" t="s">
        <v>1674</v>
      </c>
      <c r="X864" s="4" t="s">
        <v>2316</v>
      </c>
      <c r="Y864" s="4" t="s">
        <v>2323</v>
      </c>
      <c r="Z864" s="4"/>
      <c r="AA864" s="4"/>
      <c r="AB864" s="4" t="s">
        <v>2324</v>
      </c>
      <c r="AC864" s="4" t="s">
        <v>379</v>
      </c>
      <c r="AD864" s="4" t="s">
        <v>263</v>
      </c>
    </row>
    <row r="865" spans="1:30" x14ac:dyDescent="0.25">
      <c r="A865" s="4">
        <v>38271</v>
      </c>
      <c r="B865" s="4">
        <v>65429</v>
      </c>
      <c r="C865" s="4">
        <v>3871406</v>
      </c>
      <c r="D865" s="4">
        <v>144628</v>
      </c>
      <c r="E865" s="4">
        <v>42555</v>
      </c>
      <c r="F865" s="4">
        <v>257701499</v>
      </c>
      <c r="G865" s="4">
        <v>1335623</v>
      </c>
      <c r="H865" s="4" t="s">
        <v>1676</v>
      </c>
      <c r="I865" s="4" t="s">
        <v>2325</v>
      </c>
      <c r="J865" s="4" t="s">
        <v>1859</v>
      </c>
      <c r="K865" s="4" t="s">
        <v>2326</v>
      </c>
      <c r="L865" s="4" t="s">
        <v>384</v>
      </c>
      <c r="M865" s="4" t="s">
        <v>1674</v>
      </c>
      <c r="N865" s="4" t="s">
        <v>11758</v>
      </c>
      <c r="O865" s="4" t="s">
        <v>2326</v>
      </c>
      <c r="P865" s="4" t="s">
        <v>379</v>
      </c>
      <c r="Q865" s="4" t="s">
        <v>7673</v>
      </c>
      <c r="R865" s="4">
        <v>292.33</v>
      </c>
      <c r="S865" s="4">
        <v>292.33</v>
      </c>
      <c r="T865" s="4">
        <v>0</v>
      </c>
      <c r="U865" s="4" t="s">
        <v>1680</v>
      </c>
      <c r="V865" s="4" t="s">
        <v>1673</v>
      </c>
      <c r="W865" s="4" t="s">
        <v>1674</v>
      </c>
      <c r="X865" s="4" t="s">
        <v>2316</v>
      </c>
      <c r="Y865" s="4" t="s">
        <v>2327</v>
      </c>
      <c r="Z865" s="4"/>
      <c r="AA865" s="4"/>
      <c r="AB865" s="4" t="s">
        <v>2326</v>
      </c>
      <c r="AC865" s="4" t="s">
        <v>379</v>
      </c>
      <c r="AD865" s="4" t="s">
        <v>263</v>
      </c>
    </row>
    <row r="866" spans="1:30" x14ac:dyDescent="0.25">
      <c r="A866" s="4">
        <v>38271</v>
      </c>
      <c r="B866" s="2"/>
      <c r="C866" s="4">
        <v>3871016</v>
      </c>
      <c r="D866" s="4">
        <v>71835</v>
      </c>
      <c r="E866" s="4">
        <v>42555</v>
      </c>
      <c r="F866" s="4">
        <v>257701499</v>
      </c>
      <c r="G866" s="4">
        <v>1335623</v>
      </c>
      <c r="H866" s="4" t="s">
        <v>1669</v>
      </c>
      <c r="I866" s="4" t="s">
        <v>2327</v>
      </c>
      <c r="J866" s="4" t="s">
        <v>25</v>
      </c>
      <c r="K866" s="4" t="s">
        <v>2326</v>
      </c>
      <c r="L866" s="4" t="s">
        <v>384</v>
      </c>
      <c r="M866" s="4" t="s">
        <v>1674</v>
      </c>
      <c r="N866" s="4" t="s">
        <v>11758</v>
      </c>
      <c r="O866" s="4" t="s">
        <v>2326</v>
      </c>
      <c r="P866" s="4" t="s">
        <v>379</v>
      </c>
      <c r="Q866" s="4" t="s">
        <v>7673</v>
      </c>
      <c r="R866" s="4">
        <v>86.01</v>
      </c>
      <c r="S866" s="4">
        <v>0</v>
      </c>
      <c r="T866" s="4">
        <v>86.01</v>
      </c>
      <c r="U866" s="4" t="s">
        <v>28</v>
      </c>
      <c r="V866" s="4" t="s">
        <v>1673</v>
      </c>
      <c r="W866" s="4" t="s">
        <v>1674</v>
      </c>
      <c r="X866" s="4" t="s">
        <v>2316</v>
      </c>
      <c r="Y866" s="4" t="s">
        <v>2327</v>
      </c>
      <c r="Z866" s="4"/>
      <c r="AA866" s="4"/>
      <c r="AB866" s="4" t="s">
        <v>2326</v>
      </c>
      <c r="AC866" s="4" t="s">
        <v>379</v>
      </c>
      <c r="AD866" s="4" t="s">
        <v>263</v>
      </c>
    </row>
    <row r="867" spans="1:30" x14ac:dyDescent="0.25">
      <c r="A867" s="4">
        <v>38272</v>
      </c>
      <c r="B867" s="2"/>
      <c r="C867" s="4">
        <v>3871052</v>
      </c>
      <c r="D867" s="4">
        <v>71835</v>
      </c>
      <c r="E867" s="4">
        <v>42550</v>
      </c>
      <c r="F867" s="4">
        <v>257701500</v>
      </c>
      <c r="G867" s="4">
        <v>1335626</v>
      </c>
      <c r="H867" s="4" t="s">
        <v>1669</v>
      </c>
      <c r="I867" s="4" t="s">
        <v>2328</v>
      </c>
      <c r="J867" s="4" t="s">
        <v>25</v>
      </c>
      <c r="K867" s="4" t="s">
        <v>2329</v>
      </c>
      <c r="L867" s="4" t="s">
        <v>280</v>
      </c>
      <c r="M867" s="4" t="s">
        <v>1674</v>
      </c>
      <c r="N867" s="4" t="s">
        <v>11758</v>
      </c>
      <c r="O867" s="4" t="s">
        <v>2329</v>
      </c>
      <c r="P867" s="4" t="s">
        <v>202</v>
      </c>
      <c r="Q867" s="4" t="s">
        <v>7673</v>
      </c>
      <c r="R867" s="4">
        <v>41.44</v>
      </c>
      <c r="S867" s="4">
        <v>0</v>
      </c>
      <c r="T867" s="4">
        <v>41.44</v>
      </c>
      <c r="U867" s="4" t="s">
        <v>28</v>
      </c>
      <c r="V867" s="4" t="s">
        <v>1673</v>
      </c>
      <c r="W867" s="4" t="s">
        <v>1674</v>
      </c>
      <c r="X867" s="4" t="s">
        <v>2316</v>
      </c>
      <c r="Y867" s="4" t="s">
        <v>2328</v>
      </c>
      <c r="Z867" s="4"/>
      <c r="AA867" s="4"/>
      <c r="AB867" s="4" t="s">
        <v>2329</v>
      </c>
      <c r="AC867" s="4" t="s">
        <v>202</v>
      </c>
      <c r="AD867" s="4" t="s">
        <v>263</v>
      </c>
    </row>
    <row r="868" spans="1:30" x14ac:dyDescent="0.25">
      <c r="A868" s="4">
        <v>38272</v>
      </c>
      <c r="B868" s="4">
        <v>65017</v>
      </c>
      <c r="C868" s="4">
        <v>3871311</v>
      </c>
      <c r="D868" s="4">
        <v>144424</v>
      </c>
      <c r="E868" s="4">
        <v>42550</v>
      </c>
      <c r="F868" s="4">
        <v>257701500</v>
      </c>
      <c r="G868" s="4">
        <v>1335626</v>
      </c>
      <c r="H868" s="4" t="s">
        <v>1676</v>
      </c>
      <c r="I868" s="4" t="s">
        <v>2330</v>
      </c>
      <c r="J868" s="4" t="s">
        <v>2331</v>
      </c>
      <c r="K868" s="4" t="s">
        <v>2329</v>
      </c>
      <c r="L868" s="4" t="s">
        <v>280</v>
      </c>
      <c r="M868" s="4" t="s">
        <v>1674</v>
      </c>
      <c r="N868" s="4" t="s">
        <v>11758</v>
      </c>
      <c r="O868" s="4" t="s">
        <v>2329</v>
      </c>
      <c r="P868" s="4" t="s">
        <v>202</v>
      </c>
      <c r="Q868" s="4" t="s">
        <v>7673</v>
      </c>
      <c r="R868" s="4">
        <v>1606.64</v>
      </c>
      <c r="S868" s="4">
        <v>1606.63</v>
      </c>
      <c r="T868" s="4">
        <v>0.01</v>
      </c>
      <c r="U868" s="4" t="s">
        <v>1685</v>
      </c>
      <c r="V868" s="4" t="s">
        <v>1673</v>
      </c>
      <c r="W868" s="4" t="s">
        <v>1674</v>
      </c>
      <c r="X868" s="4" t="s">
        <v>2316</v>
      </c>
      <c r="Y868" s="4" t="s">
        <v>2328</v>
      </c>
      <c r="Z868" s="4"/>
      <c r="AA868" s="4"/>
      <c r="AB868" s="4" t="s">
        <v>2329</v>
      </c>
      <c r="AC868" s="4" t="s">
        <v>202</v>
      </c>
      <c r="AD868" s="4" t="s">
        <v>263</v>
      </c>
    </row>
    <row r="869" spans="1:30" x14ac:dyDescent="0.25">
      <c r="A869" s="4">
        <v>38273</v>
      </c>
      <c r="B869" s="2"/>
      <c r="C869" s="4">
        <v>3871017</v>
      </c>
      <c r="D869" s="4">
        <v>71835</v>
      </c>
      <c r="E869" s="4">
        <v>42550</v>
      </c>
      <c r="F869" s="4">
        <v>257701500</v>
      </c>
      <c r="G869" s="4">
        <v>1335626</v>
      </c>
      <c r="H869" s="4" t="s">
        <v>1669</v>
      </c>
      <c r="I869" s="4" t="s">
        <v>2332</v>
      </c>
      <c r="J869" s="4" t="s">
        <v>25</v>
      </c>
      <c r="K869" s="4" t="s">
        <v>2333</v>
      </c>
      <c r="L869" s="4" t="s">
        <v>280</v>
      </c>
      <c r="M869" s="4" t="s">
        <v>1674</v>
      </c>
      <c r="N869" s="4" t="s">
        <v>11758</v>
      </c>
      <c r="O869" s="4" t="s">
        <v>2333</v>
      </c>
      <c r="P869" s="4" t="s">
        <v>202</v>
      </c>
      <c r="Q869" s="4" t="s">
        <v>7673</v>
      </c>
      <c r="R869" s="4">
        <v>0.61</v>
      </c>
      <c r="S869" s="4">
        <v>0</v>
      </c>
      <c r="T869" s="4">
        <v>0.61</v>
      </c>
      <c r="U869" s="4" t="s">
        <v>28</v>
      </c>
      <c r="V869" s="4" t="s">
        <v>1673</v>
      </c>
      <c r="W869" s="4" t="s">
        <v>1674</v>
      </c>
      <c r="X869" s="4" t="s">
        <v>2316</v>
      </c>
      <c r="Y869" s="4" t="s">
        <v>2332</v>
      </c>
      <c r="Z869" s="4"/>
      <c r="AA869" s="4"/>
      <c r="AB869" s="4" t="s">
        <v>2333</v>
      </c>
      <c r="AC869" s="4" t="s">
        <v>202</v>
      </c>
      <c r="AD869" s="4" t="s">
        <v>263</v>
      </c>
    </row>
    <row r="870" spans="1:30" x14ac:dyDescent="0.25">
      <c r="A870" s="4">
        <v>38273</v>
      </c>
      <c r="B870" s="4">
        <v>65516</v>
      </c>
      <c r="C870" s="4">
        <v>3871280</v>
      </c>
      <c r="D870" s="4">
        <v>138462</v>
      </c>
      <c r="E870" s="4">
        <v>42550</v>
      </c>
      <c r="F870" s="4">
        <v>257701500</v>
      </c>
      <c r="G870" s="4">
        <v>1335626</v>
      </c>
      <c r="H870" s="4" t="s">
        <v>1676</v>
      </c>
      <c r="I870" s="4" t="s">
        <v>2334</v>
      </c>
      <c r="J870" s="4" t="s">
        <v>2335</v>
      </c>
      <c r="K870" s="4" t="s">
        <v>2336</v>
      </c>
      <c r="L870" s="4" t="s">
        <v>280</v>
      </c>
      <c r="M870" s="4" t="s">
        <v>1674</v>
      </c>
      <c r="N870" s="4" t="s">
        <v>11758</v>
      </c>
      <c r="O870" s="4" t="s">
        <v>2333</v>
      </c>
      <c r="P870" s="4" t="s">
        <v>202</v>
      </c>
      <c r="Q870" s="4" t="s">
        <v>7673</v>
      </c>
      <c r="R870" s="4">
        <v>2590.11</v>
      </c>
      <c r="S870" s="4">
        <v>2590.11</v>
      </c>
      <c r="T870" s="4">
        <v>0</v>
      </c>
      <c r="U870" s="4" t="s">
        <v>1680</v>
      </c>
      <c r="V870" s="4" t="s">
        <v>1673</v>
      </c>
      <c r="W870" s="4" t="s">
        <v>1674</v>
      </c>
      <c r="X870" s="4" t="s">
        <v>2316</v>
      </c>
      <c r="Y870" s="4" t="s">
        <v>2332</v>
      </c>
      <c r="Z870" s="4"/>
      <c r="AA870" s="4"/>
      <c r="AB870" s="4" t="s">
        <v>2333</v>
      </c>
      <c r="AC870" s="4" t="s">
        <v>202</v>
      </c>
      <c r="AD870" s="4" t="s">
        <v>263</v>
      </c>
    </row>
    <row r="871" spans="1:30" x14ac:dyDescent="0.25">
      <c r="A871" s="4">
        <v>38274</v>
      </c>
      <c r="B871" s="2"/>
      <c r="C871" s="4">
        <v>3871246</v>
      </c>
      <c r="D871" s="4">
        <v>71835</v>
      </c>
      <c r="E871" s="4">
        <v>42550</v>
      </c>
      <c r="F871" s="4">
        <v>257701500</v>
      </c>
      <c r="G871" s="4">
        <v>1335626</v>
      </c>
      <c r="H871" s="4" t="s">
        <v>1669</v>
      </c>
      <c r="I871" s="4" t="s">
        <v>2337</v>
      </c>
      <c r="J871" s="4" t="s">
        <v>25</v>
      </c>
      <c r="K871" s="4" t="s">
        <v>2338</v>
      </c>
      <c r="L871" s="4" t="s">
        <v>280</v>
      </c>
      <c r="M871" s="4" t="s">
        <v>1674</v>
      </c>
      <c r="N871" s="4" t="s">
        <v>11758</v>
      </c>
      <c r="O871" s="4" t="s">
        <v>2338</v>
      </c>
      <c r="P871" s="4" t="s">
        <v>202</v>
      </c>
      <c r="Q871" s="4" t="s">
        <v>7673</v>
      </c>
      <c r="R871" s="4">
        <v>112.68</v>
      </c>
      <c r="S871" s="4">
        <v>0</v>
      </c>
      <c r="T871" s="4">
        <v>112.68</v>
      </c>
      <c r="U871" s="4" t="s">
        <v>28</v>
      </c>
      <c r="V871" s="4" t="s">
        <v>1673</v>
      </c>
      <c r="W871" s="4" t="s">
        <v>1674</v>
      </c>
      <c r="X871" s="4" t="s">
        <v>2316</v>
      </c>
      <c r="Y871" s="4" t="s">
        <v>2337</v>
      </c>
      <c r="Z871" s="4"/>
      <c r="AA871" s="4"/>
      <c r="AB871" s="4" t="s">
        <v>2338</v>
      </c>
      <c r="AC871" s="4" t="s">
        <v>202</v>
      </c>
      <c r="AD871" s="4" t="s">
        <v>263</v>
      </c>
    </row>
    <row r="872" spans="1:30" x14ac:dyDescent="0.25">
      <c r="A872" s="4">
        <v>38274</v>
      </c>
      <c r="B872" s="4">
        <v>65432</v>
      </c>
      <c r="C872" s="4">
        <v>3871315</v>
      </c>
      <c r="D872" s="4">
        <v>128191</v>
      </c>
      <c r="E872" s="4">
        <v>42550</v>
      </c>
      <c r="F872" s="4">
        <v>257701500</v>
      </c>
      <c r="G872" s="4">
        <v>1335626</v>
      </c>
      <c r="H872" s="4" t="s">
        <v>1676</v>
      </c>
      <c r="I872" s="4" t="s">
        <v>2339</v>
      </c>
      <c r="J872" s="4" t="s">
        <v>2086</v>
      </c>
      <c r="K872" s="4" t="s">
        <v>2340</v>
      </c>
      <c r="L872" s="4" t="s">
        <v>280</v>
      </c>
      <c r="M872" s="4" t="s">
        <v>1674</v>
      </c>
      <c r="N872" s="4" t="s">
        <v>11758</v>
      </c>
      <c r="O872" s="4" t="s">
        <v>2338</v>
      </c>
      <c r="P872" s="4" t="s">
        <v>202</v>
      </c>
      <c r="Q872" s="4" t="s">
        <v>7673</v>
      </c>
      <c r="R872" s="4">
        <v>1227.19</v>
      </c>
      <c r="S872" s="4">
        <v>1227.19</v>
      </c>
      <c r="T872" s="4">
        <v>0</v>
      </c>
      <c r="U872" s="4" t="s">
        <v>1680</v>
      </c>
      <c r="V872" s="4" t="s">
        <v>1673</v>
      </c>
      <c r="W872" s="4" t="s">
        <v>1674</v>
      </c>
      <c r="X872" s="4" t="s">
        <v>2316</v>
      </c>
      <c r="Y872" s="4" t="s">
        <v>2337</v>
      </c>
      <c r="Z872" s="4"/>
      <c r="AA872" s="4"/>
      <c r="AB872" s="4" t="s">
        <v>2338</v>
      </c>
      <c r="AC872" s="4" t="s">
        <v>202</v>
      </c>
      <c r="AD872" s="4" t="s">
        <v>263</v>
      </c>
    </row>
    <row r="873" spans="1:30" x14ac:dyDescent="0.25">
      <c r="A873" s="4">
        <v>38372</v>
      </c>
      <c r="B873" s="4">
        <v>65091</v>
      </c>
      <c r="C873" s="4">
        <v>3871507</v>
      </c>
      <c r="D873" s="4">
        <v>139714</v>
      </c>
      <c r="E873" s="4">
        <v>42530</v>
      </c>
      <c r="F873" s="4">
        <v>257701497</v>
      </c>
      <c r="G873" s="4">
        <v>1335598</v>
      </c>
      <c r="H873" s="4" t="s">
        <v>1676</v>
      </c>
      <c r="I873" s="4" t="s">
        <v>2341</v>
      </c>
      <c r="J873" s="4" t="s">
        <v>2213</v>
      </c>
      <c r="K873" s="4" t="s">
        <v>2342</v>
      </c>
      <c r="L873" s="4" t="s">
        <v>2343</v>
      </c>
      <c r="M873" s="4" t="s">
        <v>1674</v>
      </c>
      <c r="N873" s="4" t="s">
        <v>11758</v>
      </c>
      <c r="O873" s="4" t="s">
        <v>2342</v>
      </c>
      <c r="P873" s="4" t="s">
        <v>723</v>
      </c>
      <c r="Q873" s="4" t="s">
        <v>7964</v>
      </c>
      <c r="R873" s="4">
        <v>4072033.45</v>
      </c>
      <c r="S873" s="4">
        <v>2071474.46</v>
      </c>
      <c r="T873" s="4">
        <v>2000558.99</v>
      </c>
      <c r="U873" s="4" t="s">
        <v>1685</v>
      </c>
      <c r="V873" s="4" t="s">
        <v>1673</v>
      </c>
      <c r="W873" s="4" t="s">
        <v>1674</v>
      </c>
      <c r="X873" s="4" t="s">
        <v>2316</v>
      </c>
      <c r="Y873" s="4" t="s">
        <v>2344</v>
      </c>
      <c r="Z873" s="4"/>
      <c r="AA873" s="4"/>
      <c r="AB873" s="4" t="s">
        <v>2342</v>
      </c>
      <c r="AC873" s="4" t="s">
        <v>723</v>
      </c>
      <c r="AD873" s="4" t="s">
        <v>302</v>
      </c>
    </row>
    <row r="874" spans="1:30" x14ac:dyDescent="0.25">
      <c r="A874" s="4">
        <v>38486</v>
      </c>
      <c r="B874" s="4">
        <v>67161</v>
      </c>
      <c r="C874" s="4">
        <v>3871482</v>
      </c>
      <c r="D874" s="4">
        <v>99606</v>
      </c>
      <c r="E874" s="4">
        <v>42490</v>
      </c>
      <c r="F874" s="4">
        <v>257701496</v>
      </c>
      <c r="G874" s="4">
        <v>1335573</v>
      </c>
      <c r="H874" s="4" t="s">
        <v>1676</v>
      </c>
      <c r="I874" s="4" t="s">
        <v>2345</v>
      </c>
      <c r="J874" s="4" t="s">
        <v>2346</v>
      </c>
      <c r="K874" s="4" t="s">
        <v>2347</v>
      </c>
      <c r="L874" s="4" t="s">
        <v>2348</v>
      </c>
      <c r="M874" s="4" t="s">
        <v>1674</v>
      </c>
      <c r="N874" s="4" t="s">
        <v>11758</v>
      </c>
      <c r="O874" s="4" t="s">
        <v>2347</v>
      </c>
      <c r="P874" s="4" t="s">
        <v>670</v>
      </c>
      <c r="Q874" s="4" t="s">
        <v>7815</v>
      </c>
      <c r="R874" s="4">
        <v>4089950.91</v>
      </c>
      <c r="S874" s="4">
        <v>4089950.91</v>
      </c>
      <c r="T874" s="4">
        <v>0</v>
      </c>
      <c r="U874" s="4" t="s">
        <v>1680</v>
      </c>
      <c r="V874" s="4" t="s">
        <v>1673</v>
      </c>
      <c r="W874" s="4" t="s">
        <v>1674</v>
      </c>
      <c r="X874" s="4" t="s">
        <v>2316</v>
      </c>
      <c r="Y874" s="4" t="s">
        <v>2349</v>
      </c>
      <c r="Z874" s="4"/>
      <c r="AA874" s="4"/>
      <c r="AB874" s="4" t="s">
        <v>2347</v>
      </c>
      <c r="AC874" s="4" t="s">
        <v>670</v>
      </c>
      <c r="AD874" s="4" t="s">
        <v>694</v>
      </c>
    </row>
    <row r="875" spans="1:30" x14ac:dyDescent="0.25">
      <c r="A875" s="4">
        <v>38486</v>
      </c>
      <c r="B875" s="2"/>
      <c r="C875" s="4">
        <v>3871206</v>
      </c>
      <c r="D875" s="4">
        <v>71835</v>
      </c>
      <c r="E875" s="4">
        <v>42490</v>
      </c>
      <c r="F875" s="4">
        <v>257701496</v>
      </c>
      <c r="G875" s="4">
        <v>1335573</v>
      </c>
      <c r="H875" s="4" t="s">
        <v>1669</v>
      </c>
      <c r="I875" s="4" t="s">
        <v>2349</v>
      </c>
      <c r="J875" s="4" t="s">
        <v>25</v>
      </c>
      <c r="K875" s="4" t="s">
        <v>2347</v>
      </c>
      <c r="L875" s="4" t="s">
        <v>2348</v>
      </c>
      <c r="M875" s="4" t="s">
        <v>1674</v>
      </c>
      <c r="N875" s="4" t="s">
        <v>11758</v>
      </c>
      <c r="O875" s="4" t="s">
        <v>2347</v>
      </c>
      <c r="P875" s="4" t="s">
        <v>670</v>
      </c>
      <c r="Q875" s="4" t="s">
        <v>7815</v>
      </c>
      <c r="R875" s="4">
        <v>0</v>
      </c>
      <c r="S875" s="4">
        <v>0</v>
      </c>
      <c r="T875" s="4">
        <v>0</v>
      </c>
      <c r="U875" s="4" t="s">
        <v>28</v>
      </c>
      <c r="V875" s="4" t="s">
        <v>1673</v>
      </c>
      <c r="W875" s="4" t="s">
        <v>1674</v>
      </c>
      <c r="X875" s="4" t="s">
        <v>2316</v>
      </c>
      <c r="Y875" s="4" t="s">
        <v>2349</v>
      </c>
      <c r="Z875" s="4"/>
      <c r="AA875" s="4"/>
      <c r="AB875" s="4" t="s">
        <v>2347</v>
      </c>
      <c r="AC875" s="4" t="s">
        <v>670</v>
      </c>
      <c r="AD875" s="4" t="s">
        <v>694</v>
      </c>
    </row>
    <row r="876" spans="1:30" x14ac:dyDescent="0.25">
      <c r="A876" s="4">
        <v>38489</v>
      </c>
      <c r="B876" s="4">
        <v>66258</v>
      </c>
      <c r="C876" s="4">
        <v>3871888</v>
      </c>
      <c r="D876" s="4">
        <v>134366</v>
      </c>
      <c r="E876" s="4">
        <v>42524</v>
      </c>
      <c r="F876" s="4">
        <v>257701497</v>
      </c>
      <c r="G876" s="4">
        <v>1335592</v>
      </c>
      <c r="H876" s="4" t="s">
        <v>1676</v>
      </c>
      <c r="I876" s="4" t="s">
        <v>2350</v>
      </c>
      <c r="J876" s="4" t="s">
        <v>2351</v>
      </c>
      <c r="K876" s="4" t="s">
        <v>2352</v>
      </c>
      <c r="L876" s="4" t="s">
        <v>730</v>
      </c>
      <c r="M876" s="4" t="s">
        <v>1674</v>
      </c>
      <c r="N876" s="4" t="s">
        <v>11758</v>
      </c>
      <c r="O876" s="4" t="s">
        <v>2352</v>
      </c>
      <c r="P876" s="4" t="s">
        <v>723</v>
      </c>
      <c r="Q876" s="4" t="s">
        <v>7529</v>
      </c>
      <c r="R876" s="4">
        <v>74620.98</v>
      </c>
      <c r="S876" s="4">
        <v>74620.98</v>
      </c>
      <c r="T876" s="4">
        <v>0</v>
      </c>
      <c r="U876" s="4" t="s">
        <v>1680</v>
      </c>
      <c r="V876" s="4" t="s">
        <v>1673</v>
      </c>
      <c r="W876" s="4" t="s">
        <v>1674</v>
      </c>
      <c r="X876" s="4" t="s">
        <v>2353</v>
      </c>
      <c r="Y876" s="4" t="s">
        <v>2354</v>
      </c>
      <c r="Z876" s="4"/>
      <c r="AA876" s="4"/>
      <c r="AB876" s="4" t="s">
        <v>2352</v>
      </c>
      <c r="AC876" s="4" t="s">
        <v>723</v>
      </c>
      <c r="AD876" s="4" t="s">
        <v>256</v>
      </c>
    </row>
    <row r="877" spans="1:30" x14ac:dyDescent="0.25">
      <c r="A877" s="4">
        <v>38489</v>
      </c>
      <c r="B877" s="2"/>
      <c r="C877" s="4">
        <v>3871884</v>
      </c>
      <c r="D877" s="4">
        <v>71835</v>
      </c>
      <c r="E877" s="4">
        <v>42524</v>
      </c>
      <c r="F877" s="4">
        <v>257701497</v>
      </c>
      <c r="G877" s="4">
        <v>1335592</v>
      </c>
      <c r="H877" s="4" t="s">
        <v>1669</v>
      </c>
      <c r="I877" s="4" t="s">
        <v>2354</v>
      </c>
      <c r="J877" s="4" t="s">
        <v>25</v>
      </c>
      <c r="K877" s="4" t="s">
        <v>2352</v>
      </c>
      <c r="L877" s="4" t="s">
        <v>730</v>
      </c>
      <c r="M877" s="4" t="s">
        <v>1674</v>
      </c>
      <c r="N877" s="4" t="s">
        <v>11758</v>
      </c>
      <c r="O877" s="4" t="s">
        <v>2352</v>
      </c>
      <c r="P877" s="4" t="s">
        <v>723</v>
      </c>
      <c r="Q877" s="4" t="s">
        <v>7529</v>
      </c>
      <c r="R877" s="4">
        <v>0</v>
      </c>
      <c r="S877" s="4">
        <v>0</v>
      </c>
      <c r="T877" s="4">
        <v>0</v>
      </c>
      <c r="U877" s="4" t="s">
        <v>28</v>
      </c>
      <c r="V877" s="4" t="s">
        <v>1673</v>
      </c>
      <c r="W877" s="4" t="s">
        <v>1674</v>
      </c>
      <c r="X877" s="4" t="s">
        <v>2353</v>
      </c>
      <c r="Y877" s="4" t="s">
        <v>2354</v>
      </c>
      <c r="Z877" s="4"/>
      <c r="AA877" s="4"/>
      <c r="AB877" s="4" t="s">
        <v>2352</v>
      </c>
      <c r="AC877" s="4" t="s">
        <v>723</v>
      </c>
      <c r="AD877" s="4" t="s">
        <v>256</v>
      </c>
    </row>
    <row r="878" spans="1:30" x14ac:dyDescent="0.25">
      <c r="A878" s="4">
        <v>38490</v>
      </c>
      <c r="B878" s="2"/>
      <c r="C878" s="4">
        <v>3871127</v>
      </c>
      <c r="D878" s="4">
        <v>71835</v>
      </c>
      <c r="E878" s="4">
        <v>42519</v>
      </c>
      <c r="F878" s="4">
        <v>257701500</v>
      </c>
      <c r="G878" s="4">
        <v>1335588</v>
      </c>
      <c r="H878" s="4" t="s">
        <v>1669</v>
      </c>
      <c r="I878" s="4" t="s">
        <v>2355</v>
      </c>
      <c r="J878" s="4" t="s">
        <v>25</v>
      </c>
      <c r="K878" s="4" t="s">
        <v>2356</v>
      </c>
      <c r="L878" s="4" t="s">
        <v>2357</v>
      </c>
      <c r="M878" s="4" t="s">
        <v>1674</v>
      </c>
      <c r="N878" s="4" t="s">
        <v>11758</v>
      </c>
      <c r="O878" s="4" t="s">
        <v>2356</v>
      </c>
      <c r="P878" s="4" t="s">
        <v>202</v>
      </c>
      <c r="Q878" s="4" t="s">
        <v>8185</v>
      </c>
      <c r="R878" s="4">
        <v>0</v>
      </c>
      <c r="S878" s="4">
        <v>0</v>
      </c>
      <c r="T878" s="4">
        <v>0</v>
      </c>
      <c r="U878" s="4" t="s">
        <v>28</v>
      </c>
      <c r="V878" s="4" t="s">
        <v>1673</v>
      </c>
      <c r="W878" s="4" t="s">
        <v>1674</v>
      </c>
      <c r="X878" s="4" t="s">
        <v>2316</v>
      </c>
      <c r="Y878" s="4" t="s">
        <v>2355</v>
      </c>
      <c r="Z878" s="4"/>
      <c r="AA878" s="4"/>
      <c r="AB878" s="4" t="s">
        <v>2356</v>
      </c>
      <c r="AC878" s="4" t="s">
        <v>202</v>
      </c>
      <c r="AD878" s="4" t="s">
        <v>2358</v>
      </c>
    </row>
    <row r="879" spans="1:30" x14ac:dyDescent="0.25">
      <c r="A879" s="4">
        <v>38490</v>
      </c>
      <c r="B879" s="4">
        <v>66722</v>
      </c>
      <c r="C879" s="4">
        <v>3871284</v>
      </c>
      <c r="D879" s="4">
        <v>128524</v>
      </c>
      <c r="E879" s="4">
        <v>42519</v>
      </c>
      <c r="F879" s="4">
        <v>257701500</v>
      </c>
      <c r="G879" s="4">
        <v>1335588</v>
      </c>
      <c r="H879" s="4" t="s">
        <v>1676</v>
      </c>
      <c r="I879" s="4" t="s">
        <v>2359</v>
      </c>
      <c r="J879" s="4" t="s">
        <v>2360</v>
      </c>
      <c r="K879" s="4" t="s">
        <v>2356</v>
      </c>
      <c r="L879" s="4" t="s">
        <v>2357</v>
      </c>
      <c r="M879" s="4" t="s">
        <v>1674</v>
      </c>
      <c r="N879" s="4" t="s">
        <v>11758</v>
      </c>
      <c r="O879" s="4" t="s">
        <v>2356</v>
      </c>
      <c r="P879" s="4" t="s">
        <v>202</v>
      </c>
      <c r="Q879" s="4" t="s">
        <v>8185</v>
      </c>
      <c r="R879" s="4">
        <v>1714.88</v>
      </c>
      <c r="S879" s="4">
        <v>0</v>
      </c>
      <c r="T879" s="4">
        <v>1714.88</v>
      </c>
      <c r="U879" s="4" t="s">
        <v>28</v>
      </c>
      <c r="V879" s="4" t="s">
        <v>1673</v>
      </c>
      <c r="W879" s="4" t="s">
        <v>1674</v>
      </c>
      <c r="X879" s="4" t="s">
        <v>2316</v>
      </c>
      <c r="Y879" s="4" t="s">
        <v>2355</v>
      </c>
      <c r="Z879" s="4"/>
      <c r="AA879" s="4"/>
      <c r="AB879" s="4" t="s">
        <v>2356</v>
      </c>
      <c r="AC879" s="4" t="s">
        <v>202</v>
      </c>
      <c r="AD879" s="4" t="s">
        <v>2358</v>
      </c>
    </row>
    <row r="880" spans="1:30" x14ac:dyDescent="0.25">
      <c r="A880" s="4">
        <v>38491</v>
      </c>
      <c r="B880" s="2"/>
      <c r="C880" s="4">
        <v>3870942</v>
      </c>
      <c r="D880" s="4">
        <v>71835</v>
      </c>
      <c r="E880" s="4">
        <v>42519</v>
      </c>
      <c r="F880" s="4">
        <v>257701500</v>
      </c>
      <c r="G880" s="4">
        <v>1335588</v>
      </c>
      <c r="H880" s="4" t="s">
        <v>1669</v>
      </c>
      <c r="I880" s="4" t="s">
        <v>2361</v>
      </c>
      <c r="J880" s="4" t="s">
        <v>25</v>
      </c>
      <c r="K880" s="4" t="s">
        <v>2362</v>
      </c>
      <c r="L880" s="4" t="s">
        <v>2357</v>
      </c>
      <c r="M880" s="4" t="s">
        <v>1674</v>
      </c>
      <c r="N880" s="4" t="s">
        <v>11758</v>
      </c>
      <c r="O880" s="4" t="s">
        <v>2362</v>
      </c>
      <c r="P880" s="4" t="s">
        <v>202</v>
      </c>
      <c r="Q880" s="4" t="s">
        <v>8185</v>
      </c>
      <c r="R880" s="4">
        <v>0</v>
      </c>
      <c r="S880" s="4">
        <v>0</v>
      </c>
      <c r="T880" s="4">
        <v>0</v>
      </c>
      <c r="U880" s="4" t="s">
        <v>28</v>
      </c>
      <c r="V880" s="4" t="s">
        <v>1673</v>
      </c>
      <c r="W880" s="4" t="s">
        <v>1674</v>
      </c>
      <c r="X880" s="4" t="s">
        <v>2316</v>
      </c>
      <c r="Y880" s="4" t="s">
        <v>2361</v>
      </c>
      <c r="Z880" s="4"/>
      <c r="AA880" s="4"/>
      <c r="AB880" s="4" t="s">
        <v>2362</v>
      </c>
      <c r="AC880" s="4" t="s">
        <v>202</v>
      </c>
      <c r="AD880" s="4" t="s">
        <v>2358</v>
      </c>
    </row>
    <row r="881" spans="1:30" x14ac:dyDescent="0.25">
      <c r="A881" s="4">
        <v>38491</v>
      </c>
      <c r="B881" s="4">
        <v>67245</v>
      </c>
      <c r="C881" s="4">
        <v>3871386</v>
      </c>
      <c r="D881" s="4">
        <v>142113</v>
      </c>
      <c r="E881" s="4">
        <v>42519</v>
      </c>
      <c r="F881" s="4">
        <v>257701500</v>
      </c>
      <c r="G881" s="4">
        <v>1335588</v>
      </c>
      <c r="H881" s="4" t="s">
        <v>1676</v>
      </c>
      <c r="I881" s="4" t="s">
        <v>2363</v>
      </c>
      <c r="J881" s="4" t="s">
        <v>2364</v>
      </c>
      <c r="K881" s="4" t="s">
        <v>2362</v>
      </c>
      <c r="L881" s="4" t="s">
        <v>2357</v>
      </c>
      <c r="M881" s="4" t="s">
        <v>1674</v>
      </c>
      <c r="N881" s="4" t="s">
        <v>11758</v>
      </c>
      <c r="O881" s="4" t="s">
        <v>2362</v>
      </c>
      <c r="P881" s="4" t="s">
        <v>202</v>
      </c>
      <c r="Q881" s="4" t="s">
        <v>8185</v>
      </c>
      <c r="R881" s="4">
        <v>7205105.4400000004</v>
      </c>
      <c r="S881" s="4">
        <v>6295769.7300000004</v>
      </c>
      <c r="T881" s="4">
        <v>909335.71</v>
      </c>
      <c r="U881" s="4" t="s">
        <v>1685</v>
      </c>
      <c r="V881" s="4" t="s">
        <v>1673</v>
      </c>
      <c r="W881" s="4" t="s">
        <v>1674</v>
      </c>
      <c r="X881" s="4" t="s">
        <v>2316</v>
      </c>
      <c r="Y881" s="4" t="s">
        <v>2361</v>
      </c>
      <c r="Z881" s="4"/>
      <c r="AA881" s="4"/>
      <c r="AB881" s="4" t="s">
        <v>2362</v>
      </c>
      <c r="AC881" s="4" t="s">
        <v>202</v>
      </c>
      <c r="AD881" s="4" t="s">
        <v>2358</v>
      </c>
    </row>
    <row r="882" spans="1:30" x14ac:dyDescent="0.25">
      <c r="A882" s="4">
        <v>38495</v>
      </c>
      <c r="B882" s="2"/>
      <c r="C882" s="4">
        <v>3871165</v>
      </c>
      <c r="D882" s="4">
        <v>71835</v>
      </c>
      <c r="E882" s="4">
        <v>42567</v>
      </c>
      <c r="F882" s="4">
        <v>257701499</v>
      </c>
      <c r="G882" s="4">
        <v>1335633</v>
      </c>
      <c r="H882" s="4" t="s">
        <v>1669</v>
      </c>
      <c r="I882" s="4" t="s">
        <v>2365</v>
      </c>
      <c r="J882" s="4" t="s">
        <v>25</v>
      </c>
      <c r="K882" s="4" t="s">
        <v>2366</v>
      </c>
      <c r="L882" s="4" t="s">
        <v>2367</v>
      </c>
      <c r="M882" s="4" t="s">
        <v>1674</v>
      </c>
      <c r="N882" s="4" t="s">
        <v>11758</v>
      </c>
      <c r="O882" s="4" t="s">
        <v>2366</v>
      </c>
      <c r="P882" s="4" t="s">
        <v>379</v>
      </c>
      <c r="Q882" s="4" t="s">
        <v>8194</v>
      </c>
      <c r="R882" s="4">
        <v>0</v>
      </c>
      <c r="S882" s="4">
        <v>0</v>
      </c>
      <c r="T882" s="4">
        <v>0</v>
      </c>
      <c r="U882" s="4" t="s">
        <v>28</v>
      </c>
      <c r="V882" s="4" t="s">
        <v>1673</v>
      </c>
      <c r="W882" s="4" t="s">
        <v>1674</v>
      </c>
      <c r="X882" s="4" t="s">
        <v>2316</v>
      </c>
      <c r="Y882" s="4" t="s">
        <v>2365</v>
      </c>
      <c r="Z882" s="4"/>
      <c r="AA882" s="4"/>
      <c r="AB882" s="4" t="s">
        <v>2366</v>
      </c>
      <c r="AC882" s="4" t="s">
        <v>379</v>
      </c>
      <c r="AD882" s="4" t="s">
        <v>394</v>
      </c>
    </row>
    <row r="883" spans="1:30" x14ac:dyDescent="0.25">
      <c r="A883" s="4">
        <v>38495</v>
      </c>
      <c r="B883" s="4">
        <v>65011</v>
      </c>
      <c r="C883" s="4">
        <v>3871403</v>
      </c>
      <c r="D883" s="4">
        <v>143647</v>
      </c>
      <c r="E883" s="4">
        <v>42567</v>
      </c>
      <c r="F883" s="4">
        <v>257701499</v>
      </c>
      <c r="G883" s="4">
        <v>1335633</v>
      </c>
      <c r="H883" s="4" t="s">
        <v>1676</v>
      </c>
      <c r="I883" s="4" t="s">
        <v>2368</v>
      </c>
      <c r="J883" s="4" t="s">
        <v>2369</v>
      </c>
      <c r="K883" s="4" t="s">
        <v>2366</v>
      </c>
      <c r="L883" s="4" t="s">
        <v>2367</v>
      </c>
      <c r="M883" s="4" t="s">
        <v>1674</v>
      </c>
      <c r="N883" s="4" t="s">
        <v>11758</v>
      </c>
      <c r="O883" s="4" t="s">
        <v>2366</v>
      </c>
      <c r="P883" s="4" t="s">
        <v>379</v>
      </c>
      <c r="Q883" s="4" t="s">
        <v>8194</v>
      </c>
      <c r="R883" s="4">
        <v>955090.31</v>
      </c>
      <c r="S883" s="4">
        <v>0</v>
      </c>
      <c r="T883" s="4">
        <v>955090.31</v>
      </c>
      <c r="U883" s="4" t="s">
        <v>28</v>
      </c>
      <c r="V883" s="4" t="s">
        <v>1673</v>
      </c>
      <c r="W883" s="4" t="s">
        <v>1674</v>
      </c>
      <c r="X883" s="4" t="s">
        <v>2316</v>
      </c>
      <c r="Y883" s="4" t="s">
        <v>2365</v>
      </c>
      <c r="Z883" s="4"/>
      <c r="AA883" s="4"/>
      <c r="AB883" s="4" t="s">
        <v>2366</v>
      </c>
      <c r="AC883" s="4" t="s">
        <v>379</v>
      </c>
      <c r="AD883" s="4" t="s">
        <v>394</v>
      </c>
    </row>
    <row r="884" spans="1:30" x14ac:dyDescent="0.25">
      <c r="A884" s="4">
        <v>38498</v>
      </c>
      <c r="B884" s="4">
        <v>66151</v>
      </c>
      <c r="C884" s="4">
        <v>3871442</v>
      </c>
      <c r="D884" s="4">
        <v>125210</v>
      </c>
      <c r="E884" s="4">
        <v>42566</v>
      </c>
      <c r="F884" s="4">
        <v>257701500</v>
      </c>
      <c r="G884" s="4">
        <v>1335634</v>
      </c>
      <c r="H884" s="4" t="s">
        <v>1676</v>
      </c>
      <c r="I884" s="4" t="s">
        <v>2370</v>
      </c>
      <c r="J884" s="4" t="s">
        <v>2371</v>
      </c>
      <c r="K884" s="4" t="s">
        <v>2372</v>
      </c>
      <c r="L884" s="4" t="s">
        <v>2373</v>
      </c>
      <c r="M884" s="4" t="s">
        <v>1674</v>
      </c>
      <c r="N884" s="4" t="s">
        <v>11758</v>
      </c>
      <c r="O884" s="4" t="s">
        <v>2372</v>
      </c>
      <c r="P884" s="4" t="s">
        <v>202</v>
      </c>
      <c r="Q884" s="4" t="s">
        <v>8205</v>
      </c>
      <c r="R884" s="4">
        <v>92001.47</v>
      </c>
      <c r="S884" s="4">
        <v>0</v>
      </c>
      <c r="T884" s="4">
        <v>92001.47</v>
      </c>
      <c r="U884" s="4" t="s">
        <v>28</v>
      </c>
      <c r="V884" s="4" t="s">
        <v>1673</v>
      </c>
      <c r="W884" s="4" t="s">
        <v>1674</v>
      </c>
      <c r="X884" s="4" t="s">
        <v>2316</v>
      </c>
      <c r="Y884" s="4" t="s">
        <v>2374</v>
      </c>
      <c r="Z884" s="4"/>
      <c r="AA884" s="4"/>
      <c r="AB884" s="4" t="s">
        <v>2372</v>
      </c>
      <c r="AC884" s="4" t="s">
        <v>202</v>
      </c>
      <c r="AD884" s="4" t="s">
        <v>394</v>
      </c>
    </row>
    <row r="885" spans="1:30" x14ac:dyDescent="0.25">
      <c r="A885" s="4">
        <v>38498</v>
      </c>
      <c r="B885" s="2"/>
      <c r="C885" s="4">
        <v>3871053</v>
      </c>
      <c r="D885" s="4">
        <v>71835</v>
      </c>
      <c r="E885" s="4">
        <v>42566</v>
      </c>
      <c r="F885" s="4">
        <v>257701500</v>
      </c>
      <c r="G885" s="4">
        <v>1335634</v>
      </c>
      <c r="H885" s="4" t="s">
        <v>1669</v>
      </c>
      <c r="I885" s="4" t="s">
        <v>2374</v>
      </c>
      <c r="J885" s="4" t="s">
        <v>25</v>
      </c>
      <c r="K885" s="4" t="s">
        <v>2372</v>
      </c>
      <c r="L885" s="4" t="s">
        <v>2373</v>
      </c>
      <c r="M885" s="4" t="s">
        <v>1674</v>
      </c>
      <c r="N885" s="4" t="s">
        <v>11758</v>
      </c>
      <c r="O885" s="4" t="s">
        <v>2372</v>
      </c>
      <c r="P885" s="4" t="s">
        <v>202</v>
      </c>
      <c r="Q885" s="4" t="s">
        <v>8205</v>
      </c>
      <c r="R885" s="4">
        <v>0</v>
      </c>
      <c r="S885" s="4">
        <v>0</v>
      </c>
      <c r="T885" s="4">
        <v>0</v>
      </c>
      <c r="U885" s="4" t="s">
        <v>28</v>
      </c>
      <c r="V885" s="4" t="s">
        <v>1673</v>
      </c>
      <c r="W885" s="4" t="s">
        <v>1674</v>
      </c>
      <c r="X885" s="4" t="s">
        <v>2316</v>
      </c>
      <c r="Y885" s="4" t="s">
        <v>2374</v>
      </c>
      <c r="Z885" s="4"/>
      <c r="AA885" s="4"/>
      <c r="AB885" s="4" t="s">
        <v>2372</v>
      </c>
      <c r="AC885" s="4" t="s">
        <v>202</v>
      </c>
      <c r="AD885" s="4" t="s">
        <v>394</v>
      </c>
    </row>
    <row r="886" spans="1:30" x14ac:dyDescent="0.25">
      <c r="A886" s="4">
        <v>38499</v>
      </c>
      <c r="B886" s="4">
        <v>65010</v>
      </c>
      <c r="C886" s="4">
        <v>3871277</v>
      </c>
      <c r="D886" s="4">
        <v>137805</v>
      </c>
      <c r="E886" s="4">
        <v>42569</v>
      </c>
      <c r="F886" s="4">
        <v>257701499</v>
      </c>
      <c r="G886" s="4">
        <v>1335631</v>
      </c>
      <c r="H886" s="4" t="s">
        <v>1676</v>
      </c>
      <c r="I886" s="4" t="s">
        <v>2375</v>
      </c>
      <c r="J886" s="4" t="s">
        <v>2376</v>
      </c>
      <c r="K886" s="4" t="s">
        <v>2377</v>
      </c>
      <c r="L886" s="4" t="s">
        <v>393</v>
      </c>
      <c r="M886" s="4" t="s">
        <v>1674</v>
      </c>
      <c r="N886" s="4" t="s">
        <v>11758</v>
      </c>
      <c r="O886" s="4" t="s">
        <v>2377</v>
      </c>
      <c r="P886" s="4" t="s">
        <v>379</v>
      </c>
      <c r="Q886" s="4" t="s">
        <v>7538</v>
      </c>
      <c r="R886" s="4">
        <v>6643066.3899999997</v>
      </c>
      <c r="S886" s="4">
        <v>5216174.12</v>
      </c>
      <c r="T886" s="4">
        <v>1426892.27</v>
      </c>
      <c r="U886" s="4" t="s">
        <v>1685</v>
      </c>
      <c r="V886" s="4" t="s">
        <v>1673</v>
      </c>
      <c r="W886" s="4" t="s">
        <v>1674</v>
      </c>
      <c r="X886" s="4" t="s">
        <v>2316</v>
      </c>
      <c r="Y886" s="4" t="s">
        <v>2378</v>
      </c>
      <c r="Z886" s="4"/>
      <c r="AA886" s="4"/>
      <c r="AB886" s="4" t="s">
        <v>2377</v>
      </c>
      <c r="AC886" s="4" t="s">
        <v>379</v>
      </c>
      <c r="AD886" s="4" t="s">
        <v>394</v>
      </c>
    </row>
    <row r="887" spans="1:30" x14ac:dyDescent="0.25">
      <c r="A887" s="4">
        <v>38500</v>
      </c>
      <c r="B887" s="4">
        <v>65148</v>
      </c>
      <c r="C887" s="4">
        <v>3871534</v>
      </c>
      <c r="D887" s="4">
        <v>154988</v>
      </c>
      <c r="E887" s="4">
        <v>42569</v>
      </c>
      <c r="F887" s="4">
        <v>257701499</v>
      </c>
      <c r="G887" s="4">
        <v>1335631</v>
      </c>
      <c r="H887" s="4" t="s">
        <v>1676</v>
      </c>
      <c r="I887" s="4" t="s">
        <v>2379</v>
      </c>
      <c r="J887" s="4" t="s">
        <v>2380</v>
      </c>
      <c r="K887" s="4" t="s">
        <v>2381</v>
      </c>
      <c r="L887" s="4" t="s">
        <v>393</v>
      </c>
      <c r="M887" s="4" t="s">
        <v>1674</v>
      </c>
      <c r="N887" s="4" t="s">
        <v>11758</v>
      </c>
      <c r="O887" s="4" t="s">
        <v>2381</v>
      </c>
      <c r="P887" s="4" t="s">
        <v>379</v>
      </c>
      <c r="Q887" s="4" t="s">
        <v>7538</v>
      </c>
      <c r="R887" s="4">
        <v>4544382.87</v>
      </c>
      <c r="S887" s="4">
        <v>2784405.13</v>
      </c>
      <c r="T887" s="4">
        <v>1759977.74</v>
      </c>
      <c r="U887" s="4" t="s">
        <v>1685</v>
      </c>
      <c r="V887" s="4" t="s">
        <v>1673</v>
      </c>
      <c r="W887" s="4" t="s">
        <v>1674</v>
      </c>
      <c r="X887" s="4" t="s">
        <v>2316</v>
      </c>
      <c r="Y887" s="4" t="s">
        <v>2382</v>
      </c>
      <c r="Z887" s="4"/>
      <c r="AA887" s="4"/>
      <c r="AB887" s="4" t="s">
        <v>2381</v>
      </c>
      <c r="AC887" s="4" t="s">
        <v>379</v>
      </c>
      <c r="AD887" s="4" t="s">
        <v>394</v>
      </c>
    </row>
    <row r="888" spans="1:30" x14ac:dyDescent="0.25">
      <c r="A888" s="4">
        <v>38500</v>
      </c>
      <c r="B888" s="2"/>
      <c r="C888" s="4">
        <v>3871020</v>
      </c>
      <c r="D888" s="4">
        <v>71835</v>
      </c>
      <c r="E888" s="4">
        <v>42569</v>
      </c>
      <c r="F888" s="4">
        <v>257701499</v>
      </c>
      <c r="G888" s="4">
        <v>1335631</v>
      </c>
      <c r="H888" s="4" t="s">
        <v>1669</v>
      </c>
      <c r="I888" s="4" t="s">
        <v>2382</v>
      </c>
      <c r="J888" s="4" t="s">
        <v>25</v>
      </c>
      <c r="K888" s="4" t="s">
        <v>2381</v>
      </c>
      <c r="L888" s="4" t="s">
        <v>393</v>
      </c>
      <c r="M888" s="4" t="s">
        <v>1674</v>
      </c>
      <c r="N888" s="4" t="s">
        <v>11758</v>
      </c>
      <c r="O888" s="4" t="s">
        <v>2381</v>
      </c>
      <c r="P888" s="4" t="s">
        <v>379</v>
      </c>
      <c r="Q888" s="4" t="s">
        <v>7538</v>
      </c>
      <c r="R888" s="4">
        <v>1787765.26</v>
      </c>
      <c r="S888" s="4">
        <v>0</v>
      </c>
      <c r="T888" s="4">
        <v>1787765.26</v>
      </c>
      <c r="U888" s="4" t="s">
        <v>28</v>
      </c>
      <c r="V888" s="4" t="s">
        <v>1673</v>
      </c>
      <c r="W888" s="4" t="s">
        <v>1674</v>
      </c>
      <c r="X888" s="4" t="s">
        <v>2316</v>
      </c>
      <c r="Y888" s="4" t="s">
        <v>2382</v>
      </c>
      <c r="Z888" s="4"/>
      <c r="AA888" s="4"/>
      <c r="AB888" s="4" t="s">
        <v>2381</v>
      </c>
      <c r="AC888" s="4" t="s">
        <v>379</v>
      </c>
      <c r="AD888" s="4" t="s">
        <v>394</v>
      </c>
    </row>
    <row r="889" spans="1:30" x14ac:dyDescent="0.25">
      <c r="A889" s="4">
        <v>38503</v>
      </c>
      <c r="B889" s="4">
        <v>65459</v>
      </c>
      <c r="C889" s="4">
        <v>3871885</v>
      </c>
      <c r="D889" s="4">
        <v>134366</v>
      </c>
      <c r="E889" s="4">
        <v>42524</v>
      </c>
      <c r="F889" s="4">
        <v>257701497</v>
      </c>
      <c r="G889" s="4">
        <v>1335592</v>
      </c>
      <c r="H889" s="4" t="s">
        <v>1676</v>
      </c>
      <c r="I889" s="4" t="s">
        <v>2383</v>
      </c>
      <c r="J889" s="4" t="s">
        <v>2351</v>
      </c>
      <c r="K889" s="4" t="s">
        <v>2384</v>
      </c>
      <c r="L889" s="4" t="s">
        <v>730</v>
      </c>
      <c r="M889" s="4" t="s">
        <v>1674</v>
      </c>
      <c r="N889" s="4" t="s">
        <v>11758</v>
      </c>
      <c r="O889" s="4" t="s">
        <v>2384</v>
      </c>
      <c r="P889" s="4" t="s">
        <v>723</v>
      </c>
      <c r="Q889" s="4" t="s">
        <v>7529</v>
      </c>
      <c r="R889" s="4">
        <v>415853.21</v>
      </c>
      <c r="S889" s="4">
        <v>415853.21</v>
      </c>
      <c r="T889" s="4">
        <v>0</v>
      </c>
      <c r="U889" s="4" t="s">
        <v>1680</v>
      </c>
      <c r="V889" s="4" t="s">
        <v>1673</v>
      </c>
      <c r="W889" s="4" t="s">
        <v>1674</v>
      </c>
      <c r="X889" s="4" t="s">
        <v>2353</v>
      </c>
      <c r="Y889" s="4" t="s">
        <v>2385</v>
      </c>
      <c r="Z889" s="4"/>
      <c r="AA889" s="4"/>
      <c r="AB889" s="4" t="s">
        <v>2384</v>
      </c>
      <c r="AC889" s="4" t="s">
        <v>723</v>
      </c>
      <c r="AD889" s="4" t="s">
        <v>256</v>
      </c>
    </row>
    <row r="890" spans="1:30" x14ac:dyDescent="0.25">
      <c r="A890" s="4">
        <v>38503</v>
      </c>
      <c r="B890" s="2"/>
      <c r="C890" s="4">
        <v>3871881</v>
      </c>
      <c r="D890" s="4">
        <v>71835</v>
      </c>
      <c r="E890" s="4">
        <v>42524</v>
      </c>
      <c r="F890" s="4">
        <v>257701497</v>
      </c>
      <c r="G890" s="4">
        <v>1335592</v>
      </c>
      <c r="H890" s="4" t="s">
        <v>1669</v>
      </c>
      <c r="I890" s="4" t="s">
        <v>2385</v>
      </c>
      <c r="J890" s="4" t="s">
        <v>25</v>
      </c>
      <c r="K890" s="4" t="s">
        <v>2384</v>
      </c>
      <c r="L890" s="4" t="s">
        <v>730</v>
      </c>
      <c r="M890" s="4" t="s">
        <v>1674</v>
      </c>
      <c r="N890" s="4" t="s">
        <v>11758</v>
      </c>
      <c r="O890" s="4" t="s">
        <v>2384</v>
      </c>
      <c r="P890" s="4" t="s">
        <v>723</v>
      </c>
      <c r="Q890" s="4" t="s">
        <v>7529</v>
      </c>
      <c r="R890" s="4">
        <v>0</v>
      </c>
      <c r="S890" s="4">
        <v>0</v>
      </c>
      <c r="T890" s="4">
        <v>0</v>
      </c>
      <c r="U890" s="4" t="s">
        <v>28</v>
      </c>
      <c r="V890" s="4" t="s">
        <v>1673</v>
      </c>
      <c r="W890" s="4" t="s">
        <v>1674</v>
      </c>
      <c r="X890" s="4" t="s">
        <v>2353</v>
      </c>
      <c r="Y890" s="4" t="s">
        <v>2385</v>
      </c>
      <c r="Z890" s="4"/>
      <c r="AA890" s="4"/>
      <c r="AB890" s="4" t="s">
        <v>2384</v>
      </c>
      <c r="AC890" s="4" t="s">
        <v>723</v>
      </c>
      <c r="AD890" s="4" t="s">
        <v>256</v>
      </c>
    </row>
    <row r="891" spans="1:30" x14ac:dyDescent="0.25">
      <c r="A891" s="4">
        <v>38507</v>
      </c>
      <c r="B891" s="2"/>
      <c r="C891" s="4">
        <v>3871207</v>
      </c>
      <c r="D891" s="4">
        <v>71835</v>
      </c>
      <c r="E891" s="4">
        <v>42465</v>
      </c>
      <c r="F891" s="4">
        <v>257701495</v>
      </c>
      <c r="G891" s="4">
        <v>1335528</v>
      </c>
      <c r="H891" s="4" t="s">
        <v>1669</v>
      </c>
      <c r="I891" s="4" t="s">
        <v>2386</v>
      </c>
      <c r="J891" s="4" t="s">
        <v>25</v>
      </c>
      <c r="K891" s="4" t="s">
        <v>2387</v>
      </c>
      <c r="L891" s="4" t="s">
        <v>616</v>
      </c>
      <c r="M891" s="4" t="s">
        <v>1674</v>
      </c>
      <c r="N891" s="4" t="s">
        <v>11758</v>
      </c>
      <c r="O891" s="4" t="s">
        <v>2387</v>
      </c>
      <c r="P891" s="4" t="s">
        <v>613</v>
      </c>
      <c r="Q891" s="4" t="s">
        <v>7984</v>
      </c>
      <c r="R891" s="4">
        <v>0</v>
      </c>
      <c r="S891" s="4">
        <v>0</v>
      </c>
      <c r="T891" s="4">
        <v>0</v>
      </c>
      <c r="U891" s="4" t="s">
        <v>28</v>
      </c>
      <c r="V891" s="4" t="s">
        <v>1673</v>
      </c>
      <c r="W891" s="4" t="s">
        <v>1674</v>
      </c>
      <c r="X891" s="4" t="s">
        <v>2316</v>
      </c>
      <c r="Y891" s="4" t="s">
        <v>2386</v>
      </c>
      <c r="Z891" s="4"/>
      <c r="AA891" s="4"/>
      <c r="AB891" s="4" t="s">
        <v>2387</v>
      </c>
      <c r="AC891" s="4" t="s">
        <v>613</v>
      </c>
      <c r="AD891" s="4" t="s">
        <v>208</v>
      </c>
    </row>
    <row r="892" spans="1:30" x14ac:dyDescent="0.25">
      <c r="A892" s="4">
        <v>38507</v>
      </c>
      <c r="B892" s="4">
        <v>65149</v>
      </c>
      <c r="C892" s="4">
        <v>3871312</v>
      </c>
      <c r="D892" s="4">
        <v>106979</v>
      </c>
      <c r="E892" s="4">
        <v>42465</v>
      </c>
      <c r="F892" s="4">
        <v>257701495</v>
      </c>
      <c r="G892" s="4">
        <v>1335528</v>
      </c>
      <c r="H892" s="4" t="s">
        <v>1676</v>
      </c>
      <c r="I892" s="4" t="s">
        <v>2388</v>
      </c>
      <c r="J892" s="4" t="s">
        <v>2389</v>
      </c>
      <c r="K892" s="4" t="s">
        <v>2390</v>
      </c>
      <c r="L892" s="4" t="s">
        <v>616</v>
      </c>
      <c r="M892" s="4" t="s">
        <v>1674</v>
      </c>
      <c r="N892" s="4" t="s">
        <v>11758</v>
      </c>
      <c r="O892" s="4" t="s">
        <v>2387</v>
      </c>
      <c r="P892" s="4" t="s">
        <v>613</v>
      </c>
      <c r="Q892" s="4" t="s">
        <v>7984</v>
      </c>
      <c r="R892" s="4">
        <v>1347004.33</v>
      </c>
      <c r="S892" s="4">
        <v>1141764.05</v>
      </c>
      <c r="T892" s="4">
        <v>205240.28</v>
      </c>
      <c r="U892" s="4" t="s">
        <v>1685</v>
      </c>
      <c r="V892" s="4" t="s">
        <v>1673</v>
      </c>
      <c r="W892" s="4" t="s">
        <v>1674</v>
      </c>
      <c r="X892" s="4" t="s">
        <v>2316</v>
      </c>
      <c r="Y892" s="4" t="s">
        <v>2386</v>
      </c>
      <c r="Z892" s="4"/>
      <c r="AA892" s="4"/>
      <c r="AB892" s="4" t="s">
        <v>2387</v>
      </c>
      <c r="AC892" s="4" t="s">
        <v>613</v>
      </c>
      <c r="AD892" s="4" t="s">
        <v>208</v>
      </c>
    </row>
    <row r="893" spans="1:30" x14ac:dyDescent="0.25">
      <c r="A893" s="4">
        <v>38509</v>
      </c>
      <c r="B893" s="4">
        <v>66125</v>
      </c>
      <c r="C893" s="4">
        <v>3871407</v>
      </c>
      <c r="D893" s="4">
        <v>156972</v>
      </c>
      <c r="E893" s="4">
        <v>42464</v>
      </c>
      <c r="F893" s="4">
        <v>257701495</v>
      </c>
      <c r="G893" s="4">
        <v>1335530</v>
      </c>
      <c r="H893" s="4" t="s">
        <v>1676</v>
      </c>
      <c r="I893" s="4" t="s">
        <v>2391</v>
      </c>
      <c r="J893" s="4" t="s">
        <v>2392</v>
      </c>
      <c r="K893" s="4" t="s">
        <v>2393</v>
      </c>
      <c r="L893" s="4" t="s">
        <v>2394</v>
      </c>
      <c r="M893" s="4" t="s">
        <v>1674</v>
      </c>
      <c r="N893" s="4" t="s">
        <v>11758</v>
      </c>
      <c r="O893" s="4" t="s">
        <v>2396</v>
      </c>
      <c r="P893" s="4" t="s">
        <v>613</v>
      </c>
      <c r="Q893" s="4" t="s">
        <v>7899</v>
      </c>
      <c r="R893" s="4">
        <v>1118345.33</v>
      </c>
      <c r="S893" s="4">
        <v>1118345.33</v>
      </c>
      <c r="T893" s="4">
        <v>0</v>
      </c>
      <c r="U893" s="4" t="s">
        <v>1680</v>
      </c>
      <c r="V893" s="4" t="s">
        <v>1673</v>
      </c>
      <c r="W893" s="4" t="s">
        <v>1674</v>
      </c>
      <c r="X893" s="4" t="s">
        <v>2316</v>
      </c>
      <c r="Y893" s="4" t="s">
        <v>2395</v>
      </c>
      <c r="Z893" s="4"/>
      <c r="AA893" s="4"/>
      <c r="AB893" s="4" t="s">
        <v>2396</v>
      </c>
      <c r="AC893" s="4" t="s">
        <v>613</v>
      </c>
      <c r="AD893" s="4" t="s">
        <v>208</v>
      </c>
    </row>
    <row r="894" spans="1:30" x14ac:dyDescent="0.25">
      <c r="A894" s="4">
        <v>38509</v>
      </c>
      <c r="B894" s="2"/>
      <c r="C894" s="4">
        <v>3871092</v>
      </c>
      <c r="D894" s="4">
        <v>71835</v>
      </c>
      <c r="E894" s="4">
        <v>42464</v>
      </c>
      <c r="F894" s="4">
        <v>257701495</v>
      </c>
      <c r="G894" s="4">
        <v>1335530</v>
      </c>
      <c r="H894" s="4" t="s">
        <v>1669</v>
      </c>
      <c r="I894" s="4" t="s">
        <v>2395</v>
      </c>
      <c r="J894" s="4" t="s">
        <v>25</v>
      </c>
      <c r="K894" s="4" t="s">
        <v>2396</v>
      </c>
      <c r="L894" s="4" t="s">
        <v>2394</v>
      </c>
      <c r="M894" s="4" t="s">
        <v>1674</v>
      </c>
      <c r="N894" s="4" t="s">
        <v>11758</v>
      </c>
      <c r="O894" s="4" t="s">
        <v>2396</v>
      </c>
      <c r="P894" s="4" t="s">
        <v>613</v>
      </c>
      <c r="Q894" s="4" t="s">
        <v>7899</v>
      </c>
      <c r="R894" s="4">
        <v>0</v>
      </c>
      <c r="S894" s="4">
        <v>0</v>
      </c>
      <c r="T894" s="4">
        <v>0</v>
      </c>
      <c r="U894" s="4" t="s">
        <v>28</v>
      </c>
      <c r="V894" s="4" t="s">
        <v>1673</v>
      </c>
      <c r="W894" s="4" t="s">
        <v>1674</v>
      </c>
      <c r="X894" s="4" t="s">
        <v>2316</v>
      </c>
      <c r="Y894" s="4" t="s">
        <v>2395</v>
      </c>
      <c r="Z894" s="4"/>
      <c r="AA894" s="4"/>
      <c r="AB894" s="4" t="s">
        <v>2396</v>
      </c>
      <c r="AC894" s="4" t="s">
        <v>613</v>
      </c>
      <c r="AD894" s="4" t="s">
        <v>208</v>
      </c>
    </row>
    <row r="895" spans="1:30" x14ac:dyDescent="0.25">
      <c r="A895" s="4">
        <v>38510</v>
      </c>
      <c r="B895" s="2"/>
      <c r="C895" s="4">
        <v>3870943</v>
      </c>
      <c r="D895" s="4">
        <v>71835</v>
      </c>
      <c r="E895" s="4">
        <v>42465</v>
      </c>
      <c r="F895" s="4">
        <v>257701495</v>
      </c>
      <c r="G895" s="4">
        <v>1335528</v>
      </c>
      <c r="H895" s="4" t="s">
        <v>1669</v>
      </c>
      <c r="I895" s="4" t="s">
        <v>2397</v>
      </c>
      <c r="J895" s="4" t="s">
        <v>25</v>
      </c>
      <c r="K895" s="4" t="s">
        <v>2398</v>
      </c>
      <c r="L895" s="4" t="s">
        <v>616</v>
      </c>
      <c r="M895" s="4" t="s">
        <v>1674</v>
      </c>
      <c r="N895" s="4" t="s">
        <v>11758</v>
      </c>
      <c r="O895" s="4" t="s">
        <v>2398</v>
      </c>
      <c r="P895" s="4" t="s">
        <v>613</v>
      </c>
      <c r="Q895" s="4" t="s">
        <v>7984</v>
      </c>
      <c r="R895" s="4">
        <v>0</v>
      </c>
      <c r="S895" s="4">
        <v>0</v>
      </c>
      <c r="T895" s="4">
        <v>0</v>
      </c>
      <c r="U895" s="4" t="s">
        <v>28</v>
      </c>
      <c r="V895" s="4" t="s">
        <v>1673</v>
      </c>
      <c r="W895" s="4" t="s">
        <v>1674</v>
      </c>
      <c r="X895" s="4" t="s">
        <v>2316</v>
      </c>
      <c r="Y895" s="4" t="s">
        <v>2397</v>
      </c>
      <c r="Z895" s="4"/>
      <c r="AA895" s="4"/>
      <c r="AB895" s="4" t="s">
        <v>2398</v>
      </c>
      <c r="AC895" s="4" t="s">
        <v>613</v>
      </c>
      <c r="AD895" s="4" t="s">
        <v>208</v>
      </c>
    </row>
    <row r="896" spans="1:30" x14ac:dyDescent="0.25">
      <c r="A896" s="4">
        <v>38510</v>
      </c>
      <c r="B896" s="4">
        <v>66620</v>
      </c>
      <c r="C896" s="4">
        <v>3871582</v>
      </c>
      <c r="D896" s="4">
        <v>153482</v>
      </c>
      <c r="E896" s="4">
        <v>42465</v>
      </c>
      <c r="F896" s="4">
        <v>257701495</v>
      </c>
      <c r="G896" s="4">
        <v>1335528</v>
      </c>
      <c r="H896" s="4" t="s">
        <v>1676</v>
      </c>
      <c r="I896" s="4" t="s">
        <v>2399</v>
      </c>
      <c r="J896" s="4" t="s">
        <v>2400</v>
      </c>
      <c r="K896" s="4" t="s">
        <v>2401</v>
      </c>
      <c r="L896" s="4" t="s">
        <v>616</v>
      </c>
      <c r="M896" s="4" t="s">
        <v>1674</v>
      </c>
      <c r="N896" s="4" t="s">
        <v>11758</v>
      </c>
      <c r="O896" s="4" t="s">
        <v>2398</v>
      </c>
      <c r="P896" s="4" t="s">
        <v>613</v>
      </c>
      <c r="Q896" s="4" t="s">
        <v>7984</v>
      </c>
      <c r="R896" s="4">
        <v>765132.89</v>
      </c>
      <c r="S896" s="4">
        <v>596036.30000000005</v>
      </c>
      <c r="T896" s="4">
        <v>169096.59</v>
      </c>
      <c r="U896" s="4" t="s">
        <v>1685</v>
      </c>
      <c r="V896" s="4" t="s">
        <v>1673</v>
      </c>
      <c r="W896" s="4" t="s">
        <v>1674</v>
      </c>
      <c r="X896" s="4" t="s">
        <v>2316</v>
      </c>
      <c r="Y896" s="4" t="s">
        <v>2397</v>
      </c>
      <c r="Z896" s="4"/>
      <c r="AA896" s="4"/>
      <c r="AB896" s="4" t="s">
        <v>2398</v>
      </c>
      <c r="AC896" s="4" t="s">
        <v>613</v>
      </c>
      <c r="AD896" s="4" t="s">
        <v>208</v>
      </c>
    </row>
    <row r="897" spans="1:30" x14ac:dyDescent="0.25">
      <c r="A897" s="4">
        <v>38511</v>
      </c>
      <c r="B897" s="4">
        <v>65440</v>
      </c>
      <c r="C897" s="4">
        <v>3871609</v>
      </c>
      <c r="D897" s="4">
        <v>136018</v>
      </c>
      <c r="E897" s="4">
        <v>42461</v>
      </c>
      <c r="F897" s="4">
        <v>257701495</v>
      </c>
      <c r="G897" s="4">
        <v>1335533</v>
      </c>
      <c r="H897" s="4" t="s">
        <v>1676</v>
      </c>
      <c r="I897" s="4" t="s">
        <v>2402</v>
      </c>
      <c r="J897" s="4" t="s">
        <v>2403</v>
      </c>
      <c r="K897" s="4" t="s">
        <v>2404</v>
      </c>
      <c r="L897" s="4" t="s">
        <v>2405</v>
      </c>
      <c r="M897" s="4" t="s">
        <v>1674</v>
      </c>
      <c r="N897" s="4" t="s">
        <v>11758</v>
      </c>
      <c r="O897" s="4" t="s">
        <v>2404</v>
      </c>
      <c r="P897" s="4" t="s">
        <v>613</v>
      </c>
      <c r="Q897" s="4" t="s">
        <v>7825</v>
      </c>
      <c r="R897" s="4">
        <v>1457740.03</v>
      </c>
      <c r="S897" s="4">
        <v>1457740.03</v>
      </c>
      <c r="T897" s="4">
        <v>0</v>
      </c>
      <c r="U897" s="4" t="s">
        <v>1680</v>
      </c>
      <c r="V897" s="4" t="s">
        <v>1673</v>
      </c>
      <c r="W897" s="4" t="s">
        <v>1674</v>
      </c>
      <c r="X897" s="4" t="s">
        <v>2316</v>
      </c>
      <c r="Y897" s="4" t="s">
        <v>2406</v>
      </c>
      <c r="Z897" s="4"/>
      <c r="AA897" s="4"/>
      <c r="AB897" s="4" t="s">
        <v>2404</v>
      </c>
      <c r="AC897" s="4" t="s">
        <v>613</v>
      </c>
      <c r="AD897" s="4" t="s">
        <v>208</v>
      </c>
    </row>
    <row r="898" spans="1:30" x14ac:dyDescent="0.25">
      <c r="A898" s="4">
        <v>38512</v>
      </c>
      <c r="B898" s="2"/>
      <c r="C898" s="4">
        <v>3871208</v>
      </c>
      <c r="D898" s="4">
        <v>71835</v>
      </c>
      <c r="E898" s="4">
        <v>42465</v>
      </c>
      <c r="F898" s="4">
        <v>257701495</v>
      </c>
      <c r="G898" s="4">
        <v>1335528</v>
      </c>
      <c r="H898" s="4" t="s">
        <v>1669</v>
      </c>
      <c r="I898" s="4" t="s">
        <v>2407</v>
      </c>
      <c r="J898" s="4" t="s">
        <v>25</v>
      </c>
      <c r="K898" s="4" t="s">
        <v>2408</v>
      </c>
      <c r="L898" s="4" t="s">
        <v>616</v>
      </c>
      <c r="M898" s="4" t="s">
        <v>1674</v>
      </c>
      <c r="N898" s="4" t="s">
        <v>11758</v>
      </c>
      <c r="O898" s="4" t="s">
        <v>2408</v>
      </c>
      <c r="P898" s="4" t="s">
        <v>613</v>
      </c>
      <c r="Q898" s="4" t="s">
        <v>7984</v>
      </c>
      <c r="R898" s="4">
        <v>0</v>
      </c>
      <c r="S898" s="4">
        <v>0</v>
      </c>
      <c r="T898" s="4">
        <v>0</v>
      </c>
      <c r="U898" s="4" t="s">
        <v>28</v>
      </c>
      <c r="V898" s="4" t="s">
        <v>1673</v>
      </c>
      <c r="W898" s="4" t="s">
        <v>1674</v>
      </c>
      <c r="X898" s="4" t="s">
        <v>2316</v>
      </c>
      <c r="Y898" s="4" t="s">
        <v>2407</v>
      </c>
      <c r="Z898" s="4"/>
      <c r="AA898" s="4"/>
      <c r="AB898" s="4" t="s">
        <v>2408</v>
      </c>
      <c r="AC898" s="4" t="s">
        <v>613</v>
      </c>
      <c r="AD898" s="4" t="s">
        <v>208</v>
      </c>
    </row>
    <row r="899" spans="1:30" x14ac:dyDescent="0.25">
      <c r="A899" s="4">
        <v>38512</v>
      </c>
      <c r="B899" s="4">
        <v>65144</v>
      </c>
      <c r="C899" s="4">
        <v>3871405</v>
      </c>
      <c r="D899" s="4">
        <v>153620</v>
      </c>
      <c r="E899" s="4">
        <v>42465</v>
      </c>
      <c r="F899" s="4">
        <v>257701495</v>
      </c>
      <c r="G899" s="4">
        <v>1335528</v>
      </c>
      <c r="H899" s="4" t="s">
        <v>1676</v>
      </c>
      <c r="I899" s="4" t="s">
        <v>2409</v>
      </c>
      <c r="J899" s="4" t="s">
        <v>2410</v>
      </c>
      <c r="K899" s="4" t="s">
        <v>2411</v>
      </c>
      <c r="L899" s="4" t="s">
        <v>616</v>
      </c>
      <c r="M899" s="4" t="s">
        <v>1674</v>
      </c>
      <c r="N899" s="4" t="s">
        <v>11758</v>
      </c>
      <c r="O899" s="4" t="s">
        <v>2408</v>
      </c>
      <c r="P899" s="4" t="s">
        <v>613</v>
      </c>
      <c r="Q899" s="4" t="s">
        <v>7984</v>
      </c>
      <c r="R899" s="4">
        <v>528027.76</v>
      </c>
      <c r="S899" s="4">
        <v>0</v>
      </c>
      <c r="T899" s="4">
        <v>528027.76</v>
      </c>
      <c r="U899" s="4" t="s">
        <v>28</v>
      </c>
      <c r="V899" s="4" t="s">
        <v>1673</v>
      </c>
      <c r="W899" s="4" t="s">
        <v>1674</v>
      </c>
      <c r="X899" s="4" t="s">
        <v>2316</v>
      </c>
      <c r="Y899" s="4" t="s">
        <v>2407</v>
      </c>
      <c r="Z899" s="4"/>
      <c r="AA899" s="4"/>
      <c r="AB899" s="4" t="s">
        <v>2408</v>
      </c>
      <c r="AC899" s="4" t="s">
        <v>613</v>
      </c>
      <c r="AD899" s="4" t="s">
        <v>208</v>
      </c>
    </row>
    <row r="900" spans="1:30" x14ac:dyDescent="0.25">
      <c r="A900" s="4">
        <v>38513</v>
      </c>
      <c r="B900" s="4">
        <v>65087</v>
      </c>
      <c r="C900" s="4">
        <v>3871437</v>
      </c>
      <c r="D900" s="4">
        <v>137305</v>
      </c>
      <c r="E900" s="4">
        <v>42462</v>
      </c>
      <c r="F900" s="4">
        <v>257701495</v>
      </c>
      <c r="G900" s="4">
        <v>1335532</v>
      </c>
      <c r="H900" s="4" t="s">
        <v>1676</v>
      </c>
      <c r="I900" s="4" t="s">
        <v>2412</v>
      </c>
      <c r="J900" s="4" t="s">
        <v>2413</v>
      </c>
      <c r="K900" s="4" t="s">
        <v>2414</v>
      </c>
      <c r="L900" s="4" t="s">
        <v>626</v>
      </c>
      <c r="M900" s="4" t="s">
        <v>1674</v>
      </c>
      <c r="N900" s="4" t="s">
        <v>11758</v>
      </c>
      <c r="O900" s="4" t="s">
        <v>2416</v>
      </c>
      <c r="P900" s="4" t="s">
        <v>613</v>
      </c>
      <c r="Q900" s="4" t="s">
        <v>7538</v>
      </c>
      <c r="R900" s="4">
        <v>401741.07</v>
      </c>
      <c r="S900" s="4">
        <v>396587.2</v>
      </c>
      <c r="T900" s="4">
        <v>5153.87</v>
      </c>
      <c r="U900" s="4" t="s">
        <v>1685</v>
      </c>
      <c r="V900" s="4" t="s">
        <v>1673</v>
      </c>
      <c r="W900" s="4" t="s">
        <v>1674</v>
      </c>
      <c r="X900" s="4" t="s">
        <v>2316</v>
      </c>
      <c r="Y900" s="4" t="s">
        <v>2415</v>
      </c>
      <c r="Z900" s="4"/>
      <c r="AA900" s="4"/>
      <c r="AB900" s="4" t="s">
        <v>2416</v>
      </c>
      <c r="AC900" s="4" t="s">
        <v>613</v>
      </c>
      <c r="AD900" s="4" t="s">
        <v>208</v>
      </c>
    </row>
    <row r="901" spans="1:30" x14ac:dyDescent="0.25">
      <c r="A901" s="4">
        <v>38513</v>
      </c>
      <c r="B901" s="2"/>
      <c r="C901" s="4">
        <v>3871021</v>
      </c>
      <c r="D901" s="4">
        <v>71835</v>
      </c>
      <c r="E901" s="4">
        <v>42462</v>
      </c>
      <c r="F901" s="4">
        <v>257701495</v>
      </c>
      <c r="G901" s="4">
        <v>1335532</v>
      </c>
      <c r="H901" s="4" t="s">
        <v>1669</v>
      </c>
      <c r="I901" s="4" t="s">
        <v>2415</v>
      </c>
      <c r="J901" s="4" t="s">
        <v>25</v>
      </c>
      <c r="K901" s="4" t="s">
        <v>2416</v>
      </c>
      <c r="L901" s="4" t="s">
        <v>626</v>
      </c>
      <c r="M901" s="4" t="s">
        <v>1674</v>
      </c>
      <c r="N901" s="4" t="s">
        <v>11758</v>
      </c>
      <c r="O901" s="4" t="s">
        <v>2416</v>
      </c>
      <c r="P901" s="4" t="s">
        <v>613</v>
      </c>
      <c r="Q901" s="4" t="s">
        <v>7538</v>
      </c>
      <c r="R901" s="4">
        <v>0</v>
      </c>
      <c r="S901" s="4">
        <v>0</v>
      </c>
      <c r="T901" s="4">
        <v>0</v>
      </c>
      <c r="U901" s="4" t="s">
        <v>28</v>
      </c>
      <c r="V901" s="4" t="s">
        <v>1673</v>
      </c>
      <c r="W901" s="4" t="s">
        <v>1674</v>
      </c>
      <c r="X901" s="4" t="s">
        <v>2316</v>
      </c>
      <c r="Y901" s="4" t="s">
        <v>2415</v>
      </c>
      <c r="Z901" s="4"/>
      <c r="AA901" s="4"/>
      <c r="AB901" s="4" t="s">
        <v>2416</v>
      </c>
      <c r="AC901" s="4" t="s">
        <v>613</v>
      </c>
      <c r="AD901" s="4" t="s">
        <v>208</v>
      </c>
    </row>
    <row r="902" spans="1:30" x14ac:dyDescent="0.25">
      <c r="A902" s="4">
        <v>38514</v>
      </c>
      <c r="B902" s="4">
        <v>65457</v>
      </c>
      <c r="C902" s="4">
        <v>3871575</v>
      </c>
      <c r="D902" s="4">
        <v>152246</v>
      </c>
      <c r="E902" s="4">
        <v>42462</v>
      </c>
      <c r="F902" s="4">
        <v>257701495</v>
      </c>
      <c r="G902" s="4">
        <v>1335532</v>
      </c>
      <c r="H902" s="4" t="s">
        <v>1676</v>
      </c>
      <c r="I902" s="4" t="s">
        <v>2417</v>
      </c>
      <c r="J902" s="4" t="s">
        <v>2418</v>
      </c>
      <c r="K902" s="4" t="s">
        <v>2419</v>
      </c>
      <c r="L902" s="4" t="s">
        <v>626</v>
      </c>
      <c r="M902" s="4" t="s">
        <v>1674</v>
      </c>
      <c r="N902" s="4" t="s">
        <v>11758</v>
      </c>
      <c r="O902" s="4" t="s">
        <v>2421</v>
      </c>
      <c r="P902" s="4" t="s">
        <v>613</v>
      </c>
      <c r="Q902" s="4" t="s">
        <v>7538</v>
      </c>
      <c r="R902" s="4">
        <v>1476910.96</v>
      </c>
      <c r="S902" s="4">
        <v>1476910.96</v>
      </c>
      <c r="T902" s="4">
        <v>0</v>
      </c>
      <c r="U902" s="4" t="s">
        <v>1680</v>
      </c>
      <c r="V902" s="4" t="s">
        <v>1673</v>
      </c>
      <c r="W902" s="4" t="s">
        <v>1674</v>
      </c>
      <c r="X902" s="4" t="s">
        <v>2316</v>
      </c>
      <c r="Y902" s="4" t="s">
        <v>2420</v>
      </c>
      <c r="Z902" s="4"/>
      <c r="AA902" s="4"/>
      <c r="AB902" s="4" t="s">
        <v>2421</v>
      </c>
      <c r="AC902" s="4" t="s">
        <v>613</v>
      </c>
      <c r="AD902" s="4" t="s">
        <v>208</v>
      </c>
    </row>
    <row r="903" spans="1:30" x14ac:dyDescent="0.25">
      <c r="A903" s="4">
        <v>38515</v>
      </c>
      <c r="B903" s="4">
        <v>66255</v>
      </c>
      <c r="C903" s="4">
        <v>3871514</v>
      </c>
      <c r="D903" s="4">
        <v>157594</v>
      </c>
      <c r="E903" s="4">
        <v>42462</v>
      </c>
      <c r="F903" s="4">
        <v>257701495</v>
      </c>
      <c r="G903" s="4">
        <v>1335532</v>
      </c>
      <c r="H903" s="4" t="s">
        <v>1676</v>
      </c>
      <c r="I903" s="4" t="s">
        <v>2422</v>
      </c>
      <c r="J903" s="4" t="s">
        <v>2423</v>
      </c>
      <c r="K903" s="4" t="s">
        <v>2424</v>
      </c>
      <c r="L903" s="4" t="s">
        <v>626</v>
      </c>
      <c r="M903" s="4" t="s">
        <v>1674</v>
      </c>
      <c r="N903" s="4" t="s">
        <v>11758</v>
      </c>
      <c r="O903" s="4" t="s">
        <v>2424</v>
      </c>
      <c r="P903" s="4" t="s">
        <v>613</v>
      </c>
      <c r="Q903" s="4" t="s">
        <v>7538</v>
      </c>
      <c r="R903" s="4">
        <v>1003955.56</v>
      </c>
      <c r="S903" s="4">
        <v>420403.8</v>
      </c>
      <c r="T903" s="4">
        <v>583551.76</v>
      </c>
      <c r="U903" s="4" t="s">
        <v>1685</v>
      </c>
      <c r="V903" s="4" t="s">
        <v>1673</v>
      </c>
      <c r="W903" s="4" t="s">
        <v>1674</v>
      </c>
      <c r="X903" s="4" t="s">
        <v>2316</v>
      </c>
      <c r="Y903" s="4" t="s">
        <v>2425</v>
      </c>
      <c r="Z903" s="4"/>
      <c r="AA903" s="4"/>
      <c r="AB903" s="4" t="s">
        <v>2424</v>
      </c>
      <c r="AC903" s="4" t="s">
        <v>613</v>
      </c>
      <c r="AD903" s="4" t="s">
        <v>208</v>
      </c>
    </row>
    <row r="904" spans="1:30" x14ac:dyDescent="0.25">
      <c r="A904" s="4">
        <v>38515</v>
      </c>
      <c r="B904" s="2"/>
      <c r="C904" s="4">
        <v>3871129</v>
      </c>
      <c r="D904" s="4">
        <v>71835</v>
      </c>
      <c r="E904" s="4">
        <v>42462</v>
      </c>
      <c r="F904" s="4">
        <v>257701495</v>
      </c>
      <c r="G904" s="4">
        <v>1335532</v>
      </c>
      <c r="H904" s="4" t="s">
        <v>1669</v>
      </c>
      <c r="I904" s="4" t="s">
        <v>2425</v>
      </c>
      <c r="J904" s="4" t="s">
        <v>25</v>
      </c>
      <c r="K904" s="4" t="s">
        <v>2424</v>
      </c>
      <c r="L904" s="4" t="s">
        <v>626</v>
      </c>
      <c r="M904" s="4" t="s">
        <v>1674</v>
      </c>
      <c r="N904" s="4" t="s">
        <v>11758</v>
      </c>
      <c r="O904" s="4" t="s">
        <v>2424</v>
      </c>
      <c r="P904" s="4" t="s">
        <v>613</v>
      </c>
      <c r="Q904" s="4" t="s">
        <v>7538</v>
      </c>
      <c r="R904" s="4">
        <v>0</v>
      </c>
      <c r="S904" s="4">
        <v>0</v>
      </c>
      <c r="T904" s="4">
        <v>0</v>
      </c>
      <c r="U904" s="4" t="s">
        <v>28</v>
      </c>
      <c r="V904" s="4" t="s">
        <v>1673</v>
      </c>
      <c r="W904" s="4" t="s">
        <v>1674</v>
      </c>
      <c r="X904" s="4" t="s">
        <v>2316</v>
      </c>
      <c r="Y904" s="4" t="s">
        <v>2425</v>
      </c>
      <c r="Z904" s="4"/>
      <c r="AA904" s="4"/>
      <c r="AB904" s="4" t="s">
        <v>2424</v>
      </c>
      <c r="AC904" s="4" t="s">
        <v>613</v>
      </c>
      <c r="AD904" s="4" t="s">
        <v>208</v>
      </c>
    </row>
    <row r="905" spans="1:30" x14ac:dyDescent="0.25">
      <c r="A905" s="4">
        <v>38516</v>
      </c>
      <c r="B905" s="4">
        <v>66717</v>
      </c>
      <c r="C905" s="4">
        <v>3871283</v>
      </c>
      <c r="D905" s="4">
        <v>140328</v>
      </c>
      <c r="E905" s="4">
        <v>42464</v>
      </c>
      <c r="F905" s="4">
        <v>257701495</v>
      </c>
      <c r="G905" s="4">
        <v>1335530</v>
      </c>
      <c r="H905" s="4" t="s">
        <v>1676</v>
      </c>
      <c r="I905" s="4" t="s">
        <v>2426</v>
      </c>
      <c r="J905" s="4" t="s">
        <v>2427</v>
      </c>
      <c r="K905" s="4" t="s">
        <v>2428</v>
      </c>
      <c r="L905" s="4" t="s">
        <v>2394</v>
      </c>
      <c r="M905" s="4" t="s">
        <v>1674</v>
      </c>
      <c r="N905" s="4" t="s">
        <v>11758</v>
      </c>
      <c r="O905" s="4" t="s">
        <v>2430</v>
      </c>
      <c r="P905" s="4" t="s">
        <v>613</v>
      </c>
      <c r="Q905" s="4" t="s">
        <v>7899</v>
      </c>
      <c r="R905" s="4">
        <v>760499.26</v>
      </c>
      <c r="S905" s="4">
        <v>760499.26</v>
      </c>
      <c r="T905" s="4">
        <v>0</v>
      </c>
      <c r="U905" s="4" t="s">
        <v>1680</v>
      </c>
      <c r="V905" s="4" t="s">
        <v>1673</v>
      </c>
      <c r="W905" s="4" t="s">
        <v>1674</v>
      </c>
      <c r="X905" s="4" t="s">
        <v>2316</v>
      </c>
      <c r="Y905" s="4" t="s">
        <v>2429</v>
      </c>
      <c r="Z905" s="4"/>
      <c r="AA905" s="4"/>
      <c r="AB905" s="4" t="s">
        <v>2430</v>
      </c>
      <c r="AC905" s="4" t="s">
        <v>613</v>
      </c>
      <c r="AD905" s="4" t="s">
        <v>208</v>
      </c>
    </row>
    <row r="906" spans="1:30" x14ac:dyDescent="0.25">
      <c r="A906" s="4">
        <v>38516</v>
      </c>
      <c r="B906" s="2"/>
      <c r="C906" s="4">
        <v>3870876</v>
      </c>
      <c r="D906" s="4">
        <v>71835</v>
      </c>
      <c r="E906" s="4">
        <v>42464</v>
      </c>
      <c r="F906" s="4">
        <v>257701495</v>
      </c>
      <c r="G906" s="4">
        <v>1335530</v>
      </c>
      <c r="H906" s="4" t="s">
        <v>1669</v>
      </c>
      <c r="I906" s="4" t="s">
        <v>2429</v>
      </c>
      <c r="J906" s="4" t="s">
        <v>25</v>
      </c>
      <c r="K906" s="4" t="s">
        <v>2430</v>
      </c>
      <c r="L906" s="4" t="s">
        <v>2394</v>
      </c>
      <c r="M906" s="4" t="s">
        <v>1674</v>
      </c>
      <c r="N906" s="4" t="s">
        <v>11758</v>
      </c>
      <c r="O906" s="4" t="s">
        <v>2430</v>
      </c>
      <c r="P906" s="4" t="s">
        <v>613</v>
      </c>
      <c r="Q906" s="4" t="s">
        <v>7899</v>
      </c>
      <c r="R906" s="4">
        <v>0.49</v>
      </c>
      <c r="S906" s="4">
        <v>0</v>
      </c>
      <c r="T906" s="4">
        <v>0.49</v>
      </c>
      <c r="U906" s="4" t="s">
        <v>28</v>
      </c>
      <c r="V906" s="4" t="s">
        <v>1673</v>
      </c>
      <c r="W906" s="4" t="s">
        <v>1674</v>
      </c>
      <c r="X906" s="4" t="s">
        <v>2316</v>
      </c>
      <c r="Y906" s="4" t="s">
        <v>2429</v>
      </c>
      <c r="Z906" s="4"/>
      <c r="AA906" s="4"/>
      <c r="AB906" s="4" t="s">
        <v>2430</v>
      </c>
      <c r="AC906" s="4" t="s">
        <v>613</v>
      </c>
      <c r="AD906" s="4" t="s">
        <v>208</v>
      </c>
    </row>
    <row r="907" spans="1:30" x14ac:dyDescent="0.25">
      <c r="A907" s="4">
        <v>38539</v>
      </c>
      <c r="B907" s="2"/>
      <c r="C907" s="4">
        <v>3870944</v>
      </c>
      <c r="D907" s="4">
        <v>71835</v>
      </c>
      <c r="E907" s="4">
        <v>42501</v>
      </c>
      <c r="F907" s="4">
        <v>257701496</v>
      </c>
      <c r="G907" s="4">
        <v>1335571</v>
      </c>
      <c r="H907" s="4" t="s">
        <v>1669</v>
      </c>
      <c r="I907" s="4" t="s">
        <v>2431</v>
      </c>
      <c r="J907" s="4" t="s">
        <v>25</v>
      </c>
      <c r="K907" s="4" t="s">
        <v>2432</v>
      </c>
      <c r="L907" s="4" t="s">
        <v>697</v>
      </c>
      <c r="M907" s="4" t="s">
        <v>1674</v>
      </c>
      <c r="N907" s="4" t="s">
        <v>11758</v>
      </c>
      <c r="O907" s="4" t="s">
        <v>2432</v>
      </c>
      <c r="P907" s="4" t="s">
        <v>670</v>
      </c>
      <c r="Q907" s="4" t="e">
        <v>#N/A</v>
      </c>
      <c r="R907" s="4">
        <v>0</v>
      </c>
      <c r="S907" s="4">
        <v>0</v>
      </c>
      <c r="T907" s="4">
        <v>0</v>
      </c>
      <c r="U907" s="4" t="s">
        <v>28</v>
      </c>
      <c r="V907" s="4" t="s">
        <v>1673</v>
      </c>
      <c r="W907" s="4" t="s">
        <v>1674</v>
      </c>
      <c r="X907" s="4" t="s">
        <v>2316</v>
      </c>
      <c r="Y907" s="4" t="s">
        <v>2431</v>
      </c>
      <c r="Z907" s="4"/>
      <c r="AA907" s="4"/>
      <c r="AB907" s="4" t="s">
        <v>2432</v>
      </c>
      <c r="AC907" s="4" t="s">
        <v>670</v>
      </c>
      <c r="AD907" s="4" t="s">
        <v>694</v>
      </c>
    </row>
    <row r="908" spans="1:30" x14ac:dyDescent="0.25">
      <c r="A908" s="4">
        <v>38540</v>
      </c>
      <c r="B908" s="4">
        <v>65505</v>
      </c>
      <c r="C908" s="4">
        <v>3871441</v>
      </c>
      <c r="D908" s="4">
        <v>138397</v>
      </c>
      <c r="E908" s="4">
        <v>42500</v>
      </c>
      <c r="F908" s="4">
        <v>257701496</v>
      </c>
      <c r="G908" s="4">
        <v>1335560</v>
      </c>
      <c r="H908" s="4" t="s">
        <v>1676</v>
      </c>
      <c r="I908" s="4" t="s">
        <v>2433</v>
      </c>
      <c r="J908" s="4" t="s">
        <v>2434</v>
      </c>
      <c r="K908" s="4" t="s">
        <v>2435</v>
      </c>
      <c r="L908" s="4" t="s">
        <v>2436</v>
      </c>
      <c r="M908" s="4" t="s">
        <v>1674</v>
      </c>
      <c r="N908" s="4" t="s">
        <v>11758</v>
      </c>
      <c r="O908" s="4" t="s">
        <v>2438</v>
      </c>
      <c r="P908" s="4" t="s">
        <v>670</v>
      </c>
      <c r="Q908" s="4" t="s">
        <v>8273</v>
      </c>
      <c r="R908" s="4">
        <v>603926.62</v>
      </c>
      <c r="S908" s="4">
        <v>0</v>
      </c>
      <c r="T908" s="4">
        <v>603926.62</v>
      </c>
      <c r="U908" s="4" t="s">
        <v>28</v>
      </c>
      <c r="V908" s="4" t="s">
        <v>1673</v>
      </c>
      <c r="W908" s="4" t="s">
        <v>1674</v>
      </c>
      <c r="X908" s="4" t="s">
        <v>2316</v>
      </c>
      <c r="Y908" s="4" t="s">
        <v>2437</v>
      </c>
      <c r="Z908" s="4"/>
      <c r="AA908" s="4"/>
      <c r="AB908" s="4" t="s">
        <v>2438</v>
      </c>
      <c r="AC908" s="4" t="s">
        <v>670</v>
      </c>
      <c r="AD908" s="4" t="s">
        <v>694</v>
      </c>
    </row>
    <row r="909" spans="1:30" x14ac:dyDescent="0.25">
      <c r="A909" s="4">
        <v>38541</v>
      </c>
      <c r="B909" s="4">
        <v>65427</v>
      </c>
      <c r="C909" s="4">
        <v>3871574</v>
      </c>
      <c r="D909" s="4">
        <v>145901</v>
      </c>
      <c r="E909" s="4">
        <v>42499</v>
      </c>
      <c r="F909" s="4">
        <v>257701496</v>
      </c>
      <c r="G909" s="4">
        <v>1335561</v>
      </c>
      <c r="H909" s="4" t="s">
        <v>1676</v>
      </c>
      <c r="I909" s="4" t="s">
        <v>2439</v>
      </c>
      <c r="J909" s="4" t="s">
        <v>2440</v>
      </c>
      <c r="K909" s="4" t="s">
        <v>2441</v>
      </c>
      <c r="L909" s="4" t="s">
        <v>2442</v>
      </c>
      <c r="M909" s="4" t="s">
        <v>1674</v>
      </c>
      <c r="N909" s="4" t="s">
        <v>11758</v>
      </c>
      <c r="O909" s="4" t="s">
        <v>2444</v>
      </c>
      <c r="P909" s="4" t="s">
        <v>670</v>
      </c>
      <c r="Q909" s="4" t="s">
        <v>7600</v>
      </c>
      <c r="R909" s="4">
        <v>567.69000000000005</v>
      </c>
      <c r="S909" s="4">
        <v>0</v>
      </c>
      <c r="T909" s="4">
        <v>567.69000000000005</v>
      </c>
      <c r="U909" s="4" t="s">
        <v>28</v>
      </c>
      <c r="V909" s="4" t="s">
        <v>1673</v>
      </c>
      <c r="W909" s="4" t="s">
        <v>1674</v>
      </c>
      <c r="X909" s="4" t="s">
        <v>2316</v>
      </c>
      <c r="Y909" s="4" t="s">
        <v>2443</v>
      </c>
      <c r="Z909" s="4"/>
      <c r="AA909" s="4"/>
      <c r="AB909" s="4" t="s">
        <v>2444</v>
      </c>
      <c r="AC909" s="4" t="s">
        <v>670</v>
      </c>
      <c r="AD909" s="4" t="s">
        <v>694</v>
      </c>
    </row>
    <row r="910" spans="1:30" x14ac:dyDescent="0.25">
      <c r="A910" s="4">
        <v>38541</v>
      </c>
      <c r="B910" s="2"/>
      <c r="C910" s="4">
        <v>3870877</v>
      </c>
      <c r="D910" s="4">
        <v>71835</v>
      </c>
      <c r="E910" s="4">
        <v>42499</v>
      </c>
      <c r="F910" s="4">
        <v>257701496</v>
      </c>
      <c r="G910" s="4">
        <v>1335561</v>
      </c>
      <c r="H910" s="4" t="s">
        <v>1669</v>
      </c>
      <c r="I910" s="4" t="s">
        <v>2443</v>
      </c>
      <c r="J910" s="4" t="s">
        <v>25</v>
      </c>
      <c r="K910" s="4" t="s">
        <v>2444</v>
      </c>
      <c r="L910" s="4" t="s">
        <v>2442</v>
      </c>
      <c r="M910" s="4" t="s">
        <v>1674</v>
      </c>
      <c r="N910" s="4" t="s">
        <v>11758</v>
      </c>
      <c r="O910" s="4" t="s">
        <v>2444</v>
      </c>
      <c r="P910" s="4" t="s">
        <v>670</v>
      </c>
      <c r="Q910" s="4" t="s">
        <v>7600</v>
      </c>
      <c r="R910" s="4">
        <v>2315053.65</v>
      </c>
      <c r="S910" s="4">
        <v>0</v>
      </c>
      <c r="T910" s="4">
        <v>2315053.65</v>
      </c>
      <c r="U910" s="4" t="s">
        <v>28</v>
      </c>
      <c r="V910" s="4" t="s">
        <v>1673</v>
      </c>
      <c r="W910" s="4" t="s">
        <v>1674</v>
      </c>
      <c r="X910" s="4" t="s">
        <v>2316</v>
      </c>
      <c r="Y910" s="4" t="s">
        <v>2443</v>
      </c>
      <c r="Z910" s="4"/>
      <c r="AA910" s="4"/>
      <c r="AB910" s="4" t="s">
        <v>2444</v>
      </c>
      <c r="AC910" s="4" t="s">
        <v>670</v>
      </c>
      <c r="AD910" s="4" t="s">
        <v>694</v>
      </c>
    </row>
    <row r="911" spans="1:30" x14ac:dyDescent="0.25">
      <c r="A911" s="4">
        <v>38543</v>
      </c>
      <c r="B911" s="2"/>
      <c r="C911" s="4">
        <v>3871248</v>
      </c>
      <c r="D911" s="4">
        <v>71835</v>
      </c>
      <c r="E911" s="4">
        <v>42495</v>
      </c>
      <c r="F911" s="4">
        <v>257701496</v>
      </c>
      <c r="G911" s="4">
        <v>1335567</v>
      </c>
      <c r="H911" s="4" t="s">
        <v>1669</v>
      </c>
      <c r="I911" s="4" t="s">
        <v>2445</v>
      </c>
      <c r="J911" s="4" t="s">
        <v>25</v>
      </c>
      <c r="K911" s="4" t="s">
        <v>2446</v>
      </c>
      <c r="L911" s="4" t="s">
        <v>2447</v>
      </c>
      <c r="M911" s="4" t="s">
        <v>1674</v>
      </c>
      <c r="N911" s="4" t="s">
        <v>11758</v>
      </c>
      <c r="O911" s="4" t="s">
        <v>2446</v>
      </c>
      <c r="P911" s="4" t="s">
        <v>670</v>
      </c>
      <c r="Q911" s="4" t="s">
        <v>8283</v>
      </c>
      <c r="R911" s="4">
        <v>0</v>
      </c>
      <c r="S911" s="4">
        <v>0</v>
      </c>
      <c r="T911" s="4">
        <v>0</v>
      </c>
      <c r="U911" s="4" t="s">
        <v>28</v>
      </c>
      <c r="V911" s="4" t="s">
        <v>1673</v>
      </c>
      <c r="W911" s="4" t="s">
        <v>1674</v>
      </c>
      <c r="X911" s="4" t="s">
        <v>2316</v>
      </c>
      <c r="Y911" s="4" t="s">
        <v>2445</v>
      </c>
      <c r="Z911" s="4"/>
      <c r="AA911" s="4"/>
      <c r="AB911" s="4" t="s">
        <v>2446</v>
      </c>
      <c r="AC911" s="4" t="s">
        <v>670</v>
      </c>
      <c r="AD911" s="4" t="s">
        <v>694</v>
      </c>
    </row>
    <row r="912" spans="1:30" x14ac:dyDescent="0.25">
      <c r="A912" s="4">
        <v>38543</v>
      </c>
      <c r="B912" s="4">
        <v>65095</v>
      </c>
      <c r="C912" s="4">
        <v>3871608</v>
      </c>
      <c r="D912" s="4">
        <v>124071</v>
      </c>
      <c r="E912" s="4">
        <v>42495</v>
      </c>
      <c r="F912" s="4">
        <v>257701496</v>
      </c>
      <c r="G912" s="4">
        <v>1335567</v>
      </c>
      <c r="H912" s="4" t="s">
        <v>1676</v>
      </c>
      <c r="I912" s="4" t="s">
        <v>2448</v>
      </c>
      <c r="J912" s="4" t="s">
        <v>2449</v>
      </c>
      <c r="K912" s="4" t="s">
        <v>2446</v>
      </c>
      <c r="L912" s="4" t="s">
        <v>2447</v>
      </c>
      <c r="M912" s="4" t="s">
        <v>1674</v>
      </c>
      <c r="N912" s="4" t="s">
        <v>11758</v>
      </c>
      <c r="O912" s="4" t="s">
        <v>2446</v>
      </c>
      <c r="P912" s="4" t="s">
        <v>670</v>
      </c>
      <c r="Q912" s="4" t="s">
        <v>8283</v>
      </c>
      <c r="R912" s="4">
        <v>198333.82</v>
      </c>
      <c r="S912" s="4">
        <v>198333.82</v>
      </c>
      <c r="T912" s="4">
        <v>0</v>
      </c>
      <c r="U912" s="4" t="s">
        <v>1680</v>
      </c>
      <c r="V912" s="4" t="s">
        <v>1673</v>
      </c>
      <c r="W912" s="4" t="s">
        <v>1674</v>
      </c>
      <c r="X912" s="4" t="s">
        <v>2316</v>
      </c>
      <c r="Y912" s="4" t="s">
        <v>2445</v>
      </c>
      <c r="Z912" s="4"/>
      <c r="AA912" s="4"/>
      <c r="AB912" s="4" t="s">
        <v>2446</v>
      </c>
      <c r="AC912" s="4" t="s">
        <v>670</v>
      </c>
      <c r="AD912" s="4" t="s">
        <v>694</v>
      </c>
    </row>
    <row r="913" spans="1:30" x14ac:dyDescent="0.25">
      <c r="A913" s="4">
        <v>38559</v>
      </c>
      <c r="B913" s="4">
        <v>66260</v>
      </c>
      <c r="C913" s="4">
        <v>3871471</v>
      </c>
      <c r="D913" s="4">
        <v>158350</v>
      </c>
      <c r="E913" s="4">
        <v>42460</v>
      </c>
      <c r="F913" s="4">
        <v>257701495</v>
      </c>
      <c r="G913" s="4">
        <v>1335534</v>
      </c>
      <c r="H913" s="4" t="s">
        <v>1676</v>
      </c>
      <c r="I913" s="4" t="s">
        <v>2450</v>
      </c>
      <c r="J913" s="4" t="s">
        <v>2451</v>
      </c>
      <c r="K913" s="4" t="s">
        <v>2452</v>
      </c>
      <c r="L913" s="4" t="s">
        <v>635</v>
      </c>
      <c r="M913" s="4" t="s">
        <v>1674</v>
      </c>
      <c r="N913" s="4" t="s">
        <v>11758</v>
      </c>
      <c r="O913" s="4" t="s">
        <v>2452</v>
      </c>
      <c r="P913" s="4" t="s">
        <v>613</v>
      </c>
      <c r="Q913" s="4" t="s">
        <v>7673</v>
      </c>
      <c r="R913" s="4">
        <v>177367.59</v>
      </c>
      <c r="S913" s="4">
        <v>173174.63</v>
      </c>
      <c r="T913" s="4">
        <v>4192.96</v>
      </c>
      <c r="U913" s="4" t="s">
        <v>1685</v>
      </c>
      <c r="V913" s="4" t="s">
        <v>1673</v>
      </c>
      <c r="W913" s="4" t="s">
        <v>1674</v>
      </c>
      <c r="X913" s="4" t="s">
        <v>2316</v>
      </c>
      <c r="Y913" s="4" t="s">
        <v>2453</v>
      </c>
      <c r="Z913" s="4"/>
      <c r="AA913" s="4"/>
      <c r="AB913" s="4" t="s">
        <v>2452</v>
      </c>
      <c r="AC913" s="4" t="s">
        <v>613</v>
      </c>
      <c r="AD913" s="4" t="s">
        <v>208</v>
      </c>
    </row>
    <row r="914" spans="1:30" x14ac:dyDescent="0.25">
      <c r="A914" s="4">
        <v>38559</v>
      </c>
      <c r="B914" s="2"/>
      <c r="C914" s="4">
        <v>3871057</v>
      </c>
      <c r="D914" s="4">
        <v>71835</v>
      </c>
      <c r="E914" s="4">
        <v>42460</v>
      </c>
      <c r="F914" s="4">
        <v>257701495</v>
      </c>
      <c r="G914" s="4">
        <v>1335534</v>
      </c>
      <c r="H914" s="4" t="s">
        <v>1669</v>
      </c>
      <c r="I914" s="4" t="s">
        <v>2453</v>
      </c>
      <c r="J914" s="4" t="s">
        <v>25</v>
      </c>
      <c r="K914" s="4" t="s">
        <v>2452</v>
      </c>
      <c r="L914" s="4" t="s">
        <v>635</v>
      </c>
      <c r="M914" s="4" t="s">
        <v>1674</v>
      </c>
      <c r="N914" s="4" t="s">
        <v>11758</v>
      </c>
      <c r="O914" s="4" t="s">
        <v>2452</v>
      </c>
      <c r="P914" s="4" t="s">
        <v>613</v>
      </c>
      <c r="Q914" s="4" t="s">
        <v>7673</v>
      </c>
      <c r="R914" s="4">
        <v>0</v>
      </c>
      <c r="S914" s="4">
        <v>0</v>
      </c>
      <c r="T914" s="4">
        <v>0</v>
      </c>
      <c r="U914" s="4" t="s">
        <v>28</v>
      </c>
      <c r="V914" s="4" t="s">
        <v>1673</v>
      </c>
      <c r="W914" s="4" t="s">
        <v>1674</v>
      </c>
      <c r="X914" s="4" t="s">
        <v>2316</v>
      </c>
      <c r="Y914" s="4" t="s">
        <v>2453</v>
      </c>
      <c r="Z914" s="4"/>
      <c r="AA914" s="4"/>
      <c r="AB914" s="4" t="s">
        <v>2452</v>
      </c>
      <c r="AC914" s="4" t="s">
        <v>613</v>
      </c>
      <c r="AD914" s="4" t="s">
        <v>208</v>
      </c>
    </row>
    <row r="915" spans="1:30" x14ac:dyDescent="0.25">
      <c r="A915" s="4">
        <v>38560</v>
      </c>
      <c r="B915" s="4">
        <v>66127</v>
      </c>
      <c r="C915" s="4">
        <v>3871409</v>
      </c>
      <c r="D915" s="4">
        <v>158350</v>
      </c>
      <c r="E915" s="4">
        <v>42460</v>
      </c>
      <c r="F915" s="4">
        <v>257701495</v>
      </c>
      <c r="G915" s="4">
        <v>1335534</v>
      </c>
      <c r="H915" s="4" t="s">
        <v>1676</v>
      </c>
      <c r="I915" s="4" t="s">
        <v>2454</v>
      </c>
      <c r="J915" s="4" t="s">
        <v>2451</v>
      </c>
      <c r="K915" s="4" t="s">
        <v>2455</v>
      </c>
      <c r="L915" s="4" t="s">
        <v>635</v>
      </c>
      <c r="M915" s="4" t="s">
        <v>1674</v>
      </c>
      <c r="N915" s="4" t="s">
        <v>11758</v>
      </c>
      <c r="O915" s="4" t="s">
        <v>2457</v>
      </c>
      <c r="P915" s="4" t="s">
        <v>613</v>
      </c>
      <c r="Q915" s="4" t="s">
        <v>7673</v>
      </c>
      <c r="R915" s="4">
        <v>1069028.8700000001</v>
      </c>
      <c r="S915" s="4">
        <v>729504.34</v>
      </c>
      <c r="T915" s="4">
        <v>339524.53</v>
      </c>
      <c r="U915" s="4" t="s">
        <v>1685</v>
      </c>
      <c r="V915" s="4" t="s">
        <v>1673</v>
      </c>
      <c r="W915" s="4" t="s">
        <v>1674</v>
      </c>
      <c r="X915" s="4" t="s">
        <v>2316</v>
      </c>
      <c r="Y915" s="4" t="s">
        <v>2456</v>
      </c>
      <c r="Z915" s="4"/>
      <c r="AA915" s="4"/>
      <c r="AB915" s="4" t="s">
        <v>2457</v>
      </c>
      <c r="AC915" s="4" t="s">
        <v>613</v>
      </c>
      <c r="AD915" s="4" t="s">
        <v>208</v>
      </c>
    </row>
    <row r="916" spans="1:30" x14ac:dyDescent="0.25">
      <c r="A916" s="4">
        <v>38561</v>
      </c>
      <c r="B916" s="4">
        <v>65458</v>
      </c>
      <c r="C916" s="4">
        <v>3871610</v>
      </c>
      <c r="D916" s="4">
        <v>138398</v>
      </c>
      <c r="E916" s="4">
        <v>42456</v>
      </c>
      <c r="F916" s="4">
        <v>257701500</v>
      </c>
      <c r="G916" s="4">
        <v>1335538</v>
      </c>
      <c r="H916" s="4" t="s">
        <v>1676</v>
      </c>
      <c r="I916" s="4" t="s">
        <v>2458</v>
      </c>
      <c r="J916" s="4" t="s">
        <v>2459</v>
      </c>
      <c r="K916" s="4" t="s">
        <v>2460</v>
      </c>
      <c r="L916" s="4" t="s">
        <v>222</v>
      </c>
      <c r="M916" s="4" t="s">
        <v>1674</v>
      </c>
      <c r="N916" s="4" t="s">
        <v>11758</v>
      </c>
      <c r="O916" s="4" t="s">
        <v>2460</v>
      </c>
      <c r="P916" s="4" t="s">
        <v>202</v>
      </c>
      <c r="Q916" s="4" t="s">
        <v>7673</v>
      </c>
      <c r="R916" s="4">
        <v>781894.66</v>
      </c>
      <c r="S916" s="4">
        <v>768990.96</v>
      </c>
      <c r="T916" s="4">
        <v>12903.7</v>
      </c>
      <c r="U916" s="4" t="s">
        <v>1685</v>
      </c>
      <c r="V916" s="4" t="s">
        <v>1673</v>
      </c>
      <c r="W916" s="4" t="s">
        <v>1674</v>
      </c>
      <c r="X916" s="4" t="s">
        <v>2316</v>
      </c>
      <c r="Y916" s="4" t="s">
        <v>2461</v>
      </c>
      <c r="Z916" s="4"/>
      <c r="AA916" s="4"/>
      <c r="AB916" s="4" t="s">
        <v>2460</v>
      </c>
      <c r="AC916" s="4" t="s">
        <v>202</v>
      </c>
      <c r="AD916" s="4" t="s">
        <v>208</v>
      </c>
    </row>
    <row r="917" spans="1:30" x14ac:dyDescent="0.25">
      <c r="A917" s="4">
        <v>38561</v>
      </c>
      <c r="B917" s="2"/>
      <c r="C917" s="4">
        <v>3870878</v>
      </c>
      <c r="D917" s="4">
        <v>71835</v>
      </c>
      <c r="E917" s="4">
        <v>42456</v>
      </c>
      <c r="F917" s="4">
        <v>257701500</v>
      </c>
      <c r="G917" s="4">
        <v>1335538</v>
      </c>
      <c r="H917" s="4" t="s">
        <v>1669</v>
      </c>
      <c r="I917" s="4" t="s">
        <v>2461</v>
      </c>
      <c r="J917" s="4" t="s">
        <v>25</v>
      </c>
      <c r="K917" s="4" t="s">
        <v>2460</v>
      </c>
      <c r="L917" s="4" t="s">
        <v>222</v>
      </c>
      <c r="M917" s="4" t="s">
        <v>1674</v>
      </c>
      <c r="N917" s="4" t="s">
        <v>11758</v>
      </c>
      <c r="O917" s="4" t="s">
        <v>2460</v>
      </c>
      <c r="P917" s="4" t="s">
        <v>202</v>
      </c>
      <c r="Q917" s="4" t="s">
        <v>7673</v>
      </c>
      <c r="R917" s="4">
        <v>0</v>
      </c>
      <c r="S917" s="4">
        <v>0</v>
      </c>
      <c r="T917" s="4">
        <v>0</v>
      </c>
      <c r="U917" s="4" t="s">
        <v>28</v>
      </c>
      <c r="V917" s="4" t="s">
        <v>1673</v>
      </c>
      <c r="W917" s="4" t="s">
        <v>1674</v>
      </c>
      <c r="X917" s="4" t="s">
        <v>2316</v>
      </c>
      <c r="Y917" s="4" t="s">
        <v>2461</v>
      </c>
      <c r="Z917" s="4"/>
      <c r="AA917" s="4"/>
      <c r="AB917" s="4" t="s">
        <v>2460</v>
      </c>
      <c r="AC917" s="4" t="s">
        <v>202</v>
      </c>
      <c r="AD917" s="4" t="s">
        <v>208</v>
      </c>
    </row>
    <row r="918" spans="1:30" x14ac:dyDescent="0.25">
      <c r="A918" s="4">
        <v>38562</v>
      </c>
      <c r="B918" s="4">
        <v>66299</v>
      </c>
      <c r="C918" s="4">
        <v>3871344</v>
      </c>
      <c r="D918" s="4">
        <v>151256</v>
      </c>
      <c r="E918" s="4">
        <v>42460</v>
      </c>
      <c r="F918" s="4">
        <v>257701495</v>
      </c>
      <c r="G918" s="4">
        <v>1335534</v>
      </c>
      <c r="H918" s="4" t="s">
        <v>1676</v>
      </c>
      <c r="I918" s="4" t="s">
        <v>2462</v>
      </c>
      <c r="J918" s="4" t="s">
        <v>2463</v>
      </c>
      <c r="K918" s="4" t="s">
        <v>2464</v>
      </c>
      <c r="L918" s="4" t="s">
        <v>635</v>
      </c>
      <c r="M918" s="4" t="s">
        <v>1674</v>
      </c>
      <c r="N918" s="4" t="s">
        <v>11758</v>
      </c>
      <c r="O918" s="4" t="s">
        <v>2466</v>
      </c>
      <c r="P918" s="4" t="s">
        <v>613</v>
      </c>
      <c r="Q918" s="4" t="s">
        <v>7673</v>
      </c>
      <c r="R918" s="4">
        <v>1658771.39</v>
      </c>
      <c r="S918" s="4">
        <v>1618465.59</v>
      </c>
      <c r="T918" s="4">
        <v>40305.800000000003</v>
      </c>
      <c r="U918" s="4" t="s">
        <v>1685</v>
      </c>
      <c r="V918" s="4" t="s">
        <v>1673</v>
      </c>
      <c r="W918" s="4" t="s">
        <v>1674</v>
      </c>
      <c r="X918" s="4" t="s">
        <v>2316</v>
      </c>
      <c r="Y918" s="4" t="s">
        <v>2465</v>
      </c>
      <c r="Z918" s="4"/>
      <c r="AA918" s="4"/>
      <c r="AB918" s="4" t="s">
        <v>2466</v>
      </c>
      <c r="AC918" s="4" t="s">
        <v>613</v>
      </c>
      <c r="AD918" s="4" t="s">
        <v>208</v>
      </c>
    </row>
    <row r="919" spans="1:30" x14ac:dyDescent="0.25">
      <c r="A919" s="4">
        <v>38562</v>
      </c>
      <c r="B919" s="2"/>
      <c r="C919" s="4">
        <v>3871094</v>
      </c>
      <c r="D919" s="4">
        <v>71835</v>
      </c>
      <c r="E919" s="4">
        <v>42460</v>
      </c>
      <c r="F919" s="4">
        <v>257701495</v>
      </c>
      <c r="G919" s="4">
        <v>1335534</v>
      </c>
      <c r="H919" s="4" t="s">
        <v>1669</v>
      </c>
      <c r="I919" s="4" t="s">
        <v>2465</v>
      </c>
      <c r="J919" s="4" t="s">
        <v>25</v>
      </c>
      <c r="K919" s="4" t="s">
        <v>2466</v>
      </c>
      <c r="L919" s="4" t="s">
        <v>635</v>
      </c>
      <c r="M919" s="4" t="s">
        <v>1674</v>
      </c>
      <c r="N919" s="4" t="s">
        <v>11758</v>
      </c>
      <c r="O919" s="4" t="s">
        <v>2466</v>
      </c>
      <c r="P919" s="4" t="s">
        <v>613</v>
      </c>
      <c r="Q919" s="4" t="s">
        <v>7673</v>
      </c>
      <c r="R919" s="4">
        <v>0</v>
      </c>
      <c r="S919" s="4">
        <v>0</v>
      </c>
      <c r="T919" s="4">
        <v>0</v>
      </c>
      <c r="U919" s="4" t="s">
        <v>28</v>
      </c>
      <c r="V919" s="4" t="s">
        <v>1673</v>
      </c>
      <c r="W919" s="4" t="s">
        <v>1674</v>
      </c>
      <c r="X919" s="4" t="s">
        <v>2316</v>
      </c>
      <c r="Y919" s="4" t="s">
        <v>2465</v>
      </c>
      <c r="Z919" s="4"/>
      <c r="AA919" s="4"/>
      <c r="AB919" s="4" t="s">
        <v>2466</v>
      </c>
      <c r="AC919" s="4" t="s">
        <v>613</v>
      </c>
      <c r="AD919" s="4" t="s">
        <v>208</v>
      </c>
    </row>
    <row r="920" spans="1:30" x14ac:dyDescent="0.25">
      <c r="A920" s="4">
        <v>38563</v>
      </c>
      <c r="B920" s="4">
        <v>65431</v>
      </c>
      <c r="C920" s="4">
        <v>3871314</v>
      </c>
      <c r="D920" s="4">
        <v>145729</v>
      </c>
      <c r="E920" s="4">
        <v>42460</v>
      </c>
      <c r="F920" s="4">
        <v>257701495</v>
      </c>
      <c r="G920" s="4">
        <v>1335534</v>
      </c>
      <c r="H920" s="4" t="s">
        <v>1676</v>
      </c>
      <c r="I920" s="4" t="s">
        <v>2467</v>
      </c>
      <c r="J920" s="4" t="s">
        <v>2468</v>
      </c>
      <c r="K920" s="4" t="s">
        <v>2469</v>
      </c>
      <c r="L920" s="4" t="s">
        <v>635</v>
      </c>
      <c r="M920" s="4" t="s">
        <v>1674</v>
      </c>
      <c r="N920" s="4" t="s">
        <v>11758</v>
      </c>
      <c r="O920" s="4" t="s">
        <v>2471</v>
      </c>
      <c r="P920" s="4" t="s">
        <v>613</v>
      </c>
      <c r="Q920" s="4" t="s">
        <v>7673</v>
      </c>
      <c r="R920" s="4">
        <v>1048609.47</v>
      </c>
      <c r="S920" s="4">
        <v>1048609.47</v>
      </c>
      <c r="T920" s="4">
        <v>0</v>
      </c>
      <c r="U920" s="4" t="s">
        <v>1680</v>
      </c>
      <c r="V920" s="4" t="s">
        <v>1673</v>
      </c>
      <c r="W920" s="4" t="s">
        <v>1674</v>
      </c>
      <c r="X920" s="4" t="s">
        <v>2316</v>
      </c>
      <c r="Y920" s="4" t="s">
        <v>2470</v>
      </c>
      <c r="Z920" s="4"/>
      <c r="AA920" s="4"/>
      <c r="AB920" s="4" t="s">
        <v>2471</v>
      </c>
      <c r="AC920" s="4" t="s">
        <v>613</v>
      </c>
      <c r="AD920" s="4" t="s">
        <v>208</v>
      </c>
    </row>
    <row r="921" spans="1:30" x14ac:dyDescent="0.25">
      <c r="A921" s="4">
        <v>38563</v>
      </c>
      <c r="B921" s="2"/>
      <c r="C921" s="4">
        <v>3871167</v>
      </c>
      <c r="D921" s="4">
        <v>71835</v>
      </c>
      <c r="E921" s="4">
        <v>42460</v>
      </c>
      <c r="F921" s="4">
        <v>257701495</v>
      </c>
      <c r="G921" s="4">
        <v>1335534</v>
      </c>
      <c r="H921" s="4" t="s">
        <v>1669</v>
      </c>
      <c r="I921" s="4" t="s">
        <v>2470</v>
      </c>
      <c r="J921" s="4" t="s">
        <v>25</v>
      </c>
      <c r="K921" s="4" t="s">
        <v>2471</v>
      </c>
      <c r="L921" s="4" t="s">
        <v>635</v>
      </c>
      <c r="M921" s="4" t="s">
        <v>1674</v>
      </c>
      <c r="N921" s="4" t="s">
        <v>11758</v>
      </c>
      <c r="O921" s="4" t="s">
        <v>2471</v>
      </c>
      <c r="P921" s="4" t="s">
        <v>613</v>
      </c>
      <c r="Q921" s="4" t="s">
        <v>7673</v>
      </c>
      <c r="R921" s="4">
        <v>0</v>
      </c>
      <c r="S921" s="4">
        <v>0</v>
      </c>
      <c r="T921" s="4">
        <v>0</v>
      </c>
      <c r="U921" s="4" t="s">
        <v>28</v>
      </c>
      <c r="V921" s="4" t="s">
        <v>1673</v>
      </c>
      <c r="W921" s="4" t="s">
        <v>1674</v>
      </c>
      <c r="X921" s="4" t="s">
        <v>2316</v>
      </c>
      <c r="Y921" s="4" t="s">
        <v>2470</v>
      </c>
      <c r="Z921" s="4"/>
      <c r="AA921" s="4"/>
      <c r="AB921" s="4" t="s">
        <v>2471</v>
      </c>
      <c r="AC921" s="4" t="s">
        <v>613</v>
      </c>
      <c r="AD921" s="4" t="s">
        <v>208</v>
      </c>
    </row>
    <row r="922" spans="1:30" x14ac:dyDescent="0.25">
      <c r="A922" s="4">
        <v>38574</v>
      </c>
      <c r="B922" s="2"/>
      <c r="C922" s="4">
        <v>3871131</v>
      </c>
      <c r="D922" s="4">
        <v>71835</v>
      </c>
      <c r="E922" s="4">
        <v>42462</v>
      </c>
      <c r="F922" s="4">
        <v>257701495</v>
      </c>
      <c r="G922" s="4">
        <v>1335532</v>
      </c>
      <c r="H922" s="4" t="s">
        <v>1669</v>
      </c>
      <c r="I922" s="4" t="s">
        <v>2472</v>
      </c>
      <c r="J922" s="4" t="s">
        <v>25</v>
      </c>
      <c r="K922" s="4" t="s">
        <v>2473</v>
      </c>
      <c r="L922" s="4" t="s">
        <v>626</v>
      </c>
      <c r="M922" s="4" t="s">
        <v>1674</v>
      </c>
      <c r="N922" s="4" t="s">
        <v>11758</v>
      </c>
      <c r="O922" s="4" t="s">
        <v>2473</v>
      </c>
      <c r="P922" s="4" t="s">
        <v>613</v>
      </c>
      <c r="Q922" s="4" t="s">
        <v>7538</v>
      </c>
      <c r="R922" s="4">
        <v>0</v>
      </c>
      <c r="S922" s="4">
        <v>0</v>
      </c>
      <c r="T922" s="4">
        <v>0</v>
      </c>
      <c r="U922" s="4" t="s">
        <v>28</v>
      </c>
      <c r="V922" s="4" t="s">
        <v>1673</v>
      </c>
      <c r="W922" s="4" t="s">
        <v>1674</v>
      </c>
      <c r="X922" s="4" t="s">
        <v>2316</v>
      </c>
      <c r="Y922" s="4" t="s">
        <v>2472</v>
      </c>
      <c r="Z922" s="4"/>
      <c r="AA922" s="4"/>
      <c r="AB922" s="4" t="s">
        <v>2473</v>
      </c>
      <c r="AC922" s="4" t="s">
        <v>613</v>
      </c>
      <c r="AD922" s="4" t="s">
        <v>208</v>
      </c>
    </row>
    <row r="923" spans="1:30" x14ac:dyDescent="0.25">
      <c r="A923" s="4">
        <v>38574</v>
      </c>
      <c r="B923" s="4">
        <v>65430</v>
      </c>
      <c r="C923" s="4">
        <v>3871468</v>
      </c>
      <c r="D923" s="4">
        <v>143665</v>
      </c>
      <c r="E923" s="4">
        <v>42462</v>
      </c>
      <c r="F923" s="4">
        <v>257701495</v>
      </c>
      <c r="G923" s="4">
        <v>1335532</v>
      </c>
      <c r="H923" s="4" t="s">
        <v>1676</v>
      </c>
      <c r="I923" s="4" t="s">
        <v>2474</v>
      </c>
      <c r="J923" s="4" t="s">
        <v>2475</v>
      </c>
      <c r="K923" s="4" t="s">
        <v>2473</v>
      </c>
      <c r="L923" s="4" t="s">
        <v>626</v>
      </c>
      <c r="M923" s="4" t="s">
        <v>1674</v>
      </c>
      <c r="N923" s="4" t="s">
        <v>11758</v>
      </c>
      <c r="O923" s="4" t="s">
        <v>2473</v>
      </c>
      <c r="P923" s="4" t="s">
        <v>613</v>
      </c>
      <c r="Q923" s="4" t="s">
        <v>7538</v>
      </c>
      <c r="R923" s="4">
        <v>680643.49</v>
      </c>
      <c r="S923" s="4">
        <v>680643.49</v>
      </c>
      <c r="T923" s="4">
        <v>0</v>
      </c>
      <c r="U923" s="4" t="s">
        <v>1680</v>
      </c>
      <c r="V923" s="4" t="s">
        <v>1673</v>
      </c>
      <c r="W923" s="4" t="s">
        <v>1674</v>
      </c>
      <c r="X923" s="4" t="s">
        <v>2316</v>
      </c>
      <c r="Y923" s="4" t="s">
        <v>2472</v>
      </c>
      <c r="Z923" s="4"/>
      <c r="AA923" s="4"/>
      <c r="AB923" s="4" t="s">
        <v>2473</v>
      </c>
      <c r="AC923" s="4" t="s">
        <v>613</v>
      </c>
      <c r="AD923" s="4" t="s">
        <v>208</v>
      </c>
    </row>
    <row r="924" spans="1:30" x14ac:dyDescent="0.25">
      <c r="A924" s="4">
        <v>38575</v>
      </c>
      <c r="B924" s="2"/>
      <c r="C924" s="4">
        <v>3871251</v>
      </c>
      <c r="D924" s="4">
        <v>71835</v>
      </c>
      <c r="E924" s="4">
        <v>42462</v>
      </c>
      <c r="F924" s="4">
        <v>257701495</v>
      </c>
      <c r="G924" s="4">
        <v>1335532</v>
      </c>
      <c r="H924" s="4" t="s">
        <v>1669</v>
      </c>
      <c r="I924" s="4" t="s">
        <v>2476</v>
      </c>
      <c r="J924" s="4" t="s">
        <v>25</v>
      </c>
      <c r="K924" s="4" t="s">
        <v>2477</v>
      </c>
      <c r="L924" s="4" t="s">
        <v>626</v>
      </c>
      <c r="M924" s="4" t="s">
        <v>1674</v>
      </c>
      <c r="N924" s="4" t="s">
        <v>11758</v>
      </c>
      <c r="O924" s="4" t="s">
        <v>2477</v>
      </c>
      <c r="P924" s="4" t="s">
        <v>613</v>
      </c>
      <c r="Q924" s="4" t="s">
        <v>7538</v>
      </c>
      <c r="R924" s="4">
        <v>0</v>
      </c>
      <c r="S924" s="4">
        <v>0</v>
      </c>
      <c r="T924" s="4">
        <v>0</v>
      </c>
      <c r="U924" s="4" t="s">
        <v>28</v>
      </c>
      <c r="V924" s="4" t="s">
        <v>1673</v>
      </c>
      <c r="W924" s="4" t="s">
        <v>1674</v>
      </c>
      <c r="X924" s="4" t="s">
        <v>2316</v>
      </c>
      <c r="Y924" s="4" t="s">
        <v>2476</v>
      </c>
      <c r="Z924" s="4"/>
      <c r="AA924" s="4"/>
      <c r="AB924" s="4" t="s">
        <v>2477</v>
      </c>
      <c r="AC924" s="4" t="s">
        <v>613</v>
      </c>
      <c r="AD924" s="4" t="s">
        <v>208</v>
      </c>
    </row>
    <row r="925" spans="1:30" x14ac:dyDescent="0.25">
      <c r="A925" s="4">
        <v>38575</v>
      </c>
      <c r="B925" s="4">
        <v>66666</v>
      </c>
      <c r="C925" s="4">
        <v>3871542</v>
      </c>
      <c r="D925" s="4">
        <v>115916</v>
      </c>
      <c r="E925" s="4">
        <v>42462</v>
      </c>
      <c r="F925" s="4">
        <v>257701495</v>
      </c>
      <c r="G925" s="4">
        <v>1335532</v>
      </c>
      <c r="H925" s="4" t="s">
        <v>1676</v>
      </c>
      <c r="I925" s="4" t="s">
        <v>2478</v>
      </c>
      <c r="J925" s="4" t="s">
        <v>2479</v>
      </c>
      <c r="K925" s="4" t="s">
        <v>2477</v>
      </c>
      <c r="L925" s="4" t="s">
        <v>626</v>
      </c>
      <c r="M925" s="4" t="s">
        <v>1674</v>
      </c>
      <c r="N925" s="4" t="s">
        <v>11758</v>
      </c>
      <c r="O925" s="4" t="s">
        <v>2477</v>
      </c>
      <c r="P925" s="4" t="s">
        <v>613</v>
      </c>
      <c r="Q925" s="4" t="s">
        <v>7538</v>
      </c>
      <c r="R925" s="4">
        <v>864383.8</v>
      </c>
      <c r="S925" s="4">
        <v>0</v>
      </c>
      <c r="T925" s="4">
        <v>864383.8</v>
      </c>
      <c r="U925" s="4" t="s">
        <v>1680</v>
      </c>
      <c r="V925" s="4" t="s">
        <v>1673</v>
      </c>
      <c r="W925" s="4" t="s">
        <v>1674</v>
      </c>
      <c r="X925" s="4" t="s">
        <v>2316</v>
      </c>
      <c r="Y925" s="4" t="s">
        <v>2476</v>
      </c>
      <c r="Z925" s="4"/>
      <c r="AA925" s="4"/>
      <c r="AB925" s="4" t="s">
        <v>2477</v>
      </c>
      <c r="AC925" s="4" t="s">
        <v>613</v>
      </c>
      <c r="AD925" s="4" t="s">
        <v>208</v>
      </c>
    </row>
    <row r="926" spans="1:30" x14ac:dyDescent="0.25">
      <c r="A926" s="4">
        <v>38576</v>
      </c>
      <c r="B926" s="4">
        <v>66110</v>
      </c>
      <c r="C926" s="4">
        <v>3871341</v>
      </c>
      <c r="D926" s="4">
        <v>136149</v>
      </c>
      <c r="E926" s="4">
        <v>42455</v>
      </c>
      <c r="F926" s="4">
        <v>257701500</v>
      </c>
      <c r="G926" s="4">
        <v>1335537</v>
      </c>
      <c r="H926" s="4" t="s">
        <v>1676</v>
      </c>
      <c r="I926" s="4" t="s">
        <v>2480</v>
      </c>
      <c r="J926" s="4" t="s">
        <v>2481</v>
      </c>
      <c r="K926" s="4" t="s">
        <v>2482</v>
      </c>
      <c r="L926" s="4" t="s">
        <v>211</v>
      </c>
      <c r="M926" s="4" t="s">
        <v>1674</v>
      </c>
      <c r="N926" s="4" t="s">
        <v>11758</v>
      </c>
      <c r="O926" s="4" t="s">
        <v>2484</v>
      </c>
      <c r="P926" s="4" t="s">
        <v>202</v>
      </c>
      <c r="Q926" s="4" t="s">
        <v>7538</v>
      </c>
      <c r="R926" s="4">
        <v>426795.97</v>
      </c>
      <c r="S926" s="4">
        <v>421855.47</v>
      </c>
      <c r="T926" s="4">
        <v>4940.5</v>
      </c>
      <c r="U926" s="4" t="s">
        <v>1685</v>
      </c>
      <c r="V926" s="4" t="s">
        <v>1673</v>
      </c>
      <c r="W926" s="4" t="s">
        <v>1674</v>
      </c>
      <c r="X926" s="4" t="s">
        <v>2316</v>
      </c>
      <c r="Y926" s="4" t="s">
        <v>2483</v>
      </c>
      <c r="Z926" s="4"/>
      <c r="AA926" s="4"/>
      <c r="AB926" s="4" t="s">
        <v>2484</v>
      </c>
      <c r="AC926" s="4" t="s">
        <v>202</v>
      </c>
      <c r="AD926" s="4" t="s">
        <v>208</v>
      </c>
    </row>
    <row r="927" spans="1:30" x14ac:dyDescent="0.25">
      <c r="A927" s="4">
        <v>38576</v>
      </c>
      <c r="B927" s="4">
        <v>66110</v>
      </c>
      <c r="C927" s="4">
        <v>3871341</v>
      </c>
      <c r="D927" s="4">
        <v>136149</v>
      </c>
      <c r="E927" s="4">
        <v>42462</v>
      </c>
      <c r="F927" s="4">
        <v>257701495</v>
      </c>
      <c r="G927" s="4">
        <v>1335532</v>
      </c>
      <c r="H927" s="4" t="s">
        <v>1676</v>
      </c>
      <c r="I927" s="4" t="s">
        <v>2480</v>
      </c>
      <c r="J927" s="4" t="s">
        <v>2481</v>
      </c>
      <c r="K927" s="4" t="s">
        <v>2482</v>
      </c>
      <c r="L927" s="4" t="s">
        <v>626</v>
      </c>
      <c r="M927" s="4" t="s">
        <v>1674</v>
      </c>
      <c r="N927" s="4" t="s">
        <v>11758</v>
      </c>
      <c r="O927" s="4" t="s">
        <v>2484</v>
      </c>
      <c r="P927" s="4" t="s">
        <v>613</v>
      </c>
      <c r="Q927" s="4" t="s">
        <v>7538</v>
      </c>
      <c r="R927" s="4">
        <v>1212729.9099999999</v>
      </c>
      <c r="S927" s="4">
        <v>1189876.01</v>
      </c>
      <c r="T927" s="4">
        <v>22853.9</v>
      </c>
      <c r="U927" s="4" t="s">
        <v>1685</v>
      </c>
      <c r="V927" s="4" t="s">
        <v>1673</v>
      </c>
      <c r="W927" s="4" t="s">
        <v>1674</v>
      </c>
      <c r="X927" s="4" t="s">
        <v>2316</v>
      </c>
      <c r="Y927" s="4" t="s">
        <v>2483</v>
      </c>
      <c r="Z927" s="4"/>
      <c r="AA927" s="4"/>
      <c r="AB927" s="4" t="s">
        <v>2484</v>
      </c>
      <c r="AC927" s="4" t="s">
        <v>613</v>
      </c>
      <c r="AD927" s="4" t="s">
        <v>208</v>
      </c>
    </row>
    <row r="928" spans="1:30" x14ac:dyDescent="0.25">
      <c r="A928" s="4">
        <v>38578</v>
      </c>
      <c r="B928" s="4">
        <v>65284</v>
      </c>
      <c r="C928" s="4">
        <v>3871313</v>
      </c>
      <c r="D928" s="4">
        <v>152924</v>
      </c>
      <c r="E928" s="4">
        <v>42462</v>
      </c>
      <c r="F928" s="4">
        <v>257701495</v>
      </c>
      <c r="G928" s="4">
        <v>1335532</v>
      </c>
      <c r="H928" s="4" t="s">
        <v>1676</v>
      </c>
      <c r="I928" s="4" t="s">
        <v>2485</v>
      </c>
      <c r="J928" s="4" t="s">
        <v>2486</v>
      </c>
      <c r="K928" s="4" t="s">
        <v>2487</v>
      </c>
      <c r="L928" s="4" t="s">
        <v>626</v>
      </c>
      <c r="M928" s="4" t="s">
        <v>1674</v>
      </c>
      <c r="N928" s="4" t="s">
        <v>11758</v>
      </c>
      <c r="O928" s="4" t="s">
        <v>2489</v>
      </c>
      <c r="P928" s="4" t="s">
        <v>613</v>
      </c>
      <c r="Q928" s="4" t="s">
        <v>7538</v>
      </c>
      <c r="R928" s="4">
        <v>2244225.0499999998</v>
      </c>
      <c r="S928" s="4">
        <v>1961800.72</v>
      </c>
      <c r="T928" s="4">
        <v>282424.33</v>
      </c>
      <c r="U928" s="4" t="s">
        <v>1685</v>
      </c>
      <c r="V928" s="4" t="s">
        <v>1673</v>
      </c>
      <c r="W928" s="4" t="s">
        <v>1674</v>
      </c>
      <c r="X928" s="4" t="s">
        <v>2316</v>
      </c>
      <c r="Y928" s="4" t="s">
        <v>2488</v>
      </c>
      <c r="Z928" s="4"/>
      <c r="AA928" s="4"/>
      <c r="AB928" s="4" t="s">
        <v>2489</v>
      </c>
      <c r="AC928" s="4" t="s">
        <v>613</v>
      </c>
      <c r="AD928" s="4" t="s">
        <v>208</v>
      </c>
    </row>
    <row r="929" spans="1:30" x14ac:dyDescent="0.25">
      <c r="A929" s="4">
        <v>38579</v>
      </c>
      <c r="B929" s="4">
        <v>65120</v>
      </c>
      <c r="C929" s="4">
        <v>3871278</v>
      </c>
      <c r="D929" s="4">
        <v>151086</v>
      </c>
      <c r="E929" s="4">
        <v>42462</v>
      </c>
      <c r="F929" s="4">
        <v>257701495</v>
      </c>
      <c r="G929" s="4">
        <v>1335532</v>
      </c>
      <c r="H929" s="4" t="s">
        <v>1676</v>
      </c>
      <c r="I929" s="4" t="s">
        <v>2490</v>
      </c>
      <c r="J929" s="4" t="s">
        <v>2491</v>
      </c>
      <c r="K929" s="4" t="s">
        <v>2492</v>
      </c>
      <c r="L929" s="4" t="s">
        <v>626</v>
      </c>
      <c r="M929" s="4" t="s">
        <v>1674</v>
      </c>
      <c r="N929" s="4" t="s">
        <v>11758</v>
      </c>
      <c r="O929" s="4" t="s">
        <v>2494</v>
      </c>
      <c r="P929" s="4" t="s">
        <v>613</v>
      </c>
      <c r="Q929" s="4" t="s">
        <v>7538</v>
      </c>
      <c r="R929" s="4">
        <v>320990.7</v>
      </c>
      <c r="S929" s="4">
        <v>290152.06</v>
      </c>
      <c r="T929" s="4">
        <v>30838.639999999999</v>
      </c>
      <c r="U929" s="4" t="s">
        <v>1685</v>
      </c>
      <c r="V929" s="4" t="s">
        <v>1673</v>
      </c>
      <c r="W929" s="4" t="s">
        <v>1674</v>
      </c>
      <c r="X929" s="4" t="s">
        <v>2316</v>
      </c>
      <c r="Y929" s="4" t="s">
        <v>2493</v>
      </c>
      <c r="Z929" s="4"/>
      <c r="AA929" s="4"/>
      <c r="AB929" s="4" t="s">
        <v>2494</v>
      </c>
      <c r="AC929" s="4" t="s">
        <v>613</v>
      </c>
      <c r="AD929" s="4" t="s">
        <v>208</v>
      </c>
    </row>
    <row r="930" spans="1:30" x14ac:dyDescent="0.25">
      <c r="A930" s="4">
        <v>38579</v>
      </c>
      <c r="B930" s="2"/>
      <c r="C930" s="4">
        <v>3871168</v>
      </c>
      <c r="D930" s="4">
        <v>71835</v>
      </c>
      <c r="E930" s="4">
        <v>42462</v>
      </c>
      <c r="F930" s="4">
        <v>257701495</v>
      </c>
      <c r="G930" s="4">
        <v>1335532</v>
      </c>
      <c r="H930" s="4" t="s">
        <v>1669</v>
      </c>
      <c r="I930" s="4" t="s">
        <v>2493</v>
      </c>
      <c r="J930" s="4" t="s">
        <v>25</v>
      </c>
      <c r="K930" s="4" t="s">
        <v>2494</v>
      </c>
      <c r="L930" s="4" t="s">
        <v>626</v>
      </c>
      <c r="M930" s="4" t="s">
        <v>1674</v>
      </c>
      <c r="N930" s="4" t="s">
        <v>11758</v>
      </c>
      <c r="O930" s="4" t="s">
        <v>2494</v>
      </c>
      <c r="P930" s="4" t="s">
        <v>613</v>
      </c>
      <c r="Q930" s="4" t="s">
        <v>7538</v>
      </c>
      <c r="R930" s="4">
        <v>0</v>
      </c>
      <c r="S930" s="4">
        <v>0</v>
      </c>
      <c r="T930" s="4">
        <v>0</v>
      </c>
      <c r="U930" s="4" t="s">
        <v>28</v>
      </c>
      <c r="V930" s="4" t="s">
        <v>1673</v>
      </c>
      <c r="W930" s="4" t="s">
        <v>1674</v>
      </c>
      <c r="X930" s="4" t="s">
        <v>2316</v>
      </c>
      <c r="Y930" s="4" t="s">
        <v>2493</v>
      </c>
      <c r="Z930" s="4"/>
      <c r="AA930" s="4"/>
      <c r="AB930" s="4" t="s">
        <v>2494</v>
      </c>
      <c r="AC930" s="4" t="s">
        <v>613</v>
      </c>
      <c r="AD930" s="4" t="s">
        <v>208</v>
      </c>
    </row>
    <row r="931" spans="1:30" x14ac:dyDescent="0.25">
      <c r="A931" s="4">
        <v>38580</v>
      </c>
      <c r="B931" s="4">
        <v>65425</v>
      </c>
      <c r="C931" s="4">
        <v>3871279</v>
      </c>
      <c r="D931" s="4">
        <v>152924</v>
      </c>
      <c r="E931" s="4">
        <v>42462</v>
      </c>
      <c r="F931" s="4">
        <v>257701495</v>
      </c>
      <c r="G931" s="4">
        <v>1335532</v>
      </c>
      <c r="H931" s="4" t="s">
        <v>1676</v>
      </c>
      <c r="I931" s="4" t="s">
        <v>2495</v>
      </c>
      <c r="J931" s="4" t="s">
        <v>2486</v>
      </c>
      <c r="K931" s="4" t="s">
        <v>2496</v>
      </c>
      <c r="L931" s="4" t="s">
        <v>626</v>
      </c>
      <c r="M931" s="4" t="s">
        <v>1674</v>
      </c>
      <c r="N931" s="4" t="s">
        <v>11758</v>
      </c>
      <c r="O931" s="4" t="s">
        <v>2498</v>
      </c>
      <c r="P931" s="4" t="s">
        <v>613</v>
      </c>
      <c r="Q931" s="4" t="s">
        <v>7538</v>
      </c>
      <c r="R931" s="4">
        <v>1356893.14</v>
      </c>
      <c r="S931" s="4">
        <v>1356893.13</v>
      </c>
      <c r="T931" s="4">
        <v>0.01</v>
      </c>
      <c r="U931" s="4" t="s">
        <v>1685</v>
      </c>
      <c r="V931" s="4" t="s">
        <v>1673</v>
      </c>
      <c r="W931" s="4" t="s">
        <v>1674</v>
      </c>
      <c r="X931" s="4" t="s">
        <v>2316</v>
      </c>
      <c r="Y931" s="4" t="s">
        <v>2497</v>
      </c>
      <c r="Z931" s="4"/>
      <c r="AA931" s="4"/>
      <c r="AB931" s="4" t="s">
        <v>2498</v>
      </c>
      <c r="AC931" s="4" t="s">
        <v>613</v>
      </c>
      <c r="AD931" s="4" t="s">
        <v>208</v>
      </c>
    </row>
    <row r="932" spans="1:30" x14ac:dyDescent="0.25">
      <c r="A932" s="4">
        <v>38580</v>
      </c>
      <c r="B932" s="2"/>
      <c r="C932" s="4">
        <v>3871209</v>
      </c>
      <c r="D932" s="4">
        <v>71835</v>
      </c>
      <c r="E932" s="4">
        <v>42462</v>
      </c>
      <c r="F932" s="4">
        <v>257701495</v>
      </c>
      <c r="G932" s="4">
        <v>1335532</v>
      </c>
      <c r="H932" s="4" t="s">
        <v>1669</v>
      </c>
      <c r="I932" s="4" t="s">
        <v>2497</v>
      </c>
      <c r="J932" s="4" t="s">
        <v>25</v>
      </c>
      <c r="K932" s="4" t="s">
        <v>2498</v>
      </c>
      <c r="L932" s="4" t="s">
        <v>626</v>
      </c>
      <c r="M932" s="4" t="s">
        <v>1674</v>
      </c>
      <c r="N932" s="4" t="s">
        <v>11758</v>
      </c>
      <c r="O932" s="4" t="s">
        <v>2498</v>
      </c>
      <c r="P932" s="4" t="s">
        <v>613</v>
      </c>
      <c r="Q932" s="4" t="s">
        <v>7538</v>
      </c>
      <c r="R932" s="4">
        <v>0</v>
      </c>
      <c r="S932" s="4">
        <v>0</v>
      </c>
      <c r="T932" s="4">
        <v>0</v>
      </c>
      <c r="U932" s="4" t="s">
        <v>28</v>
      </c>
      <c r="V932" s="4" t="s">
        <v>1673</v>
      </c>
      <c r="W932" s="4" t="s">
        <v>1674</v>
      </c>
      <c r="X932" s="4" t="s">
        <v>2316</v>
      </c>
      <c r="Y932" s="4" t="s">
        <v>2497</v>
      </c>
      <c r="Z932" s="4"/>
      <c r="AA932" s="4"/>
      <c r="AB932" s="4" t="s">
        <v>2498</v>
      </c>
      <c r="AC932" s="4" t="s">
        <v>613</v>
      </c>
      <c r="AD932" s="4" t="s">
        <v>208</v>
      </c>
    </row>
    <row r="933" spans="1:30" x14ac:dyDescent="0.25">
      <c r="A933" s="4">
        <v>38581</v>
      </c>
      <c r="B933" s="2"/>
      <c r="C933" s="4">
        <v>3870981</v>
      </c>
      <c r="D933" s="4">
        <v>71835</v>
      </c>
      <c r="E933" s="4">
        <v>42455</v>
      </c>
      <c r="F933" s="4">
        <v>257701500</v>
      </c>
      <c r="G933" s="4">
        <v>1335537</v>
      </c>
      <c r="H933" s="4" t="s">
        <v>1669</v>
      </c>
      <c r="I933" s="4" t="s">
        <v>2499</v>
      </c>
      <c r="J933" s="4" t="s">
        <v>25</v>
      </c>
      <c r="K933" s="4" t="s">
        <v>2500</v>
      </c>
      <c r="L933" s="4" t="s">
        <v>211</v>
      </c>
      <c r="M933" s="4" t="s">
        <v>1674</v>
      </c>
      <c r="N933" s="4" t="s">
        <v>11758</v>
      </c>
      <c r="O933" s="4" t="s">
        <v>2500</v>
      </c>
      <c r="P933" s="4" t="s">
        <v>202</v>
      </c>
      <c r="Q933" s="4" t="s">
        <v>7538</v>
      </c>
      <c r="R933" s="4">
        <v>0</v>
      </c>
      <c r="S933" s="4">
        <v>0</v>
      </c>
      <c r="T933" s="4">
        <v>0</v>
      </c>
      <c r="U933" s="4" t="s">
        <v>28</v>
      </c>
      <c r="V933" s="4" t="s">
        <v>1673</v>
      </c>
      <c r="W933" s="4" t="s">
        <v>1674</v>
      </c>
      <c r="X933" s="4" t="s">
        <v>2316</v>
      </c>
      <c r="Y933" s="4" t="s">
        <v>2499</v>
      </c>
      <c r="Z933" s="4"/>
      <c r="AA933" s="4"/>
      <c r="AB933" s="4" t="s">
        <v>2500</v>
      </c>
      <c r="AC933" s="4" t="s">
        <v>202</v>
      </c>
      <c r="AD933" s="4" t="s">
        <v>208</v>
      </c>
    </row>
    <row r="934" spans="1:30" x14ac:dyDescent="0.25">
      <c r="A934" s="4">
        <v>38581</v>
      </c>
      <c r="B934" s="4">
        <v>66732</v>
      </c>
      <c r="C934" s="4">
        <v>3871516</v>
      </c>
      <c r="D934" s="4">
        <v>151086</v>
      </c>
      <c r="E934" s="4">
        <v>42455</v>
      </c>
      <c r="F934" s="4">
        <v>257701500</v>
      </c>
      <c r="G934" s="4">
        <v>1335537</v>
      </c>
      <c r="H934" s="4" t="s">
        <v>1676</v>
      </c>
      <c r="I934" s="4" t="s">
        <v>2501</v>
      </c>
      <c r="J934" s="4" t="s">
        <v>2491</v>
      </c>
      <c r="K934" s="4" t="s">
        <v>2502</v>
      </c>
      <c r="L934" s="4" t="s">
        <v>211</v>
      </c>
      <c r="M934" s="4" t="s">
        <v>1674</v>
      </c>
      <c r="N934" s="4" t="s">
        <v>11758</v>
      </c>
      <c r="O934" s="4" t="s">
        <v>2500</v>
      </c>
      <c r="P934" s="4" t="s">
        <v>202</v>
      </c>
      <c r="Q934" s="4" t="s">
        <v>7538</v>
      </c>
      <c r="R934" s="4">
        <v>1315818.8899999999</v>
      </c>
      <c r="S934" s="4">
        <v>1260295.6100000001</v>
      </c>
      <c r="T934" s="4">
        <v>55523.28</v>
      </c>
      <c r="U934" s="4" t="s">
        <v>1685</v>
      </c>
      <c r="V934" s="4" t="s">
        <v>1673</v>
      </c>
      <c r="W934" s="4" t="s">
        <v>1674</v>
      </c>
      <c r="X934" s="4" t="s">
        <v>2316</v>
      </c>
      <c r="Y934" s="4" t="s">
        <v>2499</v>
      </c>
      <c r="Z934" s="4"/>
      <c r="AA934" s="4"/>
      <c r="AB934" s="4" t="s">
        <v>2500</v>
      </c>
      <c r="AC934" s="4" t="s">
        <v>202</v>
      </c>
      <c r="AD934" s="4" t="s">
        <v>208</v>
      </c>
    </row>
    <row r="935" spans="1:30" x14ac:dyDescent="0.25">
      <c r="A935" s="4">
        <v>38582</v>
      </c>
      <c r="B935" s="4">
        <v>66440</v>
      </c>
      <c r="C935" s="4">
        <v>3871445</v>
      </c>
      <c r="D935" s="4">
        <v>156317</v>
      </c>
      <c r="E935" s="4">
        <v>42455</v>
      </c>
      <c r="F935" s="4">
        <v>257701500</v>
      </c>
      <c r="G935" s="4">
        <v>1335537</v>
      </c>
      <c r="H935" s="4" t="s">
        <v>1676</v>
      </c>
      <c r="I935" s="4" t="s">
        <v>2503</v>
      </c>
      <c r="J935" s="4" t="s">
        <v>2504</v>
      </c>
      <c r="K935" s="4" t="s">
        <v>2505</v>
      </c>
      <c r="L935" s="4" t="s">
        <v>211</v>
      </c>
      <c r="M935" s="4" t="s">
        <v>1674</v>
      </c>
      <c r="N935" s="4" t="s">
        <v>11758</v>
      </c>
      <c r="O935" s="4" t="s">
        <v>2505</v>
      </c>
      <c r="P935" s="4" t="s">
        <v>202</v>
      </c>
      <c r="Q935" s="4" t="s">
        <v>7538</v>
      </c>
      <c r="R935" s="4">
        <v>336984.44</v>
      </c>
      <c r="S935" s="4">
        <v>317563.76</v>
      </c>
      <c r="T935" s="4">
        <v>19420.68</v>
      </c>
      <c r="U935" s="4" t="s">
        <v>1685</v>
      </c>
      <c r="V935" s="4" t="s">
        <v>1673</v>
      </c>
      <c r="W935" s="4" t="s">
        <v>1674</v>
      </c>
      <c r="X935" s="4" t="s">
        <v>2316</v>
      </c>
      <c r="Y935" s="4" t="s">
        <v>2506</v>
      </c>
      <c r="Z935" s="4"/>
      <c r="AA935" s="4"/>
      <c r="AB935" s="4" t="s">
        <v>2505</v>
      </c>
      <c r="AC935" s="4" t="s">
        <v>202</v>
      </c>
      <c r="AD935" s="4" t="s">
        <v>208</v>
      </c>
    </row>
    <row r="936" spans="1:30" x14ac:dyDescent="0.25">
      <c r="A936" s="4">
        <v>38582</v>
      </c>
      <c r="B936" s="4">
        <v>66440</v>
      </c>
      <c r="C936" s="4">
        <v>3871445</v>
      </c>
      <c r="D936" s="4">
        <v>156317</v>
      </c>
      <c r="E936" s="4">
        <v>42462</v>
      </c>
      <c r="F936" s="4">
        <v>257701495</v>
      </c>
      <c r="G936" s="4">
        <v>1335532</v>
      </c>
      <c r="H936" s="4" t="s">
        <v>1676</v>
      </c>
      <c r="I936" s="4" t="s">
        <v>2503</v>
      </c>
      <c r="J936" s="4" t="s">
        <v>2504</v>
      </c>
      <c r="K936" s="4" t="s">
        <v>2505</v>
      </c>
      <c r="L936" s="4" t="s">
        <v>626</v>
      </c>
      <c r="M936" s="4" t="s">
        <v>1674</v>
      </c>
      <c r="N936" s="4" t="s">
        <v>11758</v>
      </c>
      <c r="O936" s="4" t="s">
        <v>2505</v>
      </c>
      <c r="P936" s="4" t="s">
        <v>613</v>
      </c>
      <c r="Q936" s="4" t="s">
        <v>7538</v>
      </c>
      <c r="R936" s="4">
        <v>288359.69</v>
      </c>
      <c r="S936" s="4">
        <v>259824.89</v>
      </c>
      <c r="T936" s="4">
        <v>28534.799999999999</v>
      </c>
      <c r="U936" s="4" t="s">
        <v>1685</v>
      </c>
      <c r="V936" s="4" t="s">
        <v>1673</v>
      </c>
      <c r="W936" s="4" t="s">
        <v>1674</v>
      </c>
      <c r="X936" s="4" t="s">
        <v>2316</v>
      </c>
      <c r="Y936" s="4" t="s">
        <v>2506</v>
      </c>
      <c r="Z936" s="4"/>
      <c r="AA936" s="4"/>
      <c r="AB936" s="4" t="s">
        <v>2505</v>
      </c>
      <c r="AC936" s="4" t="s">
        <v>613</v>
      </c>
      <c r="AD936" s="4" t="s">
        <v>208</v>
      </c>
    </row>
    <row r="937" spans="1:30" x14ac:dyDescent="0.25">
      <c r="A937" s="4">
        <v>38583</v>
      </c>
      <c r="B937" s="4">
        <v>66437</v>
      </c>
      <c r="C937" s="4">
        <v>3871540</v>
      </c>
      <c r="D937" s="4">
        <v>136149</v>
      </c>
      <c r="E937" s="4">
        <v>42462</v>
      </c>
      <c r="F937" s="4">
        <v>257701495</v>
      </c>
      <c r="G937" s="4">
        <v>1335532</v>
      </c>
      <c r="H937" s="4" t="s">
        <v>1676</v>
      </c>
      <c r="I937" s="4" t="s">
        <v>2507</v>
      </c>
      <c r="J937" s="4" t="s">
        <v>2481</v>
      </c>
      <c r="K937" s="4" t="s">
        <v>2508</v>
      </c>
      <c r="L937" s="4" t="s">
        <v>626</v>
      </c>
      <c r="M937" s="4" t="s">
        <v>1674</v>
      </c>
      <c r="N937" s="4" t="s">
        <v>11758</v>
      </c>
      <c r="O937" s="4" t="s">
        <v>2508</v>
      </c>
      <c r="P937" s="4" t="s">
        <v>613</v>
      </c>
      <c r="Q937" s="4" t="s">
        <v>7538</v>
      </c>
      <c r="R937" s="4">
        <v>72695.070000000007</v>
      </c>
      <c r="S937" s="4">
        <v>0</v>
      </c>
      <c r="T937" s="4">
        <v>72695.070000000007</v>
      </c>
      <c r="U937" s="4" t="s">
        <v>28</v>
      </c>
      <c r="V937" s="4" t="s">
        <v>1673</v>
      </c>
      <c r="W937" s="4" t="s">
        <v>1674</v>
      </c>
      <c r="X937" s="4" t="s">
        <v>2316</v>
      </c>
      <c r="Y937" s="4" t="s">
        <v>2509</v>
      </c>
      <c r="Z937" s="4"/>
      <c r="AA937" s="4"/>
      <c r="AB937" s="4" t="s">
        <v>2508</v>
      </c>
      <c r="AC937" s="4" t="s">
        <v>613</v>
      </c>
      <c r="AD937" s="4" t="s">
        <v>208</v>
      </c>
    </row>
    <row r="938" spans="1:30" x14ac:dyDescent="0.25">
      <c r="A938" s="4">
        <v>38583</v>
      </c>
      <c r="B938" s="2"/>
      <c r="C938" s="4">
        <v>3871132</v>
      </c>
      <c r="D938" s="4">
        <v>71835</v>
      </c>
      <c r="E938" s="4">
        <v>42462</v>
      </c>
      <c r="F938" s="4">
        <v>257701495</v>
      </c>
      <c r="G938" s="4">
        <v>1335532</v>
      </c>
      <c r="H938" s="4" t="s">
        <v>1669</v>
      </c>
      <c r="I938" s="4" t="s">
        <v>2509</v>
      </c>
      <c r="J938" s="4" t="s">
        <v>25</v>
      </c>
      <c r="K938" s="4" t="s">
        <v>2508</v>
      </c>
      <c r="L938" s="4" t="s">
        <v>626</v>
      </c>
      <c r="M938" s="4" t="s">
        <v>1674</v>
      </c>
      <c r="N938" s="4" t="s">
        <v>11758</v>
      </c>
      <c r="O938" s="4" t="s">
        <v>2508</v>
      </c>
      <c r="P938" s="4" t="s">
        <v>613</v>
      </c>
      <c r="Q938" s="4" t="s">
        <v>7538</v>
      </c>
      <c r="R938" s="4">
        <v>0</v>
      </c>
      <c r="S938" s="4">
        <v>0</v>
      </c>
      <c r="T938" s="4">
        <v>0</v>
      </c>
      <c r="U938" s="4" t="s">
        <v>28</v>
      </c>
      <c r="V938" s="4" t="s">
        <v>1673</v>
      </c>
      <c r="W938" s="4" t="s">
        <v>1674</v>
      </c>
      <c r="X938" s="4" t="s">
        <v>2316</v>
      </c>
      <c r="Y938" s="4" t="s">
        <v>2509</v>
      </c>
      <c r="Z938" s="4"/>
      <c r="AA938" s="4"/>
      <c r="AB938" s="4" t="s">
        <v>2508</v>
      </c>
      <c r="AC938" s="4" t="s">
        <v>613</v>
      </c>
      <c r="AD938" s="4" t="s">
        <v>208</v>
      </c>
    </row>
    <row r="939" spans="1:30" x14ac:dyDescent="0.25">
      <c r="A939" s="4">
        <v>38584</v>
      </c>
      <c r="B939" s="2"/>
      <c r="C939" s="4">
        <v>3870982</v>
      </c>
      <c r="D939" s="4">
        <v>71835</v>
      </c>
      <c r="E939" s="4">
        <v>42462</v>
      </c>
      <c r="F939" s="4">
        <v>257701495</v>
      </c>
      <c r="G939" s="4">
        <v>1335532</v>
      </c>
      <c r="H939" s="4" t="s">
        <v>1669</v>
      </c>
      <c r="I939" s="4" t="s">
        <v>2510</v>
      </c>
      <c r="J939" s="4" t="s">
        <v>25</v>
      </c>
      <c r="K939" s="4" t="s">
        <v>2511</v>
      </c>
      <c r="L939" s="4" t="s">
        <v>626</v>
      </c>
      <c r="M939" s="4" t="s">
        <v>1674</v>
      </c>
      <c r="N939" s="4" t="s">
        <v>11758</v>
      </c>
      <c r="O939" s="4" t="s">
        <v>2511</v>
      </c>
      <c r="P939" s="4" t="s">
        <v>613</v>
      </c>
      <c r="Q939" s="4" t="e">
        <v>#N/A</v>
      </c>
      <c r="R939" s="4">
        <v>0</v>
      </c>
      <c r="S939" s="4">
        <v>0</v>
      </c>
      <c r="T939" s="4">
        <v>0</v>
      </c>
      <c r="U939" s="4" t="s">
        <v>28</v>
      </c>
      <c r="V939" s="4" t="s">
        <v>1673</v>
      </c>
      <c r="W939" s="4" t="s">
        <v>1674</v>
      </c>
      <c r="X939" s="4" t="s">
        <v>2316</v>
      </c>
      <c r="Y939" s="4" t="s">
        <v>2510</v>
      </c>
      <c r="Z939" s="4"/>
      <c r="AA939" s="4"/>
      <c r="AB939" s="4" t="s">
        <v>2511</v>
      </c>
      <c r="AC939" s="4" t="s">
        <v>613</v>
      </c>
      <c r="AD939" s="4" t="s">
        <v>208</v>
      </c>
    </row>
    <row r="940" spans="1:30" x14ac:dyDescent="0.25">
      <c r="A940" s="4">
        <v>38585</v>
      </c>
      <c r="B940" s="4">
        <v>66118</v>
      </c>
      <c r="C940" s="4">
        <v>3871512</v>
      </c>
      <c r="D940" s="4">
        <v>147085</v>
      </c>
      <c r="E940" s="4">
        <v>42462</v>
      </c>
      <c r="F940" s="4">
        <v>257701495</v>
      </c>
      <c r="G940" s="4">
        <v>1335532</v>
      </c>
      <c r="H940" s="4" t="s">
        <v>1676</v>
      </c>
      <c r="I940" s="4" t="s">
        <v>2512</v>
      </c>
      <c r="J940" s="4" t="s">
        <v>2513</v>
      </c>
      <c r="K940" s="4" t="s">
        <v>2514</v>
      </c>
      <c r="L940" s="4" t="s">
        <v>626</v>
      </c>
      <c r="M940" s="4" t="s">
        <v>1674</v>
      </c>
      <c r="N940" s="4" t="s">
        <v>11758</v>
      </c>
      <c r="O940" s="4" t="s">
        <v>2514</v>
      </c>
      <c r="P940" s="4" t="s">
        <v>613</v>
      </c>
      <c r="Q940" s="4" t="s">
        <v>7538</v>
      </c>
      <c r="R940" s="4">
        <v>31438.37</v>
      </c>
      <c r="S940" s="4">
        <v>0</v>
      </c>
      <c r="T940" s="4">
        <v>31438.37</v>
      </c>
      <c r="U940" s="4" t="s">
        <v>28</v>
      </c>
      <c r="V940" s="4" t="s">
        <v>1673</v>
      </c>
      <c r="W940" s="4" t="s">
        <v>1674</v>
      </c>
      <c r="X940" s="4" t="s">
        <v>2316</v>
      </c>
      <c r="Y940" s="4" t="s">
        <v>2515</v>
      </c>
      <c r="Z940" s="4"/>
      <c r="AA940" s="4"/>
      <c r="AB940" s="4" t="s">
        <v>2514</v>
      </c>
      <c r="AC940" s="4" t="s">
        <v>613</v>
      </c>
      <c r="AD940" s="4" t="s">
        <v>208</v>
      </c>
    </row>
    <row r="941" spans="1:30" x14ac:dyDescent="0.25">
      <c r="A941" s="4">
        <v>38585</v>
      </c>
      <c r="B941" s="2"/>
      <c r="C941" s="4">
        <v>3870983</v>
      </c>
      <c r="D941" s="4">
        <v>71835</v>
      </c>
      <c r="E941" s="4">
        <v>42462</v>
      </c>
      <c r="F941" s="4">
        <v>257701495</v>
      </c>
      <c r="G941" s="4">
        <v>1335532</v>
      </c>
      <c r="H941" s="4" t="s">
        <v>1669</v>
      </c>
      <c r="I941" s="4" t="s">
        <v>2515</v>
      </c>
      <c r="J941" s="4" t="s">
        <v>25</v>
      </c>
      <c r="K941" s="4" t="s">
        <v>2514</v>
      </c>
      <c r="L941" s="4" t="s">
        <v>626</v>
      </c>
      <c r="M941" s="4" t="s">
        <v>1674</v>
      </c>
      <c r="N941" s="4" t="s">
        <v>11758</v>
      </c>
      <c r="O941" s="4" t="s">
        <v>2514</v>
      </c>
      <c r="P941" s="4" t="s">
        <v>613</v>
      </c>
      <c r="Q941" s="4" t="s">
        <v>7538</v>
      </c>
      <c r="R941" s="4">
        <v>0</v>
      </c>
      <c r="S941" s="4">
        <v>0</v>
      </c>
      <c r="T941" s="4">
        <v>0</v>
      </c>
      <c r="U941" s="4" t="s">
        <v>28</v>
      </c>
      <c r="V941" s="4" t="s">
        <v>1673</v>
      </c>
      <c r="W941" s="4" t="s">
        <v>1674</v>
      </c>
      <c r="X941" s="4" t="s">
        <v>2316</v>
      </c>
      <c r="Y941" s="4" t="s">
        <v>2515</v>
      </c>
      <c r="Z941" s="4"/>
      <c r="AA941" s="4"/>
      <c r="AB941" s="4" t="s">
        <v>2514</v>
      </c>
      <c r="AC941" s="4" t="s">
        <v>613</v>
      </c>
      <c r="AD941" s="4" t="s">
        <v>208</v>
      </c>
    </row>
    <row r="942" spans="1:30" x14ac:dyDescent="0.25">
      <c r="A942" s="4">
        <v>38586</v>
      </c>
      <c r="B942" s="2"/>
      <c r="C942" s="4">
        <v>3871024</v>
      </c>
      <c r="D942" s="4">
        <v>71835</v>
      </c>
      <c r="E942" s="4">
        <v>42465</v>
      </c>
      <c r="F942" s="4">
        <v>257701495</v>
      </c>
      <c r="G942" s="4">
        <v>1335528</v>
      </c>
      <c r="H942" s="4" t="s">
        <v>1669</v>
      </c>
      <c r="I942" s="4" t="s">
        <v>2516</v>
      </c>
      <c r="J942" s="4" t="s">
        <v>25</v>
      </c>
      <c r="K942" s="4" t="s">
        <v>2517</v>
      </c>
      <c r="L942" s="4" t="s">
        <v>616</v>
      </c>
      <c r="M942" s="4" t="s">
        <v>1674</v>
      </c>
      <c r="N942" s="4" t="s">
        <v>11758</v>
      </c>
      <c r="O942" s="4" t="s">
        <v>2517</v>
      </c>
      <c r="P942" s="4" t="s">
        <v>613</v>
      </c>
      <c r="Q942" s="4" t="s">
        <v>7984</v>
      </c>
      <c r="R942" s="4">
        <v>212386.3</v>
      </c>
      <c r="S942" s="4">
        <v>0</v>
      </c>
      <c r="T942" s="4">
        <v>212386.3</v>
      </c>
      <c r="U942" s="4" t="s">
        <v>28</v>
      </c>
      <c r="V942" s="4" t="s">
        <v>1673</v>
      </c>
      <c r="W942" s="4" t="s">
        <v>1674</v>
      </c>
      <c r="X942" s="4" t="s">
        <v>2316</v>
      </c>
      <c r="Y942" s="4" t="s">
        <v>2516</v>
      </c>
      <c r="Z942" s="4"/>
      <c r="AA942" s="4"/>
      <c r="AB942" s="4" t="s">
        <v>2517</v>
      </c>
      <c r="AC942" s="4" t="s">
        <v>613</v>
      </c>
      <c r="AD942" s="4" t="s">
        <v>208</v>
      </c>
    </row>
    <row r="943" spans="1:30" x14ac:dyDescent="0.25">
      <c r="A943" s="4">
        <v>38586</v>
      </c>
      <c r="B943" s="4">
        <v>67170</v>
      </c>
      <c r="C943" s="4">
        <v>3871591</v>
      </c>
      <c r="D943" s="4">
        <v>154947</v>
      </c>
      <c r="E943" s="4">
        <v>42465</v>
      </c>
      <c r="F943" s="4">
        <v>257701495</v>
      </c>
      <c r="G943" s="4">
        <v>1335528</v>
      </c>
      <c r="H943" s="4" t="s">
        <v>1676</v>
      </c>
      <c r="I943" s="4" t="s">
        <v>2518</v>
      </c>
      <c r="J943" s="4" t="s">
        <v>2519</v>
      </c>
      <c r="K943" s="4" t="s">
        <v>2517</v>
      </c>
      <c r="L943" s="4" t="s">
        <v>616</v>
      </c>
      <c r="M943" s="4" t="s">
        <v>1674</v>
      </c>
      <c r="N943" s="4" t="s">
        <v>11758</v>
      </c>
      <c r="O943" s="4" t="s">
        <v>2517</v>
      </c>
      <c r="P943" s="4" t="s">
        <v>613</v>
      </c>
      <c r="Q943" s="4" t="s">
        <v>7984</v>
      </c>
      <c r="R943" s="4">
        <v>19209.02</v>
      </c>
      <c r="S943" s="4">
        <v>0</v>
      </c>
      <c r="T943" s="4">
        <v>19209.02</v>
      </c>
      <c r="U943" s="4" t="s">
        <v>28</v>
      </c>
      <c r="V943" s="4" t="s">
        <v>1673</v>
      </c>
      <c r="W943" s="4" t="s">
        <v>1674</v>
      </c>
      <c r="X943" s="4" t="s">
        <v>2316</v>
      </c>
      <c r="Y943" s="4" t="s">
        <v>2516</v>
      </c>
      <c r="Z943" s="4"/>
      <c r="AA943" s="4"/>
      <c r="AB943" s="4" t="s">
        <v>2517</v>
      </c>
      <c r="AC943" s="4" t="s">
        <v>613</v>
      </c>
      <c r="AD943" s="4" t="s">
        <v>208</v>
      </c>
    </row>
    <row r="944" spans="1:30" x14ac:dyDescent="0.25">
      <c r="A944" s="4">
        <v>38602</v>
      </c>
      <c r="B944" s="4">
        <v>65142</v>
      </c>
      <c r="C944" s="4">
        <v>3871533</v>
      </c>
      <c r="D944" s="4">
        <v>114769</v>
      </c>
      <c r="E944" s="4">
        <v>42462</v>
      </c>
      <c r="F944" s="4">
        <v>257701495</v>
      </c>
      <c r="G944" s="4">
        <v>1335532</v>
      </c>
      <c r="H944" s="4" t="s">
        <v>1676</v>
      </c>
      <c r="I944" s="4" t="s">
        <v>2520</v>
      </c>
      <c r="J944" s="4" t="s">
        <v>2521</v>
      </c>
      <c r="K944" s="4" t="s">
        <v>2522</v>
      </c>
      <c r="L944" s="4" t="s">
        <v>626</v>
      </c>
      <c r="M944" s="4" t="s">
        <v>1674</v>
      </c>
      <c r="N944" s="4" t="s">
        <v>11758</v>
      </c>
      <c r="O944" s="4" t="s">
        <v>2522</v>
      </c>
      <c r="P944" s="4" t="s">
        <v>613</v>
      </c>
      <c r="Q944" s="4" t="s">
        <v>7538</v>
      </c>
      <c r="R944" s="4">
        <v>427288.05</v>
      </c>
      <c r="S944" s="4">
        <v>0</v>
      </c>
      <c r="T944" s="4">
        <v>427288.05</v>
      </c>
      <c r="U944" s="4" t="s">
        <v>28</v>
      </c>
      <c r="V944" s="4" t="s">
        <v>1673</v>
      </c>
      <c r="W944" s="4" t="s">
        <v>1674</v>
      </c>
      <c r="X944" s="4" t="s">
        <v>2316</v>
      </c>
      <c r="Y944" s="4" t="s">
        <v>2523</v>
      </c>
      <c r="Z944" s="4"/>
      <c r="AA944" s="4"/>
      <c r="AB944" s="4" t="s">
        <v>2522</v>
      </c>
      <c r="AC944" s="4" t="s">
        <v>613</v>
      </c>
      <c r="AD944" s="4" t="s">
        <v>208</v>
      </c>
    </row>
    <row r="945" spans="1:30" x14ac:dyDescent="0.25">
      <c r="A945" s="4">
        <v>38602</v>
      </c>
      <c r="B945" s="2"/>
      <c r="C945" s="4">
        <v>3870985</v>
      </c>
      <c r="D945" s="4">
        <v>71835</v>
      </c>
      <c r="E945" s="4">
        <v>42462</v>
      </c>
      <c r="F945" s="4">
        <v>257701495</v>
      </c>
      <c r="G945" s="4">
        <v>1335532</v>
      </c>
      <c r="H945" s="4" t="s">
        <v>1669</v>
      </c>
      <c r="I945" s="4" t="s">
        <v>2523</v>
      </c>
      <c r="J945" s="4" t="s">
        <v>25</v>
      </c>
      <c r="K945" s="4" t="s">
        <v>2522</v>
      </c>
      <c r="L945" s="4" t="s">
        <v>626</v>
      </c>
      <c r="M945" s="4" t="s">
        <v>1674</v>
      </c>
      <c r="N945" s="4" t="s">
        <v>11758</v>
      </c>
      <c r="O945" s="4" t="s">
        <v>2522</v>
      </c>
      <c r="P945" s="4" t="s">
        <v>613</v>
      </c>
      <c r="Q945" s="4" t="s">
        <v>7538</v>
      </c>
      <c r="R945" s="4">
        <v>0</v>
      </c>
      <c r="S945" s="4">
        <v>0</v>
      </c>
      <c r="T945" s="4">
        <v>0</v>
      </c>
      <c r="U945" s="4" t="s">
        <v>28</v>
      </c>
      <c r="V945" s="4" t="s">
        <v>1673</v>
      </c>
      <c r="W945" s="4" t="s">
        <v>1674</v>
      </c>
      <c r="X945" s="4" t="s">
        <v>2316</v>
      </c>
      <c r="Y945" s="4" t="s">
        <v>2523</v>
      </c>
      <c r="Z945" s="4"/>
      <c r="AA945" s="4"/>
      <c r="AB945" s="4" t="s">
        <v>2522</v>
      </c>
      <c r="AC945" s="4" t="s">
        <v>613</v>
      </c>
      <c r="AD945" s="4" t="s">
        <v>208</v>
      </c>
    </row>
    <row r="946" spans="1:30" x14ac:dyDescent="0.25">
      <c r="A946" s="4">
        <v>38625</v>
      </c>
      <c r="B946" s="4">
        <v>67169</v>
      </c>
      <c r="C946" s="4">
        <v>3871554</v>
      </c>
      <c r="D946" s="4">
        <v>143753</v>
      </c>
      <c r="E946" s="4">
        <v>42451</v>
      </c>
      <c r="F946" s="4">
        <v>257701500</v>
      </c>
      <c r="G946" s="4">
        <v>1335524</v>
      </c>
      <c r="H946" s="4" t="s">
        <v>1676</v>
      </c>
      <c r="I946" s="4" t="s">
        <v>2524</v>
      </c>
      <c r="J946" s="4" t="s">
        <v>2525</v>
      </c>
      <c r="K946" s="4" t="s">
        <v>2526</v>
      </c>
      <c r="L946" s="4" t="s">
        <v>2527</v>
      </c>
      <c r="M946" s="4" t="s">
        <v>1674</v>
      </c>
      <c r="N946" s="4" t="s">
        <v>11758</v>
      </c>
      <c r="O946" s="4" t="s">
        <v>2526</v>
      </c>
      <c r="P946" s="4" t="s">
        <v>202</v>
      </c>
      <c r="Q946" s="4" t="s">
        <v>8424</v>
      </c>
      <c r="R946" s="4">
        <v>5815266.8099999996</v>
      </c>
      <c r="S946" s="4">
        <v>5814166.8300000001</v>
      </c>
      <c r="T946" s="4">
        <v>1099.98</v>
      </c>
      <c r="U946" s="4" t="s">
        <v>1685</v>
      </c>
      <c r="V946" s="4" t="s">
        <v>1673</v>
      </c>
      <c r="W946" s="4" t="s">
        <v>1674</v>
      </c>
      <c r="X946" s="4" t="s">
        <v>2316</v>
      </c>
      <c r="Y946" s="4" t="s">
        <v>2528</v>
      </c>
      <c r="Z946" s="4"/>
      <c r="AA946" s="4"/>
      <c r="AB946" s="4" t="s">
        <v>2526</v>
      </c>
      <c r="AC946" s="4" t="s">
        <v>202</v>
      </c>
      <c r="AD946" s="4" t="s">
        <v>203</v>
      </c>
    </row>
    <row r="947" spans="1:30" x14ac:dyDescent="0.25">
      <c r="A947" s="4">
        <v>38625</v>
      </c>
      <c r="B947" s="2"/>
      <c r="C947" s="4">
        <v>3871170</v>
      </c>
      <c r="D947" s="4">
        <v>71835</v>
      </c>
      <c r="E947" s="4">
        <v>42451</v>
      </c>
      <c r="F947" s="4">
        <v>257701500</v>
      </c>
      <c r="G947" s="4">
        <v>1335524</v>
      </c>
      <c r="H947" s="4" t="s">
        <v>1669</v>
      </c>
      <c r="I947" s="4" t="s">
        <v>2528</v>
      </c>
      <c r="J947" s="4" t="s">
        <v>25</v>
      </c>
      <c r="K947" s="4" t="s">
        <v>2526</v>
      </c>
      <c r="L947" s="4" t="s">
        <v>2527</v>
      </c>
      <c r="M947" s="4" t="s">
        <v>1674</v>
      </c>
      <c r="N947" s="4" t="s">
        <v>11758</v>
      </c>
      <c r="O947" s="4" t="s">
        <v>2526</v>
      </c>
      <c r="P947" s="4" t="s">
        <v>202</v>
      </c>
      <c r="Q947" s="4" t="s">
        <v>8424</v>
      </c>
      <c r="R947" s="4">
        <v>0</v>
      </c>
      <c r="S947" s="4">
        <v>0</v>
      </c>
      <c r="T947" s="4">
        <v>0</v>
      </c>
      <c r="U947" s="4" t="s">
        <v>28</v>
      </c>
      <c r="V947" s="4" t="s">
        <v>1673</v>
      </c>
      <c r="W947" s="4" t="s">
        <v>1674</v>
      </c>
      <c r="X947" s="4" t="s">
        <v>2316</v>
      </c>
      <c r="Y947" s="4" t="s">
        <v>2528</v>
      </c>
      <c r="Z947" s="4"/>
      <c r="AA947" s="4"/>
      <c r="AB947" s="4" t="s">
        <v>2526</v>
      </c>
      <c r="AC947" s="4" t="s">
        <v>202</v>
      </c>
      <c r="AD947" s="4" t="s">
        <v>203</v>
      </c>
    </row>
    <row r="948" spans="1:30" x14ac:dyDescent="0.25">
      <c r="A948" s="4">
        <v>38637</v>
      </c>
      <c r="B948" s="4">
        <v>65428</v>
      </c>
      <c r="C948" s="4">
        <v>3871439</v>
      </c>
      <c r="D948" s="4">
        <v>143772</v>
      </c>
      <c r="E948" s="4">
        <v>42496</v>
      </c>
      <c r="F948" s="4">
        <v>257701496</v>
      </c>
      <c r="G948" s="4">
        <v>1335564</v>
      </c>
      <c r="H948" s="4" t="s">
        <v>1676</v>
      </c>
      <c r="I948" s="4" t="s">
        <v>2529</v>
      </c>
      <c r="J948" s="4" t="s">
        <v>2530</v>
      </c>
      <c r="K948" s="4" t="s">
        <v>2531</v>
      </c>
      <c r="L948" s="4" t="s">
        <v>2532</v>
      </c>
      <c r="M948" s="4" t="s">
        <v>1674</v>
      </c>
      <c r="N948" s="4" t="s">
        <v>11758</v>
      </c>
      <c r="O948" s="4" t="s">
        <v>2534</v>
      </c>
      <c r="P948" s="4" t="s">
        <v>670</v>
      </c>
      <c r="Q948" s="4" t="s">
        <v>8442</v>
      </c>
      <c r="R948" s="4">
        <v>69668.05</v>
      </c>
      <c r="S948" s="4">
        <v>69668.05</v>
      </c>
      <c r="T948" s="4">
        <v>0</v>
      </c>
      <c r="U948" s="4" t="s">
        <v>1680</v>
      </c>
      <c r="V948" s="4" t="s">
        <v>1673</v>
      </c>
      <c r="W948" s="4" t="s">
        <v>1674</v>
      </c>
      <c r="X948" s="4" t="s">
        <v>2316</v>
      </c>
      <c r="Y948" s="4" t="s">
        <v>2533</v>
      </c>
      <c r="Z948" s="4"/>
      <c r="AA948" s="4"/>
      <c r="AB948" s="4" t="s">
        <v>2534</v>
      </c>
      <c r="AC948" s="4" t="s">
        <v>670</v>
      </c>
      <c r="AD948" s="4" t="s">
        <v>694</v>
      </c>
    </row>
    <row r="949" spans="1:30" x14ac:dyDescent="0.25">
      <c r="A949" s="4">
        <v>38637</v>
      </c>
      <c r="B949" s="2"/>
      <c r="C949" s="4">
        <v>3870882</v>
      </c>
      <c r="D949" s="4">
        <v>71835</v>
      </c>
      <c r="E949" s="4">
        <v>42496</v>
      </c>
      <c r="F949" s="4">
        <v>257701496</v>
      </c>
      <c r="G949" s="4">
        <v>1335564</v>
      </c>
      <c r="H949" s="4" t="s">
        <v>1669</v>
      </c>
      <c r="I949" s="4" t="s">
        <v>2533</v>
      </c>
      <c r="J949" s="4" t="s">
        <v>25</v>
      </c>
      <c r="K949" s="4" t="s">
        <v>2534</v>
      </c>
      <c r="L949" s="4" t="s">
        <v>2532</v>
      </c>
      <c r="M949" s="4" t="s">
        <v>1674</v>
      </c>
      <c r="N949" s="4" t="s">
        <v>11758</v>
      </c>
      <c r="O949" s="4" t="s">
        <v>2534</v>
      </c>
      <c r="P949" s="4" t="s">
        <v>670</v>
      </c>
      <c r="Q949" s="4" t="s">
        <v>8442</v>
      </c>
      <c r="R949" s="4">
        <v>0</v>
      </c>
      <c r="S949" s="4">
        <v>0</v>
      </c>
      <c r="T949" s="4">
        <v>0</v>
      </c>
      <c r="U949" s="4" t="s">
        <v>28</v>
      </c>
      <c r="V949" s="4" t="s">
        <v>1673</v>
      </c>
      <c r="W949" s="4" t="s">
        <v>1674</v>
      </c>
      <c r="X949" s="4" t="s">
        <v>2316</v>
      </c>
      <c r="Y949" s="4" t="s">
        <v>2533</v>
      </c>
      <c r="Z949" s="4"/>
      <c r="AA949" s="4"/>
      <c r="AB949" s="4" t="s">
        <v>2534</v>
      </c>
      <c r="AC949" s="4" t="s">
        <v>670</v>
      </c>
      <c r="AD949" s="4" t="s">
        <v>694</v>
      </c>
    </row>
    <row r="950" spans="1:30" x14ac:dyDescent="0.25">
      <c r="A950" s="4">
        <v>38639</v>
      </c>
      <c r="B950" s="2"/>
      <c r="C950" s="4">
        <v>3871171</v>
      </c>
      <c r="D950" s="4">
        <v>71835</v>
      </c>
      <c r="E950" s="4">
        <v>42469</v>
      </c>
      <c r="F950" s="4">
        <v>257701496</v>
      </c>
      <c r="G950" s="4">
        <v>1335541</v>
      </c>
      <c r="H950" s="4" t="s">
        <v>1669</v>
      </c>
      <c r="I950" s="4" t="s">
        <v>2535</v>
      </c>
      <c r="J950" s="4" t="s">
        <v>25</v>
      </c>
      <c r="K950" s="4" t="s">
        <v>2536</v>
      </c>
      <c r="L950" s="4" t="s">
        <v>2537</v>
      </c>
      <c r="M950" s="4" t="s">
        <v>1674</v>
      </c>
      <c r="N950" s="4" t="s">
        <v>11758</v>
      </c>
      <c r="O950" s="4" t="s">
        <v>2536</v>
      </c>
      <c r="P950" s="4" t="s">
        <v>670</v>
      </c>
      <c r="Q950" s="4" t="s">
        <v>7984</v>
      </c>
      <c r="R950" s="4">
        <v>2167.52</v>
      </c>
      <c r="S950" s="4">
        <v>0</v>
      </c>
      <c r="T950" s="4">
        <v>2167.52</v>
      </c>
      <c r="U950" s="4" t="s">
        <v>28</v>
      </c>
      <c r="V950" s="4" t="s">
        <v>1673</v>
      </c>
      <c r="W950" s="4" t="s">
        <v>1674</v>
      </c>
      <c r="X950" s="4" t="s">
        <v>2316</v>
      </c>
      <c r="Y950" s="4" t="s">
        <v>2535</v>
      </c>
      <c r="Z950" s="4"/>
      <c r="AA950" s="4"/>
      <c r="AB950" s="4" t="s">
        <v>2536</v>
      </c>
      <c r="AC950" s="4" t="s">
        <v>670</v>
      </c>
      <c r="AD950" s="4" t="s">
        <v>2538</v>
      </c>
    </row>
    <row r="951" spans="1:30" x14ac:dyDescent="0.25">
      <c r="A951" s="4">
        <v>38639</v>
      </c>
      <c r="B951" s="4">
        <v>65534</v>
      </c>
      <c r="C951" s="4">
        <v>3871511</v>
      </c>
      <c r="D951" s="4">
        <v>138076</v>
      </c>
      <c r="E951" s="4">
        <v>42469</v>
      </c>
      <c r="F951" s="4">
        <v>257701496</v>
      </c>
      <c r="G951" s="4">
        <v>1335541</v>
      </c>
      <c r="H951" s="4" t="s">
        <v>1676</v>
      </c>
      <c r="I951" s="4" t="s">
        <v>2539</v>
      </c>
      <c r="J951" s="4" t="s">
        <v>2540</v>
      </c>
      <c r="K951" s="4" t="s">
        <v>2536</v>
      </c>
      <c r="L951" s="4" t="s">
        <v>2537</v>
      </c>
      <c r="M951" s="4" t="s">
        <v>1674</v>
      </c>
      <c r="N951" s="4" t="s">
        <v>11758</v>
      </c>
      <c r="O951" s="4" t="s">
        <v>2536</v>
      </c>
      <c r="P951" s="4" t="s">
        <v>670</v>
      </c>
      <c r="Q951" s="4" t="s">
        <v>7984</v>
      </c>
      <c r="R951" s="4">
        <v>3676621.6</v>
      </c>
      <c r="S951" s="4">
        <v>2682829.9</v>
      </c>
      <c r="T951" s="4">
        <v>993791.7</v>
      </c>
      <c r="U951" s="4" t="s">
        <v>1685</v>
      </c>
      <c r="V951" s="4" t="s">
        <v>1673</v>
      </c>
      <c r="W951" s="4" t="s">
        <v>1674</v>
      </c>
      <c r="X951" s="4" t="s">
        <v>2316</v>
      </c>
      <c r="Y951" s="4" t="s">
        <v>2535</v>
      </c>
      <c r="Z951" s="4"/>
      <c r="AA951" s="4"/>
      <c r="AB951" s="4" t="s">
        <v>2536</v>
      </c>
      <c r="AC951" s="4" t="s">
        <v>670</v>
      </c>
      <c r="AD951" s="4" t="s">
        <v>2538</v>
      </c>
    </row>
    <row r="952" spans="1:30" x14ac:dyDescent="0.25">
      <c r="A952" s="4">
        <v>38641</v>
      </c>
      <c r="B952" s="4">
        <v>66259</v>
      </c>
      <c r="C952" s="4">
        <v>3871889</v>
      </c>
      <c r="D952" s="4">
        <v>145004</v>
      </c>
      <c r="E952" s="4">
        <v>42524</v>
      </c>
      <c r="F952" s="4">
        <v>257701497</v>
      </c>
      <c r="G952" s="4">
        <v>1335592</v>
      </c>
      <c r="H952" s="4" t="s">
        <v>1676</v>
      </c>
      <c r="I952" s="4" t="s">
        <v>2541</v>
      </c>
      <c r="J952" s="4" t="s">
        <v>2542</v>
      </c>
      <c r="K952" s="4" t="s">
        <v>2543</v>
      </c>
      <c r="L952" s="4" t="s">
        <v>730</v>
      </c>
      <c r="M952" s="4" t="s">
        <v>1674</v>
      </c>
      <c r="N952" s="4" t="s">
        <v>11758</v>
      </c>
      <c r="O952" s="4" t="s">
        <v>2543</v>
      </c>
      <c r="P952" s="4" t="s">
        <v>723</v>
      </c>
      <c r="Q952" s="4" t="s">
        <v>7529</v>
      </c>
      <c r="R952" s="4">
        <v>94793.05</v>
      </c>
      <c r="S952" s="4">
        <v>94793.05</v>
      </c>
      <c r="T952" s="4">
        <v>0</v>
      </c>
      <c r="U952" s="4" t="s">
        <v>1680</v>
      </c>
      <c r="V952" s="4" t="s">
        <v>1673</v>
      </c>
      <c r="W952" s="4" t="s">
        <v>1674</v>
      </c>
      <c r="X952" s="4" t="s">
        <v>2353</v>
      </c>
      <c r="Y952" s="4" t="s">
        <v>2544</v>
      </c>
      <c r="Z952" s="4"/>
      <c r="AA952" s="4"/>
      <c r="AB952" s="4" t="s">
        <v>2543</v>
      </c>
      <c r="AC952" s="4" t="s">
        <v>723</v>
      </c>
      <c r="AD952" s="4" t="s">
        <v>256</v>
      </c>
    </row>
    <row r="953" spans="1:30" x14ac:dyDescent="0.25">
      <c r="A953" s="4">
        <v>38641</v>
      </c>
      <c r="B953" s="2"/>
      <c r="C953" s="4">
        <v>3871882</v>
      </c>
      <c r="D953" s="4">
        <v>71835</v>
      </c>
      <c r="E953" s="4">
        <v>42524</v>
      </c>
      <c r="F953" s="4">
        <v>257701497</v>
      </c>
      <c r="G953" s="4">
        <v>1335592</v>
      </c>
      <c r="H953" s="4" t="s">
        <v>1669</v>
      </c>
      <c r="I953" s="4" t="s">
        <v>2544</v>
      </c>
      <c r="J953" s="4" t="s">
        <v>25</v>
      </c>
      <c r="K953" s="4" t="s">
        <v>2543</v>
      </c>
      <c r="L953" s="4" t="s">
        <v>730</v>
      </c>
      <c r="M953" s="4" t="s">
        <v>1674</v>
      </c>
      <c r="N953" s="4" t="s">
        <v>11758</v>
      </c>
      <c r="O953" s="4" t="s">
        <v>2543</v>
      </c>
      <c r="P953" s="4" t="s">
        <v>723</v>
      </c>
      <c r="Q953" s="4" t="s">
        <v>7529</v>
      </c>
      <c r="R953" s="4">
        <v>0</v>
      </c>
      <c r="S953" s="4">
        <v>0</v>
      </c>
      <c r="T953" s="4">
        <v>0</v>
      </c>
      <c r="U953" s="4" t="s">
        <v>28</v>
      </c>
      <c r="V953" s="4" t="s">
        <v>1673</v>
      </c>
      <c r="W953" s="4" t="s">
        <v>1674</v>
      </c>
      <c r="X953" s="4" t="s">
        <v>2353</v>
      </c>
      <c r="Y953" s="4" t="s">
        <v>2544</v>
      </c>
      <c r="Z953" s="4"/>
      <c r="AA953" s="4"/>
      <c r="AB953" s="4" t="s">
        <v>2543</v>
      </c>
      <c r="AC953" s="4" t="s">
        <v>723</v>
      </c>
      <c r="AD953" s="4" t="s">
        <v>256</v>
      </c>
    </row>
    <row r="954" spans="1:30" x14ac:dyDescent="0.25">
      <c r="A954" s="4">
        <v>38674</v>
      </c>
      <c r="B954" s="4">
        <v>66208</v>
      </c>
      <c r="C954" s="4">
        <v>3871513</v>
      </c>
      <c r="D954" s="4">
        <v>105080</v>
      </c>
      <c r="E954" s="4">
        <v>42437</v>
      </c>
      <c r="F954" s="4">
        <v>257701497</v>
      </c>
      <c r="G954" s="4">
        <v>1335642</v>
      </c>
      <c r="H954" s="4" t="s">
        <v>1676</v>
      </c>
      <c r="I954" s="4" t="s">
        <v>2545</v>
      </c>
      <c r="J954" s="4" t="s">
        <v>2546</v>
      </c>
      <c r="K954" s="4" t="s">
        <v>2547</v>
      </c>
      <c r="L954" s="4" t="s">
        <v>2548</v>
      </c>
      <c r="M954" s="4" t="s">
        <v>1674</v>
      </c>
      <c r="N954" s="4" t="s">
        <v>11758</v>
      </c>
      <c r="O954" s="4" t="s">
        <v>2550</v>
      </c>
      <c r="P954" s="4" t="s">
        <v>723</v>
      </c>
      <c r="Q954" s="4" t="s">
        <v>8501</v>
      </c>
      <c r="R954" s="4">
        <v>10352221.390000001</v>
      </c>
      <c r="S954" s="4">
        <v>6003556.2699999996</v>
      </c>
      <c r="T954" s="4">
        <v>4348665.12</v>
      </c>
      <c r="U954" s="4" t="s">
        <v>1685</v>
      </c>
      <c r="V954" s="4" t="s">
        <v>1673</v>
      </c>
      <c r="W954" s="4" t="s">
        <v>1674</v>
      </c>
      <c r="X954" s="4" t="s">
        <v>2316</v>
      </c>
      <c r="Y954" s="4" t="s">
        <v>2549</v>
      </c>
      <c r="Z954" s="4"/>
      <c r="AA954" s="4"/>
      <c r="AB954" s="4" t="s">
        <v>2550</v>
      </c>
      <c r="AC954" s="4" t="s">
        <v>723</v>
      </c>
      <c r="AD954" s="4" t="s">
        <v>302</v>
      </c>
    </row>
    <row r="955" spans="1:30" x14ac:dyDescent="0.25">
      <c r="A955" s="4">
        <v>38676</v>
      </c>
      <c r="B955" s="4">
        <v>66444</v>
      </c>
      <c r="C955" s="4">
        <v>3871914</v>
      </c>
      <c r="D955" s="4">
        <v>124071</v>
      </c>
      <c r="E955" s="4">
        <v>42474</v>
      </c>
      <c r="F955" s="4">
        <v>257701495</v>
      </c>
      <c r="G955" s="4">
        <v>1335544</v>
      </c>
      <c r="H955" s="4" t="s">
        <v>1676</v>
      </c>
      <c r="I955" s="4" t="s">
        <v>2551</v>
      </c>
      <c r="J955" s="4" t="s">
        <v>2449</v>
      </c>
      <c r="K955" s="4" t="s">
        <v>2552</v>
      </c>
      <c r="L955" s="4" t="s">
        <v>653</v>
      </c>
      <c r="M955" s="4" t="s">
        <v>1674</v>
      </c>
      <c r="N955" s="4" t="s">
        <v>11758</v>
      </c>
      <c r="O955" s="4" t="s">
        <v>2555</v>
      </c>
      <c r="P955" s="4" t="s">
        <v>613</v>
      </c>
      <c r="Q955" s="4" t="s">
        <v>8510</v>
      </c>
      <c r="R955" s="4">
        <v>1002078.35</v>
      </c>
      <c r="S955" s="4">
        <v>1002078.35</v>
      </c>
      <c r="T955" s="4">
        <v>0</v>
      </c>
      <c r="U955" s="4" t="s">
        <v>1680</v>
      </c>
      <c r="V955" s="4" t="s">
        <v>1673</v>
      </c>
      <c r="W955" s="4" t="s">
        <v>1674</v>
      </c>
      <c r="X955" s="4" t="s">
        <v>2553</v>
      </c>
      <c r="Y955" s="4" t="s">
        <v>2554</v>
      </c>
      <c r="Z955" s="4"/>
      <c r="AA955" s="4"/>
      <c r="AB955" s="4" t="s">
        <v>2555</v>
      </c>
      <c r="AC955" s="4" t="s">
        <v>613</v>
      </c>
      <c r="AD955" s="4" t="s">
        <v>241</v>
      </c>
    </row>
    <row r="956" spans="1:30" x14ac:dyDescent="0.25">
      <c r="A956" s="4">
        <v>38676</v>
      </c>
      <c r="B956" s="2"/>
      <c r="C956" s="4">
        <v>3871913</v>
      </c>
      <c r="D956" s="4">
        <v>71835</v>
      </c>
      <c r="E956" s="4">
        <v>42474</v>
      </c>
      <c r="F956" s="4">
        <v>257701495</v>
      </c>
      <c r="G956" s="4">
        <v>1335544</v>
      </c>
      <c r="H956" s="4" t="s">
        <v>1669</v>
      </c>
      <c r="I956" s="4" t="s">
        <v>2554</v>
      </c>
      <c r="J956" s="4" t="s">
        <v>25</v>
      </c>
      <c r="K956" s="4" t="s">
        <v>2555</v>
      </c>
      <c r="L956" s="4" t="s">
        <v>653</v>
      </c>
      <c r="M956" s="4" t="s">
        <v>1674</v>
      </c>
      <c r="N956" s="4" t="s">
        <v>11758</v>
      </c>
      <c r="O956" s="4" t="s">
        <v>2555</v>
      </c>
      <c r="P956" s="4" t="s">
        <v>613</v>
      </c>
      <c r="Q956" s="4" t="s">
        <v>8510</v>
      </c>
      <c r="R956" s="4">
        <v>0</v>
      </c>
      <c r="S956" s="4">
        <v>0</v>
      </c>
      <c r="T956" s="4">
        <v>0</v>
      </c>
      <c r="U956" s="4" t="s">
        <v>28</v>
      </c>
      <c r="V956" s="4" t="s">
        <v>1673</v>
      </c>
      <c r="W956" s="4" t="s">
        <v>1674</v>
      </c>
      <c r="X956" s="4" t="s">
        <v>2553</v>
      </c>
      <c r="Y956" s="4" t="s">
        <v>2554</v>
      </c>
      <c r="Z956" s="4"/>
      <c r="AA956" s="4"/>
      <c r="AB956" s="4" t="s">
        <v>2555</v>
      </c>
      <c r="AC956" s="4" t="s">
        <v>613</v>
      </c>
      <c r="AD956" s="4" t="s">
        <v>241</v>
      </c>
    </row>
    <row r="957" spans="1:30" x14ac:dyDescent="0.25">
      <c r="A957" s="4">
        <v>38677</v>
      </c>
      <c r="B957" s="4">
        <v>67621</v>
      </c>
      <c r="C957" s="4">
        <v>3871358</v>
      </c>
      <c r="D957" s="4">
        <v>156655</v>
      </c>
      <c r="E957" s="4">
        <v>42476</v>
      </c>
      <c r="F957" s="4">
        <v>257701494</v>
      </c>
      <c r="G957" s="4">
        <v>1335543</v>
      </c>
      <c r="H957" s="4" t="s">
        <v>1676</v>
      </c>
      <c r="I957" s="4" t="s">
        <v>2556</v>
      </c>
      <c r="J957" s="4" t="s">
        <v>2557</v>
      </c>
      <c r="K957" s="4" t="s">
        <v>2558</v>
      </c>
      <c r="L957" s="4" t="s">
        <v>2559</v>
      </c>
      <c r="M957" s="4" t="s">
        <v>1674</v>
      </c>
      <c r="N957" s="4" t="s">
        <v>11758</v>
      </c>
      <c r="O957" s="4" t="s">
        <v>2558</v>
      </c>
      <c r="P957" s="4" t="s">
        <v>457</v>
      </c>
      <c r="Q957" s="4" t="s">
        <v>7538</v>
      </c>
      <c r="R957" s="4">
        <v>0</v>
      </c>
      <c r="S957" s="4">
        <v>0</v>
      </c>
      <c r="T957" s="4">
        <v>0</v>
      </c>
      <c r="U957" s="4" t="s">
        <v>28</v>
      </c>
      <c r="V957" s="4" t="s">
        <v>1673</v>
      </c>
      <c r="W957" s="4" t="s">
        <v>1674</v>
      </c>
      <c r="X957" s="4" t="s">
        <v>2316</v>
      </c>
      <c r="Y957" s="4" t="s">
        <v>2560</v>
      </c>
      <c r="Z957" s="4"/>
      <c r="AA957" s="4"/>
      <c r="AB957" s="4" t="s">
        <v>2558</v>
      </c>
      <c r="AC957" s="4" t="s">
        <v>457</v>
      </c>
      <c r="AD957" s="4" t="s">
        <v>241</v>
      </c>
    </row>
    <row r="958" spans="1:30" x14ac:dyDescent="0.25">
      <c r="A958" s="4">
        <v>38677</v>
      </c>
      <c r="B958" s="2"/>
      <c r="C958" s="4">
        <v>3871173</v>
      </c>
      <c r="D958" s="4">
        <v>71835</v>
      </c>
      <c r="E958" s="4">
        <v>42476</v>
      </c>
      <c r="F958" s="4">
        <v>257701494</v>
      </c>
      <c r="G958" s="4">
        <v>1335543</v>
      </c>
      <c r="H958" s="4" t="s">
        <v>1669</v>
      </c>
      <c r="I958" s="4" t="s">
        <v>2560</v>
      </c>
      <c r="J958" s="4" t="s">
        <v>25</v>
      </c>
      <c r="K958" s="4" t="s">
        <v>2558</v>
      </c>
      <c r="L958" s="4" t="s">
        <v>2559</v>
      </c>
      <c r="M958" s="4" t="s">
        <v>1674</v>
      </c>
      <c r="N958" s="4" t="s">
        <v>11758</v>
      </c>
      <c r="O958" s="4" t="s">
        <v>2558</v>
      </c>
      <c r="P958" s="4" t="s">
        <v>457</v>
      </c>
      <c r="Q958" s="4" t="s">
        <v>7538</v>
      </c>
      <c r="R958" s="4">
        <v>0</v>
      </c>
      <c r="S958" s="4">
        <v>0</v>
      </c>
      <c r="T958" s="4">
        <v>0</v>
      </c>
      <c r="U958" s="4" t="s">
        <v>28</v>
      </c>
      <c r="V958" s="4" t="s">
        <v>1673</v>
      </c>
      <c r="W958" s="4" t="s">
        <v>1674</v>
      </c>
      <c r="X958" s="4" t="s">
        <v>2316</v>
      </c>
      <c r="Y958" s="4" t="s">
        <v>2560</v>
      </c>
      <c r="Z958" s="4"/>
      <c r="AA958" s="4"/>
      <c r="AB958" s="4" t="s">
        <v>2558</v>
      </c>
      <c r="AC958" s="4" t="s">
        <v>457</v>
      </c>
      <c r="AD958" s="4" t="s">
        <v>241</v>
      </c>
    </row>
    <row r="959" spans="1:30" x14ac:dyDescent="0.25">
      <c r="A959" s="4">
        <v>38677</v>
      </c>
      <c r="B959" s="4">
        <v>67621</v>
      </c>
      <c r="C959" s="4">
        <v>3871358</v>
      </c>
      <c r="D959" s="4">
        <v>156655</v>
      </c>
      <c r="E959" s="4">
        <v>43021</v>
      </c>
      <c r="F959" s="4">
        <v>257701494</v>
      </c>
      <c r="G959" s="4">
        <v>1339444</v>
      </c>
      <c r="H959" s="4" t="s">
        <v>1676</v>
      </c>
      <c r="I959" s="4" t="s">
        <v>2556</v>
      </c>
      <c r="J959" s="4" t="s">
        <v>2557</v>
      </c>
      <c r="K959" s="4" t="s">
        <v>2558</v>
      </c>
      <c r="L959" s="4" t="s">
        <v>2561</v>
      </c>
      <c r="M959" s="4" t="s">
        <v>1674</v>
      </c>
      <c r="N959" s="4" t="s">
        <v>11758</v>
      </c>
      <c r="O959" s="4" t="s">
        <v>2558</v>
      </c>
      <c r="P959" s="4" t="s">
        <v>457</v>
      </c>
      <c r="Q959" s="4" t="s">
        <v>7538</v>
      </c>
      <c r="R959" s="4">
        <v>136722.26999999999</v>
      </c>
      <c r="S959" s="4">
        <v>0</v>
      </c>
      <c r="T959" s="4">
        <v>136722.26999999999</v>
      </c>
      <c r="U959" s="4" t="s">
        <v>28</v>
      </c>
      <c r="V959" s="4" t="s">
        <v>1673</v>
      </c>
      <c r="W959" s="4" t="s">
        <v>1674</v>
      </c>
      <c r="X959" s="4" t="s">
        <v>2316</v>
      </c>
      <c r="Y959" s="4" t="s">
        <v>2560</v>
      </c>
      <c r="Z959" s="4"/>
      <c r="AA959" s="4"/>
      <c r="AB959" s="4" t="s">
        <v>2558</v>
      </c>
      <c r="AC959" s="4" t="s">
        <v>457</v>
      </c>
      <c r="AD959" s="4" t="s">
        <v>241</v>
      </c>
    </row>
    <row r="960" spans="1:30" x14ac:dyDescent="0.25">
      <c r="A960" s="4">
        <v>38677</v>
      </c>
      <c r="B960" s="2"/>
      <c r="C960" s="4">
        <v>3871173</v>
      </c>
      <c r="D960" s="4">
        <v>71835</v>
      </c>
      <c r="E960" s="4">
        <v>43021</v>
      </c>
      <c r="F960" s="4">
        <v>257701494</v>
      </c>
      <c r="G960" s="4">
        <v>1339444</v>
      </c>
      <c r="H960" s="4" t="s">
        <v>1669</v>
      </c>
      <c r="I960" s="4" t="s">
        <v>2560</v>
      </c>
      <c r="J960" s="4" t="s">
        <v>25</v>
      </c>
      <c r="K960" s="4" t="s">
        <v>2558</v>
      </c>
      <c r="L960" s="4" t="s">
        <v>2561</v>
      </c>
      <c r="M960" s="4" t="s">
        <v>1674</v>
      </c>
      <c r="N960" s="4" t="s">
        <v>11758</v>
      </c>
      <c r="O960" s="4" t="s">
        <v>2558</v>
      </c>
      <c r="P960" s="4" t="s">
        <v>457</v>
      </c>
      <c r="Q960" s="4" t="s">
        <v>7538</v>
      </c>
      <c r="R960" s="4">
        <v>0</v>
      </c>
      <c r="S960" s="4">
        <v>0</v>
      </c>
      <c r="T960" s="4">
        <v>0</v>
      </c>
      <c r="U960" s="4" t="s">
        <v>28</v>
      </c>
      <c r="V960" s="4" t="s">
        <v>1673</v>
      </c>
      <c r="W960" s="4" t="s">
        <v>1674</v>
      </c>
      <c r="X960" s="4" t="s">
        <v>2316</v>
      </c>
      <c r="Y960" s="4" t="s">
        <v>2560</v>
      </c>
      <c r="Z960" s="4"/>
      <c r="AA960" s="4"/>
      <c r="AB960" s="4" t="s">
        <v>2558</v>
      </c>
      <c r="AC960" s="4" t="s">
        <v>457</v>
      </c>
      <c r="AD960" s="4" t="s">
        <v>241</v>
      </c>
    </row>
    <row r="961" spans="1:30" x14ac:dyDescent="0.25">
      <c r="A961" s="4">
        <v>38678</v>
      </c>
      <c r="B961" s="4">
        <v>66571</v>
      </c>
      <c r="C961" s="4">
        <v>3871620</v>
      </c>
      <c r="D961" s="4">
        <v>140327</v>
      </c>
      <c r="E961" s="4">
        <v>42484</v>
      </c>
      <c r="F961" s="4">
        <v>257701496</v>
      </c>
      <c r="G961" s="4">
        <v>1335551</v>
      </c>
      <c r="H961" s="4" t="s">
        <v>1676</v>
      </c>
      <c r="I961" s="4" t="s">
        <v>2562</v>
      </c>
      <c r="J961" s="4" t="s">
        <v>2563</v>
      </c>
      <c r="K961" s="4" t="s">
        <v>2564</v>
      </c>
      <c r="L961" s="4" t="s">
        <v>681</v>
      </c>
      <c r="M961" s="4" t="s">
        <v>1674</v>
      </c>
      <c r="N961" s="4" t="s">
        <v>11758</v>
      </c>
      <c r="O961" s="4" t="s">
        <v>2564</v>
      </c>
      <c r="P961" s="4" t="s">
        <v>670</v>
      </c>
      <c r="Q961" s="4" t="s">
        <v>7538</v>
      </c>
      <c r="R961" s="4">
        <v>1745485.59</v>
      </c>
      <c r="S961" s="4">
        <v>1282395.3700000001</v>
      </c>
      <c r="T961" s="4">
        <v>463090.22</v>
      </c>
      <c r="U961" s="4" t="s">
        <v>1685</v>
      </c>
      <c r="V961" s="4" t="s">
        <v>1673</v>
      </c>
      <c r="W961" s="4" t="s">
        <v>1674</v>
      </c>
      <c r="X961" s="4" t="s">
        <v>2316</v>
      </c>
      <c r="Y961" s="4" t="s">
        <v>2565</v>
      </c>
      <c r="Z961" s="4"/>
      <c r="AA961" s="4"/>
      <c r="AB961" s="4" t="s">
        <v>2564</v>
      </c>
      <c r="AC961" s="4" t="s">
        <v>670</v>
      </c>
      <c r="AD961" s="4" t="s">
        <v>682</v>
      </c>
    </row>
    <row r="962" spans="1:30" x14ac:dyDescent="0.25">
      <c r="A962" s="4">
        <v>38678</v>
      </c>
      <c r="B962" s="2"/>
      <c r="C962" s="4">
        <v>3870913</v>
      </c>
      <c r="D962" s="4">
        <v>71835</v>
      </c>
      <c r="E962" s="4">
        <v>42484</v>
      </c>
      <c r="F962" s="4">
        <v>257701496</v>
      </c>
      <c r="G962" s="4">
        <v>1335551</v>
      </c>
      <c r="H962" s="4" t="s">
        <v>1669</v>
      </c>
      <c r="I962" s="4" t="s">
        <v>2565</v>
      </c>
      <c r="J962" s="4" t="s">
        <v>25</v>
      </c>
      <c r="K962" s="4" t="s">
        <v>2564</v>
      </c>
      <c r="L962" s="4" t="s">
        <v>681</v>
      </c>
      <c r="M962" s="4" t="s">
        <v>1674</v>
      </c>
      <c r="N962" s="4" t="s">
        <v>11758</v>
      </c>
      <c r="O962" s="4" t="s">
        <v>2564</v>
      </c>
      <c r="P962" s="4" t="s">
        <v>670</v>
      </c>
      <c r="Q962" s="4" t="s">
        <v>7538</v>
      </c>
      <c r="R962" s="4">
        <v>1014630.08</v>
      </c>
      <c r="S962" s="4">
        <v>0</v>
      </c>
      <c r="T962" s="4">
        <v>1014630.08</v>
      </c>
      <c r="U962" s="4" t="s">
        <v>28</v>
      </c>
      <c r="V962" s="4" t="s">
        <v>1673</v>
      </c>
      <c r="W962" s="4" t="s">
        <v>1674</v>
      </c>
      <c r="X962" s="4" t="s">
        <v>2316</v>
      </c>
      <c r="Y962" s="4" t="s">
        <v>2565</v>
      </c>
      <c r="Z962" s="4"/>
      <c r="AA962" s="4"/>
      <c r="AB962" s="4" t="s">
        <v>2564</v>
      </c>
      <c r="AC962" s="4" t="s">
        <v>670</v>
      </c>
      <c r="AD962" s="4" t="s">
        <v>682</v>
      </c>
    </row>
    <row r="963" spans="1:30" x14ac:dyDescent="0.25">
      <c r="A963" s="4">
        <v>38682</v>
      </c>
      <c r="B963" s="4">
        <v>66189</v>
      </c>
      <c r="C963" s="4">
        <v>3871342</v>
      </c>
      <c r="D963" s="4">
        <v>110059</v>
      </c>
      <c r="E963" s="4">
        <v>42483</v>
      </c>
      <c r="F963" s="4">
        <v>257701496</v>
      </c>
      <c r="G963" s="4">
        <v>1335611</v>
      </c>
      <c r="H963" s="4" t="s">
        <v>1676</v>
      </c>
      <c r="I963" s="4" t="s">
        <v>2566</v>
      </c>
      <c r="J963" s="4" t="s">
        <v>2567</v>
      </c>
      <c r="K963" s="4" t="s">
        <v>2568</v>
      </c>
      <c r="L963" s="4" t="s">
        <v>2569</v>
      </c>
      <c r="M963" s="4" t="s">
        <v>1674</v>
      </c>
      <c r="N963" s="4" t="s">
        <v>11758</v>
      </c>
      <c r="O963" s="4" t="s">
        <v>2571</v>
      </c>
      <c r="P963" s="4" t="s">
        <v>670</v>
      </c>
      <c r="Q963" s="4" t="s">
        <v>7594</v>
      </c>
      <c r="R963" s="4">
        <v>1277914.3</v>
      </c>
      <c r="S963" s="4">
        <v>0</v>
      </c>
      <c r="T963" s="4">
        <v>1277914.3</v>
      </c>
      <c r="U963" s="4" t="s">
        <v>28</v>
      </c>
      <c r="V963" s="4" t="s">
        <v>1673</v>
      </c>
      <c r="W963" s="4" t="s">
        <v>1674</v>
      </c>
      <c r="X963" s="4" t="s">
        <v>2316</v>
      </c>
      <c r="Y963" s="4" t="s">
        <v>2570</v>
      </c>
      <c r="Z963" s="4"/>
      <c r="AA963" s="4"/>
      <c r="AB963" s="4" t="s">
        <v>2571</v>
      </c>
      <c r="AC963" s="4" t="s">
        <v>670</v>
      </c>
      <c r="AD963" s="4" t="s">
        <v>682</v>
      </c>
    </row>
    <row r="964" spans="1:30" x14ac:dyDescent="0.25">
      <c r="A964" s="4">
        <v>38685</v>
      </c>
      <c r="B964" s="2"/>
      <c r="C964" s="4">
        <v>3870884</v>
      </c>
      <c r="D964" s="4">
        <v>71835</v>
      </c>
      <c r="E964" s="4">
        <v>42482</v>
      </c>
      <c r="F964" s="4">
        <v>257701496</v>
      </c>
      <c r="G964" s="4">
        <v>1335610</v>
      </c>
      <c r="H964" s="4" t="s">
        <v>1669</v>
      </c>
      <c r="I964" s="4" t="s">
        <v>2572</v>
      </c>
      <c r="J964" s="4" t="s">
        <v>25</v>
      </c>
      <c r="K964" s="4" t="s">
        <v>2573</v>
      </c>
      <c r="L964" s="4" t="s">
        <v>714</v>
      </c>
      <c r="M964" s="4" t="s">
        <v>1674</v>
      </c>
      <c r="N964" s="4" t="s">
        <v>11758</v>
      </c>
      <c r="O964" s="4" t="s">
        <v>2573</v>
      </c>
      <c r="P964" s="4" t="s">
        <v>670</v>
      </c>
      <c r="Q964" s="4" t="s">
        <v>8531</v>
      </c>
      <c r="R964" s="4">
        <v>0</v>
      </c>
      <c r="S964" s="4">
        <v>0</v>
      </c>
      <c r="T964" s="4">
        <v>0</v>
      </c>
      <c r="U964" s="4" t="s">
        <v>28</v>
      </c>
      <c r="V964" s="4" t="s">
        <v>1673</v>
      </c>
      <c r="W964" s="4" t="s">
        <v>1674</v>
      </c>
      <c r="X964" s="4" t="s">
        <v>2316</v>
      </c>
      <c r="Y964" s="4" t="s">
        <v>2572</v>
      </c>
      <c r="Z964" s="4"/>
      <c r="AA964" s="4"/>
      <c r="AB964" s="4" t="s">
        <v>2573</v>
      </c>
      <c r="AC964" s="4" t="s">
        <v>670</v>
      </c>
      <c r="AD964" s="4" t="s">
        <v>682</v>
      </c>
    </row>
    <row r="965" spans="1:30" x14ac:dyDescent="0.25">
      <c r="A965" s="4">
        <v>38685</v>
      </c>
      <c r="B965" s="4">
        <v>67011</v>
      </c>
      <c r="C965" s="4">
        <v>3871287</v>
      </c>
      <c r="D965" s="4">
        <v>143574</v>
      </c>
      <c r="E965" s="4">
        <v>42482</v>
      </c>
      <c r="F965" s="4">
        <v>257701496</v>
      </c>
      <c r="G965" s="4">
        <v>1335610</v>
      </c>
      <c r="H965" s="4" t="s">
        <v>1676</v>
      </c>
      <c r="I965" s="4" t="s">
        <v>2574</v>
      </c>
      <c r="J965" s="4" t="s">
        <v>2575</v>
      </c>
      <c r="K965" s="4" t="s">
        <v>2576</v>
      </c>
      <c r="L965" s="4" t="s">
        <v>714</v>
      </c>
      <c r="M965" s="4" t="s">
        <v>1674</v>
      </c>
      <c r="N965" s="4" t="s">
        <v>11758</v>
      </c>
      <c r="O965" s="4" t="s">
        <v>2573</v>
      </c>
      <c r="P965" s="4" t="s">
        <v>670</v>
      </c>
      <c r="Q965" s="4" t="s">
        <v>8531</v>
      </c>
      <c r="R965" s="4">
        <v>46891.47</v>
      </c>
      <c r="S965" s="4">
        <v>0</v>
      </c>
      <c r="T965" s="4">
        <v>46891.47</v>
      </c>
      <c r="U965" s="4" t="s">
        <v>28</v>
      </c>
      <c r="V965" s="4" t="s">
        <v>1673</v>
      </c>
      <c r="W965" s="4" t="s">
        <v>1674</v>
      </c>
      <c r="X965" s="4" t="s">
        <v>2316</v>
      </c>
      <c r="Y965" s="4" t="s">
        <v>2572</v>
      </c>
      <c r="Z965" s="4"/>
      <c r="AA965" s="4"/>
      <c r="AB965" s="4" t="s">
        <v>2573</v>
      </c>
      <c r="AC965" s="4" t="s">
        <v>670</v>
      </c>
      <c r="AD965" s="4" t="s">
        <v>682</v>
      </c>
    </row>
    <row r="966" spans="1:30" x14ac:dyDescent="0.25">
      <c r="A966" s="4">
        <v>38687</v>
      </c>
      <c r="B966" s="4">
        <v>65529</v>
      </c>
      <c r="C966" s="4">
        <v>3871470</v>
      </c>
      <c r="D966" s="4">
        <v>145900</v>
      </c>
      <c r="E966" s="4">
        <v>42470</v>
      </c>
      <c r="F966" s="4">
        <v>257701496</v>
      </c>
      <c r="G966" s="4">
        <v>1335540</v>
      </c>
      <c r="H966" s="4" t="s">
        <v>1676</v>
      </c>
      <c r="I966" s="4" t="s">
        <v>2577</v>
      </c>
      <c r="J966" s="4" t="s">
        <v>2578</v>
      </c>
      <c r="K966" s="4" t="s">
        <v>2579</v>
      </c>
      <c r="L966" s="4" t="s">
        <v>2580</v>
      </c>
      <c r="M966" s="4" t="s">
        <v>1674</v>
      </c>
      <c r="N966" s="4" t="s">
        <v>11758</v>
      </c>
      <c r="O966" s="4" t="s">
        <v>2579</v>
      </c>
      <c r="P966" s="4" t="s">
        <v>670</v>
      </c>
      <c r="Q966" s="4" t="s">
        <v>7964</v>
      </c>
      <c r="R966" s="4">
        <v>7138.29</v>
      </c>
      <c r="S966" s="4">
        <v>0</v>
      </c>
      <c r="T966" s="4">
        <v>7138.29</v>
      </c>
      <c r="U966" s="4" t="s">
        <v>28</v>
      </c>
      <c r="V966" s="4" t="s">
        <v>1673</v>
      </c>
      <c r="W966" s="4" t="s">
        <v>1674</v>
      </c>
      <c r="X966" s="4" t="s">
        <v>2316</v>
      </c>
      <c r="Y966" s="4" t="s">
        <v>2581</v>
      </c>
      <c r="Z966" s="4"/>
      <c r="AA966" s="4"/>
      <c r="AB966" s="4" t="s">
        <v>2579</v>
      </c>
      <c r="AC966" s="4" t="s">
        <v>670</v>
      </c>
      <c r="AD966" s="4" t="s">
        <v>2538</v>
      </c>
    </row>
    <row r="967" spans="1:30" x14ac:dyDescent="0.25">
      <c r="A967" s="4">
        <v>38687</v>
      </c>
      <c r="B967" s="2"/>
      <c r="C967" s="4">
        <v>3870948</v>
      </c>
      <c r="D967" s="4">
        <v>71835</v>
      </c>
      <c r="E967" s="4">
        <v>42470</v>
      </c>
      <c r="F967" s="4">
        <v>257701496</v>
      </c>
      <c r="G967" s="4">
        <v>1335540</v>
      </c>
      <c r="H967" s="4" t="s">
        <v>1669</v>
      </c>
      <c r="I967" s="4" t="s">
        <v>2581</v>
      </c>
      <c r="J967" s="4" t="s">
        <v>25</v>
      </c>
      <c r="K967" s="4" t="s">
        <v>2579</v>
      </c>
      <c r="L967" s="4" t="s">
        <v>2580</v>
      </c>
      <c r="M967" s="4" t="s">
        <v>1674</v>
      </c>
      <c r="N967" s="4" t="s">
        <v>11758</v>
      </c>
      <c r="O967" s="4" t="s">
        <v>2579</v>
      </c>
      <c r="P967" s="4" t="s">
        <v>670</v>
      </c>
      <c r="Q967" s="4" t="s">
        <v>7964</v>
      </c>
      <c r="R967" s="4">
        <v>0</v>
      </c>
      <c r="S967" s="4">
        <v>0</v>
      </c>
      <c r="T967" s="4">
        <v>0</v>
      </c>
      <c r="U967" s="4" t="s">
        <v>28</v>
      </c>
      <c r="V967" s="4" t="s">
        <v>1673</v>
      </c>
      <c r="W967" s="4" t="s">
        <v>1674</v>
      </c>
      <c r="X967" s="4" t="s">
        <v>2316</v>
      </c>
      <c r="Y967" s="4" t="s">
        <v>2581</v>
      </c>
      <c r="Z967" s="4"/>
      <c r="AA967" s="4"/>
      <c r="AB967" s="4" t="s">
        <v>2579</v>
      </c>
      <c r="AC967" s="4" t="s">
        <v>670</v>
      </c>
      <c r="AD967" s="4" t="s">
        <v>2538</v>
      </c>
    </row>
    <row r="968" spans="1:30" x14ac:dyDescent="0.25">
      <c r="A968" s="4">
        <v>38692</v>
      </c>
      <c r="B968" s="2"/>
      <c r="C968" s="4">
        <v>3872120</v>
      </c>
      <c r="D968" s="4">
        <v>71835</v>
      </c>
      <c r="E968" s="4">
        <v>43433</v>
      </c>
      <c r="F968" s="4">
        <v>257701500</v>
      </c>
      <c r="G968" s="4">
        <v>1348512</v>
      </c>
      <c r="H968" s="4" t="s">
        <v>1669</v>
      </c>
      <c r="I968" s="4" t="s">
        <v>2582</v>
      </c>
      <c r="J968" s="4" t="s">
        <v>25</v>
      </c>
      <c r="K968" s="4" t="s">
        <v>2583</v>
      </c>
      <c r="L968" s="4" t="s">
        <v>254</v>
      </c>
      <c r="M968" s="4" t="s">
        <v>1674</v>
      </c>
      <c r="N968" s="4" t="s">
        <v>11758</v>
      </c>
      <c r="O968" s="4" t="s">
        <v>2583</v>
      </c>
      <c r="P968" s="4" t="s">
        <v>202</v>
      </c>
      <c r="Q968" s="4" t="s">
        <v>8540</v>
      </c>
      <c r="R968" s="4">
        <v>3562250.87</v>
      </c>
      <c r="S968" s="4">
        <v>0</v>
      </c>
      <c r="T968" s="4">
        <v>3562250.87</v>
      </c>
      <c r="U968" s="4" t="s">
        <v>28</v>
      </c>
      <c r="V968" s="4" t="s">
        <v>1673</v>
      </c>
      <c r="W968" s="4" t="s">
        <v>1674</v>
      </c>
      <c r="X968" s="4" t="s">
        <v>2584</v>
      </c>
      <c r="Y968" s="4" t="s">
        <v>2582</v>
      </c>
      <c r="Z968" s="4"/>
      <c r="AA968" s="4"/>
      <c r="AB968" s="4" t="s">
        <v>2583</v>
      </c>
      <c r="AC968" s="4" t="s">
        <v>202</v>
      </c>
      <c r="AD968" s="4" t="s">
        <v>256</v>
      </c>
    </row>
    <row r="969" spans="1:30" x14ac:dyDescent="0.25">
      <c r="A969" s="4">
        <v>38692</v>
      </c>
      <c r="B969" s="4">
        <v>66814</v>
      </c>
      <c r="C969" s="4">
        <v>3872122</v>
      </c>
      <c r="D969" s="4">
        <v>148091</v>
      </c>
      <c r="E969" s="4">
        <v>42528</v>
      </c>
      <c r="F969" s="4">
        <v>257701497</v>
      </c>
      <c r="G969" s="4">
        <v>1335590</v>
      </c>
      <c r="H969" s="4" t="s">
        <v>1676</v>
      </c>
      <c r="I969" s="4" t="s">
        <v>2585</v>
      </c>
      <c r="J969" s="4" t="s">
        <v>2063</v>
      </c>
      <c r="K969" s="4" t="s">
        <v>2586</v>
      </c>
      <c r="L969" s="4" t="s">
        <v>2587</v>
      </c>
      <c r="M969" s="4" t="s">
        <v>1674</v>
      </c>
      <c r="N969" s="4" t="s">
        <v>11758</v>
      </c>
      <c r="O969" s="4" t="s">
        <v>2583</v>
      </c>
      <c r="P969" s="4" t="s">
        <v>723</v>
      </c>
      <c r="Q969" s="4" t="s">
        <v>8540</v>
      </c>
      <c r="R969" s="4">
        <v>2401846.31</v>
      </c>
      <c r="S969" s="4">
        <v>0</v>
      </c>
      <c r="T969" s="4">
        <v>2401846.31</v>
      </c>
      <c r="U969" s="4" t="s">
        <v>28</v>
      </c>
      <c r="V969" s="4" t="s">
        <v>1673</v>
      </c>
      <c r="W969" s="4" t="s">
        <v>1674</v>
      </c>
      <c r="X969" s="4" t="s">
        <v>2584</v>
      </c>
      <c r="Y969" s="4" t="s">
        <v>2582</v>
      </c>
      <c r="Z969" s="4"/>
      <c r="AA969" s="4"/>
      <c r="AB969" s="4" t="s">
        <v>2583</v>
      </c>
      <c r="AC969" s="4" t="s">
        <v>723</v>
      </c>
      <c r="AD969" s="4" t="s">
        <v>256</v>
      </c>
    </row>
    <row r="970" spans="1:30" x14ac:dyDescent="0.25">
      <c r="A970" s="4">
        <v>38692</v>
      </c>
      <c r="B970" s="2"/>
      <c r="C970" s="4">
        <v>3872120</v>
      </c>
      <c r="D970" s="4">
        <v>71835</v>
      </c>
      <c r="E970" s="4">
        <v>42528</v>
      </c>
      <c r="F970" s="4">
        <v>257701497</v>
      </c>
      <c r="G970" s="4">
        <v>1335590</v>
      </c>
      <c r="H970" s="4" t="s">
        <v>1669</v>
      </c>
      <c r="I970" s="4" t="s">
        <v>2582</v>
      </c>
      <c r="J970" s="4" t="s">
        <v>25</v>
      </c>
      <c r="K970" s="4" t="s">
        <v>2583</v>
      </c>
      <c r="L970" s="4" t="s">
        <v>2587</v>
      </c>
      <c r="M970" s="4" t="s">
        <v>1674</v>
      </c>
      <c r="N970" s="4" t="s">
        <v>11758</v>
      </c>
      <c r="O970" s="4" t="s">
        <v>2583</v>
      </c>
      <c r="P970" s="4" t="s">
        <v>723</v>
      </c>
      <c r="Q970" s="4" t="s">
        <v>8540</v>
      </c>
      <c r="R970" s="4">
        <v>0</v>
      </c>
      <c r="S970" s="4">
        <v>0</v>
      </c>
      <c r="T970" s="4">
        <v>0</v>
      </c>
      <c r="U970" s="4" t="s">
        <v>28</v>
      </c>
      <c r="V970" s="4" t="s">
        <v>1673</v>
      </c>
      <c r="W970" s="4" t="s">
        <v>1674</v>
      </c>
      <c r="X970" s="4" t="s">
        <v>2584</v>
      </c>
      <c r="Y970" s="4" t="s">
        <v>2582</v>
      </c>
      <c r="Z970" s="4"/>
      <c r="AA970" s="4"/>
      <c r="AB970" s="4" t="s">
        <v>2583</v>
      </c>
      <c r="AC970" s="4" t="s">
        <v>723</v>
      </c>
      <c r="AD970" s="4" t="s">
        <v>256</v>
      </c>
    </row>
    <row r="971" spans="1:30" x14ac:dyDescent="0.25">
      <c r="A971" s="4">
        <v>38693</v>
      </c>
      <c r="B971" s="2"/>
      <c r="C971" s="4">
        <v>3872121</v>
      </c>
      <c r="D971" s="4">
        <v>71835</v>
      </c>
      <c r="E971" s="4">
        <v>43433</v>
      </c>
      <c r="F971" s="4">
        <v>257701500</v>
      </c>
      <c r="G971" s="4">
        <v>1348512</v>
      </c>
      <c r="H971" s="4" t="s">
        <v>1669</v>
      </c>
      <c r="I971" s="4" t="s">
        <v>2588</v>
      </c>
      <c r="J971" s="4" t="s">
        <v>25</v>
      </c>
      <c r="K971" s="4" t="s">
        <v>2589</v>
      </c>
      <c r="L971" s="4" t="s">
        <v>254</v>
      </c>
      <c r="M971" s="4" t="s">
        <v>1674</v>
      </c>
      <c r="N971" s="4" t="s">
        <v>11758</v>
      </c>
      <c r="O971" s="4" t="s">
        <v>2589</v>
      </c>
      <c r="P971" s="4" t="s">
        <v>202</v>
      </c>
      <c r="Q971" s="4" t="s">
        <v>8540</v>
      </c>
      <c r="R971" s="4">
        <v>3347024.35</v>
      </c>
      <c r="S971" s="4">
        <v>0</v>
      </c>
      <c r="T971" s="4">
        <v>3347024.35</v>
      </c>
      <c r="U971" s="4" t="s">
        <v>28</v>
      </c>
      <c r="V971" s="4" t="s">
        <v>1673</v>
      </c>
      <c r="W971" s="4" t="s">
        <v>1674</v>
      </c>
      <c r="X971" s="4" t="s">
        <v>2584</v>
      </c>
      <c r="Y971" s="4" t="s">
        <v>2588</v>
      </c>
      <c r="Z971" s="4"/>
      <c r="AA971" s="4"/>
      <c r="AB971" s="4" t="s">
        <v>2589</v>
      </c>
      <c r="AC971" s="4" t="s">
        <v>202</v>
      </c>
      <c r="AD971" s="4" t="s">
        <v>256</v>
      </c>
    </row>
    <row r="972" spans="1:30" x14ac:dyDescent="0.25">
      <c r="A972" s="4">
        <v>38693</v>
      </c>
      <c r="B972" s="2"/>
      <c r="C972" s="4">
        <v>3872121</v>
      </c>
      <c r="D972" s="4">
        <v>71835</v>
      </c>
      <c r="E972" s="4">
        <v>42528</v>
      </c>
      <c r="F972" s="4">
        <v>257701497</v>
      </c>
      <c r="G972" s="4">
        <v>1335590</v>
      </c>
      <c r="H972" s="4" t="s">
        <v>1669</v>
      </c>
      <c r="I972" s="4" t="s">
        <v>2588</v>
      </c>
      <c r="J972" s="4" t="s">
        <v>25</v>
      </c>
      <c r="K972" s="4" t="s">
        <v>2589</v>
      </c>
      <c r="L972" s="4" t="s">
        <v>2587</v>
      </c>
      <c r="M972" s="4" t="s">
        <v>1674</v>
      </c>
      <c r="N972" s="4" t="s">
        <v>11758</v>
      </c>
      <c r="O972" s="4" t="s">
        <v>2589</v>
      </c>
      <c r="P972" s="4" t="s">
        <v>723</v>
      </c>
      <c r="Q972" s="4" t="s">
        <v>8540</v>
      </c>
      <c r="R972" s="4">
        <v>0</v>
      </c>
      <c r="S972" s="4">
        <v>0</v>
      </c>
      <c r="T972" s="4">
        <v>0</v>
      </c>
      <c r="U972" s="4" t="s">
        <v>28</v>
      </c>
      <c r="V972" s="4" t="s">
        <v>1673</v>
      </c>
      <c r="W972" s="4" t="s">
        <v>1674</v>
      </c>
      <c r="X972" s="4" t="s">
        <v>2584</v>
      </c>
      <c r="Y972" s="4" t="s">
        <v>2588</v>
      </c>
      <c r="Z972" s="4"/>
      <c r="AA972" s="4"/>
      <c r="AB972" s="4" t="s">
        <v>2589</v>
      </c>
      <c r="AC972" s="4" t="s">
        <v>723</v>
      </c>
      <c r="AD972" s="4" t="s">
        <v>256</v>
      </c>
    </row>
    <row r="973" spans="1:30" x14ac:dyDescent="0.25">
      <c r="A973" s="4">
        <v>38693</v>
      </c>
      <c r="B973" s="4">
        <v>67131</v>
      </c>
      <c r="C973" s="4">
        <v>3872123</v>
      </c>
      <c r="D973" s="4">
        <v>159450</v>
      </c>
      <c r="E973" s="4">
        <v>42528</v>
      </c>
      <c r="F973" s="4">
        <v>257701497</v>
      </c>
      <c r="G973" s="4">
        <v>1335590</v>
      </c>
      <c r="H973" s="4" t="s">
        <v>1676</v>
      </c>
      <c r="I973" s="4" t="s">
        <v>2590</v>
      </c>
      <c r="J973" s="4" t="s">
        <v>2591</v>
      </c>
      <c r="K973" s="4" t="s">
        <v>2589</v>
      </c>
      <c r="L973" s="4" t="s">
        <v>2587</v>
      </c>
      <c r="M973" s="4" t="s">
        <v>1674</v>
      </c>
      <c r="N973" s="4" t="s">
        <v>11758</v>
      </c>
      <c r="O973" s="4" t="s">
        <v>2589</v>
      </c>
      <c r="P973" s="4" t="s">
        <v>723</v>
      </c>
      <c r="Q973" s="4" t="s">
        <v>8540</v>
      </c>
      <c r="R973" s="4">
        <v>1806.21</v>
      </c>
      <c r="S973" s="4">
        <v>0</v>
      </c>
      <c r="T973" s="4">
        <v>1806.21</v>
      </c>
      <c r="U973" s="4" t="s">
        <v>28</v>
      </c>
      <c r="V973" s="4" t="s">
        <v>1673</v>
      </c>
      <c r="W973" s="4" t="s">
        <v>1674</v>
      </c>
      <c r="X973" s="4" t="s">
        <v>2584</v>
      </c>
      <c r="Y973" s="4" t="s">
        <v>2588</v>
      </c>
      <c r="Z973" s="4"/>
      <c r="AA973" s="4"/>
      <c r="AB973" s="4" t="s">
        <v>2589</v>
      </c>
      <c r="AC973" s="4" t="s">
        <v>723</v>
      </c>
      <c r="AD973" s="4" t="s">
        <v>256</v>
      </c>
    </row>
    <row r="974" spans="1:30" x14ac:dyDescent="0.25">
      <c r="A974" s="4">
        <v>38269</v>
      </c>
      <c r="B974" s="2"/>
      <c r="C974" s="4">
        <v>3871245</v>
      </c>
      <c r="D974" s="4">
        <v>71835</v>
      </c>
      <c r="E974" s="4">
        <v>42555</v>
      </c>
      <c r="F974" s="4">
        <v>257701499</v>
      </c>
      <c r="G974" s="4">
        <v>1335623</v>
      </c>
      <c r="H974" s="4" t="s">
        <v>1669</v>
      </c>
      <c r="I974" s="4" t="s">
        <v>2592</v>
      </c>
      <c r="J974" s="4" t="s">
        <v>25</v>
      </c>
      <c r="K974" s="4" t="s">
        <v>2593</v>
      </c>
      <c r="L974" s="4" t="s">
        <v>384</v>
      </c>
      <c r="M974" s="4" t="s">
        <v>1674</v>
      </c>
      <c r="N974" s="4" t="s">
        <v>11758</v>
      </c>
      <c r="O974" s="4" t="s">
        <v>2593</v>
      </c>
      <c r="P974" s="4" t="s">
        <v>379</v>
      </c>
      <c r="Q974" s="4" t="s">
        <v>7673</v>
      </c>
      <c r="R974" s="4">
        <v>150439.71</v>
      </c>
      <c r="S974" s="4">
        <v>0</v>
      </c>
      <c r="T974" s="4">
        <v>150439.71</v>
      </c>
      <c r="U974" s="4" t="s">
        <v>28</v>
      </c>
      <c r="V974" s="4" t="s">
        <v>1673</v>
      </c>
      <c r="W974" s="4" t="s">
        <v>1674</v>
      </c>
      <c r="X974" s="4" t="s">
        <v>2316</v>
      </c>
      <c r="Y974" s="4" t="s">
        <v>2592</v>
      </c>
      <c r="Z974" s="4"/>
      <c r="AA974" s="4"/>
      <c r="AB974" s="4" t="s">
        <v>2593</v>
      </c>
      <c r="AC974" s="4" t="s">
        <v>379</v>
      </c>
      <c r="AD974" s="4" t="s">
        <v>263</v>
      </c>
    </row>
    <row r="975" spans="1:30" x14ac:dyDescent="0.25">
      <c r="A975" s="4">
        <v>38269</v>
      </c>
      <c r="B975" s="4">
        <v>66126</v>
      </c>
      <c r="C975" s="4">
        <v>3871408</v>
      </c>
      <c r="D975" s="4">
        <v>156746</v>
      </c>
      <c r="E975" s="4">
        <v>42555</v>
      </c>
      <c r="F975" s="4">
        <v>257701499</v>
      </c>
      <c r="G975" s="4">
        <v>1335623</v>
      </c>
      <c r="H975" s="4" t="s">
        <v>1676</v>
      </c>
      <c r="I975" s="4" t="s">
        <v>2594</v>
      </c>
      <c r="J975" s="4" t="s">
        <v>2595</v>
      </c>
      <c r="K975" s="4" t="s">
        <v>2596</v>
      </c>
      <c r="L975" s="4" t="s">
        <v>384</v>
      </c>
      <c r="M975" s="4" t="s">
        <v>1674</v>
      </c>
      <c r="N975" s="4" t="s">
        <v>11758</v>
      </c>
      <c r="O975" s="4" t="s">
        <v>2593</v>
      </c>
      <c r="P975" s="4" t="s">
        <v>379</v>
      </c>
      <c r="Q975" s="4" t="s">
        <v>7673</v>
      </c>
      <c r="R975" s="4">
        <v>2354283.5099999998</v>
      </c>
      <c r="S975" s="4">
        <v>2354283.5099999998</v>
      </c>
      <c r="T975" s="4">
        <v>0</v>
      </c>
      <c r="U975" s="4" t="s">
        <v>1680</v>
      </c>
      <c r="V975" s="4" t="s">
        <v>1673</v>
      </c>
      <c r="W975" s="4" t="s">
        <v>1674</v>
      </c>
      <c r="X975" s="4" t="s">
        <v>2316</v>
      </c>
      <c r="Y975" s="4" t="s">
        <v>2592</v>
      </c>
      <c r="Z975" s="4"/>
      <c r="AA975" s="4"/>
      <c r="AB975" s="4" t="s">
        <v>2593</v>
      </c>
      <c r="AC975" s="4" t="s">
        <v>379</v>
      </c>
      <c r="AD975" s="4" t="s">
        <v>263</v>
      </c>
    </row>
    <row r="976" spans="1:30" x14ac:dyDescent="0.25">
      <c r="A976" s="4">
        <v>38497</v>
      </c>
      <c r="B976" s="4">
        <v>65086</v>
      </c>
      <c r="C976" s="4">
        <v>3871607</v>
      </c>
      <c r="D976" s="4">
        <v>134366</v>
      </c>
      <c r="E976" s="4">
        <v>42567</v>
      </c>
      <c r="F976" s="4">
        <v>257701499</v>
      </c>
      <c r="G976" s="4">
        <v>1335633</v>
      </c>
      <c r="H976" s="4" t="s">
        <v>1676</v>
      </c>
      <c r="I976" s="4" t="s">
        <v>2597</v>
      </c>
      <c r="J976" s="4" t="s">
        <v>2351</v>
      </c>
      <c r="K976" s="4" t="s">
        <v>2598</v>
      </c>
      <c r="L976" s="4" t="s">
        <v>2367</v>
      </c>
      <c r="M976" s="4" t="s">
        <v>1674</v>
      </c>
      <c r="N976" s="4" t="s">
        <v>11758</v>
      </c>
      <c r="O976" s="4" t="s">
        <v>2600</v>
      </c>
      <c r="P976" s="4" t="s">
        <v>379</v>
      </c>
      <c r="Q976" s="4" t="s">
        <v>8194</v>
      </c>
      <c r="R976" s="4">
        <v>738287.58</v>
      </c>
      <c r="S976" s="4">
        <v>507552.01</v>
      </c>
      <c r="T976" s="4">
        <v>230735.57</v>
      </c>
      <c r="U976" s="4" t="s">
        <v>1685</v>
      </c>
      <c r="V976" s="4" t="s">
        <v>1673</v>
      </c>
      <c r="W976" s="4" t="s">
        <v>1674</v>
      </c>
      <c r="X976" s="4" t="s">
        <v>2316</v>
      </c>
      <c r="Y976" s="4" t="s">
        <v>2599</v>
      </c>
      <c r="Z976" s="4"/>
      <c r="AA976" s="4"/>
      <c r="AB976" s="4" t="s">
        <v>2600</v>
      </c>
      <c r="AC976" s="4" t="s">
        <v>379</v>
      </c>
      <c r="AD976" s="4" t="s">
        <v>394</v>
      </c>
    </row>
    <row r="977" spans="1:30" x14ac:dyDescent="0.25">
      <c r="A977" s="4">
        <v>38497</v>
      </c>
      <c r="B977" s="2"/>
      <c r="C977" s="4">
        <v>3871019</v>
      </c>
      <c r="D977" s="4">
        <v>71835</v>
      </c>
      <c r="E977" s="4">
        <v>42567</v>
      </c>
      <c r="F977" s="4">
        <v>257701499</v>
      </c>
      <c r="G977" s="4">
        <v>1335633</v>
      </c>
      <c r="H977" s="4" t="s">
        <v>1669</v>
      </c>
      <c r="I977" s="4" t="s">
        <v>2599</v>
      </c>
      <c r="J977" s="4" t="s">
        <v>25</v>
      </c>
      <c r="K977" s="4" t="s">
        <v>2600</v>
      </c>
      <c r="L977" s="4" t="s">
        <v>2367</v>
      </c>
      <c r="M977" s="4" t="s">
        <v>1674</v>
      </c>
      <c r="N977" s="4" t="s">
        <v>11758</v>
      </c>
      <c r="O977" s="4" t="s">
        <v>2600</v>
      </c>
      <c r="P977" s="4" t="s">
        <v>379</v>
      </c>
      <c r="Q977" s="4" t="s">
        <v>8194</v>
      </c>
      <c r="R977" s="4">
        <v>0</v>
      </c>
      <c r="S977" s="4">
        <v>0</v>
      </c>
      <c r="T977" s="4">
        <v>0</v>
      </c>
      <c r="U977" s="4" t="s">
        <v>28</v>
      </c>
      <c r="V977" s="4" t="s">
        <v>1673</v>
      </c>
      <c r="W977" s="4" t="s">
        <v>1674</v>
      </c>
      <c r="X977" s="4" t="s">
        <v>2316</v>
      </c>
      <c r="Y977" s="4" t="s">
        <v>2599</v>
      </c>
      <c r="Z977" s="4"/>
      <c r="AA977" s="4"/>
      <c r="AB977" s="4" t="s">
        <v>2600</v>
      </c>
      <c r="AC977" s="4" t="s">
        <v>379</v>
      </c>
      <c r="AD977" s="4" t="s">
        <v>394</v>
      </c>
    </row>
    <row r="978" spans="1:30" x14ac:dyDescent="0.25">
      <c r="A978" s="4">
        <v>38270</v>
      </c>
      <c r="B978" s="2"/>
      <c r="C978" s="4">
        <v>3870941</v>
      </c>
      <c r="D978" s="4">
        <v>71835</v>
      </c>
      <c r="E978" s="4">
        <v>42555</v>
      </c>
      <c r="F978" s="4">
        <v>257701499</v>
      </c>
      <c r="G978" s="4">
        <v>1335623</v>
      </c>
      <c r="H978" s="4" t="s">
        <v>1669</v>
      </c>
      <c r="I978" s="4" t="s">
        <v>2601</v>
      </c>
      <c r="J978" s="4" t="s">
        <v>25</v>
      </c>
      <c r="K978" s="4" t="s">
        <v>2602</v>
      </c>
      <c r="L978" s="4" t="s">
        <v>384</v>
      </c>
      <c r="M978" s="4" t="s">
        <v>1674</v>
      </c>
      <c r="N978" s="4" t="s">
        <v>11758</v>
      </c>
      <c r="O978" s="4" t="s">
        <v>2602</v>
      </c>
      <c r="P978" s="4" t="s">
        <v>379</v>
      </c>
      <c r="Q978" s="4" t="s">
        <v>7673</v>
      </c>
      <c r="R978" s="4">
        <v>17093.14</v>
      </c>
      <c r="S978" s="4">
        <v>0</v>
      </c>
      <c r="T978" s="4">
        <v>17093.14</v>
      </c>
      <c r="U978" s="4" t="s">
        <v>28</v>
      </c>
      <c r="V978" s="4" t="s">
        <v>1673</v>
      </c>
      <c r="W978" s="4" t="s">
        <v>1674</v>
      </c>
      <c r="X978" s="4" t="s">
        <v>2316</v>
      </c>
      <c r="Y978" s="4" t="s">
        <v>2601</v>
      </c>
      <c r="Z978" s="4"/>
      <c r="AA978" s="4"/>
      <c r="AB978" s="4" t="s">
        <v>2602</v>
      </c>
      <c r="AC978" s="4" t="s">
        <v>379</v>
      </c>
      <c r="AD978" s="4" t="s">
        <v>263</v>
      </c>
    </row>
    <row r="979" spans="1:30" x14ac:dyDescent="0.25">
      <c r="A979" s="4">
        <v>38270</v>
      </c>
      <c r="B979" s="4">
        <v>65449</v>
      </c>
      <c r="C979" s="4">
        <v>3871469</v>
      </c>
      <c r="D979" s="4">
        <v>78920</v>
      </c>
      <c r="E979" s="4">
        <v>42555</v>
      </c>
      <c r="F979" s="4">
        <v>257701499</v>
      </c>
      <c r="G979" s="4">
        <v>1335623</v>
      </c>
      <c r="H979" s="4" t="s">
        <v>1676</v>
      </c>
      <c r="I979" s="4" t="s">
        <v>2603</v>
      </c>
      <c r="J979" s="4" t="s">
        <v>2604</v>
      </c>
      <c r="K979" s="4" t="s">
        <v>2605</v>
      </c>
      <c r="L979" s="4" t="s">
        <v>384</v>
      </c>
      <c r="M979" s="4" t="s">
        <v>1674</v>
      </c>
      <c r="N979" s="4" t="s">
        <v>11758</v>
      </c>
      <c r="O979" s="4" t="s">
        <v>2602</v>
      </c>
      <c r="P979" s="4" t="s">
        <v>379</v>
      </c>
      <c r="Q979" s="4" t="s">
        <v>7673</v>
      </c>
      <c r="R979" s="4">
        <v>2492266.9900000002</v>
      </c>
      <c r="S979" s="4">
        <v>2492266.9900000002</v>
      </c>
      <c r="T979" s="4">
        <v>0</v>
      </c>
      <c r="U979" s="4" t="s">
        <v>1680</v>
      </c>
      <c r="V979" s="4" t="s">
        <v>1673</v>
      </c>
      <c r="W979" s="4" t="s">
        <v>1674</v>
      </c>
      <c r="X979" s="4" t="s">
        <v>2316</v>
      </c>
      <c r="Y979" s="4" t="s">
        <v>2601</v>
      </c>
      <c r="Z979" s="4"/>
      <c r="AA979" s="4"/>
      <c r="AB979" s="4" t="s">
        <v>2602</v>
      </c>
      <c r="AC979" s="4" t="s">
        <v>379</v>
      </c>
      <c r="AD979" s="4" t="s">
        <v>263</v>
      </c>
    </row>
    <row r="980" spans="1:30" x14ac:dyDescent="0.25">
      <c r="A980" s="4">
        <v>38496</v>
      </c>
      <c r="B980" s="2"/>
      <c r="C980" s="4">
        <v>3870875</v>
      </c>
      <c r="D980" s="4">
        <v>71835</v>
      </c>
      <c r="E980" s="4">
        <v>42567</v>
      </c>
      <c r="F980" s="4">
        <v>257701499</v>
      </c>
      <c r="G980" s="4">
        <v>1335633</v>
      </c>
      <c r="H980" s="4" t="s">
        <v>1669</v>
      </c>
      <c r="I980" s="4" t="s">
        <v>2606</v>
      </c>
      <c r="J980" s="4" t="s">
        <v>25</v>
      </c>
      <c r="K980" s="4" t="s">
        <v>2607</v>
      </c>
      <c r="L980" s="4" t="s">
        <v>2367</v>
      </c>
      <c r="M980" s="4" t="s">
        <v>1674</v>
      </c>
      <c r="N980" s="4" t="s">
        <v>11758</v>
      </c>
      <c r="O980" s="4" t="s">
        <v>2607</v>
      </c>
      <c r="P980" s="4" t="s">
        <v>379</v>
      </c>
      <c r="Q980" s="4" t="s">
        <v>8194</v>
      </c>
      <c r="R980" s="4">
        <v>0</v>
      </c>
      <c r="S980" s="4">
        <v>0</v>
      </c>
      <c r="T980" s="4">
        <v>0</v>
      </c>
      <c r="U980" s="4" t="s">
        <v>28</v>
      </c>
      <c r="V980" s="4" t="s">
        <v>1673</v>
      </c>
      <c r="W980" s="4" t="s">
        <v>1674</v>
      </c>
      <c r="X980" s="4" t="s">
        <v>2316</v>
      </c>
      <c r="Y980" s="4" t="s">
        <v>2606</v>
      </c>
      <c r="Z980" s="4"/>
      <c r="AA980" s="4"/>
      <c r="AB980" s="4" t="s">
        <v>2607</v>
      </c>
      <c r="AC980" s="4" t="s">
        <v>379</v>
      </c>
      <c r="AD980" s="4" t="s">
        <v>394</v>
      </c>
    </row>
    <row r="981" spans="1:30" x14ac:dyDescent="0.25">
      <c r="A981" s="4">
        <v>38496</v>
      </c>
      <c r="B981" s="4">
        <v>65092</v>
      </c>
      <c r="C981" s="4">
        <v>3871508</v>
      </c>
      <c r="D981" s="4">
        <v>134366</v>
      </c>
      <c r="E981" s="4">
        <v>42567</v>
      </c>
      <c r="F981" s="4">
        <v>257701499</v>
      </c>
      <c r="G981" s="4">
        <v>1335633</v>
      </c>
      <c r="H981" s="4" t="s">
        <v>1676</v>
      </c>
      <c r="I981" s="4" t="s">
        <v>2608</v>
      </c>
      <c r="J981" s="4" t="s">
        <v>2351</v>
      </c>
      <c r="K981" s="4" t="s">
        <v>2607</v>
      </c>
      <c r="L981" s="4" t="s">
        <v>2367</v>
      </c>
      <c r="M981" s="4" t="s">
        <v>1674</v>
      </c>
      <c r="N981" s="4" t="s">
        <v>11758</v>
      </c>
      <c r="O981" s="4" t="s">
        <v>2607</v>
      </c>
      <c r="P981" s="4" t="s">
        <v>379</v>
      </c>
      <c r="Q981" s="4" t="s">
        <v>8194</v>
      </c>
      <c r="R981" s="4">
        <v>488343.68</v>
      </c>
      <c r="S981" s="4">
        <v>226851.5</v>
      </c>
      <c r="T981" s="4">
        <v>261492.18</v>
      </c>
      <c r="U981" s="4" t="s">
        <v>1685</v>
      </c>
      <c r="V981" s="4" t="s">
        <v>1673</v>
      </c>
      <c r="W981" s="4" t="s">
        <v>1674</v>
      </c>
      <c r="X981" s="4" t="s">
        <v>2316</v>
      </c>
      <c r="Y981" s="4" t="s">
        <v>2606</v>
      </c>
      <c r="Z981" s="4"/>
      <c r="AA981" s="4"/>
      <c r="AB981" s="4" t="s">
        <v>2607</v>
      </c>
      <c r="AC981" s="4" t="s">
        <v>379</v>
      </c>
      <c r="AD981" s="4" t="s">
        <v>394</v>
      </c>
    </row>
    <row r="982" spans="1:30" x14ac:dyDescent="0.25">
      <c r="A982" s="4">
        <v>38508</v>
      </c>
      <c r="B982" s="4">
        <v>65447</v>
      </c>
      <c r="C982" s="4">
        <v>3871340</v>
      </c>
      <c r="D982" s="4">
        <v>139951</v>
      </c>
      <c r="E982" s="4">
        <v>42466</v>
      </c>
      <c r="F982" s="4">
        <v>257701495</v>
      </c>
      <c r="G982" s="4">
        <v>1335527</v>
      </c>
      <c r="H982" s="4" t="s">
        <v>1676</v>
      </c>
      <c r="I982" s="4" t="s">
        <v>2609</v>
      </c>
      <c r="J982" s="4" t="s">
        <v>2610</v>
      </c>
      <c r="K982" s="4" t="s">
        <v>2611</v>
      </c>
      <c r="L982" s="4" t="s">
        <v>2612</v>
      </c>
      <c r="M982" s="4" t="s">
        <v>1674</v>
      </c>
      <c r="N982" s="4" t="s">
        <v>11758</v>
      </c>
      <c r="O982" s="4" t="s">
        <v>2611</v>
      </c>
      <c r="P982" s="4" t="s">
        <v>613</v>
      </c>
      <c r="Q982" s="4" t="s">
        <v>7487</v>
      </c>
      <c r="R982" s="4">
        <v>1018879.04</v>
      </c>
      <c r="S982" s="4">
        <v>664784.88</v>
      </c>
      <c r="T982" s="4">
        <v>354094.16</v>
      </c>
      <c r="U982" s="4" t="s">
        <v>1685</v>
      </c>
      <c r="V982" s="4" t="s">
        <v>1673</v>
      </c>
      <c r="W982" s="4" t="s">
        <v>1674</v>
      </c>
      <c r="X982" s="4" t="s">
        <v>2316</v>
      </c>
      <c r="Y982" s="4" t="s">
        <v>2613</v>
      </c>
      <c r="Z982" s="4"/>
      <c r="AA982" s="4"/>
      <c r="AB982" s="4" t="s">
        <v>2611</v>
      </c>
      <c r="AC982" s="4" t="s">
        <v>613</v>
      </c>
      <c r="AD982" s="4" t="s">
        <v>208</v>
      </c>
    </row>
    <row r="983" spans="1:30" x14ac:dyDescent="0.25">
      <c r="A983" s="4">
        <v>38551</v>
      </c>
      <c r="B983" s="2"/>
      <c r="C983" s="4">
        <v>3872195</v>
      </c>
      <c r="D983" s="4">
        <v>71835</v>
      </c>
      <c r="E983" s="4">
        <v>42460</v>
      </c>
      <c r="F983" s="4">
        <v>257701495</v>
      </c>
      <c r="G983" s="4">
        <v>1335534</v>
      </c>
      <c r="H983" s="4" t="s">
        <v>1669</v>
      </c>
      <c r="I983" s="4" t="s">
        <v>2614</v>
      </c>
      <c r="J983" s="4" t="s">
        <v>25</v>
      </c>
      <c r="K983" s="4" t="s">
        <v>2615</v>
      </c>
      <c r="L983" s="4" t="s">
        <v>635</v>
      </c>
      <c r="M983" s="4" t="s">
        <v>1674</v>
      </c>
      <c r="N983" s="4" t="s">
        <v>11758</v>
      </c>
      <c r="O983" s="4" t="s">
        <v>2615</v>
      </c>
      <c r="P983" s="4" t="s">
        <v>613</v>
      </c>
      <c r="Q983" s="4" t="s">
        <v>7673</v>
      </c>
      <c r="R983" s="4">
        <v>332895.21999999997</v>
      </c>
      <c r="S983" s="4">
        <v>0</v>
      </c>
      <c r="T983" s="4">
        <v>332895.21999999997</v>
      </c>
      <c r="U983" s="4" t="s">
        <v>28</v>
      </c>
      <c r="V983" s="4" t="s">
        <v>1673</v>
      </c>
      <c r="W983" s="4" t="s">
        <v>1674</v>
      </c>
      <c r="X983" s="4" t="s">
        <v>2616</v>
      </c>
      <c r="Y983" s="4" t="s">
        <v>2614</v>
      </c>
      <c r="Z983" s="4"/>
      <c r="AA983" s="4"/>
      <c r="AB983" s="4" t="s">
        <v>2615</v>
      </c>
      <c r="AC983" s="4" t="s">
        <v>613</v>
      </c>
      <c r="AD983" s="4" t="s">
        <v>208</v>
      </c>
    </row>
    <row r="984" spans="1:30" x14ac:dyDescent="0.25">
      <c r="A984" s="4">
        <v>38551</v>
      </c>
      <c r="B984" s="4">
        <v>65526</v>
      </c>
      <c r="C984" s="4">
        <v>3872199</v>
      </c>
      <c r="D984" s="4">
        <v>155435</v>
      </c>
      <c r="E984" s="4">
        <v>42460</v>
      </c>
      <c r="F984" s="4">
        <v>257701495</v>
      </c>
      <c r="G984" s="4">
        <v>1335534</v>
      </c>
      <c r="H984" s="4" t="s">
        <v>1676</v>
      </c>
      <c r="I984" s="4" t="s">
        <v>2617</v>
      </c>
      <c r="J984" s="4" t="s">
        <v>2618</v>
      </c>
      <c r="K984" s="4" t="s">
        <v>2615</v>
      </c>
      <c r="L984" s="4" t="s">
        <v>635</v>
      </c>
      <c r="M984" s="4" t="s">
        <v>1674</v>
      </c>
      <c r="N984" s="4" t="s">
        <v>11758</v>
      </c>
      <c r="O984" s="4" t="s">
        <v>2615</v>
      </c>
      <c r="P984" s="4" t="s">
        <v>613</v>
      </c>
      <c r="Q984" s="4" t="s">
        <v>7673</v>
      </c>
      <c r="R984" s="4">
        <v>5129227.3</v>
      </c>
      <c r="S984" s="4">
        <v>4022814.6</v>
      </c>
      <c r="T984" s="4">
        <v>1106412.7</v>
      </c>
      <c r="U984" s="4" t="s">
        <v>1685</v>
      </c>
      <c r="V984" s="4" t="s">
        <v>1673</v>
      </c>
      <c r="W984" s="4" t="s">
        <v>1674</v>
      </c>
      <c r="X984" s="4" t="s">
        <v>2616</v>
      </c>
      <c r="Y984" s="4" t="s">
        <v>2614</v>
      </c>
      <c r="Z984" s="4"/>
      <c r="AA984" s="4"/>
      <c r="AB984" s="4" t="s">
        <v>2615</v>
      </c>
      <c r="AC984" s="4" t="s">
        <v>613</v>
      </c>
      <c r="AD984" s="4" t="s">
        <v>208</v>
      </c>
    </row>
    <row r="985" spans="1:30" x14ac:dyDescent="0.25">
      <c r="A985" s="4">
        <v>38553</v>
      </c>
      <c r="B985" s="2"/>
      <c r="C985" s="4">
        <v>3870911</v>
      </c>
      <c r="D985" s="4">
        <v>71835</v>
      </c>
      <c r="E985" s="4">
        <v>42460</v>
      </c>
      <c r="F985" s="4">
        <v>257701495</v>
      </c>
      <c r="G985" s="4">
        <v>1335534</v>
      </c>
      <c r="H985" s="4" t="s">
        <v>1669</v>
      </c>
      <c r="I985" s="4" t="s">
        <v>2619</v>
      </c>
      <c r="J985" s="4" t="s">
        <v>25</v>
      </c>
      <c r="K985" s="4" t="s">
        <v>2620</v>
      </c>
      <c r="L985" s="4" t="s">
        <v>635</v>
      </c>
      <c r="M985" s="4" t="s">
        <v>1674</v>
      </c>
      <c r="N985" s="4" t="s">
        <v>11758</v>
      </c>
      <c r="O985" s="4" t="s">
        <v>2620</v>
      </c>
      <c r="P985" s="4" t="s">
        <v>613</v>
      </c>
      <c r="Q985" s="4" t="s">
        <v>7673</v>
      </c>
      <c r="R985" s="4">
        <v>0</v>
      </c>
      <c r="S985" s="4">
        <v>0</v>
      </c>
      <c r="T985" s="4">
        <v>0</v>
      </c>
      <c r="U985" s="4" t="s">
        <v>28</v>
      </c>
      <c r="V985" s="4" t="s">
        <v>1673</v>
      </c>
      <c r="W985" s="4" t="s">
        <v>1674</v>
      </c>
      <c r="X985" s="4" t="s">
        <v>2316</v>
      </c>
      <c r="Y985" s="4" t="s">
        <v>2619</v>
      </c>
      <c r="Z985" s="4"/>
      <c r="AA985" s="4"/>
      <c r="AB985" s="4" t="s">
        <v>2620</v>
      </c>
      <c r="AC985" s="4" t="s">
        <v>613</v>
      </c>
      <c r="AD985" s="4" t="s">
        <v>208</v>
      </c>
    </row>
    <row r="986" spans="1:30" x14ac:dyDescent="0.25">
      <c r="A986" s="4">
        <v>38553</v>
      </c>
      <c r="B986" s="4">
        <v>65450</v>
      </c>
      <c r="C986" s="4">
        <v>3871371</v>
      </c>
      <c r="D986" s="4">
        <v>141657</v>
      </c>
      <c r="E986" s="4">
        <v>42460</v>
      </c>
      <c r="F986" s="4">
        <v>257701495</v>
      </c>
      <c r="G986" s="4">
        <v>1335534</v>
      </c>
      <c r="H986" s="4" t="s">
        <v>1676</v>
      </c>
      <c r="I986" s="4" t="s">
        <v>2621</v>
      </c>
      <c r="J986" s="4" t="s">
        <v>2622</v>
      </c>
      <c r="K986" s="4" t="s">
        <v>2620</v>
      </c>
      <c r="L986" s="4" t="s">
        <v>635</v>
      </c>
      <c r="M986" s="4" t="s">
        <v>1674</v>
      </c>
      <c r="N986" s="4" t="s">
        <v>11758</v>
      </c>
      <c r="O986" s="4" t="s">
        <v>2620</v>
      </c>
      <c r="P986" s="4" t="s">
        <v>613</v>
      </c>
      <c r="Q986" s="4" t="s">
        <v>7673</v>
      </c>
      <c r="R986" s="4">
        <v>1066939.94</v>
      </c>
      <c r="S986" s="4">
        <v>489021.94</v>
      </c>
      <c r="T986" s="4">
        <v>577918</v>
      </c>
      <c r="U986" s="4" t="s">
        <v>1685</v>
      </c>
      <c r="V986" s="4" t="s">
        <v>1673</v>
      </c>
      <c r="W986" s="4" t="s">
        <v>1674</v>
      </c>
      <c r="X986" s="4" t="s">
        <v>2316</v>
      </c>
      <c r="Y986" s="4" t="s">
        <v>2619</v>
      </c>
      <c r="Z986" s="4"/>
      <c r="AA986" s="4"/>
      <c r="AB986" s="4" t="s">
        <v>2620</v>
      </c>
      <c r="AC986" s="4" t="s">
        <v>613</v>
      </c>
      <c r="AD986" s="4" t="s">
        <v>208</v>
      </c>
    </row>
    <row r="987" spans="1:30" x14ac:dyDescent="0.25">
      <c r="A987" s="4">
        <v>38554</v>
      </c>
      <c r="B987" s="4">
        <v>66719</v>
      </c>
      <c r="C987" s="4">
        <v>3871447</v>
      </c>
      <c r="D987" s="4">
        <v>117325</v>
      </c>
      <c r="E987" s="4">
        <v>42460</v>
      </c>
      <c r="F987" s="4">
        <v>257701495</v>
      </c>
      <c r="G987" s="4">
        <v>1335534</v>
      </c>
      <c r="H987" s="4" t="s">
        <v>1676</v>
      </c>
      <c r="I987" s="4" t="s">
        <v>2623</v>
      </c>
      <c r="J987" s="4" t="s">
        <v>2624</v>
      </c>
      <c r="K987" s="4" t="s">
        <v>2625</v>
      </c>
      <c r="L987" s="4" t="s">
        <v>635</v>
      </c>
      <c r="M987" s="4" t="s">
        <v>1674</v>
      </c>
      <c r="N987" s="4" t="s">
        <v>11758</v>
      </c>
      <c r="O987" s="4" t="s">
        <v>2627</v>
      </c>
      <c r="P987" s="4" t="s">
        <v>613</v>
      </c>
      <c r="Q987" s="4" t="s">
        <v>7673</v>
      </c>
      <c r="R987" s="4">
        <v>3640791.45</v>
      </c>
      <c r="S987" s="4">
        <v>2078600.16</v>
      </c>
      <c r="T987" s="4">
        <v>1562191.29</v>
      </c>
      <c r="U987" s="4" t="s">
        <v>1685</v>
      </c>
      <c r="V987" s="4" t="s">
        <v>1673</v>
      </c>
      <c r="W987" s="4" t="s">
        <v>1674</v>
      </c>
      <c r="X987" s="4" t="s">
        <v>2316</v>
      </c>
      <c r="Y987" s="4" t="s">
        <v>2626</v>
      </c>
      <c r="Z987" s="4"/>
      <c r="AA987" s="4"/>
      <c r="AB987" s="4" t="s">
        <v>2627</v>
      </c>
      <c r="AC987" s="4" t="s">
        <v>613</v>
      </c>
      <c r="AD987" s="4" t="s">
        <v>208</v>
      </c>
    </row>
    <row r="988" spans="1:30" x14ac:dyDescent="0.25">
      <c r="A988" s="4">
        <v>38555</v>
      </c>
      <c r="B988" s="4">
        <v>66257</v>
      </c>
      <c r="C988" s="4">
        <v>3871611</v>
      </c>
      <c r="D988" s="4">
        <v>158885</v>
      </c>
      <c r="E988" s="4">
        <v>42460</v>
      </c>
      <c r="F988" s="4">
        <v>257701495</v>
      </c>
      <c r="G988" s="4">
        <v>1335534</v>
      </c>
      <c r="H988" s="4" t="s">
        <v>1676</v>
      </c>
      <c r="I988" s="4" t="s">
        <v>2628</v>
      </c>
      <c r="J988" s="4" t="s">
        <v>2629</v>
      </c>
      <c r="K988" s="4" t="s">
        <v>2630</v>
      </c>
      <c r="L988" s="4" t="s">
        <v>635</v>
      </c>
      <c r="M988" s="4" t="s">
        <v>1674</v>
      </c>
      <c r="N988" s="4" t="s">
        <v>11758</v>
      </c>
      <c r="O988" s="4" t="s">
        <v>2630</v>
      </c>
      <c r="P988" s="4" t="s">
        <v>613</v>
      </c>
      <c r="Q988" s="4" t="s">
        <v>7673</v>
      </c>
      <c r="R988" s="4">
        <v>1042923.73</v>
      </c>
      <c r="S988" s="4">
        <v>943000.11</v>
      </c>
      <c r="T988" s="4">
        <v>99923.62</v>
      </c>
      <c r="U988" s="4" t="s">
        <v>1685</v>
      </c>
      <c r="V988" s="4" t="s">
        <v>1673</v>
      </c>
      <c r="W988" s="4" t="s">
        <v>1674</v>
      </c>
      <c r="X988" s="4" t="s">
        <v>2316</v>
      </c>
      <c r="Y988" s="4" t="s">
        <v>2631</v>
      </c>
      <c r="Z988" s="4"/>
      <c r="AA988" s="4"/>
      <c r="AB988" s="4" t="s">
        <v>2630</v>
      </c>
      <c r="AC988" s="4" t="s">
        <v>613</v>
      </c>
      <c r="AD988" s="4" t="s">
        <v>208</v>
      </c>
    </row>
    <row r="989" spans="1:30" x14ac:dyDescent="0.25">
      <c r="A989" s="4">
        <v>38555</v>
      </c>
      <c r="B989" s="2"/>
      <c r="C989" s="4">
        <v>3871249</v>
      </c>
      <c r="D989" s="4">
        <v>71835</v>
      </c>
      <c r="E989" s="4">
        <v>42460</v>
      </c>
      <c r="F989" s="4">
        <v>257701495</v>
      </c>
      <c r="G989" s="4">
        <v>1335534</v>
      </c>
      <c r="H989" s="4" t="s">
        <v>1669</v>
      </c>
      <c r="I989" s="4" t="s">
        <v>2631</v>
      </c>
      <c r="J989" s="4" t="s">
        <v>25</v>
      </c>
      <c r="K989" s="4" t="s">
        <v>2630</v>
      </c>
      <c r="L989" s="4" t="s">
        <v>635</v>
      </c>
      <c r="M989" s="4" t="s">
        <v>1674</v>
      </c>
      <c r="N989" s="4" t="s">
        <v>11758</v>
      </c>
      <c r="O989" s="4" t="s">
        <v>2630</v>
      </c>
      <c r="P989" s="4" t="s">
        <v>613</v>
      </c>
      <c r="Q989" s="4" t="s">
        <v>7673</v>
      </c>
      <c r="R989" s="4">
        <v>0</v>
      </c>
      <c r="S989" s="4">
        <v>0</v>
      </c>
      <c r="T989" s="4">
        <v>0</v>
      </c>
      <c r="U989" s="4" t="s">
        <v>28</v>
      </c>
      <c r="V989" s="4" t="s">
        <v>1673</v>
      </c>
      <c r="W989" s="4" t="s">
        <v>1674</v>
      </c>
      <c r="X989" s="4" t="s">
        <v>2316</v>
      </c>
      <c r="Y989" s="4" t="s">
        <v>2631</v>
      </c>
      <c r="Z989" s="4"/>
      <c r="AA989" s="4"/>
      <c r="AB989" s="4" t="s">
        <v>2630</v>
      </c>
      <c r="AC989" s="4" t="s">
        <v>613</v>
      </c>
      <c r="AD989" s="4" t="s">
        <v>208</v>
      </c>
    </row>
    <row r="990" spans="1:30" x14ac:dyDescent="0.25">
      <c r="A990" s="4">
        <v>38557</v>
      </c>
      <c r="B990" s="4">
        <v>65361</v>
      </c>
      <c r="C990" s="4">
        <v>3871438</v>
      </c>
      <c r="D990" s="4">
        <v>128524</v>
      </c>
      <c r="E990" s="4">
        <v>42455</v>
      </c>
      <c r="F990" s="4">
        <v>257701500</v>
      </c>
      <c r="G990" s="4">
        <v>1335537</v>
      </c>
      <c r="H990" s="4" t="s">
        <v>1676</v>
      </c>
      <c r="I990" s="4" t="s">
        <v>2632</v>
      </c>
      <c r="J990" s="4" t="s">
        <v>2360</v>
      </c>
      <c r="K990" s="4" t="s">
        <v>2633</v>
      </c>
      <c r="L990" s="4" t="s">
        <v>211</v>
      </c>
      <c r="M990" s="4" t="s">
        <v>1674</v>
      </c>
      <c r="N990" s="4" t="s">
        <v>11758</v>
      </c>
      <c r="O990" s="4" t="s">
        <v>2635</v>
      </c>
      <c r="P990" s="4" t="s">
        <v>202</v>
      </c>
      <c r="Q990" s="4" t="s">
        <v>7538</v>
      </c>
      <c r="R990" s="4">
        <v>652.58000000000004</v>
      </c>
      <c r="S990" s="4">
        <v>0</v>
      </c>
      <c r="T990" s="4">
        <v>652.58000000000004</v>
      </c>
      <c r="U990" s="4" t="s">
        <v>28</v>
      </c>
      <c r="V990" s="4" t="s">
        <v>1673</v>
      </c>
      <c r="W990" s="4" t="s">
        <v>1674</v>
      </c>
      <c r="X990" s="4" t="s">
        <v>2316</v>
      </c>
      <c r="Y990" s="4" t="s">
        <v>2634</v>
      </c>
      <c r="Z990" s="4"/>
      <c r="AA990" s="4"/>
      <c r="AB990" s="4" t="s">
        <v>2635</v>
      </c>
      <c r="AC990" s="4" t="s">
        <v>202</v>
      </c>
      <c r="AD990" s="4" t="s">
        <v>208</v>
      </c>
    </row>
    <row r="991" spans="1:30" x14ac:dyDescent="0.25">
      <c r="A991" s="4">
        <v>38557</v>
      </c>
      <c r="B991" s="2"/>
      <c r="C991" s="4">
        <v>3871166</v>
      </c>
      <c r="D991" s="4">
        <v>71835</v>
      </c>
      <c r="E991" s="4">
        <v>42455</v>
      </c>
      <c r="F991" s="4">
        <v>257701500</v>
      </c>
      <c r="G991" s="4">
        <v>1335537</v>
      </c>
      <c r="H991" s="4" t="s">
        <v>1669</v>
      </c>
      <c r="I991" s="4" t="s">
        <v>2634</v>
      </c>
      <c r="J991" s="4" t="s">
        <v>25</v>
      </c>
      <c r="K991" s="4" t="s">
        <v>2635</v>
      </c>
      <c r="L991" s="4" t="s">
        <v>211</v>
      </c>
      <c r="M991" s="4" t="s">
        <v>1674</v>
      </c>
      <c r="N991" s="4" t="s">
        <v>11758</v>
      </c>
      <c r="O991" s="4" t="s">
        <v>2635</v>
      </c>
      <c r="P991" s="4" t="s">
        <v>202</v>
      </c>
      <c r="Q991" s="4" t="s">
        <v>7538</v>
      </c>
      <c r="R991" s="4">
        <v>0</v>
      </c>
      <c r="S991" s="4">
        <v>0</v>
      </c>
      <c r="T991" s="4">
        <v>0</v>
      </c>
      <c r="U991" s="4" t="s">
        <v>28</v>
      </c>
      <c r="V991" s="4" t="s">
        <v>1673</v>
      </c>
      <c r="W991" s="4" t="s">
        <v>1674</v>
      </c>
      <c r="X991" s="4" t="s">
        <v>2316</v>
      </c>
      <c r="Y991" s="4" t="s">
        <v>2634</v>
      </c>
      <c r="Z991" s="4"/>
      <c r="AA991" s="4"/>
      <c r="AB991" s="4" t="s">
        <v>2635</v>
      </c>
      <c r="AC991" s="4" t="s">
        <v>202</v>
      </c>
      <c r="AD991" s="4" t="s">
        <v>208</v>
      </c>
    </row>
    <row r="992" spans="1:30" x14ac:dyDescent="0.25">
      <c r="A992" s="4">
        <v>38558</v>
      </c>
      <c r="B992" s="2"/>
      <c r="C992" s="4">
        <v>3871022</v>
      </c>
      <c r="D992" s="4">
        <v>71835</v>
      </c>
      <c r="E992" s="4">
        <v>42460</v>
      </c>
      <c r="F992" s="4">
        <v>257701495</v>
      </c>
      <c r="G992" s="4">
        <v>1335534</v>
      </c>
      <c r="H992" s="4" t="s">
        <v>1669</v>
      </c>
      <c r="I992" s="4" t="s">
        <v>2636</v>
      </c>
      <c r="J992" s="4" t="s">
        <v>25</v>
      </c>
      <c r="K992" s="4" t="s">
        <v>2637</v>
      </c>
      <c r="L992" s="4" t="s">
        <v>635</v>
      </c>
      <c r="M992" s="4" t="s">
        <v>1674</v>
      </c>
      <c r="N992" s="4" t="s">
        <v>11758</v>
      </c>
      <c r="O992" s="4" t="s">
        <v>2637</v>
      </c>
      <c r="P992" s="4" t="s">
        <v>613</v>
      </c>
      <c r="Q992" s="4" t="s">
        <v>7673</v>
      </c>
      <c r="R992" s="4">
        <v>0</v>
      </c>
      <c r="S992" s="4">
        <v>0</v>
      </c>
      <c r="T992" s="4">
        <v>0</v>
      </c>
      <c r="U992" s="4" t="s">
        <v>28</v>
      </c>
      <c r="V992" s="4" t="s">
        <v>1673</v>
      </c>
      <c r="W992" s="4" t="s">
        <v>1674</v>
      </c>
      <c r="X992" s="4" t="s">
        <v>2316</v>
      </c>
      <c r="Y992" s="4" t="s">
        <v>2636</v>
      </c>
      <c r="Z992" s="4"/>
      <c r="AA992" s="4"/>
      <c r="AB992" s="4" t="s">
        <v>2637</v>
      </c>
      <c r="AC992" s="4" t="s">
        <v>613</v>
      </c>
      <c r="AD992" s="4" t="s">
        <v>208</v>
      </c>
    </row>
    <row r="993" spans="1:30" x14ac:dyDescent="0.25">
      <c r="A993" s="4">
        <v>38558</v>
      </c>
      <c r="B993" s="4">
        <v>66448</v>
      </c>
      <c r="C993" s="4">
        <v>3871282</v>
      </c>
      <c r="D993" s="4">
        <v>156874</v>
      </c>
      <c r="E993" s="4">
        <v>42460</v>
      </c>
      <c r="F993" s="4">
        <v>257701495</v>
      </c>
      <c r="G993" s="4">
        <v>1335534</v>
      </c>
      <c r="H993" s="4" t="s">
        <v>1676</v>
      </c>
      <c r="I993" s="4" t="s">
        <v>2638</v>
      </c>
      <c r="J993" s="4" t="s">
        <v>2639</v>
      </c>
      <c r="K993" s="4" t="s">
        <v>2640</v>
      </c>
      <c r="L993" s="4" t="s">
        <v>635</v>
      </c>
      <c r="M993" s="4" t="s">
        <v>1674</v>
      </c>
      <c r="N993" s="4" t="s">
        <v>11758</v>
      </c>
      <c r="O993" s="4" t="s">
        <v>2637</v>
      </c>
      <c r="P993" s="4" t="s">
        <v>613</v>
      </c>
      <c r="Q993" s="4" t="s">
        <v>7673</v>
      </c>
      <c r="R993" s="4">
        <v>1113408.57</v>
      </c>
      <c r="S993" s="4">
        <v>0</v>
      </c>
      <c r="T993" s="4">
        <v>1113408.57</v>
      </c>
      <c r="U993" s="4" t="s">
        <v>28</v>
      </c>
      <c r="V993" s="4" t="s">
        <v>1673</v>
      </c>
      <c r="W993" s="4" t="s">
        <v>1674</v>
      </c>
      <c r="X993" s="4" t="s">
        <v>2316</v>
      </c>
      <c r="Y993" s="4" t="s">
        <v>2636</v>
      </c>
      <c r="Z993" s="4"/>
      <c r="AA993" s="4"/>
      <c r="AB993" s="4" t="s">
        <v>2637</v>
      </c>
      <c r="AC993" s="4" t="s">
        <v>613</v>
      </c>
      <c r="AD993" s="4" t="s">
        <v>208</v>
      </c>
    </row>
    <row r="994" spans="1:30" x14ac:dyDescent="0.25">
      <c r="A994" s="4">
        <v>38577</v>
      </c>
      <c r="B994" s="4">
        <v>65094</v>
      </c>
      <c r="C994" s="4">
        <v>3871467</v>
      </c>
      <c r="D994" s="4">
        <v>139864</v>
      </c>
      <c r="E994" s="4">
        <v>42462</v>
      </c>
      <c r="F994" s="4">
        <v>257701495</v>
      </c>
      <c r="G994" s="4">
        <v>1335532</v>
      </c>
      <c r="H994" s="4" t="s">
        <v>1676</v>
      </c>
      <c r="I994" s="4" t="s">
        <v>2641</v>
      </c>
      <c r="J994" s="4" t="s">
        <v>2642</v>
      </c>
      <c r="K994" s="4" t="s">
        <v>2643</v>
      </c>
      <c r="L994" s="4" t="s">
        <v>626</v>
      </c>
      <c r="M994" s="4" t="s">
        <v>1674</v>
      </c>
      <c r="N994" s="4" t="s">
        <v>11758</v>
      </c>
      <c r="O994" s="4" t="s">
        <v>2643</v>
      </c>
      <c r="P994" s="4" t="s">
        <v>613</v>
      </c>
      <c r="Q994" s="4" t="s">
        <v>7538</v>
      </c>
      <c r="R994" s="4">
        <v>1562496.27</v>
      </c>
      <c r="S994" s="4">
        <v>0</v>
      </c>
      <c r="T994" s="4">
        <v>1562496.27</v>
      </c>
      <c r="U994" s="4" t="s">
        <v>28</v>
      </c>
      <c r="V994" s="4" t="s">
        <v>1673</v>
      </c>
      <c r="W994" s="4" t="s">
        <v>1674</v>
      </c>
      <c r="X994" s="4" t="s">
        <v>2316</v>
      </c>
      <c r="Y994" s="4" t="s">
        <v>2644</v>
      </c>
      <c r="Z994" s="4"/>
      <c r="AA994" s="4"/>
      <c r="AB994" s="4" t="s">
        <v>2643</v>
      </c>
      <c r="AC994" s="4" t="s">
        <v>613</v>
      </c>
      <c r="AD994" s="4" t="s">
        <v>208</v>
      </c>
    </row>
    <row r="995" spans="1:30" x14ac:dyDescent="0.25">
      <c r="A995" s="4">
        <v>38589</v>
      </c>
      <c r="B995" s="2"/>
      <c r="C995" s="4">
        <v>3871133</v>
      </c>
      <c r="D995" s="4">
        <v>71835</v>
      </c>
      <c r="E995" s="4">
        <v>42462</v>
      </c>
      <c r="F995" s="4">
        <v>257701495</v>
      </c>
      <c r="G995" s="4">
        <v>1335532</v>
      </c>
      <c r="H995" s="4" t="s">
        <v>1669</v>
      </c>
      <c r="I995" s="4" t="s">
        <v>2645</v>
      </c>
      <c r="J995" s="4" t="s">
        <v>25</v>
      </c>
      <c r="K995" s="4" t="s">
        <v>2646</v>
      </c>
      <c r="L995" s="4" t="s">
        <v>626</v>
      </c>
      <c r="M995" s="4" t="s">
        <v>1674</v>
      </c>
      <c r="N995" s="4" t="s">
        <v>11758</v>
      </c>
      <c r="O995" s="4" t="s">
        <v>2646</v>
      </c>
      <c r="P995" s="4" t="s">
        <v>613</v>
      </c>
      <c r="Q995" s="4" t="s">
        <v>7538</v>
      </c>
      <c r="R995" s="4">
        <v>0</v>
      </c>
      <c r="S995" s="4">
        <v>0</v>
      </c>
      <c r="T995" s="4">
        <v>0</v>
      </c>
      <c r="U995" s="4" t="s">
        <v>28</v>
      </c>
      <c r="V995" s="4" t="s">
        <v>1673</v>
      </c>
      <c r="W995" s="4" t="s">
        <v>1674</v>
      </c>
      <c r="X995" s="4" t="s">
        <v>2316</v>
      </c>
      <c r="Y995" s="4" t="s">
        <v>2645</v>
      </c>
      <c r="Z995" s="4"/>
      <c r="AA995" s="4"/>
      <c r="AB995" s="4" t="s">
        <v>2646</v>
      </c>
      <c r="AC995" s="4" t="s">
        <v>613</v>
      </c>
      <c r="AD995" s="4" t="s">
        <v>208</v>
      </c>
    </row>
    <row r="996" spans="1:30" x14ac:dyDescent="0.25">
      <c r="A996" s="4">
        <v>38589</v>
      </c>
      <c r="B996" s="4">
        <v>65093</v>
      </c>
      <c r="C996" s="4">
        <v>3871339</v>
      </c>
      <c r="D996" s="4">
        <v>139901</v>
      </c>
      <c r="E996" s="4">
        <v>42462</v>
      </c>
      <c r="F996" s="4">
        <v>257701495</v>
      </c>
      <c r="G996" s="4">
        <v>1335532</v>
      </c>
      <c r="H996" s="4" t="s">
        <v>1676</v>
      </c>
      <c r="I996" s="4" t="s">
        <v>2647</v>
      </c>
      <c r="J996" s="4" t="s">
        <v>2648</v>
      </c>
      <c r="K996" s="4" t="s">
        <v>2646</v>
      </c>
      <c r="L996" s="4" t="s">
        <v>626</v>
      </c>
      <c r="M996" s="4" t="s">
        <v>1674</v>
      </c>
      <c r="N996" s="4" t="s">
        <v>11758</v>
      </c>
      <c r="O996" s="4" t="s">
        <v>2646</v>
      </c>
      <c r="P996" s="4" t="s">
        <v>613</v>
      </c>
      <c r="Q996" s="4" t="s">
        <v>7538</v>
      </c>
      <c r="R996" s="4">
        <v>624655.28</v>
      </c>
      <c r="S996" s="4">
        <v>0</v>
      </c>
      <c r="T996" s="4">
        <v>624655.28</v>
      </c>
      <c r="U996" s="4" t="s">
        <v>28</v>
      </c>
      <c r="V996" s="4" t="s">
        <v>1673</v>
      </c>
      <c r="W996" s="4" t="s">
        <v>1674</v>
      </c>
      <c r="X996" s="4" t="s">
        <v>2316</v>
      </c>
      <c r="Y996" s="4" t="s">
        <v>2645</v>
      </c>
      <c r="Z996" s="4"/>
      <c r="AA996" s="4"/>
      <c r="AB996" s="4" t="s">
        <v>2646</v>
      </c>
      <c r="AC996" s="4" t="s">
        <v>613</v>
      </c>
      <c r="AD996" s="4" t="s">
        <v>208</v>
      </c>
    </row>
    <row r="997" spans="1:30" x14ac:dyDescent="0.25">
      <c r="A997" s="4">
        <v>38613</v>
      </c>
      <c r="B997" s="4">
        <v>65439</v>
      </c>
      <c r="C997" s="4">
        <v>3871440</v>
      </c>
      <c r="D997" s="4">
        <v>137652</v>
      </c>
      <c r="E997" s="4">
        <v>42532</v>
      </c>
      <c r="F997" s="4">
        <v>257701496</v>
      </c>
      <c r="G997" s="4">
        <v>1335609</v>
      </c>
      <c r="H997" s="4" t="s">
        <v>1676</v>
      </c>
      <c r="I997" s="4" t="s">
        <v>2649</v>
      </c>
      <c r="J997" s="4" t="s">
        <v>2650</v>
      </c>
      <c r="K997" s="4" t="s">
        <v>2651</v>
      </c>
      <c r="L997" s="4" t="s">
        <v>2652</v>
      </c>
      <c r="M997" s="4" t="s">
        <v>1674</v>
      </c>
      <c r="N997" s="4" t="s">
        <v>11758</v>
      </c>
      <c r="O997" s="4" t="s">
        <v>2654</v>
      </c>
      <c r="P997" s="4" t="s">
        <v>670</v>
      </c>
      <c r="Q997" s="4" t="s">
        <v>7600</v>
      </c>
      <c r="R997" s="4">
        <v>0</v>
      </c>
      <c r="S997" s="4">
        <v>0</v>
      </c>
      <c r="T997" s="4">
        <v>0</v>
      </c>
      <c r="U997" s="4" t="s">
        <v>28</v>
      </c>
      <c r="V997" s="4" t="s">
        <v>1673</v>
      </c>
      <c r="W997" s="4" t="s">
        <v>1674</v>
      </c>
      <c r="X997" s="4" t="s">
        <v>2316</v>
      </c>
      <c r="Y997" s="4" t="s">
        <v>2653</v>
      </c>
      <c r="Z997" s="4"/>
      <c r="AA997" s="4"/>
      <c r="AB997" s="4" t="s">
        <v>2654</v>
      </c>
      <c r="AC997" s="4" t="s">
        <v>670</v>
      </c>
      <c r="AD997" s="4" t="s">
        <v>2655</v>
      </c>
    </row>
    <row r="998" spans="1:30" x14ac:dyDescent="0.25">
      <c r="A998" s="4">
        <v>38614</v>
      </c>
      <c r="B998" s="4">
        <v>66724</v>
      </c>
      <c r="C998" s="4">
        <v>3871583</v>
      </c>
      <c r="D998" s="4">
        <v>145901</v>
      </c>
      <c r="E998" s="4">
        <v>42532</v>
      </c>
      <c r="F998" s="4">
        <v>257701496</v>
      </c>
      <c r="G998" s="4">
        <v>1335609</v>
      </c>
      <c r="H998" s="4" t="s">
        <v>1676</v>
      </c>
      <c r="I998" s="4" t="s">
        <v>2656</v>
      </c>
      <c r="J998" s="4" t="s">
        <v>2440</v>
      </c>
      <c r="K998" s="4" t="s">
        <v>2657</v>
      </c>
      <c r="L998" s="4" t="s">
        <v>2652</v>
      </c>
      <c r="M998" s="4" t="s">
        <v>1674</v>
      </c>
      <c r="N998" s="4" t="s">
        <v>11758</v>
      </c>
      <c r="O998" s="4" t="s">
        <v>2659</v>
      </c>
      <c r="P998" s="4" t="s">
        <v>670</v>
      </c>
      <c r="Q998" s="4" t="s">
        <v>7600</v>
      </c>
      <c r="R998" s="4">
        <v>0</v>
      </c>
      <c r="S998" s="4">
        <v>0</v>
      </c>
      <c r="T998" s="4">
        <v>0</v>
      </c>
      <c r="U998" s="4" t="s">
        <v>28</v>
      </c>
      <c r="V998" s="4" t="s">
        <v>1673</v>
      </c>
      <c r="W998" s="4" t="s">
        <v>1674</v>
      </c>
      <c r="X998" s="4" t="s">
        <v>2316</v>
      </c>
      <c r="Y998" s="4" t="s">
        <v>2658</v>
      </c>
      <c r="Z998" s="4"/>
      <c r="AA998" s="4"/>
      <c r="AB998" s="4" t="s">
        <v>2659</v>
      </c>
      <c r="AC998" s="4" t="s">
        <v>670</v>
      </c>
      <c r="AD998" s="4" t="s">
        <v>2655</v>
      </c>
    </row>
    <row r="999" spans="1:30" x14ac:dyDescent="0.25">
      <c r="A999" s="4">
        <v>38695</v>
      </c>
      <c r="B999" s="2"/>
      <c r="C999" s="4">
        <v>3871061</v>
      </c>
      <c r="D999" s="4">
        <v>71835</v>
      </c>
      <c r="E999" s="4">
        <v>42513</v>
      </c>
      <c r="F999" s="4">
        <v>257701500</v>
      </c>
      <c r="G999" s="4">
        <v>1335583</v>
      </c>
      <c r="H999" s="4" t="s">
        <v>1669</v>
      </c>
      <c r="I999" s="4" t="s">
        <v>2660</v>
      </c>
      <c r="J999" s="4" t="s">
        <v>25</v>
      </c>
      <c r="K999" s="4" t="s">
        <v>2661</v>
      </c>
      <c r="L999" s="4" t="s">
        <v>2662</v>
      </c>
      <c r="M999" s="4" t="s">
        <v>1674</v>
      </c>
      <c r="N999" s="4" t="s">
        <v>11758</v>
      </c>
      <c r="O999" s="4" t="s">
        <v>2661</v>
      </c>
      <c r="P999" s="4" t="s">
        <v>202</v>
      </c>
      <c r="Q999" s="4" t="s">
        <v>7538</v>
      </c>
      <c r="R999" s="4">
        <v>0</v>
      </c>
      <c r="S999" s="4">
        <v>0</v>
      </c>
      <c r="T999" s="4">
        <v>0</v>
      </c>
      <c r="U999" s="4" t="s">
        <v>28</v>
      </c>
      <c r="V999" s="4" t="s">
        <v>1673</v>
      </c>
      <c r="W999" s="4" t="s">
        <v>1674</v>
      </c>
      <c r="X999" s="4" t="s">
        <v>2316</v>
      </c>
      <c r="Y999" s="4" t="s">
        <v>2660</v>
      </c>
      <c r="Z999" s="4"/>
      <c r="AA999" s="4"/>
      <c r="AB999" s="4" t="s">
        <v>2661</v>
      </c>
      <c r="AC999" s="4" t="s">
        <v>202</v>
      </c>
      <c r="AD999" s="4" t="s">
        <v>2663</v>
      </c>
    </row>
    <row r="1000" spans="1:30" x14ac:dyDescent="0.25">
      <c r="A1000" s="4">
        <v>38695</v>
      </c>
      <c r="B1000" s="4">
        <v>65530</v>
      </c>
      <c r="C1000" s="4">
        <v>3871535</v>
      </c>
      <c r="D1000" s="4">
        <v>117321</v>
      </c>
      <c r="E1000" s="4">
        <v>42513</v>
      </c>
      <c r="F1000" s="4">
        <v>257701500</v>
      </c>
      <c r="G1000" s="4">
        <v>1335583</v>
      </c>
      <c r="H1000" s="4" t="s">
        <v>1676</v>
      </c>
      <c r="I1000" s="4" t="s">
        <v>2664</v>
      </c>
      <c r="J1000" s="4" t="s">
        <v>1734</v>
      </c>
      <c r="K1000" s="4" t="s">
        <v>2661</v>
      </c>
      <c r="L1000" s="4" t="s">
        <v>2662</v>
      </c>
      <c r="M1000" s="4" t="s">
        <v>1674</v>
      </c>
      <c r="N1000" s="4" t="s">
        <v>11758</v>
      </c>
      <c r="O1000" s="4" t="s">
        <v>2661</v>
      </c>
      <c r="P1000" s="4" t="s">
        <v>202</v>
      </c>
      <c r="Q1000" s="4" t="s">
        <v>7538</v>
      </c>
      <c r="R1000" s="4">
        <v>1659232.61</v>
      </c>
      <c r="S1000" s="4">
        <v>1643285.72</v>
      </c>
      <c r="T1000" s="4">
        <v>15946.89</v>
      </c>
      <c r="U1000" s="4" t="s">
        <v>1685</v>
      </c>
      <c r="V1000" s="4" t="s">
        <v>1673</v>
      </c>
      <c r="W1000" s="4" t="s">
        <v>1674</v>
      </c>
      <c r="X1000" s="4" t="s">
        <v>2316</v>
      </c>
      <c r="Y1000" s="4" t="s">
        <v>2660</v>
      </c>
      <c r="Z1000" s="4"/>
      <c r="AA1000" s="4"/>
      <c r="AB1000" s="4" t="s">
        <v>2661</v>
      </c>
      <c r="AC1000" s="4" t="s">
        <v>202</v>
      </c>
      <c r="AD1000" s="4" t="s">
        <v>2663</v>
      </c>
    </row>
    <row r="1001" spans="1:30" x14ac:dyDescent="0.25">
      <c r="A1001" s="4">
        <v>38675</v>
      </c>
      <c r="B1001" s="4">
        <v>67079</v>
      </c>
      <c r="C1001" s="4">
        <v>3871421</v>
      </c>
      <c r="D1001" s="4">
        <v>105662</v>
      </c>
      <c r="E1001" s="4">
        <v>42569</v>
      </c>
      <c r="F1001" s="4">
        <v>257701499</v>
      </c>
      <c r="G1001" s="4">
        <v>1335631</v>
      </c>
      <c r="H1001" s="4" t="s">
        <v>1676</v>
      </c>
      <c r="I1001" s="4" t="s">
        <v>2665</v>
      </c>
      <c r="J1001" s="4" t="s">
        <v>2666</v>
      </c>
      <c r="K1001" s="4" t="s">
        <v>2667</v>
      </c>
      <c r="L1001" s="4" t="s">
        <v>393</v>
      </c>
      <c r="M1001" s="4" t="s">
        <v>1674</v>
      </c>
      <c r="N1001" s="4" t="s">
        <v>11758</v>
      </c>
      <c r="O1001" s="4" t="s">
        <v>2669</v>
      </c>
      <c r="P1001" s="4" t="s">
        <v>379</v>
      </c>
      <c r="Q1001" s="4" t="s">
        <v>7538</v>
      </c>
      <c r="R1001" s="4">
        <v>3476810.01</v>
      </c>
      <c r="S1001" s="4">
        <v>1084490.6599999999</v>
      </c>
      <c r="T1001" s="4">
        <v>2392319.35</v>
      </c>
      <c r="U1001" s="4" t="s">
        <v>1685</v>
      </c>
      <c r="V1001" s="4" t="s">
        <v>1673</v>
      </c>
      <c r="W1001" s="4" t="s">
        <v>1674</v>
      </c>
      <c r="X1001" s="4" t="s">
        <v>2316</v>
      </c>
      <c r="Y1001" s="4" t="s">
        <v>2668</v>
      </c>
      <c r="Z1001" s="4"/>
      <c r="AA1001" s="4"/>
      <c r="AB1001" s="4" t="s">
        <v>2669</v>
      </c>
      <c r="AC1001" s="4" t="s">
        <v>379</v>
      </c>
      <c r="AD1001" s="4" t="s">
        <v>394</v>
      </c>
    </row>
    <row r="1002" spans="1:30" x14ac:dyDescent="0.25">
      <c r="A1002" s="4">
        <v>38501</v>
      </c>
      <c r="B1002" s="2"/>
      <c r="C1002" s="4">
        <v>3871128</v>
      </c>
      <c r="D1002" s="4">
        <v>71835</v>
      </c>
      <c r="E1002" s="4">
        <v>43319</v>
      </c>
      <c r="F1002" s="4">
        <v>257701500</v>
      </c>
      <c r="G1002" s="4">
        <v>1343378</v>
      </c>
      <c r="H1002" s="4" t="s">
        <v>1669</v>
      </c>
      <c r="I1002" s="4" t="s">
        <v>2670</v>
      </c>
      <c r="J1002" s="4" t="s">
        <v>25</v>
      </c>
      <c r="K1002" s="4" t="s">
        <v>2671</v>
      </c>
      <c r="L1002" s="4" t="s">
        <v>2672</v>
      </c>
      <c r="M1002" s="4" t="s">
        <v>1674</v>
      </c>
      <c r="N1002" s="4" t="s">
        <v>11758</v>
      </c>
      <c r="O1002" s="4" t="s">
        <v>2671</v>
      </c>
      <c r="P1002" s="4" t="s">
        <v>202</v>
      </c>
      <c r="Q1002" s="4" t="s">
        <v>7538</v>
      </c>
      <c r="R1002" s="4">
        <v>842373.04</v>
      </c>
      <c r="S1002" s="4">
        <v>0</v>
      </c>
      <c r="T1002" s="4">
        <v>842373.04</v>
      </c>
      <c r="U1002" s="4" t="s">
        <v>28</v>
      </c>
      <c r="V1002" s="4" t="s">
        <v>1673</v>
      </c>
      <c r="W1002" s="4" t="s">
        <v>1674</v>
      </c>
      <c r="X1002" s="4" t="s">
        <v>2316</v>
      </c>
      <c r="Y1002" s="4" t="s">
        <v>2670</v>
      </c>
      <c r="Z1002" s="4"/>
      <c r="AA1002" s="4"/>
      <c r="AB1002" s="4" t="s">
        <v>2671</v>
      </c>
      <c r="AC1002" s="4" t="s">
        <v>202</v>
      </c>
      <c r="AD1002" s="4" t="s">
        <v>394</v>
      </c>
    </row>
    <row r="1003" spans="1:30" x14ac:dyDescent="0.25">
      <c r="A1003" s="4">
        <v>38501</v>
      </c>
      <c r="B1003" s="2"/>
      <c r="C1003" s="4">
        <v>3871128</v>
      </c>
      <c r="D1003" s="4">
        <v>71835</v>
      </c>
      <c r="E1003" s="4">
        <v>42569</v>
      </c>
      <c r="F1003" s="4">
        <v>257701499</v>
      </c>
      <c r="G1003" s="4">
        <v>1335631</v>
      </c>
      <c r="H1003" s="4" t="s">
        <v>1669</v>
      </c>
      <c r="I1003" s="4" t="s">
        <v>2670</v>
      </c>
      <c r="J1003" s="4" t="s">
        <v>25</v>
      </c>
      <c r="K1003" s="4" t="s">
        <v>2671</v>
      </c>
      <c r="L1003" s="4" t="s">
        <v>393</v>
      </c>
      <c r="M1003" s="4" t="s">
        <v>1674</v>
      </c>
      <c r="N1003" s="4" t="s">
        <v>11758</v>
      </c>
      <c r="O1003" s="4" t="s">
        <v>2671</v>
      </c>
      <c r="P1003" s="4" t="s">
        <v>379</v>
      </c>
      <c r="Q1003" s="4" t="s">
        <v>7538</v>
      </c>
      <c r="R1003" s="4">
        <v>446303.95</v>
      </c>
      <c r="S1003" s="4">
        <v>0</v>
      </c>
      <c r="T1003" s="4">
        <v>446303.95</v>
      </c>
      <c r="U1003" s="4" t="s">
        <v>28</v>
      </c>
      <c r="V1003" s="4" t="s">
        <v>1673</v>
      </c>
      <c r="W1003" s="4" t="s">
        <v>1674</v>
      </c>
      <c r="X1003" s="4" t="s">
        <v>2316</v>
      </c>
      <c r="Y1003" s="4" t="s">
        <v>2670</v>
      </c>
      <c r="Z1003" s="4"/>
      <c r="AA1003" s="4"/>
      <c r="AB1003" s="4" t="s">
        <v>2671</v>
      </c>
      <c r="AC1003" s="4" t="s">
        <v>379</v>
      </c>
      <c r="AD1003" s="4" t="s">
        <v>394</v>
      </c>
    </row>
    <row r="1004" spans="1:30" x14ac:dyDescent="0.25">
      <c r="A1004" s="4">
        <v>38501</v>
      </c>
      <c r="B1004" s="4">
        <v>65460</v>
      </c>
      <c r="C1004" s="4">
        <v>3871372</v>
      </c>
      <c r="D1004" s="4">
        <v>134366</v>
      </c>
      <c r="E1004" s="4">
        <v>42569</v>
      </c>
      <c r="F1004" s="4">
        <v>257701499</v>
      </c>
      <c r="G1004" s="4">
        <v>1335631</v>
      </c>
      <c r="H1004" s="4" t="s">
        <v>1676</v>
      </c>
      <c r="I1004" s="4" t="s">
        <v>2673</v>
      </c>
      <c r="J1004" s="4" t="s">
        <v>2351</v>
      </c>
      <c r="K1004" s="4" t="s">
        <v>2671</v>
      </c>
      <c r="L1004" s="4" t="s">
        <v>393</v>
      </c>
      <c r="M1004" s="4" t="s">
        <v>1674</v>
      </c>
      <c r="N1004" s="4" t="s">
        <v>11758</v>
      </c>
      <c r="O1004" s="4" t="s">
        <v>2671</v>
      </c>
      <c r="P1004" s="4" t="s">
        <v>379</v>
      </c>
      <c r="Q1004" s="4" t="s">
        <v>7538</v>
      </c>
      <c r="R1004" s="4">
        <v>3527958.55</v>
      </c>
      <c r="S1004" s="4">
        <v>3112445.09</v>
      </c>
      <c r="T1004" s="4">
        <v>415513.46</v>
      </c>
      <c r="U1004" s="4" t="s">
        <v>1685</v>
      </c>
      <c r="V1004" s="4" t="s">
        <v>1673</v>
      </c>
      <c r="W1004" s="4" t="s">
        <v>1674</v>
      </c>
      <c r="X1004" s="4" t="s">
        <v>2316</v>
      </c>
      <c r="Y1004" s="4" t="s">
        <v>2670</v>
      </c>
      <c r="Z1004" s="4"/>
      <c r="AA1004" s="4"/>
      <c r="AB1004" s="4" t="s">
        <v>2671</v>
      </c>
      <c r="AC1004" s="4" t="s">
        <v>379</v>
      </c>
      <c r="AD1004" s="4" t="s">
        <v>394</v>
      </c>
    </row>
    <row r="1005" spans="1:30" x14ac:dyDescent="0.25">
      <c r="A1005" s="4">
        <v>38556</v>
      </c>
      <c r="B1005" s="2"/>
      <c r="C1005" s="4">
        <v>3871250</v>
      </c>
      <c r="D1005" s="4">
        <v>71835</v>
      </c>
      <c r="E1005" s="4">
        <v>42460</v>
      </c>
      <c r="F1005" s="4">
        <v>257701495</v>
      </c>
      <c r="G1005" s="4">
        <v>1335534</v>
      </c>
      <c r="H1005" s="4" t="s">
        <v>1669</v>
      </c>
      <c r="I1005" s="4" t="s">
        <v>2674</v>
      </c>
      <c r="J1005" s="4" t="s">
        <v>25</v>
      </c>
      <c r="K1005" s="4" t="s">
        <v>2675</v>
      </c>
      <c r="L1005" s="4" t="s">
        <v>635</v>
      </c>
      <c r="M1005" s="4" t="s">
        <v>1674</v>
      </c>
      <c r="N1005" s="4" t="s">
        <v>11758</v>
      </c>
      <c r="O1005" s="4" t="s">
        <v>2675</v>
      </c>
      <c r="P1005" s="4" t="s">
        <v>613</v>
      </c>
      <c r="Q1005" s="4" t="s">
        <v>7673</v>
      </c>
      <c r="R1005" s="4">
        <v>0</v>
      </c>
      <c r="S1005" s="4">
        <v>0</v>
      </c>
      <c r="T1005" s="4">
        <v>0</v>
      </c>
      <c r="U1005" s="4" t="s">
        <v>28</v>
      </c>
      <c r="V1005" s="4" t="s">
        <v>1673</v>
      </c>
      <c r="W1005" s="4" t="s">
        <v>1674</v>
      </c>
      <c r="X1005" s="4" t="s">
        <v>2316</v>
      </c>
      <c r="Y1005" s="4" t="s">
        <v>2674</v>
      </c>
      <c r="Z1005" s="4"/>
      <c r="AA1005" s="4"/>
      <c r="AB1005" s="4" t="s">
        <v>2675</v>
      </c>
      <c r="AC1005" s="4" t="s">
        <v>613</v>
      </c>
      <c r="AD1005" s="4" t="s">
        <v>208</v>
      </c>
    </row>
    <row r="1006" spans="1:30" x14ac:dyDescent="0.25">
      <c r="A1006" s="4">
        <v>38556</v>
      </c>
      <c r="B1006" s="4">
        <v>66470</v>
      </c>
      <c r="C1006" s="4">
        <v>3871446</v>
      </c>
      <c r="D1006" s="4">
        <v>136019</v>
      </c>
      <c r="E1006" s="4">
        <v>42460</v>
      </c>
      <c r="F1006" s="4">
        <v>257701495</v>
      </c>
      <c r="G1006" s="4">
        <v>1335534</v>
      </c>
      <c r="H1006" s="4" t="s">
        <v>1676</v>
      </c>
      <c r="I1006" s="4" t="s">
        <v>2676</v>
      </c>
      <c r="J1006" s="4" t="s">
        <v>2677</v>
      </c>
      <c r="K1006" s="4" t="s">
        <v>2678</v>
      </c>
      <c r="L1006" s="4" t="s">
        <v>635</v>
      </c>
      <c r="M1006" s="4" t="s">
        <v>1674</v>
      </c>
      <c r="N1006" s="4" t="s">
        <v>11758</v>
      </c>
      <c r="O1006" s="4" t="s">
        <v>2675</v>
      </c>
      <c r="P1006" s="4" t="s">
        <v>613</v>
      </c>
      <c r="Q1006" s="4" t="s">
        <v>7673</v>
      </c>
      <c r="R1006" s="4">
        <v>1731631.63</v>
      </c>
      <c r="S1006" s="4">
        <v>1728018</v>
      </c>
      <c r="T1006" s="4">
        <v>3613.63</v>
      </c>
      <c r="U1006" s="4" t="s">
        <v>1685</v>
      </c>
      <c r="V1006" s="4" t="s">
        <v>1673</v>
      </c>
      <c r="W1006" s="4" t="s">
        <v>1674</v>
      </c>
      <c r="X1006" s="4" t="s">
        <v>2316</v>
      </c>
      <c r="Y1006" s="4" t="s">
        <v>2674</v>
      </c>
      <c r="Z1006" s="4"/>
      <c r="AA1006" s="4"/>
      <c r="AB1006" s="4" t="s">
        <v>2675</v>
      </c>
      <c r="AC1006" s="4" t="s">
        <v>613</v>
      </c>
      <c r="AD1006" s="4" t="s">
        <v>208</v>
      </c>
    </row>
    <row r="1007" spans="1:30" x14ac:dyDescent="0.25">
      <c r="A1007" s="4">
        <v>38564</v>
      </c>
      <c r="B1007" s="2"/>
      <c r="C1007" s="4">
        <v>3872194</v>
      </c>
      <c r="D1007" s="4">
        <v>71835</v>
      </c>
      <c r="E1007" s="4">
        <v>42460</v>
      </c>
      <c r="F1007" s="4">
        <v>257701495</v>
      </c>
      <c r="G1007" s="4">
        <v>1335534</v>
      </c>
      <c r="H1007" s="4" t="s">
        <v>1669</v>
      </c>
      <c r="I1007" s="4" t="s">
        <v>2679</v>
      </c>
      <c r="J1007" s="4" t="s">
        <v>25</v>
      </c>
      <c r="K1007" s="4" t="s">
        <v>2680</v>
      </c>
      <c r="L1007" s="4" t="s">
        <v>635</v>
      </c>
      <c r="M1007" s="4" t="s">
        <v>1674</v>
      </c>
      <c r="N1007" s="4" t="s">
        <v>11758</v>
      </c>
      <c r="O1007" s="4" t="s">
        <v>2680</v>
      </c>
      <c r="P1007" s="4" t="s">
        <v>613</v>
      </c>
      <c r="Q1007" s="4" t="s">
        <v>7673</v>
      </c>
      <c r="R1007" s="4">
        <v>0</v>
      </c>
      <c r="S1007" s="4">
        <v>0</v>
      </c>
      <c r="T1007" s="4">
        <v>0</v>
      </c>
      <c r="U1007" s="4" t="s">
        <v>28</v>
      </c>
      <c r="V1007" s="4" t="s">
        <v>1673</v>
      </c>
      <c r="W1007" s="4" t="s">
        <v>1674</v>
      </c>
      <c r="X1007" s="4" t="s">
        <v>2616</v>
      </c>
      <c r="Y1007" s="4" t="s">
        <v>2679</v>
      </c>
      <c r="Z1007" s="4"/>
      <c r="AA1007" s="4"/>
      <c r="AB1007" s="4" t="s">
        <v>2680</v>
      </c>
      <c r="AC1007" s="4" t="s">
        <v>613</v>
      </c>
      <c r="AD1007" s="4" t="s">
        <v>208</v>
      </c>
    </row>
    <row r="1008" spans="1:30" x14ac:dyDescent="0.25">
      <c r="A1008" s="4">
        <v>38564</v>
      </c>
      <c r="B1008" s="4">
        <v>66124</v>
      </c>
      <c r="C1008" s="4">
        <v>3872198</v>
      </c>
      <c r="D1008" s="4">
        <v>72338</v>
      </c>
      <c r="E1008" s="4">
        <v>42460</v>
      </c>
      <c r="F1008" s="4">
        <v>257701495</v>
      </c>
      <c r="G1008" s="4">
        <v>1335534</v>
      </c>
      <c r="H1008" s="4" t="s">
        <v>1676</v>
      </c>
      <c r="I1008" s="4" t="s">
        <v>2681</v>
      </c>
      <c r="J1008" s="4" t="s">
        <v>2682</v>
      </c>
      <c r="K1008" s="4" t="s">
        <v>2683</v>
      </c>
      <c r="L1008" s="4" t="s">
        <v>635</v>
      </c>
      <c r="M1008" s="4" t="s">
        <v>1674</v>
      </c>
      <c r="N1008" s="4" t="s">
        <v>11758</v>
      </c>
      <c r="O1008" s="4" t="s">
        <v>2680</v>
      </c>
      <c r="P1008" s="4" t="s">
        <v>613</v>
      </c>
      <c r="Q1008" s="4" t="s">
        <v>7673</v>
      </c>
      <c r="R1008" s="4">
        <v>536931.23</v>
      </c>
      <c r="S1008" s="4">
        <v>536931.23</v>
      </c>
      <c r="T1008" s="4">
        <v>0</v>
      </c>
      <c r="U1008" s="4" t="s">
        <v>1680</v>
      </c>
      <c r="V1008" s="4" t="s">
        <v>1673</v>
      </c>
      <c r="W1008" s="4" t="s">
        <v>1674</v>
      </c>
      <c r="X1008" s="4" t="s">
        <v>2616</v>
      </c>
      <c r="Y1008" s="4" t="s">
        <v>2679</v>
      </c>
      <c r="Z1008" s="4"/>
      <c r="AA1008" s="4"/>
      <c r="AB1008" s="4" t="s">
        <v>2680</v>
      </c>
      <c r="AC1008" s="4" t="s">
        <v>613</v>
      </c>
      <c r="AD1008" s="4" t="s">
        <v>208</v>
      </c>
    </row>
    <row r="1009" spans="1:30" x14ac:dyDescent="0.25">
      <c r="A1009" s="4">
        <v>38565</v>
      </c>
      <c r="B1009" s="4">
        <v>65461</v>
      </c>
      <c r="C1009" s="4">
        <v>3872197</v>
      </c>
      <c r="D1009" s="4">
        <v>151086</v>
      </c>
      <c r="E1009" s="4">
        <v>42460</v>
      </c>
      <c r="F1009" s="4">
        <v>257701495</v>
      </c>
      <c r="G1009" s="4">
        <v>1335534</v>
      </c>
      <c r="H1009" s="4" t="s">
        <v>1676</v>
      </c>
      <c r="I1009" s="4" t="s">
        <v>2684</v>
      </c>
      <c r="J1009" s="4" t="s">
        <v>2491</v>
      </c>
      <c r="K1009" s="4" t="s">
        <v>2685</v>
      </c>
      <c r="L1009" s="4" t="s">
        <v>635</v>
      </c>
      <c r="M1009" s="4" t="s">
        <v>1674</v>
      </c>
      <c r="N1009" s="4" t="s">
        <v>11758</v>
      </c>
      <c r="O1009" s="4" t="s">
        <v>2685</v>
      </c>
      <c r="P1009" s="4" t="s">
        <v>613</v>
      </c>
      <c r="Q1009" s="4" t="s">
        <v>7673</v>
      </c>
      <c r="R1009" s="4">
        <v>646019.02</v>
      </c>
      <c r="S1009" s="4">
        <v>589622.62</v>
      </c>
      <c r="T1009" s="4">
        <v>56396.4</v>
      </c>
      <c r="U1009" s="4" t="s">
        <v>1685</v>
      </c>
      <c r="V1009" s="4" t="s">
        <v>1673</v>
      </c>
      <c r="W1009" s="4" t="s">
        <v>1674</v>
      </c>
      <c r="X1009" s="4" t="s">
        <v>2616</v>
      </c>
      <c r="Y1009" s="4" t="s">
        <v>2686</v>
      </c>
      <c r="Z1009" s="4"/>
      <c r="AA1009" s="4"/>
      <c r="AB1009" s="4" t="s">
        <v>2685</v>
      </c>
      <c r="AC1009" s="4" t="s">
        <v>613</v>
      </c>
      <c r="AD1009" s="4" t="s">
        <v>208</v>
      </c>
    </row>
    <row r="1010" spans="1:30" x14ac:dyDescent="0.25">
      <c r="A1010" s="4">
        <v>38565</v>
      </c>
      <c r="B1010" s="2"/>
      <c r="C1010" s="4">
        <v>3872196</v>
      </c>
      <c r="D1010" s="4">
        <v>71835</v>
      </c>
      <c r="E1010" s="4">
        <v>42460</v>
      </c>
      <c r="F1010" s="4">
        <v>257701495</v>
      </c>
      <c r="G1010" s="4">
        <v>1335534</v>
      </c>
      <c r="H1010" s="4" t="s">
        <v>1669</v>
      </c>
      <c r="I1010" s="4" t="s">
        <v>2686</v>
      </c>
      <c r="J1010" s="4" t="s">
        <v>25</v>
      </c>
      <c r="K1010" s="4" t="s">
        <v>2685</v>
      </c>
      <c r="L1010" s="4" t="s">
        <v>635</v>
      </c>
      <c r="M1010" s="4" t="s">
        <v>1674</v>
      </c>
      <c r="N1010" s="4" t="s">
        <v>11758</v>
      </c>
      <c r="O1010" s="4" t="s">
        <v>2685</v>
      </c>
      <c r="P1010" s="4" t="s">
        <v>613</v>
      </c>
      <c r="Q1010" s="4" t="s">
        <v>7673</v>
      </c>
      <c r="R1010" s="4">
        <v>0</v>
      </c>
      <c r="S1010" s="4">
        <v>0</v>
      </c>
      <c r="T1010" s="4">
        <v>0</v>
      </c>
      <c r="U1010" s="4" t="s">
        <v>28</v>
      </c>
      <c r="V1010" s="4" t="s">
        <v>1673</v>
      </c>
      <c r="W1010" s="4" t="s">
        <v>1674</v>
      </c>
      <c r="X1010" s="4" t="s">
        <v>2616</v>
      </c>
      <c r="Y1010" s="4" t="s">
        <v>2686</v>
      </c>
      <c r="Z1010" s="4"/>
      <c r="AA1010" s="4"/>
      <c r="AB1010" s="4" t="s">
        <v>2685</v>
      </c>
      <c r="AC1010" s="4" t="s">
        <v>613</v>
      </c>
      <c r="AD1010" s="4" t="s">
        <v>208</v>
      </c>
    </row>
    <row r="1011" spans="1:30" x14ac:dyDescent="0.25">
      <c r="A1011" s="4">
        <v>38566</v>
      </c>
      <c r="B1011" s="4">
        <v>66123</v>
      </c>
      <c r="C1011" s="4">
        <v>3872216</v>
      </c>
      <c r="D1011" s="4">
        <v>147045</v>
      </c>
      <c r="E1011" s="4">
        <v>42456</v>
      </c>
      <c r="F1011" s="4">
        <v>257701500</v>
      </c>
      <c r="G1011" s="4">
        <v>1335538</v>
      </c>
      <c r="H1011" s="4" t="s">
        <v>1676</v>
      </c>
      <c r="I1011" s="4" t="s">
        <v>2687</v>
      </c>
      <c r="J1011" s="4" t="s">
        <v>2688</v>
      </c>
      <c r="K1011" s="4" t="s">
        <v>2689</v>
      </c>
      <c r="L1011" s="4" t="s">
        <v>222</v>
      </c>
      <c r="M1011" s="4" t="s">
        <v>1674</v>
      </c>
      <c r="N1011" s="4" t="s">
        <v>11758</v>
      </c>
      <c r="O1011" s="4" t="s">
        <v>2692</v>
      </c>
      <c r="P1011" s="4" t="s">
        <v>202</v>
      </c>
      <c r="Q1011" s="4" t="s">
        <v>7673</v>
      </c>
      <c r="R1011" s="4">
        <v>2141.4</v>
      </c>
      <c r="S1011" s="4">
        <v>0</v>
      </c>
      <c r="T1011" s="4">
        <v>2141.4</v>
      </c>
      <c r="U1011" s="4" t="s">
        <v>28</v>
      </c>
      <c r="V1011" s="4" t="s">
        <v>1673</v>
      </c>
      <c r="W1011" s="4" t="s">
        <v>1674</v>
      </c>
      <c r="X1011" s="4" t="s">
        <v>2690</v>
      </c>
      <c r="Y1011" s="4" t="s">
        <v>2691</v>
      </c>
      <c r="Z1011" s="4"/>
      <c r="AA1011" s="4"/>
      <c r="AB1011" s="4" t="s">
        <v>2692</v>
      </c>
      <c r="AC1011" s="4" t="s">
        <v>202</v>
      </c>
      <c r="AD1011" s="4" t="s">
        <v>208</v>
      </c>
    </row>
    <row r="1012" spans="1:30" x14ac:dyDescent="0.25">
      <c r="A1012" s="4">
        <v>38566</v>
      </c>
      <c r="B1012" s="2"/>
      <c r="C1012" s="4">
        <v>3872213</v>
      </c>
      <c r="D1012" s="4">
        <v>71835</v>
      </c>
      <c r="E1012" s="4">
        <v>42456</v>
      </c>
      <c r="F1012" s="4">
        <v>257701500</v>
      </c>
      <c r="G1012" s="4">
        <v>1335538</v>
      </c>
      <c r="H1012" s="4" t="s">
        <v>1669</v>
      </c>
      <c r="I1012" s="4" t="s">
        <v>2691</v>
      </c>
      <c r="J1012" s="4" t="s">
        <v>25</v>
      </c>
      <c r="K1012" s="4" t="s">
        <v>2692</v>
      </c>
      <c r="L1012" s="4" t="s">
        <v>222</v>
      </c>
      <c r="M1012" s="4" t="s">
        <v>1674</v>
      </c>
      <c r="N1012" s="4" t="s">
        <v>11758</v>
      </c>
      <c r="O1012" s="4" t="s">
        <v>2692</v>
      </c>
      <c r="P1012" s="4" t="s">
        <v>202</v>
      </c>
      <c r="Q1012" s="4" t="s">
        <v>7673</v>
      </c>
      <c r="R1012" s="4">
        <v>0</v>
      </c>
      <c r="S1012" s="4">
        <v>0</v>
      </c>
      <c r="T1012" s="4">
        <v>0</v>
      </c>
      <c r="U1012" s="4" t="s">
        <v>28</v>
      </c>
      <c r="V1012" s="4" t="s">
        <v>1673</v>
      </c>
      <c r="W1012" s="4" t="s">
        <v>1674</v>
      </c>
      <c r="X1012" s="4" t="s">
        <v>2690</v>
      </c>
      <c r="Y1012" s="4" t="s">
        <v>2691</v>
      </c>
      <c r="Z1012" s="4"/>
      <c r="AA1012" s="4"/>
      <c r="AB1012" s="4" t="s">
        <v>2692</v>
      </c>
      <c r="AC1012" s="4" t="s">
        <v>202</v>
      </c>
      <c r="AD1012" s="4" t="s">
        <v>208</v>
      </c>
    </row>
    <row r="1013" spans="1:30" x14ac:dyDescent="0.25">
      <c r="A1013" s="4">
        <v>38567</v>
      </c>
      <c r="B1013" s="4">
        <v>66721</v>
      </c>
      <c r="C1013" s="4">
        <v>3872215</v>
      </c>
      <c r="D1013" s="4">
        <v>143940</v>
      </c>
      <c r="E1013" s="4">
        <v>42456</v>
      </c>
      <c r="F1013" s="4">
        <v>257701500</v>
      </c>
      <c r="G1013" s="4">
        <v>1335538</v>
      </c>
      <c r="H1013" s="4" t="s">
        <v>1676</v>
      </c>
      <c r="I1013" s="4" t="s">
        <v>2693</v>
      </c>
      <c r="J1013" s="4" t="s">
        <v>1901</v>
      </c>
      <c r="K1013" s="4" t="s">
        <v>2694</v>
      </c>
      <c r="L1013" s="4" t="s">
        <v>222</v>
      </c>
      <c r="M1013" s="4" t="s">
        <v>1674</v>
      </c>
      <c r="N1013" s="4" t="s">
        <v>11758</v>
      </c>
      <c r="O1013" s="4" t="s">
        <v>2696</v>
      </c>
      <c r="P1013" s="4" t="s">
        <v>202</v>
      </c>
      <c r="Q1013" s="4" t="s">
        <v>7673</v>
      </c>
      <c r="R1013" s="4">
        <v>2057817.45</v>
      </c>
      <c r="S1013" s="4">
        <v>2053658.92</v>
      </c>
      <c r="T1013" s="4">
        <v>4158.53</v>
      </c>
      <c r="U1013" s="4" t="s">
        <v>1685</v>
      </c>
      <c r="V1013" s="4" t="s">
        <v>1673</v>
      </c>
      <c r="W1013" s="4" t="s">
        <v>1674</v>
      </c>
      <c r="X1013" s="4" t="s">
        <v>2690</v>
      </c>
      <c r="Y1013" s="4" t="s">
        <v>2695</v>
      </c>
      <c r="Z1013" s="4"/>
      <c r="AA1013" s="4"/>
      <c r="AB1013" s="4" t="s">
        <v>2696</v>
      </c>
      <c r="AC1013" s="4" t="s">
        <v>202</v>
      </c>
      <c r="AD1013" s="4" t="s">
        <v>208</v>
      </c>
    </row>
    <row r="1014" spans="1:30" x14ac:dyDescent="0.25">
      <c r="A1014" s="4">
        <v>38567</v>
      </c>
      <c r="B1014" s="4">
        <v>66721</v>
      </c>
      <c r="C1014" s="4">
        <v>3872215</v>
      </c>
      <c r="D1014" s="4">
        <v>143940</v>
      </c>
      <c r="E1014" s="4">
        <v>42460</v>
      </c>
      <c r="F1014" s="4">
        <v>257701495</v>
      </c>
      <c r="G1014" s="4">
        <v>1335534</v>
      </c>
      <c r="H1014" s="4" t="s">
        <v>1676</v>
      </c>
      <c r="I1014" s="4" t="s">
        <v>2693</v>
      </c>
      <c r="J1014" s="4" t="s">
        <v>1901</v>
      </c>
      <c r="K1014" s="4" t="s">
        <v>2694</v>
      </c>
      <c r="L1014" s="4" t="s">
        <v>635</v>
      </c>
      <c r="M1014" s="4" t="s">
        <v>1674</v>
      </c>
      <c r="N1014" s="4" t="s">
        <v>11758</v>
      </c>
      <c r="O1014" s="4" t="s">
        <v>2696</v>
      </c>
      <c r="P1014" s="4" t="s">
        <v>613</v>
      </c>
      <c r="Q1014" s="4" t="s">
        <v>7673</v>
      </c>
      <c r="R1014" s="4">
        <v>773573.72</v>
      </c>
      <c r="S1014" s="4">
        <v>420790.33</v>
      </c>
      <c r="T1014" s="4">
        <v>352783.39</v>
      </c>
      <c r="U1014" s="4" t="s">
        <v>1685</v>
      </c>
      <c r="V1014" s="4" t="s">
        <v>1673</v>
      </c>
      <c r="W1014" s="4" t="s">
        <v>1674</v>
      </c>
      <c r="X1014" s="4" t="s">
        <v>2690</v>
      </c>
      <c r="Y1014" s="4" t="s">
        <v>2695</v>
      </c>
      <c r="Z1014" s="4"/>
      <c r="AA1014" s="4"/>
      <c r="AB1014" s="4" t="s">
        <v>2696</v>
      </c>
      <c r="AC1014" s="4" t="s">
        <v>613</v>
      </c>
      <c r="AD1014" s="4" t="s">
        <v>208</v>
      </c>
    </row>
    <row r="1015" spans="1:30" x14ac:dyDescent="0.25">
      <c r="A1015" s="4">
        <v>38568</v>
      </c>
      <c r="B1015" s="2"/>
      <c r="C1015" s="4">
        <v>3872242</v>
      </c>
      <c r="D1015" s="4">
        <v>71835</v>
      </c>
      <c r="E1015" s="4">
        <v>42455</v>
      </c>
      <c r="F1015" s="4">
        <v>257701500</v>
      </c>
      <c r="G1015" s="4">
        <v>1335537</v>
      </c>
      <c r="H1015" s="4" t="s">
        <v>1669</v>
      </c>
      <c r="I1015" s="4" t="s">
        <v>2697</v>
      </c>
      <c r="J1015" s="4" t="s">
        <v>25</v>
      </c>
      <c r="K1015" s="4" t="s">
        <v>2698</v>
      </c>
      <c r="L1015" s="4" t="s">
        <v>211</v>
      </c>
      <c r="M1015" s="4" t="s">
        <v>1674</v>
      </c>
      <c r="N1015" s="4" t="s">
        <v>11758</v>
      </c>
      <c r="O1015" s="4" t="s">
        <v>2698</v>
      </c>
      <c r="P1015" s="4" t="s">
        <v>202</v>
      </c>
      <c r="Q1015" s="4" t="s">
        <v>7538</v>
      </c>
      <c r="R1015" s="4">
        <v>0</v>
      </c>
      <c r="S1015" s="4">
        <v>0</v>
      </c>
      <c r="T1015" s="4">
        <v>0</v>
      </c>
      <c r="U1015" s="4" t="s">
        <v>28</v>
      </c>
      <c r="V1015" s="4" t="s">
        <v>1673</v>
      </c>
      <c r="W1015" s="4" t="s">
        <v>1674</v>
      </c>
      <c r="X1015" s="4" t="s">
        <v>2699</v>
      </c>
      <c r="Y1015" s="4" t="s">
        <v>2697</v>
      </c>
      <c r="Z1015" s="4"/>
      <c r="AA1015" s="4"/>
      <c r="AB1015" s="4" t="s">
        <v>2698</v>
      </c>
      <c r="AC1015" s="4" t="s">
        <v>202</v>
      </c>
      <c r="AD1015" s="4" t="s">
        <v>208</v>
      </c>
    </row>
    <row r="1016" spans="1:30" x14ac:dyDescent="0.25">
      <c r="A1016" s="4">
        <v>38568</v>
      </c>
      <c r="B1016" s="4">
        <v>66303</v>
      </c>
      <c r="C1016" s="4">
        <v>3872245</v>
      </c>
      <c r="D1016" s="4">
        <v>122512</v>
      </c>
      <c r="E1016" s="4">
        <v>42455</v>
      </c>
      <c r="F1016" s="4">
        <v>257701500</v>
      </c>
      <c r="G1016" s="4">
        <v>1335537</v>
      </c>
      <c r="H1016" s="4" t="s">
        <v>1676</v>
      </c>
      <c r="I1016" s="4" t="s">
        <v>2700</v>
      </c>
      <c r="J1016" s="4" t="s">
        <v>2701</v>
      </c>
      <c r="K1016" s="4" t="s">
        <v>2698</v>
      </c>
      <c r="L1016" s="4" t="s">
        <v>211</v>
      </c>
      <c r="M1016" s="4" t="s">
        <v>1674</v>
      </c>
      <c r="N1016" s="4" t="s">
        <v>11758</v>
      </c>
      <c r="O1016" s="4" t="s">
        <v>2698</v>
      </c>
      <c r="P1016" s="4" t="s">
        <v>202</v>
      </c>
      <c r="Q1016" s="4" t="s">
        <v>7538</v>
      </c>
      <c r="R1016" s="4">
        <v>3218115.26</v>
      </c>
      <c r="S1016" s="4">
        <v>1944054.9</v>
      </c>
      <c r="T1016" s="4">
        <v>1274060.3600000001</v>
      </c>
      <c r="U1016" s="4" t="s">
        <v>1685</v>
      </c>
      <c r="V1016" s="4" t="s">
        <v>1673</v>
      </c>
      <c r="W1016" s="4" t="s">
        <v>1674</v>
      </c>
      <c r="X1016" s="4" t="s">
        <v>2699</v>
      </c>
      <c r="Y1016" s="4" t="s">
        <v>2697</v>
      </c>
      <c r="Z1016" s="4"/>
      <c r="AA1016" s="4"/>
      <c r="AB1016" s="4" t="s">
        <v>2698</v>
      </c>
      <c r="AC1016" s="4" t="s">
        <v>202</v>
      </c>
      <c r="AD1016" s="4" t="s">
        <v>208</v>
      </c>
    </row>
    <row r="1017" spans="1:30" x14ac:dyDescent="0.25">
      <c r="A1017" s="4">
        <v>38569</v>
      </c>
      <c r="B1017" s="4">
        <v>66439</v>
      </c>
      <c r="C1017" s="4">
        <v>3872247</v>
      </c>
      <c r="D1017" s="4">
        <v>144364</v>
      </c>
      <c r="E1017" s="4">
        <v>42455</v>
      </c>
      <c r="F1017" s="4">
        <v>257701500</v>
      </c>
      <c r="G1017" s="4">
        <v>1335537</v>
      </c>
      <c r="H1017" s="4" t="s">
        <v>1676</v>
      </c>
      <c r="I1017" s="4" t="s">
        <v>2702</v>
      </c>
      <c r="J1017" s="4" t="s">
        <v>2703</v>
      </c>
      <c r="K1017" s="4" t="s">
        <v>2704</v>
      </c>
      <c r="L1017" s="4" t="s">
        <v>211</v>
      </c>
      <c r="M1017" s="4" t="s">
        <v>1674</v>
      </c>
      <c r="N1017" s="4" t="s">
        <v>11758</v>
      </c>
      <c r="O1017" s="4" t="s">
        <v>2706</v>
      </c>
      <c r="P1017" s="4" t="s">
        <v>202</v>
      </c>
      <c r="Q1017" s="4" t="s">
        <v>7538</v>
      </c>
      <c r="R1017" s="4">
        <v>1634117.97</v>
      </c>
      <c r="S1017" s="4">
        <v>901527.56</v>
      </c>
      <c r="T1017" s="4">
        <v>732590.41</v>
      </c>
      <c r="U1017" s="4" t="s">
        <v>1685</v>
      </c>
      <c r="V1017" s="4" t="s">
        <v>1673</v>
      </c>
      <c r="W1017" s="4" t="s">
        <v>1674</v>
      </c>
      <c r="X1017" s="4" t="s">
        <v>2699</v>
      </c>
      <c r="Y1017" s="4" t="s">
        <v>2705</v>
      </c>
      <c r="Z1017" s="4"/>
      <c r="AA1017" s="4"/>
      <c r="AB1017" s="4" t="s">
        <v>2706</v>
      </c>
      <c r="AC1017" s="4" t="s">
        <v>202</v>
      </c>
      <c r="AD1017" s="4" t="s">
        <v>208</v>
      </c>
    </row>
    <row r="1018" spans="1:30" x14ac:dyDescent="0.25">
      <c r="A1018" s="4">
        <v>38569</v>
      </c>
      <c r="B1018" s="2"/>
      <c r="C1018" s="4">
        <v>3872244</v>
      </c>
      <c r="D1018" s="4">
        <v>71835</v>
      </c>
      <c r="E1018" s="4">
        <v>42455</v>
      </c>
      <c r="F1018" s="4">
        <v>257701500</v>
      </c>
      <c r="G1018" s="4">
        <v>1335537</v>
      </c>
      <c r="H1018" s="4" t="s">
        <v>1669</v>
      </c>
      <c r="I1018" s="4" t="s">
        <v>2705</v>
      </c>
      <c r="J1018" s="4" t="s">
        <v>25</v>
      </c>
      <c r="K1018" s="4" t="s">
        <v>2706</v>
      </c>
      <c r="L1018" s="4" t="s">
        <v>211</v>
      </c>
      <c r="M1018" s="4" t="s">
        <v>1674</v>
      </c>
      <c r="N1018" s="4" t="s">
        <v>11758</v>
      </c>
      <c r="O1018" s="4" t="s">
        <v>2706</v>
      </c>
      <c r="P1018" s="4" t="s">
        <v>202</v>
      </c>
      <c r="Q1018" s="4" t="s">
        <v>7538</v>
      </c>
      <c r="R1018" s="4">
        <v>471.14</v>
      </c>
      <c r="S1018" s="4">
        <v>0</v>
      </c>
      <c r="T1018" s="4">
        <v>471.14</v>
      </c>
      <c r="U1018" s="4" t="s">
        <v>28</v>
      </c>
      <c r="V1018" s="4" t="s">
        <v>1673</v>
      </c>
      <c r="W1018" s="4" t="s">
        <v>1674</v>
      </c>
      <c r="X1018" s="4" t="s">
        <v>2699</v>
      </c>
      <c r="Y1018" s="4" t="s">
        <v>2705</v>
      </c>
      <c r="Z1018" s="4"/>
      <c r="AA1018" s="4"/>
      <c r="AB1018" s="4" t="s">
        <v>2706</v>
      </c>
      <c r="AC1018" s="4" t="s">
        <v>202</v>
      </c>
      <c r="AD1018" s="4" t="s">
        <v>208</v>
      </c>
    </row>
    <row r="1019" spans="1:30" x14ac:dyDescent="0.25">
      <c r="A1019" s="4">
        <v>38570</v>
      </c>
      <c r="B1019" s="2"/>
      <c r="C1019" s="4">
        <v>3872260</v>
      </c>
      <c r="D1019" s="4">
        <v>71835</v>
      </c>
      <c r="E1019" s="4">
        <v>42462</v>
      </c>
      <c r="F1019" s="4">
        <v>257701495</v>
      </c>
      <c r="G1019" s="4">
        <v>1335532</v>
      </c>
      <c r="H1019" s="4" t="s">
        <v>1669</v>
      </c>
      <c r="I1019" s="4" t="s">
        <v>2707</v>
      </c>
      <c r="J1019" s="4" t="s">
        <v>25</v>
      </c>
      <c r="K1019" s="4" t="s">
        <v>2708</v>
      </c>
      <c r="L1019" s="4" t="s">
        <v>626</v>
      </c>
      <c r="M1019" s="4" t="s">
        <v>1674</v>
      </c>
      <c r="N1019" s="4" t="s">
        <v>11758</v>
      </c>
      <c r="O1019" s="4" t="s">
        <v>2708</v>
      </c>
      <c r="P1019" s="4" t="s">
        <v>613</v>
      </c>
      <c r="Q1019" s="4" t="s">
        <v>7538</v>
      </c>
      <c r="R1019" s="4">
        <v>946.19</v>
      </c>
      <c r="S1019" s="4">
        <v>0</v>
      </c>
      <c r="T1019" s="4">
        <v>946.19</v>
      </c>
      <c r="U1019" s="4" t="s">
        <v>28</v>
      </c>
      <c r="V1019" s="4" t="s">
        <v>1673</v>
      </c>
      <c r="W1019" s="4" t="s">
        <v>1674</v>
      </c>
      <c r="X1019" s="4" t="s">
        <v>2709</v>
      </c>
      <c r="Y1019" s="4" t="s">
        <v>2707</v>
      </c>
      <c r="Z1019" s="4"/>
      <c r="AA1019" s="4"/>
      <c r="AB1019" s="4" t="s">
        <v>2708</v>
      </c>
      <c r="AC1019" s="4" t="s">
        <v>613</v>
      </c>
      <c r="AD1019" s="4" t="s">
        <v>208</v>
      </c>
    </row>
    <row r="1020" spans="1:30" x14ac:dyDescent="0.25">
      <c r="A1020" s="4">
        <v>38570</v>
      </c>
      <c r="B1020" s="4">
        <v>66301</v>
      </c>
      <c r="C1020" s="4">
        <v>3872263</v>
      </c>
      <c r="D1020" s="4">
        <v>154063</v>
      </c>
      <c r="E1020" s="4">
        <v>42462</v>
      </c>
      <c r="F1020" s="4">
        <v>257701495</v>
      </c>
      <c r="G1020" s="4">
        <v>1335532</v>
      </c>
      <c r="H1020" s="4" t="s">
        <v>1676</v>
      </c>
      <c r="I1020" s="4" t="s">
        <v>2710</v>
      </c>
      <c r="J1020" s="4" t="s">
        <v>2711</v>
      </c>
      <c r="K1020" s="4" t="s">
        <v>2712</v>
      </c>
      <c r="L1020" s="4" t="s">
        <v>626</v>
      </c>
      <c r="M1020" s="4" t="s">
        <v>1674</v>
      </c>
      <c r="N1020" s="4" t="s">
        <v>11758</v>
      </c>
      <c r="O1020" s="4" t="s">
        <v>2708</v>
      </c>
      <c r="P1020" s="4" t="s">
        <v>613</v>
      </c>
      <c r="Q1020" s="4" t="s">
        <v>7538</v>
      </c>
      <c r="R1020" s="4">
        <v>1297325.3500000001</v>
      </c>
      <c r="S1020" s="4">
        <v>197830.15</v>
      </c>
      <c r="T1020" s="4">
        <v>1099495.2</v>
      </c>
      <c r="U1020" s="4" t="s">
        <v>1685</v>
      </c>
      <c r="V1020" s="4" t="s">
        <v>1673</v>
      </c>
      <c r="W1020" s="4" t="s">
        <v>1674</v>
      </c>
      <c r="X1020" s="4" t="s">
        <v>2709</v>
      </c>
      <c r="Y1020" s="4" t="s">
        <v>2707</v>
      </c>
      <c r="Z1020" s="4"/>
      <c r="AA1020" s="4"/>
      <c r="AB1020" s="4" t="s">
        <v>2708</v>
      </c>
      <c r="AC1020" s="4" t="s">
        <v>613</v>
      </c>
      <c r="AD1020" s="4" t="s">
        <v>208</v>
      </c>
    </row>
    <row r="1021" spans="1:30" x14ac:dyDescent="0.25">
      <c r="A1021" s="4">
        <v>38571</v>
      </c>
      <c r="B1021" s="2"/>
      <c r="C1021" s="4">
        <v>3872261</v>
      </c>
      <c r="D1021" s="4">
        <v>71835</v>
      </c>
      <c r="E1021" s="4">
        <v>42462</v>
      </c>
      <c r="F1021" s="4">
        <v>257701495</v>
      </c>
      <c r="G1021" s="4">
        <v>1335532</v>
      </c>
      <c r="H1021" s="4" t="s">
        <v>1669</v>
      </c>
      <c r="I1021" s="4" t="s">
        <v>2713</v>
      </c>
      <c r="J1021" s="4" t="s">
        <v>25</v>
      </c>
      <c r="K1021" s="4" t="s">
        <v>2714</v>
      </c>
      <c r="L1021" s="4" t="s">
        <v>626</v>
      </c>
      <c r="M1021" s="4" t="s">
        <v>1674</v>
      </c>
      <c r="N1021" s="4" t="s">
        <v>11758</v>
      </c>
      <c r="O1021" s="4" t="s">
        <v>2714</v>
      </c>
      <c r="P1021" s="4" t="s">
        <v>613</v>
      </c>
      <c r="Q1021" s="4" t="s">
        <v>7538</v>
      </c>
      <c r="R1021" s="4">
        <v>0</v>
      </c>
      <c r="S1021" s="4">
        <v>0</v>
      </c>
      <c r="T1021" s="4">
        <v>0</v>
      </c>
      <c r="U1021" s="4" t="s">
        <v>28</v>
      </c>
      <c r="V1021" s="4" t="s">
        <v>1673</v>
      </c>
      <c r="W1021" s="4" t="s">
        <v>1674</v>
      </c>
      <c r="X1021" s="4" t="s">
        <v>2709</v>
      </c>
      <c r="Y1021" s="4" t="s">
        <v>2713</v>
      </c>
      <c r="Z1021" s="4"/>
      <c r="AA1021" s="4"/>
      <c r="AB1021" s="4" t="s">
        <v>2714</v>
      </c>
      <c r="AC1021" s="4" t="s">
        <v>613</v>
      </c>
      <c r="AD1021" s="4" t="s">
        <v>208</v>
      </c>
    </row>
    <row r="1022" spans="1:30" x14ac:dyDescent="0.25">
      <c r="A1022" s="4">
        <v>38571</v>
      </c>
      <c r="B1022" s="4">
        <v>66443</v>
      </c>
      <c r="C1022" s="4">
        <v>3872265</v>
      </c>
      <c r="D1022" s="4">
        <v>140284</v>
      </c>
      <c r="E1022" s="4">
        <v>42462</v>
      </c>
      <c r="F1022" s="4">
        <v>257701495</v>
      </c>
      <c r="G1022" s="4">
        <v>1335532</v>
      </c>
      <c r="H1022" s="4" t="s">
        <v>1676</v>
      </c>
      <c r="I1022" s="4" t="s">
        <v>2715</v>
      </c>
      <c r="J1022" s="4" t="s">
        <v>2716</v>
      </c>
      <c r="K1022" s="4" t="s">
        <v>2717</v>
      </c>
      <c r="L1022" s="4" t="s">
        <v>626</v>
      </c>
      <c r="M1022" s="4" t="s">
        <v>1674</v>
      </c>
      <c r="N1022" s="4" t="s">
        <v>11758</v>
      </c>
      <c r="O1022" s="4" t="s">
        <v>2714</v>
      </c>
      <c r="P1022" s="4" t="s">
        <v>613</v>
      </c>
      <c r="Q1022" s="4" t="s">
        <v>7538</v>
      </c>
      <c r="R1022" s="4">
        <v>185755.64</v>
      </c>
      <c r="S1022" s="4">
        <v>0</v>
      </c>
      <c r="T1022" s="4">
        <v>185755.64</v>
      </c>
      <c r="U1022" s="4" t="s">
        <v>28</v>
      </c>
      <c r="V1022" s="4" t="s">
        <v>1673</v>
      </c>
      <c r="W1022" s="4" t="s">
        <v>1674</v>
      </c>
      <c r="X1022" s="4" t="s">
        <v>2709</v>
      </c>
      <c r="Y1022" s="4" t="s">
        <v>2713</v>
      </c>
      <c r="Z1022" s="4"/>
      <c r="AA1022" s="4"/>
      <c r="AB1022" s="4" t="s">
        <v>2714</v>
      </c>
      <c r="AC1022" s="4" t="s">
        <v>613</v>
      </c>
      <c r="AD1022" s="4" t="s">
        <v>208</v>
      </c>
    </row>
    <row r="1023" spans="1:30" x14ac:dyDescent="0.25">
      <c r="A1023" s="4">
        <v>38572</v>
      </c>
      <c r="B1023" s="4">
        <v>66190</v>
      </c>
      <c r="C1023" s="4">
        <v>3872264</v>
      </c>
      <c r="D1023" s="4">
        <v>133820</v>
      </c>
      <c r="E1023" s="4">
        <v>42462</v>
      </c>
      <c r="F1023" s="4">
        <v>257701495</v>
      </c>
      <c r="G1023" s="4">
        <v>1335532</v>
      </c>
      <c r="H1023" s="4" t="s">
        <v>1676</v>
      </c>
      <c r="I1023" s="4" t="s">
        <v>2718</v>
      </c>
      <c r="J1023" s="4" t="s">
        <v>2719</v>
      </c>
      <c r="K1023" s="4" t="s">
        <v>2720</v>
      </c>
      <c r="L1023" s="4" t="s">
        <v>626</v>
      </c>
      <c r="M1023" s="4" t="s">
        <v>1674</v>
      </c>
      <c r="N1023" s="4" t="s">
        <v>11758</v>
      </c>
      <c r="O1023" s="4" t="s">
        <v>2720</v>
      </c>
      <c r="P1023" s="4" t="s">
        <v>613</v>
      </c>
      <c r="Q1023" s="4" t="s">
        <v>7538</v>
      </c>
      <c r="R1023" s="4">
        <v>656885.93999999994</v>
      </c>
      <c r="S1023" s="4">
        <v>655688.43999999994</v>
      </c>
      <c r="T1023" s="4">
        <v>1197.5</v>
      </c>
      <c r="U1023" s="4" t="s">
        <v>1685</v>
      </c>
      <c r="V1023" s="4" t="s">
        <v>1673</v>
      </c>
      <c r="W1023" s="4" t="s">
        <v>1674</v>
      </c>
      <c r="X1023" s="4" t="s">
        <v>2709</v>
      </c>
      <c r="Y1023" s="4" t="s">
        <v>2721</v>
      </c>
      <c r="Z1023" s="4"/>
      <c r="AA1023" s="4"/>
      <c r="AB1023" s="4" t="s">
        <v>2720</v>
      </c>
      <c r="AC1023" s="4" t="s">
        <v>613</v>
      </c>
      <c r="AD1023" s="4" t="s">
        <v>208</v>
      </c>
    </row>
    <row r="1024" spans="1:30" x14ac:dyDescent="0.25">
      <c r="A1024" s="4">
        <v>38572</v>
      </c>
      <c r="B1024" s="2"/>
      <c r="C1024" s="4">
        <v>3872262</v>
      </c>
      <c r="D1024" s="4">
        <v>71835</v>
      </c>
      <c r="E1024" s="4">
        <v>42462</v>
      </c>
      <c r="F1024" s="4">
        <v>257701495</v>
      </c>
      <c r="G1024" s="4">
        <v>1335532</v>
      </c>
      <c r="H1024" s="4" t="s">
        <v>1669</v>
      </c>
      <c r="I1024" s="4" t="s">
        <v>2721</v>
      </c>
      <c r="J1024" s="4" t="s">
        <v>25</v>
      </c>
      <c r="K1024" s="4" t="s">
        <v>2720</v>
      </c>
      <c r="L1024" s="4" t="s">
        <v>626</v>
      </c>
      <c r="M1024" s="4" t="s">
        <v>1674</v>
      </c>
      <c r="N1024" s="4" t="s">
        <v>11758</v>
      </c>
      <c r="O1024" s="4" t="s">
        <v>2720</v>
      </c>
      <c r="P1024" s="4" t="s">
        <v>613</v>
      </c>
      <c r="Q1024" s="4" t="s">
        <v>7538</v>
      </c>
      <c r="R1024" s="4">
        <v>2611.61</v>
      </c>
      <c r="S1024" s="4">
        <v>0</v>
      </c>
      <c r="T1024" s="4">
        <v>2611.61</v>
      </c>
      <c r="U1024" s="4" t="s">
        <v>28</v>
      </c>
      <c r="V1024" s="4" t="s">
        <v>1673</v>
      </c>
      <c r="W1024" s="4" t="s">
        <v>1674</v>
      </c>
      <c r="X1024" s="4" t="s">
        <v>2709</v>
      </c>
      <c r="Y1024" s="4" t="s">
        <v>2721</v>
      </c>
      <c r="Z1024" s="4"/>
      <c r="AA1024" s="4"/>
      <c r="AB1024" s="4" t="s">
        <v>2720</v>
      </c>
      <c r="AC1024" s="4" t="s">
        <v>613</v>
      </c>
      <c r="AD1024" s="4" t="s">
        <v>208</v>
      </c>
    </row>
    <row r="1025" spans="1:30" x14ac:dyDescent="0.25">
      <c r="A1025" s="4">
        <v>38573</v>
      </c>
      <c r="B1025" s="4">
        <v>66302</v>
      </c>
      <c r="C1025" s="4">
        <v>3872246</v>
      </c>
      <c r="D1025" s="4">
        <v>117299</v>
      </c>
      <c r="E1025" s="4">
        <v>42455</v>
      </c>
      <c r="F1025" s="4">
        <v>257701500</v>
      </c>
      <c r="G1025" s="4">
        <v>1335537</v>
      </c>
      <c r="H1025" s="4" t="s">
        <v>1676</v>
      </c>
      <c r="I1025" s="4" t="s">
        <v>2722</v>
      </c>
      <c r="J1025" s="4" t="s">
        <v>2723</v>
      </c>
      <c r="K1025" s="4" t="s">
        <v>2724</v>
      </c>
      <c r="L1025" s="4" t="s">
        <v>211</v>
      </c>
      <c r="M1025" s="4" t="s">
        <v>1674</v>
      </c>
      <c r="N1025" s="4" t="s">
        <v>11758</v>
      </c>
      <c r="O1025" s="4" t="s">
        <v>2726</v>
      </c>
      <c r="P1025" s="4" t="s">
        <v>202</v>
      </c>
      <c r="Q1025" s="4" t="s">
        <v>7538</v>
      </c>
      <c r="R1025" s="4">
        <v>1917938.34</v>
      </c>
      <c r="S1025" s="4">
        <v>1652786.84</v>
      </c>
      <c r="T1025" s="4">
        <v>265151.5</v>
      </c>
      <c r="U1025" s="4" t="s">
        <v>1685</v>
      </c>
      <c r="V1025" s="4" t="s">
        <v>1673</v>
      </c>
      <c r="W1025" s="4" t="s">
        <v>1674</v>
      </c>
      <c r="X1025" s="4" t="s">
        <v>2699</v>
      </c>
      <c r="Y1025" s="4" t="s">
        <v>2725</v>
      </c>
      <c r="Z1025" s="4"/>
      <c r="AA1025" s="4"/>
      <c r="AB1025" s="4" t="s">
        <v>2726</v>
      </c>
      <c r="AC1025" s="4" t="s">
        <v>202</v>
      </c>
      <c r="AD1025" s="4" t="s">
        <v>208</v>
      </c>
    </row>
    <row r="1026" spans="1:30" x14ac:dyDescent="0.25">
      <c r="A1026" s="4">
        <v>38573</v>
      </c>
      <c r="B1026" s="2"/>
      <c r="C1026" s="4">
        <v>3872243</v>
      </c>
      <c r="D1026" s="4">
        <v>71835</v>
      </c>
      <c r="E1026" s="4">
        <v>42455</v>
      </c>
      <c r="F1026" s="4">
        <v>257701500</v>
      </c>
      <c r="G1026" s="4">
        <v>1335537</v>
      </c>
      <c r="H1026" s="4" t="s">
        <v>1669</v>
      </c>
      <c r="I1026" s="4" t="s">
        <v>2725</v>
      </c>
      <c r="J1026" s="4" t="s">
        <v>25</v>
      </c>
      <c r="K1026" s="4" t="s">
        <v>2726</v>
      </c>
      <c r="L1026" s="4" t="s">
        <v>211</v>
      </c>
      <c r="M1026" s="4" t="s">
        <v>1674</v>
      </c>
      <c r="N1026" s="4" t="s">
        <v>11758</v>
      </c>
      <c r="O1026" s="4" t="s">
        <v>2726</v>
      </c>
      <c r="P1026" s="4" t="s">
        <v>202</v>
      </c>
      <c r="Q1026" s="4" t="s">
        <v>7538</v>
      </c>
      <c r="R1026" s="4">
        <v>0</v>
      </c>
      <c r="S1026" s="4">
        <v>0</v>
      </c>
      <c r="T1026" s="4">
        <v>0</v>
      </c>
      <c r="U1026" s="4" t="s">
        <v>28</v>
      </c>
      <c r="V1026" s="4" t="s">
        <v>1673</v>
      </c>
      <c r="W1026" s="4" t="s">
        <v>1674</v>
      </c>
      <c r="X1026" s="4" t="s">
        <v>2699</v>
      </c>
      <c r="Y1026" s="4" t="s">
        <v>2725</v>
      </c>
      <c r="Z1026" s="4"/>
      <c r="AA1026" s="4"/>
      <c r="AB1026" s="4" t="s">
        <v>2726</v>
      </c>
      <c r="AC1026" s="4" t="s">
        <v>202</v>
      </c>
      <c r="AD1026" s="4" t="s">
        <v>208</v>
      </c>
    </row>
    <row r="1027" spans="1:30" x14ac:dyDescent="0.25">
      <c r="A1027" s="4">
        <v>38622</v>
      </c>
      <c r="B1027" s="4">
        <v>65533</v>
      </c>
      <c r="C1027" s="4">
        <v>3871316</v>
      </c>
      <c r="D1027" s="4">
        <v>140437</v>
      </c>
      <c r="E1027" s="4">
        <v>42419</v>
      </c>
      <c r="F1027" s="4">
        <v>257701494</v>
      </c>
      <c r="G1027" s="4">
        <v>1335443</v>
      </c>
      <c r="H1027" s="4" t="s">
        <v>1676</v>
      </c>
      <c r="I1027" s="4" t="s">
        <v>2727</v>
      </c>
      <c r="J1027" s="4" t="s">
        <v>2728</v>
      </c>
      <c r="K1027" s="4" t="s">
        <v>2729</v>
      </c>
      <c r="L1027" s="4" t="s">
        <v>476</v>
      </c>
      <c r="M1027" s="4" t="s">
        <v>1674</v>
      </c>
      <c r="N1027" s="4" t="s">
        <v>11758</v>
      </c>
      <c r="O1027" s="4" t="s">
        <v>2729</v>
      </c>
      <c r="P1027" s="4" t="s">
        <v>457</v>
      </c>
      <c r="Q1027" s="4" t="s">
        <v>8414</v>
      </c>
      <c r="R1027" s="4">
        <v>0</v>
      </c>
      <c r="S1027" s="4">
        <v>0</v>
      </c>
      <c r="T1027" s="4">
        <v>0</v>
      </c>
      <c r="U1027" s="4" t="s">
        <v>28</v>
      </c>
      <c r="V1027" s="4" t="s">
        <v>1673</v>
      </c>
      <c r="W1027" s="4" t="s">
        <v>1674</v>
      </c>
      <c r="X1027" s="4" t="s">
        <v>2316</v>
      </c>
      <c r="Y1027" s="4" t="s">
        <v>2730</v>
      </c>
      <c r="Z1027" s="4"/>
      <c r="AA1027" s="4"/>
      <c r="AB1027" s="4" t="s">
        <v>2729</v>
      </c>
      <c r="AC1027" s="4" t="s">
        <v>457</v>
      </c>
      <c r="AD1027" s="4" t="s">
        <v>462</v>
      </c>
    </row>
    <row r="1028" spans="1:30" x14ac:dyDescent="0.25">
      <c r="A1028" s="4">
        <v>38842</v>
      </c>
      <c r="B1028" s="4">
        <v>66475</v>
      </c>
      <c r="C1028" s="4">
        <v>3869223</v>
      </c>
      <c r="D1028" s="4">
        <v>138214</v>
      </c>
      <c r="E1028" s="4">
        <v>42279</v>
      </c>
      <c r="F1028" s="4">
        <v>257701629</v>
      </c>
      <c r="G1028" s="4">
        <v>1330058</v>
      </c>
      <c r="H1028" s="4" t="s">
        <v>1676</v>
      </c>
      <c r="I1028" s="4" t="s">
        <v>2731</v>
      </c>
      <c r="J1028" s="4" t="s">
        <v>2732</v>
      </c>
      <c r="K1028" s="4" t="s">
        <v>2733</v>
      </c>
      <c r="L1028" s="4" t="s">
        <v>2734</v>
      </c>
      <c r="M1028" s="4" t="s">
        <v>1674</v>
      </c>
      <c r="N1028" s="4" t="s">
        <v>11758</v>
      </c>
      <c r="O1028" s="4" t="s">
        <v>2733</v>
      </c>
      <c r="P1028" s="4" t="s">
        <v>1342</v>
      </c>
      <c r="Q1028" s="4" t="s">
        <v>8567</v>
      </c>
      <c r="R1028" s="4">
        <v>27123128</v>
      </c>
      <c r="S1028" s="4">
        <v>12783854.390000001</v>
      </c>
      <c r="T1028" s="4">
        <v>14339273.609999999</v>
      </c>
      <c r="U1028" s="4" t="s">
        <v>1685</v>
      </c>
      <c r="V1028" s="4" t="s">
        <v>1673</v>
      </c>
      <c r="W1028" s="4" t="s">
        <v>1674</v>
      </c>
      <c r="X1028" s="4" t="s">
        <v>1686</v>
      </c>
      <c r="Y1028" s="4" t="s">
        <v>2735</v>
      </c>
      <c r="Z1028" s="4"/>
      <c r="AA1028" s="4"/>
      <c r="AB1028" s="4" t="s">
        <v>2733</v>
      </c>
      <c r="AC1028" s="4" t="s">
        <v>1342</v>
      </c>
      <c r="AD1028" s="4" t="s">
        <v>2736</v>
      </c>
    </row>
    <row r="1029" spans="1:30" x14ac:dyDescent="0.25">
      <c r="A1029" s="4">
        <v>38623</v>
      </c>
      <c r="B1029" s="4">
        <v>66325</v>
      </c>
      <c r="C1029" s="4">
        <v>3871576</v>
      </c>
      <c r="D1029" s="4">
        <v>151286</v>
      </c>
      <c r="E1029" s="4">
        <v>42377</v>
      </c>
      <c r="F1029" s="4">
        <v>257701494</v>
      </c>
      <c r="G1029" s="4">
        <v>1335449</v>
      </c>
      <c r="H1029" s="4" t="s">
        <v>1676</v>
      </c>
      <c r="I1029" s="4" t="s">
        <v>2737</v>
      </c>
      <c r="J1029" s="4" t="s">
        <v>2738</v>
      </c>
      <c r="K1029" s="4" t="s">
        <v>2739</v>
      </c>
      <c r="L1029" s="4" t="s">
        <v>2740</v>
      </c>
      <c r="M1029" s="4" t="s">
        <v>1674</v>
      </c>
      <c r="N1029" s="4" t="s">
        <v>11758</v>
      </c>
      <c r="O1029" s="4" t="s">
        <v>2742</v>
      </c>
      <c r="P1029" s="4" t="s">
        <v>457</v>
      </c>
      <c r="Q1029" s="4" t="s">
        <v>7991</v>
      </c>
      <c r="R1029" s="4">
        <v>0</v>
      </c>
      <c r="S1029" s="4">
        <v>0</v>
      </c>
      <c r="T1029" s="4">
        <v>0</v>
      </c>
      <c r="U1029" s="4" t="s">
        <v>28</v>
      </c>
      <c r="V1029" s="4" t="s">
        <v>1673</v>
      </c>
      <c r="W1029" s="4" t="s">
        <v>1674</v>
      </c>
      <c r="X1029" s="4" t="s">
        <v>2316</v>
      </c>
      <c r="Y1029" s="4" t="s">
        <v>2741</v>
      </c>
      <c r="Z1029" s="4"/>
      <c r="AA1029" s="4"/>
      <c r="AB1029" s="4" t="s">
        <v>2742</v>
      </c>
      <c r="AC1029" s="4" t="s">
        <v>457</v>
      </c>
      <c r="AD1029" s="4" t="s">
        <v>462</v>
      </c>
    </row>
    <row r="1030" spans="1:30" x14ac:dyDescent="0.25">
      <c r="A1030" s="4">
        <v>38624</v>
      </c>
      <c r="B1030" s="2"/>
      <c r="C1030" s="4">
        <v>3870946</v>
      </c>
      <c r="D1030" s="4">
        <v>71835</v>
      </c>
      <c r="E1030" s="4">
        <v>42403</v>
      </c>
      <c r="F1030" s="4">
        <v>257701494</v>
      </c>
      <c r="G1030" s="4">
        <v>1335448</v>
      </c>
      <c r="H1030" s="4" t="s">
        <v>1669</v>
      </c>
      <c r="I1030" s="4" t="s">
        <v>2743</v>
      </c>
      <c r="J1030" s="4" t="s">
        <v>25</v>
      </c>
      <c r="K1030" s="4" t="s">
        <v>2744</v>
      </c>
      <c r="L1030" s="4" t="s">
        <v>2745</v>
      </c>
      <c r="M1030" s="4" t="s">
        <v>1674</v>
      </c>
      <c r="N1030" s="4" t="s">
        <v>11758</v>
      </c>
      <c r="O1030" s="4" t="s">
        <v>2744</v>
      </c>
      <c r="P1030" s="4" t="s">
        <v>457</v>
      </c>
      <c r="Q1030" s="4" t="s">
        <v>8420</v>
      </c>
      <c r="R1030" s="4">
        <v>0</v>
      </c>
      <c r="S1030" s="4">
        <v>0</v>
      </c>
      <c r="T1030" s="4">
        <v>0</v>
      </c>
      <c r="U1030" s="4" t="s">
        <v>28</v>
      </c>
      <c r="V1030" s="4" t="s">
        <v>1673</v>
      </c>
      <c r="W1030" s="4" t="s">
        <v>1674</v>
      </c>
      <c r="X1030" s="4" t="s">
        <v>2316</v>
      </c>
      <c r="Y1030" s="4" t="s">
        <v>2743</v>
      </c>
      <c r="Z1030" s="4"/>
      <c r="AA1030" s="4"/>
      <c r="AB1030" s="4" t="s">
        <v>2744</v>
      </c>
      <c r="AC1030" s="4" t="s">
        <v>457</v>
      </c>
      <c r="AD1030" s="4" t="s">
        <v>462</v>
      </c>
    </row>
    <row r="1031" spans="1:30" x14ac:dyDescent="0.25">
      <c r="A1031" s="4">
        <v>38624</v>
      </c>
      <c r="B1031" s="4">
        <v>66714</v>
      </c>
      <c r="C1031" s="4">
        <v>3871415</v>
      </c>
      <c r="D1031" s="4">
        <v>143767</v>
      </c>
      <c r="E1031" s="4">
        <v>42403</v>
      </c>
      <c r="F1031" s="4">
        <v>257701494</v>
      </c>
      <c r="G1031" s="4">
        <v>1335448</v>
      </c>
      <c r="H1031" s="4" t="s">
        <v>1676</v>
      </c>
      <c r="I1031" s="4" t="s">
        <v>2746</v>
      </c>
      <c r="J1031" s="4" t="s">
        <v>2747</v>
      </c>
      <c r="K1031" s="4" t="s">
        <v>2748</v>
      </c>
      <c r="L1031" s="4" t="s">
        <v>2745</v>
      </c>
      <c r="M1031" s="4" t="s">
        <v>1674</v>
      </c>
      <c r="N1031" s="4" t="s">
        <v>11758</v>
      </c>
      <c r="O1031" s="4" t="s">
        <v>2744</v>
      </c>
      <c r="P1031" s="4" t="s">
        <v>457</v>
      </c>
      <c r="Q1031" s="4" t="s">
        <v>8420</v>
      </c>
      <c r="R1031" s="4">
        <v>0</v>
      </c>
      <c r="S1031" s="4">
        <v>0</v>
      </c>
      <c r="T1031" s="4">
        <v>0</v>
      </c>
      <c r="U1031" s="4" t="s">
        <v>1680</v>
      </c>
      <c r="V1031" s="4" t="s">
        <v>1673</v>
      </c>
      <c r="W1031" s="4" t="s">
        <v>1674</v>
      </c>
      <c r="X1031" s="4" t="s">
        <v>2316</v>
      </c>
      <c r="Y1031" s="4" t="s">
        <v>2743</v>
      </c>
      <c r="Z1031" s="4"/>
      <c r="AA1031" s="4"/>
      <c r="AB1031" s="4" t="s">
        <v>2744</v>
      </c>
      <c r="AC1031" s="4" t="s">
        <v>457</v>
      </c>
      <c r="AD1031" s="4" t="s">
        <v>462</v>
      </c>
    </row>
    <row r="1032" spans="1:30" x14ac:dyDescent="0.25">
      <c r="A1032" s="4">
        <v>38624</v>
      </c>
      <c r="B1032" s="4">
        <v>66714</v>
      </c>
      <c r="C1032" s="4">
        <v>3871415</v>
      </c>
      <c r="D1032" s="4">
        <v>143767</v>
      </c>
      <c r="E1032" s="4">
        <v>42378</v>
      </c>
      <c r="F1032" s="4">
        <v>257701494</v>
      </c>
      <c r="G1032" s="4">
        <v>1335474</v>
      </c>
      <c r="H1032" s="4" t="s">
        <v>1676</v>
      </c>
      <c r="I1032" s="4" t="s">
        <v>2746</v>
      </c>
      <c r="J1032" s="4" t="s">
        <v>2747</v>
      </c>
      <c r="K1032" s="4" t="s">
        <v>2748</v>
      </c>
      <c r="L1032" s="4" t="s">
        <v>2749</v>
      </c>
      <c r="M1032" s="4" t="s">
        <v>1674</v>
      </c>
      <c r="N1032" s="4" t="s">
        <v>11758</v>
      </c>
      <c r="O1032" s="4" t="s">
        <v>2744</v>
      </c>
      <c r="P1032" s="4" t="s">
        <v>457</v>
      </c>
      <c r="Q1032" s="4" t="s">
        <v>8420</v>
      </c>
      <c r="R1032" s="4">
        <v>183615.19</v>
      </c>
      <c r="S1032" s="4">
        <v>183615.19</v>
      </c>
      <c r="T1032" s="4">
        <v>0</v>
      </c>
      <c r="U1032" s="4" t="s">
        <v>1680</v>
      </c>
      <c r="V1032" s="4" t="s">
        <v>1673</v>
      </c>
      <c r="W1032" s="4" t="s">
        <v>1674</v>
      </c>
      <c r="X1032" s="4" t="s">
        <v>2316</v>
      </c>
      <c r="Y1032" s="4" t="s">
        <v>2743</v>
      </c>
      <c r="Z1032" s="4"/>
      <c r="AA1032" s="4"/>
      <c r="AB1032" s="4" t="s">
        <v>2744</v>
      </c>
      <c r="AC1032" s="4" t="s">
        <v>457</v>
      </c>
      <c r="AD1032" s="4" t="s">
        <v>462</v>
      </c>
    </row>
    <row r="1033" spans="1:30" x14ac:dyDescent="0.25">
      <c r="A1033" s="4">
        <v>38624</v>
      </c>
      <c r="B1033" s="2"/>
      <c r="C1033" s="4">
        <v>3870946</v>
      </c>
      <c r="D1033" s="4">
        <v>71835</v>
      </c>
      <c r="E1033" s="4">
        <v>42378</v>
      </c>
      <c r="F1033" s="4">
        <v>257701494</v>
      </c>
      <c r="G1033" s="4">
        <v>1335474</v>
      </c>
      <c r="H1033" s="4" t="s">
        <v>1669</v>
      </c>
      <c r="I1033" s="4" t="s">
        <v>2743</v>
      </c>
      <c r="J1033" s="4" t="s">
        <v>25</v>
      </c>
      <c r="K1033" s="4" t="s">
        <v>2744</v>
      </c>
      <c r="L1033" s="4" t="s">
        <v>2749</v>
      </c>
      <c r="M1033" s="4" t="s">
        <v>1674</v>
      </c>
      <c r="N1033" s="4" t="s">
        <v>11758</v>
      </c>
      <c r="O1033" s="4" t="s">
        <v>2744</v>
      </c>
      <c r="P1033" s="4" t="s">
        <v>457</v>
      </c>
      <c r="Q1033" s="4" t="s">
        <v>8420</v>
      </c>
      <c r="R1033" s="4">
        <v>0</v>
      </c>
      <c r="S1033" s="4">
        <v>0</v>
      </c>
      <c r="T1033" s="4">
        <v>0</v>
      </c>
      <c r="U1033" s="4" t="s">
        <v>28</v>
      </c>
      <c r="V1033" s="4" t="s">
        <v>1673</v>
      </c>
      <c r="W1033" s="4" t="s">
        <v>1674</v>
      </c>
      <c r="X1033" s="4" t="s">
        <v>2316</v>
      </c>
      <c r="Y1033" s="4" t="s">
        <v>2743</v>
      </c>
      <c r="Z1033" s="4"/>
      <c r="AA1033" s="4"/>
      <c r="AB1033" s="4" t="s">
        <v>2744</v>
      </c>
      <c r="AC1033" s="4" t="s">
        <v>457</v>
      </c>
      <c r="AD1033" s="4" t="s">
        <v>462</v>
      </c>
    </row>
    <row r="1034" spans="1:30" x14ac:dyDescent="0.25">
      <c r="A1034" s="4">
        <v>38650</v>
      </c>
      <c r="B1034" s="4">
        <v>67318</v>
      </c>
      <c r="C1034" s="4">
        <v>3871555</v>
      </c>
      <c r="D1034" s="4">
        <v>157201</v>
      </c>
      <c r="E1034" s="4">
        <v>42412</v>
      </c>
      <c r="F1034" s="4">
        <v>257701494</v>
      </c>
      <c r="G1034" s="4">
        <v>1335458</v>
      </c>
      <c r="H1034" s="4" t="s">
        <v>1676</v>
      </c>
      <c r="I1034" s="4" t="s">
        <v>2750</v>
      </c>
      <c r="J1034" s="4" t="s">
        <v>2751</v>
      </c>
      <c r="K1034" s="4" t="s">
        <v>2752</v>
      </c>
      <c r="L1034" s="4" t="s">
        <v>2753</v>
      </c>
      <c r="M1034" s="4" t="s">
        <v>1674</v>
      </c>
      <c r="N1034" s="4" t="s">
        <v>11758</v>
      </c>
      <c r="O1034" s="4" t="s">
        <v>2755</v>
      </c>
      <c r="P1034" s="4" t="s">
        <v>457</v>
      </c>
      <c r="Q1034" s="4" t="s">
        <v>8010</v>
      </c>
      <c r="R1034" s="4">
        <v>142.25</v>
      </c>
      <c r="S1034" s="4">
        <v>0</v>
      </c>
      <c r="T1034" s="4">
        <v>142.25</v>
      </c>
      <c r="U1034" s="4" t="s">
        <v>28</v>
      </c>
      <c r="V1034" s="4" t="s">
        <v>1673</v>
      </c>
      <c r="W1034" s="4" t="s">
        <v>1674</v>
      </c>
      <c r="X1034" s="4" t="s">
        <v>2316</v>
      </c>
      <c r="Y1034" s="4" t="s">
        <v>2754</v>
      </c>
      <c r="Z1034" s="4"/>
      <c r="AA1034" s="4"/>
      <c r="AB1034" s="4" t="s">
        <v>2755</v>
      </c>
      <c r="AC1034" s="4" t="s">
        <v>457</v>
      </c>
      <c r="AD1034" s="4" t="s">
        <v>462</v>
      </c>
    </row>
    <row r="1035" spans="1:30" x14ac:dyDescent="0.25">
      <c r="A1035" s="4">
        <v>38650</v>
      </c>
      <c r="B1035" s="2"/>
      <c r="C1035" s="4">
        <v>3870947</v>
      </c>
      <c r="D1035" s="4">
        <v>71835</v>
      </c>
      <c r="E1035" s="4">
        <v>42412</v>
      </c>
      <c r="F1035" s="4">
        <v>257701494</v>
      </c>
      <c r="G1035" s="4">
        <v>1335458</v>
      </c>
      <c r="H1035" s="4" t="s">
        <v>1669</v>
      </c>
      <c r="I1035" s="4" t="s">
        <v>2754</v>
      </c>
      <c r="J1035" s="4" t="s">
        <v>25</v>
      </c>
      <c r="K1035" s="4" t="s">
        <v>2755</v>
      </c>
      <c r="L1035" s="4" t="s">
        <v>2753</v>
      </c>
      <c r="M1035" s="4" t="s">
        <v>1674</v>
      </c>
      <c r="N1035" s="4" t="s">
        <v>11758</v>
      </c>
      <c r="O1035" s="4" t="s">
        <v>2755</v>
      </c>
      <c r="P1035" s="4" t="s">
        <v>457</v>
      </c>
      <c r="Q1035" s="4" t="s">
        <v>8010</v>
      </c>
      <c r="R1035" s="4">
        <v>0</v>
      </c>
      <c r="S1035" s="4">
        <v>0</v>
      </c>
      <c r="T1035" s="4">
        <v>0</v>
      </c>
      <c r="U1035" s="4" t="s">
        <v>28</v>
      </c>
      <c r="V1035" s="4" t="s">
        <v>1673</v>
      </c>
      <c r="W1035" s="4" t="s">
        <v>1674</v>
      </c>
      <c r="X1035" s="4" t="s">
        <v>2316</v>
      </c>
      <c r="Y1035" s="4" t="s">
        <v>2754</v>
      </c>
      <c r="Z1035" s="4"/>
      <c r="AA1035" s="4"/>
      <c r="AB1035" s="4" t="s">
        <v>2755</v>
      </c>
      <c r="AC1035" s="4" t="s">
        <v>457</v>
      </c>
      <c r="AD1035" s="4" t="s">
        <v>462</v>
      </c>
    </row>
    <row r="1036" spans="1:30" x14ac:dyDescent="0.25">
      <c r="A1036" s="4">
        <v>38671</v>
      </c>
      <c r="B1036" s="4">
        <v>66254</v>
      </c>
      <c r="C1036" s="4">
        <v>3871343</v>
      </c>
      <c r="D1036" s="4">
        <v>147561</v>
      </c>
      <c r="E1036" s="4">
        <v>42350</v>
      </c>
      <c r="F1036" s="4">
        <v>257701494</v>
      </c>
      <c r="G1036" s="4">
        <v>1335455</v>
      </c>
      <c r="H1036" s="4" t="s">
        <v>1676</v>
      </c>
      <c r="I1036" s="4" t="s">
        <v>2756</v>
      </c>
      <c r="J1036" s="4" t="s">
        <v>2757</v>
      </c>
      <c r="K1036" s="4" t="s">
        <v>2758</v>
      </c>
      <c r="L1036" s="4" t="s">
        <v>2759</v>
      </c>
      <c r="M1036" s="4" t="s">
        <v>1674</v>
      </c>
      <c r="N1036" s="4" t="s">
        <v>11758</v>
      </c>
      <c r="O1036" s="4" t="s">
        <v>2758</v>
      </c>
      <c r="P1036" s="4" t="s">
        <v>457</v>
      </c>
      <c r="Q1036" s="4" t="s">
        <v>8481</v>
      </c>
      <c r="R1036" s="4">
        <v>297663.14</v>
      </c>
      <c r="S1036" s="4">
        <v>0</v>
      </c>
      <c r="T1036" s="4">
        <v>297663.14</v>
      </c>
      <c r="U1036" s="4" t="s">
        <v>28</v>
      </c>
      <c r="V1036" s="4" t="s">
        <v>1673</v>
      </c>
      <c r="W1036" s="4" t="s">
        <v>1674</v>
      </c>
      <c r="X1036" s="4" t="s">
        <v>2316</v>
      </c>
      <c r="Y1036" s="4" t="s">
        <v>2760</v>
      </c>
      <c r="Z1036" s="4"/>
      <c r="AA1036" s="4"/>
      <c r="AB1036" s="4" t="s">
        <v>2758</v>
      </c>
      <c r="AC1036" s="4" t="s">
        <v>457</v>
      </c>
      <c r="AD1036" s="4" t="s">
        <v>462</v>
      </c>
    </row>
    <row r="1037" spans="1:30" x14ac:dyDescent="0.25">
      <c r="A1037" s="4">
        <v>38841</v>
      </c>
      <c r="B1037" s="2"/>
      <c r="C1037" s="4">
        <v>3873458</v>
      </c>
      <c r="D1037" s="4">
        <v>71835</v>
      </c>
      <c r="E1037" s="4">
        <v>42857</v>
      </c>
      <c r="F1037" s="4">
        <v>257701293</v>
      </c>
      <c r="G1037" s="4">
        <v>1336154</v>
      </c>
      <c r="H1037" s="4" t="s">
        <v>1669</v>
      </c>
      <c r="I1037" s="4" t="s">
        <v>2761</v>
      </c>
      <c r="J1037" s="4" t="s">
        <v>25</v>
      </c>
      <c r="K1037" s="4" t="s">
        <v>2762</v>
      </c>
      <c r="L1037" s="4" t="s">
        <v>2763</v>
      </c>
      <c r="M1037" s="4" t="s">
        <v>1674</v>
      </c>
      <c r="N1037" s="4" t="s">
        <v>11758</v>
      </c>
      <c r="O1037" s="4" t="s">
        <v>2762</v>
      </c>
      <c r="P1037" s="4" t="s">
        <v>749</v>
      </c>
      <c r="Q1037" s="4" t="s">
        <v>8562</v>
      </c>
      <c r="R1037" s="4">
        <v>0</v>
      </c>
      <c r="S1037" s="4">
        <v>0</v>
      </c>
      <c r="T1037" s="4">
        <v>0</v>
      </c>
      <c r="U1037" s="4" t="s">
        <v>28</v>
      </c>
      <c r="V1037" s="4" t="s">
        <v>1673</v>
      </c>
      <c r="W1037" s="4" t="s">
        <v>1674</v>
      </c>
      <c r="X1037" s="4" t="s">
        <v>1675</v>
      </c>
      <c r="Y1037" s="4" t="s">
        <v>2761</v>
      </c>
      <c r="Z1037" s="4"/>
      <c r="AA1037" s="4"/>
      <c r="AB1037" s="4" t="s">
        <v>2762</v>
      </c>
      <c r="AC1037" s="4" t="s">
        <v>749</v>
      </c>
      <c r="AD1037" s="4" t="s">
        <v>33</v>
      </c>
    </row>
    <row r="1038" spans="1:30" x14ac:dyDescent="0.25">
      <c r="A1038" s="4">
        <v>38841</v>
      </c>
      <c r="B1038" s="4">
        <v>67437</v>
      </c>
      <c r="C1038" s="4">
        <v>3873809</v>
      </c>
      <c r="D1038" s="4">
        <v>158609</v>
      </c>
      <c r="E1038" s="4">
        <v>42857</v>
      </c>
      <c r="F1038" s="4">
        <v>257701293</v>
      </c>
      <c r="G1038" s="4">
        <v>1336154</v>
      </c>
      <c r="H1038" s="4" t="s">
        <v>1676</v>
      </c>
      <c r="I1038" s="4" t="s">
        <v>2764</v>
      </c>
      <c r="J1038" s="4" t="s">
        <v>2765</v>
      </c>
      <c r="K1038" s="4" t="s">
        <v>2762</v>
      </c>
      <c r="L1038" s="4" t="s">
        <v>2763</v>
      </c>
      <c r="M1038" s="4" t="s">
        <v>1674</v>
      </c>
      <c r="N1038" s="4" t="s">
        <v>11758</v>
      </c>
      <c r="O1038" s="4" t="s">
        <v>2762</v>
      </c>
      <c r="P1038" s="4" t="s">
        <v>749</v>
      </c>
      <c r="Q1038" s="4" t="s">
        <v>8562</v>
      </c>
      <c r="R1038" s="4">
        <v>1408714.51</v>
      </c>
      <c r="S1038" s="4">
        <v>1408714.51</v>
      </c>
      <c r="T1038" s="4">
        <v>0</v>
      </c>
      <c r="U1038" s="4" t="s">
        <v>1680</v>
      </c>
      <c r="V1038" s="4" t="s">
        <v>1673</v>
      </c>
      <c r="W1038" s="4" t="s">
        <v>1674</v>
      </c>
      <c r="X1038" s="4" t="s">
        <v>1675</v>
      </c>
      <c r="Y1038" s="4" t="s">
        <v>2761</v>
      </c>
      <c r="Z1038" s="4"/>
      <c r="AA1038" s="4"/>
      <c r="AB1038" s="4" t="s">
        <v>2762</v>
      </c>
      <c r="AC1038" s="4" t="s">
        <v>749</v>
      </c>
      <c r="AD1038" s="4" t="s">
        <v>33</v>
      </c>
    </row>
    <row r="1039" spans="1:30" x14ac:dyDescent="0.25">
      <c r="A1039" s="4">
        <v>38846</v>
      </c>
      <c r="B1039" s="4">
        <v>66446</v>
      </c>
      <c r="C1039" s="4">
        <v>3871619</v>
      </c>
      <c r="D1039" s="4">
        <v>151322</v>
      </c>
      <c r="E1039" s="4">
        <v>42422</v>
      </c>
      <c r="F1039" s="4">
        <v>257701494</v>
      </c>
      <c r="G1039" s="4">
        <v>1335477</v>
      </c>
      <c r="H1039" s="4" t="s">
        <v>1676</v>
      </c>
      <c r="I1039" s="4" t="s">
        <v>2766</v>
      </c>
      <c r="J1039" s="4" t="s">
        <v>1979</v>
      </c>
      <c r="K1039" s="4" t="s">
        <v>2767</v>
      </c>
      <c r="L1039" s="4" t="s">
        <v>2768</v>
      </c>
      <c r="M1039" s="4" t="s">
        <v>1674</v>
      </c>
      <c r="N1039" s="4" t="s">
        <v>11758</v>
      </c>
      <c r="O1039" s="4" t="s">
        <v>2770</v>
      </c>
      <c r="P1039" s="4" t="s">
        <v>457</v>
      </c>
      <c r="Q1039" s="4" t="s">
        <v>7920</v>
      </c>
      <c r="R1039" s="4">
        <v>0</v>
      </c>
      <c r="S1039" s="4">
        <v>0</v>
      </c>
      <c r="T1039" s="4">
        <v>0</v>
      </c>
      <c r="U1039" s="4" t="s">
        <v>28</v>
      </c>
      <c r="V1039" s="4" t="s">
        <v>1673</v>
      </c>
      <c r="W1039" s="4" t="s">
        <v>1674</v>
      </c>
      <c r="X1039" s="4" t="s">
        <v>2316</v>
      </c>
      <c r="Y1039" s="4" t="s">
        <v>2769</v>
      </c>
      <c r="Z1039" s="4"/>
      <c r="AA1039" s="4"/>
      <c r="AB1039" s="4" t="s">
        <v>2770</v>
      </c>
      <c r="AC1039" s="4" t="s">
        <v>457</v>
      </c>
      <c r="AD1039" s="4" t="s">
        <v>462</v>
      </c>
    </row>
    <row r="1040" spans="1:30" x14ac:dyDescent="0.25">
      <c r="A1040" s="4">
        <v>38846</v>
      </c>
      <c r="B1040" s="2"/>
      <c r="C1040" s="4">
        <v>3870949</v>
      </c>
      <c r="D1040" s="4">
        <v>71835</v>
      </c>
      <c r="E1040" s="4">
        <v>42422</v>
      </c>
      <c r="F1040" s="4">
        <v>257701494</v>
      </c>
      <c r="G1040" s="4">
        <v>1335477</v>
      </c>
      <c r="H1040" s="4" t="s">
        <v>1669</v>
      </c>
      <c r="I1040" s="4" t="s">
        <v>2769</v>
      </c>
      <c r="J1040" s="4" t="s">
        <v>25</v>
      </c>
      <c r="K1040" s="4" t="s">
        <v>2770</v>
      </c>
      <c r="L1040" s="4" t="s">
        <v>2768</v>
      </c>
      <c r="M1040" s="4" t="s">
        <v>1674</v>
      </c>
      <c r="N1040" s="4" t="s">
        <v>11758</v>
      </c>
      <c r="O1040" s="4" t="s">
        <v>2770</v>
      </c>
      <c r="P1040" s="4" t="s">
        <v>457</v>
      </c>
      <c r="Q1040" s="4" t="s">
        <v>7920</v>
      </c>
      <c r="R1040" s="4">
        <v>0</v>
      </c>
      <c r="S1040" s="4">
        <v>0</v>
      </c>
      <c r="T1040" s="4">
        <v>0</v>
      </c>
      <c r="U1040" s="4" t="s">
        <v>28</v>
      </c>
      <c r="V1040" s="4" t="s">
        <v>1673</v>
      </c>
      <c r="W1040" s="4" t="s">
        <v>1674</v>
      </c>
      <c r="X1040" s="4" t="s">
        <v>2316</v>
      </c>
      <c r="Y1040" s="4" t="s">
        <v>2769</v>
      </c>
      <c r="Z1040" s="4"/>
      <c r="AA1040" s="4"/>
      <c r="AB1040" s="4" t="s">
        <v>2770</v>
      </c>
      <c r="AC1040" s="4" t="s">
        <v>457</v>
      </c>
      <c r="AD1040" s="4" t="s">
        <v>462</v>
      </c>
    </row>
    <row r="1041" spans="1:30" x14ac:dyDescent="0.25">
      <c r="A1041" s="4">
        <v>38846</v>
      </c>
      <c r="B1041" s="4">
        <v>66446</v>
      </c>
      <c r="C1041" s="4">
        <v>3871619</v>
      </c>
      <c r="D1041" s="4">
        <v>151322</v>
      </c>
      <c r="E1041" s="4">
        <v>42424</v>
      </c>
      <c r="F1041" s="4">
        <v>257701494</v>
      </c>
      <c r="G1041" s="4">
        <v>1335508</v>
      </c>
      <c r="H1041" s="4" t="s">
        <v>1676</v>
      </c>
      <c r="I1041" s="4" t="s">
        <v>2766</v>
      </c>
      <c r="J1041" s="4" t="s">
        <v>1979</v>
      </c>
      <c r="K1041" s="4" t="s">
        <v>2767</v>
      </c>
      <c r="L1041" s="4" t="s">
        <v>2771</v>
      </c>
      <c r="M1041" s="4" t="s">
        <v>1674</v>
      </c>
      <c r="N1041" s="4" t="s">
        <v>11758</v>
      </c>
      <c r="O1041" s="4" t="s">
        <v>2770</v>
      </c>
      <c r="P1041" s="4" t="s">
        <v>457</v>
      </c>
      <c r="Q1041" s="4" t="s">
        <v>7920</v>
      </c>
      <c r="R1041" s="4">
        <v>1001.35</v>
      </c>
      <c r="S1041" s="4">
        <v>0</v>
      </c>
      <c r="T1041" s="4">
        <v>1001.35</v>
      </c>
      <c r="U1041" s="4" t="s">
        <v>28</v>
      </c>
      <c r="V1041" s="4" t="s">
        <v>1673</v>
      </c>
      <c r="W1041" s="4" t="s">
        <v>1674</v>
      </c>
      <c r="X1041" s="4" t="s">
        <v>2316</v>
      </c>
      <c r="Y1041" s="4" t="s">
        <v>2769</v>
      </c>
      <c r="Z1041" s="4"/>
      <c r="AA1041" s="4"/>
      <c r="AB1041" s="4" t="s">
        <v>2770</v>
      </c>
      <c r="AC1041" s="4" t="s">
        <v>457</v>
      </c>
      <c r="AD1041" s="4" t="s">
        <v>462</v>
      </c>
    </row>
    <row r="1042" spans="1:30" x14ac:dyDescent="0.25">
      <c r="A1042" s="4">
        <v>38846</v>
      </c>
      <c r="B1042" s="2"/>
      <c r="C1042" s="4">
        <v>3870949</v>
      </c>
      <c r="D1042" s="4">
        <v>71835</v>
      </c>
      <c r="E1042" s="4">
        <v>42424</v>
      </c>
      <c r="F1042" s="4">
        <v>257701494</v>
      </c>
      <c r="G1042" s="4">
        <v>1335508</v>
      </c>
      <c r="H1042" s="4" t="s">
        <v>1669</v>
      </c>
      <c r="I1042" s="4" t="s">
        <v>2769</v>
      </c>
      <c r="J1042" s="4" t="s">
        <v>25</v>
      </c>
      <c r="K1042" s="4" t="s">
        <v>2770</v>
      </c>
      <c r="L1042" s="4" t="s">
        <v>2771</v>
      </c>
      <c r="M1042" s="4" t="s">
        <v>1674</v>
      </c>
      <c r="N1042" s="4" t="s">
        <v>11758</v>
      </c>
      <c r="O1042" s="4" t="s">
        <v>2770</v>
      </c>
      <c r="P1042" s="4" t="s">
        <v>457</v>
      </c>
      <c r="Q1042" s="4" t="s">
        <v>7920</v>
      </c>
      <c r="R1042" s="4">
        <v>0</v>
      </c>
      <c r="S1042" s="4">
        <v>0</v>
      </c>
      <c r="T1042" s="4">
        <v>0</v>
      </c>
      <c r="U1042" s="4" t="s">
        <v>28</v>
      </c>
      <c r="V1042" s="4" t="s">
        <v>1673</v>
      </c>
      <c r="W1042" s="4" t="s">
        <v>1674</v>
      </c>
      <c r="X1042" s="4" t="s">
        <v>2316</v>
      </c>
      <c r="Y1042" s="4" t="s">
        <v>2769</v>
      </c>
      <c r="Z1042" s="4"/>
      <c r="AA1042" s="4"/>
      <c r="AB1042" s="4" t="s">
        <v>2770</v>
      </c>
      <c r="AC1042" s="4" t="s">
        <v>457</v>
      </c>
      <c r="AD1042" s="4" t="s">
        <v>462</v>
      </c>
    </row>
    <row r="1043" spans="1:30" x14ac:dyDescent="0.25">
      <c r="A1043" s="4">
        <v>38848</v>
      </c>
      <c r="B1043" s="2"/>
      <c r="C1043" s="4">
        <v>3873563</v>
      </c>
      <c r="D1043" s="4">
        <v>71835</v>
      </c>
      <c r="E1043" s="4">
        <v>42768</v>
      </c>
      <c r="F1043" s="4">
        <v>257701296</v>
      </c>
      <c r="G1043" s="4">
        <v>1336062</v>
      </c>
      <c r="H1043" s="4" t="s">
        <v>1669</v>
      </c>
      <c r="I1043" s="4" t="s">
        <v>2772</v>
      </c>
      <c r="J1043" s="4" t="s">
        <v>25</v>
      </c>
      <c r="K1043" s="4" t="s">
        <v>2773</v>
      </c>
      <c r="L1043" s="4" t="s">
        <v>2774</v>
      </c>
      <c r="M1043" s="4" t="s">
        <v>1674</v>
      </c>
      <c r="N1043" s="4" t="s">
        <v>11758</v>
      </c>
      <c r="O1043" s="4" t="s">
        <v>2773</v>
      </c>
      <c r="P1043" s="4" t="s">
        <v>2775</v>
      </c>
      <c r="Q1043" s="4" t="s">
        <v>7552</v>
      </c>
      <c r="R1043" s="4">
        <v>0</v>
      </c>
      <c r="S1043" s="4">
        <v>0</v>
      </c>
      <c r="T1043" s="4">
        <v>0</v>
      </c>
      <c r="U1043" s="4" t="s">
        <v>28</v>
      </c>
      <c r="V1043" s="4" t="s">
        <v>1673</v>
      </c>
      <c r="W1043" s="4" t="s">
        <v>1674</v>
      </c>
      <c r="X1043" s="4" t="s">
        <v>1675</v>
      </c>
      <c r="Y1043" s="4" t="s">
        <v>2772</v>
      </c>
      <c r="Z1043" s="4"/>
      <c r="AA1043" s="4"/>
      <c r="AB1043" s="4" t="s">
        <v>2773</v>
      </c>
      <c r="AC1043" s="4" t="s">
        <v>2775</v>
      </c>
      <c r="AD1043" s="4" t="s">
        <v>33</v>
      </c>
    </row>
    <row r="1044" spans="1:30" x14ac:dyDescent="0.25">
      <c r="A1044" s="4">
        <v>38848</v>
      </c>
      <c r="B1044" s="4">
        <v>67535</v>
      </c>
      <c r="C1044" s="4">
        <v>3873812</v>
      </c>
      <c r="D1044" s="4">
        <v>156819</v>
      </c>
      <c r="E1044" s="4">
        <v>42768</v>
      </c>
      <c r="F1044" s="4">
        <v>257701296</v>
      </c>
      <c r="G1044" s="4">
        <v>1336062</v>
      </c>
      <c r="H1044" s="4" t="s">
        <v>1676</v>
      </c>
      <c r="I1044" s="4" t="s">
        <v>2776</v>
      </c>
      <c r="J1044" s="4" t="s">
        <v>2777</v>
      </c>
      <c r="K1044" s="4" t="s">
        <v>2773</v>
      </c>
      <c r="L1044" s="4" t="s">
        <v>2774</v>
      </c>
      <c r="M1044" s="4" t="s">
        <v>1674</v>
      </c>
      <c r="N1044" s="4" t="s">
        <v>11758</v>
      </c>
      <c r="O1044" s="4" t="s">
        <v>2773</v>
      </c>
      <c r="P1044" s="4" t="s">
        <v>2775</v>
      </c>
      <c r="Q1044" s="4" t="s">
        <v>7552</v>
      </c>
      <c r="R1044" s="4">
        <v>430017.6</v>
      </c>
      <c r="S1044" s="4">
        <v>430017.6</v>
      </c>
      <c r="T1044" s="4">
        <v>0</v>
      </c>
      <c r="U1044" s="4" t="s">
        <v>1680</v>
      </c>
      <c r="V1044" s="4" t="s">
        <v>1673</v>
      </c>
      <c r="W1044" s="4" t="s">
        <v>1674</v>
      </c>
      <c r="X1044" s="4" t="s">
        <v>1675</v>
      </c>
      <c r="Y1044" s="4" t="s">
        <v>2772</v>
      </c>
      <c r="Z1044" s="4"/>
      <c r="AA1044" s="4"/>
      <c r="AB1044" s="4" t="s">
        <v>2773</v>
      </c>
      <c r="AC1044" s="4" t="s">
        <v>2775</v>
      </c>
      <c r="AD1044" s="4" t="s">
        <v>33</v>
      </c>
    </row>
    <row r="1045" spans="1:30" x14ac:dyDescent="0.25">
      <c r="A1045" s="4">
        <v>38851</v>
      </c>
      <c r="B1045" s="2"/>
      <c r="C1045" s="4">
        <v>3871025</v>
      </c>
      <c r="D1045" s="4">
        <v>71835</v>
      </c>
      <c r="E1045" s="4">
        <v>42394</v>
      </c>
      <c r="F1045" s="4">
        <v>257701494</v>
      </c>
      <c r="G1045" s="4">
        <v>1335460</v>
      </c>
      <c r="H1045" s="4" t="s">
        <v>1669</v>
      </c>
      <c r="I1045" s="4" t="s">
        <v>2778</v>
      </c>
      <c r="J1045" s="4" t="s">
        <v>25</v>
      </c>
      <c r="K1045" s="4" t="s">
        <v>2779</v>
      </c>
      <c r="L1045" s="4" t="s">
        <v>2780</v>
      </c>
      <c r="M1045" s="4" t="s">
        <v>1674</v>
      </c>
      <c r="N1045" s="4" t="s">
        <v>11758</v>
      </c>
      <c r="O1045" s="4" t="s">
        <v>2779</v>
      </c>
      <c r="P1045" s="4" t="s">
        <v>457</v>
      </c>
      <c r="Q1045" s="4" t="s">
        <v>8607</v>
      </c>
      <c r="R1045" s="4">
        <v>0</v>
      </c>
      <c r="S1045" s="4">
        <v>0</v>
      </c>
      <c r="T1045" s="4">
        <v>0</v>
      </c>
      <c r="U1045" s="4" t="s">
        <v>28</v>
      </c>
      <c r="V1045" s="4" t="s">
        <v>1673</v>
      </c>
      <c r="W1045" s="4" t="s">
        <v>1674</v>
      </c>
      <c r="X1045" s="4" t="s">
        <v>2316</v>
      </c>
      <c r="Y1045" s="4" t="s">
        <v>2778</v>
      </c>
      <c r="Z1045" s="4"/>
      <c r="AA1045" s="4"/>
      <c r="AB1045" s="4" t="s">
        <v>2779</v>
      </c>
      <c r="AC1045" s="4" t="s">
        <v>457</v>
      </c>
      <c r="AD1045" s="4" t="s">
        <v>462</v>
      </c>
    </row>
    <row r="1046" spans="1:30" x14ac:dyDescent="0.25">
      <c r="A1046" s="4">
        <v>38851</v>
      </c>
      <c r="B1046" s="4">
        <v>67472</v>
      </c>
      <c r="C1046" s="4">
        <v>3871631</v>
      </c>
      <c r="D1046" s="4">
        <v>142956</v>
      </c>
      <c r="E1046" s="4">
        <v>42394</v>
      </c>
      <c r="F1046" s="4">
        <v>257701494</v>
      </c>
      <c r="G1046" s="4">
        <v>1335460</v>
      </c>
      <c r="H1046" s="4" t="s">
        <v>1676</v>
      </c>
      <c r="I1046" s="4" t="s">
        <v>2781</v>
      </c>
      <c r="J1046" s="4" t="s">
        <v>2021</v>
      </c>
      <c r="K1046" s="4" t="s">
        <v>2779</v>
      </c>
      <c r="L1046" s="4" t="s">
        <v>2780</v>
      </c>
      <c r="M1046" s="4" t="s">
        <v>1674</v>
      </c>
      <c r="N1046" s="4" t="s">
        <v>11758</v>
      </c>
      <c r="O1046" s="4" t="s">
        <v>2779</v>
      </c>
      <c r="P1046" s="4" t="s">
        <v>457</v>
      </c>
      <c r="Q1046" s="4" t="s">
        <v>8607</v>
      </c>
      <c r="R1046" s="4">
        <v>1954963.02</v>
      </c>
      <c r="S1046" s="4">
        <v>1954471.01</v>
      </c>
      <c r="T1046" s="4">
        <v>492.01</v>
      </c>
      <c r="U1046" s="4" t="s">
        <v>1685</v>
      </c>
      <c r="V1046" s="4" t="s">
        <v>1673</v>
      </c>
      <c r="W1046" s="4" t="s">
        <v>1674</v>
      </c>
      <c r="X1046" s="4" t="s">
        <v>2316</v>
      </c>
      <c r="Y1046" s="4" t="s">
        <v>2778</v>
      </c>
      <c r="Z1046" s="4"/>
      <c r="AA1046" s="4"/>
      <c r="AB1046" s="4" t="s">
        <v>2779</v>
      </c>
      <c r="AC1046" s="4" t="s">
        <v>457</v>
      </c>
      <c r="AD1046" s="4" t="s">
        <v>462</v>
      </c>
    </row>
    <row r="1047" spans="1:30" x14ac:dyDescent="0.25">
      <c r="A1047" s="4">
        <v>38863</v>
      </c>
      <c r="B1047" s="4">
        <v>67844</v>
      </c>
      <c r="C1047" s="4">
        <v>3870728</v>
      </c>
      <c r="D1047" s="4">
        <v>162021</v>
      </c>
      <c r="E1047" s="4">
        <v>42689</v>
      </c>
      <c r="F1047" s="4">
        <v>257700981</v>
      </c>
      <c r="G1047" s="4">
        <v>1335839</v>
      </c>
      <c r="H1047" s="4" t="s">
        <v>1676</v>
      </c>
      <c r="I1047" s="4" t="s">
        <v>2782</v>
      </c>
      <c r="J1047" s="4" t="s">
        <v>2783</v>
      </c>
      <c r="K1047" s="4" t="s">
        <v>2784</v>
      </c>
      <c r="L1047" s="4" t="s">
        <v>2785</v>
      </c>
      <c r="M1047" s="4" t="s">
        <v>1674</v>
      </c>
      <c r="N1047" s="4" t="s">
        <v>11758</v>
      </c>
      <c r="O1047" s="4" t="s">
        <v>2788</v>
      </c>
      <c r="P1047" s="4" t="s">
        <v>576</v>
      </c>
      <c r="Q1047" s="4" t="s">
        <v>7708</v>
      </c>
      <c r="R1047" s="4">
        <v>0</v>
      </c>
      <c r="S1047" s="4">
        <v>0</v>
      </c>
      <c r="T1047" s="4">
        <v>0</v>
      </c>
      <c r="U1047" s="4" t="s">
        <v>28</v>
      </c>
      <c r="V1047" s="4" t="s">
        <v>2786</v>
      </c>
      <c r="W1047" s="4" t="s">
        <v>1674</v>
      </c>
      <c r="X1047" s="4" t="s">
        <v>1841</v>
      </c>
      <c r="Y1047" s="4" t="s">
        <v>2787</v>
      </c>
      <c r="Z1047" s="4"/>
      <c r="AA1047" s="4"/>
      <c r="AB1047" s="4" t="s">
        <v>2788</v>
      </c>
      <c r="AC1047" s="4" t="s">
        <v>576</v>
      </c>
      <c r="AD1047" s="2"/>
    </row>
    <row r="1048" spans="1:30" x14ac:dyDescent="0.25">
      <c r="A1048" s="4">
        <v>38863</v>
      </c>
      <c r="B1048" s="4">
        <v>67846</v>
      </c>
      <c r="C1048" s="4">
        <v>3870729</v>
      </c>
      <c r="D1048" s="4">
        <v>162023</v>
      </c>
      <c r="E1048" s="4">
        <v>42689</v>
      </c>
      <c r="F1048" s="4">
        <v>257700981</v>
      </c>
      <c r="G1048" s="4">
        <v>1335839</v>
      </c>
      <c r="H1048" s="4" t="s">
        <v>1676</v>
      </c>
      <c r="I1048" s="4" t="s">
        <v>2789</v>
      </c>
      <c r="J1048" s="4" t="s">
        <v>2790</v>
      </c>
      <c r="K1048" s="4" t="s">
        <v>2791</v>
      </c>
      <c r="L1048" s="4" t="s">
        <v>2785</v>
      </c>
      <c r="M1048" s="4" t="s">
        <v>1674</v>
      </c>
      <c r="N1048" s="4" t="s">
        <v>11758</v>
      </c>
      <c r="O1048" s="4" t="s">
        <v>2788</v>
      </c>
      <c r="P1048" s="4" t="s">
        <v>576</v>
      </c>
      <c r="Q1048" s="4" t="s">
        <v>7708</v>
      </c>
      <c r="R1048" s="4">
        <v>0</v>
      </c>
      <c r="S1048" s="4">
        <v>0</v>
      </c>
      <c r="T1048" s="4">
        <v>0</v>
      </c>
      <c r="U1048" s="4" t="s">
        <v>28</v>
      </c>
      <c r="V1048" s="4" t="s">
        <v>2786</v>
      </c>
      <c r="W1048" s="4" t="s">
        <v>1674</v>
      </c>
      <c r="X1048" s="4" t="s">
        <v>1841</v>
      </c>
      <c r="Y1048" s="4" t="s">
        <v>2787</v>
      </c>
      <c r="Z1048" s="4"/>
      <c r="AA1048" s="4"/>
      <c r="AB1048" s="4" t="s">
        <v>2788</v>
      </c>
      <c r="AC1048" s="4" t="s">
        <v>576</v>
      </c>
      <c r="AD1048" s="2"/>
    </row>
    <row r="1049" spans="1:30" x14ac:dyDescent="0.25">
      <c r="A1049" s="4">
        <v>38863</v>
      </c>
      <c r="B1049" s="4">
        <v>67833</v>
      </c>
      <c r="C1049" s="4">
        <v>3870721</v>
      </c>
      <c r="D1049" s="4">
        <v>162024</v>
      </c>
      <c r="E1049" s="4">
        <v>42689</v>
      </c>
      <c r="F1049" s="4">
        <v>257700981</v>
      </c>
      <c r="G1049" s="4">
        <v>1335839</v>
      </c>
      <c r="H1049" s="4" t="s">
        <v>1676</v>
      </c>
      <c r="I1049" s="4" t="s">
        <v>2792</v>
      </c>
      <c r="J1049" s="4" t="s">
        <v>2793</v>
      </c>
      <c r="K1049" s="4" t="s">
        <v>2794</v>
      </c>
      <c r="L1049" s="4" t="s">
        <v>2785</v>
      </c>
      <c r="M1049" s="4" t="s">
        <v>1674</v>
      </c>
      <c r="N1049" s="4" t="s">
        <v>11758</v>
      </c>
      <c r="O1049" s="4" t="s">
        <v>2788</v>
      </c>
      <c r="P1049" s="4" t="s">
        <v>576</v>
      </c>
      <c r="Q1049" s="4" t="s">
        <v>7708</v>
      </c>
      <c r="R1049" s="4">
        <v>0</v>
      </c>
      <c r="S1049" s="4">
        <v>0</v>
      </c>
      <c r="T1049" s="4">
        <v>0</v>
      </c>
      <c r="U1049" s="4" t="s">
        <v>28</v>
      </c>
      <c r="V1049" s="4" t="s">
        <v>2786</v>
      </c>
      <c r="W1049" s="4" t="s">
        <v>1674</v>
      </c>
      <c r="X1049" s="4" t="s">
        <v>1841</v>
      </c>
      <c r="Y1049" s="4" t="s">
        <v>2787</v>
      </c>
      <c r="Z1049" s="4"/>
      <c r="AA1049" s="4"/>
      <c r="AB1049" s="4" t="s">
        <v>2788</v>
      </c>
      <c r="AC1049" s="4" t="s">
        <v>576</v>
      </c>
      <c r="AD1049" s="2"/>
    </row>
    <row r="1050" spans="1:30" x14ac:dyDescent="0.25">
      <c r="A1050" s="4">
        <v>38863</v>
      </c>
      <c r="B1050" s="4">
        <v>67845</v>
      </c>
      <c r="C1050" s="4">
        <v>3870717</v>
      </c>
      <c r="D1050" s="4">
        <v>162022</v>
      </c>
      <c r="E1050" s="4">
        <v>42689</v>
      </c>
      <c r="F1050" s="4">
        <v>257700981</v>
      </c>
      <c r="G1050" s="4">
        <v>1335839</v>
      </c>
      <c r="H1050" s="4" t="s">
        <v>1676</v>
      </c>
      <c r="I1050" s="4" t="s">
        <v>2795</v>
      </c>
      <c r="J1050" s="4" t="s">
        <v>2796</v>
      </c>
      <c r="K1050" s="4" t="s">
        <v>2797</v>
      </c>
      <c r="L1050" s="4" t="s">
        <v>2785</v>
      </c>
      <c r="M1050" s="4" t="s">
        <v>1674</v>
      </c>
      <c r="N1050" s="4" t="s">
        <v>11758</v>
      </c>
      <c r="O1050" s="4" t="s">
        <v>2788</v>
      </c>
      <c r="P1050" s="4" t="s">
        <v>576</v>
      </c>
      <c r="Q1050" s="4" t="s">
        <v>7708</v>
      </c>
      <c r="R1050" s="4">
        <v>0</v>
      </c>
      <c r="S1050" s="4">
        <v>0</v>
      </c>
      <c r="T1050" s="4">
        <v>0</v>
      </c>
      <c r="U1050" s="4" t="s">
        <v>28</v>
      </c>
      <c r="V1050" s="4" t="s">
        <v>2786</v>
      </c>
      <c r="W1050" s="4" t="s">
        <v>1674</v>
      </c>
      <c r="X1050" s="4" t="s">
        <v>1841</v>
      </c>
      <c r="Y1050" s="4" t="s">
        <v>2787</v>
      </c>
      <c r="Z1050" s="4"/>
      <c r="AA1050" s="4"/>
      <c r="AB1050" s="4" t="s">
        <v>2788</v>
      </c>
      <c r="AC1050" s="4" t="s">
        <v>576</v>
      </c>
      <c r="AD1050" s="2"/>
    </row>
    <row r="1051" spans="1:30" x14ac:dyDescent="0.25">
      <c r="A1051" s="4">
        <v>38863</v>
      </c>
      <c r="B1051" s="4">
        <v>67842</v>
      </c>
      <c r="C1051" s="4">
        <v>3870704</v>
      </c>
      <c r="D1051" s="4">
        <v>162018</v>
      </c>
      <c r="E1051" s="4">
        <v>42689</v>
      </c>
      <c r="F1051" s="4">
        <v>257700981</v>
      </c>
      <c r="G1051" s="4">
        <v>1335839</v>
      </c>
      <c r="H1051" s="4" t="s">
        <v>1676</v>
      </c>
      <c r="I1051" s="4" t="s">
        <v>2798</v>
      </c>
      <c r="J1051" s="4" t="s">
        <v>2799</v>
      </c>
      <c r="K1051" s="4" t="s">
        <v>2800</v>
      </c>
      <c r="L1051" s="4" t="s">
        <v>2785</v>
      </c>
      <c r="M1051" s="4" t="s">
        <v>1674</v>
      </c>
      <c r="N1051" s="4" t="s">
        <v>11758</v>
      </c>
      <c r="O1051" s="4" t="s">
        <v>2788</v>
      </c>
      <c r="P1051" s="4" t="s">
        <v>576</v>
      </c>
      <c r="Q1051" s="4" t="s">
        <v>7708</v>
      </c>
      <c r="R1051" s="4">
        <v>0</v>
      </c>
      <c r="S1051" s="4">
        <v>0</v>
      </c>
      <c r="T1051" s="4">
        <v>0</v>
      </c>
      <c r="U1051" s="4" t="s">
        <v>28</v>
      </c>
      <c r="V1051" s="4" t="s">
        <v>2786</v>
      </c>
      <c r="W1051" s="4" t="s">
        <v>1674</v>
      </c>
      <c r="X1051" s="4" t="s">
        <v>1841</v>
      </c>
      <c r="Y1051" s="4" t="s">
        <v>2787</v>
      </c>
      <c r="Z1051" s="4"/>
      <c r="AA1051" s="4"/>
      <c r="AB1051" s="4" t="s">
        <v>2788</v>
      </c>
      <c r="AC1051" s="4" t="s">
        <v>576</v>
      </c>
      <c r="AD1051" s="2"/>
    </row>
    <row r="1052" spans="1:30" x14ac:dyDescent="0.25">
      <c r="A1052" s="4">
        <v>38863</v>
      </c>
      <c r="B1052" s="4">
        <v>67106</v>
      </c>
      <c r="C1052" s="4">
        <v>3870703</v>
      </c>
      <c r="D1052" s="4">
        <v>161319</v>
      </c>
      <c r="E1052" s="4">
        <v>42689</v>
      </c>
      <c r="F1052" s="4">
        <v>257700981</v>
      </c>
      <c r="G1052" s="4">
        <v>1335839</v>
      </c>
      <c r="H1052" s="4" t="s">
        <v>1676</v>
      </c>
      <c r="I1052" s="4" t="s">
        <v>2801</v>
      </c>
      <c r="J1052" s="4" t="s">
        <v>2802</v>
      </c>
      <c r="K1052" s="4" t="s">
        <v>2800</v>
      </c>
      <c r="L1052" s="4" t="s">
        <v>2785</v>
      </c>
      <c r="M1052" s="4" t="s">
        <v>1674</v>
      </c>
      <c r="N1052" s="4" t="s">
        <v>11758</v>
      </c>
      <c r="O1052" s="4" t="s">
        <v>2788</v>
      </c>
      <c r="P1052" s="4" t="s">
        <v>576</v>
      </c>
      <c r="Q1052" s="4" t="s">
        <v>7708</v>
      </c>
      <c r="R1052" s="4">
        <v>0</v>
      </c>
      <c r="S1052" s="4">
        <v>0</v>
      </c>
      <c r="T1052" s="4">
        <v>0</v>
      </c>
      <c r="U1052" s="4" t="s">
        <v>28</v>
      </c>
      <c r="V1052" s="4" t="s">
        <v>2786</v>
      </c>
      <c r="W1052" s="4" t="s">
        <v>1674</v>
      </c>
      <c r="X1052" s="4" t="s">
        <v>1841</v>
      </c>
      <c r="Y1052" s="4" t="s">
        <v>2787</v>
      </c>
      <c r="Z1052" s="4"/>
      <c r="AA1052" s="4"/>
      <c r="AB1052" s="4" t="s">
        <v>2788</v>
      </c>
      <c r="AC1052" s="4" t="s">
        <v>576</v>
      </c>
      <c r="AD1052" s="2"/>
    </row>
    <row r="1053" spans="1:30" x14ac:dyDescent="0.25">
      <c r="A1053" s="4">
        <v>38863</v>
      </c>
      <c r="B1053" s="4">
        <v>67832</v>
      </c>
      <c r="C1053" s="4">
        <v>3870702</v>
      </c>
      <c r="D1053" s="4">
        <v>162015</v>
      </c>
      <c r="E1053" s="4">
        <v>42689</v>
      </c>
      <c r="F1053" s="4">
        <v>257700981</v>
      </c>
      <c r="G1053" s="4">
        <v>1335839</v>
      </c>
      <c r="H1053" s="4" t="s">
        <v>1676</v>
      </c>
      <c r="I1053" s="4" t="s">
        <v>2803</v>
      </c>
      <c r="J1053" s="4" t="s">
        <v>2804</v>
      </c>
      <c r="K1053" s="4" t="s">
        <v>2805</v>
      </c>
      <c r="L1053" s="4" t="s">
        <v>2785</v>
      </c>
      <c r="M1053" s="4" t="s">
        <v>1674</v>
      </c>
      <c r="N1053" s="4" t="s">
        <v>11758</v>
      </c>
      <c r="O1053" s="4" t="s">
        <v>2788</v>
      </c>
      <c r="P1053" s="4" t="s">
        <v>576</v>
      </c>
      <c r="Q1053" s="4" t="s">
        <v>7708</v>
      </c>
      <c r="R1053" s="4">
        <v>0</v>
      </c>
      <c r="S1053" s="4">
        <v>0</v>
      </c>
      <c r="T1053" s="4">
        <v>0</v>
      </c>
      <c r="U1053" s="4" t="s">
        <v>28</v>
      </c>
      <c r="V1053" s="4" t="s">
        <v>2786</v>
      </c>
      <c r="W1053" s="4" t="s">
        <v>1674</v>
      </c>
      <c r="X1053" s="4" t="s">
        <v>1841</v>
      </c>
      <c r="Y1053" s="4" t="s">
        <v>2787</v>
      </c>
      <c r="Z1053" s="4"/>
      <c r="AA1053" s="4"/>
      <c r="AB1053" s="4" t="s">
        <v>2788</v>
      </c>
      <c r="AC1053" s="4" t="s">
        <v>576</v>
      </c>
      <c r="AD1053" s="2"/>
    </row>
    <row r="1054" spans="1:30" x14ac:dyDescent="0.25">
      <c r="A1054" s="4">
        <v>38863</v>
      </c>
      <c r="B1054" s="4">
        <v>67839</v>
      </c>
      <c r="C1054" s="4">
        <v>3870699</v>
      </c>
      <c r="D1054" s="4">
        <v>162017</v>
      </c>
      <c r="E1054" s="4">
        <v>42689</v>
      </c>
      <c r="F1054" s="4">
        <v>257700981</v>
      </c>
      <c r="G1054" s="4">
        <v>1335839</v>
      </c>
      <c r="H1054" s="4" t="s">
        <v>1676</v>
      </c>
      <c r="I1054" s="4" t="s">
        <v>2806</v>
      </c>
      <c r="J1054" s="4" t="s">
        <v>2807</v>
      </c>
      <c r="K1054" s="4" t="s">
        <v>2808</v>
      </c>
      <c r="L1054" s="4" t="s">
        <v>2785</v>
      </c>
      <c r="M1054" s="4" t="s">
        <v>1674</v>
      </c>
      <c r="N1054" s="4" t="s">
        <v>11758</v>
      </c>
      <c r="O1054" s="4" t="s">
        <v>2788</v>
      </c>
      <c r="P1054" s="4" t="s">
        <v>576</v>
      </c>
      <c r="Q1054" s="4" t="s">
        <v>7708</v>
      </c>
      <c r="R1054" s="4">
        <v>0</v>
      </c>
      <c r="S1054" s="4">
        <v>0</v>
      </c>
      <c r="T1054" s="4">
        <v>0</v>
      </c>
      <c r="U1054" s="4" t="s">
        <v>28</v>
      </c>
      <c r="V1054" s="4" t="s">
        <v>2786</v>
      </c>
      <c r="W1054" s="4" t="s">
        <v>1674</v>
      </c>
      <c r="X1054" s="4" t="s">
        <v>1841</v>
      </c>
      <c r="Y1054" s="4" t="s">
        <v>2787</v>
      </c>
      <c r="Z1054" s="4"/>
      <c r="AA1054" s="4"/>
      <c r="AB1054" s="4" t="s">
        <v>2788</v>
      </c>
      <c r="AC1054" s="4" t="s">
        <v>576</v>
      </c>
      <c r="AD1054" s="2"/>
    </row>
    <row r="1055" spans="1:30" x14ac:dyDescent="0.25">
      <c r="A1055" s="4">
        <v>38863</v>
      </c>
      <c r="B1055" s="2"/>
      <c r="C1055" s="4">
        <v>3870674</v>
      </c>
      <c r="D1055" s="4">
        <v>71835</v>
      </c>
      <c r="E1055" s="4">
        <v>42689</v>
      </c>
      <c r="F1055" s="4">
        <v>257700981</v>
      </c>
      <c r="G1055" s="4">
        <v>1335839</v>
      </c>
      <c r="H1055" s="4" t="s">
        <v>1669</v>
      </c>
      <c r="I1055" s="4" t="s">
        <v>2787</v>
      </c>
      <c r="J1055" s="4" t="s">
        <v>25</v>
      </c>
      <c r="K1055" s="4" t="s">
        <v>2788</v>
      </c>
      <c r="L1055" s="4" t="s">
        <v>2785</v>
      </c>
      <c r="M1055" s="4" t="s">
        <v>1674</v>
      </c>
      <c r="N1055" s="4" t="s">
        <v>11758</v>
      </c>
      <c r="O1055" s="4" t="s">
        <v>2788</v>
      </c>
      <c r="P1055" s="4" t="s">
        <v>576</v>
      </c>
      <c r="Q1055" s="4" t="s">
        <v>7708</v>
      </c>
      <c r="R1055" s="4">
        <v>1970558.06</v>
      </c>
      <c r="S1055" s="4">
        <v>0</v>
      </c>
      <c r="T1055" s="4">
        <v>1970558.06</v>
      </c>
      <c r="U1055" s="4" t="s">
        <v>28</v>
      </c>
      <c r="V1055" s="4" t="s">
        <v>1673</v>
      </c>
      <c r="W1055" s="4" t="s">
        <v>1674</v>
      </c>
      <c r="X1055" s="4" t="s">
        <v>1841</v>
      </c>
      <c r="Y1055" s="4" t="s">
        <v>2787</v>
      </c>
      <c r="Z1055" s="4"/>
      <c r="AA1055" s="4"/>
      <c r="AB1055" s="4" t="s">
        <v>2788</v>
      </c>
      <c r="AC1055" s="4" t="s">
        <v>576</v>
      </c>
      <c r="AD1055" s="2"/>
    </row>
    <row r="1056" spans="1:30" x14ac:dyDescent="0.25">
      <c r="A1056" s="4">
        <v>38863</v>
      </c>
      <c r="B1056" s="4">
        <v>67837</v>
      </c>
      <c r="C1056" s="4">
        <v>3870736</v>
      </c>
      <c r="D1056" s="4">
        <v>162019</v>
      </c>
      <c r="E1056" s="4">
        <v>42689</v>
      </c>
      <c r="F1056" s="4">
        <v>257700981</v>
      </c>
      <c r="G1056" s="4">
        <v>1335839</v>
      </c>
      <c r="H1056" s="4" t="s">
        <v>1676</v>
      </c>
      <c r="I1056" s="4" t="s">
        <v>2809</v>
      </c>
      <c r="J1056" s="4" t="s">
        <v>2810</v>
      </c>
      <c r="K1056" s="4" t="s">
        <v>2811</v>
      </c>
      <c r="L1056" s="4" t="s">
        <v>2785</v>
      </c>
      <c r="M1056" s="4" t="s">
        <v>1674</v>
      </c>
      <c r="N1056" s="4" t="s">
        <v>11758</v>
      </c>
      <c r="O1056" s="4" t="s">
        <v>2788</v>
      </c>
      <c r="P1056" s="4" t="s">
        <v>576</v>
      </c>
      <c r="Q1056" s="4" t="s">
        <v>7708</v>
      </c>
      <c r="R1056" s="4">
        <v>0</v>
      </c>
      <c r="S1056" s="4">
        <v>0</v>
      </c>
      <c r="T1056" s="4">
        <v>0</v>
      </c>
      <c r="U1056" s="4" t="s">
        <v>28</v>
      </c>
      <c r="V1056" s="4" t="s">
        <v>2786</v>
      </c>
      <c r="W1056" s="4" t="s">
        <v>1674</v>
      </c>
      <c r="X1056" s="4" t="s">
        <v>1841</v>
      </c>
      <c r="Y1056" s="4" t="s">
        <v>2787</v>
      </c>
      <c r="Z1056" s="4"/>
      <c r="AA1056" s="4"/>
      <c r="AB1056" s="4" t="s">
        <v>2788</v>
      </c>
      <c r="AC1056" s="4" t="s">
        <v>576</v>
      </c>
      <c r="AD1056" s="2"/>
    </row>
    <row r="1057" spans="1:30" x14ac:dyDescent="0.25">
      <c r="A1057" s="4">
        <v>38863</v>
      </c>
      <c r="B1057" s="4">
        <v>67852</v>
      </c>
      <c r="C1057" s="4">
        <v>3870730</v>
      </c>
      <c r="D1057" s="4">
        <v>162020</v>
      </c>
      <c r="E1057" s="4">
        <v>42689</v>
      </c>
      <c r="F1057" s="4">
        <v>257700981</v>
      </c>
      <c r="G1057" s="4">
        <v>1335839</v>
      </c>
      <c r="H1057" s="4" t="s">
        <v>1676</v>
      </c>
      <c r="I1057" s="4" t="s">
        <v>2812</v>
      </c>
      <c r="J1057" s="4" t="s">
        <v>2813</v>
      </c>
      <c r="K1057" s="4" t="s">
        <v>2814</v>
      </c>
      <c r="L1057" s="4" t="s">
        <v>2785</v>
      </c>
      <c r="M1057" s="4" t="s">
        <v>1674</v>
      </c>
      <c r="N1057" s="4" t="s">
        <v>11758</v>
      </c>
      <c r="O1057" s="4" t="s">
        <v>2788</v>
      </c>
      <c r="P1057" s="4" t="s">
        <v>576</v>
      </c>
      <c r="Q1057" s="4" t="s">
        <v>7708</v>
      </c>
      <c r="R1057" s="4">
        <v>0</v>
      </c>
      <c r="S1057" s="4">
        <v>0</v>
      </c>
      <c r="T1057" s="4">
        <v>0</v>
      </c>
      <c r="U1057" s="4" t="s">
        <v>28</v>
      </c>
      <c r="V1057" s="4" t="s">
        <v>2786</v>
      </c>
      <c r="W1057" s="4" t="s">
        <v>1674</v>
      </c>
      <c r="X1057" s="4" t="s">
        <v>1841</v>
      </c>
      <c r="Y1057" s="4" t="s">
        <v>2787</v>
      </c>
      <c r="Z1057" s="4"/>
      <c r="AA1057" s="4"/>
      <c r="AB1057" s="4" t="s">
        <v>2788</v>
      </c>
      <c r="AC1057" s="4" t="s">
        <v>576</v>
      </c>
      <c r="AD1057" s="2"/>
    </row>
    <row r="1058" spans="1:30" x14ac:dyDescent="0.25">
      <c r="A1058" s="4">
        <v>38863</v>
      </c>
      <c r="B1058" s="4">
        <v>67835</v>
      </c>
      <c r="C1058" s="4">
        <v>3870735</v>
      </c>
      <c r="D1058" s="4">
        <v>162018</v>
      </c>
      <c r="E1058" s="4">
        <v>42689</v>
      </c>
      <c r="F1058" s="4">
        <v>257700981</v>
      </c>
      <c r="G1058" s="4">
        <v>1335839</v>
      </c>
      <c r="H1058" s="4" t="s">
        <v>1676</v>
      </c>
      <c r="I1058" s="4" t="s">
        <v>2815</v>
      </c>
      <c r="J1058" s="4" t="s">
        <v>2799</v>
      </c>
      <c r="K1058" s="4" t="s">
        <v>2816</v>
      </c>
      <c r="L1058" s="4" t="s">
        <v>2785</v>
      </c>
      <c r="M1058" s="4" t="s">
        <v>1674</v>
      </c>
      <c r="N1058" s="4" t="s">
        <v>11758</v>
      </c>
      <c r="O1058" s="4" t="s">
        <v>2788</v>
      </c>
      <c r="P1058" s="4" t="s">
        <v>576</v>
      </c>
      <c r="Q1058" s="4" t="s">
        <v>7708</v>
      </c>
      <c r="R1058" s="4">
        <v>0</v>
      </c>
      <c r="S1058" s="4">
        <v>0</v>
      </c>
      <c r="T1058" s="4">
        <v>0</v>
      </c>
      <c r="U1058" s="4" t="s">
        <v>28</v>
      </c>
      <c r="V1058" s="4" t="s">
        <v>2786</v>
      </c>
      <c r="W1058" s="4" t="s">
        <v>1674</v>
      </c>
      <c r="X1058" s="4" t="s">
        <v>1841</v>
      </c>
      <c r="Y1058" s="4" t="s">
        <v>2787</v>
      </c>
      <c r="Z1058" s="4"/>
      <c r="AA1058" s="4"/>
      <c r="AB1058" s="4" t="s">
        <v>2788</v>
      </c>
      <c r="AC1058" s="4" t="s">
        <v>576</v>
      </c>
      <c r="AD1058" s="2"/>
    </row>
    <row r="1059" spans="1:30" x14ac:dyDescent="0.25">
      <c r="A1059" s="4">
        <v>38439</v>
      </c>
      <c r="B1059" s="2"/>
      <c r="C1059" s="4">
        <v>3871018</v>
      </c>
      <c r="D1059" s="4">
        <v>71835</v>
      </c>
      <c r="E1059" s="4">
        <v>42444</v>
      </c>
      <c r="F1059" s="4">
        <v>257701495</v>
      </c>
      <c r="G1059" s="4">
        <v>1335517</v>
      </c>
      <c r="H1059" s="4" t="s">
        <v>1669</v>
      </c>
      <c r="I1059" s="4" t="s">
        <v>2817</v>
      </c>
      <c r="J1059" s="4" t="s">
        <v>25</v>
      </c>
      <c r="K1059" s="4" t="s">
        <v>2818</v>
      </c>
      <c r="L1059" s="4" t="s">
        <v>2819</v>
      </c>
      <c r="M1059" s="4" t="s">
        <v>1674</v>
      </c>
      <c r="N1059" s="4" t="s">
        <v>11758</v>
      </c>
      <c r="O1059" s="4" t="s">
        <v>2818</v>
      </c>
      <c r="P1059" s="4" t="s">
        <v>613</v>
      </c>
      <c r="Q1059" s="4" t="s">
        <v>7538</v>
      </c>
      <c r="R1059" s="4">
        <v>750000</v>
      </c>
      <c r="S1059" s="4">
        <v>0</v>
      </c>
      <c r="T1059" s="4">
        <v>750000</v>
      </c>
      <c r="U1059" s="4" t="s">
        <v>28</v>
      </c>
      <c r="V1059" s="4" t="s">
        <v>1673</v>
      </c>
      <c r="W1059" s="4" t="s">
        <v>1674</v>
      </c>
      <c r="X1059" s="4" t="s">
        <v>2316</v>
      </c>
      <c r="Y1059" s="4" t="s">
        <v>2817</v>
      </c>
      <c r="Z1059" s="4"/>
      <c r="AA1059" s="4"/>
      <c r="AB1059" s="4" t="s">
        <v>2818</v>
      </c>
      <c r="AC1059" s="4" t="s">
        <v>613</v>
      </c>
      <c r="AD1059" s="4" t="s">
        <v>2820</v>
      </c>
    </row>
    <row r="1060" spans="1:30" x14ac:dyDescent="0.25">
      <c r="A1060" s="4">
        <v>38439</v>
      </c>
      <c r="B1060" s="4">
        <v>67017</v>
      </c>
      <c r="C1060" s="4">
        <v>3871518</v>
      </c>
      <c r="D1060" s="4">
        <v>71947</v>
      </c>
      <c r="E1060" s="4">
        <v>42444</v>
      </c>
      <c r="F1060" s="4">
        <v>257701495</v>
      </c>
      <c r="G1060" s="4">
        <v>1335517</v>
      </c>
      <c r="H1060" s="4" t="s">
        <v>1676</v>
      </c>
      <c r="I1060" s="4" t="s">
        <v>2821</v>
      </c>
      <c r="J1060" s="4" t="s">
        <v>2822</v>
      </c>
      <c r="K1060" s="4" t="s">
        <v>2823</v>
      </c>
      <c r="L1060" s="4" t="s">
        <v>2819</v>
      </c>
      <c r="M1060" s="4" t="s">
        <v>1674</v>
      </c>
      <c r="N1060" s="4" t="s">
        <v>11758</v>
      </c>
      <c r="O1060" s="4" t="s">
        <v>2818</v>
      </c>
      <c r="P1060" s="4" t="s">
        <v>613</v>
      </c>
      <c r="Q1060" s="4" t="s">
        <v>7538</v>
      </c>
      <c r="R1060" s="4">
        <v>0</v>
      </c>
      <c r="S1060" s="4">
        <v>0</v>
      </c>
      <c r="T1060" s="4">
        <v>0</v>
      </c>
      <c r="U1060" s="4" t="s">
        <v>28</v>
      </c>
      <c r="V1060" s="4" t="s">
        <v>2824</v>
      </c>
      <c r="W1060" s="4" t="s">
        <v>30</v>
      </c>
      <c r="X1060" s="4" t="s">
        <v>2316</v>
      </c>
      <c r="Y1060" s="4" t="s">
        <v>2817</v>
      </c>
      <c r="Z1060" s="4"/>
      <c r="AA1060" s="4"/>
      <c r="AB1060" s="4" t="s">
        <v>2818</v>
      </c>
      <c r="AC1060" s="4" t="s">
        <v>613</v>
      </c>
      <c r="AD1060" s="4" t="s">
        <v>2820</v>
      </c>
    </row>
    <row r="1061" spans="1:30" x14ac:dyDescent="0.25">
      <c r="A1061" s="4">
        <v>38439</v>
      </c>
      <c r="B1061" s="4">
        <v>68312</v>
      </c>
      <c r="C1061" s="4">
        <v>3877596</v>
      </c>
      <c r="D1061" s="4">
        <v>71947</v>
      </c>
      <c r="E1061" s="4">
        <v>42444</v>
      </c>
      <c r="F1061" s="4">
        <v>257701495</v>
      </c>
      <c r="G1061" s="4">
        <v>1335517</v>
      </c>
      <c r="H1061" s="4" t="s">
        <v>1676</v>
      </c>
      <c r="I1061" s="4" t="s">
        <v>2825</v>
      </c>
      <c r="J1061" s="4" t="s">
        <v>2822</v>
      </c>
      <c r="K1061" s="4" t="s">
        <v>2826</v>
      </c>
      <c r="L1061" s="4" t="s">
        <v>2819</v>
      </c>
      <c r="M1061" s="4" t="s">
        <v>1674</v>
      </c>
      <c r="N1061" s="4" t="s">
        <v>11758</v>
      </c>
      <c r="O1061" s="4" t="s">
        <v>2818</v>
      </c>
      <c r="P1061" s="4" t="s">
        <v>613</v>
      </c>
      <c r="Q1061" s="4" t="s">
        <v>7538</v>
      </c>
      <c r="R1061" s="4">
        <v>2250000</v>
      </c>
      <c r="S1061" s="4">
        <v>2250000</v>
      </c>
      <c r="T1061" s="4">
        <v>0</v>
      </c>
      <c r="U1061" s="4" t="s">
        <v>1680</v>
      </c>
      <c r="V1061" s="4" t="s">
        <v>2827</v>
      </c>
      <c r="W1061" s="4" t="s">
        <v>30</v>
      </c>
      <c r="X1061" s="4" t="s">
        <v>2828</v>
      </c>
      <c r="Y1061" s="4" t="s">
        <v>2817</v>
      </c>
      <c r="Z1061" s="4"/>
      <c r="AA1061" s="4"/>
      <c r="AB1061" s="4" t="s">
        <v>2818</v>
      </c>
      <c r="AC1061" s="4" t="s">
        <v>613</v>
      </c>
      <c r="AD1061" s="4" t="s">
        <v>2820</v>
      </c>
    </row>
    <row r="1062" spans="1:30" x14ac:dyDescent="0.25">
      <c r="A1062" s="4">
        <v>38439</v>
      </c>
      <c r="B1062" s="4">
        <v>67093</v>
      </c>
      <c r="C1062" s="4">
        <v>3871519</v>
      </c>
      <c r="D1062" s="4">
        <v>71947</v>
      </c>
      <c r="E1062" s="4">
        <v>42444</v>
      </c>
      <c r="F1062" s="4">
        <v>257701495</v>
      </c>
      <c r="G1062" s="4">
        <v>1335517</v>
      </c>
      <c r="H1062" s="4" t="s">
        <v>1676</v>
      </c>
      <c r="I1062" s="4" t="s">
        <v>2829</v>
      </c>
      <c r="J1062" s="4" t="s">
        <v>2822</v>
      </c>
      <c r="K1062" s="4" t="s">
        <v>2830</v>
      </c>
      <c r="L1062" s="4" t="s">
        <v>2819</v>
      </c>
      <c r="M1062" s="4" t="s">
        <v>1674</v>
      </c>
      <c r="N1062" s="4" t="s">
        <v>11758</v>
      </c>
      <c r="O1062" s="4" t="s">
        <v>2818</v>
      </c>
      <c r="P1062" s="4" t="s">
        <v>613</v>
      </c>
      <c r="Q1062" s="4" t="s">
        <v>7538</v>
      </c>
      <c r="R1062" s="4">
        <v>0</v>
      </c>
      <c r="S1062" s="4">
        <v>0</v>
      </c>
      <c r="T1062" s="4">
        <v>0</v>
      </c>
      <c r="U1062" s="4" t="s">
        <v>28</v>
      </c>
      <c r="V1062" s="4" t="s">
        <v>2827</v>
      </c>
      <c r="W1062" s="4" t="s">
        <v>30</v>
      </c>
      <c r="X1062" s="4" t="s">
        <v>2316</v>
      </c>
      <c r="Y1062" s="4" t="s">
        <v>2817</v>
      </c>
      <c r="Z1062" s="4"/>
      <c r="AA1062" s="4"/>
      <c r="AB1062" s="4" t="s">
        <v>2818</v>
      </c>
      <c r="AC1062" s="4" t="s">
        <v>613</v>
      </c>
      <c r="AD1062" s="4" t="s">
        <v>2820</v>
      </c>
    </row>
    <row r="1063" spans="1:30" x14ac:dyDescent="0.25">
      <c r="A1063" s="4">
        <v>38439</v>
      </c>
      <c r="B1063" s="2"/>
      <c r="C1063" s="4">
        <v>3871018</v>
      </c>
      <c r="D1063" s="4">
        <v>71835</v>
      </c>
      <c r="E1063" s="4">
        <v>42445</v>
      </c>
      <c r="F1063" s="4">
        <v>257701495</v>
      </c>
      <c r="G1063" s="4">
        <v>1335518</v>
      </c>
      <c r="H1063" s="4" t="s">
        <v>1669</v>
      </c>
      <c r="I1063" s="4" t="s">
        <v>2817</v>
      </c>
      <c r="J1063" s="4" t="s">
        <v>25</v>
      </c>
      <c r="K1063" s="4" t="s">
        <v>2818</v>
      </c>
      <c r="L1063" s="4" t="s">
        <v>2831</v>
      </c>
      <c r="M1063" s="4" t="s">
        <v>1674</v>
      </c>
      <c r="N1063" s="4" t="s">
        <v>11758</v>
      </c>
      <c r="O1063" s="4" t="s">
        <v>2818</v>
      </c>
      <c r="P1063" s="4" t="s">
        <v>613</v>
      </c>
      <c r="Q1063" s="4" t="s">
        <v>7538</v>
      </c>
      <c r="R1063" s="4">
        <v>1450000</v>
      </c>
      <c r="S1063" s="4">
        <v>0</v>
      </c>
      <c r="T1063" s="4">
        <v>1450000</v>
      </c>
      <c r="U1063" s="4" t="s">
        <v>28</v>
      </c>
      <c r="V1063" s="4" t="s">
        <v>1673</v>
      </c>
      <c r="W1063" s="4" t="s">
        <v>1674</v>
      </c>
      <c r="X1063" s="4" t="s">
        <v>2316</v>
      </c>
      <c r="Y1063" s="4" t="s">
        <v>2817</v>
      </c>
      <c r="Z1063" s="4"/>
      <c r="AA1063" s="4"/>
      <c r="AB1063" s="4" t="s">
        <v>2818</v>
      </c>
      <c r="AC1063" s="4" t="s">
        <v>613</v>
      </c>
      <c r="AD1063" s="4" t="s">
        <v>2832</v>
      </c>
    </row>
    <row r="1064" spans="1:30" x14ac:dyDescent="0.25">
      <c r="A1064" s="4">
        <v>38439</v>
      </c>
      <c r="B1064" s="4">
        <v>68313</v>
      </c>
      <c r="C1064" s="4">
        <v>3877597</v>
      </c>
      <c r="D1064" s="4">
        <v>71947</v>
      </c>
      <c r="E1064" s="4">
        <v>42445</v>
      </c>
      <c r="F1064" s="4">
        <v>257701495</v>
      </c>
      <c r="G1064" s="4">
        <v>1335518</v>
      </c>
      <c r="H1064" s="4" t="s">
        <v>1676</v>
      </c>
      <c r="I1064" s="4" t="s">
        <v>2833</v>
      </c>
      <c r="J1064" s="4" t="s">
        <v>2822</v>
      </c>
      <c r="K1064" s="4" t="s">
        <v>2826</v>
      </c>
      <c r="L1064" s="4" t="s">
        <v>2831</v>
      </c>
      <c r="M1064" s="4" t="s">
        <v>1674</v>
      </c>
      <c r="N1064" s="4" t="s">
        <v>11758</v>
      </c>
      <c r="O1064" s="4" t="s">
        <v>2818</v>
      </c>
      <c r="P1064" s="4" t="s">
        <v>613</v>
      </c>
      <c r="Q1064" s="4" t="s">
        <v>7538</v>
      </c>
      <c r="R1064" s="4">
        <v>4350000</v>
      </c>
      <c r="S1064" s="4">
        <v>4350000</v>
      </c>
      <c r="T1064" s="4">
        <v>0</v>
      </c>
      <c r="U1064" s="4" t="s">
        <v>1680</v>
      </c>
      <c r="V1064" s="4" t="s">
        <v>2827</v>
      </c>
      <c r="W1064" s="4" t="s">
        <v>30</v>
      </c>
      <c r="X1064" s="4" t="s">
        <v>2828</v>
      </c>
      <c r="Y1064" s="4" t="s">
        <v>2817</v>
      </c>
      <c r="Z1064" s="4"/>
      <c r="AA1064" s="4"/>
      <c r="AB1064" s="4" t="s">
        <v>2818</v>
      </c>
      <c r="AC1064" s="4" t="s">
        <v>613</v>
      </c>
      <c r="AD1064" s="4" t="s">
        <v>2832</v>
      </c>
    </row>
    <row r="1065" spans="1:30" x14ac:dyDescent="0.25">
      <c r="A1065" s="4">
        <v>38439</v>
      </c>
      <c r="B1065" s="4">
        <v>67016</v>
      </c>
      <c r="C1065" s="4">
        <v>3871419</v>
      </c>
      <c r="D1065" s="4">
        <v>71947</v>
      </c>
      <c r="E1065" s="4">
        <v>42445</v>
      </c>
      <c r="F1065" s="4">
        <v>257701495</v>
      </c>
      <c r="G1065" s="4">
        <v>1335518</v>
      </c>
      <c r="H1065" s="4" t="s">
        <v>1676</v>
      </c>
      <c r="I1065" s="4" t="s">
        <v>2834</v>
      </c>
      <c r="J1065" s="4" t="s">
        <v>2822</v>
      </c>
      <c r="K1065" s="4" t="s">
        <v>2823</v>
      </c>
      <c r="L1065" s="4" t="s">
        <v>2831</v>
      </c>
      <c r="M1065" s="4" t="s">
        <v>1674</v>
      </c>
      <c r="N1065" s="4" t="s">
        <v>11758</v>
      </c>
      <c r="O1065" s="4" t="s">
        <v>2818</v>
      </c>
      <c r="P1065" s="4" t="s">
        <v>613</v>
      </c>
      <c r="Q1065" s="4" t="s">
        <v>7538</v>
      </c>
      <c r="R1065" s="4">
        <v>0</v>
      </c>
      <c r="S1065" s="4">
        <v>0</v>
      </c>
      <c r="T1065" s="4">
        <v>0</v>
      </c>
      <c r="U1065" s="4" t="s">
        <v>28</v>
      </c>
      <c r="V1065" s="4" t="s">
        <v>2824</v>
      </c>
      <c r="W1065" s="4" t="s">
        <v>30</v>
      </c>
      <c r="X1065" s="4" t="s">
        <v>2316</v>
      </c>
      <c r="Y1065" s="4" t="s">
        <v>2817</v>
      </c>
      <c r="Z1065" s="4"/>
      <c r="AA1065" s="4"/>
      <c r="AB1065" s="4" t="s">
        <v>2818</v>
      </c>
      <c r="AC1065" s="4" t="s">
        <v>613</v>
      </c>
      <c r="AD1065" s="4" t="s">
        <v>2832</v>
      </c>
    </row>
    <row r="1066" spans="1:30" x14ac:dyDescent="0.25">
      <c r="A1066" s="4">
        <v>38439</v>
      </c>
      <c r="B1066" s="4">
        <v>67092</v>
      </c>
      <c r="C1066" s="4">
        <v>3871626</v>
      </c>
      <c r="D1066" s="4">
        <v>71947</v>
      </c>
      <c r="E1066" s="4">
        <v>42445</v>
      </c>
      <c r="F1066" s="4">
        <v>257701495</v>
      </c>
      <c r="G1066" s="4">
        <v>1335518</v>
      </c>
      <c r="H1066" s="4" t="s">
        <v>1676</v>
      </c>
      <c r="I1066" s="4" t="s">
        <v>2835</v>
      </c>
      <c r="J1066" s="4" t="s">
        <v>2822</v>
      </c>
      <c r="K1066" s="4" t="s">
        <v>2830</v>
      </c>
      <c r="L1066" s="4" t="s">
        <v>2831</v>
      </c>
      <c r="M1066" s="4" t="s">
        <v>1674</v>
      </c>
      <c r="N1066" s="4" t="s">
        <v>11758</v>
      </c>
      <c r="O1066" s="4" t="s">
        <v>2818</v>
      </c>
      <c r="P1066" s="4" t="s">
        <v>613</v>
      </c>
      <c r="Q1066" s="4" t="s">
        <v>7538</v>
      </c>
      <c r="R1066" s="4">
        <v>0</v>
      </c>
      <c r="S1066" s="4">
        <v>0</v>
      </c>
      <c r="T1066" s="4">
        <v>0</v>
      </c>
      <c r="U1066" s="4" t="s">
        <v>28</v>
      </c>
      <c r="V1066" s="4" t="s">
        <v>2827</v>
      </c>
      <c r="W1066" s="4" t="s">
        <v>30</v>
      </c>
      <c r="X1066" s="4" t="s">
        <v>2316</v>
      </c>
      <c r="Y1066" s="4" t="s">
        <v>2817</v>
      </c>
      <c r="Z1066" s="4"/>
      <c r="AA1066" s="4"/>
      <c r="AB1066" s="4" t="s">
        <v>2818</v>
      </c>
      <c r="AC1066" s="4" t="s">
        <v>613</v>
      </c>
      <c r="AD1066" s="4" t="s">
        <v>2832</v>
      </c>
    </row>
    <row r="1067" spans="1:30" x14ac:dyDescent="0.25">
      <c r="A1067" s="4">
        <v>38439</v>
      </c>
      <c r="B1067" s="4">
        <v>67024</v>
      </c>
      <c r="C1067" s="4">
        <v>3871480</v>
      </c>
      <c r="D1067" s="4">
        <v>71947</v>
      </c>
      <c r="E1067" s="4">
        <v>42446</v>
      </c>
      <c r="F1067" s="4">
        <v>257701496</v>
      </c>
      <c r="G1067" s="4">
        <v>1335519</v>
      </c>
      <c r="H1067" s="4" t="s">
        <v>1676</v>
      </c>
      <c r="I1067" s="4" t="s">
        <v>2836</v>
      </c>
      <c r="J1067" s="4" t="s">
        <v>2822</v>
      </c>
      <c r="K1067" s="4" t="s">
        <v>2823</v>
      </c>
      <c r="L1067" s="4" t="s">
        <v>2837</v>
      </c>
      <c r="M1067" s="4" t="s">
        <v>1674</v>
      </c>
      <c r="N1067" s="4" t="s">
        <v>11758</v>
      </c>
      <c r="O1067" s="4" t="s">
        <v>2818</v>
      </c>
      <c r="P1067" s="4" t="s">
        <v>670</v>
      </c>
      <c r="Q1067" s="4" t="s">
        <v>7538</v>
      </c>
      <c r="R1067" s="4">
        <v>0</v>
      </c>
      <c r="S1067" s="4">
        <v>0</v>
      </c>
      <c r="T1067" s="4">
        <v>0</v>
      </c>
      <c r="U1067" s="4" t="s">
        <v>28</v>
      </c>
      <c r="V1067" s="4" t="s">
        <v>2824</v>
      </c>
      <c r="W1067" s="4" t="s">
        <v>30</v>
      </c>
      <c r="X1067" s="4" t="s">
        <v>2316</v>
      </c>
      <c r="Y1067" s="4" t="s">
        <v>2817</v>
      </c>
      <c r="Z1067" s="4"/>
      <c r="AA1067" s="4"/>
      <c r="AB1067" s="4" t="s">
        <v>2818</v>
      </c>
      <c r="AC1067" s="4" t="s">
        <v>670</v>
      </c>
      <c r="AD1067" s="4" t="s">
        <v>2838</v>
      </c>
    </row>
    <row r="1068" spans="1:30" x14ac:dyDescent="0.25">
      <c r="A1068" s="4">
        <v>38439</v>
      </c>
      <c r="B1068" s="4">
        <v>67094</v>
      </c>
      <c r="C1068" s="4">
        <v>3871352</v>
      </c>
      <c r="D1068" s="4">
        <v>71947</v>
      </c>
      <c r="E1068" s="4">
        <v>42446</v>
      </c>
      <c r="F1068" s="4">
        <v>257701496</v>
      </c>
      <c r="G1068" s="4">
        <v>1335519</v>
      </c>
      <c r="H1068" s="4" t="s">
        <v>1676</v>
      </c>
      <c r="I1068" s="4" t="s">
        <v>2839</v>
      </c>
      <c r="J1068" s="4" t="s">
        <v>2822</v>
      </c>
      <c r="K1068" s="4" t="s">
        <v>2830</v>
      </c>
      <c r="L1068" s="4" t="s">
        <v>2837</v>
      </c>
      <c r="M1068" s="4" t="s">
        <v>1674</v>
      </c>
      <c r="N1068" s="4" t="s">
        <v>11758</v>
      </c>
      <c r="O1068" s="4" t="s">
        <v>2818</v>
      </c>
      <c r="P1068" s="4" t="s">
        <v>670</v>
      </c>
      <c r="Q1068" s="4" t="s">
        <v>7538</v>
      </c>
      <c r="R1068" s="4">
        <v>0</v>
      </c>
      <c r="S1068" s="4">
        <v>0</v>
      </c>
      <c r="T1068" s="4">
        <v>0</v>
      </c>
      <c r="U1068" s="4" t="s">
        <v>28</v>
      </c>
      <c r="V1068" s="4" t="s">
        <v>2827</v>
      </c>
      <c r="W1068" s="4" t="s">
        <v>30</v>
      </c>
      <c r="X1068" s="4" t="s">
        <v>2316</v>
      </c>
      <c r="Y1068" s="4" t="s">
        <v>2817</v>
      </c>
      <c r="Z1068" s="4"/>
      <c r="AA1068" s="4"/>
      <c r="AB1068" s="4" t="s">
        <v>2818</v>
      </c>
      <c r="AC1068" s="4" t="s">
        <v>670</v>
      </c>
      <c r="AD1068" s="4" t="s">
        <v>2838</v>
      </c>
    </row>
    <row r="1069" spans="1:30" x14ac:dyDescent="0.25">
      <c r="A1069" s="4">
        <v>38439</v>
      </c>
      <c r="B1069" s="4">
        <v>68310</v>
      </c>
      <c r="C1069" s="4">
        <v>3877593</v>
      </c>
      <c r="D1069" s="4">
        <v>71947</v>
      </c>
      <c r="E1069" s="4">
        <v>42446</v>
      </c>
      <c r="F1069" s="4">
        <v>257701496</v>
      </c>
      <c r="G1069" s="4">
        <v>1335519</v>
      </c>
      <c r="H1069" s="4" t="s">
        <v>1676</v>
      </c>
      <c r="I1069" s="4" t="s">
        <v>2840</v>
      </c>
      <c r="J1069" s="4" t="s">
        <v>2822</v>
      </c>
      <c r="K1069" s="4" t="s">
        <v>2841</v>
      </c>
      <c r="L1069" s="4" t="s">
        <v>2837</v>
      </c>
      <c r="M1069" s="4" t="s">
        <v>1674</v>
      </c>
      <c r="N1069" s="4" t="s">
        <v>11758</v>
      </c>
      <c r="O1069" s="4" t="s">
        <v>2818</v>
      </c>
      <c r="P1069" s="4" t="s">
        <v>670</v>
      </c>
      <c r="Q1069" s="4" t="s">
        <v>7538</v>
      </c>
      <c r="R1069" s="4">
        <v>63000000</v>
      </c>
      <c r="S1069" s="4">
        <v>63000000</v>
      </c>
      <c r="T1069" s="4">
        <v>0</v>
      </c>
      <c r="U1069" s="4" t="s">
        <v>1680</v>
      </c>
      <c r="V1069" s="4" t="s">
        <v>2827</v>
      </c>
      <c r="W1069" s="4" t="s">
        <v>30</v>
      </c>
      <c r="X1069" s="4" t="s">
        <v>2828</v>
      </c>
      <c r="Y1069" s="4" t="s">
        <v>2817</v>
      </c>
      <c r="Z1069" s="4"/>
      <c r="AA1069" s="4"/>
      <c r="AB1069" s="4" t="s">
        <v>2818</v>
      </c>
      <c r="AC1069" s="4" t="s">
        <v>670</v>
      </c>
      <c r="AD1069" s="4" t="s">
        <v>2838</v>
      </c>
    </row>
    <row r="1070" spans="1:30" x14ac:dyDescent="0.25">
      <c r="A1070" s="4">
        <v>38439</v>
      </c>
      <c r="B1070" s="2"/>
      <c r="C1070" s="4">
        <v>3871018</v>
      </c>
      <c r="D1070" s="4">
        <v>71835</v>
      </c>
      <c r="E1070" s="4">
        <v>42446</v>
      </c>
      <c r="F1070" s="4">
        <v>257701496</v>
      </c>
      <c r="G1070" s="4">
        <v>1335519</v>
      </c>
      <c r="H1070" s="4" t="s">
        <v>1669</v>
      </c>
      <c r="I1070" s="4" t="s">
        <v>2817</v>
      </c>
      <c r="J1070" s="4" t="s">
        <v>25</v>
      </c>
      <c r="K1070" s="4" t="s">
        <v>2818</v>
      </c>
      <c r="L1070" s="4" t="s">
        <v>2837</v>
      </c>
      <c r="M1070" s="4" t="s">
        <v>1674</v>
      </c>
      <c r="N1070" s="4" t="s">
        <v>11758</v>
      </c>
      <c r="O1070" s="4" t="s">
        <v>2818</v>
      </c>
      <c r="P1070" s="4" t="s">
        <v>670</v>
      </c>
      <c r="Q1070" s="4" t="s">
        <v>7538</v>
      </c>
      <c r="R1070" s="4">
        <v>21000000</v>
      </c>
      <c r="S1070" s="4">
        <v>0</v>
      </c>
      <c r="T1070" s="4">
        <v>21000000</v>
      </c>
      <c r="U1070" s="4" t="s">
        <v>28</v>
      </c>
      <c r="V1070" s="4" t="s">
        <v>1673</v>
      </c>
      <c r="W1070" s="4" t="s">
        <v>1674</v>
      </c>
      <c r="X1070" s="4" t="s">
        <v>2316</v>
      </c>
      <c r="Y1070" s="4" t="s">
        <v>2817</v>
      </c>
      <c r="Z1070" s="4"/>
      <c r="AA1070" s="4"/>
      <c r="AB1070" s="4" t="s">
        <v>2818</v>
      </c>
      <c r="AC1070" s="4" t="s">
        <v>670</v>
      </c>
      <c r="AD1070" s="4" t="s">
        <v>2838</v>
      </c>
    </row>
    <row r="1071" spans="1:30" x14ac:dyDescent="0.25">
      <c r="A1071" s="4">
        <v>38439</v>
      </c>
      <c r="B1071" s="4">
        <v>67095</v>
      </c>
      <c r="C1071" s="4">
        <v>3871520</v>
      </c>
      <c r="D1071" s="4">
        <v>71947</v>
      </c>
      <c r="E1071" s="4">
        <v>42447</v>
      </c>
      <c r="F1071" s="4">
        <v>257701496</v>
      </c>
      <c r="G1071" s="4">
        <v>1335520</v>
      </c>
      <c r="H1071" s="4" t="s">
        <v>1676</v>
      </c>
      <c r="I1071" s="4" t="s">
        <v>2842</v>
      </c>
      <c r="J1071" s="4" t="s">
        <v>2822</v>
      </c>
      <c r="K1071" s="4" t="s">
        <v>2830</v>
      </c>
      <c r="L1071" s="4" t="s">
        <v>2843</v>
      </c>
      <c r="M1071" s="4" t="s">
        <v>1674</v>
      </c>
      <c r="N1071" s="4" t="s">
        <v>11758</v>
      </c>
      <c r="O1071" s="4" t="s">
        <v>2818</v>
      </c>
      <c r="P1071" s="4" t="s">
        <v>670</v>
      </c>
      <c r="Q1071" s="4" t="s">
        <v>7538</v>
      </c>
      <c r="R1071" s="4">
        <v>0</v>
      </c>
      <c r="S1071" s="4">
        <v>0</v>
      </c>
      <c r="T1071" s="4">
        <v>0</v>
      </c>
      <c r="U1071" s="4" t="s">
        <v>28</v>
      </c>
      <c r="V1071" s="4" t="s">
        <v>2827</v>
      </c>
      <c r="W1071" s="4" t="s">
        <v>30</v>
      </c>
      <c r="X1071" s="4" t="s">
        <v>2316</v>
      </c>
      <c r="Y1071" s="4" t="s">
        <v>2817</v>
      </c>
      <c r="Z1071" s="4"/>
      <c r="AA1071" s="4"/>
      <c r="AB1071" s="4" t="s">
        <v>2818</v>
      </c>
      <c r="AC1071" s="4" t="s">
        <v>670</v>
      </c>
      <c r="AD1071" s="4" t="s">
        <v>2844</v>
      </c>
    </row>
    <row r="1072" spans="1:30" x14ac:dyDescent="0.25">
      <c r="A1072" s="4">
        <v>38439</v>
      </c>
      <c r="B1072" s="2"/>
      <c r="C1072" s="4">
        <v>3871018</v>
      </c>
      <c r="D1072" s="4">
        <v>71835</v>
      </c>
      <c r="E1072" s="4">
        <v>42447</v>
      </c>
      <c r="F1072" s="4">
        <v>257701496</v>
      </c>
      <c r="G1072" s="4">
        <v>1335520</v>
      </c>
      <c r="H1072" s="4" t="s">
        <v>1669</v>
      </c>
      <c r="I1072" s="4" t="s">
        <v>2817</v>
      </c>
      <c r="J1072" s="4" t="s">
        <v>25</v>
      </c>
      <c r="K1072" s="4" t="s">
        <v>2818</v>
      </c>
      <c r="L1072" s="4" t="s">
        <v>2843</v>
      </c>
      <c r="M1072" s="4" t="s">
        <v>1674</v>
      </c>
      <c r="N1072" s="4" t="s">
        <v>11758</v>
      </c>
      <c r="O1072" s="4" t="s">
        <v>2818</v>
      </c>
      <c r="P1072" s="4" t="s">
        <v>670</v>
      </c>
      <c r="Q1072" s="4" t="s">
        <v>7538</v>
      </c>
      <c r="R1072" s="4">
        <v>1800000</v>
      </c>
      <c r="S1072" s="4">
        <v>0</v>
      </c>
      <c r="T1072" s="4">
        <v>1800000</v>
      </c>
      <c r="U1072" s="4" t="s">
        <v>28</v>
      </c>
      <c r="V1072" s="4" t="s">
        <v>1673</v>
      </c>
      <c r="W1072" s="4" t="s">
        <v>1674</v>
      </c>
      <c r="X1072" s="4" t="s">
        <v>2316</v>
      </c>
      <c r="Y1072" s="4" t="s">
        <v>2817</v>
      </c>
      <c r="Z1072" s="4"/>
      <c r="AA1072" s="4"/>
      <c r="AB1072" s="4" t="s">
        <v>2818</v>
      </c>
      <c r="AC1072" s="4" t="s">
        <v>670</v>
      </c>
      <c r="AD1072" s="4" t="s">
        <v>2844</v>
      </c>
    </row>
    <row r="1073" spans="1:30" x14ac:dyDescent="0.25">
      <c r="A1073" s="4">
        <v>38439</v>
      </c>
      <c r="B1073" s="4">
        <v>67025</v>
      </c>
      <c r="C1073" s="4">
        <v>3871420</v>
      </c>
      <c r="D1073" s="4">
        <v>71947</v>
      </c>
      <c r="E1073" s="4">
        <v>42447</v>
      </c>
      <c r="F1073" s="4">
        <v>257701496</v>
      </c>
      <c r="G1073" s="4">
        <v>1335520</v>
      </c>
      <c r="H1073" s="4" t="s">
        <v>1676</v>
      </c>
      <c r="I1073" s="4" t="s">
        <v>2845</v>
      </c>
      <c r="J1073" s="4" t="s">
        <v>2822</v>
      </c>
      <c r="K1073" s="4" t="s">
        <v>2823</v>
      </c>
      <c r="L1073" s="4" t="s">
        <v>2843</v>
      </c>
      <c r="M1073" s="4" t="s">
        <v>1674</v>
      </c>
      <c r="N1073" s="4" t="s">
        <v>11758</v>
      </c>
      <c r="O1073" s="4" t="s">
        <v>2818</v>
      </c>
      <c r="P1073" s="4" t="s">
        <v>670</v>
      </c>
      <c r="Q1073" s="4" t="s">
        <v>7538</v>
      </c>
      <c r="R1073" s="4">
        <v>0</v>
      </c>
      <c r="S1073" s="4">
        <v>0</v>
      </c>
      <c r="T1073" s="4">
        <v>0</v>
      </c>
      <c r="U1073" s="4" t="s">
        <v>28</v>
      </c>
      <c r="V1073" s="4" t="s">
        <v>2824</v>
      </c>
      <c r="W1073" s="4" t="s">
        <v>30</v>
      </c>
      <c r="X1073" s="4" t="s">
        <v>2316</v>
      </c>
      <c r="Y1073" s="4" t="s">
        <v>2817</v>
      </c>
      <c r="Z1073" s="4"/>
      <c r="AA1073" s="4"/>
      <c r="AB1073" s="4" t="s">
        <v>2818</v>
      </c>
      <c r="AC1073" s="4" t="s">
        <v>670</v>
      </c>
      <c r="AD1073" s="4" t="s">
        <v>2844</v>
      </c>
    </row>
    <row r="1074" spans="1:30" x14ac:dyDescent="0.25">
      <c r="A1074" s="4">
        <v>38439</v>
      </c>
      <c r="B1074" s="4">
        <v>68311</v>
      </c>
      <c r="C1074" s="4">
        <v>3877594</v>
      </c>
      <c r="D1074" s="4">
        <v>71947</v>
      </c>
      <c r="E1074" s="4">
        <v>42447</v>
      </c>
      <c r="F1074" s="4">
        <v>257701496</v>
      </c>
      <c r="G1074" s="4">
        <v>1335520</v>
      </c>
      <c r="H1074" s="4" t="s">
        <v>1676</v>
      </c>
      <c r="I1074" s="4" t="s">
        <v>2846</v>
      </c>
      <c r="J1074" s="4" t="s">
        <v>2822</v>
      </c>
      <c r="K1074" s="4" t="s">
        <v>2841</v>
      </c>
      <c r="L1074" s="4" t="s">
        <v>2843</v>
      </c>
      <c r="M1074" s="4" t="s">
        <v>1674</v>
      </c>
      <c r="N1074" s="4" t="s">
        <v>11758</v>
      </c>
      <c r="O1074" s="4" t="s">
        <v>2818</v>
      </c>
      <c r="P1074" s="4" t="s">
        <v>670</v>
      </c>
      <c r="Q1074" s="4" t="s">
        <v>7538</v>
      </c>
      <c r="R1074" s="4">
        <v>5400000</v>
      </c>
      <c r="S1074" s="4">
        <v>5400000</v>
      </c>
      <c r="T1074" s="4">
        <v>0</v>
      </c>
      <c r="U1074" s="4" t="s">
        <v>1680</v>
      </c>
      <c r="V1074" s="4" t="s">
        <v>2827</v>
      </c>
      <c r="W1074" s="4" t="s">
        <v>30</v>
      </c>
      <c r="X1074" s="4" t="s">
        <v>2828</v>
      </c>
      <c r="Y1074" s="4" t="s">
        <v>2817</v>
      </c>
      <c r="Z1074" s="4"/>
      <c r="AA1074" s="4"/>
      <c r="AB1074" s="4" t="s">
        <v>2818</v>
      </c>
      <c r="AC1074" s="4" t="s">
        <v>670</v>
      </c>
      <c r="AD1074" s="4" t="s">
        <v>2844</v>
      </c>
    </row>
    <row r="1075" spans="1:30" x14ac:dyDescent="0.25">
      <c r="A1075" s="4">
        <v>38544</v>
      </c>
      <c r="B1075" s="4">
        <v>69036</v>
      </c>
      <c r="C1075" s="4">
        <v>3921306</v>
      </c>
      <c r="D1075" s="4">
        <v>72007</v>
      </c>
      <c r="E1075" s="4">
        <v>42443</v>
      </c>
      <c r="F1075" s="4">
        <v>257701497</v>
      </c>
      <c r="G1075" s="4">
        <v>1335516</v>
      </c>
      <c r="H1075" s="4" t="s">
        <v>1676</v>
      </c>
      <c r="I1075" s="4" t="s">
        <v>2847</v>
      </c>
      <c r="J1075" s="4" t="s">
        <v>2848</v>
      </c>
      <c r="K1075" s="4" t="s">
        <v>2849</v>
      </c>
      <c r="L1075" s="4" t="s">
        <v>2850</v>
      </c>
      <c r="M1075" s="4" t="s">
        <v>1674</v>
      </c>
      <c r="N1075" s="4" t="s">
        <v>11758</v>
      </c>
      <c r="O1075" s="4" t="s">
        <v>2853</v>
      </c>
      <c r="P1075" s="4" t="s">
        <v>723</v>
      </c>
      <c r="Q1075" s="4" t="s">
        <v>7673</v>
      </c>
      <c r="R1075" s="4">
        <v>48000000</v>
      </c>
      <c r="S1075" s="4">
        <v>48000000</v>
      </c>
      <c r="T1075" s="4">
        <v>0</v>
      </c>
      <c r="U1075" s="4" t="s">
        <v>1680</v>
      </c>
      <c r="V1075" s="4" t="s">
        <v>2827</v>
      </c>
      <c r="W1075" s="4" t="s">
        <v>30</v>
      </c>
      <c r="X1075" s="4" t="s">
        <v>2851</v>
      </c>
      <c r="Y1075" s="4" t="s">
        <v>2852</v>
      </c>
      <c r="Z1075" s="4"/>
      <c r="AA1075" s="4"/>
      <c r="AB1075" s="4" t="s">
        <v>2853</v>
      </c>
      <c r="AC1075" s="4" t="s">
        <v>723</v>
      </c>
      <c r="AD1075" s="4" t="s">
        <v>2854</v>
      </c>
    </row>
    <row r="1076" spans="1:30" x14ac:dyDescent="0.25">
      <c r="A1076" s="4">
        <v>38544</v>
      </c>
      <c r="B1076" s="4">
        <v>68266</v>
      </c>
      <c r="C1076" s="4">
        <v>3873147</v>
      </c>
      <c r="D1076" s="4">
        <v>72007</v>
      </c>
      <c r="E1076" s="4">
        <v>42443</v>
      </c>
      <c r="F1076" s="4">
        <v>257701497</v>
      </c>
      <c r="G1076" s="4">
        <v>1335516</v>
      </c>
      <c r="H1076" s="4" t="s">
        <v>1676</v>
      </c>
      <c r="I1076" s="4" t="s">
        <v>2855</v>
      </c>
      <c r="J1076" s="4" t="s">
        <v>2848</v>
      </c>
      <c r="K1076" s="4" t="s">
        <v>2856</v>
      </c>
      <c r="L1076" s="4" t="s">
        <v>2850</v>
      </c>
      <c r="M1076" s="4" t="s">
        <v>1674</v>
      </c>
      <c r="N1076" s="4" t="s">
        <v>11758</v>
      </c>
      <c r="O1076" s="4" t="s">
        <v>2853</v>
      </c>
      <c r="P1076" s="4" t="s">
        <v>723</v>
      </c>
      <c r="Q1076" s="4" t="s">
        <v>7673</v>
      </c>
      <c r="R1076" s="4">
        <v>48000000</v>
      </c>
      <c r="S1076" s="4">
        <v>48000000</v>
      </c>
      <c r="T1076" s="4">
        <v>0</v>
      </c>
      <c r="U1076" s="4" t="s">
        <v>1680</v>
      </c>
      <c r="V1076" s="4" t="s">
        <v>2827</v>
      </c>
      <c r="W1076" s="4" t="s">
        <v>30</v>
      </c>
      <c r="X1076" s="4" t="s">
        <v>2857</v>
      </c>
      <c r="Y1076" s="4" t="s">
        <v>2852</v>
      </c>
      <c r="Z1076" s="4"/>
      <c r="AA1076" s="4"/>
      <c r="AB1076" s="4" t="s">
        <v>2853</v>
      </c>
      <c r="AC1076" s="4" t="s">
        <v>723</v>
      </c>
      <c r="AD1076" s="4" t="s">
        <v>2854</v>
      </c>
    </row>
    <row r="1077" spans="1:30" x14ac:dyDescent="0.25">
      <c r="A1077" s="4">
        <v>38544</v>
      </c>
      <c r="B1077" s="4">
        <v>66438</v>
      </c>
      <c r="C1077" s="4">
        <v>3871581</v>
      </c>
      <c r="D1077" s="4">
        <v>72007</v>
      </c>
      <c r="E1077" s="4">
        <v>42443</v>
      </c>
      <c r="F1077" s="4">
        <v>257701497</v>
      </c>
      <c r="G1077" s="4">
        <v>1335516</v>
      </c>
      <c r="H1077" s="4" t="s">
        <v>1676</v>
      </c>
      <c r="I1077" s="4" t="s">
        <v>2858</v>
      </c>
      <c r="J1077" s="4" t="s">
        <v>2848</v>
      </c>
      <c r="K1077" s="4" t="s">
        <v>2859</v>
      </c>
      <c r="L1077" s="4" t="s">
        <v>2850</v>
      </c>
      <c r="M1077" s="4" t="s">
        <v>1674</v>
      </c>
      <c r="N1077" s="4" t="s">
        <v>11758</v>
      </c>
      <c r="O1077" s="4" t="s">
        <v>2853</v>
      </c>
      <c r="P1077" s="4" t="s">
        <v>723</v>
      </c>
      <c r="Q1077" s="4" t="s">
        <v>7673</v>
      </c>
      <c r="R1077" s="4">
        <v>0</v>
      </c>
      <c r="S1077" s="4">
        <v>0</v>
      </c>
      <c r="T1077" s="4">
        <v>0</v>
      </c>
      <c r="U1077" s="4" t="s">
        <v>28</v>
      </c>
      <c r="V1077" s="4" t="s">
        <v>2827</v>
      </c>
      <c r="W1077" s="4" t="s">
        <v>30</v>
      </c>
      <c r="X1077" s="4" t="s">
        <v>2316</v>
      </c>
      <c r="Y1077" s="4" t="s">
        <v>2852</v>
      </c>
      <c r="Z1077" s="4"/>
      <c r="AA1077" s="4"/>
      <c r="AB1077" s="4" t="s">
        <v>2853</v>
      </c>
      <c r="AC1077" s="4" t="s">
        <v>723</v>
      </c>
      <c r="AD1077" s="4" t="s">
        <v>2854</v>
      </c>
    </row>
    <row r="1078" spans="1:30" x14ac:dyDescent="0.25">
      <c r="A1078" s="4">
        <v>38544</v>
      </c>
      <c r="B1078" s="2"/>
      <c r="C1078" s="4">
        <v>3871056</v>
      </c>
      <c r="D1078" s="4">
        <v>71835</v>
      </c>
      <c r="E1078" s="4">
        <v>42443</v>
      </c>
      <c r="F1078" s="4">
        <v>257701497</v>
      </c>
      <c r="G1078" s="4">
        <v>1335516</v>
      </c>
      <c r="H1078" s="4" t="s">
        <v>1669</v>
      </c>
      <c r="I1078" s="4" t="s">
        <v>2852</v>
      </c>
      <c r="J1078" s="4" t="s">
        <v>25</v>
      </c>
      <c r="K1078" s="4" t="s">
        <v>2853</v>
      </c>
      <c r="L1078" s="4" t="s">
        <v>2850</v>
      </c>
      <c r="M1078" s="4" t="s">
        <v>1674</v>
      </c>
      <c r="N1078" s="4" t="s">
        <v>11758</v>
      </c>
      <c r="O1078" s="4" t="s">
        <v>2853</v>
      </c>
      <c r="P1078" s="4" t="s">
        <v>723</v>
      </c>
      <c r="Q1078" s="4" t="s">
        <v>7673</v>
      </c>
      <c r="R1078" s="4">
        <v>16000000</v>
      </c>
      <c r="S1078" s="4">
        <v>0</v>
      </c>
      <c r="T1078" s="4">
        <v>16000000</v>
      </c>
      <c r="U1078" s="4" t="s">
        <v>28</v>
      </c>
      <c r="V1078" s="4" t="s">
        <v>1673</v>
      </c>
      <c r="W1078" s="4" t="s">
        <v>1674</v>
      </c>
      <c r="X1078" s="4" t="s">
        <v>2316</v>
      </c>
      <c r="Y1078" s="4" t="s">
        <v>2852</v>
      </c>
      <c r="Z1078" s="4"/>
      <c r="AA1078" s="4"/>
      <c r="AB1078" s="4" t="s">
        <v>2853</v>
      </c>
      <c r="AC1078" s="4" t="s">
        <v>723</v>
      </c>
      <c r="AD1078" s="4" t="s">
        <v>2854</v>
      </c>
    </row>
    <row r="1079" spans="1:30" x14ac:dyDescent="0.25">
      <c r="A1079" s="4">
        <v>38587</v>
      </c>
      <c r="B1079" s="2"/>
      <c r="C1079" s="4">
        <v>3870984</v>
      </c>
      <c r="D1079" s="4">
        <v>71835</v>
      </c>
      <c r="E1079" s="4">
        <v>42396</v>
      </c>
      <c r="F1079" s="4">
        <v>257701494</v>
      </c>
      <c r="G1079" s="4">
        <v>1335433</v>
      </c>
      <c r="H1079" s="4" t="s">
        <v>1669</v>
      </c>
      <c r="I1079" s="4" t="s">
        <v>2860</v>
      </c>
      <c r="J1079" s="4" t="s">
        <v>25</v>
      </c>
      <c r="K1079" s="4" t="s">
        <v>2861</v>
      </c>
      <c r="L1079" s="4" t="s">
        <v>2862</v>
      </c>
      <c r="M1079" s="4" t="s">
        <v>1674</v>
      </c>
      <c r="N1079" s="4" t="s">
        <v>11758</v>
      </c>
      <c r="O1079" s="4" t="s">
        <v>2861</v>
      </c>
      <c r="P1079" s="4" t="s">
        <v>457</v>
      </c>
      <c r="Q1079" s="4" t="s">
        <v>8137</v>
      </c>
      <c r="R1079" s="4">
        <v>0</v>
      </c>
      <c r="S1079" s="4">
        <v>0</v>
      </c>
      <c r="T1079" s="4">
        <v>0</v>
      </c>
      <c r="U1079" s="4" t="s">
        <v>28</v>
      </c>
      <c r="V1079" s="4" t="s">
        <v>1673</v>
      </c>
      <c r="W1079" s="4" t="s">
        <v>1674</v>
      </c>
      <c r="X1079" s="4" t="s">
        <v>2316</v>
      </c>
      <c r="Y1079" s="4" t="s">
        <v>2860</v>
      </c>
      <c r="Z1079" s="4"/>
      <c r="AA1079" s="4"/>
      <c r="AB1079" s="4" t="s">
        <v>2861</v>
      </c>
      <c r="AC1079" s="4" t="s">
        <v>457</v>
      </c>
      <c r="AD1079" s="4" t="s">
        <v>462</v>
      </c>
    </row>
    <row r="1080" spans="1:30" x14ac:dyDescent="0.25">
      <c r="A1080" s="4">
        <v>38587</v>
      </c>
      <c r="B1080" s="4">
        <v>66621</v>
      </c>
      <c r="C1080" s="4">
        <v>3871541</v>
      </c>
      <c r="D1080" s="4">
        <v>158622</v>
      </c>
      <c r="E1080" s="4">
        <v>42396</v>
      </c>
      <c r="F1080" s="4">
        <v>257701494</v>
      </c>
      <c r="G1080" s="4">
        <v>1335433</v>
      </c>
      <c r="H1080" s="4" t="s">
        <v>1676</v>
      </c>
      <c r="I1080" s="4" t="s">
        <v>2863</v>
      </c>
      <c r="J1080" s="4" t="s">
        <v>2864</v>
      </c>
      <c r="K1080" s="4" t="s">
        <v>2865</v>
      </c>
      <c r="L1080" s="4" t="s">
        <v>2862</v>
      </c>
      <c r="M1080" s="4" t="s">
        <v>1674</v>
      </c>
      <c r="N1080" s="4" t="s">
        <v>11758</v>
      </c>
      <c r="O1080" s="4" t="s">
        <v>2861</v>
      </c>
      <c r="P1080" s="4" t="s">
        <v>457</v>
      </c>
      <c r="Q1080" s="4" t="s">
        <v>8137</v>
      </c>
      <c r="R1080" s="4">
        <v>0</v>
      </c>
      <c r="S1080" s="4">
        <v>0</v>
      </c>
      <c r="T1080" s="4">
        <v>0</v>
      </c>
      <c r="U1080" s="4" t="s">
        <v>1685</v>
      </c>
      <c r="V1080" s="4" t="s">
        <v>1673</v>
      </c>
      <c r="W1080" s="4" t="s">
        <v>1674</v>
      </c>
      <c r="X1080" s="4" t="s">
        <v>2316</v>
      </c>
      <c r="Y1080" s="4" t="s">
        <v>2860</v>
      </c>
      <c r="Z1080" s="4"/>
      <c r="AA1080" s="4"/>
      <c r="AB1080" s="4" t="s">
        <v>2861</v>
      </c>
      <c r="AC1080" s="4" t="s">
        <v>457</v>
      </c>
      <c r="AD1080" s="4" t="s">
        <v>462</v>
      </c>
    </row>
    <row r="1081" spans="1:30" x14ac:dyDescent="0.25">
      <c r="A1081" s="4">
        <v>38587</v>
      </c>
      <c r="B1081" s="2"/>
      <c r="C1081" s="4">
        <v>3870984</v>
      </c>
      <c r="D1081" s="4">
        <v>71835</v>
      </c>
      <c r="E1081" s="4">
        <v>42380</v>
      </c>
      <c r="F1081" s="4">
        <v>257701494</v>
      </c>
      <c r="G1081" s="4">
        <v>1335465</v>
      </c>
      <c r="H1081" s="4" t="s">
        <v>1669</v>
      </c>
      <c r="I1081" s="4" t="s">
        <v>2860</v>
      </c>
      <c r="J1081" s="4" t="s">
        <v>25</v>
      </c>
      <c r="K1081" s="4" t="s">
        <v>2861</v>
      </c>
      <c r="L1081" s="4" t="s">
        <v>2866</v>
      </c>
      <c r="M1081" s="4" t="s">
        <v>1674</v>
      </c>
      <c r="N1081" s="4" t="s">
        <v>11758</v>
      </c>
      <c r="O1081" s="4" t="s">
        <v>2861</v>
      </c>
      <c r="P1081" s="4" t="s">
        <v>457</v>
      </c>
      <c r="Q1081" s="4" t="s">
        <v>8137</v>
      </c>
      <c r="R1081" s="4">
        <v>0</v>
      </c>
      <c r="S1081" s="4">
        <v>0</v>
      </c>
      <c r="T1081" s="4">
        <v>0</v>
      </c>
      <c r="U1081" s="4" t="s">
        <v>28</v>
      </c>
      <c r="V1081" s="4" t="s">
        <v>1673</v>
      </c>
      <c r="W1081" s="4" t="s">
        <v>1674</v>
      </c>
      <c r="X1081" s="4" t="s">
        <v>2316</v>
      </c>
      <c r="Y1081" s="4" t="s">
        <v>2860</v>
      </c>
      <c r="Z1081" s="4"/>
      <c r="AA1081" s="4"/>
      <c r="AB1081" s="4" t="s">
        <v>2861</v>
      </c>
      <c r="AC1081" s="4" t="s">
        <v>457</v>
      </c>
      <c r="AD1081" s="4" t="s">
        <v>462</v>
      </c>
    </row>
    <row r="1082" spans="1:30" x14ac:dyDescent="0.25">
      <c r="A1082" s="4">
        <v>38587</v>
      </c>
      <c r="B1082" s="4">
        <v>66621</v>
      </c>
      <c r="C1082" s="4">
        <v>3871541</v>
      </c>
      <c r="D1082" s="4">
        <v>158622</v>
      </c>
      <c r="E1082" s="4">
        <v>42380</v>
      </c>
      <c r="F1082" s="4">
        <v>257701494</v>
      </c>
      <c r="G1082" s="4">
        <v>1335465</v>
      </c>
      <c r="H1082" s="4" t="s">
        <v>1676</v>
      </c>
      <c r="I1082" s="4" t="s">
        <v>2863</v>
      </c>
      <c r="J1082" s="4" t="s">
        <v>2864</v>
      </c>
      <c r="K1082" s="4" t="s">
        <v>2865</v>
      </c>
      <c r="L1082" s="4" t="s">
        <v>2866</v>
      </c>
      <c r="M1082" s="4" t="s">
        <v>1674</v>
      </c>
      <c r="N1082" s="4" t="s">
        <v>11758</v>
      </c>
      <c r="O1082" s="4" t="s">
        <v>2861</v>
      </c>
      <c r="P1082" s="4" t="s">
        <v>457</v>
      </c>
      <c r="Q1082" s="4" t="s">
        <v>8137</v>
      </c>
      <c r="R1082" s="4">
        <v>2951954.66</v>
      </c>
      <c r="S1082" s="4">
        <v>326080.71000000002</v>
      </c>
      <c r="T1082" s="4">
        <v>2625873.9500000002</v>
      </c>
      <c r="U1082" s="4" t="s">
        <v>1685</v>
      </c>
      <c r="V1082" s="4" t="s">
        <v>1673</v>
      </c>
      <c r="W1082" s="4" t="s">
        <v>1674</v>
      </c>
      <c r="X1082" s="4" t="s">
        <v>2316</v>
      </c>
      <c r="Y1082" s="4" t="s">
        <v>2860</v>
      </c>
      <c r="Z1082" s="4"/>
      <c r="AA1082" s="4"/>
      <c r="AB1082" s="4" t="s">
        <v>2861</v>
      </c>
      <c r="AC1082" s="4" t="s">
        <v>457</v>
      </c>
      <c r="AD1082" s="4" t="s">
        <v>462</v>
      </c>
    </row>
    <row r="1083" spans="1:30" x14ac:dyDescent="0.25">
      <c r="A1083" s="4">
        <v>38669</v>
      </c>
      <c r="B1083" s="2"/>
      <c r="C1083" s="4">
        <v>3870912</v>
      </c>
      <c r="D1083" s="4">
        <v>71835</v>
      </c>
      <c r="E1083" s="4">
        <v>42405</v>
      </c>
      <c r="F1083" s="4">
        <v>257701494</v>
      </c>
      <c r="G1083" s="4">
        <v>1335446</v>
      </c>
      <c r="H1083" s="4" t="s">
        <v>1669</v>
      </c>
      <c r="I1083" s="4" t="s">
        <v>2867</v>
      </c>
      <c r="J1083" s="4" t="s">
        <v>25</v>
      </c>
      <c r="K1083" s="4" t="s">
        <v>2868</v>
      </c>
      <c r="L1083" s="4" t="s">
        <v>2869</v>
      </c>
      <c r="M1083" s="4" t="s">
        <v>1674</v>
      </c>
      <c r="N1083" s="4" t="s">
        <v>11758</v>
      </c>
      <c r="O1083" s="4" t="s">
        <v>2868</v>
      </c>
      <c r="P1083" s="4" t="s">
        <v>457</v>
      </c>
      <c r="Q1083" s="4" t="s">
        <v>8070</v>
      </c>
      <c r="R1083" s="4">
        <v>0</v>
      </c>
      <c r="S1083" s="4">
        <v>0</v>
      </c>
      <c r="T1083" s="4">
        <v>0</v>
      </c>
      <c r="U1083" s="4" t="s">
        <v>28</v>
      </c>
      <c r="V1083" s="4" t="s">
        <v>1673</v>
      </c>
      <c r="W1083" s="4" t="s">
        <v>1674</v>
      </c>
      <c r="X1083" s="4" t="s">
        <v>2316</v>
      </c>
      <c r="Y1083" s="4" t="s">
        <v>2867</v>
      </c>
      <c r="Z1083" s="4"/>
      <c r="AA1083" s="4"/>
      <c r="AB1083" s="4" t="s">
        <v>2868</v>
      </c>
      <c r="AC1083" s="4" t="s">
        <v>457</v>
      </c>
      <c r="AD1083" s="4" t="s">
        <v>462</v>
      </c>
    </row>
    <row r="1084" spans="1:30" x14ac:dyDescent="0.25">
      <c r="A1084" s="4">
        <v>38669</v>
      </c>
      <c r="B1084" s="4">
        <v>67157</v>
      </c>
      <c r="C1084" s="4">
        <v>3871290</v>
      </c>
      <c r="D1084" s="4">
        <v>138156</v>
      </c>
      <c r="E1084" s="4">
        <v>42405</v>
      </c>
      <c r="F1084" s="4">
        <v>257701494</v>
      </c>
      <c r="G1084" s="4">
        <v>1335446</v>
      </c>
      <c r="H1084" s="4" t="s">
        <v>1676</v>
      </c>
      <c r="I1084" s="4" t="s">
        <v>2870</v>
      </c>
      <c r="J1084" s="4" t="s">
        <v>2871</v>
      </c>
      <c r="K1084" s="4" t="s">
        <v>2872</v>
      </c>
      <c r="L1084" s="4" t="s">
        <v>2869</v>
      </c>
      <c r="M1084" s="4" t="s">
        <v>1674</v>
      </c>
      <c r="N1084" s="4" t="s">
        <v>11758</v>
      </c>
      <c r="O1084" s="4" t="s">
        <v>2868</v>
      </c>
      <c r="P1084" s="4" t="s">
        <v>457</v>
      </c>
      <c r="Q1084" s="4" t="s">
        <v>8070</v>
      </c>
      <c r="R1084" s="4">
        <v>412583.5</v>
      </c>
      <c r="S1084" s="4">
        <v>132781.29</v>
      </c>
      <c r="T1084" s="4">
        <v>279802.21000000002</v>
      </c>
      <c r="U1084" s="4" t="s">
        <v>1685</v>
      </c>
      <c r="V1084" s="4" t="s">
        <v>1673</v>
      </c>
      <c r="W1084" s="4" t="s">
        <v>1674</v>
      </c>
      <c r="X1084" s="4" t="s">
        <v>2316</v>
      </c>
      <c r="Y1084" s="4" t="s">
        <v>2867</v>
      </c>
      <c r="Z1084" s="4"/>
      <c r="AA1084" s="4"/>
      <c r="AB1084" s="4" t="s">
        <v>2868</v>
      </c>
      <c r="AC1084" s="4" t="s">
        <v>457</v>
      </c>
      <c r="AD1084" s="4" t="s">
        <v>462</v>
      </c>
    </row>
    <row r="1085" spans="1:30" x14ac:dyDescent="0.25">
      <c r="A1085" s="4">
        <v>38670</v>
      </c>
      <c r="B1085" s="2"/>
      <c r="C1085" s="4">
        <v>3870986</v>
      </c>
      <c r="D1085" s="4">
        <v>71835</v>
      </c>
      <c r="E1085" s="4">
        <v>42387</v>
      </c>
      <c r="F1085" s="4">
        <v>257701494</v>
      </c>
      <c r="G1085" s="4">
        <v>1335432</v>
      </c>
      <c r="H1085" s="4" t="s">
        <v>1669</v>
      </c>
      <c r="I1085" s="4" t="s">
        <v>2873</v>
      </c>
      <c r="J1085" s="4" t="s">
        <v>25</v>
      </c>
      <c r="K1085" s="4" t="s">
        <v>2874</v>
      </c>
      <c r="L1085" s="4" t="s">
        <v>2875</v>
      </c>
      <c r="M1085" s="4" t="s">
        <v>1674</v>
      </c>
      <c r="N1085" s="4" t="s">
        <v>11758</v>
      </c>
      <c r="O1085" s="4" t="s">
        <v>2874</v>
      </c>
      <c r="P1085" s="4" t="s">
        <v>457</v>
      </c>
      <c r="Q1085" s="4" t="s">
        <v>7696</v>
      </c>
      <c r="R1085" s="4">
        <v>0</v>
      </c>
      <c r="S1085" s="4">
        <v>0</v>
      </c>
      <c r="T1085" s="4">
        <v>0</v>
      </c>
      <c r="U1085" s="4" t="s">
        <v>28</v>
      </c>
      <c r="V1085" s="4" t="s">
        <v>1673</v>
      </c>
      <c r="W1085" s="4" t="s">
        <v>1674</v>
      </c>
      <c r="X1085" s="4" t="s">
        <v>2316</v>
      </c>
      <c r="Y1085" s="4" t="s">
        <v>2873</v>
      </c>
      <c r="Z1085" s="4"/>
      <c r="AA1085" s="4"/>
      <c r="AB1085" s="4" t="s">
        <v>2874</v>
      </c>
      <c r="AC1085" s="4" t="s">
        <v>457</v>
      </c>
      <c r="AD1085" s="4" t="s">
        <v>462</v>
      </c>
    </row>
    <row r="1086" spans="1:30" x14ac:dyDescent="0.25">
      <c r="A1086" s="4">
        <v>38670</v>
      </c>
      <c r="B1086" s="4">
        <v>66696</v>
      </c>
      <c r="C1086" s="4">
        <v>3871348</v>
      </c>
      <c r="D1086" s="4">
        <v>121096</v>
      </c>
      <c r="E1086" s="4">
        <v>42387</v>
      </c>
      <c r="F1086" s="4">
        <v>257701494</v>
      </c>
      <c r="G1086" s="4">
        <v>1335432</v>
      </c>
      <c r="H1086" s="4" t="s">
        <v>1676</v>
      </c>
      <c r="I1086" s="4" t="s">
        <v>2876</v>
      </c>
      <c r="J1086" s="4" t="s">
        <v>2877</v>
      </c>
      <c r="K1086" s="4" t="s">
        <v>2878</v>
      </c>
      <c r="L1086" s="4" t="s">
        <v>2875</v>
      </c>
      <c r="M1086" s="4" t="s">
        <v>1674</v>
      </c>
      <c r="N1086" s="4" t="s">
        <v>11758</v>
      </c>
      <c r="O1086" s="4" t="s">
        <v>2874</v>
      </c>
      <c r="P1086" s="4" t="s">
        <v>457</v>
      </c>
      <c r="Q1086" s="4" t="s">
        <v>7696</v>
      </c>
      <c r="R1086" s="4">
        <v>153345.5</v>
      </c>
      <c r="S1086" s="4">
        <v>153345.5</v>
      </c>
      <c r="T1086" s="4">
        <v>0</v>
      </c>
      <c r="U1086" s="4" t="s">
        <v>1680</v>
      </c>
      <c r="V1086" s="4" t="s">
        <v>1673</v>
      </c>
      <c r="W1086" s="4" t="s">
        <v>1674</v>
      </c>
      <c r="X1086" s="4" t="s">
        <v>2316</v>
      </c>
      <c r="Y1086" s="4" t="s">
        <v>2873</v>
      </c>
      <c r="Z1086" s="4"/>
      <c r="AA1086" s="4"/>
      <c r="AB1086" s="4" t="s">
        <v>2874</v>
      </c>
      <c r="AC1086" s="4" t="s">
        <v>457</v>
      </c>
      <c r="AD1086" s="4" t="s">
        <v>462</v>
      </c>
    </row>
    <row r="1087" spans="1:30" x14ac:dyDescent="0.25">
      <c r="A1087" s="4">
        <v>38672</v>
      </c>
      <c r="B1087" s="4">
        <v>67085</v>
      </c>
      <c r="C1087" s="4">
        <v>3871381</v>
      </c>
      <c r="D1087" s="4">
        <v>134210</v>
      </c>
      <c r="E1087" s="4">
        <v>42427</v>
      </c>
      <c r="F1087" s="4">
        <v>257701494</v>
      </c>
      <c r="G1087" s="4">
        <v>1335452</v>
      </c>
      <c r="H1087" s="4" t="s">
        <v>1676</v>
      </c>
      <c r="I1087" s="4" t="s">
        <v>2879</v>
      </c>
      <c r="J1087" s="4" t="s">
        <v>2880</v>
      </c>
      <c r="K1087" s="4" t="s">
        <v>2881</v>
      </c>
      <c r="L1087" s="4" t="s">
        <v>2882</v>
      </c>
      <c r="M1087" s="4" t="s">
        <v>1674</v>
      </c>
      <c r="N1087" s="4" t="s">
        <v>11758</v>
      </c>
      <c r="O1087" s="4" t="s">
        <v>2884</v>
      </c>
      <c r="P1087" s="4" t="s">
        <v>457</v>
      </c>
      <c r="Q1087" s="4" t="s">
        <v>8487</v>
      </c>
      <c r="R1087" s="4">
        <v>21521.200000000001</v>
      </c>
      <c r="S1087" s="4">
        <v>0</v>
      </c>
      <c r="T1087" s="4">
        <v>21521.200000000001</v>
      </c>
      <c r="U1087" s="4" t="s">
        <v>28</v>
      </c>
      <c r="V1087" s="4" t="s">
        <v>1673</v>
      </c>
      <c r="W1087" s="4" t="s">
        <v>1674</v>
      </c>
      <c r="X1087" s="4" t="s">
        <v>2316</v>
      </c>
      <c r="Y1087" s="4" t="s">
        <v>2883</v>
      </c>
      <c r="Z1087" s="4"/>
      <c r="AA1087" s="4"/>
      <c r="AB1087" s="4" t="s">
        <v>2884</v>
      </c>
      <c r="AC1087" s="4" t="s">
        <v>457</v>
      </c>
      <c r="AD1087" s="4" t="s">
        <v>462</v>
      </c>
    </row>
    <row r="1088" spans="1:30" x14ac:dyDescent="0.25">
      <c r="A1088" s="4">
        <v>38672</v>
      </c>
      <c r="B1088" s="2"/>
      <c r="C1088" s="4">
        <v>3871135</v>
      </c>
      <c r="D1088" s="4">
        <v>71835</v>
      </c>
      <c r="E1088" s="4">
        <v>42427</v>
      </c>
      <c r="F1088" s="4">
        <v>257701494</v>
      </c>
      <c r="G1088" s="4">
        <v>1335452</v>
      </c>
      <c r="H1088" s="4" t="s">
        <v>1669</v>
      </c>
      <c r="I1088" s="4" t="s">
        <v>2883</v>
      </c>
      <c r="J1088" s="4" t="s">
        <v>25</v>
      </c>
      <c r="K1088" s="4" t="s">
        <v>2885</v>
      </c>
      <c r="L1088" s="4" t="s">
        <v>2882</v>
      </c>
      <c r="M1088" s="4" t="s">
        <v>1674</v>
      </c>
      <c r="N1088" s="4" t="s">
        <v>11758</v>
      </c>
      <c r="O1088" s="4" t="s">
        <v>2884</v>
      </c>
      <c r="P1088" s="4" t="s">
        <v>457</v>
      </c>
      <c r="Q1088" s="4" t="s">
        <v>8487</v>
      </c>
      <c r="R1088" s="4">
        <v>0</v>
      </c>
      <c r="S1088" s="4">
        <v>0</v>
      </c>
      <c r="T1088" s="4">
        <v>0</v>
      </c>
      <c r="U1088" s="4" t="s">
        <v>28</v>
      </c>
      <c r="V1088" s="4" t="s">
        <v>1673</v>
      </c>
      <c r="W1088" s="4" t="s">
        <v>1674</v>
      </c>
      <c r="X1088" s="4" t="s">
        <v>2316</v>
      </c>
      <c r="Y1088" s="4" t="s">
        <v>2883</v>
      </c>
      <c r="Z1088" s="4"/>
      <c r="AA1088" s="4"/>
      <c r="AB1088" s="4" t="s">
        <v>2884</v>
      </c>
      <c r="AC1088" s="4" t="s">
        <v>457</v>
      </c>
      <c r="AD1088" s="4" t="s">
        <v>462</v>
      </c>
    </row>
    <row r="1089" spans="1:30" x14ac:dyDescent="0.25">
      <c r="A1089" s="4">
        <v>38856</v>
      </c>
      <c r="B1089" s="4">
        <v>67202</v>
      </c>
      <c r="C1089" s="4">
        <v>3872275</v>
      </c>
      <c r="D1089" s="4">
        <v>145770</v>
      </c>
      <c r="E1089" s="4">
        <v>42420</v>
      </c>
      <c r="F1089" s="4">
        <v>257701494</v>
      </c>
      <c r="G1089" s="4">
        <v>1335440</v>
      </c>
      <c r="H1089" s="4" t="s">
        <v>1676</v>
      </c>
      <c r="I1089" s="4" t="s">
        <v>2886</v>
      </c>
      <c r="J1089" s="4" t="s">
        <v>2887</v>
      </c>
      <c r="K1089" s="4" t="s">
        <v>2888</v>
      </c>
      <c r="L1089" s="4" t="s">
        <v>2889</v>
      </c>
      <c r="M1089" s="4" t="s">
        <v>1674</v>
      </c>
      <c r="N1089" s="4" t="s">
        <v>11758</v>
      </c>
      <c r="O1089" s="4" t="s">
        <v>2892</v>
      </c>
      <c r="P1089" s="4" t="s">
        <v>457</v>
      </c>
      <c r="Q1089" s="4" t="s">
        <v>8623</v>
      </c>
      <c r="R1089" s="4">
        <v>0</v>
      </c>
      <c r="S1089" s="4">
        <v>0</v>
      </c>
      <c r="T1089" s="4">
        <v>0</v>
      </c>
      <c r="U1089" s="4" t="s">
        <v>1685</v>
      </c>
      <c r="V1089" s="4" t="s">
        <v>1673</v>
      </c>
      <c r="W1089" s="4" t="s">
        <v>1674</v>
      </c>
      <c r="X1089" s="4" t="s">
        <v>2890</v>
      </c>
      <c r="Y1089" s="4" t="s">
        <v>2891</v>
      </c>
      <c r="Z1089" s="4"/>
      <c r="AA1089" s="4"/>
      <c r="AB1089" s="4" t="s">
        <v>2892</v>
      </c>
      <c r="AC1089" s="4" t="s">
        <v>457</v>
      </c>
      <c r="AD1089" s="4" t="s">
        <v>462</v>
      </c>
    </row>
    <row r="1090" spans="1:30" x14ac:dyDescent="0.25">
      <c r="A1090" s="4">
        <v>38856</v>
      </c>
      <c r="B1090" s="4">
        <v>67202</v>
      </c>
      <c r="C1090" s="4">
        <v>3872275</v>
      </c>
      <c r="D1090" s="4">
        <v>145770</v>
      </c>
      <c r="E1090" s="4">
        <v>42423</v>
      </c>
      <c r="F1090" s="4">
        <v>257701494</v>
      </c>
      <c r="G1090" s="4">
        <v>1335468</v>
      </c>
      <c r="H1090" s="4" t="s">
        <v>1676</v>
      </c>
      <c r="I1090" s="4" t="s">
        <v>2886</v>
      </c>
      <c r="J1090" s="4" t="s">
        <v>2887</v>
      </c>
      <c r="K1090" s="4" t="s">
        <v>2888</v>
      </c>
      <c r="L1090" s="4" t="s">
        <v>2893</v>
      </c>
      <c r="M1090" s="4" t="s">
        <v>1674</v>
      </c>
      <c r="N1090" s="4" t="s">
        <v>11758</v>
      </c>
      <c r="O1090" s="4" t="s">
        <v>2892</v>
      </c>
      <c r="P1090" s="4" t="s">
        <v>457</v>
      </c>
      <c r="Q1090" s="4" t="s">
        <v>8623</v>
      </c>
      <c r="R1090" s="4">
        <v>1032366.67</v>
      </c>
      <c r="S1090" s="4">
        <v>833648.77</v>
      </c>
      <c r="T1090" s="4">
        <v>198717.9</v>
      </c>
      <c r="U1090" s="4" t="s">
        <v>1685</v>
      </c>
      <c r="V1090" s="4" t="s">
        <v>1673</v>
      </c>
      <c r="W1090" s="4" t="s">
        <v>1674</v>
      </c>
      <c r="X1090" s="4" t="s">
        <v>2890</v>
      </c>
      <c r="Y1090" s="4" t="s">
        <v>2891</v>
      </c>
      <c r="Z1090" s="4"/>
      <c r="AA1090" s="4"/>
      <c r="AB1090" s="4" t="s">
        <v>2892</v>
      </c>
      <c r="AC1090" s="4" t="s">
        <v>457</v>
      </c>
      <c r="AD1090" s="4" t="s">
        <v>462</v>
      </c>
    </row>
    <row r="1091" spans="1:30" x14ac:dyDescent="0.25">
      <c r="A1091" s="4">
        <v>38610</v>
      </c>
      <c r="B1091" s="4">
        <v>66570</v>
      </c>
      <c r="C1091" s="4">
        <v>3873930</v>
      </c>
      <c r="D1091" s="4">
        <v>157630</v>
      </c>
      <c r="E1091" s="4">
        <v>42873</v>
      </c>
      <c r="F1091" s="4">
        <v>257701293</v>
      </c>
      <c r="G1091" s="4">
        <v>1336179</v>
      </c>
      <c r="H1091" s="4" t="s">
        <v>1676</v>
      </c>
      <c r="I1091" s="4" t="s">
        <v>2894</v>
      </c>
      <c r="J1091" s="4" t="s">
        <v>2895</v>
      </c>
      <c r="K1091" s="4" t="s">
        <v>2896</v>
      </c>
      <c r="L1091" s="4" t="s">
        <v>2897</v>
      </c>
      <c r="M1091" s="4" t="s">
        <v>1674</v>
      </c>
      <c r="N1091" s="4" t="s">
        <v>11758</v>
      </c>
      <c r="O1091" s="4" t="s">
        <v>2899</v>
      </c>
      <c r="P1091" s="4" t="s">
        <v>749</v>
      </c>
      <c r="Q1091" s="4" t="s">
        <v>8397</v>
      </c>
      <c r="R1091" s="4">
        <v>235088.82</v>
      </c>
      <c r="S1091" s="4">
        <v>235088.82</v>
      </c>
      <c r="T1091" s="4">
        <v>0</v>
      </c>
      <c r="U1091" s="4" t="s">
        <v>1680</v>
      </c>
      <c r="V1091" s="4" t="s">
        <v>1673</v>
      </c>
      <c r="W1091" s="4" t="s">
        <v>1674</v>
      </c>
      <c r="X1091" s="4" t="s">
        <v>1675</v>
      </c>
      <c r="Y1091" s="4" t="s">
        <v>2898</v>
      </c>
      <c r="Z1091" s="4"/>
      <c r="AA1091" s="4"/>
      <c r="AB1091" s="4" t="s">
        <v>2899</v>
      </c>
      <c r="AC1091" s="4" t="s">
        <v>749</v>
      </c>
      <c r="AD1091" s="4" t="s">
        <v>33</v>
      </c>
    </row>
    <row r="1092" spans="1:30" x14ac:dyDescent="0.25">
      <c r="A1092" s="4">
        <v>38610</v>
      </c>
      <c r="B1092" s="2"/>
      <c r="C1092" s="4">
        <v>3873487</v>
      </c>
      <c r="D1092" s="4">
        <v>71835</v>
      </c>
      <c r="E1092" s="4">
        <v>42873</v>
      </c>
      <c r="F1092" s="4">
        <v>257701293</v>
      </c>
      <c r="G1092" s="4">
        <v>1336179</v>
      </c>
      <c r="H1092" s="4" t="s">
        <v>1669</v>
      </c>
      <c r="I1092" s="4" t="s">
        <v>2898</v>
      </c>
      <c r="J1092" s="4" t="s">
        <v>25</v>
      </c>
      <c r="K1092" s="4" t="s">
        <v>2899</v>
      </c>
      <c r="L1092" s="4" t="s">
        <v>2897</v>
      </c>
      <c r="M1092" s="4" t="s">
        <v>1674</v>
      </c>
      <c r="N1092" s="4" t="s">
        <v>11758</v>
      </c>
      <c r="O1092" s="4" t="s">
        <v>2899</v>
      </c>
      <c r="P1092" s="4" t="s">
        <v>749</v>
      </c>
      <c r="Q1092" s="4" t="s">
        <v>8397</v>
      </c>
      <c r="R1092" s="4">
        <v>0</v>
      </c>
      <c r="S1092" s="4">
        <v>0</v>
      </c>
      <c r="T1092" s="4">
        <v>0</v>
      </c>
      <c r="U1092" s="4" t="s">
        <v>28</v>
      </c>
      <c r="V1092" s="4" t="s">
        <v>1673</v>
      </c>
      <c r="W1092" s="4" t="s">
        <v>1674</v>
      </c>
      <c r="X1092" s="4" t="s">
        <v>1675</v>
      </c>
      <c r="Y1092" s="4" t="s">
        <v>2898</v>
      </c>
      <c r="Z1092" s="4"/>
      <c r="AA1092" s="4"/>
      <c r="AB1092" s="4" t="s">
        <v>2899</v>
      </c>
      <c r="AC1092" s="4" t="s">
        <v>749</v>
      </c>
      <c r="AD1092" s="4" t="s">
        <v>33</v>
      </c>
    </row>
    <row r="1093" spans="1:30" x14ac:dyDescent="0.25">
      <c r="A1093" s="4">
        <v>38542</v>
      </c>
      <c r="B1093" s="4">
        <v>67218</v>
      </c>
      <c r="C1093" s="4">
        <v>3871456</v>
      </c>
      <c r="D1093" s="4">
        <v>156694</v>
      </c>
      <c r="E1093" s="4">
        <v>42497</v>
      </c>
      <c r="F1093" s="4">
        <v>257701496</v>
      </c>
      <c r="G1093" s="4">
        <v>1335562</v>
      </c>
      <c r="H1093" s="4" t="s">
        <v>1676</v>
      </c>
      <c r="I1093" s="4" t="s">
        <v>2900</v>
      </c>
      <c r="J1093" s="4" t="s">
        <v>2015</v>
      </c>
      <c r="K1093" s="4" t="s">
        <v>2901</v>
      </c>
      <c r="L1093" s="4" t="s">
        <v>2902</v>
      </c>
      <c r="M1093" s="4" t="s">
        <v>1674</v>
      </c>
      <c r="N1093" s="4" t="s">
        <v>11758</v>
      </c>
      <c r="O1093" s="4" t="s">
        <v>2901</v>
      </c>
      <c r="P1093" s="4" t="s">
        <v>670</v>
      </c>
      <c r="Q1093" s="4" t="s">
        <v>8280</v>
      </c>
      <c r="R1093" s="4">
        <v>831.66</v>
      </c>
      <c r="S1093" s="4">
        <v>0</v>
      </c>
      <c r="T1093" s="4">
        <v>831.66</v>
      </c>
      <c r="U1093" s="4" t="s">
        <v>28</v>
      </c>
      <c r="V1093" s="4" t="s">
        <v>1673</v>
      </c>
      <c r="W1093" s="4" t="s">
        <v>1674</v>
      </c>
      <c r="X1093" s="4" t="s">
        <v>2316</v>
      </c>
      <c r="Y1093" s="4" t="s">
        <v>2903</v>
      </c>
      <c r="Z1093" s="4"/>
      <c r="AA1093" s="4"/>
      <c r="AB1093" s="4" t="s">
        <v>2901</v>
      </c>
      <c r="AC1093" s="4" t="s">
        <v>670</v>
      </c>
      <c r="AD1093" s="4" t="s">
        <v>694</v>
      </c>
    </row>
    <row r="1094" spans="1:30" x14ac:dyDescent="0.25">
      <c r="A1094" s="4">
        <v>38542</v>
      </c>
      <c r="B1094" s="2"/>
      <c r="C1094" s="4">
        <v>3871055</v>
      </c>
      <c r="D1094" s="4">
        <v>71835</v>
      </c>
      <c r="E1094" s="4">
        <v>42497</v>
      </c>
      <c r="F1094" s="4">
        <v>257701496</v>
      </c>
      <c r="G1094" s="4">
        <v>1335562</v>
      </c>
      <c r="H1094" s="4" t="s">
        <v>1669</v>
      </c>
      <c r="I1094" s="4" t="s">
        <v>2903</v>
      </c>
      <c r="J1094" s="4" t="s">
        <v>25</v>
      </c>
      <c r="K1094" s="4" t="s">
        <v>2901</v>
      </c>
      <c r="L1094" s="4" t="s">
        <v>2902</v>
      </c>
      <c r="M1094" s="4" t="s">
        <v>1674</v>
      </c>
      <c r="N1094" s="4" t="s">
        <v>11758</v>
      </c>
      <c r="O1094" s="4" t="s">
        <v>2901</v>
      </c>
      <c r="P1094" s="4" t="s">
        <v>670</v>
      </c>
      <c r="Q1094" s="4" t="s">
        <v>8280</v>
      </c>
      <c r="R1094" s="4">
        <v>0</v>
      </c>
      <c r="S1094" s="4">
        <v>0</v>
      </c>
      <c r="T1094" s="4">
        <v>0</v>
      </c>
      <c r="U1094" s="4" t="s">
        <v>28</v>
      </c>
      <c r="V1094" s="4" t="s">
        <v>1673</v>
      </c>
      <c r="W1094" s="4" t="s">
        <v>1674</v>
      </c>
      <c r="X1094" s="4" t="s">
        <v>2316</v>
      </c>
      <c r="Y1094" s="4" t="s">
        <v>2903</v>
      </c>
      <c r="Z1094" s="4"/>
      <c r="AA1094" s="4"/>
      <c r="AB1094" s="4" t="s">
        <v>2901</v>
      </c>
      <c r="AC1094" s="4" t="s">
        <v>670</v>
      </c>
      <c r="AD1094" s="4" t="s">
        <v>694</v>
      </c>
    </row>
    <row r="1095" spans="1:30" x14ac:dyDescent="0.25">
      <c r="A1095" s="4">
        <v>38697</v>
      </c>
      <c r="B1095" s="2"/>
      <c r="C1095" s="4">
        <v>3873600</v>
      </c>
      <c r="D1095" s="4">
        <v>71835</v>
      </c>
      <c r="E1095" s="4">
        <v>42901</v>
      </c>
      <c r="F1095" s="4">
        <v>257701293</v>
      </c>
      <c r="G1095" s="4">
        <v>1336219</v>
      </c>
      <c r="H1095" s="4" t="s">
        <v>1669</v>
      </c>
      <c r="I1095" s="4" t="s">
        <v>2904</v>
      </c>
      <c r="J1095" s="4" t="s">
        <v>25</v>
      </c>
      <c r="K1095" s="4" t="s">
        <v>2905</v>
      </c>
      <c r="L1095" s="4" t="s">
        <v>2906</v>
      </c>
      <c r="M1095" s="4" t="s">
        <v>1674</v>
      </c>
      <c r="N1095" s="4" t="s">
        <v>11758</v>
      </c>
      <c r="O1095" s="4" t="s">
        <v>2907</v>
      </c>
      <c r="P1095" s="4" t="s">
        <v>749</v>
      </c>
      <c r="Q1095" s="4" t="s">
        <v>8556</v>
      </c>
      <c r="R1095" s="4">
        <v>0</v>
      </c>
      <c r="S1095" s="4">
        <v>0</v>
      </c>
      <c r="T1095" s="4">
        <v>0</v>
      </c>
      <c r="U1095" s="4" t="s">
        <v>28</v>
      </c>
      <c r="V1095" s="4" t="s">
        <v>1673</v>
      </c>
      <c r="W1095" s="4" t="s">
        <v>1674</v>
      </c>
      <c r="X1095" s="4" t="s">
        <v>1675</v>
      </c>
      <c r="Y1095" s="4" t="s">
        <v>2904</v>
      </c>
      <c r="Z1095" s="4"/>
      <c r="AA1095" s="4"/>
      <c r="AB1095" s="4" t="s">
        <v>2907</v>
      </c>
      <c r="AC1095" s="4" t="s">
        <v>749</v>
      </c>
      <c r="AD1095" s="4" t="s">
        <v>33</v>
      </c>
    </row>
    <row r="1096" spans="1:30" x14ac:dyDescent="0.25">
      <c r="A1096" s="4">
        <v>38697</v>
      </c>
      <c r="B1096" s="4">
        <v>66734</v>
      </c>
      <c r="C1096" s="4">
        <v>3873754</v>
      </c>
      <c r="D1096" s="4">
        <v>146119</v>
      </c>
      <c r="E1096" s="4">
        <v>42901</v>
      </c>
      <c r="F1096" s="4">
        <v>257701293</v>
      </c>
      <c r="G1096" s="4">
        <v>1336219</v>
      </c>
      <c r="H1096" s="4" t="s">
        <v>1676</v>
      </c>
      <c r="I1096" s="4" t="s">
        <v>2908</v>
      </c>
      <c r="J1096" s="4" t="s">
        <v>2909</v>
      </c>
      <c r="K1096" s="4" t="s">
        <v>2910</v>
      </c>
      <c r="L1096" s="4" t="s">
        <v>2906</v>
      </c>
      <c r="M1096" s="4" t="s">
        <v>1674</v>
      </c>
      <c r="N1096" s="4" t="s">
        <v>11758</v>
      </c>
      <c r="O1096" s="4" t="s">
        <v>2907</v>
      </c>
      <c r="P1096" s="4" t="s">
        <v>749</v>
      </c>
      <c r="Q1096" s="4" t="s">
        <v>8556</v>
      </c>
      <c r="R1096" s="4">
        <v>740.54</v>
      </c>
      <c r="S1096" s="4">
        <v>740.54</v>
      </c>
      <c r="T1096" s="4">
        <v>0</v>
      </c>
      <c r="U1096" s="4" t="s">
        <v>1680</v>
      </c>
      <c r="V1096" s="4" t="s">
        <v>1673</v>
      </c>
      <c r="W1096" s="4" t="s">
        <v>1674</v>
      </c>
      <c r="X1096" s="4" t="s">
        <v>1675</v>
      </c>
      <c r="Y1096" s="4" t="s">
        <v>2904</v>
      </c>
      <c r="Z1096" s="4"/>
      <c r="AA1096" s="4"/>
      <c r="AB1096" s="4" t="s">
        <v>2907</v>
      </c>
      <c r="AC1096" s="4" t="s">
        <v>749</v>
      </c>
      <c r="AD1096" s="4" t="s">
        <v>33</v>
      </c>
    </row>
    <row r="1097" spans="1:30" x14ac:dyDescent="0.25">
      <c r="A1097" s="4">
        <v>38629</v>
      </c>
      <c r="B1097" s="2"/>
      <c r="C1097" s="4">
        <v>3873488</v>
      </c>
      <c r="D1097" s="4">
        <v>71835</v>
      </c>
      <c r="E1097" s="4">
        <v>42739</v>
      </c>
      <c r="F1097" s="4">
        <v>257701293</v>
      </c>
      <c r="G1097" s="4">
        <v>1336241</v>
      </c>
      <c r="H1097" s="4" t="s">
        <v>1669</v>
      </c>
      <c r="I1097" s="4" t="s">
        <v>2911</v>
      </c>
      <c r="J1097" s="4" t="s">
        <v>25</v>
      </c>
      <c r="K1097" s="4" t="s">
        <v>2912</v>
      </c>
      <c r="L1097" s="4" t="s">
        <v>2913</v>
      </c>
      <c r="M1097" s="4" t="s">
        <v>1674</v>
      </c>
      <c r="N1097" s="4" t="s">
        <v>11758</v>
      </c>
      <c r="O1097" s="4" t="s">
        <v>2912</v>
      </c>
      <c r="P1097" s="4" t="s">
        <v>749</v>
      </c>
      <c r="Q1097" s="4" t="s">
        <v>8194</v>
      </c>
      <c r="R1097" s="4">
        <v>0</v>
      </c>
      <c r="S1097" s="4">
        <v>0</v>
      </c>
      <c r="T1097" s="4">
        <v>0</v>
      </c>
      <c r="U1097" s="4" t="s">
        <v>28</v>
      </c>
      <c r="V1097" s="4" t="s">
        <v>1673</v>
      </c>
      <c r="W1097" s="4" t="s">
        <v>1674</v>
      </c>
      <c r="X1097" s="4" t="s">
        <v>1675</v>
      </c>
      <c r="Y1097" s="4" t="s">
        <v>2911</v>
      </c>
      <c r="Z1097" s="4"/>
      <c r="AA1097" s="4"/>
      <c r="AB1097" s="4" t="s">
        <v>2912</v>
      </c>
      <c r="AC1097" s="4" t="s">
        <v>749</v>
      </c>
      <c r="AD1097" s="4" t="s">
        <v>2914</v>
      </c>
    </row>
    <row r="1098" spans="1:30" x14ac:dyDescent="0.25">
      <c r="A1098" s="4">
        <v>38629</v>
      </c>
      <c r="B1098" s="4">
        <v>67099</v>
      </c>
      <c r="C1098" s="4">
        <v>3873876</v>
      </c>
      <c r="D1098" s="4">
        <v>128725</v>
      </c>
      <c r="E1098" s="4">
        <v>42739</v>
      </c>
      <c r="F1098" s="4">
        <v>257701293</v>
      </c>
      <c r="G1098" s="4">
        <v>1336241</v>
      </c>
      <c r="H1098" s="4" t="s">
        <v>1676</v>
      </c>
      <c r="I1098" s="4" t="s">
        <v>2915</v>
      </c>
      <c r="J1098" s="4" t="s">
        <v>2916</v>
      </c>
      <c r="K1098" s="4" t="s">
        <v>2912</v>
      </c>
      <c r="L1098" s="4" t="s">
        <v>2913</v>
      </c>
      <c r="M1098" s="4" t="s">
        <v>1674</v>
      </c>
      <c r="N1098" s="4" t="s">
        <v>11758</v>
      </c>
      <c r="O1098" s="4" t="s">
        <v>2912</v>
      </c>
      <c r="P1098" s="4" t="s">
        <v>749</v>
      </c>
      <c r="Q1098" s="4" t="s">
        <v>8194</v>
      </c>
      <c r="R1098" s="4">
        <v>549203.81999999995</v>
      </c>
      <c r="S1098" s="4">
        <v>549203.81999999995</v>
      </c>
      <c r="T1098" s="4">
        <v>0</v>
      </c>
      <c r="U1098" s="4" t="s">
        <v>1680</v>
      </c>
      <c r="V1098" s="4" t="s">
        <v>1673</v>
      </c>
      <c r="W1098" s="4" t="s">
        <v>1674</v>
      </c>
      <c r="X1098" s="4" t="s">
        <v>1675</v>
      </c>
      <c r="Y1098" s="4" t="s">
        <v>2911</v>
      </c>
      <c r="Z1098" s="4"/>
      <c r="AA1098" s="4"/>
      <c r="AB1098" s="4" t="s">
        <v>2912</v>
      </c>
      <c r="AC1098" s="4" t="s">
        <v>749</v>
      </c>
      <c r="AD1098" s="4" t="s">
        <v>2914</v>
      </c>
    </row>
    <row r="1099" spans="1:30" x14ac:dyDescent="0.25">
      <c r="A1099" s="4">
        <v>38845</v>
      </c>
      <c r="B1099" s="2"/>
      <c r="C1099" s="4">
        <v>3873602</v>
      </c>
      <c r="D1099" s="4">
        <v>71835</v>
      </c>
      <c r="E1099" s="4">
        <v>42923</v>
      </c>
      <c r="F1099" s="4">
        <v>257701293</v>
      </c>
      <c r="G1099" s="4">
        <v>1336197</v>
      </c>
      <c r="H1099" s="4" t="s">
        <v>1669</v>
      </c>
      <c r="I1099" s="4" t="s">
        <v>2917</v>
      </c>
      <c r="J1099" s="4" t="s">
        <v>25</v>
      </c>
      <c r="K1099" s="4" t="s">
        <v>2918</v>
      </c>
      <c r="L1099" s="4" t="s">
        <v>2919</v>
      </c>
      <c r="M1099" s="4" t="s">
        <v>1674</v>
      </c>
      <c r="N1099" s="4" t="s">
        <v>11758</v>
      </c>
      <c r="O1099" s="4" t="s">
        <v>2918</v>
      </c>
      <c r="P1099" s="4" t="s">
        <v>749</v>
      </c>
      <c r="Q1099" s="4" t="s">
        <v>8540</v>
      </c>
      <c r="R1099" s="4">
        <v>0</v>
      </c>
      <c r="S1099" s="4">
        <v>0</v>
      </c>
      <c r="T1099" s="4">
        <v>0</v>
      </c>
      <c r="U1099" s="4" t="s">
        <v>28</v>
      </c>
      <c r="V1099" s="4" t="s">
        <v>1673</v>
      </c>
      <c r="W1099" s="4" t="s">
        <v>1674</v>
      </c>
      <c r="X1099" s="4" t="s">
        <v>1675</v>
      </c>
      <c r="Y1099" s="4" t="s">
        <v>2917</v>
      </c>
      <c r="Z1099" s="4"/>
      <c r="AA1099" s="4"/>
      <c r="AB1099" s="4" t="s">
        <v>2918</v>
      </c>
      <c r="AC1099" s="4" t="s">
        <v>749</v>
      </c>
      <c r="AD1099" s="4" t="s">
        <v>33</v>
      </c>
    </row>
    <row r="1100" spans="1:30" x14ac:dyDescent="0.25">
      <c r="A1100" s="4">
        <v>38845</v>
      </c>
      <c r="B1100" s="4">
        <v>67468</v>
      </c>
      <c r="C1100" s="4">
        <v>3873842</v>
      </c>
      <c r="D1100" s="4">
        <v>139419</v>
      </c>
      <c r="E1100" s="4">
        <v>42923</v>
      </c>
      <c r="F1100" s="4">
        <v>257701293</v>
      </c>
      <c r="G1100" s="4">
        <v>1336197</v>
      </c>
      <c r="H1100" s="4" t="s">
        <v>1676</v>
      </c>
      <c r="I1100" s="4" t="s">
        <v>2920</v>
      </c>
      <c r="J1100" s="4" t="s">
        <v>2921</v>
      </c>
      <c r="K1100" s="4" t="s">
        <v>2918</v>
      </c>
      <c r="L1100" s="4" t="s">
        <v>2919</v>
      </c>
      <c r="M1100" s="4" t="s">
        <v>1674</v>
      </c>
      <c r="N1100" s="4" t="s">
        <v>11758</v>
      </c>
      <c r="O1100" s="4" t="s">
        <v>2918</v>
      </c>
      <c r="P1100" s="4" t="s">
        <v>749</v>
      </c>
      <c r="Q1100" s="4" t="s">
        <v>8540</v>
      </c>
      <c r="R1100" s="4">
        <v>602559.1</v>
      </c>
      <c r="S1100" s="4">
        <v>602559.1</v>
      </c>
      <c r="T1100" s="4">
        <v>0</v>
      </c>
      <c r="U1100" s="4" t="s">
        <v>1680</v>
      </c>
      <c r="V1100" s="4" t="s">
        <v>1673</v>
      </c>
      <c r="W1100" s="4" t="s">
        <v>1674</v>
      </c>
      <c r="X1100" s="4" t="s">
        <v>1675</v>
      </c>
      <c r="Y1100" s="4" t="s">
        <v>2917</v>
      </c>
      <c r="Z1100" s="4"/>
      <c r="AA1100" s="4"/>
      <c r="AB1100" s="4" t="s">
        <v>2918</v>
      </c>
      <c r="AC1100" s="4" t="s">
        <v>749</v>
      </c>
      <c r="AD1100" s="4" t="s">
        <v>33</v>
      </c>
    </row>
    <row r="1101" spans="1:30" x14ac:dyDescent="0.25">
      <c r="A1101" s="4">
        <v>38847</v>
      </c>
      <c r="B1101" s="2"/>
      <c r="C1101" s="4">
        <v>3870950</v>
      </c>
      <c r="D1101" s="4">
        <v>71835</v>
      </c>
      <c r="E1101" s="4">
        <v>42435</v>
      </c>
      <c r="F1101" s="4">
        <v>257701495</v>
      </c>
      <c r="G1101" s="4">
        <v>1335635</v>
      </c>
      <c r="H1101" s="4" t="s">
        <v>1669</v>
      </c>
      <c r="I1101" s="4" t="s">
        <v>2922</v>
      </c>
      <c r="J1101" s="4" t="s">
        <v>25</v>
      </c>
      <c r="K1101" s="4" t="s">
        <v>2923</v>
      </c>
      <c r="L1101" s="4" t="s">
        <v>665</v>
      </c>
      <c r="M1101" s="4" t="s">
        <v>1674</v>
      </c>
      <c r="N1101" s="4" t="s">
        <v>11758</v>
      </c>
      <c r="O1101" s="4" t="s">
        <v>2923</v>
      </c>
      <c r="P1101" s="4" t="s">
        <v>613</v>
      </c>
      <c r="Q1101" s="4" t="s">
        <v>8590</v>
      </c>
      <c r="R1101" s="4">
        <v>0</v>
      </c>
      <c r="S1101" s="4">
        <v>0</v>
      </c>
      <c r="T1101" s="4">
        <v>0</v>
      </c>
      <c r="U1101" s="4" t="s">
        <v>28</v>
      </c>
      <c r="V1101" s="4" t="s">
        <v>1673</v>
      </c>
      <c r="W1101" s="4" t="s">
        <v>1674</v>
      </c>
      <c r="X1101" s="4" t="s">
        <v>2316</v>
      </c>
      <c r="Y1101" s="4" t="s">
        <v>2922</v>
      </c>
      <c r="Z1101" s="4"/>
      <c r="AA1101" s="4"/>
      <c r="AB1101" s="4" t="s">
        <v>2923</v>
      </c>
      <c r="AC1101" s="4" t="s">
        <v>613</v>
      </c>
      <c r="AD1101" s="4" t="s">
        <v>660</v>
      </c>
    </row>
    <row r="1102" spans="1:30" x14ac:dyDescent="0.25">
      <c r="A1102" s="4">
        <v>38847</v>
      </c>
      <c r="B1102" s="4">
        <v>67355</v>
      </c>
      <c r="C1102" s="4">
        <v>3871327</v>
      </c>
      <c r="D1102" s="4">
        <v>146553</v>
      </c>
      <c r="E1102" s="4">
        <v>42435</v>
      </c>
      <c r="F1102" s="4">
        <v>257701495</v>
      </c>
      <c r="G1102" s="4">
        <v>1335635</v>
      </c>
      <c r="H1102" s="4" t="s">
        <v>1676</v>
      </c>
      <c r="I1102" s="4" t="s">
        <v>2924</v>
      </c>
      <c r="J1102" s="4" t="s">
        <v>1911</v>
      </c>
      <c r="K1102" s="4" t="s">
        <v>2923</v>
      </c>
      <c r="L1102" s="4" t="s">
        <v>665</v>
      </c>
      <c r="M1102" s="4" t="s">
        <v>1674</v>
      </c>
      <c r="N1102" s="4" t="s">
        <v>11758</v>
      </c>
      <c r="O1102" s="4" t="s">
        <v>2923</v>
      </c>
      <c r="P1102" s="4" t="s">
        <v>613</v>
      </c>
      <c r="Q1102" s="4" t="s">
        <v>8590</v>
      </c>
      <c r="R1102" s="4">
        <v>2738919.74</v>
      </c>
      <c r="S1102" s="4">
        <v>2738919.74</v>
      </c>
      <c r="T1102" s="4">
        <v>0</v>
      </c>
      <c r="U1102" s="4" t="s">
        <v>1680</v>
      </c>
      <c r="V1102" s="4" t="s">
        <v>1673</v>
      </c>
      <c r="W1102" s="4" t="s">
        <v>1674</v>
      </c>
      <c r="X1102" s="4" t="s">
        <v>2316</v>
      </c>
      <c r="Y1102" s="4" t="s">
        <v>2922</v>
      </c>
      <c r="Z1102" s="4"/>
      <c r="AA1102" s="4"/>
      <c r="AB1102" s="4" t="s">
        <v>2923</v>
      </c>
      <c r="AC1102" s="4" t="s">
        <v>613</v>
      </c>
      <c r="AD1102" s="4" t="s">
        <v>660</v>
      </c>
    </row>
    <row r="1103" spans="1:30" x14ac:dyDescent="0.25">
      <c r="A1103" s="4">
        <v>38875</v>
      </c>
      <c r="B1103" s="2"/>
      <c r="C1103" s="4">
        <v>3873422</v>
      </c>
      <c r="D1103" s="4">
        <v>71835</v>
      </c>
      <c r="E1103" s="4">
        <v>42912</v>
      </c>
      <c r="F1103" s="4">
        <v>257701293</v>
      </c>
      <c r="G1103" s="4">
        <v>1336208</v>
      </c>
      <c r="H1103" s="4" t="s">
        <v>1669</v>
      </c>
      <c r="I1103" s="4" t="s">
        <v>2925</v>
      </c>
      <c r="J1103" s="4" t="s">
        <v>25</v>
      </c>
      <c r="K1103" s="4" t="s">
        <v>2926</v>
      </c>
      <c r="L1103" s="4" t="s">
        <v>2927</v>
      </c>
      <c r="M1103" s="4" t="s">
        <v>1674</v>
      </c>
      <c r="N1103" s="4" t="s">
        <v>11758</v>
      </c>
      <c r="O1103" s="4" t="s">
        <v>2926</v>
      </c>
      <c r="P1103" s="4" t="s">
        <v>749</v>
      </c>
      <c r="Q1103" s="4" t="s">
        <v>7594</v>
      </c>
      <c r="R1103" s="4">
        <v>0</v>
      </c>
      <c r="S1103" s="4">
        <v>0</v>
      </c>
      <c r="T1103" s="4">
        <v>0</v>
      </c>
      <c r="U1103" s="4" t="s">
        <v>28</v>
      </c>
      <c r="V1103" s="4" t="s">
        <v>1673</v>
      </c>
      <c r="W1103" s="4" t="s">
        <v>1674</v>
      </c>
      <c r="X1103" s="4" t="s">
        <v>1675</v>
      </c>
      <c r="Y1103" s="4" t="s">
        <v>2925</v>
      </c>
      <c r="Z1103" s="4"/>
      <c r="AA1103" s="4"/>
      <c r="AB1103" s="4" t="s">
        <v>2926</v>
      </c>
      <c r="AC1103" s="4" t="s">
        <v>749</v>
      </c>
      <c r="AD1103" s="4" t="s">
        <v>33</v>
      </c>
    </row>
    <row r="1104" spans="1:30" x14ac:dyDescent="0.25">
      <c r="A1104" s="4">
        <v>38875</v>
      </c>
      <c r="B1104" s="4">
        <v>66980</v>
      </c>
      <c r="C1104" s="4">
        <v>3873990</v>
      </c>
      <c r="D1104" s="4">
        <v>153441</v>
      </c>
      <c r="E1104" s="4">
        <v>42912</v>
      </c>
      <c r="F1104" s="4">
        <v>257701293</v>
      </c>
      <c r="G1104" s="4">
        <v>1336208</v>
      </c>
      <c r="H1104" s="4" t="s">
        <v>1676</v>
      </c>
      <c r="I1104" s="4" t="s">
        <v>2928</v>
      </c>
      <c r="J1104" s="4" t="s">
        <v>1822</v>
      </c>
      <c r="K1104" s="4" t="s">
        <v>2929</v>
      </c>
      <c r="L1104" s="4" t="s">
        <v>2927</v>
      </c>
      <c r="M1104" s="4" t="s">
        <v>1674</v>
      </c>
      <c r="N1104" s="4" t="s">
        <v>11758</v>
      </c>
      <c r="O1104" s="4" t="s">
        <v>2926</v>
      </c>
      <c r="P1104" s="4" t="s">
        <v>749</v>
      </c>
      <c r="Q1104" s="4" t="s">
        <v>7594</v>
      </c>
      <c r="R1104" s="4">
        <v>3282208.69</v>
      </c>
      <c r="S1104" s="4">
        <v>3282208.69</v>
      </c>
      <c r="T1104" s="4">
        <v>0</v>
      </c>
      <c r="U1104" s="4" t="s">
        <v>1680</v>
      </c>
      <c r="V1104" s="4" t="s">
        <v>1673</v>
      </c>
      <c r="W1104" s="4" t="s">
        <v>1674</v>
      </c>
      <c r="X1104" s="4" t="s">
        <v>1675</v>
      </c>
      <c r="Y1104" s="4" t="s">
        <v>2925</v>
      </c>
      <c r="Z1104" s="4"/>
      <c r="AA1104" s="4"/>
      <c r="AB1104" s="4" t="s">
        <v>2926</v>
      </c>
      <c r="AC1104" s="4" t="s">
        <v>749</v>
      </c>
      <c r="AD1104" s="4" t="s">
        <v>33</v>
      </c>
    </row>
    <row r="1105" spans="1:30" x14ac:dyDescent="0.25">
      <c r="A1105" s="4">
        <v>38865</v>
      </c>
      <c r="B1105" s="4">
        <v>66992</v>
      </c>
      <c r="C1105" s="4">
        <v>3871586</v>
      </c>
      <c r="D1105" s="4">
        <v>157630</v>
      </c>
      <c r="E1105" s="4">
        <v>42413</v>
      </c>
      <c r="F1105" s="4">
        <v>257701494</v>
      </c>
      <c r="G1105" s="4">
        <v>1335435</v>
      </c>
      <c r="H1105" s="4" t="s">
        <v>1676</v>
      </c>
      <c r="I1105" s="4" t="s">
        <v>2930</v>
      </c>
      <c r="J1105" s="4" t="s">
        <v>2895</v>
      </c>
      <c r="K1105" s="4" t="s">
        <v>2931</v>
      </c>
      <c r="L1105" s="4" t="s">
        <v>2932</v>
      </c>
      <c r="M1105" s="4" t="s">
        <v>1674</v>
      </c>
      <c r="N1105" s="4" t="s">
        <v>11758</v>
      </c>
      <c r="O1105" s="4" t="s">
        <v>2934</v>
      </c>
      <c r="P1105" s="4" t="s">
        <v>457</v>
      </c>
      <c r="Q1105" s="4" t="s">
        <v>7984</v>
      </c>
      <c r="R1105" s="4">
        <v>1239751.28</v>
      </c>
      <c r="S1105" s="4">
        <v>995727.37</v>
      </c>
      <c r="T1105" s="4">
        <v>244023.91</v>
      </c>
      <c r="U1105" s="4" t="s">
        <v>1685</v>
      </c>
      <c r="V1105" s="4" t="s">
        <v>1673</v>
      </c>
      <c r="W1105" s="4" t="s">
        <v>1674</v>
      </c>
      <c r="X1105" s="4" t="s">
        <v>2316</v>
      </c>
      <c r="Y1105" s="4" t="s">
        <v>2933</v>
      </c>
      <c r="Z1105" s="4"/>
      <c r="AA1105" s="4"/>
      <c r="AB1105" s="4" t="s">
        <v>2934</v>
      </c>
      <c r="AC1105" s="4" t="s">
        <v>457</v>
      </c>
      <c r="AD1105" s="4" t="s">
        <v>462</v>
      </c>
    </row>
    <row r="1106" spans="1:30" x14ac:dyDescent="0.25">
      <c r="A1106" s="4">
        <v>38865</v>
      </c>
      <c r="B1106" s="2"/>
      <c r="C1106" s="4">
        <v>3870951</v>
      </c>
      <c r="D1106" s="4">
        <v>71835</v>
      </c>
      <c r="E1106" s="4">
        <v>42413</v>
      </c>
      <c r="F1106" s="4">
        <v>257701494</v>
      </c>
      <c r="G1106" s="4">
        <v>1335435</v>
      </c>
      <c r="H1106" s="4" t="s">
        <v>1669</v>
      </c>
      <c r="I1106" s="4" t="s">
        <v>2933</v>
      </c>
      <c r="J1106" s="4" t="s">
        <v>25</v>
      </c>
      <c r="K1106" s="4" t="s">
        <v>2934</v>
      </c>
      <c r="L1106" s="4" t="s">
        <v>2932</v>
      </c>
      <c r="M1106" s="4" t="s">
        <v>1674</v>
      </c>
      <c r="N1106" s="4" t="s">
        <v>11758</v>
      </c>
      <c r="O1106" s="4" t="s">
        <v>2934</v>
      </c>
      <c r="P1106" s="4" t="s">
        <v>457</v>
      </c>
      <c r="Q1106" s="4" t="s">
        <v>7984</v>
      </c>
      <c r="R1106" s="4">
        <v>0</v>
      </c>
      <c r="S1106" s="4">
        <v>0</v>
      </c>
      <c r="T1106" s="4">
        <v>0</v>
      </c>
      <c r="U1106" s="4" t="s">
        <v>28</v>
      </c>
      <c r="V1106" s="4" t="s">
        <v>1673</v>
      </c>
      <c r="W1106" s="4" t="s">
        <v>1674</v>
      </c>
      <c r="X1106" s="4" t="s">
        <v>2316</v>
      </c>
      <c r="Y1106" s="4" t="s">
        <v>2933</v>
      </c>
      <c r="Z1106" s="4"/>
      <c r="AA1106" s="4"/>
      <c r="AB1106" s="4" t="s">
        <v>2934</v>
      </c>
      <c r="AC1106" s="4" t="s">
        <v>457</v>
      </c>
      <c r="AD1106" s="4" t="s">
        <v>462</v>
      </c>
    </row>
    <row r="1107" spans="1:30" x14ac:dyDescent="0.25">
      <c r="A1107" s="4">
        <v>38627</v>
      </c>
      <c r="B1107" s="4">
        <v>66923</v>
      </c>
      <c r="C1107" s="4">
        <v>3874052</v>
      </c>
      <c r="D1107" s="4">
        <v>142128</v>
      </c>
      <c r="E1107" s="4">
        <v>42862</v>
      </c>
      <c r="F1107" s="4">
        <v>257701293</v>
      </c>
      <c r="G1107" s="4">
        <v>1336149</v>
      </c>
      <c r="H1107" s="4" t="s">
        <v>1676</v>
      </c>
      <c r="I1107" s="4" t="s">
        <v>2935</v>
      </c>
      <c r="J1107" s="4" t="s">
        <v>1831</v>
      </c>
      <c r="K1107" s="4" t="s">
        <v>2936</v>
      </c>
      <c r="L1107" s="4" t="s">
        <v>2937</v>
      </c>
      <c r="M1107" s="4" t="s">
        <v>1674</v>
      </c>
      <c r="N1107" s="4" t="s">
        <v>11758</v>
      </c>
      <c r="O1107" s="4" t="s">
        <v>2939</v>
      </c>
      <c r="P1107" s="4" t="s">
        <v>749</v>
      </c>
      <c r="Q1107" s="4" t="s">
        <v>8431</v>
      </c>
      <c r="R1107" s="4">
        <v>2771.89</v>
      </c>
      <c r="S1107" s="4">
        <v>2771.89</v>
      </c>
      <c r="T1107" s="4">
        <v>0</v>
      </c>
      <c r="U1107" s="4" t="s">
        <v>1680</v>
      </c>
      <c r="V1107" s="4" t="s">
        <v>1673</v>
      </c>
      <c r="W1107" s="4" t="s">
        <v>1674</v>
      </c>
      <c r="X1107" s="4" t="s">
        <v>1675</v>
      </c>
      <c r="Y1107" s="4" t="s">
        <v>2938</v>
      </c>
      <c r="Z1107" s="4"/>
      <c r="AA1107" s="4"/>
      <c r="AB1107" s="4" t="s">
        <v>2939</v>
      </c>
      <c r="AC1107" s="4" t="s">
        <v>749</v>
      </c>
      <c r="AD1107" s="4" t="s">
        <v>33</v>
      </c>
    </row>
    <row r="1108" spans="1:30" x14ac:dyDescent="0.25">
      <c r="A1108" s="4">
        <v>38627</v>
      </c>
      <c r="B1108" s="2"/>
      <c r="C1108" s="4">
        <v>3873684</v>
      </c>
      <c r="D1108" s="4">
        <v>71835</v>
      </c>
      <c r="E1108" s="4">
        <v>42862</v>
      </c>
      <c r="F1108" s="4">
        <v>257701293</v>
      </c>
      <c r="G1108" s="4">
        <v>1336149</v>
      </c>
      <c r="H1108" s="4" t="s">
        <v>1669</v>
      </c>
      <c r="I1108" s="4" t="s">
        <v>2938</v>
      </c>
      <c r="J1108" s="4" t="s">
        <v>25</v>
      </c>
      <c r="K1108" s="4" t="s">
        <v>2939</v>
      </c>
      <c r="L1108" s="4" t="s">
        <v>2937</v>
      </c>
      <c r="M1108" s="4" t="s">
        <v>1674</v>
      </c>
      <c r="N1108" s="4" t="s">
        <v>11758</v>
      </c>
      <c r="O1108" s="4" t="s">
        <v>2939</v>
      </c>
      <c r="P1108" s="4" t="s">
        <v>749</v>
      </c>
      <c r="Q1108" s="4" t="s">
        <v>8431</v>
      </c>
      <c r="R1108" s="4">
        <v>0</v>
      </c>
      <c r="S1108" s="4">
        <v>0</v>
      </c>
      <c r="T1108" s="4">
        <v>0</v>
      </c>
      <c r="U1108" s="4" t="s">
        <v>28</v>
      </c>
      <c r="V1108" s="4" t="s">
        <v>1673</v>
      </c>
      <c r="W1108" s="4" t="s">
        <v>1674</v>
      </c>
      <c r="X1108" s="4" t="s">
        <v>1675</v>
      </c>
      <c r="Y1108" s="4" t="s">
        <v>2938</v>
      </c>
      <c r="Z1108" s="4"/>
      <c r="AA1108" s="4"/>
      <c r="AB1108" s="4" t="s">
        <v>2939</v>
      </c>
      <c r="AC1108" s="4" t="s">
        <v>749</v>
      </c>
      <c r="AD1108" s="4" t="s">
        <v>33</v>
      </c>
    </row>
    <row r="1109" spans="1:30" x14ac:dyDescent="0.25">
      <c r="A1109" s="4">
        <v>38611</v>
      </c>
      <c r="B1109" s="2"/>
      <c r="C1109" s="4">
        <v>3873629</v>
      </c>
      <c r="D1109" s="4">
        <v>71835</v>
      </c>
      <c r="E1109" s="4">
        <v>42860</v>
      </c>
      <c r="F1109" s="4">
        <v>257701293</v>
      </c>
      <c r="G1109" s="4">
        <v>1336151</v>
      </c>
      <c r="H1109" s="4" t="s">
        <v>1669</v>
      </c>
      <c r="I1109" s="4" t="s">
        <v>2940</v>
      </c>
      <c r="J1109" s="4" t="s">
        <v>25</v>
      </c>
      <c r="K1109" s="4" t="s">
        <v>2941</v>
      </c>
      <c r="L1109" s="4" t="s">
        <v>2942</v>
      </c>
      <c r="M1109" s="4" t="s">
        <v>1674</v>
      </c>
      <c r="N1109" s="4" t="s">
        <v>11758</v>
      </c>
      <c r="O1109" s="4" t="s">
        <v>2941</v>
      </c>
      <c r="P1109" s="4" t="s">
        <v>749</v>
      </c>
      <c r="Q1109" s="4" t="s">
        <v>8403</v>
      </c>
      <c r="R1109" s="4">
        <v>0</v>
      </c>
      <c r="S1109" s="4">
        <v>0</v>
      </c>
      <c r="T1109" s="4">
        <v>0</v>
      </c>
      <c r="U1109" s="4" t="s">
        <v>28</v>
      </c>
      <c r="V1109" s="4" t="s">
        <v>1673</v>
      </c>
      <c r="W1109" s="4" t="s">
        <v>1674</v>
      </c>
      <c r="X1109" s="4" t="s">
        <v>1675</v>
      </c>
      <c r="Y1109" s="4" t="s">
        <v>2940</v>
      </c>
      <c r="Z1109" s="4"/>
      <c r="AA1109" s="4"/>
      <c r="AB1109" s="4" t="s">
        <v>2941</v>
      </c>
      <c r="AC1109" s="4" t="s">
        <v>749</v>
      </c>
      <c r="AD1109" s="4" t="s">
        <v>33</v>
      </c>
    </row>
    <row r="1110" spans="1:30" x14ac:dyDescent="0.25">
      <c r="A1110" s="4">
        <v>38611</v>
      </c>
      <c r="B1110" s="4">
        <v>67203</v>
      </c>
      <c r="C1110" s="4">
        <v>3873839</v>
      </c>
      <c r="D1110" s="4">
        <v>138257</v>
      </c>
      <c r="E1110" s="4">
        <v>42860</v>
      </c>
      <c r="F1110" s="4">
        <v>257701293</v>
      </c>
      <c r="G1110" s="4">
        <v>1336151</v>
      </c>
      <c r="H1110" s="4" t="s">
        <v>1676</v>
      </c>
      <c r="I1110" s="4" t="s">
        <v>2943</v>
      </c>
      <c r="J1110" s="4" t="s">
        <v>2944</v>
      </c>
      <c r="K1110" s="4" t="s">
        <v>2941</v>
      </c>
      <c r="L1110" s="4" t="s">
        <v>2942</v>
      </c>
      <c r="M1110" s="4" t="s">
        <v>1674</v>
      </c>
      <c r="N1110" s="4" t="s">
        <v>11758</v>
      </c>
      <c r="O1110" s="4" t="s">
        <v>2941</v>
      </c>
      <c r="P1110" s="4" t="s">
        <v>749</v>
      </c>
      <c r="Q1110" s="4" t="s">
        <v>8403</v>
      </c>
      <c r="R1110" s="4">
        <v>833795.12</v>
      </c>
      <c r="S1110" s="4">
        <v>833795.12</v>
      </c>
      <c r="T1110" s="4">
        <v>0</v>
      </c>
      <c r="U1110" s="4" t="s">
        <v>1680</v>
      </c>
      <c r="V1110" s="4" t="s">
        <v>1673</v>
      </c>
      <c r="W1110" s="4" t="s">
        <v>1674</v>
      </c>
      <c r="X1110" s="4" t="s">
        <v>1675</v>
      </c>
      <c r="Y1110" s="4" t="s">
        <v>2940</v>
      </c>
      <c r="Z1110" s="4"/>
      <c r="AA1110" s="4"/>
      <c r="AB1110" s="4" t="s">
        <v>2941</v>
      </c>
      <c r="AC1110" s="4" t="s">
        <v>749</v>
      </c>
      <c r="AD1110" s="4" t="s">
        <v>33</v>
      </c>
    </row>
    <row r="1111" spans="1:30" x14ac:dyDescent="0.25">
      <c r="A1111" s="4">
        <v>38178</v>
      </c>
      <c r="B1111" s="2"/>
      <c r="C1111" s="4">
        <v>3873479</v>
      </c>
      <c r="D1111" s="4">
        <v>71835</v>
      </c>
      <c r="E1111" s="4">
        <v>42877</v>
      </c>
      <c r="F1111" s="4">
        <v>257701293</v>
      </c>
      <c r="G1111" s="4">
        <v>1336181</v>
      </c>
      <c r="H1111" s="4" t="s">
        <v>1669</v>
      </c>
      <c r="I1111" s="4" t="s">
        <v>2945</v>
      </c>
      <c r="J1111" s="4" t="s">
        <v>25</v>
      </c>
      <c r="K1111" s="4" t="s">
        <v>2946</v>
      </c>
      <c r="L1111" s="4" t="s">
        <v>2947</v>
      </c>
      <c r="M1111" s="4" t="s">
        <v>1674</v>
      </c>
      <c r="N1111" s="4" t="s">
        <v>11758</v>
      </c>
      <c r="O1111" s="4" t="s">
        <v>2946</v>
      </c>
      <c r="P1111" s="4" t="s">
        <v>749</v>
      </c>
      <c r="Q1111" s="4" t="s">
        <v>7771</v>
      </c>
      <c r="R1111" s="4">
        <v>0</v>
      </c>
      <c r="S1111" s="4">
        <v>0</v>
      </c>
      <c r="T1111" s="4">
        <v>0</v>
      </c>
      <c r="U1111" s="4" t="s">
        <v>28</v>
      </c>
      <c r="V1111" s="4" t="s">
        <v>1673</v>
      </c>
      <c r="W1111" s="4" t="s">
        <v>1674</v>
      </c>
      <c r="X1111" s="4" t="s">
        <v>1675</v>
      </c>
      <c r="Y1111" s="4" t="s">
        <v>2945</v>
      </c>
      <c r="Z1111" s="4"/>
      <c r="AA1111" s="4"/>
      <c r="AB1111" s="4" t="s">
        <v>2946</v>
      </c>
      <c r="AC1111" s="4" t="s">
        <v>749</v>
      </c>
      <c r="AD1111" s="4" t="s">
        <v>33</v>
      </c>
    </row>
    <row r="1112" spans="1:30" x14ac:dyDescent="0.25">
      <c r="A1112" s="4">
        <v>38178</v>
      </c>
      <c r="B1112" s="4">
        <v>66730</v>
      </c>
      <c r="C1112" s="4">
        <v>3873952</v>
      </c>
      <c r="D1112" s="4">
        <v>123972</v>
      </c>
      <c r="E1112" s="4">
        <v>42877</v>
      </c>
      <c r="F1112" s="4">
        <v>257701293</v>
      </c>
      <c r="G1112" s="4">
        <v>1336181</v>
      </c>
      <c r="H1112" s="4" t="s">
        <v>1676</v>
      </c>
      <c r="I1112" s="4" t="s">
        <v>2948</v>
      </c>
      <c r="J1112" s="4" t="s">
        <v>2949</v>
      </c>
      <c r="K1112" s="4" t="s">
        <v>2950</v>
      </c>
      <c r="L1112" s="4" t="s">
        <v>2947</v>
      </c>
      <c r="M1112" s="4" t="s">
        <v>1674</v>
      </c>
      <c r="N1112" s="4" t="s">
        <v>11758</v>
      </c>
      <c r="O1112" s="4" t="s">
        <v>2946</v>
      </c>
      <c r="P1112" s="4" t="s">
        <v>749</v>
      </c>
      <c r="Q1112" s="4" t="s">
        <v>7771</v>
      </c>
      <c r="R1112" s="4">
        <v>895537.86</v>
      </c>
      <c r="S1112" s="4">
        <v>895537.86</v>
      </c>
      <c r="T1112" s="4">
        <v>0</v>
      </c>
      <c r="U1112" s="4" t="s">
        <v>1680</v>
      </c>
      <c r="V1112" s="4" t="s">
        <v>1673</v>
      </c>
      <c r="W1112" s="4" t="s">
        <v>1674</v>
      </c>
      <c r="X1112" s="4" t="s">
        <v>1675</v>
      </c>
      <c r="Y1112" s="4" t="s">
        <v>2945</v>
      </c>
      <c r="Z1112" s="4"/>
      <c r="AA1112" s="4"/>
      <c r="AB1112" s="4" t="s">
        <v>2946</v>
      </c>
      <c r="AC1112" s="4" t="s">
        <v>749</v>
      </c>
      <c r="AD1112" s="4" t="s">
        <v>33</v>
      </c>
    </row>
    <row r="1113" spans="1:30" x14ac:dyDescent="0.25">
      <c r="A1113" s="4">
        <v>39042</v>
      </c>
      <c r="B1113" s="4">
        <v>67414</v>
      </c>
      <c r="C1113" s="4">
        <v>3873934</v>
      </c>
      <c r="D1113" s="4">
        <v>146119</v>
      </c>
      <c r="E1113" s="4">
        <v>42909</v>
      </c>
      <c r="F1113" s="4">
        <v>257701293</v>
      </c>
      <c r="G1113" s="4">
        <v>1336211</v>
      </c>
      <c r="H1113" s="4" t="s">
        <v>1676</v>
      </c>
      <c r="I1113" s="4" t="s">
        <v>2951</v>
      </c>
      <c r="J1113" s="4" t="s">
        <v>2909</v>
      </c>
      <c r="K1113" s="4" t="s">
        <v>2952</v>
      </c>
      <c r="L1113" s="4" t="s">
        <v>2953</v>
      </c>
      <c r="M1113" s="4" t="s">
        <v>1674</v>
      </c>
      <c r="N1113" s="4" t="s">
        <v>11758</v>
      </c>
      <c r="O1113" s="4" t="s">
        <v>2952</v>
      </c>
      <c r="P1113" s="4" t="s">
        <v>749</v>
      </c>
      <c r="Q1113" s="4" t="s">
        <v>8466</v>
      </c>
      <c r="R1113" s="4">
        <v>861331.06</v>
      </c>
      <c r="S1113" s="4">
        <v>861331.06</v>
      </c>
      <c r="T1113" s="4">
        <v>0</v>
      </c>
      <c r="U1113" s="4" t="s">
        <v>1680</v>
      </c>
      <c r="V1113" s="4" t="s">
        <v>1673</v>
      </c>
      <c r="W1113" s="4" t="s">
        <v>1674</v>
      </c>
      <c r="X1113" s="4" t="s">
        <v>1675</v>
      </c>
      <c r="Y1113" s="4" t="s">
        <v>2954</v>
      </c>
      <c r="Z1113" s="4"/>
      <c r="AA1113" s="4"/>
      <c r="AB1113" s="4" t="s">
        <v>2952</v>
      </c>
      <c r="AC1113" s="4" t="s">
        <v>749</v>
      </c>
      <c r="AD1113" s="4" t="s">
        <v>33</v>
      </c>
    </row>
    <row r="1114" spans="1:30" x14ac:dyDescent="0.25">
      <c r="A1114" s="4">
        <v>39042</v>
      </c>
      <c r="B1114" s="2"/>
      <c r="C1114" s="4">
        <v>3873689</v>
      </c>
      <c r="D1114" s="4">
        <v>71835</v>
      </c>
      <c r="E1114" s="4">
        <v>42909</v>
      </c>
      <c r="F1114" s="4">
        <v>257701293</v>
      </c>
      <c r="G1114" s="4">
        <v>1336211</v>
      </c>
      <c r="H1114" s="4" t="s">
        <v>1669</v>
      </c>
      <c r="I1114" s="4" t="s">
        <v>2954</v>
      </c>
      <c r="J1114" s="4" t="s">
        <v>25</v>
      </c>
      <c r="K1114" s="4" t="s">
        <v>2952</v>
      </c>
      <c r="L1114" s="4" t="s">
        <v>2953</v>
      </c>
      <c r="M1114" s="4" t="s">
        <v>1674</v>
      </c>
      <c r="N1114" s="4" t="s">
        <v>11758</v>
      </c>
      <c r="O1114" s="4" t="s">
        <v>2952</v>
      </c>
      <c r="P1114" s="4" t="s">
        <v>749</v>
      </c>
      <c r="Q1114" s="4" t="s">
        <v>8466</v>
      </c>
      <c r="R1114" s="4">
        <v>0</v>
      </c>
      <c r="S1114" s="4">
        <v>0</v>
      </c>
      <c r="T1114" s="4">
        <v>0</v>
      </c>
      <c r="U1114" s="4" t="s">
        <v>28</v>
      </c>
      <c r="V1114" s="4" t="s">
        <v>1673</v>
      </c>
      <c r="W1114" s="4" t="s">
        <v>1674</v>
      </c>
      <c r="X1114" s="4" t="s">
        <v>1675</v>
      </c>
      <c r="Y1114" s="4" t="s">
        <v>2954</v>
      </c>
      <c r="Z1114" s="4"/>
      <c r="AA1114" s="4"/>
      <c r="AB1114" s="4" t="s">
        <v>2952</v>
      </c>
      <c r="AC1114" s="4" t="s">
        <v>749</v>
      </c>
      <c r="AD1114" s="4" t="s">
        <v>33</v>
      </c>
    </row>
    <row r="1115" spans="1:30" x14ac:dyDescent="0.25">
      <c r="A1115" s="4">
        <v>39035</v>
      </c>
      <c r="B1115" s="2"/>
      <c r="C1115" s="4">
        <v>3870960</v>
      </c>
      <c r="D1115" s="4">
        <v>71835</v>
      </c>
      <c r="E1115" s="4">
        <v>42396</v>
      </c>
      <c r="F1115" s="4">
        <v>257701494</v>
      </c>
      <c r="G1115" s="4">
        <v>1335433</v>
      </c>
      <c r="H1115" s="4" t="s">
        <v>1669</v>
      </c>
      <c r="I1115" s="4" t="s">
        <v>2955</v>
      </c>
      <c r="J1115" s="4" t="s">
        <v>25</v>
      </c>
      <c r="K1115" s="4" t="s">
        <v>2956</v>
      </c>
      <c r="L1115" s="4" t="s">
        <v>2862</v>
      </c>
      <c r="M1115" s="4" t="s">
        <v>1674</v>
      </c>
      <c r="N1115" s="4" t="s">
        <v>11758</v>
      </c>
      <c r="O1115" s="4" t="s">
        <v>2956</v>
      </c>
      <c r="P1115" s="4" t="s">
        <v>457</v>
      </c>
      <c r="Q1115" s="4" t="s">
        <v>8137</v>
      </c>
      <c r="R1115" s="4">
        <v>0</v>
      </c>
      <c r="S1115" s="4">
        <v>0</v>
      </c>
      <c r="T1115" s="4">
        <v>0</v>
      </c>
      <c r="U1115" s="4" t="s">
        <v>28</v>
      </c>
      <c r="V1115" s="4" t="s">
        <v>1673</v>
      </c>
      <c r="W1115" s="4" t="s">
        <v>1674</v>
      </c>
      <c r="X1115" s="4" t="s">
        <v>2316</v>
      </c>
      <c r="Y1115" s="4" t="s">
        <v>2955</v>
      </c>
      <c r="Z1115" s="4"/>
      <c r="AA1115" s="4"/>
      <c r="AB1115" s="4" t="s">
        <v>2956</v>
      </c>
      <c r="AC1115" s="4" t="s">
        <v>457</v>
      </c>
      <c r="AD1115" s="4" t="s">
        <v>462</v>
      </c>
    </row>
    <row r="1116" spans="1:30" x14ac:dyDescent="0.25">
      <c r="A1116" s="4">
        <v>39035</v>
      </c>
      <c r="B1116" s="4">
        <v>67779</v>
      </c>
      <c r="C1116" s="4">
        <v>3871300</v>
      </c>
      <c r="D1116" s="4">
        <v>148162</v>
      </c>
      <c r="E1116" s="4">
        <v>42396</v>
      </c>
      <c r="F1116" s="4">
        <v>257701494</v>
      </c>
      <c r="G1116" s="4">
        <v>1335433</v>
      </c>
      <c r="H1116" s="4" t="s">
        <v>1676</v>
      </c>
      <c r="I1116" s="4" t="s">
        <v>2957</v>
      </c>
      <c r="J1116" s="4" t="s">
        <v>2958</v>
      </c>
      <c r="K1116" s="4" t="s">
        <v>2956</v>
      </c>
      <c r="L1116" s="4" t="s">
        <v>2862</v>
      </c>
      <c r="M1116" s="4" t="s">
        <v>1674</v>
      </c>
      <c r="N1116" s="4" t="s">
        <v>11758</v>
      </c>
      <c r="O1116" s="4" t="s">
        <v>2956</v>
      </c>
      <c r="P1116" s="4" t="s">
        <v>457</v>
      </c>
      <c r="Q1116" s="4" t="s">
        <v>8137</v>
      </c>
      <c r="R1116" s="4">
        <v>1740036.84</v>
      </c>
      <c r="S1116" s="4">
        <v>847178.67</v>
      </c>
      <c r="T1116" s="4">
        <v>892858.17</v>
      </c>
      <c r="U1116" s="4" t="s">
        <v>1685</v>
      </c>
      <c r="V1116" s="4" t="s">
        <v>1673</v>
      </c>
      <c r="W1116" s="4" t="s">
        <v>1674</v>
      </c>
      <c r="X1116" s="4" t="s">
        <v>2316</v>
      </c>
      <c r="Y1116" s="4" t="s">
        <v>2955</v>
      </c>
      <c r="Z1116" s="4"/>
      <c r="AA1116" s="4"/>
      <c r="AB1116" s="4" t="s">
        <v>2956</v>
      </c>
      <c r="AC1116" s="4" t="s">
        <v>457</v>
      </c>
      <c r="AD1116" s="4" t="s">
        <v>462</v>
      </c>
    </row>
    <row r="1117" spans="1:30" x14ac:dyDescent="0.25">
      <c r="A1117" s="4">
        <v>39033</v>
      </c>
      <c r="B1117" s="2"/>
      <c r="C1117" s="4">
        <v>3872285</v>
      </c>
      <c r="D1117" s="4">
        <v>71835</v>
      </c>
      <c r="E1117" s="4">
        <v>42685</v>
      </c>
      <c r="F1117" s="4">
        <v>257701500</v>
      </c>
      <c r="G1117" s="4">
        <v>1335549</v>
      </c>
      <c r="H1117" s="4" t="s">
        <v>1669</v>
      </c>
      <c r="I1117" s="4" t="s">
        <v>2959</v>
      </c>
      <c r="J1117" s="4" t="s">
        <v>25</v>
      </c>
      <c r="K1117" s="4" t="s">
        <v>239</v>
      </c>
      <c r="L1117" s="4" t="s">
        <v>240</v>
      </c>
      <c r="M1117" s="4" t="s">
        <v>1674</v>
      </c>
      <c r="N1117" s="4" t="s">
        <v>11758</v>
      </c>
      <c r="O1117" s="4" t="s">
        <v>239</v>
      </c>
      <c r="P1117" s="4" t="s">
        <v>202</v>
      </c>
      <c r="Q1117" s="4" t="s">
        <v>8623</v>
      </c>
      <c r="R1117" s="4">
        <v>0</v>
      </c>
      <c r="S1117" s="4">
        <v>0</v>
      </c>
      <c r="T1117" s="4">
        <v>0</v>
      </c>
      <c r="U1117" s="4" t="s">
        <v>28</v>
      </c>
      <c r="V1117" s="4" t="s">
        <v>1673</v>
      </c>
      <c r="W1117" s="4" t="s">
        <v>1674</v>
      </c>
      <c r="X1117" s="4" t="s">
        <v>2960</v>
      </c>
      <c r="Y1117" s="4" t="s">
        <v>2959</v>
      </c>
      <c r="Z1117" s="4"/>
      <c r="AA1117" s="4"/>
      <c r="AB1117" s="4" t="s">
        <v>239</v>
      </c>
      <c r="AC1117" s="4" t="s">
        <v>202</v>
      </c>
      <c r="AD1117" s="4" t="s">
        <v>241</v>
      </c>
    </row>
    <row r="1118" spans="1:30" x14ac:dyDescent="0.25">
      <c r="A1118" s="4">
        <v>39033</v>
      </c>
      <c r="B1118" s="4">
        <v>66841</v>
      </c>
      <c r="C1118" s="4">
        <v>3872286</v>
      </c>
      <c r="D1118" s="4">
        <v>156975</v>
      </c>
      <c r="E1118" s="4">
        <v>42685</v>
      </c>
      <c r="F1118" s="4">
        <v>257701500</v>
      </c>
      <c r="G1118" s="4">
        <v>1335549</v>
      </c>
      <c r="H1118" s="4" t="s">
        <v>1676</v>
      </c>
      <c r="I1118" s="4" t="s">
        <v>2961</v>
      </c>
      <c r="J1118" s="4" t="s">
        <v>2962</v>
      </c>
      <c r="K1118" s="4" t="s">
        <v>239</v>
      </c>
      <c r="L1118" s="4" t="s">
        <v>240</v>
      </c>
      <c r="M1118" s="4" t="s">
        <v>1674</v>
      </c>
      <c r="N1118" s="4" t="s">
        <v>11758</v>
      </c>
      <c r="O1118" s="4" t="s">
        <v>239</v>
      </c>
      <c r="P1118" s="4" t="s">
        <v>202</v>
      </c>
      <c r="Q1118" s="4" t="s">
        <v>8623</v>
      </c>
      <c r="R1118" s="4">
        <v>35220.910000000003</v>
      </c>
      <c r="S1118" s="4">
        <v>35220.910000000003</v>
      </c>
      <c r="T1118" s="4">
        <v>0</v>
      </c>
      <c r="U1118" s="4" t="s">
        <v>1680</v>
      </c>
      <c r="V1118" s="4" t="s">
        <v>1673</v>
      </c>
      <c r="W1118" s="4" t="s">
        <v>1674</v>
      </c>
      <c r="X1118" s="4" t="s">
        <v>2960</v>
      </c>
      <c r="Y1118" s="4" t="s">
        <v>2959</v>
      </c>
      <c r="Z1118" s="4"/>
      <c r="AA1118" s="4"/>
      <c r="AB1118" s="4" t="s">
        <v>239</v>
      </c>
      <c r="AC1118" s="4" t="s">
        <v>202</v>
      </c>
      <c r="AD1118" s="4" t="s">
        <v>241</v>
      </c>
    </row>
    <row r="1119" spans="1:30" x14ac:dyDescent="0.25">
      <c r="A1119" s="4">
        <v>39030</v>
      </c>
      <c r="B1119" s="4">
        <v>67567</v>
      </c>
      <c r="C1119" s="4">
        <v>3873786</v>
      </c>
      <c r="D1119" s="4">
        <v>141661</v>
      </c>
      <c r="E1119" s="4">
        <v>42731</v>
      </c>
      <c r="F1119" s="4">
        <v>257701296</v>
      </c>
      <c r="G1119" s="4">
        <v>1336053</v>
      </c>
      <c r="H1119" s="4" t="s">
        <v>1676</v>
      </c>
      <c r="I1119" s="4" t="s">
        <v>2963</v>
      </c>
      <c r="J1119" s="4" t="s">
        <v>2964</v>
      </c>
      <c r="K1119" s="4" t="s">
        <v>2965</v>
      </c>
      <c r="L1119" s="4" t="s">
        <v>2966</v>
      </c>
      <c r="M1119" s="4" t="s">
        <v>1674</v>
      </c>
      <c r="N1119" s="4" t="s">
        <v>11758</v>
      </c>
      <c r="O1119" s="4" t="s">
        <v>2965</v>
      </c>
      <c r="P1119" s="4" t="s">
        <v>2775</v>
      </c>
      <c r="Q1119" s="4" t="s">
        <v>8377</v>
      </c>
      <c r="R1119" s="4">
        <v>2089819.1</v>
      </c>
      <c r="S1119" s="4">
        <v>2089819.1</v>
      </c>
      <c r="T1119" s="4">
        <v>0</v>
      </c>
      <c r="U1119" s="4" t="s">
        <v>1680</v>
      </c>
      <c r="V1119" s="4" t="s">
        <v>1673</v>
      </c>
      <c r="W1119" s="4" t="s">
        <v>1674</v>
      </c>
      <c r="X1119" s="4" t="s">
        <v>1675</v>
      </c>
      <c r="Y1119" s="4" t="s">
        <v>2967</v>
      </c>
      <c r="Z1119" s="4"/>
      <c r="AA1119" s="4"/>
      <c r="AB1119" s="4" t="s">
        <v>2965</v>
      </c>
      <c r="AC1119" s="4" t="s">
        <v>2775</v>
      </c>
      <c r="AD1119" s="4" t="s">
        <v>33</v>
      </c>
    </row>
    <row r="1120" spans="1:30" x14ac:dyDescent="0.25">
      <c r="A1120" s="4">
        <v>39030</v>
      </c>
      <c r="B1120" s="2"/>
      <c r="C1120" s="4">
        <v>3873564</v>
      </c>
      <c r="D1120" s="4">
        <v>71835</v>
      </c>
      <c r="E1120" s="4">
        <v>42731</v>
      </c>
      <c r="F1120" s="4">
        <v>257701296</v>
      </c>
      <c r="G1120" s="4">
        <v>1336053</v>
      </c>
      <c r="H1120" s="4" t="s">
        <v>1669</v>
      </c>
      <c r="I1120" s="4" t="s">
        <v>2967</v>
      </c>
      <c r="J1120" s="4" t="s">
        <v>25</v>
      </c>
      <c r="K1120" s="4" t="s">
        <v>2965</v>
      </c>
      <c r="L1120" s="4" t="s">
        <v>2966</v>
      </c>
      <c r="M1120" s="4" t="s">
        <v>1674</v>
      </c>
      <c r="N1120" s="4" t="s">
        <v>11758</v>
      </c>
      <c r="O1120" s="4" t="s">
        <v>2965</v>
      </c>
      <c r="P1120" s="4" t="s">
        <v>2775</v>
      </c>
      <c r="Q1120" s="4" t="s">
        <v>8377</v>
      </c>
      <c r="R1120" s="4">
        <v>0</v>
      </c>
      <c r="S1120" s="4">
        <v>0</v>
      </c>
      <c r="T1120" s="4">
        <v>0</v>
      </c>
      <c r="U1120" s="4" t="s">
        <v>28</v>
      </c>
      <c r="V1120" s="4" t="s">
        <v>1673</v>
      </c>
      <c r="W1120" s="4" t="s">
        <v>1674</v>
      </c>
      <c r="X1120" s="4" t="s">
        <v>1675</v>
      </c>
      <c r="Y1120" s="4" t="s">
        <v>2967</v>
      </c>
      <c r="Z1120" s="4"/>
      <c r="AA1120" s="4"/>
      <c r="AB1120" s="4" t="s">
        <v>2965</v>
      </c>
      <c r="AC1120" s="4" t="s">
        <v>2775</v>
      </c>
      <c r="AD1120" s="4" t="s">
        <v>33</v>
      </c>
    </row>
    <row r="1121" spans="1:30" x14ac:dyDescent="0.25">
      <c r="A1121" s="4">
        <v>39061</v>
      </c>
      <c r="B1121" s="4">
        <v>67371</v>
      </c>
      <c r="C1121" s="4">
        <v>3873994</v>
      </c>
      <c r="D1121" s="4">
        <v>138375</v>
      </c>
      <c r="E1121" s="4">
        <v>42918</v>
      </c>
      <c r="F1121" s="4">
        <v>257701293</v>
      </c>
      <c r="G1121" s="4">
        <v>1336222</v>
      </c>
      <c r="H1121" s="4" t="s">
        <v>1676</v>
      </c>
      <c r="I1121" s="4" t="s">
        <v>2968</v>
      </c>
      <c r="J1121" s="4" t="s">
        <v>2969</v>
      </c>
      <c r="K1121" s="4" t="s">
        <v>2970</v>
      </c>
      <c r="L1121" s="4" t="s">
        <v>2971</v>
      </c>
      <c r="M1121" s="4" t="s">
        <v>1674</v>
      </c>
      <c r="N1121" s="4" t="s">
        <v>11758</v>
      </c>
      <c r="O1121" s="4" t="s">
        <v>2970</v>
      </c>
      <c r="P1121" s="4" t="s">
        <v>749</v>
      </c>
      <c r="Q1121" s="4" t="s">
        <v>7538</v>
      </c>
      <c r="R1121" s="4">
        <v>43495.85</v>
      </c>
      <c r="S1121" s="4">
        <v>43495.85</v>
      </c>
      <c r="T1121" s="4">
        <v>0</v>
      </c>
      <c r="U1121" s="4" t="s">
        <v>1680</v>
      </c>
      <c r="V1121" s="4" t="s">
        <v>1673</v>
      </c>
      <c r="W1121" s="4" t="s">
        <v>1674</v>
      </c>
      <c r="X1121" s="4" t="s">
        <v>1675</v>
      </c>
      <c r="Y1121" s="4" t="s">
        <v>2972</v>
      </c>
      <c r="Z1121" s="4"/>
      <c r="AA1121" s="4"/>
      <c r="AB1121" s="4" t="s">
        <v>2970</v>
      </c>
      <c r="AC1121" s="4" t="s">
        <v>749</v>
      </c>
      <c r="AD1121" s="4" t="s">
        <v>33</v>
      </c>
    </row>
    <row r="1122" spans="1:30" x14ac:dyDescent="0.25">
      <c r="A1122" s="4">
        <v>39061</v>
      </c>
      <c r="B1122" s="2"/>
      <c r="C1122" s="4">
        <v>3873539</v>
      </c>
      <c r="D1122" s="4">
        <v>71835</v>
      </c>
      <c r="E1122" s="4">
        <v>42918</v>
      </c>
      <c r="F1122" s="4">
        <v>257701293</v>
      </c>
      <c r="G1122" s="4">
        <v>1336222</v>
      </c>
      <c r="H1122" s="4" t="s">
        <v>1669</v>
      </c>
      <c r="I1122" s="4" t="s">
        <v>2972</v>
      </c>
      <c r="J1122" s="4" t="s">
        <v>25</v>
      </c>
      <c r="K1122" s="4" t="s">
        <v>2970</v>
      </c>
      <c r="L1122" s="4" t="s">
        <v>2971</v>
      </c>
      <c r="M1122" s="4" t="s">
        <v>1674</v>
      </c>
      <c r="N1122" s="4" t="s">
        <v>11758</v>
      </c>
      <c r="O1122" s="4" t="s">
        <v>2970</v>
      </c>
      <c r="P1122" s="4" t="s">
        <v>749</v>
      </c>
      <c r="Q1122" s="4" t="s">
        <v>7538</v>
      </c>
      <c r="R1122" s="4">
        <v>0</v>
      </c>
      <c r="S1122" s="4">
        <v>0</v>
      </c>
      <c r="T1122" s="4">
        <v>0</v>
      </c>
      <c r="U1122" s="4" t="s">
        <v>28</v>
      </c>
      <c r="V1122" s="4" t="s">
        <v>1673</v>
      </c>
      <c r="W1122" s="4" t="s">
        <v>1674</v>
      </c>
      <c r="X1122" s="4" t="s">
        <v>1675</v>
      </c>
      <c r="Y1122" s="4" t="s">
        <v>2972</v>
      </c>
      <c r="Z1122" s="4"/>
      <c r="AA1122" s="4"/>
      <c r="AB1122" s="4" t="s">
        <v>2970</v>
      </c>
      <c r="AC1122" s="4" t="s">
        <v>749</v>
      </c>
      <c r="AD1122" s="4" t="s">
        <v>33</v>
      </c>
    </row>
    <row r="1123" spans="1:30" x14ac:dyDescent="0.25">
      <c r="A1123" s="4">
        <v>39052</v>
      </c>
      <c r="B1123" s="4">
        <v>67322</v>
      </c>
      <c r="C1123" s="4">
        <v>3873840</v>
      </c>
      <c r="D1123" s="4">
        <v>143756</v>
      </c>
      <c r="E1123" s="4">
        <v>42872</v>
      </c>
      <c r="F1123" s="4">
        <v>257701293</v>
      </c>
      <c r="G1123" s="4">
        <v>1336173</v>
      </c>
      <c r="H1123" s="4" t="s">
        <v>1676</v>
      </c>
      <c r="I1123" s="4" t="s">
        <v>2973</v>
      </c>
      <c r="J1123" s="4" t="s">
        <v>2974</v>
      </c>
      <c r="K1123" s="4" t="s">
        <v>2975</v>
      </c>
      <c r="L1123" s="4" t="s">
        <v>2976</v>
      </c>
      <c r="M1123" s="4" t="s">
        <v>1674</v>
      </c>
      <c r="N1123" s="4" t="s">
        <v>11758</v>
      </c>
      <c r="O1123" s="4" t="s">
        <v>2978</v>
      </c>
      <c r="P1123" s="4" t="s">
        <v>749</v>
      </c>
      <c r="Q1123" s="4" t="s">
        <v>8826</v>
      </c>
      <c r="R1123" s="4">
        <v>1029452.1</v>
      </c>
      <c r="S1123" s="4">
        <v>1029452.1</v>
      </c>
      <c r="T1123" s="4">
        <v>0</v>
      </c>
      <c r="U1123" s="4" t="s">
        <v>1680</v>
      </c>
      <c r="V1123" s="4" t="s">
        <v>1673</v>
      </c>
      <c r="W1123" s="4" t="s">
        <v>1674</v>
      </c>
      <c r="X1123" s="4" t="s">
        <v>1675</v>
      </c>
      <c r="Y1123" s="4" t="s">
        <v>2977</v>
      </c>
      <c r="Z1123" s="4"/>
      <c r="AA1123" s="4"/>
      <c r="AB1123" s="4" t="s">
        <v>2978</v>
      </c>
      <c r="AC1123" s="4" t="s">
        <v>749</v>
      </c>
      <c r="AD1123" s="4" t="s">
        <v>937</v>
      </c>
    </row>
    <row r="1124" spans="1:30" x14ac:dyDescent="0.25">
      <c r="A1124" s="4">
        <v>39052</v>
      </c>
      <c r="B1124" s="2"/>
      <c r="C1124" s="4">
        <v>3873429</v>
      </c>
      <c r="D1124" s="4">
        <v>71835</v>
      </c>
      <c r="E1124" s="4">
        <v>42872</v>
      </c>
      <c r="F1124" s="4">
        <v>257701293</v>
      </c>
      <c r="G1124" s="4">
        <v>1336173</v>
      </c>
      <c r="H1124" s="4" t="s">
        <v>1669</v>
      </c>
      <c r="I1124" s="4" t="s">
        <v>2977</v>
      </c>
      <c r="J1124" s="4" t="s">
        <v>25</v>
      </c>
      <c r="K1124" s="4" t="s">
        <v>2978</v>
      </c>
      <c r="L1124" s="4" t="s">
        <v>2976</v>
      </c>
      <c r="M1124" s="4" t="s">
        <v>1674</v>
      </c>
      <c r="N1124" s="4" t="s">
        <v>11758</v>
      </c>
      <c r="O1124" s="4" t="s">
        <v>2978</v>
      </c>
      <c r="P1124" s="4" t="s">
        <v>749</v>
      </c>
      <c r="Q1124" s="4" t="s">
        <v>8826</v>
      </c>
      <c r="R1124" s="4">
        <v>0</v>
      </c>
      <c r="S1124" s="4">
        <v>0</v>
      </c>
      <c r="T1124" s="4">
        <v>0</v>
      </c>
      <c r="U1124" s="4" t="s">
        <v>28</v>
      </c>
      <c r="V1124" s="4" t="s">
        <v>1673</v>
      </c>
      <c r="W1124" s="4" t="s">
        <v>1674</v>
      </c>
      <c r="X1124" s="4" t="s">
        <v>1675</v>
      </c>
      <c r="Y1124" s="4" t="s">
        <v>2977</v>
      </c>
      <c r="Z1124" s="4"/>
      <c r="AA1124" s="4"/>
      <c r="AB1124" s="4" t="s">
        <v>2978</v>
      </c>
      <c r="AC1124" s="4" t="s">
        <v>749</v>
      </c>
      <c r="AD1124" s="4" t="s">
        <v>937</v>
      </c>
    </row>
    <row r="1125" spans="1:30" x14ac:dyDescent="0.25">
      <c r="A1125" s="4">
        <v>39051</v>
      </c>
      <c r="B1125" s="4">
        <v>68194</v>
      </c>
      <c r="C1125" s="4">
        <v>3874074</v>
      </c>
      <c r="D1125" s="4">
        <v>156948</v>
      </c>
      <c r="E1125" s="4">
        <v>42864</v>
      </c>
      <c r="F1125" s="4">
        <v>257701293</v>
      </c>
      <c r="G1125" s="4">
        <v>1336172</v>
      </c>
      <c r="H1125" s="4" t="s">
        <v>1676</v>
      </c>
      <c r="I1125" s="4" t="s">
        <v>2979</v>
      </c>
      <c r="J1125" s="4" t="s">
        <v>2980</v>
      </c>
      <c r="K1125" s="4" t="s">
        <v>2981</v>
      </c>
      <c r="L1125" s="4" t="s">
        <v>2982</v>
      </c>
      <c r="M1125" s="4" t="s">
        <v>1674</v>
      </c>
      <c r="N1125" s="4" t="s">
        <v>11758</v>
      </c>
      <c r="O1125" s="4" t="s">
        <v>2981</v>
      </c>
      <c r="P1125" s="4" t="s">
        <v>749</v>
      </c>
      <c r="Q1125" s="4" t="s">
        <v>7552</v>
      </c>
      <c r="R1125" s="4">
        <v>3496271.55</v>
      </c>
      <c r="S1125" s="4">
        <v>3496271.55</v>
      </c>
      <c r="T1125" s="4">
        <v>0</v>
      </c>
      <c r="U1125" s="4" t="s">
        <v>1680</v>
      </c>
      <c r="V1125" s="4" t="s">
        <v>1673</v>
      </c>
      <c r="W1125" s="4" t="s">
        <v>1674</v>
      </c>
      <c r="X1125" s="4" t="s">
        <v>1675</v>
      </c>
      <c r="Y1125" s="4" t="s">
        <v>2983</v>
      </c>
      <c r="Z1125" s="4"/>
      <c r="AA1125" s="4"/>
      <c r="AB1125" s="4" t="s">
        <v>2981</v>
      </c>
      <c r="AC1125" s="4" t="s">
        <v>749</v>
      </c>
      <c r="AD1125" s="4" t="s">
        <v>937</v>
      </c>
    </row>
    <row r="1126" spans="1:30" x14ac:dyDescent="0.25">
      <c r="A1126" s="4">
        <v>39051</v>
      </c>
      <c r="B1126" s="2"/>
      <c r="C1126" s="4">
        <v>3873634</v>
      </c>
      <c r="D1126" s="4">
        <v>71835</v>
      </c>
      <c r="E1126" s="4">
        <v>42864</v>
      </c>
      <c r="F1126" s="4">
        <v>257701293</v>
      </c>
      <c r="G1126" s="4">
        <v>1336172</v>
      </c>
      <c r="H1126" s="4" t="s">
        <v>1669</v>
      </c>
      <c r="I1126" s="4" t="s">
        <v>2983</v>
      </c>
      <c r="J1126" s="4" t="s">
        <v>25</v>
      </c>
      <c r="K1126" s="4" t="s">
        <v>2981</v>
      </c>
      <c r="L1126" s="4" t="s">
        <v>2982</v>
      </c>
      <c r="M1126" s="4" t="s">
        <v>1674</v>
      </c>
      <c r="N1126" s="4" t="s">
        <v>11758</v>
      </c>
      <c r="O1126" s="4" t="s">
        <v>2981</v>
      </c>
      <c r="P1126" s="4" t="s">
        <v>749</v>
      </c>
      <c r="Q1126" s="4" t="s">
        <v>7552</v>
      </c>
      <c r="R1126" s="4">
        <v>0</v>
      </c>
      <c r="S1126" s="4">
        <v>0</v>
      </c>
      <c r="T1126" s="4">
        <v>0</v>
      </c>
      <c r="U1126" s="4" t="s">
        <v>28</v>
      </c>
      <c r="V1126" s="4" t="s">
        <v>1673</v>
      </c>
      <c r="W1126" s="4" t="s">
        <v>1674</v>
      </c>
      <c r="X1126" s="4" t="s">
        <v>1675</v>
      </c>
      <c r="Y1126" s="4" t="s">
        <v>2983</v>
      </c>
      <c r="Z1126" s="4"/>
      <c r="AA1126" s="4"/>
      <c r="AB1126" s="4" t="s">
        <v>2981</v>
      </c>
      <c r="AC1126" s="4" t="s">
        <v>749</v>
      </c>
      <c r="AD1126" s="4" t="s">
        <v>937</v>
      </c>
    </row>
    <row r="1127" spans="1:30" x14ac:dyDescent="0.25">
      <c r="A1127" s="4">
        <v>39050</v>
      </c>
      <c r="B1127" s="4">
        <v>67552</v>
      </c>
      <c r="C1127" s="4">
        <v>3873996</v>
      </c>
      <c r="D1127" s="4">
        <v>161670</v>
      </c>
      <c r="E1127" s="4">
        <v>42749</v>
      </c>
      <c r="F1127" s="4">
        <v>257701296</v>
      </c>
      <c r="G1127" s="4">
        <v>1336077</v>
      </c>
      <c r="H1127" s="4" t="s">
        <v>1676</v>
      </c>
      <c r="I1127" s="4" t="s">
        <v>2984</v>
      </c>
      <c r="J1127" s="4" t="s">
        <v>2985</v>
      </c>
      <c r="K1127" s="4" t="s">
        <v>2986</v>
      </c>
      <c r="L1127" s="4" t="s">
        <v>2987</v>
      </c>
      <c r="M1127" s="4" t="s">
        <v>1674</v>
      </c>
      <c r="N1127" s="4" t="s">
        <v>11758</v>
      </c>
      <c r="O1127" s="4" t="s">
        <v>2986</v>
      </c>
      <c r="P1127" s="4" t="s">
        <v>2775</v>
      </c>
      <c r="Q1127" s="4" t="s">
        <v>8556</v>
      </c>
      <c r="R1127" s="4">
        <v>223122.53</v>
      </c>
      <c r="S1127" s="4">
        <v>223122.53</v>
      </c>
      <c r="T1127" s="4">
        <v>0</v>
      </c>
      <c r="U1127" s="4" t="s">
        <v>1680</v>
      </c>
      <c r="V1127" s="4" t="s">
        <v>1673</v>
      </c>
      <c r="W1127" s="4" t="s">
        <v>1674</v>
      </c>
      <c r="X1127" s="4" t="s">
        <v>1675</v>
      </c>
      <c r="Y1127" s="4" t="s">
        <v>2988</v>
      </c>
      <c r="Z1127" s="4"/>
      <c r="AA1127" s="4"/>
      <c r="AB1127" s="4" t="s">
        <v>2986</v>
      </c>
      <c r="AC1127" s="4" t="s">
        <v>2775</v>
      </c>
      <c r="AD1127" s="4" t="s">
        <v>33</v>
      </c>
    </row>
    <row r="1128" spans="1:30" x14ac:dyDescent="0.25">
      <c r="A1128" s="4">
        <v>39050</v>
      </c>
      <c r="B1128" s="2"/>
      <c r="C1128" s="4">
        <v>3873511</v>
      </c>
      <c r="D1128" s="4">
        <v>71835</v>
      </c>
      <c r="E1128" s="4">
        <v>42749</v>
      </c>
      <c r="F1128" s="4">
        <v>257701296</v>
      </c>
      <c r="G1128" s="4">
        <v>1336077</v>
      </c>
      <c r="H1128" s="4" t="s">
        <v>1669</v>
      </c>
      <c r="I1128" s="4" t="s">
        <v>2988</v>
      </c>
      <c r="J1128" s="4" t="s">
        <v>25</v>
      </c>
      <c r="K1128" s="4" t="s">
        <v>2986</v>
      </c>
      <c r="L1128" s="4" t="s">
        <v>2987</v>
      </c>
      <c r="M1128" s="4" t="s">
        <v>1674</v>
      </c>
      <c r="N1128" s="4" t="s">
        <v>11758</v>
      </c>
      <c r="O1128" s="4" t="s">
        <v>2986</v>
      </c>
      <c r="P1128" s="4" t="s">
        <v>2775</v>
      </c>
      <c r="Q1128" s="4" t="s">
        <v>8556</v>
      </c>
      <c r="R1128" s="4">
        <v>0</v>
      </c>
      <c r="S1128" s="4">
        <v>0</v>
      </c>
      <c r="T1128" s="4">
        <v>0</v>
      </c>
      <c r="U1128" s="4" t="s">
        <v>28</v>
      </c>
      <c r="V1128" s="4" t="s">
        <v>1673</v>
      </c>
      <c r="W1128" s="4" t="s">
        <v>1674</v>
      </c>
      <c r="X1128" s="4" t="s">
        <v>1675</v>
      </c>
      <c r="Y1128" s="4" t="s">
        <v>2988</v>
      </c>
      <c r="Z1128" s="4"/>
      <c r="AA1128" s="4"/>
      <c r="AB1128" s="4" t="s">
        <v>2986</v>
      </c>
      <c r="AC1128" s="4" t="s">
        <v>2775</v>
      </c>
      <c r="AD1128" s="4" t="s">
        <v>33</v>
      </c>
    </row>
    <row r="1129" spans="1:30" x14ac:dyDescent="0.25">
      <c r="A1129" s="4">
        <v>39046</v>
      </c>
      <c r="B1129" s="2"/>
      <c r="C1129" s="4">
        <v>3873633</v>
      </c>
      <c r="D1129" s="4">
        <v>71835</v>
      </c>
      <c r="E1129" s="4">
        <v>42898</v>
      </c>
      <c r="F1129" s="4">
        <v>257701293</v>
      </c>
      <c r="G1129" s="4">
        <v>1336187</v>
      </c>
      <c r="H1129" s="4" t="s">
        <v>1669</v>
      </c>
      <c r="I1129" s="4" t="s">
        <v>2989</v>
      </c>
      <c r="J1129" s="4" t="s">
        <v>25</v>
      </c>
      <c r="K1129" s="4" t="s">
        <v>2990</v>
      </c>
      <c r="L1129" s="4" t="s">
        <v>2991</v>
      </c>
      <c r="M1129" s="4" t="s">
        <v>1674</v>
      </c>
      <c r="N1129" s="4" t="s">
        <v>11758</v>
      </c>
      <c r="O1129" s="4" t="s">
        <v>2990</v>
      </c>
      <c r="P1129" s="4" t="s">
        <v>749</v>
      </c>
      <c r="Q1129" s="4" t="s">
        <v>7513</v>
      </c>
      <c r="R1129" s="4">
        <v>0</v>
      </c>
      <c r="S1129" s="4">
        <v>0</v>
      </c>
      <c r="T1129" s="4">
        <v>0</v>
      </c>
      <c r="U1129" s="4" t="s">
        <v>28</v>
      </c>
      <c r="V1129" s="4" t="s">
        <v>1673</v>
      </c>
      <c r="W1129" s="4" t="s">
        <v>1674</v>
      </c>
      <c r="X1129" s="4" t="s">
        <v>1675</v>
      </c>
      <c r="Y1129" s="4" t="s">
        <v>2989</v>
      </c>
      <c r="Z1129" s="4"/>
      <c r="AA1129" s="4"/>
      <c r="AB1129" s="4" t="s">
        <v>2990</v>
      </c>
      <c r="AC1129" s="4" t="s">
        <v>749</v>
      </c>
      <c r="AD1129" s="4" t="s">
        <v>33</v>
      </c>
    </row>
    <row r="1130" spans="1:30" x14ac:dyDescent="0.25">
      <c r="A1130" s="4">
        <v>39046</v>
      </c>
      <c r="B1130" s="4">
        <v>67616</v>
      </c>
      <c r="C1130" s="4">
        <v>3873885</v>
      </c>
      <c r="D1130" s="4">
        <v>145635</v>
      </c>
      <c r="E1130" s="4">
        <v>42898</v>
      </c>
      <c r="F1130" s="4">
        <v>257701293</v>
      </c>
      <c r="G1130" s="4">
        <v>1336187</v>
      </c>
      <c r="H1130" s="4" t="s">
        <v>1676</v>
      </c>
      <c r="I1130" s="4" t="s">
        <v>2992</v>
      </c>
      <c r="J1130" s="4" t="s">
        <v>2993</v>
      </c>
      <c r="K1130" s="4" t="s">
        <v>2990</v>
      </c>
      <c r="L1130" s="4" t="s">
        <v>2991</v>
      </c>
      <c r="M1130" s="4" t="s">
        <v>1674</v>
      </c>
      <c r="N1130" s="4" t="s">
        <v>11758</v>
      </c>
      <c r="O1130" s="4" t="s">
        <v>2990</v>
      </c>
      <c r="P1130" s="4" t="s">
        <v>749</v>
      </c>
      <c r="Q1130" s="4" t="s">
        <v>7513</v>
      </c>
      <c r="R1130" s="4">
        <v>184345.1</v>
      </c>
      <c r="S1130" s="4">
        <v>184345.1</v>
      </c>
      <c r="T1130" s="4">
        <v>0</v>
      </c>
      <c r="U1130" s="4" t="s">
        <v>1680</v>
      </c>
      <c r="V1130" s="4" t="s">
        <v>1673</v>
      </c>
      <c r="W1130" s="4" t="s">
        <v>1674</v>
      </c>
      <c r="X1130" s="4" t="s">
        <v>1675</v>
      </c>
      <c r="Y1130" s="4" t="s">
        <v>2989</v>
      </c>
      <c r="Z1130" s="4"/>
      <c r="AA1130" s="4"/>
      <c r="AB1130" s="4" t="s">
        <v>2990</v>
      </c>
      <c r="AC1130" s="4" t="s">
        <v>749</v>
      </c>
      <c r="AD1130" s="4" t="s">
        <v>33</v>
      </c>
    </row>
    <row r="1131" spans="1:30" x14ac:dyDescent="0.25">
      <c r="A1131" s="4">
        <v>38844</v>
      </c>
      <c r="B1131" s="2"/>
      <c r="C1131" s="4">
        <v>3873535</v>
      </c>
      <c r="D1131" s="4">
        <v>71835</v>
      </c>
      <c r="E1131" s="4">
        <v>42861</v>
      </c>
      <c r="F1131" s="4">
        <v>257701293</v>
      </c>
      <c r="G1131" s="4">
        <v>1336150</v>
      </c>
      <c r="H1131" s="4" t="s">
        <v>1669</v>
      </c>
      <c r="I1131" s="4" t="s">
        <v>2994</v>
      </c>
      <c r="J1131" s="4" t="s">
        <v>25</v>
      </c>
      <c r="K1131" s="4" t="s">
        <v>2995</v>
      </c>
      <c r="L1131" s="4" t="s">
        <v>2996</v>
      </c>
      <c r="M1131" s="4" t="s">
        <v>1674</v>
      </c>
      <c r="N1131" s="4" t="s">
        <v>11758</v>
      </c>
      <c r="O1131" s="4" t="s">
        <v>2995</v>
      </c>
      <c r="P1131" s="4" t="s">
        <v>749</v>
      </c>
      <c r="Q1131" s="4" t="s">
        <v>8576</v>
      </c>
      <c r="R1131" s="4">
        <v>0</v>
      </c>
      <c r="S1131" s="4">
        <v>0</v>
      </c>
      <c r="T1131" s="4">
        <v>0</v>
      </c>
      <c r="U1131" s="4" t="s">
        <v>28</v>
      </c>
      <c r="V1131" s="4" t="s">
        <v>1673</v>
      </c>
      <c r="W1131" s="4" t="s">
        <v>1674</v>
      </c>
      <c r="X1131" s="4" t="s">
        <v>1675</v>
      </c>
      <c r="Y1131" s="4" t="s">
        <v>2994</v>
      </c>
      <c r="Z1131" s="4"/>
      <c r="AA1131" s="4"/>
      <c r="AB1131" s="4" t="s">
        <v>2995</v>
      </c>
      <c r="AC1131" s="4" t="s">
        <v>749</v>
      </c>
      <c r="AD1131" s="4" t="s">
        <v>33</v>
      </c>
    </row>
    <row r="1132" spans="1:30" x14ac:dyDescent="0.25">
      <c r="A1132" s="4">
        <v>38844</v>
      </c>
      <c r="B1132" s="4">
        <v>66727</v>
      </c>
      <c r="C1132" s="4">
        <v>3873753</v>
      </c>
      <c r="D1132" s="4">
        <v>72397</v>
      </c>
      <c r="E1132" s="4">
        <v>42861</v>
      </c>
      <c r="F1132" s="4">
        <v>257701293</v>
      </c>
      <c r="G1132" s="4">
        <v>1336150</v>
      </c>
      <c r="H1132" s="4" t="s">
        <v>1676</v>
      </c>
      <c r="I1132" s="4" t="s">
        <v>2997</v>
      </c>
      <c r="J1132" s="4" t="s">
        <v>2998</v>
      </c>
      <c r="K1132" s="4" t="s">
        <v>2999</v>
      </c>
      <c r="L1132" s="4" t="s">
        <v>2996</v>
      </c>
      <c r="M1132" s="4" t="s">
        <v>1674</v>
      </c>
      <c r="N1132" s="4" t="s">
        <v>11758</v>
      </c>
      <c r="O1132" s="4" t="s">
        <v>2995</v>
      </c>
      <c r="P1132" s="4" t="s">
        <v>749</v>
      </c>
      <c r="Q1132" s="4" t="s">
        <v>8576</v>
      </c>
      <c r="R1132" s="4">
        <v>143469.07999999999</v>
      </c>
      <c r="S1132" s="4">
        <v>143469.07999999999</v>
      </c>
      <c r="T1132" s="4">
        <v>0</v>
      </c>
      <c r="U1132" s="4" t="s">
        <v>1680</v>
      </c>
      <c r="V1132" s="4" t="s">
        <v>1673</v>
      </c>
      <c r="W1132" s="4" t="s">
        <v>1674</v>
      </c>
      <c r="X1132" s="4" t="s">
        <v>1675</v>
      </c>
      <c r="Y1132" s="4" t="s">
        <v>2994</v>
      </c>
      <c r="Z1132" s="4"/>
      <c r="AA1132" s="4"/>
      <c r="AB1132" s="4" t="s">
        <v>2995</v>
      </c>
      <c r="AC1132" s="4" t="s">
        <v>749</v>
      </c>
      <c r="AD1132" s="4" t="s">
        <v>33</v>
      </c>
    </row>
    <row r="1133" spans="1:30" x14ac:dyDescent="0.25">
      <c r="A1133" s="4">
        <v>39079</v>
      </c>
      <c r="B1133" s="4">
        <v>67452</v>
      </c>
      <c r="C1133" s="4">
        <v>3873841</v>
      </c>
      <c r="D1133" s="4">
        <v>148162</v>
      </c>
      <c r="E1133" s="4">
        <v>42754</v>
      </c>
      <c r="F1133" s="4">
        <v>257701296</v>
      </c>
      <c r="G1133" s="4">
        <v>1336056</v>
      </c>
      <c r="H1133" s="4" t="s">
        <v>1676</v>
      </c>
      <c r="I1133" s="4" t="s">
        <v>3000</v>
      </c>
      <c r="J1133" s="4" t="s">
        <v>2958</v>
      </c>
      <c r="K1133" s="4" t="s">
        <v>3001</v>
      </c>
      <c r="L1133" s="4" t="s">
        <v>3002</v>
      </c>
      <c r="M1133" s="4" t="s">
        <v>1674</v>
      </c>
      <c r="N1133" s="4" t="s">
        <v>11758</v>
      </c>
      <c r="O1133" s="4" t="s">
        <v>3001</v>
      </c>
      <c r="P1133" s="4" t="s">
        <v>2775</v>
      </c>
      <c r="Q1133" s="4" t="s">
        <v>8137</v>
      </c>
      <c r="R1133" s="4">
        <v>976546.12</v>
      </c>
      <c r="S1133" s="4">
        <v>976546.12</v>
      </c>
      <c r="T1133" s="4">
        <v>0</v>
      </c>
      <c r="U1133" s="4" t="s">
        <v>1680</v>
      </c>
      <c r="V1133" s="4" t="s">
        <v>1673</v>
      </c>
      <c r="W1133" s="4" t="s">
        <v>1674</v>
      </c>
      <c r="X1133" s="4" t="s">
        <v>1675</v>
      </c>
      <c r="Y1133" s="4" t="s">
        <v>3003</v>
      </c>
      <c r="Z1133" s="4"/>
      <c r="AA1133" s="4"/>
      <c r="AB1133" s="4" t="s">
        <v>3001</v>
      </c>
      <c r="AC1133" s="4" t="s">
        <v>2775</v>
      </c>
      <c r="AD1133" s="4" t="s">
        <v>33</v>
      </c>
    </row>
    <row r="1134" spans="1:30" x14ac:dyDescent="0.25">
      <c r="A1134" s="4">
        <v>39079</v>
      </c>
      <c r="B1134" s="2"/>
      <c r="C1134" s="4">
        <v>3873662</v>
      </c>
      <c r="D1134" s="4">
        <v>71835</v>
      </c>
      <c r="E1134" s="4">
        <v>42754</v>
      </c>
      <c r="F1134" s="4">
        <v>257701296</v>
      </c>
      <c r="G1134" s="4">
        <v>1336056</v>
      </c>
      <c r="H1134" s="4" t="s">
        <v>1669</v>
      </c>
      <c r="I1134" s="4" t="s">
        <v>3003</v>
      </c>
      <c r="J1134" s="4" t="s">
        <v>25</v>
      </c>
      <c r="K1134" s="4" t="s">
        <v>3001</v>
      </c>
      <c r="L1134" s="4" t="s">
        <v>3002</v>
      </c>
      <c r="M1134" s="4" t="s">
        <v>1674</v>
      </c>
      <c r="N1134" s="4" t="s">
        <v>11758</v>
      </c>
      <c r="O1134" s="4" t="s">
        <v>3001</v>
      </c>
      <c r="P1134" s="4" t="s">
        <v>2775</v>
      </c>
      <c r="Q1134" s="4" t="s">
        <v>8137</v>
      </c>
      <c r="R1134" s="4">
        <v>0</v>
      </c>
      <c r="S1134" s="4">
        <v>0</v>
      </c>
      <c r="T1134" s="4">
        <v>0</v>
      </c>
      <c r="U1134" s="4" t="s">
        <v>28</v>
      </c>
      <c r="V1134" s="4" t="s">
        <v>1673</v>
      </c>
      <c r="W1134" s="4" t="s">
        <v>1674</v>
      </c>
      <c r="X1134" s="4" t="s">
        <v>1675</v>
      </c>
      <c r="Y1134" s="4" t="s">
        <v>3003</v>
      </c>
      <c r="Z1134" s="4"/>
      <c r="AA1134" s="4"/>
      <c r="AB1134" s="4" t="s">
        <v>3001</v>
      </c>
      <c r="AC1134" s="4" t="s">
        <v>2775</v>
      </c>
      <c r="AD1134" s="4" t="s">
        <v>33</v>
      </c>
    </row>
    <row r="1135" spans="1:30" x14ac:dyDescent="0.25">
      <c r="A1135" s="4">
        <v>39078</v>
      </c>
      <c r="B1135" s="2"/>
      <c r="C1135" s="4">
        <v>3870922</v>
      </c>
      <c r="D1135" s="4">
        <v>71835</v>
      </c>
      <c r="E1135" s="4">
        <v>42374</v>
      </c>
      <c r="F1135" s="4">
        <v>257701494</v>
      </c>
      <c r="G1135" s="4">
        <v>1335490</v>
      </c>
      <c r="H1135" s="4" t="s">
        <v>1669</v>
      </c>
      <c r="I1135" s="4" t="s">
        <v>3004</v>
      </c>
      <c r="J1135" s="4" t="s">
        <v>25</v>
      </c>
      <c r="K1135" s="4" t="s">
        <v>3005</v>
      </c>
      <c r="L1135" s="4" t="s">
        <v>3006</v>
      </c>
      <c r="M1135" s="4" t="s">
        <v>1674</v>
      </c>
      <c r="N1135" s="4" t="s">
        <v>11758</v>
      </c>
      <c r="O1135" s="4" t="s">
        <v>3005</v>
      </c>
      <c r="P1135" s="4" t="s">
        <v>457</v>
      </c>
      <c r="Q1135" s="4" t="s">
        <v>8143</v>
      </c>
      <c r="R1135" s="4">
        <v>0</v>
      </c>
      <c r="S1135" s="4">
        <v>0</v>
      </c>
      <c r="T1135" s="4">
        <v>0</v>
      </c>
      <c r="U1135" s="4" t="s">
        <v>28</v>
      </c>
      <c r="V1135" s="4" t="s">
        <v>1673</v>
      </c>
      <c r="W1135" s="4" t="s">
        <v>1674</v>
      </c>
      <c r="X1135" s="4" t="s">
        <v>2316</v>
      </c>
      <c r="Y1135" s="4" t="s">
        <v>3004</v>
      </c>
      <c r="Z1135" s="4"/>
      <c r="AA1135" s="4"/>
      <c r="AB1135" s="4" t="s">
        <v>3005</v>
      </c>
      <c r="AC1135" s="4" t="s">
        <v>457</v>
      </c>
      <c r="AD1135" s="4" t="s">
        <v>462</v>
      </c>
    </row>
    <row r="1136" spans="1:30" x14ac:dyDescent="0.25">
      <c r="A1136" s="4">
        <v>39078</v>
      </c>
      <c r="B1136" s="4">
        <v>67435</v>
      </c>
      <c r="C1136" s="4">
        <v>3871457</v>
      </c>
      <c r="D1136" s="4">
        <v>139864</v>
      </c>
      <c r="E1136" s="4">
        <v>42374</v>
      </c>
      <c r="F1136" s="4">
        <v>257701494</v>
      </c>
      <c r="G1136" s="4">
        <v>1335490</v>
      </c>
      <c r="H1136" s="4" t="s">
        <v>1676</v>
      </c>
      <c r="I1136" s="4" t="s">
        <v>3007</v>
      </c>
      <c r="J1136" s="4" t="s">
        <v>2642</v>
      </c>
      <c r="K1136" s="4" t="s">
        <v>3005</v>
      </c>
      <c r="L1136" s="4" t="s">
        <v>3006</v>
      </c>
      <c r="M1136" s="4" t="s">
        <v>1674</v>
      </c>
      <c r="N1136" s="4" t="s">
        <v>11758</v>
      </c>
      <c r="O1136" s="4" t="s">
        <v>3005</v>
      </c>
      <c r="P1136" s="4" t="s">
        <v>457</v>
      </c>
      <c r="Q1136" s="4" t="s">
        <v>8143</v>
      </c>
      <c r="R1136" s="4">
        <v>0</v>
      </c>
      <c r="S1136" s="4">
        <v>0</v>
      </c>
      <c r="T1136" s="4">
        <v>0</v>
      </c>
      <c r="U1136" s="4" t="s">
        <v>1685</v>
      </c>
      <c r="V1136" s="4" t="s">
        <v>1673</v>
      </c>
      <c r="W1136" s="4" t="s">
        <v>1674</v>
      </c>
      <c r="X1136" s="4" t="s">
        <v>2316</v>
      </c>
      <c r="Y1136" s="4" t="s">
        <v>3004</v>
      </c>
      <c r="Z1136" s="4"/>
      <c r="AA1136" s="4"/>
      <c r="AB1136" s="4" t="s">
        <v>3005</v>
      </c>
      <c r="AC1136" s="4" t="s">
        <v>457</v>
      </c>
      <c r="AD1136" s="4" t="s">
        <v>462</v>
      </c>
    </row>
    <row r="1137" spans="1:30" x14ac:dyDescent="0.25">
      <c r="A1137" s="4">
        <v>39078</v>
      </c>
      <c r="B1137" s="4">
        <v>67435</v>
      </c>
      <c r="C1137" s="4">
        <v>3871457</v>
      </c>
      <c r="D1137" s="4">
        <v>139864</v>
      </c>
      <c r="E1137" s="4">
        <v>42362</v>
      </c>
      <c r="F1137" s="4">
        <v>257701494</v>
      </c>
      <c r="G1137" s="4">
        <v>1335507</v>
      </c>
      <c r="H1137" s="4" t="s">
        <v>1676</v>
      </c>
      <c r="I1137" s="4" t="s">
        <v>3007</v>
      </c>
      <c r="J1137" s="4" t="s">
        <v>2642</v>
      </c>
      <c r="K1137" s="4" t="s">
        <v>3005</v>
      </c>
      <c r="L1137" s="4" t="s">
        <v>3008</v>
      </c>
      <c r="M1137" s="4" t="s">
        <v>1674</v>
      </c>
      <c r="N1137" s="4" t="s">
        <v>11758</v>
      </c>
      <c r="O1137" s="4" t="s">
        <v>3005</v>
      </c>
      <c r="P1137" s="4" t="s">
        <v>457</v>
      </c>
      <c r="Q1137" s="4" t="s">
        <v>8143</v>
      </c>
      <c r="R1137" s="4">
        <v>1179139.8799999999</v>
      </c>
      <c r="S1137" s="4">
        <v>977979.46</v>
      </c>
      <c r="T1137" s="4">
        <v>201160.42</v>
      </c>
      <c r="U1137" s="4" t="s">
        <v>1685</v>
      </c>
      <c r="V1137" s="4" t="s">
        <v>1673</v>
      </c>
      <c r="W1137" s="4" t="s">
        <v>1674</v>
      </c>
      <c r="X1137" s="4" t="s">
        <v>2316</v>
      </c>
      <c r="Y1137" s="4" t="s">
        <v>3004</v>
      </c>
      <c r="Z1137" s="4"/>
      <c r="AA1137" s="4"/>
      <c r="AB1137" s="4" t="s">
        <v>3005</v>
      </c>
      <c r="AC1137" s="4" t="s">
        <v>457</v>
      </c>
      <c r="AD1137" s="4" t="s">
        <v>462</v>
      </c>
    </row>
    <row r="1138" spans="1:30" x14ac:dyDescent="0.25">
      <c r="A1138" s="4">
        <v>39078</v>
      </c>
      <c r="B1138" s="2"/>
      <c r="C1138" s="4">
        <v>3870922</v>
      </c>
      <c r="D1138" s="4">
        <v>71835</v>
      </c>
      <c r="E1138" s="4">
        <v>42362</v>
      </c>
      <c r="F1138" s="4">
        <v>257701494</v>
      </c>
      <c r="G1138" s="4">
        <v>1335507</v>
      </c>
      <c r="H1138" s="4" t="s">
        <v>1669</v>
      </c>
      <c r="I1138" s="4" t="s">
        <v>3004</v>
      </c>
      <c r="J1138" s="4" t="s">
        <v>25</v>
      </c>
      <c r="K1138" s="4" t="s">
        <v>3005</v>
      </c>
      <c r="L1138" s="4" t="s">
        <v>3008</v>
      </c>
      <c r="M1138" s="4" t="s">
        <v>1674</v>
      </c>
      <c r="N1138" s="4" t="s">
        <v>11758</v>
      </c>
      <c r="O1138" s="4" t="s">
        <v>3005</v>
      </c>
      <c r="P1138" s="4" t="s">
        <v>457</v>
      </c>
      <c r="Q1138" s="4" t="s">
        <v>8143</v>
      </c>
      <c r="R1138" s="4">
        <v>0</v>
      </c>
      <c r="S1138" s="4">
        <v>0</v>
      </c>
      <c r="T1138" s="4">
        <v>0</v>
      </c>
      <c r="U1138" s="4" t="s">
        <v>28</v>
      </c>
      <c r="V1138" s="4" t="s">
        <v>1673</v>
      </c>
      <c r="W1138" s="4" t="s">
        <v>1674</v>
      </c>
      <c r="X1138" s="4" t="s">
        <v>2316</v>
      </c>
      <c r="Y1138" s="4" t="s">
        <v>3004</v>
      </c>
      <c r="Z1138" s="4"/>
      <c r="AA1138" s="4"/>
      <c r="AB1138" s="4" t="s">
        <v>3005</v>
      </c>
      <c r="AC1138" s="4" t="s">
        <v>457</v>
      </c>
      <c r="AD1138" s="4" t="s">
        <v>462</v>
      </c>
    </row>
    <row r="1139" spans="1:30" x14ac:dyDescent="0.25">
      <c r="A1139" s="4">
        <v>39073</v>
      </c>
      <c r="B1139" s="4">
        <v>67063</v>
      </c>
      <c r="C1139" s="4">
        <v>3871552</v>
      </c>
      <c r="D1139" s="4">
        <v>153473</v>
      </c>
      <c r="E1139" s="4">
        <v>42400</v>
      </c>
      <c r="F1139" s="4">
        <v>257701494</v>
      </c>
      <c r="G1139" s="4">
        <v>1335496</v>
      </c>
      <c r="H1139" s="4" t="s">
        <v>1676</v>
      </c>
      <c r="I1139" s="4" t="s">
        <v>3009</v>
      </c>
      <c r="J1139" s="4" t="s">
        <v>3010</v>
      </c>
      <c r="K1139" s="4" t="s">
        <v>3011</v>
      </c>
      <c r="L1139" s="4" t="s">
        <v>498</v>
      </c>
      <c r="M1139" s="4" t="s">
        <v>1674</v>
      </c>
      <c r="N1139" s="4" t="s">
        <v>11758</v>
      </c>
      <c r="O1139" s="4" t="s">
        <v>3013</v>
      </c>
      <c r="P1139" s="4" t="s">
        <v>457</v>
      </c>
      <c r="Q1139" s="4" t="s">
        <v>7820</v>
      </c>
      <c r="R1139" s="4">
        <v>70486.95</v>
      </c>
      <c r="S1139" s="4">
        <v>70486.95</v>
      </c>
      <c r="T1139" s="4">
        <v>0</v>
      </c>
      <c r="U1139" s="4" t="s">
        <v>1680</v>
      </c>
      <c r="V1139" s="4" t="s">
        <v>1673</v>
      </c>
      <c r="W1139" s="4" t="s">
        <v>1674</v>
      </c>
      <c r="X1139" s="4" t="s">
        <v>2316</v>
      </c>
      <c r="Y1139" s="4" t="s">
        <v>3012</v>
      </c>
      <c r="Z1139" s="4"/>
      <c r="AA1139" s="4"/>
      <c r="AB1139" s="4" t="s">
        <v>3013</v>
      </c>
      <c r="AC1139" s="4" t="s">
        <v>457</v>
      </c>
      <c r="AD1139" s="4" t="s">
        <v>462</v>
      </c>
    </row>
    <row r="1140" spans="1:30" x14ac:dyDescent="0.25">
      <c r="A1140" s="4">
        <v>39073</v>
      </c>
      <c r="B1140" s="2"/>
      <c r="C1140" s="4">
        <v>3871221</v>
      </c>
      <c r="D1140" s="4">
        <v>71835</v>
      </c>
      <c r="E1140" s="4">
        <v>42400</v>
      </c>
      <c r="F1140" s="4">
        <v>257701494</v>
      </c>
      <c r="G1140" s="4">
        <v>1335496</v>
      </c>
      <c r="H1140" s="4" t="s">
        <v>1669</v>
      </c>
      <c r="I1140" s="4" t="s">
        <v>3012</v>
      </c>
      <c r="J1140" s="4" t="s">
        <v>25</v>
      </c>
      <c r="K1140" s="4" t="s">
        <v>3013</v>
      </c>
      <c r="L1140" s="4" t="s">
        <v>498</v>
      </c>
      <c r="M1140" s="4" t="s">
        <v>1674</v>
      </c>
      <c r="N1140" s="4" t="s">
        <v>11758</v>
      </c>
      <c r="O1140" s="4" t="s">
        <v>3013</v>
      </c>
      <c r="P1140" s="4" t="s">
        <v>457</v>
      </c>
      <c r="Q1140" s="4" t="s">
        <v>7820</v>
      </c>
      <c r="R1140" s="4">
        <v>214753.64</v>
      </c>
      <c r="S1140" s="4">
        <v>0</v>
      </c>
      <c r="T1140" s="4">
        <v>214753.64</v>
      </c>
      <c r="U1140" s="4" t="s">
        <v>28</v>
      </c>
      <c r="V1140" s="4" t="s">
        <v>1673</v>
      </c>
      <c r="W1140" s="4" t="s">
        <v>1674</v>
      </c>
      <c r="X1140" s="4" t="s">
        <v>2316</v>
      </c>
      <c r="Y1140" s="4" t="s">
        <v>3012</v>
      </c>
      <c r="Z1140" s="4"/>
      <c r="AA1140" s="4"/>
      <c r="AB1140" s="4" t="s">
        <v>3013</v>
      </c>
      <c r="AC1140" s="4" t="s">
        <v>457</v>
      </c>
      <c r="AD1140" s="4" t="s">
        <v>462</v>
      </c>
    </row>
    <row r="1141" spans="1:30" x14ac:dyDescent="0.25">
      <c r="A1141" s="4">
        <v>39071</v>
      </c>
      <c r="B1141" s="4">
        <v>67569</v>
      </c>
      <c r="C1141" s="4">
        <v>3873787</v>
      </c>
      <c r="D1141" s="4">
        <v>139864</v>
      </c>
      <c r="E1141" s="4">
        <v>42739</v>
      </c>
      <c r="F1141" s="4">
        <v>257701293</v>
      </c>
      <c r="G1141" s="4">
        <v>1336241</v>
      </c>
      <c r="H1141" s="4" t="s">
        <v>1676</v>
      </c>
      <c r="I1141" s="4" t="s">
        <v>3014</v>
      </c>
      <c r="J1141" s="4" t="s">
        <v>2642</v>
      </c>
      <c r="K1141" s="4" t="s">
        <v>3015</v>
      </c>
      <c r="L1141" s="4" t="s">
        <v>2913</v>
      </c>
      <c r="M1141" s="4" t="s">
        <v>1674</v>
      </c>
      <c r="N1141" s="4" t="s">
        <v>11758</v>
      </c>
      <c r="O1141" s="4" t="s">
        <v>3015</v>
      </c>
      <c r="P1141" s="4" t="s">
        <v>749</v>
      </c>
      <c r="Q1141" s="4" t="s">
        <v>7538</v>
      </c>
      <c r="R1141" s="4">
        <v>1062298.01</v>
      </c>
      <c r="S1141" s="4">
        <v>1062298.01</v>
      </c>
      <c r="T1141" s="4">
        <v>0</v>
      </c>
      <c r="U1141" s="4" t="s">
        <v>1680</v>
      </c>
      <c r="V1141" s="4" t="s">
        <v>1673</v>
      </c>
      <c r="W1141" s="4" t="s">
        <v>1674</v>
      </c>
      <c r="X1141" s="4" t="s">
        <v>1675</v>
      </c>
      <c r="Y1141" s="4" t="s">
        <v>3016</v>
      </c>
      <c r="Z1141" s="4"/>
      <c r="AA1141" s="4"/>
      <c r="AB1141" s="4" t="s">
        <v>3015</v>
      </c>
      <c r="AC1141" s="4" t="s">
        <v>749</v>
      </c>
      <c r="AD1141" s="4" t="s">
        <v>2914</v>
      </c>
    </row>
    <row r="1142" spans="1:30" x14ac:dyDescent="0.25">
      <c r="A1142" s="4">
        <v>39071</v>
      </c>
      <c r="B1142" s="2"/>
      <c r="C1142" s="4">
        <v>3873661</v>
      </c>
      <c r="D1142" s="4">
        <v>71835</v>
      </c>
      <c r="E1142" s="4">
        <v>42739</v>
      </c>
      <c r="F1142" s="4">
        <v>257701293</v>
      </c>
      <c r="G1142" s="4">
        <v>1336241</v>
      </c>
      <c r="H1142" s="4" t="s">
        <v>1669</v>
      </c>
      <c r="I1142" s="4" t="s">
        <v>3016</v>
      </c>
      <c r="J1142" s="4" t="s">
        <v>25</v>
      </c>
      <c r="K1142" s="4" t="s">
        <v>3015</v>
      </c>
      <c r="L1142" s="4" t="s">
        <v>2913</v>
      </c>
      <c r="M1142" s="4" t="s">
        <v>1674</v>
      </c>
      <c r="N1142" s="4" t="s">
        <v>11758</v>
      </c>
      <c r="O1142" s="4" t="s">
        <v>3015</v>
      </c>
      <c r="P1142" s="4" t="s">
        <v>749</v>
      </c>
      <c r="Q1142" s="4" t="s">
        <v>7538</v>
      </c>
      <c r="R1142" s="4">
        <v>0</v>
      </c>
      <c r="S1142" s="4">
        <v>0</v>
      </c>
      <c r="T1142" s="4">
        <v>0</v>
      </c>
      <c r="U1142" s="4" t="s">
        <v>28</v>
      </c>
      <c r="V1142" s="4" t="s">
        <v>1673</v>
      </c>
      <c r="W1142" s="4" t="s">
        <v>1674</v>
      </c>
      <c r="X1142" s="4" t="s">
        <v>1675</v>
      </c>
      <c r="Y1142" s="4" t="s">
        <v>3016</v>
      </c>
      <c r="Z1142" s="4"/>
      <c r="AA1142" s="4"/>
      <c r="AB1142" s="4" t="s">
        <v>3015</v>
      </c>
      <c r="AC1142" s="4" t="s">
        <v>749</v>
      </c>
      <c r="AD1142" s="4" t="s">
        <v>2914</v>
      </c>
    </row>
    <row r="1143" spans="1:30" x14ac:dyDescent="0.25">
      <c r="A1143" s="4">
        <v>39070</v>
      </c>
      <c r="B1143" s="2"/>
      <c r="C1143" s="4">
        <v>3873725</v>
      </c>
      <c r="D1143" s="4">
        <v>71835</v>
      </c>
      <c r="E1143" s="4">
        <v>42771</v>
      </c>
      <c r="F1143" s="4">
        <v>257701296</v>
      </c>
      <c r="G1143" s="4">
        <v>1336081</v>
      </c>
      <c r="H1143" s="4" t="s">
        <v>1669</v>
      </c>
      <c r="I1143" s="4" t="s">
        <v>3017</v>
      </c>
      <c r="J1143" s="4" t="s">
        <v>25</v>
      </c>
      <c r="K1143" s="4" t="s">
        <v>3018</v>
      </c>
      <c r="L1143" s="4" t="s">
        <v>3019</v>
      </c>
      <c r="M1143" s="4" t="s">
        <v>1674</v>
      </c>
      <c r="N1143" s="4" t="s">
        <v>11758</v>
      </c>
      <c r="O1143" s="4" t="s">
        <v>3018</v>
      </c>
      <c r="P1143" s="4" t="s">
        <v>2775</v>
      </c>
      <c r="Q1143" s="4" t="s">
        <v>7797</v>
      </c>
      <c r="R1143" s="4">
        <v>0</v>
      </c>
      <c r="S1143" s="4">
        <v>0</v>
      </c>
      <c r="T1143" s="4">
        <v>0</v>
      </c>
      <c r="U1143" s="4" t="s">
        <v>28</v>
      </c>
      <c r="V1143" s="4" t="s">
        <v>1673</v>
      </c>
      <c r="W1143" s="4" t="s">
        <v>1674</v>
      </c>
      <c r="X1143" s="4" t="s">
        <v>1675</v>
      </c>
      <c r="Y1143" s="4" t="s">
        <v>3017</v>
      </c>
      <c r="Z1143" s="4"/>
      <c r="AA1143" s="4"/>
      <c r="AB1143" s="4" t="s">
        <v>3018</v>
      </c>
      <c r="AC1143" s="4" t="s">
        <v>2775</v>
      </c>
      <c r="AD1143" s="4" t="s">
        <v>33</v>
      </c>
    </row>
    <row r="1144" spans="1:30" x14ac:dyDescent="0.25">
      <c r="A1144" s="4">
        <v>39070</v>
      </c>
      <c r="B1144" s="4">
        <v>67695</v>
      </c>
      <c r="C1144" s="4">
        <v>3873761</v>
      </c>
      <c r="D1144" s="4">
        <v>156638</v>
      </c>
      <c r="E1144" s="4">
        <v>42771</v>
      </c>
      <c r="F1144" s="4">
        <v>257701296</v>
      </c>
      <c r="G1144" s="4">
        <v>1336081</v>
      </c>
      <c r="H1144" s="4" t="s">
        <v>1676</v>
      </c>
      <c r="I1144" s="4" t="s">
        <v>3020</v>
      </c>
      <c r="J1144" s="4" t="s">
        <v>3021</v>
      </c>
      <c r="K1144" s="4" t="s">
        <v>3018</v>
      </c>
      <c r="L1144" s="4" t="s">
        <v>3019</v>
      </c>
      <c r="M1144" s="4" t="s">
        <v>1674</v>
      </c>
      <c r="N1144" s="4" t="s">
        <v>11758</v>
      </c>
      <c r="O1144" s="4" t="s">
        <v>3018</v>
      </c>
      <c r="P1144" s="4" t="s">
        <v>2775</v>
      </c>
      <c r="Q1144" s="4" t="s">
        <v>7797</v>
      </c>
      <c r="R1144" s="4">
        <v>223003.38</v>
      </c>
      <c r="S1144" s="4">
        <v>223003.38</v>
      </c>
      <c r="T1144" s="4">
        <v>0</v>
      </c>
      <c r="U1144" s="4" t="s">
        <v>1680</v>
      </c>
      <c r="V1144" s="4" t="s">
        <v>1673</v>
      </c>
      <c r="W1144" s="4" t="s">
        <v>1674</v>
      </c>
      <c r="X1144" s="4" t="s">
        <v>1675</v>
      </c>
      <c r="Y1144" s="4" t="s">
        <v>3017</v>
      </c>
      <c r="Z1144" s="4"/>
      <c r="AA1144" s="4"/>
      <c r="AB1144" s="4" t="s">
        <v>3018</v>
      </c>
      <c r="AC1144" s="4" t="s">
        <v>2775</v>
      </c>
      <c r="AD1144" s="4" t="s">
        <v>33</v>
      </c>
    </row>
    <row r="1145" spans="1:30" x14ac:dyDescent="0.25">
      <c r="A1145" s="4">
        <v>39060</v>
      </c>
      <c r="B1145" s="4">
        <v>67473</v>
      </c>
      <c r="C1145" s="4">
        <v>3873881</v>
      </c>
      <c r="D1145" s="4">
        <v>145119</v>
      </c>
      <c r="E1145" s="4">
        <v>42908</v>
      </c>
      <c r="F1145" s="4">
        <v>257701293</v>
      </c>
      <c r="G1145" s="4">
        <v>1336212</v>
      </c>
      <c r="H1145" s="4" t="s">
        <v>1676</v>
      </c>
      <c r="I1145" s="4" t="s">
        <v>3022</v>
      </c>
      <c r="J1145" s="4" t="s">
        <v>3023</v>
      </c>
      <c r="K1145" s="4" t="s">
        <v>3024</v>
      </c>
      <c r="L1145" s="4" t="s">
        <v>3025</v>
      </c>
      <c r="M1145" s="4" t="s">
        <v>1674</v>
      </c>
      <c r="N1145" s="4" t="s">
        <v>11758</v>
      </c>
      <c r="O1145" s="4" t="s">
        <v>3024</v>
      </c>
      <c r="P1145" s="4" t="s">
        <v>749</v>
      </c>
      <c r="Q1145" s="4" t="s">
        <v>8703</v>
      </c>
      <c r="R1145" s="4">
        <v>1795247.87</v>
      </c>
      <c r="S1145" s="4">
        <v>1795247.87</v>
      </c>
      <c r="T1145" s="4">
        <v>0</v>
      </c>
      <c r="U1145" s="4" t="s">
        <v>1680</v>
      </c>
      <c r="V1145" s="4" t="s">
        <v>1673</v>
      </c>
      <c r="W1145" s="4" t="s">
        <v>1674</v>
      </c>
      <c r="X1145" s="4" t="s">
        <v>1675</v>
      </c>
      <c r="Y1145" s="4" t="s">
        <v>3026</v>
      </c>
      <c r="Z1145" s="4"/>
      <c r="AA1145" s="4"/>
      <c r="AB1145" s="4" t="s">
        <v>3024</v>
      </c>
      <c r="AC1145" s="4" t="s">
        <v>749</v>
      </c>
      <c r="AD1145" s="4" t="s">
        <v>33</v>
      </c>
    </row>
    <row r="1146" spans="1:30" x14ac:dyDescent="0.25">
      <c r="A1146" s="4">
        <v>39060</v>
      </c>
      <c r="B1146" s="2"/>
      <c r="C1146" s="4">
        <v>3873565</v>
      </c>
      <c r="D1146" s="4">
        <v>71835</v>
      </c>
      <c r="E1146" s="4">
        <v>42908</v>
      </c>
      <c r="F1146" s="4">
        <v>257701293</v>
      </c>
      <c r="G1146" s="4">
        <v>1336212</v>
      </c>
      <c r="H1146" s="4" t="s">
        <v>1669</v>
      </c>
      <c r="I1146" s="4" t="s">
        <v>3026</v>
      </c>
      <c r="J1146" s="4" t="s">
        <v>25</v>
      </c>
      <c r="K1146" s="4" t="s">
        <v>3024</v>
      </c>
      <c r="L1146" s="4" t="s">
        <v>3025</v>
      </c>
      <c r="M1146" s="4" t="s">
        <v>1674</v>
      </c>
      <c r="N1146" s="4" t="s">
        <v>11758</v>
      </c>
      <c r="O1146" s="4" t="s">
        <v>3024</v>
      </c>
      <c r="P1146" s="4" t="s">
        <v>749</v>
      </c>
      <c r="Q1146" s="4" t="s">
        <v>8703</v>
      </c>
      <c r="R1146" s="4">
        <v>0</v>
      </c>
      <c r="S1146" s="4">
        <v>0</v>
      </c>
      <c r="T1146" s="4">
        <v>0</v>
      </c>
      <c r="U1146" s="4" t="s">
        <v>28</v>
      </c>
      <c r="V1146" s="4" t="s">
        <v>1673</v>
      </c>
      <c r="W1146" s="4" t="s">
        <v>1674</v>
      </c>
      <c r="X1146" s="4" t="s">
        <v>1675</v>
      </c>
      <c r="Y1146" s="4" t="s">
        <v>3026</v>
      </c>
      <c r="Z1146" s="4"/>
      <c r="AA1146" s="4"/>
      <c r="AB1146" s="4" t="s">
        <v>3024</v>
      </c>
      <c r="AC1146" s="4" t="s">
        <v>749</v>
      </c>
      <c r="AD1146" s="4" t="s">
        <v>33</v>
      </c>
    </row>
    <row r="1147" spans="1:30" x14ac:dyDescent="0.25">
      <c r="A1147" s="4">
        <v>39057</v>
      </c>
      <c r="B1147" s="4">
        <v>67607</v>
      </c>
      <c r="C1147" s="4">
        <v>3873884</v>
      </c>
      <c r="D1147" s="4">
        <v>145985</v>
      </c>
      <c r="E1147" s="4">
        <v>42763</v>
      </c>
      <c r="F1147" s="4">
        <v>257701296</v>
      </c>
      <c r="G1147" s="4">
        <v>1336065</v>
      </c>
      <c r="H1147" s="4" t="s">
        <v>1676</v>
      </c>
      <c r="I1147" s="4" t="s">
        <v>3027</v>
      </c>
      <c r="J1147" s="4" t="s">
        <v>3028</v>
      </c>
      <c r="K1147" s="4" t="s">
        <v>3029</v>
      </c>
      <c r="L1147" s="4" t="s">
        <v>3030</v>
      </c>
      <c r="M1147" s="4" t="s">
        <v>1674</v>
      </c>
      <c r="N1147" s="4" t="s">
        <v>11758</v>
      </c>
      <c r="O1147" s="4" t="s">
        <v>3029</v>
      </c>
      <c r="P1147" s="4" t="s">
        <v>2775</v>
      </c>
      <c r="Q1147" s="4" t="s">
        <v>8921</v>
      </c>
      <c r="R1147" s="4">
        <v>637127.31999999995</v>
      </c>
      <c r="S1147" s="4">
        <v>637127.31999999995</v>
      </c>
      <c r="T1147" s="4">
        <v>0</v>
      </c>
      <c r="U1147" s="4" t="s">
        <v>1680</v>
      </c>
      <c r="V1147" s="4" t="s">
        <v>1673</v>
      </c>
      <c r="W1147" s="4" t="s">
        <v>1674</v>
      </c>
      <c r="X1147" s="4" t="s">
        <v>1675</v>
      </c>
      <c r="Y1147" s="4" t="s">
        <v>3031</v>
      </c>
      <c r="Z1147" s="4"/>
      <c r="AA1147" s="4"/>
      <c r="AB1147" s="4" t="s">
        <v>3029</v>
      </c>
      <c r="AC1147" s="4" t="s">
        <v>2775</v>
      </c>
      <c r="AD1147" s="4" t="s">
        <v>33</v>
      </c>
    </row>
    <row r="1148" spans="1:30" x14ac:dyDescent="0.25">
      <c r="A1148" s="4">
        <v>39057</v>
      </c>
      <c r="B1148" s="2"/>
      <c r="C1148" s="4">
        <v>3873538</v>
      </c>
      <c r="D1148" s="4">
        <v>71835</v>
      </c>
      <c r="E1148" s="4">
        <v>42763</v>
      </c>
      <c r="F1148" s="4">
        <v>257701296</v>
      </c>
      <c r="G1148" s="4">
        <v>1336065</v>
      </c>
      <c r="H1148" s="4" t="s">
        <v>1669</v>
      </c>
      <c r="I1148" s="4" t="s">
        <v>3031</v>
      </c>
      <c r="J1148" s="4" t="s">
        <v>25</v>
      </c>
      <c r="K1148" s="4" t="s">
        <v>3029</v>
      </c>
      <c r="L1148" s="4" t="s">
        <v>3030</v>
      </c>
      <c r="M1148" s="4" t="s">
        <v>1674</v>
      </c>
      <c r="N1148" s="4" t="s">
        <v>11758</v>
      </c>
      <c r="O1148" s="4" t="s">
        <v>3029</v>
      </c>
      <c r="P1148" s="4" t="s">
        <v>2775</v>
      </c>
      <c r="Q1148" s="4" t="s">
        <v>8921</v>
      </c>
      <c r="R1148" s="4">
        <v>0</v>
      </c>
      <c r="S1148" s="4">
        <v>0</v>
      </c>
      <c r="T1148" s="4">
        <v>0</v>
      </c>
      <c r="U1148" s="4" t="s">
        <v>28</v>
      </c>
      <c r="V1148" s="4" t="s">
        <v>1673</v>
      </c>
      <c r="W1148" s="4" t="s">
        <v>1674</v>
      </c>
      <c r="X1148" s="4" t="s">
        <v>1675</v>
      </c>
      <c r="Y1148" s="4" t="s">
        <v>3031</v>
      </c>
      <c r="Z1148" s="4"/>
      <c r="AA1148" s="4"/>
      <c r="AB1148" s="4" t="s">
        <v>3029</v>
      </c>
      <c r="AC1148" s="4" t="s">
        <v>2775</v>
      </c>
      <c r="AD1148" s="4" t="s">
        <v>33</v>
      </c>
    </row>
    <row r="1149" spans="1:30" x14ac:dyDescent="0.25">
      <c r="A1149" s="4">
        <v>39055</v>
      </c>
      <c r="B1149" s="2"/>
      <c r="C1149" s="4">
        <v>3873660</v>
      </c>
      <c r="D1149" s="4">
        <v>71835</v>
      </c>
      <c r="E1149" s="4">
        <v>42719</v>
      </c>
      <c r="F1149" s="4">
        <v>257701296</v>
      </c>
      <c r="G1149" s="4">
        <v>1336083</v>
      </c>
      <c r="H1149" s="4" t="s">
        <v>1669</v>
      </c>
      <c r="I1149" s="4" t="s">
        <v>3032</v>
      </c>
      <c r="J1149" s="4" t="s">
        <v>25</v>
      </c>
      <c r="K1149" s="4" t="s">
        <v>3033</v>
      </c>
      <c r="L1149" s="4" t="s">
        <v>3034</v>
      </c>
      <c r="M1149" s="4" t="s">
        <v>1674</v>
      </c>
      <c r="N1149" s="4" t="s">
        <v>11758</v>
      </c>
      <c r="O1149" s="4" t="s">
        <v>3033</v>
      </c>
      <c r="P1149" s="4" t="s">
        <v>2775</v>
      </c>
      <c r="Q1149" s="4" t="s">
        <v>8607</v>
      </c>
      <c r="R1149" s="4">
        <v>0</v>
      </c>
      <c r="S1149" s="4">
        <v>0</v>
      </c>
      <c r="T1149" s="4">
        <v>0</v>
      </c>
      <c r="U1149" s="4" t="s">
        <v>28</v>
      </c>
      <c r="V1149" s="4" t="s">
        <v>1673</v>
      </c>
      <c r="W1149" s="4" t="s">
        <v>1674</v>
      </c>
      <c r="X1149" s="4" t="s">
        <v>1675</v>
      </c>
      <c r="Y1149" s="4" t="s">
        <v>3032</v>
      </c>
      <c r="Z1149" s="4"/>
      <c r="AA1149" s="4"/>
      <c r="AB1149" s="4" t="s">
        <v>3033</v>
      </c>
      <c r="AC1149" s="4" t="s">
        <v>2775</v>
      </c>
      <c r="AD1149" s="4" t="s">
        <v>33</v>
      </c>
    </row>
    <row r="1150" spans="1:30" x14ac:dyDescent="0.25">
      <c r="A1150" s="4">
        <v>39055</v>
      </c>
      <c r="B1150" s="4">
        <v>67423</v>
      </c>
      <c r="C1150" s="4">
        <v>3873908</v>
      </c>
      <c r="D1150" s="4">
        <v>131696</v>
      </c>
      <c r="E1150" s="4">
        <v>42719</v>
      </c>
      <c r="F1150" s="4">
        <v>257701296</v>
      </c>
      <c r="G1150" s="4">
        <v>1336083</v>
      </c>
      <c r="H1150" s="4" t="s">
        <v>1676</v>
      </c>
      <c r="I1150" s="4" t="s">
        <v>3035</v>
      </c>
      <c r="J1150" s="4" t="s">
        <v>1786</v>
      </c>
      <c r="K1150" s="4" t="s">
        <v>3033</v>
      </c>
      <c r="L1150" s="4" t="s">
        <v>3034</v>
      </c>
      <c r="M1150" s="4" t="s">
        <v>1674</v>
      </c>
      <c r="N1150" s="4" t="s">
        <v>11758</v>
      </c>
      <c r="O1150" s="4" t="s">
        <v>3033</v>
      </c>
      <c r="P1150" s="4" t="s">
        <v>2775</v>
      </c>
      <c r="Q1150" s="4" t="s">
        <v>8607</v>
      </c>
      <c r="R1150" s="4">
        <v>1975000.78</v>
      </c>
      <c r="S1150" s="4">
        <v>1975000.78</v>
      </c>
      <c r="T1150" s="4">
        <v>0</v>
      </c>
      <c r="U1150" s="4" t="s">
        <v>1680</v>
      </c>
      <c r="V1150" s="4" t="s">
        <v>1673</v>
      </c>
      <c r="W1150" s="4" t="s">
        <v>1674</v>
      </c>
      <c r="X1150" s="4" t="s">
        <v>1675</v>
      </c>
      <c r="Y1150" s="4" t="s">
        <v>3032</v>
      </c>
      <c r="Z1150" s="4"/>
      <c r="AA1150" s="4"/>
      <c r="AB1150" s="4" t="s">
        <v>3033</v>
      </c>
      <c r="AC1150" s="4" t="s">
        <v>2775</v>
      </c>
      <c r="AD1150" s="4" t="s">
        <v>33</v>
      </c>
    </row>
    <row r="1151" spans="1:30" x14ac:dyDescent="0.25">
      <c r="A1151" s="4">
        <v>39054</v>
      </c>
      <c r="B1151" s="2"/>
      <c r="C1151" s="4">
        <v>3873604</v>
      </c>
      <c r="D1151" s="4">
        <v>71835</v>
      </c>
      <c r="E1151" s="4">
        <v>42763</v>
      </c>
      <c r="F1151" s="4">
        <v>257701296</v>
      </c>
      <c r="G1151" s="4">
        <v>1336065</v>
      </c>
      <c r="H1151" s="4" t="s">
        <v>1669</v>
      </c>
      <c r="I1151" s="4" t="s">
        <v>3036</v>
      </c>
      <c r="J1151" s="4" t="s">
        <v>25</v>
      </c>
      <c r="K1151" s="4" t="s">
        <v>3037</v>
      </c>
      <c r="L1151" s="4" t="s">
        <v>3030</v>
      </c>
      <c r="M1151" s="4" t="s">
        <v>1674</v>
      </c>
      <c r="N1151" s="4" t="s">
        <v>11758</v>
      </c>
      <c r="O1151" s="4" t="s">
        <v>3037</v>
      </c>
      <c r="P1151" s="4" t="s">
        <v>2775</v>
      </c>
      <c r="Q1151" s="4" t="s">
        <v>8921</v>
      </c>
      <c r="R1151" s="4">
        <v>0</v>
      </c>
      <c r="S1151" s="4">
        <v>0</v>
      </c>
      <c r="T1151" s="4">
        <v>0</v>
      </c>
      <c r="U1151" s="4" t="s">
        <v>28</v>
      </c>
      <c r="V1151" s="4" t="s">
        <v>1673</v>
      </c>
      <c r="W1151" s="4" t="s">
        <v>1674</v>
      </c>
      <c r="X1151" s="4" t="s">
        <v>1675</v>
      </c>
      <c r="Y1151" s="4" t="s">
        <v>3036</v>
      </c>
      <c r="Z1151" s="4"/>
      <c r="AA1151" s="4"/>
      <c r="AB1151" s="4" t="s">
        <v>3037</v>
      </c>
      <c r="AC1151" s="4" t="s">
        <v>2775</v>
      </c>
      <c r="AD1151" s="4" t="s">
        <v>33</v>
      </c>
    </row>
    <row r="1152" spans="1:30" x14ac:dyDescent="0.25">
      <c r="A1152" s="4">
        <v>39054</v>
      </c>
      <c r="B1152" s="4">
        <v>67863</v>
      </c>
      <c r="C1152" s="4">
        <v>3873795</v>
      </c>
      <c r="D1152" s="4">
        <v>135467</v>
      </c>
      <c r="E1152" s="4">
        <v>42763</v>
      </c>
      <c r="F1152" s="4">
        <v>257701296</v>
      </c>
      <c r="G1152" s="4">
        <v>1336065</v>
      </c>
      <c r="H1152" s="4" t="s">
        <v>1676</v>
      </c>
      <c r="I1152" s="4" t="s">
        <v>3038</v>
      </c>
      <c r="J1152" s="4" t="s">
        <v>3039</v>
      </c>
      <c r="K1152" s="4" t="s">
        <v>3037</v>
      </c>
      <c r="L1152" s="4" t="s">
        <v>3030</v>
      </c>
      <c r="M1152" s="4" t="s">
        <v>1674</v>
      </c>
      <c r="N1152" s="4" t="s">
        <v>11758</v>
      </c>
      <c r="O1152" s="4" t="s">
        <v>3037</v>
      </c>
      <c r="P1152" s="4" t="s">
        <v>2775</v>
      </c>
      <c r="Q1152" s="4" t="s">
        <v>8921</v>
      </c>
      <c r="R1152" s="4">
        <v>1635585.52</v>
      </c>
      <c r="S1152" s="4">
        <v>1635585.52</v>
      </c>
      <c r="T1152" s="4">
        <v>0</v>
      </c>
      <c r="U1152" s="4" t="s">
        <v>1680</v>
      </c>
      <c r="V1152" s="4" t="s">
        <v>1673</v>
      </c>
      <c r="W1152" s="4" t="s">
        <v>1674</v>
      </c>
      <c r="X1152" s="4" t="s">
        <v>1675</v>
      </c>
      <c r="Y1152" s="4" t="s">
        <v>3036</v>
      </c>
      <c r="Z1152" s="4"/>
      <c r="AA1152" s="4"/>
      <c r="AB1152" s="4" t="s">
        <v>3037</v>
      </c>
      <c r="AC1152" s="4" t="s">
        <v>2775</v>
      </c>
      <c r="AD1152" s="4" t="s">
        <v>33</v>
      </c>
    </row>
    <row r="1153" spans="1:30" x14ac:dyDescent="0.25">
      <c r="A1153" s="4">
        <v>39053</v>
      </c>
      <c r="B1153" s="4">
        <v>67367</v>
      </c>
      <c r="C1153" s="4">
        <v>3873955</v>
      </c>
      <c r="D1153" s="4">
        <v>137736</v>
      </c>
      <c r="E1153" s="4">
        <v>42872</v>
      </c>
      <c r="F1153" s="4">
        <v>257701293</v>
      </c>
      <c r="G1153" s="4">
        <v>1336173</v>
      </c>
      <c r="H1153" s="4" t="s">
        <v>1676</v>
      </c>
      <c r="I1153" s="4" t="s">
        <v>3040</v>
      </c>
      <c r="J1153" s="4" t="s">
        <v>3041</v>
      </c>
      <c r="K1153" s="4" t="s">
        <v>3042</v>
      </c>
      <c r="L1153" s="4" t="s">
        <v>2976</v>
      </c>
      <c r="M1153" s="4" t="s">
        <v>1674</v>
      </c>
      <c r="N1153" s="4" t="s">
        <v>11758</v>
      </c>
      <c r="O1153" s="4" t="s">
        <v>3042</v>
      </c>
      <c r="P1153" s="4" t="s">
        <v>749</v>
      </c>
      <c r="Q1153" s="4" t="s">
        <v>8826</v>
      </c>
      <c r="R1153" s="4">
        <v>2108952.11</v>
      </c>
      <c r="S1153" s="4">
        <v>2108952.11</v>
      </c>
      <c r="T1153" s="4">
        <v>0</v>
      </c>
      <c r="U1153" s="4" t="s">
        <v>1680</v>
      </c>
      <c r="V1153" s="4" t="s">
        <v>1673</v>
      </c>
      <c r="W1153" s="4" t="s">
        <v>1674</v>
      </c>
      <c r="X1153" s="4" t="s">
        <v>1675</v>
      </c>
      <c r="Y1153" s="4" t="s">
        <v>3043</v>
      </c>
      <c r="Z1153" s="4"/>
      <c r="AA1153" s="4"/>
      <c r="AB1153" s="4" t="s">
        <v>3042</v>
      </c>
      <c r="AC1153" s="4" t="s">
        <v>749</v>
      </c>
      <c r="AD1153" s="4" t="s">
        <v>937</v>
      </c>
    </row>
    <row r="1154" spans="1:30" x14ac:dyDescent="0.25">
      <c r="A1154" s="4">
        <v>39053</v>
      </c>
      <c r="B1154" s="2"/>
      <c r="C1154" s="4">
        <v>3873690</v>
      </c>
      <c r="D1154" s="4">
        <v>71835</v>
      </c>
      <c r="E1154" s="4">
        <v>42872</v>
      </c>
      <c r="F1154" s="4">
        <v>257701293</v>
      </c>
      <c r="G1154" s="4">
        <v>1336173</v>
      </c>
      <c r="H1154" s="4" t="s">
        <v>1669</v>
      </c>
      <c r="I1154" s="4" t="s">
        <v>3043</v>
      </c>
      <c r="J1154" s="4" t="s">
        <v>25</v>
      </c>
      <c r="K1154" s="4" t="s">
        <v>3042</v>
      </c>
      <c r="L1154" s="4" t="s">
        <v>2976</v>
      </c>
      <c r="M1154" s="4" t="s">
        <v>1674</v>
      </c>
      <c r="N1154" s="4" t="s">
        <v>11758</v>
      </c>
      <c r="O1154" s="4" t="s">
        <v>3042</v>
      </c>
      <c r="P1154" s="4" t="s">
        <v>749</v>
      </c>
      <c r="Q1154" s="4" t="s">
        <v>8826</v>
      </c>
      <c r="R1154" s="4">
        <v>0</v>
      </c>
      <c r="S1154" s="4">
        <v>0</v>
      </c>
      <c r="T1154" s="4">
        <v>0</v>
      </c>
      <c r="U1154" s="4" t="s">
        <v>28</v>
      </c>
      <c r="V1154" s="4" t="s">
        <v>1673</v>
      </c>
      <c r="W1154" s="4" t="s">
        <v>1674</v>
      </c>
      <c r="X1154" s="4" t="s">
        <v>1675</v>
      </c>
      <c r="Y1154" s="4" t="s">
        <v>3043</v>
      </c>
      <c r="Z1154" s="4"/>
      <c r="AA1154" s="4"/>
      <c r="AB1154" s="4" t="s">
        <v>3042</v>
      </c>
      <c r="AC1154" s="4" t="s">
        <v>749</v>
      </c>
      <c r="AD1154" s="4" t="s">
        <v>937</v>
      </c>
    </row>
    <row r="1155" spans="1:30" x14ac:dyDescent="0.25">
      <c r="A1155" s="4">
        <v>39041</v>
      </c>
      <c r="B1155" s="4">
        <v>67483</v>
      </c>
      <c r="C1155" s="4">
        <v>3873958</v>
      </c>
      <c r="D1155" s="4">
        <v>71463</v>
      </c>
      <c r="E1155" s="4">
        <v>42720</v>
      </c>
      <c r="F1155" s="4">
        <v>257701296</v>
      </c>
      <c r="G1155" s="4">
        <v>1336089</v>
      </c>
      <c r="H1155" s="4" t="s">
        <v>1676</v>
      </c>
      <c r="I1155" s="4" t="s">
        <v>3044</v>
      </c>
      <c r="J1155" s="4" t="s">
        <v>3045</v>
      </c>
      <c r="K1155" s="4" t="s">
        <v>3046</v>
      </c>
      <c r="L1155" s="4" t="s">
        <v>3047</v>
      </c>
      <c r="M1155" s="4" t="s">
        <v>1674</v>
      </c>
      <c r="N1155" s="4" t="s">
        <v>11758</v>
      </c>
      <c r="O1155" s="4" t="s">
        <v>3046</v>
      </c>
      <c r="P1155" s="4" t="s">
        <v>2775</v>
      </c>
      <c r="Q1155" s="4" t="s">
        <v>8019</v>
      </c>
      <c r="R1155" s="4">
        <v>566805.35</v>
      </c>
      <c r="S1155" s="4">
        <v>566805.35</v>
      </c>
      <c r="T1155" s="4">
        <v>0</v>
      </c>
      <c r="U1155" s="4" t="s">
        <v>1680</v>
      </c>
      <c r="V1155" s="4" t="s">
        <v>1673</v>
      </c>
      <c r="W1155" s="4" t="s">
        <v>1674</v>
      </c>
      <c r="X1155" s="4" t="s">
        <v>1675</v>
      </c>
      <c r="Y1155" s="4" t="s">
        <v>3048</v>
      </c>
      <c r="Z1155" s="4"/>
      <c r="AA1155" s="4"/>
      <c r="AB1155" s="4" t="s">
        <v>3046</v>
      </c>
      <c r="AC1155" s="4" t="s">
        <v>2775</v>
      </c>
      <c r="AD1155" s="4" t="s">
        <v>33</v>
      </c>
    </row>
    <row r="1156" spans="1:30" x14ac:dyDescent="0.25">
      <c r="A1156" s="4">
        <v>39041</v>
      </c>
      <c r="B1156" s="2"/>
      <c r="C1156" s="4">
        <v>3873687</v>
      </c>
      <c r="D1156" s="4">
        <v>71835</v>
      </c>
      <c r="E1156" s="4">
        <v>42720</v>
      </c>
      <c r="F1156" s="4">
        <v>257701296</v>
      </c>
      <c r="G1156" s="4">
        <v>1336089</v>
      </c>
      <c r="H1156" s="4" t="s">
        <v>1669</v>
      </c>
      <c r="I1156" s="4" t="s">
        <v>3048</v>
      </c>
      <c r="J1156" s="4" t="s">
        <v>25</v>
      </c>
      <c r="K1156" s="4" t="s">
        <v>3046</v>
      </c>
      <c r="L1156" s="4" t="s">
        <v>3047</v>
      </c>
      <c r="M1156" s="4" t="s">
        <v>1674</v>
      </c>
      <c r="N1156" s="4" t="s">
        <v>11758</v>
      </c>
      <c r="O1156" s="4" t="s">
        <v>3046</v>
      </c>
      <c r="P1156" s="4" t="s">
        <v>2775</v>
      </c>
      <c r="Q1156" s="4" t="s">
        <v>8019</v>
      </c>
      <c r="R1156" s="4">
        <v>0</v>
      </c>
      <c r="S1156" s="4">
        <v>0</v>
      </c>
      <c r="T1156" s="4">
        <v>0</v>
      </c>
      <c r="U1156" s="4" t="s">
        <v>28</v>
      </c>
      <c r="V1156" s="4" t="s">
        <v>1673</v>
      </c>
      <c r="W1156" s="4" t="s">
        <v>1674</v>
      </c>
      <c r="X1156" s="4" t="s">
        <v>1675</v>
      </c>
      <c r="Y1156" s="4" t="s">
        <v>3048</v>
      </c>
      <c r="Z1156" s="4"/>
      <c r="AA1156" s="4"/>
      <c r="AB1156" s="4" t="s">
        <v>3046</v>
      </c>
      <c r="AC1156" s="4" t="s">
        <v>2775</v>
      </c>
      <c r="AD1156" s="4" t="s">
        <v>33</v>
      </c>
    </row>
    <row r="1157" spans="1:30" x14ac:dyDescent="0.25">
      <c r="A1157" s="4">
        <v>39040</v>
      </c>
      <c r="B1157" s="4">
        <v>67324</v>
      </c>
      <c r="C1157" s="4">
        <v>3873878</v>
      </c>
      <c r="D1157" s="4">
        <v>138215</v>
      </c>
      <c r="E1157" s="4">
        <v>42720</v>
      </c>
      <c r="F1157" s="4">
        <v>257701296</v>
      </c>
      <c r="G1157" s="4">
        <v>1336089</v>
      </c>
      <c r="H1157" s="4" t="s">
        <v>1676</v>
      </c>
      <c r="I1157" s="4" t="s">
        <v>3049</v>
      </c>
      <c r="J1157" s="4" t="s">
        <v>3050</v>
      </c>
      <c r="K1157" s="4" t="s">
        <v>3051</v>
      </c>
      <c r="L1157" s="4" t="s">
        <v>3047</v>
      </c>
      <c r="M1157" s="4" t="s">
        <v>1674</v>
      </c>
      <c r="N1157" s="4" t="s">
        <v>11758</v>
      </c>
      <c r="O1157" s="4" t="s">
        <v>3051</v>
      </c>
      <c r="P1157" s="4" t="s">
        <v>2775</v>
      </c>
      <c r="Q1157" s="4" t="s">
        <v>8019</v>
      </c>
      <c r="R1157" s="4">
        <v>3190971.17</v>
      </c>
      <c r="S1157" s="4">
        <v>3190971.17</v>
      </c>
      <c r="T1157" s="4">
        <v>0</v>
      </c>
      <c r="U1157" s="4" t="s">
        <v>1680</v>
      </c>
      <c r="V1157" s="4" t="s">
        <v>1673</v>
      </c>
      <c r="W1157" s="4" t="s">
        <v>1674</v>
      </c>
      <c r="X1157" s="4" t="s">
        <v>1675</v>
      </c>
      <c r="Y1157" s="4" t="s">
        <v>3052</v>
      </c>
      <c r="Z1157" s="4"/>
      <c r="AA1157" s="4"/>
      <c r="AB1157" s="4" t="s">
        <v>3051</v>
      </c>
      <c r="AC1157" s="4" t="s">
        <v>2775</v>
      </c>
      <c r="AD1157" s="4" t="s">
        <v>33</v>
      </c>
    </row>
    <row r="1158" spans="1:30" x14ac:dyDescent="0.25">
      <c r="A1158" s="4">
        <v>39040</v>
      </c>
      <c r="B1158" s="2"/>
      <c r="C1158" s="4">
        <v>3873491</v>
      </c>
      <c r="D1158" s="4">
        <v>71835</v>
      </c>
      <c r="E1158" s="4">
        <v>42720</v>
      </c>
      <c r="F1158" s="4">
        <v>257701296</v>
      </c>
      <c r="G1158" s="4">
        <v>1336089</v>
      </c>
      <c r="H1158" s="4" t="s">
        <v>1669</v>
      </c>
      <c r="I1158" s="4" t="s">
        <v>3052</v>
      </c>
      <c r="J1158" s="4" t="s">
        <v>25</v>
      </c>
      <c r="K1158" s="4" t="s">
        <v>3051</v>
      </c>
      <c r="L1158" s="4" t="s">
        <v>3047</v>
      </c>
      <c r="M1158" s="4" t="s">
        <v>1674</v>
      </c>
      <c r="N1158" s="4" t="s">
        <v>11758</v>
      </c>
      <c r="O1158" s="4" t="s">
        <v>3051</v>
      </c>
      <c r="P1158" s="4" t="s">
        <v>2775</v>
      </c>
      <c r="Q1158" s="4" t="s">
        <v>8019</v>
      </c>
      <c r="R1158" s="4">
        <v>0</v>
      </c>
      <c r="S1158" s="4">
        <v>0</v>
      </c>
      <c r="T1158" s="4">
        <v>0</v>
      </c>
      <c r="U1158" s="4" t="s">
        <v>28</v>
      </c>
      <c r="V1158" s="4" t="s">
        <v>1673</v>
      </c>
      <c r="W1158" s="4" t="s">
        <v>1674</v>
      </c>
      <c r="X1158" s="4" t="s">
        <v>1675</v>
      </c>
      <c r="Y1158" s="4" t="s">
        <v>3052</v>
      </c>
      <c r="Z1158" s="4"/>
      <c r="AA1158" s="4"/>
      <c r="AB1158" s="4" t="s">
        <v>3051</v>
      </c>
      <c r="AC1158" s="4" t="s">
        <v>2775</v>
      </c>
      <c r="AD1158" s="4" t="s">
        <v>33</v>
      </c>
    </row>
    <row r="1159" spans="1:30" x14ac:dyDescent="0.25">
      <c r="A1159" s="4">
        <v>39038</v>
      </c>
      <c r="B1159" s="2"/>
      <c r="C1159" s="4">
        <v>3873537</v>
      </c>
      <c r="D1159" s="4">
        <v>71835</v>
      </c>
      <c r="E1159" s="4">
        <v>42720</v>
      </c>
      <c r="F1159" s="4">
        <v>257701296</v>
      </c>
      <c r="G1159" s="4">
        <v>1336089</v>
      </c>
      <c r="H1159" s="4" t="s">
        <v>1669</v>
      </c>
      <c r="I1159" s="4" t="s">
        <v>3053</v>
      </c>
      <c r="J1159" s="4" t="s">
        <v>25</v>
      </c>
      <c r="K1159" s="4" t="s">
        <v>3054</v>
      </c>
      <c r="L1159" s="4" t="s">
        <v>3047</v>
      </c>
      <c r="M1159" s="4" t="s">
        <v>1674</v>
      </c>
      <c r="N1159" s="4" t="s">
        <v>11758</v>
      </c>
      <c r="O1159" s="4" t="s">
        <v>3054</v>
      </c>
      <c r="P1159" s="4" t="s">
        <v>2775</v>
      </c>
      <c r="Q1159" s="4" t="s">
        <v>8019</v>
      </c>
      <c r="R1159" s="4">
        <v>0</v>
      </c>
      <c r="S1159" s="4">
        <v>0</v>
      </c>
      <c r="T1159" s="4">
        <v>0</v>
      </c>
      <c r="U1159" s="4" t="s">
        <v>28</v>
      </c>
      <c r="V1159" s="4" t="s">
        <v>1673</v>
      </c>
      <c r="W1159" s="4" t="s">
        <v>1674</v>
      </c>
      <c r="X1159" s="4" t="s">
        <v>1675</v>
      </c>
      <c r="Y1159" s="4" t="s">
        <v>3053</v>
      </c>
      <c r="Z1159" s="4"/>
      <c r="AA1159" s="4"/>
      <c r="AB1159" s="4" t="s">
        <v>3054</v>
      </c>
      <c r="AC1159" s="4" t="s">
        <v>2775</v>
      </c>
      <c r="AD1159" s="4" t="s">
        <v>33</v>
      </c>
    </row>
    <row r="1160" spans="1:30" x14ac:dyDescent="0.25">
      <c r="A1160" s="4">
        <v>39038</v>
      </c>
      <c r="B1160" s="4">
        <v>67480</v>
      </c>
      <c r="C1160" s="4">
        <v>3873909</v>
      </c>
      <c r="D1160" s="4">
        <v>142042</v>
      </c>
      <c r="E1160" s="4">
        <v>42720</v>
      </c>
      <c r="F1160" s="4">
        <v>257701296</v>
      </c>
      <c r="G1160" s="4">
        <v>1336089</v>
      </c>
      <c r="H1160" s="4" t="s">
        <v>1676</v>
      </c>
      <c r="I1160" s="4" t="s">
        <v>3055</v>
      </c>
      <c r="J1160" s="4" t="s">
        <v>3056</v>
      </c>
      <c r="K1160" s="4" t="s">
        <v>3054</v>
      </c>
      <c r="L1160" s="4" t="s">
        <v>3047</v>
      </c>
      <c r="M1160" s="4" t="s">
        <v>1674</v>
      </c>
      <c r="N1160" s="4" t="s">
        <v>11758</v>
      </c>
      <c r="O1160" s="4" t="s">
        <v>3054</v>
      </c>
      <c r="P1160" s="4" t="s">
        <v>2775</v>
      </c>
      <c r="Q1160" s="4" t="s">
        <v>8019</v>
      </c>
      <c r="R1160" s="4">
        <v>3561520.25</v>
      </c>
      <c r="S1160" s="4">
        <v>3561520.25</v>
      </c>
      <c r="T1160" s="4">
        <v>0</v>
      </c>
      <c r="U1160" s="4" t="s">
        <v>1680</v>
      </c>
      <c r="V1160" s="4" t="s">
        <v>1673</v>
      </c>
      <c r="W1160" s="4" t="s">
        <v>1674</v>
      </c>
      <c r="X1160" s="4" t="s">
        <v>1675</v>
      </c>
      <c r="Y1160" s="4" t="s">
        <v>3053</v>
      </c>
      <c r="Z1160" s="4"/>
      <c r="AA1160" s="4"/>
      <c r="AB1160" s="4" t="s">
        <v>3054</v>
      </c>
      <c r="AC1160" s="4" t="s">
        <v>2775</v>
      </c>
      <c r="AD1160" s="4" t="s">
        <v>33</v>
      </c>
    </row>
    <row r="1161" spans="1:30" x14ac:dyDescent="0.25">
      <c r="A1161" s="4">
        <v>38978</v>
      </c>
      <c r="B1161" s="4">
        <v>66801</v>
      </c>
      <c r="C1161" s="4">
        <v>3873875</v>
      </c>
      <c r="D1161" s="4">
        <v>137855</v>
      </c>
      <c r="E1161" s="4">
        <v>42890</v>
      </c>
      <c r="F1161" s="4">
        <v>257701293</v>
      </c>
      <c r="G1161" s="4">
        <v>1336195</v>
      </c>
      <c r="H1161" s="4" t="s">
        <v>1676</v>
      </c>
      <c r="I1161" s="4" t="s">
        <v>3057</v>
      </c>
      <c r="J1161" s="4" t="s">
        <v>1991</v>
      </c>
      <c r="K1161" s="4" t="s">
        <v>3058</v>
      </c>
      <c r="L1161" s="4" t="s">
        <v>3059</v>
      </c>
      <c r="M1161" s="4" t="s">
        <v>1674</v>
      </c>
      <c r="N1161" s="4" t="s">
        <v>11758</v>
      </c>
      <c r="O1161" s="4" t="s">
        <v>3061</v>
      </c>
      <c r="P1161" s="4" t="s">
        <v>749</v>
      </c>
      <c r="Q1161" s="4" t="s">
        <v>8684</v>
      </c>
      <c r="R1161" s="4">
        <v>4070.3</v>
      </c>
      <c r="S1161" s="4">
        <v>0</v>
      </c>
      <c r="T1161" s="4">
        <v>4070.3</v>
      </c>
      <c r="U1161" s="4" t="s">
        <v>28</v>
      </c>
      <c r="V1161" s="4" t="s">
        <v>1673</v>
      </c>
      <c r="W1161" s="4" t="s">
        <v>1674</v>
      </c>
      <c r="X1161" s="4" t="s">
        <v>1675</v>
      </c>
      <c r="Y1161" s="4" t="s">
        <v>3060</v>
      </c>
      <c r="Z1161" s="4"/>
      <c r="AA1161" s="4"/>
      <c r="AB1161" s="4" t="s">
        <v>3061</v>
      </c>
      <c r="AC1161" s="4" t="s">
        <v>749</v>
      </c>
      <c r="AD1161" s="4" t="s">
        <v>33</v>
      </c>
    </row>
    <row r="1162" spans="1:30" x14ac:dyDescent="0.25">
      <c r="A1162" s="4">
        <v>38978</v>
      </c>
      <c r="B1162" s="2"/>
      <c r="C1162" s="4">
        <v>3873659</v>
      </c>
      <c r="D1162" s="4">
        <v>71835</v>
      </c>
      <c r="E1162" s="4">
        <v>42890</v>
      </c>
      <c r="F1162" s="4">
        <v>257701293</v>
      </c>
      <c r="G1162" s="4">
        <v>1336195</v>
      </c>
      <c r="H1162" s="4" t="s">
        <v>1669</v>
      </c>
      <c r="I1162" s="4" t="s">
        <v>3060</v>
      </c>
      <c r="J1162" s="4" t="s">
        <v>25</v>
      </c>
      <c r="K1162" s="4" t="s">
        <v>3061</v>
      </c>
      <c r="L1162" s="4" t="s">
        <v>3059</v>
      </c>
      <c r="M1162" s="4" t="s">
        <v>1674</v>
      </c>
      <c r="N1162" s="4" t="s">
        <v>11758</v>
      </c>
      <c r="O1162" s="4" t="s">
        <v>3061</v>
      </c>
      <c r="P1162" s="4" t="s">
        <v>749</v>
      </c>
      <c r="Q1162" s="4" t="s">
        <v>8684</v>
      </c>
      <c r="R1162" s="4">
        <v>0</v>
      </c>
      <c r="S1162" s="4">
        <v>0</v>
      </c>
      <c r="T1162" s="4">
        <v>0</v>
      </c>
      <c r="U1162" s="4" t="s">
        <v>28</v>
      </c>
      <c r="V1162" s="4" t="s">
        <v>1673</v>
      </c>
      <c r="W1162" s="4" t="s">
        <v>1674</v>
      </c>
      <c r="X1162" s="4" t="s">
        <v>1675</v>
      </c>
      <c r="Y1162" s="4" t="s">
        <v>3060</v>
      </c>
      <c r="Z1162" s="4"/>
      <c r="AA1162" s="4"/>
      <c r="AB1162" s="4" t="s">
        <v>3061</v>
      </c>
      <c r="AC1162" s="4" t="s">
        <v>749</v>
      </c>
      <c r="AD1162" s="4" t="s">
        <v>33</v>
      </c>
    </row>
    <row r="1163" spans="1:30" x14ac:dyDescent="0.25">
      <c r="A1163" s="4">
        <v>38975</v>
      </c>
      <c r="B1163" s="2"/>
      <c r="C1163" s="4">
        <v>3873490</v>
      </c>
      <c r="D1163" s="4">
        <v>71835</v>
      </c>
      <c r="E1163" s="4">
        <v>42890</v>
      </c>
      <c r="F1163" s="4">
        <v>257701293</v>
      </c>
      <c r="G1163" s="4">
        <v>1336195</v>
      </c>
      <c r="H1163" s="4" t="s">
        <v>1669</v>
      </c>
      <c r="I1163" s="4" t="s">
        <v>3062</v>
      </c>
      <c r="J1163" s="4" t="s">
        <v>25</v>
      </c>
      <c r="K1163" s="4" t="s">
        <v>3063</v>
      </c>
      <c r="L1163" s="4" t="s">
        <v>3059</v>
      </c>
      <c r="M1163" s="4" t="s">
        <v>1674</v>
      </c>
      <c r="N1163" s="4" t="s">
        <v>11758</v>
      </c>
      <c r="O1163" s="4" t="s">
        <v>3063</v>
      </c>
      <c r="P1163" s="4" t="s">
        <v>749</v>
      </c>
      <c r="Q1163" s="4" t="s">
        <v>8684</v>
      </c>
      <c r="R1163" s="4">
        <v>0</v>
      </c>
      <c r="S1163" s="4">
        <v>0</v>
      </c>
      <c r="T1163" s="4">
        <v>0</v>
      </c>
      <c r="U1163" s="4" t="s">
        <v>28</v>
      </c>
      <c r="V1163" s="4" t="s">
        <v>1673</v>
      </c>
      <c r="W1163" s="4" t="s">
        <v>1674</v>
      </c>
      <c r="X1163" s="4" t="s">
        <v>1675</v>
      </c>
      <c r="Y1163" s="4" t="s">
        <v>3062</v>
      </c>
      <c r="Z1163" s="4"/>
      <c r="AA1163" s="4"/>
      <c r="AB1163" s="4" t="s">
        <v>3063</v>
      </c>
      <c r="AC1163" s="4" t="s">
        <v>749</v>
      </c>
      <c r="AD1163" s="4" t="s">
        <v>33</v>
      </c>
    </row>
    <row r="1164" spans="1:30" x14ac:dyDescent="0.25">
      <c r="A1164" s="4">
        <v>38975</v>
      </c>
      <c r="B1164" s="4">
        <v>67130</v>
      </c>
      <c r="C1164" s="4">
        <v>3873991</v>
      </c>
      <c r="D1164" s="4">
        <v>159602</v>
      </c>
      <c r="E1164" s="4">
        <v>42890</v>
      </c>
      <c r="F1164" s="4">
        <v>257701293</v>
      </c>
      <c r="G1164" s="4">
        <v>1336195</v>
      </c>
      <c r="H1164" s="4" t="s">
        <v>1676</v>
      </c>
      <c r="I1164" s="4" t="s">
        <v>3064</v>
      </c>
      <c r="J1164" s="4" t="s">
        <v>3065</v>
      </c>
      <c r="K1164" s="4" t="s">
        <v>3063</v>
      </c>
      <c r="L1164" s="4" t="s">
        <v>3059</v>
      </c>
      <c r="M1164" s="4" t="s">
        <v>1674</v>
      </c>
      <c r="N1164" s="4" t="s">
        <v>11758</v>
      </c>
      <c r="O1164" s="4" t="s">
        <v>3063</v>
      </c>
      <c r="P1164" s="4" t="s">
        <v>749</v>
      </c>
      <c r="Q1164" s="4" t="s">
        <v>8684</v>
      </c>
      <c r="R1164" s="4">
        <v>1611.92</v>
      </c>
      <c r="S1164" s="4">
        <v>0</v>
      </c>
      <c r="T1164" s="4">
        <v>1611.92</v>
      </c>
      <c r="U1164" s="4" t="s">
        <v>28</v>
      </c>
      <c r="V1164" s="4" t="s">
        <v>1673</v>
      </c>
      <c r="W1164" s="4" t="s">
        <v>1674</v>
      </c>
      <c r="X1164" s="4" t="s">
        <v>1675</v>
      </c>
      <c r="Y1164" s="4" t="s">
        <v>3062</v>
      </c>
      <c r="Z1164" s="4"/>
      <c r="AA1164" s="4"/>
      <c r="AB1164" s="4" t="s">
        <v>3063</v>
      </c>
      <c r="AC1164" s="4" t="s">
        <v>749</v>
      </c>
      <c r="AD1164" s="4" t="s">
        <v>33</v>
      </c>
    </row>
    <row r="1165" spans="1:30" x14ac:dyDescent="0.25">
      <c r="A1165" s="4">
        <v>38872</v>
      </c>
      <c r="B1165" s="4">
        <v>66810</v>
      </c>
      <c r="C1165" s="4">
        <v>3873932</v>
      </c>
      <c r="D1165" s="4">
        <v>139901</v>
      </c>
      <c r="E1165" s="4">
        <v>42758</v>
      </c>
      <c r="F1165" s="4">
        <v>257701293</v>
      </c>
      <c r="G1165" s="4">
        <v>1336234</v>
      </c>
      <c r="H1165" s="4" t="s">
        <v>1676</v>
      </c>
      <c r="I1165" s="4" t="s">
        <v>3066</v>
      </c>
      <c r="J1165" s="4" t="s">
        <v>2648</v>
      </c>
      <c r="K1165" s="4" t="s">
        <v>3067</v>
      </c>
      <c r="L1165" s="4" t="s">
        <v>3068</v>
      </c>
      <c r="M1165" s="4" t="s">
        <v>1674</v>
      </c>
      <c r="N1165" s="4" t="s">
        <v>11758</v>
      </c>
      <c r="O1165" s="4" t="s">
        <v>3070</v>
      </c>
      <c r="P1165" s="4" t="s">
        <v>749</v>
      </c>
      <c r="Q1165" s="4" t="s">
        <v>7920</v>
      </c>
      <c r="R1165" s="4">
        <v>103790.81</v>
      </c>
      <c r="S1165" s="4">
        <v>103790.81</v>
      </c>
      <c r="T1165" s="4">
        <v>0</v>
      </c>
      <c r="U1165" s="4" t="s">
        <v>1680</v>
      </c>
      <c r="V1165" s="4" t="s">
        <v>1673</v>
      </c>
      <c r="W1165" s="4" t="s">
        <v>1674</v>
      </c>
      <c r="X1165" s="4" t="s">
        <v>1675</v>
      </c>
      <c r="Y1165" s="4" t="s">
        <v>3069</v>
      </c>
      <c r="Z1165" s="4"/>
      <c r="AA1165" s="4"/>
      <c r="AB1165" s="4" t="s">
        <v>3070</v>
      </c>
      <c r="AC1165" s="4" t="s">
        <v>749</v>
      </c>
      <c r="AD1165" s="4" t="s">
        <v>33</v>
      </c>
    </row>
    <row r="1166" spans="1:30" x14ac:dyDescent="0.25">
      <c r="A1166" s="4">
        <v>38872</v>
      </c>
      <c r="B1166" s="2"/>
      <c r="C1166" s="4">
        <v>3873603</v>
      </c>
      <c r="D1166" s="4">
        <v>71835</v>
      </c>
      <c r="E1166" s="4">
        <v>42758</v>
      </c>
      <c r="F1166" s="4">
        <v>257701293</v>
      </c>
      <c r="G1166" s="4">
        <v>1336234</v>
      </c>
      <c r="H1166" s="4" t="s">
        <v>1669</v>
      </c>
      <c r="I1166" s="4" t="s">
        <v>3069</v>
      </c>
      <c r="J1166" s="4" t="s">
        <v>25</v>
      </c>
      <c r="K1166" s="4" t="s">
        <v>3070</v>
      </c>
      <c r="L1166" s="4" t="s">
        <v>3068</v>
      </c>
      <c r="M1166" s="4" t="s">
        <v>1674</v>
      </c>
      <c r="N1166" s="4" t="s">
        <v>11758</v>
      </c>
      <c r="O1166" s="4" t="s">
        <v>3070</v>
      </c>
      <c r="P1166" s="4" t="s">
        <v>749</v>
      </c>
      <c r="Q1166" s="4" t="s">
        <v>7920</v>
      </c>
      <c r="R1166" s="4">
        <v>0</v>
      </c>
      <c r="S1166" s="4">
        <v>0</v>
      </c>
      <c r="T1166" s="4">
        <v>0</v>
      </c>
      <c r="U1166" s="4" t="s">
        <v>28</v>
      </c>
      <c r="V1166" s="4" t="s">
        <v>1673</v>
      </c>
      <c r="W1166" s="4" t="s">
        <v>1674</v>
      </c>
      <c r="X1166" s="4" t="s">
        <v>1675</v>
      </c>
      <c r="Y1166" s="4" t="s">
        <v>3069</v>
      </c>
      <c r="Z1166" s="4"/>
      <c r="AA1166" s="4"/>
      <c r="AB1166" s="4" t="s">
        <v>3070</v>
      </c>
      <c r="AC1166" s="4" t="s">
        <v>749</v>
      </c>
      <c r="AD1166" s="4" t="s">
        <v>33</v>
      </c>
    </row>
    <row r="1167" spans="1:30" x14ac:dyDescent="0.25">
      <c r="A1167" s="4">
        <v>38871</v>
      </c>
      <c r="B1167" s="4">
        <v>66821</v>
      </c>
      <c r="C1167" s="4">
        <v>3873933</v>
      </c>
      <c r="D1167" s="4">
        <v>151286</v>
      </c>
      <c r="E1167" s="4">
        <v>42758</v>
      </c>
      <c r="F1167" s="4">
        <v>257701293</v>
      </c>
      <c r="G1167" s="4">
        <v>1336234</v>
      </c>
      <c r="H1167" s="4" t="s">
        <v>1676</v>
      </c>
      <c r="I1167" s="4" t="s">
        <v>3071</v>
      </c>
      <c r="J1167" s="4" t="s">
        <v>2738</v>
      </c>
      <c r="K1167" s="4" t="s">
        <v>3072</v>
      </c>
      <c r="L1167" s="4" t="s">
        <v>3068</v>
      </c>
      <c r="M1167" s="4" t="s">
        <v>1674</v>
      </c>
      <c r="N1167" s="4" t="s">
        <v>11758</v>
      </c>
      <c r="O1167" s="4" t="s">
        <v>3074</v>
      </c>
      <c r="P1167" s="4" t="s">
        <v>749</v>
      </c>
      <c r="Q1167" s="4" t="s">
        <v>7920</v>
      </c>
      <c r="R1167" s="4">
        <v>100032.5</v>
      </c>
      <c r="S1167" s="4">
        <v>100032.5</v>
      </c>
      <c r="T1167" s="4">
        <v>0</v>
      </c>
      <c r="U1167" s="4" t="s">
        <v>1680</v>
      </c>
      <c r="V1167" s="4" t="s">
        <v>1673</v>
      </c>
      <c r="W1167" s="4" t="s">
        <v>1674</v>
      </c>
      <c r="X1167" s="4" t="s">
        <v>1675</v>
      </c>
      <c r="Y1167" s="4" t="s">
        <v>3073</v>
      </c>
      <c r="Z1167" s="4"/>
      <c r="AA1167" s="4"/>
      <c r="AB1167" s="4" t="s">
        <v>3074</v>
      </c>
      <c r="AC1167" s="4" t="s">
        <v>749</v>
      </c>
      <c r="AD1167" s="4" t="s">
        <v>33</v>
      </c>
    </row>
    <row r="1168" spans="1:30" x14ac:dyDescent="0.25">
      <c r="A1168" s="4">
        <v>38871</v>
      </c>
      <c r="B1168" s="2"/>
      <c r="C1168" s="4">
        <v>3873658</v>
      </c>
      <c r="D1168" s="4">
        <v>71835</v>
      </c>
      <c r="E1168" s="4">
        <v>42758</v>
      </c>
      <c r="F1168" s="4">
        <v>257701293</v>
      </c>
      <c r="G1168" s="4">
        <v>1336234</v>
      </c>
      <c r="H1168" s="4" t="s">
        <v>1669</v>
      </c>
      <c r="I1168" s="4" t="s">
        <v>3073</v>
      </c>
      <c r="J1168" s="4" t="s">
        <v>25</v>
      </c>
      <c r="K1168" s="4" t="s">
        <v>3074</v>
      </c>
      <c r="L1168" s="4" t="s">
        <v>3068</v>
      </c>
      <c r="M1168" s="4" t="s">
        <v>1674</v>
      </c>
      <c r="N1168" s="4" t="s">
        <v>11758</v>
      </c>
      <c r="O1168" s="4" t="s">
        <v>3074</v>
      </c>
      <c r="P1168" s="4" t="s">
        <v>749</v>
      </c>
      <c r="Q1168" s="4" t="s">
        <v>7920</v>
      </c>
      <c r="R1168" s="4">
        <v>0</v>
      </c>
      <c r="S1168" s="4">
        <v>0</v>
      </c>
      <c r="T1168" s="4">
        <v>0</v>
      </c>
      <c r="U1168" s="4" t="s">
        <v>28</v>
      </c>
      <c r="V1168" s="4" t="s">
        <v>1673</v>
      </c>
      <c r="W1168" s="4" t="s">
        <v>1674</v>
      </c>
      <c r="X1168" s="4" t="s">
        <v>1675</v>
      </c>
      <c r="Y1168" s="4" t="s">
        <v>3073</v>
      </c>
      <c r="Z1168" s="4"/>
      <c r="AA1168" s="4"/>
      <c r="AB1168" s="4" t="s">
        <v>3074</v>
      </c>
      <c r="AC1168" s="4" t="s">
        <v>749</v>
      </c>
      <c r="AD1168" s="4" t="s">
        <v>33</v>
      </c>
    </row>
    <row r="1169" spans="1:30" x14ac:dyDescent="0.25">
      <c r="A1169" s="4">
        <v>38870</v>
      </c>
      <c r="B1169" s="4">
        <v>66733</v>
      </c>
      <c r="C1169" s="4">
        <v>3873874</v>
      </c>
      <c r="D1169" s="4">
        <v>130616</v>
      </c>
      <c r="E1169" s="4">
        <v>42758</v>
      </c>
      <c r="F1169" s="4">
        <v>257701293</v>
      </c>
      <c r="G1169" s="4">
        <v>1336234</v>
      </c>
      <c r="H1169" s="4" t="s">
        <v>1676</v>
      </c>
      <c r="I1169" s="4" t="s">
        <v>3075</v>
      </c>
      <c r="J1169" s="4" t="s">
        <v>2081</v>
      </c>
      <c r="K1169" s="4" t="s">
        <v>3076</v>
      </c>
      <c r="L1169" s="4" t="s">
        <v>3068</v>
      </c>
      <c r="M1169" s="4" t="s">
        <v>1674</v>
      </c>
      <c r="N1169" s="4" t="s">
        <v>11758</v>
      </c>
      <c r="O1169" s="4" t="s">
        <v>3078</v>
      </c>
      <c r="P1169" s="4" t="s">
        <v>749</v>
      </c>
      <c r="Q1169" s="4" t="s">
        <v>7920</v>
      </c>
      <c r="R1169" s="4">
        <v>123792.6</v>
      </c>
      <c r="S1169" s="4">
        <v>123792.6</v>
      </c>
      <c r="T1169" s="4">
        <v>0</v>
      </c>
      <c r="U1169" s="4" t="s">
        <v>1680</v>
      </c>
      <c r="V1169" s="4" t="s">
        <v>1673</v>
      </c>
      <c r="W1169" s="4" t="s">
        <v>1674</v>
      </c>
      <c r="X1169" s="4" t="s">
        <v>1675</v>
      </c>
      <c r="Y1169" s="4" t="s">
        <v>3077</v>
      </c>
      <c r="Z1169" s="4"/>
      <c r="AA1169" s="4"/>
      <c r="AB1169" s="4" t="s">
        <v>3078</v>
      </c>
      <c r="AC1169" s="4" t="s">
        <v>749</v>
      </c>
      <c r="AD1169" s="4" t="s">
        <v>33</v>
      </c>
    </row>
    <row r="1170" spans="1:30" x14ac:dyDescent="0.25">
      <c r="A1170" s="4">
        <v>38870</v>
      </c>
      <c r="B1170" s="2"/>
      <c r="C1170" s="4">
        <v>3873509</v>
      </c>
      <c r="D1170" s="4">
        <v>71835</v>
      </c>
      <c r="E1170" s="4">
        <v>42758</v>
      </c>
      <c r="F1170" s="4">
        <v>257701293</v>
      </c>
      <c r="G1170" s="4">
        <v>1336234</v>
      </c>
      <c r="H1170" s="4" t="s">
        <v>1669</v>
      </c>
      <c r="I1170" s="4" t="s">
        <v>3077</v>
      </c>
      <c r="J1170" s="4" t="s">
        <v>25</v>
      </c>
      <c r="K1170" s="4" t="s">
        <v>3078</v>
      </c>
      <c r="L1170" s="4" t="s">
        <v>3068</v>
      </c>
      <c r="M1170" s="4" t="s">
        <v>1674</v>
      </c>
      <c r="N1170" s="4" t="s">
        <v>11758</v>
      </c>
      <c r="O1170" s="4" t="s">
        <v>3078</v>
      </c>
      <c r="P1170" s="4" t="s">
        <v>749</v>
      </c>
      <c r="Q1170" s="4" t="s">
        <v>7920</v>
      </c>
      <c r="R1170" s="4">
        <v>0</v>
      </c>
      <c r="S1170" s="4">
        <v>0</v>
      </c>
      <c r="T1170" s="4">
        <v>0</v>
      </c>
      <c r="U1170" s="4" t="s">
        <v>28</v>
      </c>
      <c r="V1170" s="4" t="s">
        <v>1673</v>
      </c>
      <c r="W1170" s="4" t="s">
        <v>1674</v>
      </c>
      <c r="X1170" s="4" t="s">
        <v>1675</v>
      </c>
      <c r="Y1170" s="4" t="s">
        <v>3077</v>
      </c>
      <c r="Z1170" s="4"/>
      <c r="AA1170" s="4"/>
      <c r="AB1170" s="4" t="s">
        <v>3078</v>
      </c>
      <c r="AC1170" s="4" t="s">
        <v>749</v>
      </c>
      <c r="AD1170" s="4" t="s">
        <v>33</v>
      </c>
    </row>
    <row r="1171" spans="1:30" x14ac:dyDescent="0.25">
      <c r="A1171" s="4">
        <v>38869</v>
      </c>
      <c r="B1171" s="2"/>
      <c r="C1171" s="4">
        <v>3873421</v>
      </c>
      <c r="D1171" s="4">
        <v>71835</v>
      </c>
      <c r="E1171" s="4">
        <v>42758</v>
      </c>
      <c r="F1171" s="4">
        <v>257701293</v>
      </c>
      <c r="G1171" s="4">
        <v>1336234</v>
      </c>
      <c r="H1171" s="4" t="s">
        <v>1669</v>
      </c>
      <c r="I1171" s="4" t="s">
        <v>3079</v>
      </c>
      <c r="J1171" s="4" t="s">
        <v>25</v>
      </c>
      <c r="K1171" s="4" t="s">
        <v>3080</v>
      </c>
      <c r="L1171" s="4" t="s">
        <v>3068</v>
      </c>
      <c r="M1171" s="4" t="s">
        <v>1674</v>
      </c>
      <c r="N1171" s="4" t="s">
        <v>11758</v>
      </c>
      <c r="O1171" s="4" t="s">
        <v>3080</v>
      </c>
      <c r="P1171" s="4" t="s">
        <v>749</v>
      </c>
      <c r="Q1171" s="4" t="s">
        <v>7920</v>
      </c>
      <c r="R1171" s="4">
        <v>0</v>
      </c>
      <c r="S1171" s="4">
        <v>0</v>
      </c>
      <c r="T1171" s="4">
        <v>0</v>
      </c>
      <c r="U1171" s="4" t="s">
        <v>28</v>
      </c>
      <c r="V1171" s="4" t="s">
        <v>1673</v>
      </c>
      <c r="W1171" s="4" t="s">
        <v>1674</v>
      </c>
      <c r="X1171" s="4" t="s">
        <v>1675</v>
      </c>
      <c r="Y1171" s="4" t="s">
        <v>3079</v>
      </c>
      <c r="Z1171" s="4"/>
      <c r="AA1171" s="4"/>
      <c r="AB1171" s="4" t="s">
        <v>3080</v>
      </c>
      <c r="AC1171" s="4" t="s">
        <v>749</v>
      </c>
      <c r="AD1171" s="4" t="s">
        <v>33</v>
      </c>
    </row>
    <row r="1172" spans="1:30" x14ac:dyDescent="0.25">
      <c r="A1172" s="4">
        <v>38869</v>
      </c>
      <c r="B1172" s="4">
        <v>66817</v>
      </c>
      <c r="C1172" s="4">
        <v>3873953</v>
      </c>
      <c r="D1172" s="4">
        <v>152858</v>
      </c>
      <c r="E1172" s="4">
        <v>42758</v>
      </c>
      <c r="F1172" s="4">
        <v>257701293</v>
      </c>
      <c r="G1172" s="4">
        <v>1336234</v>
      </c>
      <c r="H1172" s="4" t="s">
        <v>1676</v>
      </c>
      <c r="I1172" s="4" t="s">
        <v>3081</v>
      </c>
      <c r="J1172" s="4" t="s">
        <v>3082</v>
      </c>
      <c r="K1172" s="4" t="s">
        <v>3083</v>
      </c>
      <c r="L1172" s="4" t="s">
        <v>3068</v>
      </c>
      <c r="M1172" s="4" t="s">
        <v>1674</v>
      </c>
      <c r="N1172" s="4" t="s">
        <v>11758</v>
      </c>
      <c r="O1172" s="4" t="s">
        <v>3080</v>
      </c>
      <c r="P1172" s="4" t="s">
        <v>749</v>
      </c>
      <c r="Q1172" s="4" t="s">
        <v>7920</v>
      </c>
      <c r="R1172" s="4">
        <v>100748.33</v>
      </c>
      <c r="S1172" s="4">
        <v>100748.33</v>
      </c>
      <c r="T1172" s="4">
        <v>0</v>
      </c>
      <c r="U1172" s="4" t="s">
        <v>1680</v>
      </c>
      <c r="V1172" s="4" t="s">
        <v>1673</v>
      </c>
      <c r="W1172" s="4" t="s">
        <v>1674</v>
      </c>
      <c r="X1172" s="4" t="s">
        <v>1675</v>
      </c>
      <c r="Y1172" s="4" t="s">
        <v>3079</v>
      </c>
      <c r="Z1172" s="4"/>
      <c r="AA1172" s="4"/>
      <c r="AB1172" s="4" t="s">
        <v>3080</v>
      </c>
      <c r="AC1172" s="4" t="s">
        <v>749</v>
      </c>
      <c r="AD1172" s="4" t="s">
        <v>33</v>
      </c>
    </row>
    <row r="1173" spans="1:30" x14ac:dyDescent="0.25">
      <c r="A1173" s="4">
        <v>38868</v>
      </c>
      <c r="B1173" s="2"/>
      <c r="C1173" s="4">
        <v>3873489</v>
      </c>
      <c r="D1173" s="4">
        <v>71835</v>
      </c>
      <c r="E1173" s="4">
        <v>42758</v>
      </c>
      <c r="F1173" s="4">
        <v>257701293</v>
      </c>
      <c r="G1173" s="4">
        <v>1336234</v>
      </c>
      <c r="H1173" s="4" t="s">
        <v>1669</v>
      </c>
      <c r="I1173" s="4" t="s">
        <v>3084</v>
      </c>
      <c r="J1173" s="4" t="s">
        <v>25</v>
      </c>
      <c r="K1173" s="4" t="s">
        <v>3085</v>
      </c>
      <c r="L1173" s="4" t="s">
        <v>3068</v>
      </c>
      <c r="M1173" s="4" t="s">
        <v>1674</v>
      </c>
      <c r="N1173" s="4" t="s">
        <v>11758</v>
      </c>
      <c r="O1173" s="4" t="s">
        <v>3085</v>
      </c>
      <c r="P1173" s="4" t="s">
        <v>749</v>
      </c>
      <c r="Q1173" s="4" t="s">
        <v>7920</v>
      </c>
      <c r="R1173" s="4">
        <v>0</v>
      </c>
      <c r="S1173" s="4">
        <v>0</v>
      </c>
      <c r="T1173" s="4">
        <v>0</v>
      </c>
      <c r="U1173" s="4" t="s">
        <v>28</v>
      </c>
      <c r="V1173" s="4" t="s">
        <v>1673</v>
      </c>
      <c r="W1173" s="4" t="s">
        <v>1674</v>
      </c>
      <c r="X1173" s="4" t="s">
        <v>1675</v>
      </c>
      <c r="Y1173" s="4" t="s">
        <v>3084</v>
      </c>
      <c r="Z1173" s="4"/>
      <c r="AA1173" s="4"/>
      <c r="AB1173" s="4" t="s">
        <v>3085</v>
      </c>
      <c r="AC1173" s="4" t="s">
        <v>749</v>
      </c>
      <c r="AD1173" s="4" t="s">
        <v>33</v>
      </c>
    </row>
    <row r="1174" spans="1:30" x14ac:dyDescent="0.25">
      <c r="A1174" s="4">
        <v>38868</v>
      </c>
      <c r="B1174" s="4">
        <v>66835</v>
      </c>
      <c r="C1174" s="4">
        <v>3873904</v>
      </c>
      <c r="D1174" s="4">
        <v>156730</v>
      </c>
      <c r="E1174" s="4">
        <v>42758</v>
      </c>
      <c r="F1174" s="4">
        <v>257701293</v>
      </c>
      <c r="G1174" s="4">
        <v>1336234</v>
      </c>
      <c r="H1174" s="4" t="s">
        <v>1676</v>
      </c>
      <c r="I1174" s="4" t="s">
        <v>3086</v>
      </c>
      <c r="J1174" s="4" t="s">
        <v>1983</v>
      </c>
      <c r="K1174" s="4" t="s">
        <v>3087</v>
      </c>
      <c r="L1174" s="4" t="s">
        <v>3068</v>
      </c>
      <c r="M1174" s="4" t="s">
        <v>1674</v>
      </c>
      <c r="N1174" s="4" t="s">
        <v>11758</v>
      </c>
      <c r="O1174" s="4" t="s">
        <v>3085</v>
      </c>
      <c r="P1174" s="4" t="s">
        <v>749</v>
      </c>
      <c r="Q1174" s="4" t="s">
        <v>7920</v>
      </c>
      <c r="R1174" s="4">
        <v>85006.6</v>
      </c>
      <c r="S1174" s="4">
        <v>85006.6</v>
      </c>
      <c r="T1174" s="4">
        <v>0</v>
      </c>
      <c r="U1174" s="4" t="s">
        <v>1680</v>
      </c>
      <c r="V1174" s="4" t="s">
        <v>1673</v>
      </c>
      <c r="W1174" s="4" t="s">
        <v>1674</v>
      </c>
      <c r="X1174" s="4" t="s">
        <v>1675</v>
      </c>
      <c r="Y1174" s="4" t="s">
        <v>3084</v>
      </c>
      <c r="Z1174" s="4"/>
      <c r="AA1174" s="4"/>
      <c r="AB1174" s="4" t="s">
        <v>3085</v>
      </c>
      <c r="AC1174" s="4" t="s">
        <v>749</v>
      </c>
      <c r="AD1174" s="4" t="s">
        <v>33</v>
      </c>
    </row>
    <row r="1175" spans="1:30" x14ac:dyDescent="0.25">
      <c r="A1175" s="4">
        <v>38867</v>
      </c>
      <c r="B1175" s="4">
        <v>67323</v>
      </c>
      <c r="C1175" s="4">
        <v>3871594</v>
      </c>
      <c r="D1175" s="4">
        <v>149122</v>
      </c>
      <c r="E1175" s="4">
        <v>42493</v>
      </c>
      <c r="F1175" s="4">
        <v>257701496</v>
      </c>
      <c r="G1175" s="4">
        <v>1335578</v>
      </c>
      <c r="H1175" s="4" t="s">
        <v>1676</v>
      </c>
      <c r="I1175" s="4" t="s">
        <v>3088</v>
      </c>
      <c r="J1175" s="4" t="s">
        <v>3089</v>
      </c>
      <c r="K1175" s="4" t="s">
        <v>3090</v>
      </c>
      <c r="L1175" s="4" t="s">
        <v>3091</v>
      </c>
      <c r="M1175" s="4" t="s">
        <v>1674</v>
      </c>
      <c r="N1175" s="4" t="s">
        <v>11758</v>
      </c>
      <c r="O1175" s="4" t="s">
        <v>3090</v>
      </c>
      <c r="P1175" s="4" t="s">
        <v>670</v>
      </c>
      <c r="Q1175" s="4" t="s">
        <v>7529</v>
      </c>
      <c r="R1175" s="4">
        <v>2998830.3</v>
      </c>
      <c r="S1175" s="4">
        <v>1325442.73</v>
      </c>
      <c r="T1175" s="4">
        <v>1673387.57</v>
      </c>
      <c r="U1175" s="4" t="s">
        <v>1685</v>
      </c>
      <c r="V1175" s="4" t="s">
        <v>1673</v>
      </c>
      <c r="W1175" s="4" t="s">
        <v>1674</v>
      </c>
      <c r="X1175" s="4" t="s">
        <v>2316</v>
      </c>
      <c r="Y1175" s="4" t="s">
        <v>3092</v>
      </c>
      <c r="Z1175" s="4"/>
      <c r="AA1175" s="4"/>
      <c r="AB1175" s="4" t="s">
        <v>3090</v>
      </c>
      <c r="AC1175" s="4" t="s">
        <v>670</v>
      </c>
      <c r="AD1175" s="4" t="s">
        <v>694</v>
      </c>
    </row>
    <row r="1176" spans="1:30" x14ac:dyDescent="0.25">
      <c r="A1176" s="4">
        <v>38301</v>
      </c>
      <c r="B1176" s="4">
        <v>67166</v>
      </c>
      <c r="C1176" s="4">
        <v>3872948</v>
      </c>
      <c r="D1176" s="4">
        <v>114668</v>
      </c>
      <c r="E1176" s="4">
        <v>42698</v>
      </c>
      <c r="F1176" s="4">
        <v>257700982</v>
      </c>
      <c r="G1176" s="4">
        <v>1335833</v>
      </c>
      <c r="H1176" s="4" t="s">
        <v>1676</v>
      </c>
      <c r="I1176" s="4" t="s">
        <v>3093</v>
      </c>
      <c r="J1176" s="4" t="s">
        <v>1843</v>
      </c>
      <c r="K1176" s="4" t="s">
        <v>3094</v>
      </c>
      <c r="L1176" s="4" t="s">
        <v>553</v>
      </c>
      <c r="M1176" s="4" t="s">
        <v>1674</v>
      </c>
      <c r="N1176" s="4" t="s">
        <v>11758</v>
      </c>
      <c r="O1176" s="4" t="s">
        <v>3094</v>
      </c>
      <c r="P1176" s="4" t="s">
        <v>547</v>
      </c>
      <c r="Q1176" s="4" t="s">
        <v>7877</v>
      </c>
      <c r="R1176" s="4">
        <v>0</v>
      </c>
      <c r="S1176" s="4">
        <v>0</v>
      </c>
      <c r="T1176" s="4">
        <v>0</v>
      </c>
      <c r="U1176" s="4" t="s">
        <v>1685</v>
      </c>
      <c r="V1176" s="4" t="s">
        <v>1673</v>
      </c>
      <c r="W1176" s="4" t="s">
        <v>1674</v>
      </c>
      <c r="X1176" s="4" t="s">
        <v>1798</v>
      </c>
      <c r="Y1176" s="4" t="s">
        <v>3095</v>
      </c>
      <c r="Z1176" s="4"/>
      <c r="AA1176" s="4"/>
      <c r="AB1176" s="4" t="s">
        <v>3094</v>
      </c>
      <c r="AC1176" s="4" t="s">
        <v>547</v>
      </c>
      <c r="AD1176" s="4" t="s">
        <v>33</v>
      </c>
    </row>
    <row r="1177" spans="1:30" x14ac:dyDescent="0.25">
      <c r="A1177" s="4">
        <v>38301</v>
      </c>
      <c r="B1177" s="4">
        <v>67166</v>
      </c>
      <c r="C1177" s="4">
        <v>3872948</v>
      </c>
      <c r="D1177" s="4">
        <v>114668</v>
      </c>
      <c r="E1177" s="4">
        <v>42690</v>
      </c>
      <c r="F1177" s="4">
        <v>257700982</v>
      </c>
      <c r="G1177" s="4">
        <v>1335834</v>
      </c>
      <c r="H1177" s="4" t="s">
        <v>1676</v>
      </c>
      <c r="I1177" s="4" t="s">
        <v>3093</v>
      </c>
      <c r="J1177" s="4" t="s">
        <v>1843</v>
      </c>
      <c r="K1177" s="4" t="s">
        <v>3094</v>
      </c>
      <c r="L1177" s="4" t="s">
        <v>1797</v>
      </c>
      <c r="M1177" s="4" t="s">
        <v>1674</v>
      </c>
      <c r="N1177" s="4" t="s">
        <v>11758</v>
      </c>
      <c r="O1177" s="4" t="s">
        <v>3094</v>
      </c>
      <c r="P1177" s="4" t="s">
        <v>547</v>
      </c>
      <c r="Q1177" s="4" t="s">
        <v>7877</v>
      </c>
      <c r="R1177" s="4">
        <v>1820657.87</v>
      </c>
      <c r="S1177" s="4">
        <v>1811758.46</v>
      </c>
      <c r="T1177" s="4">
        <v>8899.41</v>
      </c>
      <c r="U1177" s="4" t="s">
        <v>1685</v>
      </c>
      <c r="V1177" s="4" t="s">
        <v>1673</v>
      </c>
      <c r="W1177" s="4" t="s">
        <v>1674</v>
      </c>
      <c r="X1177" s="4" t="s">
        <v>1798</v>
      </c>
      <c r="Y1177" s="4" t="s">
        <v>3095</v>
      </c>
      <c r="Z1177" s="4"/>
      <c r="AA1177" s="4"/>
      <c r="AB1177" s="4" t="s">
        <v>3094</v>
      </c>
      <c r="AC1177" s="4" t="s">
        <v>547</v>
      </c>
      <c r="AD1177" s="4" t="s">
        <v>33</v>
      </c>
    </row>
    <row r="1178" spans="1:30" x14ac:dyDescent="0.25">
      <c r="A1178" s="4">
        <v>38293</v>
      </c>
      <c r="B1178" s="4">
        <v>67164</v>
      </c>
      <c r="C1178" s="4">
        <v>3872932</v>
      </c>
      <c r="D1178" s="4">
        <v>146553</v>
      </c>
      <c r="E1178" s="4">
        <v>42698</v>
      </c>
      <c r="F1178" s="4">
        <v>257700982</v>
      </c>
      <c r="G1178" s="4">
        <v>1335833</v>
      </c>
      <c r="H1178" s="4" t="s">
        <v>1676</v>
      </c>
      <c r="I1178" s="4" t="s">
        <v>3096</v>
      </c>
      <c r="J1178" s="4" t="s">
        <v>1911</v>
      </c>
      <c r="K1178" s="4" t="s">
        <v>3097</v>
      </c>
      <c r="L1178" s="4" t="s">
        <v>553</v>
      </c>
      <c r="M1178" s="4" t="s">
        <v>1674</v>
      </c>
      <c r="N1178" s="4" t="s">
        <v>11758</v>
      </c>
      <c r="O1178" s="4" t="s">
        <v>3097</v>
      </c>
      <c r="P1178" s="4" t="s">
        <v>547</v>
      </c>
      <c r="Q1178" s="4" t="s">
        <v>7877</v>
      </c>
      <c r="R1178" s="4">
        <v>0</v>
      </c>
      <c r="S1178" s="4">
        <v>0</v>
      </c>
      <c r="T1178" s="4">
        <v>0</v>
      </c>
      <c r="U1178" s="4" t="s">
        <v>1680</v>
      </c>
      <c r="V1178" s="4" t="s">
        <v>1673</v>
      </c>
      <c r="W1178" s="4" t="s">
        <v>1674</v>
      </c>
      <c r="X1178" s="4" t="s">
        <v>1798</v>
      </c>
      <c r="Y1178" s="4" t="s">
        <v>3098</v>
      </c>
      <c r="Z1178" s="4"/>
      <c r="AA1178" s="4"/>
      <c r="AB1178" s="4" t="s">
        <v>3097</v>
      </c>
      <c r="AC1178" s="4" t="s">
        <v>547</v>
      </c>
      <c r="AD1178" s="4" t="s">
        <v>33</v>
      </c>
    </row>
    <row r="1179" spans="1:30" x14ac:dyDescent="0.25">
      <c r="A1179" s="4">
        <v>38293</v>
      </c>
      <c r="B1179" s="4">
        <v>67164</v>
      </c>
      <c r="C1179" s="4">
        <v>3872932</v>
      </c>
      <c r="D1179" s="4">
        <v>146553</v>
      </c>
      <c r="E1179" s="4">
        <v>42690</v>
      </c>
      <c r="F1179" s="4">
        <v>257700982</v>
      </c>
      <c r="G1179" s="4">
        <v>1335834</v>
      </c>
      <c r="H1179" s="4" t="s">
        <v>1676</v>
      </c>
      <c r="I1179" s="4" t="s">
        <v>3096</v>
      </c>
      <c r="J1179" s="4" t="s">
        <v>1911</v>
      </c>
      <c r="K1179" s="4" t="s">
        <v>3097</v>
      </c>
      <c r="L1179" s="4" t="s">
        <v>1797</v>
      </c>
      <c r="M1179" s="4" t="s">
        <v>1674</v>
      </c>
      <c r="N1179" s="4" t="s">
        <v>11758</v>
      </c>
      <c r="O1179" s="4" t="s">
        <v>3097</v>
      </c>
      <c r="P1179" s="4" t="s">
        <v>547</v>
      </c>
      <c r="Q1179" s="4" t="s">
        <v>7877</v>
      </c>
      <c r="R1179" s="4">
        <v>21385631.800000001</v>
      </c>
      <c r="S1179" s="4">
        <v>21385631.800000001</v>
      </c>
      <c r="T1179" s="4">
        <v>0</v>
      </c>
      <c r="U1179" s="4" t="s">
        <v>1680</v>
      </c>
      <c r="V1179" s="4" t="s">
        <v>1673</v>
      </c>
      <c r="W1179" s="4" t="s">
        <v>1674</v>
      </c>
      <c r="X1179" s="4" t="s">
        <v>1798</v>
      </c>
      <c r="Y1179" s="4" t="s">
        <v>3098</v>
      </c>
      <c r="Z1179" s="4"/>
      <c r="AA1179" s="4"/>
      <c r="AB1179" s="4" t="s">
        <v>3097</v>
      </c>
      <c r="AC1179" s="4" t="s">
        <v>547</v>
      </c>
      <c r="AD1179" s="4" t="s">
        <v>33</v>
      </c>
    </row>
    <row r="1180" spans="1:30" x14ac:dyDescent="0.25">
      <c r="A1180" s="4">
        <v>39100</v>
      </c>
      <c r="B1180" s="4">
        <v>67649</v>
      </c>
      <c r="C1180" s="4">
        <v>3874035</v>
      </c>
      <c r="D1180" s="4">
        <v>130616</v>
      </c>
      <c r="E1180" s="4">
        <v>42844</v>
      </c>
      <c r="F1180" s="4">
        <v>257701293</v>
      </c>
      <c r="G1180" s="4">
        <v>1336166</v>
      </c>
      <c r="H1180" s="4" t="s">
        <v>1676</v>
      </c>
      <c r="I1180" s="4" t="s">
        <v>3099</v>
      </c>
      <c r="J1180" s="4" t="s">
        <v>2081</v>
      </c>
      <c r="K1180" s="4" t="s">
        <v>3100</v>
      </c>
      <c r="L1180" s="4" t="s">
        <v>3101</v>
      </c>
      <c r="M1180" s="4" t="s">
        <v>1674</v>
      </c>
      <c r="N1180" s="4" t="s">
        <v>11758</v>
      </c>
      <c r="O1180" s="4" t="s">
        <v>3100</v>
      </c>
      <c r="P1180" s="4" t="s">
        <v>749</v>
      </c>
      <c r="Q1180" s="4" t="s">
        <v>7771</v>
      </c>
      <c r="R1180" s="4">
        <v>445598.83</v>
      </c>
      <c r="S1180" s="4">
        <v>445598.83</v>
      </c>
      <c r="T1180" s="4">
        <v>0</v>
      </c>
      <c r="U1180" s="4" t="s">
        <v>1680</v>
      </c>
      <c r="V1180" s="4" t="s">
        <v>1673</v>
      </c>
      <c r="W1180" s="4" t="s">
        <v>1674</v>
      </c>
      <c r="X1180" s="4" t="s">
        <v>1675</v>
      </c>
      <c r="Y1180" s="4" t="s">
        <v>3102</v>
      </c>
      <c r="Z1180" s="4"/>
      <c r="AA1180" s="4"/>
      <c r="AB1180" s="4" t="s">
        <v>3100</v>
      </c>
      <c r="AC1180" s="4" t="s">
        <v>749</v>
      </c>
      <c r="AD1180" s="4" t="s">
        <v>33</v>
      </c>
    </row>
    <row r="1181" spans="1:30" x14ac:dyDescent="0.25">
      <c r="A1181" s="4">
        <v>39100</v>
      </c>
      <c r="B1181" s="2"/>
      <c r="C1181" s="4">
        <v>3873570</v>
      </c>
      <c r="D1181" s="4">
        <v>71835</v>
      </c>
      <c r="E1181" s="4">
        <v>42844</v>
      </c>
      <c r="F1181" s="4">
        <v>257701293</v>
      </c>
      <c r="G1181" s="4">
        <v>1336166</v>
      </c>
      <c r="H1181" s="4" t="s">
        <v>1669</v>
      </c>
      <c r="I1181" s="4" t="s">
        <v>3102</v>
      </c>
      <c r="J1181" s="4" t="s">
        <v>25</v>
      </c>
      <c r="K1181" s="4" t="s">
        <v>3100</v>
      </c>
      <c r="L1181" s="4" t="s">
        <v>3101</v>
      </c>
      <c r="M1181" s="4" t="s">
        <v>1674</v>
      </c>
      <c r="N1181" s="4" t="s">
        <v>11758</v>
      </c>
      <c r="O1181" s="4" t="s">
        <v>3100</v>
      </c>
      <c r="P1181" s="4" t="s">
        <v>749</v>
      </c>
      <c r="Q1181" s="4" t="s">
        <v>7771</v>
      </c>
      <c r="R1181" s="4">
        <v>0</v>
      </c>
      <c r="S1181" s="4">
        <v>0</v>
      </c>
      <c r="T1181" s="4">
        <v>0</v>
      </c>
      <c r="U1181" s="4" t="s">
        <v>28</v>
      </c>
      <c r="V1181" s="4" t="s">
        <v>1673</v>
      </c>
      <c r="W1181" s="4" t="s">
        <v>1674</v>
      </c>
      <c r="X1181" s="4" t="s">
        <v>1675</v>
      </c>
      <c r="Y1181" s="4" t="s">
        <v>3102</v>
      </c>
      <c r="Z1181" s="4"/>
      <c r="AA1181" s="4"/>
      <c r="AB1181" s="4" t="s">
        <v>3100</v>
      </c>
      <c r="AC1181" s="4" t="s">
        <v>749</v>
      </c>
      <c r="AD1181" s="4" t="s">
        <v>33</v>
      </c>
    </row>
    <row r="1182" spans="1:30" x14ac:dyDescent="0.25">
      <c r="A1182" s="4">
        <v>39097</v>
      </c>
      <c r="B1182" s="2"/>
      <c r="C1182" s="4">
        <v>3870675</v>
      </c>
      <c r="D1182" s="4">
        <v>71835</v>
      </c>
      <c r="E1182" s="4">
        <v>42699</v>
      </c>
      <c r="F1182" s="4">
        <v>257700981</v>
      </c>
      <c r="G1182" s="4">
        <v>1335824</v>
      </c>
      <c r="H1182" s="4" t="s">
        <v>1669</v>
      </c>
      <c r="I1182" s="4" t="s">
        <v>3103</v>
      </c>
      <c r="J1182" s="4" t="s">
        <v>25</v>
      </c>
      <c r="K1182" s="4" t="s">
        <v>3104</v>
      </c>
      <c r="L1182" s="4" t="s">
        <v>585</v>
      </c>
      <c r="M1182" s="4" t="s">
        <v>1674</v>
      </c>
      <c r="N1182" s="4" t="s">
        <v>11758</v>
      </c>
      <c r="O1182" s="4" t="s">
        <v>3104</v>
      </c>
      <c r="P1182" s="4" t="s">
        <v>576</v>
      </c>
      <c r="Q1182" s="4" t="s">
        <v>9080</v>
      </c>
      <c r="R1182" s="4">
        <v>0</v>
      </c>
      <c r="S1182" s="4">
        <v>0</v>
      </c>
      <c r="T1182" s="4">
        <v>0</v>
      </c>
      <c r="U1182" s="4" t="s">
        <v>28</v>
      </c>
      <c r="V1182" s="4" t="s">
        <v>1673</v>
      </c>
      <c r="W1182" s="4" t="s">
        <v>1674</v>
      </c>
      <c r="X1182" s="4" t="s">
        <v>1841</v>
      </c>
      <c r="Y1182" s="4" t="s">
        <v>3103</v>
      </c>
      <c r="Z1182" s="4"/>
      <c r="AA1182" s="4"/>
      <c r="AB1182" s="4" t="s">
        <v>3104</v>
      </c>
      <c r="AC1182" s="4" t="s">
        <v>576</v>
      </c>
      <c r="AD1182" s="4" t="s">
        <v>33</v>
      </c>
    </row>
    <row r="1183" spans="1:30" x14ac:dyDescent="0.25">
      <c r="A1183" s="4">
        <v>39097</v>
      </c>
      <c r="B1183" s="4">
        <v>67789</v>
      </c>
      <c r="C1183" s="4">
        <v>3870727</v>
      </c>
      <c r="D1183" s="4">
        <v>142551</v>
      </c>
      <c r="E1183" s="4">
        <v>42699</v>
      </c>
      <c r="F1183" s="4">
        <v>257700981</v>
      </c>
      <c r="G1183" s="4">
        <v>1335824</v>
      </c>
      <c r="H1183" s="4" t="s">
        <v>1676</v>
      </c>
      <c r="I1183" s="4" t="s">
        <v>3105</v>
      </c>
      <c r="J1183" s="4" t="s">
        <v>1881</v>
      </c>
      <c r="K1183" s="4" t="s">
        <v>3104</v>
      </c>
      <c r="L1183" s="4" t="s">
        <v>585</v>
      </c>
      <c r="M1183" s="4" t="s">
        <v>1674</v>
      </c>
      <c r="N1183" s="4" t="s">
        <v>11758</v>
      </c>
      <c r="O1183" s="4" t="s">
        <v>3104</v>
      </c>
      <c r="P1183" s="4" t="s">
        <v>576</v>
      </c>
      <c r="Q1183" s="4" t="s">
        <v>9080</v>
      </c>
      <c r="R1183" s="4">
        <v>0</v>
      </c>
      <c r="S1183" s="4">
        <v>0</v>
      </c>
      <c r="T1183" s="4">
        <v>0</v>
      </c>
      <c r="U1183" s="4" t="s">
        <v>1685</v>
      </c>
      <c r="V1183" s="4" t="s">
        <v>1673</v>
      </c>
      <c r="W1183" s="4" t="s">
        <v>1674</v>
      </c>
      <c r="X1183" s="4" t="s">
        <v>1841</v>
      </c>
      <c r="Y1183" s="4" t="s">
        <v>3103</v>
      </c>
      <c r="Z1183" s="4"/>
      <c r="AA1183" s="4"/>
      <c r="AB1183" s="4" t="s">
        <v>3104</v>
      </c>
      <c r="AC1183" s="4" t="s">
        <v>576</v>
      </c>
      <c r="AD1183" s="4" t="s">
        <v>33</v>
      </c>
    </row>
    <row r="1184" spans="1:30" x14ac:dyDescent="0.25">
      <c r="A1184" s="4">
        <v>39097</v>
      </c>
      <c r="B1184" s="4">
        <v>67789</v>
      </c>
      <c r="C1184" s="4">
        <v>3870727</v>
      </c>
      <c r="D1184" s="4">
        <v>142551</v>
      </c>
      <c r="E1184" s="4">
        <v>42692</v>
      </c>
      <c r="F1184" s="4">
        <v>257700981</v>
      </c>
      <c r="G1184" s="4">
        <v>1335832</v>
      </c>
      <c r="H1184" s="4" t="s">
        <v>1676</v>
      </c>
      <c r="I1184" s="4" t="s">
        <v>3105</v>
      </c>
      <c r="J1184" s="4" t="s">
        <v>1881</v>
      </c>
      <c r="K1184" s="4" t="s">
        <v>3104</v>
      </c>
      <c r="L1184" s="4" t="s">
        <v>593</v>
      </c>
      <c r="M1184" s="4" t="s">
        <v>1674</v>
      </c>
      <c r="N1184" s="4" t="s">
        <v>11758</v>
      </c>
      <c r="O1184" s="4" t="s">
        <v>3104</v>
      </c>
      <c r="P1184" s="4" t="s">
        <v>576</v>
      </c>
      <c r="Q1184" s="4" t="s">
        <v>9080</v>
      </c>
      <c r="R1184" s="4">
        <v>9537887.9399999995</v>
      </c>
      <c r="S1184" s="4">
        <v>6073803.1100000003</v>
      </c>
      <c r="T1184" s="4">
        <v>3464084.83</v>
      </c>
      <c r="U1184" s="4" t="s">
        <v>1685</v>
      </c>
      <c r="V1184" s="4" t="s">
        <v>1673</v>
      </c>
      <c r="W1184" s="4" t="s">
        <v>1674</v>
      </c>
      <c r="X1184" s="4" t="s">
        <v>1841</v>
      </c>
      <c r="Y1184" s="4" t="s">
        <v>3103</v>
      </c>
      <c r="Z1184" s="4"/>
      <c r="AA1184" s="4"/>
      <c r="AB1184" s="4" t="s">
        <v>3104</v>
      </c>
      <c r="AC1184" s="4" t="s">
        <v>576</v>
      </c>
      <c r="AD1184" s="4" t="s">
        <v>33</v>
      </c>
    </row>
    <row r="1185" spans="1:30" x14ac:dyDescent="0.25">
      <c r="A1185" s="4">
        <v>39097</v>
      </c>
      <c r="B1185" s="2"/>
      <c r="C1185" s="4">
        <v>3870675</v>
      </c>
      <c r="D1185" s="4">
        <v>71835</v>
      </c>
      <c r="E1185" s="4">
        <v>42692</v>
      </c>
      <c r="F1185" s="4">
        <v>257700981</v>
      </c>
      <c r="G1185" s="4">
        <v>1335832</v>
      </c>
      <c r="H1185" s="4" t="s">
        <v>1669</v>
      </c>
      <c r="I1185" s="4" t="s">
        <v>3103</v>
      </c>
      <c r="J1185" s="4" t="s">
        <v>25</v>
      </c>
      <c r="K1185" s="4" t="s">
        <v>3104</v>
      </c>
      <c r="L1185" s="4" t="s">
        <v>593</v>
      </c>
      <c r="M1185" s="4" t="s">
        <v>1674</v>
      </c>
      <c r="N1185" s="4" t="s">
        <v>11758</v>
      </c>
      <c r="O1185" s="4" t="s">
        <v>3104</v>
      </c>
      <c r="P1185" s="4" t="s">
        <v>576</v>
      </c>
      <c r="Q1185" s="4" t="s">
        <v>9080</v>
      </c>
      <c r="R1185" s="4">
        <v>492112.06</v>
      </c>
      <c r="S1185" s="4">
        <v>0</v>
      </c>
      <c r="T1185" s="4">
        <v>492112.06</v>
      </c>
      <c r="U1185" s="4" t="s">
        <v>28</v>
      </c>
      <c r="V1185" s="4" t="s">
        <v>1673</v>
      </c>
      <c r="W1185" s="4" t="s">
        <v>1674</v>
      </c>
      <c r="X1185" s="4" t="s">
        <v>1841</v>
      </c>
      <c r="Y1185" s="4" t="s">
        <v>3103</v>
      </c>
      <c r="Z1185" s="4"/>
      <c r="AA1185" s="4"/>
      <c r="AB1185" s="4" t="s">
        <v>3104</v>
      </c>
      <c r="AC1185" s="4" t="s">
        <v>576</v>
      </c>
      <c r="AD1185" s="4" t="s">
        <v>33</v>
      </c>
    </row>
    <row r="1186" spans="1:30" x14ac:dyDescent="0.25">
      <c r="A1186" s="4">
        <v>39093</v>
      </c>
      <c r="B1186" s="2"/>
      <c r="C1186" s="4">
        <v>3873637</v>
      </c>
      <c r="D1186" s="4">
        <v>71835</v>
      </c>
      <c r="E1186" s="4">
        <v>42916</v>
      </c>
      <c r="F1186" s="4">
        <v>257701293</v>
      </c>
      <c r="G1186" s="4">
        <v>1336224</v>
      </c>
      <c r="H1186" s="4" t="s">
        <v>1669</v>
      </c>
      <c r="I1186" s="4" t="s">
        <v>3106</v>
      </c>
      <c r="J1186" s="4" t="s">
        <v>25</v>
      </c>
      <c r="K1186" s="4" t="s">
        <v>3107</v>
      </c>
      <c r="L1186" s="4" t="s">
        <v>3108</v>
      </c>
      <c r="M1186" s="4" t="s">
        <v>1674</v>
      </c>
      <c r="N1186" s="4" t="s">
        <v>11758</v>
      </c>
      <c r="O1186" s="4" t="s">
        <v>3107</v>
      </c>
      <c r="P1186" s="4" t="s">
        <v>749</v>
      </c>
      <c r="Q1186" s="4" t="s">
        <v>8019</v>
      </c>
      <c r="R1186" s="4">
        <v>0</v>
      </c>
      <c r="S1186" s="4">
        <v>0</v>
      </c>
      <c r="T1186" s="4">
        <v>0</v>
      </c>
      <c r="U1186" s="4" t="s">
        <v>28</v>
      </c>
      <c r="V1186" s="4" t="s">
        <v>1673</v>
      </c>
      <c r="W1186" s="4" t="s">
        <v>1674</v>
      </c>
      <c r="X1186" s="4" t="s">
        <v>1675</v>
      </c>
      <c r="Y1186" s="4" t="s">
        <v>3106</v>
      </c>
      <c r="Z1186" s="4"/>
      <c r="AA1186" s="4"/>
      <c r="AB1186" s="4" t="s">
        <v>3107</v>
      </c>
      <c r="AC1186" s="4" t="s">
        <v>749</v>
      </c>
      <c r="AD1186" s="4" t="s">
        <v>33</v>
      </c>
    </row>
    <row r="1187" spans="1:30" x14ac:dyDescent="0.25">
      <c r="A1187" s="4">
        <v>39093</v>
      </c>
      <c r="B1187" s="4">
        <v>67558</v>
      </c>
      <c r="C1187" s="4">
        <v>3873936</v>
      </c>
      <c r="D1187" s="4">
        <v>160924</v>
      </c>
      <c r="E1187" s="4">
        <v>42916</v>
      </c>
      <c r="F1187" s="4">
        <v>257701293</v>
      </c>
      <c r="G1187" s="4">
        <v>1336224</v>
      </c>
      <c r="H1187" s="4" t="s">
        <v>1676</v>
      </c>
      <c r="I1187" s="4" t="s">
        <v>3109</v>
      </c>
      <c r="J1187" s="4" t="s">
        <v>3110</v>
      </c>
      <c r="K1187" s="4" t="s">
        <v>3107</v>
      </c>
      <c r="L1187" s="4" t="s">
        <v>3108</v>
      </c>
      <c r="M1187" s="4" t="s">
        <v>1674</v>
      </c>
      <c r="N1187" s="4" t="s">
        <v>11758</v>
      </c>
      <c r="O1187" s="4" t="s">
        <v>3107</v>
      </c>
      <c r="P1187" s="4" t="s">
        <v>749</v>
      </c>
      <c r="Q1187" s="4" t="s">
        <v>8019</v>
      </c>
      <c r="R1187" s="4">
        <v>592201</v>
      </c>
      <c r="S1187" s="4">
        <v>592201</v>
      </c>
      <c r="T1187" s="4">
        <v>0</v>
      </c>
      <c r="U1187" s="4" t="s">
        <v>1680</v>
      </c>
      <c r="V1187" s="4" t="s">
        <v>1673</v>
      </c>
      <c r="W1187" s="4" t="s">
        <v>1674</v>
      </c>
      <c r="X1187" s="4" t="s">
        <v>1675</v>
      </c>
      <c r="Y1187" s="4" t="s">
        <v>3106</v>
      </c>
      <c r="Z1187" s="4"/>
      <c r="AA1187" s="4"/>
      <c r="AB1187" s="4" t="s">
        <v>3107</v>
      </c>
      <c r="AC1187" s="4" t="s">
        <v>749</v>
      </c>
      <c r="AD1187" s="4" t="s">
        <v>33</v>
      </c>
    </row>
    <row r="1188" spans="1:30" x14ac:dyDescent="0.25">
      <c r="A1188" s="4">
        <v>39092</v>
      </c>
      <c r="B1188" s="2"/>
      <c r="C1188" s="4">
        <v>3873727</v>
      </c>
      <c r="D1188" s="4">
        <v>71835</v>
      </c>
      <c r="E1188" s="4">
        <v>42884</v>
      </c>
      <c r="F1188" s="4">
        <v>257701293</v>
      </c>
      <c r="G1188" s="4">
        <v>1336202</v>
      </c>
      <c r="H1188" s="4" t="s">
        <v>1669</v>
      </c>
      <c r="I1188" s="4" t="s">
        <v>3111</v>
      </c>
      <c r="J1188" s="4" t="s">
        <v>25</v>
      </c>
      <c r="K1188" s="4" t="s">
        <v>3112</v>
      </c>
      <c r="L1188" s="4" t="s">
        <v>3113</v>
      </c>
      <c r="M1188" s="4" t="s">
        <v>1674</v>
      </c>
      <c r="N1188" s="4" t="s">
        <v>11758</v>
      </c>
      <c r="O1188" s="4" t="s">
        <v>3112</v>
      </c>
      <c r="P1188" s="4" t="s">
        <v>749</v>
      </c>
      <c r="Q1188" s="4" t="s">
        <v>8019</v>
      </c>
      <c r="R1188" s="4">
        <v>0</v>
      </c>
      <c r="S1188" s="4">
        <v>0</v>
      </c>
      <c r="T1188" s="4">
        <v>0</v>
      </c>
      <c r="U1188" s="4" t="s">
        <v>28</v>
      </c>
      <c r="V1188" s="4" t="s">
        <v>1673</v>
      </c>
      <c r="W1188" s="4" t="s">
        <v>1674</v>
      </c>
      <c r="X1188" s="4" t="s">
        <v>1675</v>
      </c>
      <c r="Y1188" s="4" t="s">
        <v>3111</v>
      </c>
      <c r="Z1188" s="4"/>
      <c r="AA1188" s="4"/>
      <c r="AB1188" s="4" t="s">
        <v>3112</v>
      </c>
      <c r="AC1188" s="4" t="s">
        <v>749</v>
      </c>
      <c r="AD1188" s="4" t="s">
        <v>33</v>
      </c>
    </row>
    <row r="1189" spans="1:30" x14ac:dyDescent="0.25">
      <c r="A1189" s="4">
        <v>39092</v>
      </c>
      <c r="B1189" s="4">
        <v>67613</v>
      </c>
      <c r="C1189" s="4">
        <v>3873964</v>
      </c>
      <c r="D1189" s="4">
        <v>124071</v>
      </c>
      <c r="E1189" s="4">
        <v>42884</v>
      </c>
      <c r="F1189" s="4">
        <v>257701293</v>
      </c>
      <c r="G1189" s="4">
        <v>1336202</v>
      </c>
      <c r="H1189" s="4" t="s">
        <v>1676</v>
      </c>
      <c r="I1189" s="4" t="s">
        <v>3114</v>
      </c>
      <c r="J1189" s="4" t="s">
        <v>2449</v>
      </c>
      <c r="K1189" s="4" t="s">
        <v>3112</v>
      </c>
      <c r="L1189" s="4" t="s">
        <v>3113</v>
      </c>
      <c r="M1189" s="4" t="s">
        <v>1674</v>
      </c>
      <c r="N1189" s="4" t="s">
        <v>11758</v>
      </c>
      <c r="O1189" s="4" t="s">
        <v>3112</v>
      </c>
      <c r="P1189" s="4" t="s">
        <v>749</v>
      </c>
      <c r="Q1189" s="4" t="s">
        <v>8019</v>
      </c>
      <c r="R1189" s="4">
        <v>4133287.02</v>
      </c>
      <c r="S1189" s="4">
        <v>4133287.02</v>
      </c>
      <c r="T1189" s="4">
        <v>0</v>
      </c>
      <c r="U1189" s="4" t="s">
        <v>1680</v>
      </c>
      <c r="V1189" s="4" t="s">
        <v>1673</v>
      </c>
      <c r="W1189" s="4" t="s">
        <v>1674</v>
      </c>
      <c r="X1189" s="4" t="s">
        <v>1675</v>
      </c>
      <c r="Y1189" s="4" t="s">
        <v>3111</v>
      </c>
      <c r="Z1189" s="4"/>
      <c r="AA1189" s="4"/>
      <c r="AB1189" s="4" t="s">
        <v>3112</v>
      </c>
      <c r="AC1189" s="4" t="s">
        <v>749</v>
      </c>
      <c r="AD1189" s="4" t="s">
        <v>33</v>
      </c>
    </row>
    <row r="1190" spans="1:30" x14ac:dyDescent="0.25">
      <c r="A1190" s="4">
        <v>39082</v>
      </c>
      <c r="B1190" s="2"/>
      <c r="C1190" s="4">
        <v>3873636</v>
      </c>
      <c r="D1190" s="4">
        <v>71835</v>
      </c>
      <c r="E1190" s="4">
        <v>42768</v>
      </c>
      <c r="F1190" s="4">
        <v>257701296</v>
      </c>
      <c r="G1190" s="4">
        <v>1336062</v>
      </c>
      <c r="H1190" s="4" t="s">
        <v>1669</v>
      </c>
      <c r="I1190" s="4" t="s">
        <v>3115</v>
      </c>
      <c r="J1190" s="4" t="s">
        <v>25</v>
      </c>
      <c r="K1190" s="4" t="s">
        <v>3116</v>
      </c>
      <c r="L1190" s="4" t="s">
        <v>2774</v>
      </c>
      <c r="M1190" s="4" t="s">
        <v>1674</v>
      </c>
      <c r="N1190" s="4" t="s">
        <v>11758</v>
      </c>
      <c r="O1190" s="4" t="s">
        <v>3116</v>
      </c>
      <c r="P1190" s="4" t="s">
        <v>2775</v>
      </c>
      <c r="Q1190" s="4" t="s">
        <v>7552</v>
      </c>
      <c r="R1190" s="4">
        <v>0</v>
      </c>
      <c r="S1190" s="4">
        <v>0</v>
      </c>
      <c r="T1190" s="4">
        <v>0</v>
      </c>
      <c r="U1190" s="4" t="s">
        <v>28</v>
      </c>
      <c r="V1190" s="4" t="s">
        <v>1673</v>
      </c>
      <c r="W1190" s="4" t="s">
        <v>1674</v>
      </c>
      <c r="X1190" s="4" t="s">
        <v>1675</v>
      </c>
      <c r="Y1190" s="4" t="s">
        <v>3115</v>
      </c>
      <c r="Z1190" s="4"/>
      <c r="AA1190" s="4"/>
      <c r="AB1190" s="4" t="s">
        <v>3116</v>
      </c>
      <c r="AC1190" s="4" t="s">
        <v>2775</v>
      </c>
      <c r="AD1190" s="4" t="s">
        <v>33</v>
      </c>
    </row>
    <row r="1191" spans="1:30" x14ac:dyDescent="0.25">
      <c r="A1191" s="4">
        <v>39082</v>
      </c>
      <c r="B1191" s="4">
        <v>67722</v>
      </c>
      <c r="C1191" s="4">
        <v>3873919</v>
      </c>
      <c r="D1191" s="4">
        <v>149051</v>
      </c>
      <c r="E1191" s="4">
        <v>42768</v>
      </c>
      <c r="F1191" s="4">
        <v>257701296</v>
      </c>
      <c r="G1191" s="4">
        <v>1336062</v>
      </c>
      <c r="H1191" s="4" t="s">
        <v>1676</v>
      </c>
      <c r="I1191" s="4" t="s">
        <v>3117</v>
      </c>
      <c r="J1191" s="4" t="s">
        <v>3118</v>
      </c>
      <c r="K1191" s="4" t="s">
        <v>3116</v>
      </c>
      <c r="L1191" s="4" t="s">
        <v>2774</v>
      </c>
      <c r="M1191" s="4" t="s">
        <v>1674</v>
      </c>
      <c r="N1191" s="4" t="s">
        <v>11758</v>
      </c>
      <c r="O1191" s="4" t="s">
        <v>3116</v>
      </c>
      <c r="P1191" s="4" t="s">
        <v>2775</v>
      </c>
      <c r="Q1191" s="4" t="s">
        <v>7552</v>
      </c>
      <c r="R1191" s="4">
        <v>3335945.33</v>
      </c>
      <c r="S1191" s="4">
        <v>3335945.33</v>
      </c>
      <c r="T1191" s="4">
        <v>0</v>
      </c>
      <c r="U1191" s="4" t="s">
        <v>1680</v>
      </c>
      <c r="V1191" s="4" t="s">
        <v>1673</v>
      </c>
      <c r="W1191" s="4" t="s">
        <v>1674</v>
      </c>
      <c r="X1191" s="4" t="s">
        <v>1675</v>
      </c>
      <c r="Y1191" s="4" t="s">
        <v>3115</v>
      </c>
      <c r="Z1191" s="4"/>
      <c r="AA1191" s="4"/>
      <c r="AB1191" s="4" t="s">
        <v>3116</v>
      </c>
      <c r="AC1191" s="4" t="s">
        <v>2775</v>
      </c>
      <c r="AD1191" s="4" t="s">
        <v>33</v>
      </c>
    </row>
    <row r="1192" spans="1:30" x14ac:dyDescent="0.25">
      <c r="A1192" s="4">
        <v>39075</v>
      </c>
      <c r="B1192" s="4">
        <v>66796</v>
      </c>
      <c r="C1192" s="4">
        <v>3873838</v>
      </c>
      <c r="D1192" s="4">
        <v>143647</v>
      </c>
      <c r="E1192" s="4">
        <v>42834</v>
      </c>
      <c r="F1192" s="4">
        <v>257701293</v>
      </c>
      <c r="G1192" s="4">
        <v>1336250</v>
      </c>
      <c r="H1192" s="4" t="s">
        <v>1676</v>
      </c>
      <c r="I1192" s="4" t="s">
        <v>3119</v>
      </c>
      <c r="J1192" s="4" t="s">
        <v>2369</v>
      </c>
      <c r="K1192" s="4" t="s">
        <v>3120</v>
      </c>
      <c r="L1192" s="4" t="s">
        <v>1892</v>
      </c>
      <c r="M1192" s="4" t="s">
        <v>1674</v>
      </c>
      <c r="N1192" s="4" t="s">
        <v>11758</v>
      </c>
      <c r="O1192" s="4" t="s">
        <v>3122</v>
      </c>
      <c r="P1192" s="4" t="s">
        <v>749</v>
      </c>
      <c r="Q1192" s="4" t="s">
        <v>8930</v>
      </c>
      <c r="R1192" s="4">
        <v>15624.75</v>
      </c>
      <c r="S1192" s="4">
        <v>15624.75</v>
      </c>
      <c r="T1192" s="4">
        <v>0</v>
      </c>
      <c r="U1192" s="4" t="s">
        <v>1680</v>
      </c>
      <c r="V1192" s="4" t="s">
        <v>1673</v>
      </c>
      <c r="W1192" s="4" t="s">
        <v>1674</v>
      </c>
      <c r="X1192" s="4" t="s">
        <v>1675</v>
      </c>
      <c r="Y1192" s="4" t="s">
        <v>3121</v>
      </c>
      <c r="Z1192" s="4"/>
      <c r="AA1192" s="4"/>
      <c r="AB1192" s="4" t="s">
        <v>3122</v>
      </c>
      <c r="AC1192" s="4" t="s">
        <v>749</v>
      </c>
      <c r="AD1192" s="4" t="s">
        <v>1893</v>
      </c>
    </row>
    <row r="1193" spans="1:30" x14ac:dyDescent="0.25">
      <c r="A1193" s="4">
        <v>39075</v>
      </c>
      <c r="B1193" s="2"/>
      <c r="C1193" s="4">
        <v>3873566</v>
      </c>
      <c r="D1193" s="4">
        <v>71835</v>
      </c>
      <c r="E1193" s="4">
        <v>42834</v>
      </c>
      <c r="F1193" s="4">
        <v>257701293</v>
      </c>
      <c r="G1193" s="4">
        <v>1336250</v>
      </c>
      <c r="H1193" s="4" t="s">
        <v>1669</v>
      </c>
      <c r="I1193" s="4" t="s">
        <v>3121</v>
      </c>
      <c r="J1193" s="4" t="s">
        <v>25</v>
      </c>
      <c r="K1193" s="4" t="s">
        <v>3122</v>
      </c>
      <c r="L1193" s="4" t="s">
        <v>1892</v>
      </c>
      <c r="M1193" s="4" t="s">
        <v>1674</v>
      </c>
      <c r="N1193" s="4" t="s">
        <v>11758</v>
      </c>
      <c r="O1193" s="4" t="s">
        <v>3122</v>
      </c>
      <c r="P1193" s="4" t="s">
        <v>749</v>
      </c>
      <c r="Q1193" s="4" t="s">
        <v>8930</v>
      </c>
      <c r="R1193" s="4">
        <v>0</v>
      </c>
      <c r="S1193" s="4">
        <v>0</v>
      </c>
      <c r="T1193" s="4">
        <v>0</v>
      </c>
      <c r="U1193" s="4" t="s">
        <v>28</v>
      </c>
      <c r="V1193" s="4" t="s">
        <v>1673</v>
      </c>
      <c r="W1193" s="4" t="s">
        <v>1674</v>
      </c>
      <c r="X1193" s="4" t="s">
        <v>1675</v>
      </c>
      <c r="Y1193" s="4" t="s">
        <v>3121</v>
      </c>
      <c r="Z1193" s="4"/>
      <c r="AA1193" s="4"/>
      <c r="AB1193" s="4" t="s">
        <v>3122</v>
      </c>
      <c r="AC1193" s="4" t="s">
        <v>749</v>
      </c>
      <c r="AD1193" s="4" t="s">
        <v>1893</v>
      </c>
    </row>
    <row r="1194" spans="1:30" x14ac:dyDescent="0.25">
      <c r="A1194" s="4">
        <v>39037</v>
      </c>
      <c r="B1194" s="4">
        <v>67479</v>
      </c>
      <c r="C1194" s="4">
        <v>3873935</v>
      </c>
      <c r="D1194" s="4">
        <v>147934</v>
      </c>
      <c r="E1194" s="4">
        <v>42720</v>
      </c>
      <c r="F1194" s="4">
        <v>257701296</v>
      </c>
      <c r="G1194" s="4">
        <v>1336089</v>
      </c>
      <c r="H1194" s="4" t="s">
        <v>1676</v>
      </c>
      <c r="I1194" s="4" t="s">
        <v>3123</v>
      </c>
      <c r="J1194" s="4" t="s">
        <v>3124</v>
      </c>
      <c r="K1194" s="4" t="s">
        <v>3125</v>
      </c>
      <c r="L1194" s="4" t="s">
        <v>3047</v>
      </c>
      <c r="M1194" s="4" t="s">
        <v>1674</v>
      </c>
      <c r="N1194" s="4" t="s">
        <v>11758</v>
      </c>
      <c r="O1194" s="4" t="s">
        <v>3125</v>
      </c>
      <c r="P1194" s="4" t="s">
        <v>2775</v>
      </c>
      <c r="Q1194" s="4" t="s">
        <v>8019</v>
      </c>
      <c r="R1194" s="4">
        <v>494336.93</v>
      </c>
      <c r="S1194" s="4">
        <v>494336.93</v>
      </c>
      <c r="T1194" s="4">
        <v>0</v>
      </c>
      <c r="U1194" s="4" t="s">
        <v>1680</v>
      </c>
      <c r="V1194" s="4" t="s">
        <v>1673</v>
      </c>
      <c r="W1194" s="4" t="s">
        <v>1674</v>
      </c>
      <c r="X1194" s="4" t="s">
        <v>1675</v>
      </c>
      <c r="Y1194" s="4" t="s">
        <v>3126</v>
      </c>
      <c r="Z1194" s="4"/>
      <c r="AA1194" s="4"/>
      <c r="AB1194" s="4" t="s">
        <v>3125</v>
      </c>
      <c r="AC1194" s="4" t="s">
        <v>2775</v>
      </c>
      <c r="AD1194" s="4" t="s">
        <v>33</v>
      </c>
    </row>
    <row r="1195" spans="1:30" x14ac:dyDescent="0.25">
      <c r="A1195" s="4">
        <v>39037</v>
      </c>
      <c r="B1195" s="2"/>
      <c r="C1195" s="4">
        <v>3873426</v>
      </c>
      <c r="D1195" s="4">
        <v>71835</v>
      </c>
      <c r="E1195" s="4">
        <v>42720</v>
      </c>
      <c r="F1195" s="4">
        <v>257701296</v>
      </c>
      <c r="G1195" s="4">
        <v>1336089</v>
      </c>
      <c r="H1195" s="4" t="s">
        <v>1669</v>
      </c>
      <c r="I1195" s="4" t="s">
        <v>3126</v>
      </c>
      <c r="J1195" s="4" t="s">
        <v>25</v>
      </c>
      <c r="K1195" s="4" t="s">
        <v>3125</v>
      </c>
      <c r="L1195" s="4" t="s">
        <v>3047</v>
      </c>
      <c r="M1195" s="4" t="s">
        <v>1674</v>
      </c>
      <c r="N1195" s="4" t="s">
        <v>11758</v>
      </c>
      <c r="O1195" s="4" t="s">
        <v>3125</v>
      </c>
      <c r="P1195" s="4" t="s">
        <v>2775</v>
      </c>
      <c r="Q1195" s="4" t="s">
        <v>8019</v>
      </c>
      <c r="R1195" s="4">
        <v>0</v>
      </c>
      <c r="S1195" s="4">
        <v>0</v>
      </c>
      <c r="T1195" s="4">
        <v>0</v>
      </c>
      <c r="U1195" s="4" t="s">
        <v>28</v>
      </c>
      <c r="V1195" s="4" t="s">
        <v>1673</v>
      </c>
      <c r="W1195" s="4" t="s">
        <v>1674</v>
      </c>
      <c r="X1195" s="4" t="s">
        <v>1675</v>
      </c>
      <c r="Y1195" s="4" t="s">
        <v>3126</v>
      </c>
      <c r="Z1195" s="4"/>
      <c r="AA1195" s="4"/>
      <c r="AB1195" s="4" t="s">
        <v>3125</v>
      </c>
      <c r="AC1195" s="4" t="s">
        <v>2775</v>
      </c>
      <c r="AD1195" s="4" t="s">
        <v>33</v>
      </c>
    </row>
    <row r="1196" spans="1:30" x14ac:dyDescent="0.25">
      <c r="A1196" s="4">
        <v>38300</v>
      </c>
      <c r="B1196" s="4">
        <v>67165</v>
      </c>
      <c r="C1196" s="4">
        <v>3872938</v>
      </c>
      <c r="D1196" s="4">
        <v>151319</v>
      </c>
      <c r="E1196" s="4">
        <v>42698</v>
      </c>
      <c r="F1196" s="4">
        <v>257700982</v>
      </c>
      <c r="G1196" s="4">
        <v>1335833</v>
      </c>
      <c r="H1196" s="4" t="s">
        <v>1676</v>
      </c>
      <c r="I1196" s="4" t="s">
        <v>3127</v>
      </c>
      <c r="J1196" s="4" t="s">
        <v>1993</v>
      </c>
      <c r="K1196" s="4" t="s">
        <v>3128</v>
      </c>
      <c r="L1196" s="4" t="s">
        <v>553</v>
      </c>
      <c r="M1196" s="4" t="s">
        <v>1674</v>
      </c>
      <c r="N1196" s="4" t="s">
        <v>11758</v>
      </c>
      <c r="O1196" s="4" t="s">
        <v>3128</v>
      </c>
      <c r="P1196" s="4" t="s">
        <v>547</v>
      </c>
      <c r="Q1196" s="4" t="s">
        <v>7893</v>
      </c>
      <c r="R1196" s="4">
        <v>0</v>
      </c>
      <c r="S1196" s="4">
        <v>0</v>
      </c>
      <c r="T1196" s="4">
        <v>0</v>
      </c>
      <c r="U1196" s="4" t="s">
        <v>1685</v>
      </c>
      <c r="V1196" s="4" t="s">
        <v>1673</v>
      </c>
      <c r="W1196" s="4" t="s">
        <v>1674</v>
      </c>
      <c r="X1196" s="4" t="s">
        <v>1798</v>
      </c>
      <c r="Y1196" s="4" t="s">
        <v>3129</v>
      </c>
      <c r="Z1196" s="4"/>
      <c r="AA1196" s="4"/>
      <c r="AB1196" s="4" t="s">
        <v>3128</v>
      </c>
      <c r="AC1196" s="4" t="s">
        <v>547</v>
      </c>
      <c r="AD1196" s="4" t="s">
        <v>33</v>
      </c>
    </row>
    <row r="1197" spans="1:30" x14ac:dyDescent="0.25">
      <c r="A1197" s="4">
        <v>38300</v>
      </c>
      <c r="B1197" s="4">
        <v>67165</v>
      </c>
      <c r="C1197" s="4">
        <v>3872938</v>
      </c>
      <c r="D1197" s="4">
        <v>151319</v>
      </c>
      <c r="E1197" s="4">
        <v>42690</v>
      </c>
      <c r="F1197" s="4">
        <v>257700982</v>
      </c>
      <c r="G1197" s="4">
        <v>1335834</v>
      </c>
      <c r="H1197" s="4" t="s">
        <v>1676</v>
      </c>
      <c r="I1197" s="4" t="s">
        <v>3127</v>
      </c>
      <c r="J1197" s="4" t="s">
        <v>1993</v>
      </c>
      <c r="K1197" s="4" t="s">
        <v>3128</v>
      </c>
      <c r="L1197" s="4" t="s">
        <v>1797</v>
      </c>
      <c r="M1197" s="4" t="s">
        <v>1674</v>
      </c>
      <c r="N1197" s="4" t="s">
        <v>11758</v>
      </c>
      <c r="O1197" s="4" t="s">
        <v>3128</v>
      </c>
      <c r="P1197" s="4" t="s">
        <v>547</v>
      </c>
      <c r="Q1197" s="4" t="s">
        <v>7893</v>
      </c>
      <c r="R1197" s="4">
        <v>39485009.640000001</v>
      </c>
      <c r="S1197" s="4">
        <v>2544944.66</v>
      </c>
      <c r="T1197" s="4">
        <v>36940064.979999997</v>
      </c>
      <c r="U1197" s="4" t="s">
        <v>1685</v>
      </c>
      <c r="V1197" s="4" t="s">
        <v>1673</v>
      </c>
      <c r="W1197" s="4" t="s">
        <v>1674</v>
      </c>
      <c r="X1197" s="4" t="s">
        <v>1798</v>
      </c>
      <c r="Y1197" s="4" t="s">
        <v>3129</v>
      </c>
      <c r="Z1197" s="4"/>
      <c r="AA1197" s="4"/>
      <c r="AB1197" s="4" t="s">
        <v>3128</v>
      </c>
      <c r="AC1197" s="4" t="s">
        <v>547</v>
      </c>
      <c r="AD1197" s="4" t="s">
        <v>33</v>
      </c>
    </row>
    <row r="1198" spans="1:30" x14ac:dyDescent="0.25">
      <c r="A1198" s="4">
        <v>39103</v>
      </c>
      <c r="B1198" s="4">
        <v>67372</v>
      </c>
      <c r="C1198" s="4">
        <v>3873995</v>
      </c>
      <c r="D1198" s="4">
        <v>133529</v>
      </c>
      <c r="E1198" s="4">
        <v>42918</v>
      </c>
      <c r="F1198" s="4">
        <v>257701293</v>
      </c>
      <c r="G1198" s="4">
        <v>1336222</v>
      </c>
      <c r="H1198" s="4" t="s">
        <v>1676</v>
      </c>
      <c r="I1198" s="4" t="s">
        <v>3130</v>
      </c>
      <c r="J1198" s="4" t="s">
        <v>3131</v>
      </c>
      <c r="K1198" s="4" t="s">
        <v>3132</v>
      </c>
      <c r="L1198" s="4" t="s">
        <v>2971</v>
      </c>
      <c r="M1198" s="4" t="s">
        <v>1674</v>
      </c>
      <c r="N1198" s="4" t="s">
        <v>11758</v>
      </c>
      <c r="O1198" s="4" t="s">
        <v>3132</v>
      </c>
      <c r="P1198" s="4" t="s">
        <v>749</v>
      </c>
      <c r="Q1198" s="4" t="s">
        <v>7538</v>
      </c>
      <c r="R1198" s="4">
        <v>48360.160000000003</v>
      </c>
      <c r="S1198" s="4">
        <v>48360.160000000003</v>
      </c>
      <c r="T1198" s="4">
        <v>0</v>
      </c>
      <c r="U1198" s="4" t="s">
        <v>1680</v>
      </c>
      <c r="V1198" s="4" t="s">
        <v>1673</v>
      </c>
      <c r="W1198" s="4" t="s">
        <v>1674</v>
      </c>
      <c r="X1198" s="4" t="s">
        <v>1675</v>
      </c>
      <c r="Y1198" s="4" t="s">
        <v>3133</v>
      </c>
      <c r="Z1198" s="4"/>
      <c r="AA1198" s="4"/>
      <c r="AB1198" s="4" t="s">
        <v>3132</v>
      </c>
      <c r="AC1198" s="4" t="s">
        <v>749</v>
      </c>
      <c r="AD1198" s="4" t="s">
        <v>33</v>
      </c>
    </row>
    <row r="1199" spans="1:30" x14ac:dyDescent="0.25">
      <c r="A1199" s="4">
        <v>39103</v>
      </c>
      <c r="B1199" s="2"/>
      <c r="C1199" s="4">
        <v>3873514</v>
      </c>
      <c r="D1199" s="4">
        <v>71835</v>
      </c>
      <c r="E1199" s="4">
        <v>42918</v>
      </c>
      <c r="F1199" s="4">
        <v>257701293</v>
      </c>
      <c r="G1199" s="4">
        <v>1336222</v>
      </c>
      <c r="H1199" s="4" t="s">
        <v>1669</v>
      </c>
      <c r="I1199" s="4" t="s">
        <v>3133</v>
      </c>
      <c r="J1199" s="4" t="s">
        <v>25</v>
      </c>
      <c r="K1199" s="4" t="s">
        <v>3132</v>
      </c>
      <c r="L1199" s="4" t="s">
        <v>2971</v>
      </c>
      <c r="M1199" s="4" t="s">
        <v>1674</v>
      </c>
      <c r="N1199" s="4" t="s">
        <v>11758</v>
      </c>
      <c r="O1199" s="4" t="s">
        <v>3132</v>
      </c>
      <c r="P1199" s="4" t="s">
        <v>749</v>
      </c>
      <c r="Q1199" s="4" t="s">
        <v>7538</v>
      </c>
      <c r="R1199" s="4">
        <v>0</v>
      </c>
      <c r="S1199" s="4">
        <v>0</v>
      </c>
      <c r="T1199" s="4">
        <v>0</v>
      </c>
      <c r="U1199" s="4" t="s">
        <v>28</v>
      </c>
      <c r="V1199" s="4" t="s">
        <v>1673</v>
      </c>
      <c r="W1199" s="4" t="s">
        <v>1674</v>
      </c>
      <c r="X1199" s="4" t="s">
        <v>1675</v>
      </c>
      <c r="Y1199" s="4" t="s">
        <v>3133</v>
      </c>
      <c r="Z1199" s="4"/>
      <c r="AA1199" s="4"/>
      <c r="AB1199" s="4" t="s">
        <v>3132</v>
      </c>
      <c r="AC1199" s="4" t="s">
        <v>749</v>
      </c>
      <c r="AD1199" s="4" t="s">
        <v>33</v>
      </c>
    </row>
    <row r="1200" spans="1:30" x14ac:dyDescent="0.25">
      <c r="A1200" s="4">
        <v>39107</v>
      </c>
      <c r="B1200" s="4">
        <v>67366</v>
      </c>
      <c r="C1200" s="4">
        <v>3873807</v>
      </c>
      <c r="D1200" s="4">
        <v>146468</v>
      </c>
      <c r="E1200" s="4">
        <v>42855</v>
      </c>
      <c r="F1200" s="4">
        <v>257701293</v>
      </c>
      <c r="G1200" s="4">
        <v>1336156</v>
      </c>
      <c r="H1200" s="4" t="s">
        <v>1676</v>
      </c>
      <c r="I1200" s="4" t="s">
        <v>3134</v>
      </c>
      <c r="J1200" s="4" t="s">
        <v>3135</v>
      </c>
      <c r="K1200" s="4" t="s">
        <v>3136</v>
      </c>
      <c r="L1200" s="4" t="s">
        <v>3137</v>
      </c>
      <c r="M1200" s="4" t="s">
        <v>1674</v>
      </c>
      <c r="N1200" s="4" t="s">
        <v>11758</v>
      </c>
      <c r="O1200" s="4" t="s">
        <v>3136</v>
      </c>
      <c r="P1200" s="4" t="s">
        <v>749</v>
      </c>
      <c r="Q1200" s="4" t="s">
        <v>8878</v>
      </c>
      <c r="R1200" s="4">
        <v>3281838.31</v>
      </c>
      <c r="S1200" s="4">
        <v>3281838.31</v>
      </c>
      <c r="T1200" s="4">
        <v>0</v>
      </c>
      <c r="U1200" s="4" t="s">
        <v>1680</v>
      </c>
      <c r="V1200" s="4" t="s">
        <v>1673</v>
      </c>
      <c r="W1200" s="4" t="s">
        <v>1674</v>
      </c>
      <c r="X1200" s="4" t="s">
        <v>1675</v>
      </c>
      <c r="Y1200" s="4" t="s">
        <v>3138</v>
      </c>
      <c r="Z1200" s="4"/>
      <c r="AA1200" s="4"/>
      <c r="AB1200" s="4" t="s">
        <v>3136</v>
      </c>
      <c r="AC1200" s="4" t="s">
        <v>749</v>
      </c>
      <c r="AD1200" s="4" t="s">
        <v>33</v>
      </c>
    </row>
    <row r="1201" spans="1:30" x14ac:dyDescent="0.25">
      <c r="A1201" s="4">
        <v>39107</v>
      </c>
      <c r="B1201" s="2"/>
      <c r="C1201" s="4">
        <v>3873463</v>
      </c>
      <c r="D1201" s="4">
        <v>71835</v>
      </c>
      <c r="E1201" s="4">
        <v>42855</v>
      </c>
      <c r="F1201" s="4">
        <v>257701293</v>
      </c>
      <c r="G1201" s="4">
        <v>1336156</v>
      </c>
      <c r="H1201" s="4" t="s">
        <v>1669</v>
      </c>
      <c r="I1201" s="4" t="s">
        <v>3138</v>
      </c>
      <c r="J1201" s="4" t="s">
        <v>25</v>
      </c>
      <c r="K1201" s="4" t="s">
        <v>3136</v>
      </c>
      <c r="L1201" s="4" t="s">
        <v>3137</v>
      </c>
      <c r="M1201" s="4" t="s">
        <v>1674</v>
      </c>
      <c r="N1201" s="4" t="s">
        <v>11758</v>
      </c>
      <c r="O1201" s="4" t="s">
        <v>3136</v>
      </c>
      <c r="P1201" s="4" t="s">
        <v>749</v>
      </c>
      <c r="Q1201" s="4" t="s">
        <v>8878</v>
      </c>
      <c r="R1201" s="4">
        <v>0</v>
      </c>
      <c r="S1201" s="4">
        <v>0</v>
      </c>
      <c r="T1201" s="4">
        <v>0</v>
      </c>
      <c r="U1201" s="4" t="s">
        <v>28</v>
      </c>
      <c r="V1201" s="4" t="s">
        <v>1673</v>
      </c>
      <c r="W1201" s="4" t="s">
        <v>1674</v>
      </c>
      <c r="X1201" s="4" t="s">
        <v>1675</v>
      </c>
      <c r="Y1201" s="4" t="s">
        <v>3138</v>
      </c>
      <c r="Z1201" s="4"/>
      <c r="AA1201" s="4"/>
      <c r="AB1201" s="4" t="s">
        <v>3136</v>
      </c>
      <c r="AC1201" s="4" t="s">
        <v>749</v>
      </c>
      <c r="AD1201" s="4" t="s">
        <v>33</v>
      </c>
    </row>
    <row r="1202" spans="1:30" x14ac:dyDescent="0.25">
      <c r="A1202" s="4">
        <v>39118</v>
      </c>
      <c r="B1202" s="2"/>
      <c r="C1202" s="4">
        <v>3870685</v>
      </c>
      <c r="D1202" s="4">
        <v>71835</v>
      </c>
      <c r="E1202" s="4">
        <v>42699</v>
      </c>
      <c r="F1202" s="4">
        <v>257700981</v>
      </c>
      <c r="G1202" s="4">
        <v>1335824</v>
      </c>
      <c r="H1202" s="4" t="s">
        <v>1669</v>
      </c>
      <c r="I1202" s="4" t="s">
        <v>3139</v>
      </c>
      <c r="J1202" s="4" t="s">
        <v>25</v>
      </c>
      <c r="K1202" s="4" t="s">
        <v>3140</v>
      </c>
      <c r="L1202" s="4" t="s">
        <v>585</v>
      </c>
      <c r="M1202" s="4" t="s">
        <v>1674</v>
      </c>
      <c r="N1202" s="4" t="s">
        <v>11758</v>
      </c>
      <c r="O1202" s="4" t="s">
        <v>3140</v>
      </c>
      <c r="P1202" s="4" t="s">
        <v>576</v>
      </c>
      <c r="Q1202" s="4" t="s">
        <v>7708</v>
      </c>
      <c r="R1202" s="4">
        <v>49389.04</v>
      </c>
      <c r="S1202" s="4">
        <v>0</v>
      </c>
      <c r="T1202" s="4">
        <v>49389.04</v>
      </c>
      <c r="U1202" s="4" t="s">
        <v>28</v>
      </c>
      <c r="V1202" s="4" t="s">
        <v>1673</v>
      </c>
      <c r="W1202" s="4" t="s">
        <v>1674</v>
      </c>
      <c r="X1202" s="4" t="s">
        <v>1841</v>
      </c>
      <c r="Y1202" s="4" t="s">
        <v>3139</v>
      </c>
      <c r="Z1202" s="4"/>
      <c r="AA1202" s="4"/>
      <c r="AB1202" s="4" t="s">
        <v>3140</v>
      </c>
      <c r="AC1202" s="4" t="s">
        <v>576</v>
      </c>
      <c r="AD1202" s="4" t="s">
        <v>33</v>
      </c>
    </row>
    <row r="1203" spans="1:30" x14ac:dyDescent="0.25">
      <c r="A1203" s="4">
        <v>39118</v>
      </c>
      <c r="B1203" s="4">
        <v>67564</v>
      </c>
      <c r="C1203" s="4">
        <v>3870698</v>
      </c>
      <c r="D1203" s="4">
        <v>157205</v>
      </c>
      <c r="E1203" s="4">
        <v>42699</v>
      </c>
      <c r="F1203" s="4">
        <v>257700981</v>
      </c>
      <c r="G1203" s="4">
        <v>1335824</v>
      </c>
      <c r="H1203" s="4" t="s">
        <v>1676</v>
      </c>
      <c r="I1203" s="4" t="s">
        <v>3141</v>
      </c>
      <c r="J1203" s="4" t="s">
        <v>2266</v>
      </c>
      <c r="K1203" s="4" t="s">
        <v>3140</v>
      </c>
      <c r="L1203" s="4" t="s">
        <v>585</v>
      </c>
      <c r="M1203" s="4" t="s">
        <v>1674</v>
      </c>
      <c r="N1203" s="4" t="s">
        <v>11758</v>
      </c>
      <c r="O1203" s="4" t="s">
        <v>3140</v>
      </c>
      <c r="P1203" s="4" t="s">
        <v>576</v>
      </c>
      <c r="Q1203" s="4" t="s">
        <v>7708</v>
      </c>
      <c r="R1203" s="4">
        <v>9992378.9100000001</v>
      </c>
      <c r="S1203" s="4">
        <v>9992378.9100000001</v>
      </c>
      <c r="T1203" s="4">
        <v>0</v>
      </c>
      <c r="U1203" s="4" t="s">
        <v>1680</v>
      </c>
      <c r="V1203" s="4" t="s">
        <v>1673</v>
      </c>
      <c r="W1203" s="4" t="s">
        <v>1674</v>
      </c>
      <c r="X1203" s="4" t="s">
        <v>1841</v>
      </c>
      <c r="Y1203" s="4" t="s">
        <v>3139</v>
      </c>
      <c r="Z1203" s="4"/>
      <c r="AA1203" s="4"/>
      <c r="AB1203" s="4" t="s">
        <v>3140</v>
      </c>
      <c r="AC1203" s="4" t="s">
        <v>576</v>
      </c>
      <c r="AD1203" s="4" t="s">
        <v>33</v>
      </c>
    </row>
    <row r="1204" spans="1:30" x14ac:dyDescent="0.25">
      <c r="A1204" s="4">
        <v>38662</v>
      </c>
      <c r="B1204" s="2"/>
      <c r="C1204" s="4">
        <v>3873457</v>
      </c>
      <c r="D1204" s="4">
        <v>71835</v>
      </c>
      <c r="E1204" s="4">
        <v>42924</v>
      </c>
      <c r="F1204" s="4">
        <v>257701293</v>
      </c>
      <c r="G1204" s="4">
        <v>1336237</v>
      </c>
      <c r="H1204" s="4" t="s">
        <v>1669</v>
      </c>
      <c r="I1204" s="4" t="s">
        <v>3142</v>
      </c>
      <c r="J1204" s="4" t="s">
        <v>25</v>
      </c>
      <c r="K1204" s="4" t="s">
        <v>3143</v>
      </c>
      <c r="L1204" s="4" t="s">
        <v>3144</v>
      </c>
      <c r="M1204" s="4" t="s">
        <v>1674</v>
      </c>
      <c r="N1204" s="4" t="s">
        <v>11758</v>
      </c>
      <c r="O1204" s="4" t="s">
        <v>3143</v>
      </c>
      <c r="P1204" s="4" t="s">
        <v>749</v>
      </c>
      <c r="Q1204" s="4" t="e">
        <v>#N/A</v>
      </c>
      <c r="R1204" s="4">
        <v>0</v>
      </c>
      <c r="S1204" s="4">
        <v>0</v>
      </c>
      <c r="T1204" s="4">
        <v>0</v>
      </c>
      <c r="U1204" s="4" t="s">
        <v>28</v>
      </c>
      <c r="V1204" s="4" t="s">
        <v>1673</v>
      </c>
      <c r="W1204" s="4" t="s">
        <v>1674</v>
      </c>
      <c r="X1204" s="4" t="s">
        <v>1675</v>
      </c>
      <c r="Y1204" s="4" t="s">
        <v>3142</v>
      </c>
      <c r="Z1204" s="4"/>
      <c r="AA1204" s="4"/>
      <c r="AB1204" s="4" t="s">
        <v>3143</v>
      </c>
      <c r="AC1204" s="4" t="s">
        <v>749</v>
      </c>
      <c r="AD1204" s="4" t="s">
        <v>1054</v>
      </c>
    </row>
    <row r="1205" spans="1:30" x14ac:dyDescent="0.25">
      <c r="A1205" s="4">
        <v>39105</v>
      </c>
      <c r="B1205" s="4">
        <v>67659</v>
      </c>
      <c r="C1205" s="4">
        <v>3874037</v>
      </c>
      <c r="D1205" s="4">
        <v>156730</v>
      </c>
      <c r="E1205" s="4">
        <v>42756</v>
      </c>
      <c r="F1205" s="4">
        <v>257701293</v>
      </c>
      <c r="G1205" s="4">
        <v>1336233</v>
      </c>
      <c r="H1205" s="4" t="s">
        <v>1676</v>
      </c>
      <c r="I1205" s="4" t="s">
        <v>3145</v>
      </c>
      <c r="J1205" s="4" t="s">
        <v>1983</v>
      </c>
      <c r="K1205" s="4" t="s">
        <v>3146</v>
      </c>
      <c r="L1205" s="4" t="s">
        <v>3147</v>
      </c>
      <c r="M1205" s="4" t="s">
        <v>1674</v>
      </c>
      <c r="N1205" s="4" t="s">
        <v>11758</v>
      </c>
      <c r="O1205" s="4" t="s">
        <v>3146</v>
      </c>
      <c r="P1205" s="4" t="s">
        <v>749</v>
      </c>
      <c r="Q1205" s="4" t="s">
        <v>8466</v>
      </c>
      <c r="R1205" s="4">
        <v>874167.4</v>
      </c>
      <c r="S1205" s="4">
        <v>874167.4</v>
      </c>
      <c r="T1205" s="4">
        <v>0</v>
      </c>
      <c r="U1205" s="4" t="s">
        <v>1680</v>
      </c>
      <c r="V1205" s="4" t="s">
        <v>1673</v>
      </c>
      <c r="W1205" s="4" t="s">
        <v>1674</v>
      </c>
      <c r="X1205" s="4" t="s">
        <v>1675</v>
      </c>
      <c r="Y1205" s="4" t="s">
        <v>3148</v>
      </c>
      <c r="Z1205" s="4"/>
      <c r="AA1205" s="4"/>
      <c r="AB1205" s="4" t="s">
        <v>3146</v>
      </c>
      <c r="AC1205" s="4" t="s">
        <v>749</v>
      </c>
      <c r="AD1205" s="4" t="s">
        <v>33</v>
      </c>
    </row>
    <row r="1206" spans="1:30" x14ac:dyDescent="0.25">
      <c r="A1206" s="4">
        <v>39105</v>
      </c>
      <c r="B1206" s="2"/>
      <c r="C1206" s="4">
        <v>3873606</v>
      </c>
      <c r="D1206" s="4">
        <v>71835</v>
      </c>
      <c r="E1206" s="4">
        <v>42756</v>
      </c>
      <c r="F1206" s="4">
        <v>257701293</v>
      </c>
      <c r="G1206" s="4">
        <v>1336233</v>
      </c>
      <c r="H1206" s="4" t="s">
        <v>1669</v>
      </c>
      <c r="I1206" s="4" t="s">
        <v>3148</v>
      </c>
      <c r="J1206" s="4" t="s">
        <v>25</v>
      </c>
      <c r="K1206" s="4" t="s">
        <v>3146</v>
      </c>
      <c r="L1206" s="4" t="s">
        <v>3147</v>
      </c>
      <c r="M1206" s="4" t="s">
        <v>1674</v>
      </c>
      <c r="N1206" s="4" t="s">
        <v>11758</v>
      </c>
      <c r="O1206" s="4" t="s">
        <v>3146</v>
      </c>
      <c r="P1206" s="4" t="s">
        <v>749</v>
      </c>
      <c r="Q1206" s="4" t="s">
        <v>8466</v>
      </c>
      <c r="R1206" s="4">
        <v>0</v>
      </c>
      <c r="S1206" s="4">
        <v>0</v>
      </c>
      <c r="T1206" s="4">
        <v>0</v>
      </c>
      <c r="U1206" s="4" t="s">
        <v>28</v>
      </c>
      <c r="V1206" s="4" t="s">
        <v>1673</v>
      </c>
      <c r="W1206" s="4" t="s">
        <v>1674</v>
      </c>
      <c r="X1206" s="4" t="s">
        <v>1675</v>
      </c>
      <c r="Y1206" s="4" t="s">
        <v>3148</v>
      </c>
      <c r="Z1206" s="4"/>
      <c r="AA1206" s="4"/>
      <c r="AB1206" s="4" t="s">
        <v>3146</v>
      </c>
      <c r="AC1206" s="4" t="s">
        <v>749</v>
      </c>
      <c r="AD1206" s="4" t="s">
        <v>33</v>
      </c>
    </row>
    <row r="1207" spans="1:30" x14ac:dyDescent="0.25">
      <c r="A1207" s="4">
        <v>39108</v>
      </c>
      <c r="B1207" s="2"/>
      <c r="C1207" s="4">
        <v>3873663</v>
      </c>
      <c r="D1207" s="4">
        <v>71835</v>
      </c>
      <c r="E1207" s="4">
        <v>42805</v>
      </c>
      <c r="F1207" s="4">
        <v>257701293</v>
      </c>
      <c r="G1207" s="4">
        <v>1336097</v>
      </c>
      <c r="H1207" s="4" t="s">
        <v>1669</v>
      </c>
      <c r="I1207" s="4" t="s">
        <v>3149</v>
      </c>
      <c r="J1207" s="4" t="s">
        <v>25</v>
      </c>
      <c r="K1207" s="4" t="s">
        <v>3150</v>
      </c>
      <c r="L1207" s="4" t="s">
        <v>3151</v>
      </c>
      <c r="M1207" s="4" t="s">
        <v>1674</v>
      </c>
      <c r="N1207" s="4" t="s">
        <v>11758</v>
      </c>
      <c r="O1207" s="4" t="s">
        <v>3150</v>
      </c>
      <c r="P1207" s="4" t="s">
        <v>749</v>
      </c>
      <c r="Q1207" s="4" t="s">
        <v>7582</v>
      </c>
      <c r="R1207" s="4">
        <v>0</v>
      </c>
      <c r="S1207" s="4">
        <v>0</v>
      </c>
      <c r="T1207" s="4">
        <v>0</v>
      </c>
      <c r="U1207" s="4" t="s">
        <v>28</v>
      </c>
      <c r="V1207" s="4" t="s">
        <v>1673</v>
      </c>
      <c r="W1207" s="4" t="s">
        <v>1674</v>
      </c>
      <c r="X1207" s="4" t="s">
        <v>1675</v>
      </c>
      <c r="Y1207" s="4" t="s">
        <v>3149</v>
      </c>
      <c r="Z1207" s="4"/>
      <c r="AA1207" s="4"/>
      <c r="AB1207" s="4" t="s">
        <v>3150</v>
      </c>
      <c r="AC1207" s="4" t="s">
        <v>749</v>
      </c>
      <c r="AD1207" s="2"/>
    </row>
    <row r="1208" spans="1:30" x14ac:dyDescent="0.25">
      <c r="A1208" s="4">
        <v>39108</v>
      </c>
      <c r="B1208" s="4">
        <v>67735</v>
      </c>
      <c r="C1208" s="4">
        <v>3873942</v>
      </c>
      <c r="D1208" s="4">
        <v>133552</v>
      </c>
      <c r="E1208" s="4">
        <v>42805</v>
      </c>
      <c r="F1208" s="4">
        <v>257701293</v>
      </c>
      <c r="G1208" s="4">
        <v>1336097</v>
      </c>
      <c r="H1208" s="4" t="s">
        <v>1676</v>
      </c>
      <c r="I1208" s="4" t="s">
        <v>3152</v>
      </c>
      <c r="J1208" s="4" t="s">
        <v>3153</v>
      </c>
      <c r="K1208" s="4" t="s">
        <v>3150</v>
      </c>
      <c r="L1208" s="4" t="s">
        <v>3151</v>
      </c>
      <c r="M1208" s="4" t="s">
        <v>1674</v>
      </c>
      <c r="N1208" s="4" t="s">
        <v>11758</v>
      </c>
      <c r="O1208" s="4" t="s">
        <v>3150</v>
      </c>
      <c r="P1208" s="4" t="s">
        <v>749</v>
      </c>
      <c r="Q1208" s="4" t="s">
        <v>7582</v>
      </c>
      <c r="R1208" s="4">
        <v>7344009.9000000004</v>
      </c>
      <c r="S1208" s="4">
        <v>7344009.9000000004</v>
      </c>
      <c r="T1208" s="4">
        <v>0</v>
      </c>
      <c r="U1208" s="4" t="s">
        <v>1680</v>
      </c>
      <c r="V1208" s="4" t="s">
        <v>1673</v>
      </c>
      <c r="W1208" s="4" t="s">
        <v>1674</v>
      </c>
      <c r="X1208" s="4" t="s">
        <v>1675</v>
      </c>
      <c r="Y1208" s="4" t="s">
        <v>3149</v>
      </c>
      <c r="Z1208" s="4"/>
      <c r="AA1208" s="4"/>
      <c r="AB1208" s="4" t="s">
        <v>3150</v>
      </c>
      <c r="AC1208" s="4" t="s">
        <v>749</v>
      </c>
      <c r="AD1208" s="2"/>
    </row>
    <row r="1209" spans="1:30" x14ac:dyDescent="0.25">
      <c r="A1209" s="4">
        <v>39109</v>
      </c>
      <c r="B1209" s="4">
        <v>67132</v>
      </c>
      <c r="C1209" s="4">
        <v>3873905</v>
      </c>
      <c r="D1209" s="4">
        <v>125148</v>
      </c>
      <c r="E1209" s="4">
        <v>42906</v>
      </c>
      <c r="F1209" s="4">
        <v>257701293</v>
      </c>
      <c r="G1209" s="4">
        <v>1336214</v>
      </c>
      <c r="H1209" s="4" t="s">
        <v>1676</v>
      </c>
      <c r="I1209" s="4" t="s">
        <v>3154</v>
      </c>
      <c r="J1209" s="4" t="s">
        <v>3155</v>
      </c>
      <c r="K1209" s="4" t="s">
        <v>3156</v>
      </c>
      <c r="L1209" s="4" t="s">
        <v>3157</v>
      </c>
      <c r="M1209" s="4" t="s">
        <v>1674</v>
      </c>
      <c r="N1209" s="4" t="s">
        <v>11758</v>
      </c>
      <c r="O1209" s="4" t="s">
        <v>3156</v>
      </c>
      <c r="P1209" s="4" t="s">
        <v>749</v>
      </c>
      <c r="Q1209" s="4" t="s">
        <v>8283</v>
      </c>
      <c r="R1209" s="4">
        <v>962484.23</v>
      </c>
      <c r="S1209" s="4">
        <v>962484.23</v>
      </c>
      <c r="T1209" s="4">
        <v>0</v>
      </c>
      <c r="U1209" s="4" t="s">
        <v>1680</v>
      </c>
      <c r="V1209" s="4" t="s">
        <v>1673</v>
      </c>
      <c r="W1209" s="4" t="s">
        <v>1674</v>
      </c>
      <c r="X1209" s="4" t="s">
        <v>1675</v>
      </c>
      <c r="Y1209" s="4" t="s">
        <v>3158</v>
      </c>
      <c r="Z1209" s="4"/>
      <c r="AA1209" s="4"/>
      <c r="AB1209" s="4" t="s">
        <v>3156</v>
      </c>
      <c r="AC1209" s="4" t="s">
        <v>749</v>
      </c>
      <c r="AD1209" s="4" t="s">
        <v>33</v>
      </c>
    </row>
    <row r="1210" spans="1:30" x14ac:dyDescent="0.25">
      <c r="A1210" s="4">
        <v>39109</v>
      </c>
      <c r="B1210" s="2"/>
      <c r="C1210" s="4">
        <v>3873608</v>
      </c>
      <c r="D1210" s="4">
        <v>71835</v>
      </c>
      <c r="E1210" s="4">
        <v>42906</v>
      </c>
      <c r="F1210" s="4">
        <v>257701293</v>
      </c>
      <c r="G1210" s="4">
        <v>1336214</v>
      </c>
      <c r="H1210" s="4" t="s">
        <v>1669</v>
      </c>
      <c r="I1210" s="4" t="s">
        <v>3158</v>
      </c>
      <c r="J1210" s="4" t="s">
        <v>25</v>
      </c>
      <c r="K1210" s="4" t="s">
        <v>3156</v>
      </c>
      <c r="L1210" s="4" t="s">
        <v>3157</v>
      </c>
      <c r="M1210" s="4" t="s">
        <v>1674</v>
      </c>
      <c r="N1210" s="4" t="s">
        <v>11758</v>
      </c>
      <c r="O1210" s="4" t="s">
        <v>3156</v>
      </c>
      <c r="P1210" s="4" t="s">
        <v>749</v>
      </c>
      <c r="Q1210" s="4" t="s">
        <v>8283</v>
      </c>
      <c r="R1210" s="4">
        <v>0</v>
      </c>
      <c r="S1210" s="4">
        <v>0</v>
      </c>
      <c r="T1210" s="4">
        <v>0</v>
      </c>
      <c r="U1210" s="4" t="s">
        <v>28</v>
      </c>
      <c r="V1210" s="4" t="s">
        <v>1673</v>
      </c>
      <c r="W1210" s="4" t="s">
        <v>1674</v>
      </c>
      <c r="X1210" s="4" t="s">
        <v>1675</v>
      </c>
      <c r="Y1210" s="4" t="s">
        <v>3158</v>
      </c>
      <c r="Z1210" s="4"/>
      <c r="AA1210" s="4"/>
      <c r="AB1210" s="4" t="s">
        <v>3156</v>
      </c>
      <c r="AC1210" s="4" t="s">
        <v>749</v>
      </c>
      <c r="AD1210" s="4" t="s">
        <v>33</v>
      </c>
    </row>
    <row r="1211" spans="1:30" x14ac:dyDescent="0.25">
      <c r="A1211" s="4">
        <v>39098</v>
      </c>
      <c r="B1211" s="4">
        <v>67219</v>
      </c>
      <c r="C1211" s="4">
        <v>3872936</v>
      </c>
      <c r="D1211" s="4">
        <v>134717</v>
      </c>
      <c r="E1211" s="4">
        <v>42699</v>
      </c>
      <c r="F1211" s="4">
        <v>257700981</v>
      </c>
      <c r="G1211" s="4">
        <v>1335824</v>
      </c>
      <c r="H1211" s="4" t="s">
        <v>1676</v>
      </c>
      <c r="I1211" s="4" t="s">
        <v>3159</v>
      </c>
      <c r="J1211" s="4" t="s">
        <v>1895</v>
      </c>
      <c r="K1211" s="4" t="s">
        <v>3160</v>
      </c>
      <c r="L1211" s="4" t="s">
        <v>585</v>
      </c>
      <c r="M1211" s="4" t="s">
        <v>1674</v>
      </c>
      <c r="N1211" s="4" t="s">
        <v>11758</v>
      </c>
      <c r="O1211" s="4" t="s">
        <v>3160</v>
      </c>
      <c r="P1211" s="4" t="s">
        <v>576</v>
      </c>
      <c r="Q1211" s="4" t="s">
        <v>7708</v>
      </c>
      <c r="R1211" s="4">
        <v>0</v>
      </c>
      <c r="S1211" s="4">
        <v>0</v>
      </c>
      <c r="T1211" s="4">
        <v>0</v>
      </c>
      <c r="U1211" s="4" t="s">
        <v>1685</v>
      </c>
      <c r="V1211" s="4" t="s">
        <v>1673</v>
      </c>
      <c r="W1211" s="4" t="s">
        <v>1674</v>
      </c>
      <c r="X1211" s="4" t="s">
        <v>1798</v>
      </c>
      <c r="Y1211" s="4" t="s">
        <v>3161</v>
      </c>
      <c r="Z1211" s="4"/>
      <c r="AA1211" s="4"/>
      <c r="AB1211" s="4" t="s">
        <v>3160</v>
      </c>
      <c r="AC1211" s="4" t="s">
        <v>576</v>
      </c>
      <c r="AD1211" s="4" t="s">
        <v>33</v>
      </c>
    </row>
    <row r="1212" spans="1:30" x14ac:dyDescent="0.25">
      <c r="A1212" s="4">
        <v>39098</v>
      </c>
      <c r="B1212" s="4">
        <v>67219</v>
      </c>
      <c r="C1212" s="4">
        <v>3872936</v>
      </c>
      <c r="D1212" s="4">
        <v>134717</v>
      </c>
      <c r="E1212" s="4">
        <v>42692</v>
      </c>
      <c r="F1212" s="4">
        <v>257700981</v>
      </c>
      <c r="G1212" s="4">
        <v>1335832</v>
      </c>
      <c r="H1212" s="4" t="s">
        <v>1676</v>
      </c>
      <c r="I1212" s="4" t="s">
        <v>3159</v>
      </c>
      <c r="J1212" s="4" t="s">
        <v>1895</v>
      </c>
      <c r="K1212" s="4" t="s">
        <v>3160</v>
      </c>
      <c r="L1212" s="4" t="s">
        <v>593</v>
      </c>
      <c r="M1212" s="4" t="s">
        <v>1674</v>
      </c>
      <c r="N1212" s="4" t="s">
        <v>11758</v>
      </c>
      <c r="O1212" s="4" t="s">
        <v>3160</v>
      </c>
      <c r="P1212" s="4" t="s">
        <v>576</v>
      </c>
      <c r="Q1212" s="4" t="s">
        <v>7708</v>
      </c>
      <c r="R1212" s="4">
        <v>10022631.48</v>
      </c>
      <c r="S1212" s="4">
        <v>9032981.1899999995</v>
      </c>
      <c r="T1212" s="4">
        <v>989650.29</v>
      </c>
      <c r="U1212" s="4" t="s">
        <v>1685</v>
      </c>
      <c r="V1212" s="4" t="s">
        <v>1673</v>
      </c>
      <c r="W1212" s="4" t="s">
        <v>1674</v>
      </c>
      <c r="X1212" s="4" t="s">
        <v>1798</v>
      </c>
      <c r="Y1212" s="4" t="s">
        <v>3161</v>
      </c>
      <c r="Z1212" s="4"/>
      <c r="AA1212" s="4"/>
      <c r="AB1212" s="4" t="s">
        <v>3160</v>
      </c>
      <c r="AC1212" s="4" t="s">
        <v>576</v>
      </c>
      <c r="AD1212" s="4" t="s">
        <v>33</v>
      </c>
    </row>
    <row r="1213" spans="1:30" x14ac:dyDescent="0.25">
      <c r="A1213" s="4">
        <v>39099</v>
      </c>
      <c r="B1213" s="4">
        <v>67485</v>
      </c>
      <c r="C1213" s="4">
        <v>3872949</v>
      </c>
      <c r="D1213" s="4">
        <v>156683</v>
      </c>
      <c r="E1213" s="4">
        <v>42699</v>
      </c>
      <c r="F1213" s="4">
        <v>257700981</v>
      </c>
      <c r="G1213" s="4">
        <v>1335824</v>
      </c>
      <c r="H1213" s="4" t="s">
        <v>1676</v>
      </c>
      <c r="I1213" s="4" t="s">
        <v>3162</v>
      </c>
      <c r="J1213" s="4" t="s">
        <v>2138</v>
      </c>
      <c r="K1213" s="4" t="s">
        <v>3163</v>
      </c>
      <c r="L1213" s="4" t="s">
        <v>585</v>
      </c>
      <c r="M1213" s="4" t="s">
        <v>1674</v>
      </c>
      <c r="N1213" s="4" t="s">
        <v>11758</v>
      </c>
      <c r="O1213" s="4" t="s">
        <v>3163</v>
      </c>
      <c r="P1213" s="4" t="s">
        <v>576</v>
      </c>
      <c r="Q1213" s="4" t="s">
        <v>7708</v>
      </c>
      <c r="R1213" s="4">
        <v>0</v>
      </c>
      <c r="S1213" s="4">
        <v>0</v>
      </c>
      <c r="T1213" s="4">
        <v>0</v>
      </c>
      <c r="U1213" s="4" t="s">
        <v>1685</v>
      </c>
      <c r="V1213" s="4" t="s">
        <v>1673</v>
      </c>
      <c r="W1213" s="4" t="s">
        <v>1674</v>
      </c>
      <c r="X1213" s="4" t="s">
        <v>1798</v>
      </c>
      <c r="Y1213" s="4" t="s">
        <v>3164</v>
      </c>
      <c r="Z1213" s="4"/>
      <c r="AA1213" s="4"/>
      <c r="AB1213" s="4" t="s">
        <v>3163</v>
      </c>
      <c r="AC1213" s="4" t="s">
        <v>576</v>
      </c>
      <c r="AD1213" s="4" t="s">
        <v>33</v>
      </c>
    </row>
    <row r="1214" spans="1:30" x14ac:dyDescent="0.25">
      <c r="A1214" s="4">
        <v>39099</v>
      </c>
      <c r="B1214" s="4">
        <v>67485</v>
      </c>
      <c r="C1214" s="4">
        <v>3872949</v>
      </c>
      <c r="D1214" s="4">
        <v>156683</v>
      </c>
      <c r="E1214" s="4">
        <v>42692</v>
      </c>
      <c r="F1214" s="4">
        <v>257700981</v>
      </c>
      <c r="G1214" s="4">
        <v>1335832</v>
      </c>
      <c r="H1214" s="4" t="s">
        <v>1676</v>
      </c>
      <c r="I1214" s="4" t="s">
        <v>3162</v>
      </c>
      <c r="J1214" s="4" t="s">
        <v>2138</v>
      </c>
      <c r="K1214" s="4" t="s">
        <v>3163</v>
      </c>
      <c r="L1214" s="4" t="s">
        <v>593</v>
      </c>
      <c r="M1214" s="4" t="s">
        <v>1674</v>
      </c>
      <c r="N1214" s="4" t="s">
        <v>11758</v>
      </c>
      <c r="O1214" s="4" t="s">
        <v>3163</v>
      </c>
      <c r="P1214" s="4" t="s">
        <v>576</v>
      </c>
      <c r="Q1214" s="4" t="s">
        <v>7708</v>
      </c>
      <c r="R1214" s="4">
        <v>10042938.02</v>
      </c>
      <c r="S1214" s="4">
        <v>9210619</v>
      </c>
      <c r="T1214" s="4">
        <v>832319.02</v>
      </c>
      <c r="U1214" s="4" t="s">
        <v>1685</v>
      </c>
      <c r="V1214" s="4" t="s">
        <v>1673</v>
      </c>
      <c r="W1214" s="4" t="s">
        <v>1674</v>
      </c>
      <c r="X1214" s="4" t="s">
        <v>1798</v>
      </c>
      <c r="Y1214" s="4" t="s">
        <v>3164</v>
      </c>
      <c r="Z1214" s="4"/>
      <c r="AA1214" s="4"/>
      <c r="AB1214" s="4" t="s">
        <v>3163</v>
      </c>
      <c r="AC1214" s="4" t="s">
        <v>576</v>
      </c>
      <c r="AD1214" s="4" t="s">
        <v>33</v>
      </c>
    </row>
    <row r="1215" spans="1:30" x14ac:dyDescent="0.25">
      <c r="A1215" s="4">
        <v>39104</v>
      </c>
      <c r="B1215" s="2"/>
      <c r="C1215" s="4">
        <v>3873433</v>
      </c>
      <c r="D1215" s="4">
        <v>71835</v>
      </c>
      <c r="E1215" s="4">
        <v>42756</v>
      </c>
      <c r="F1215" s="4">
        <v>257701293</v>
      </c>
      <c r="G1215" s="4">
        <v>1336233</v>
      </c>
      <c r="H1215" s="4" t="s">
        <v>1669</v>
      </c>
      <c r="I1215" s="4" t="s">
        <v>3165</v>
      </c>
      <c r="J1215" s="4" t="s">
        <v>25</v>
      </c>
      <c r="K1215" s="4" t="s">
        <v>3166</v>
      </c>
      <c r="L1215" s="4" t="s">
        <v>3147</v>
      </c>
      <c r="M1215" s="4" t="s">
        <v>1674</v>
      </c>
      <c r="N1215" s="4" t="s">
        <v>11758</v>
      </c>
      <c r="O1215" s="4" t="s">
        <v>3166</v>
      </c>
      <c r="P1215" s="4" t="s">
        <v>749</v>
      </c>
      <c r="Q1215" s="4" t="s">
        <v>8466</v>
      </c>
      <c r="R1215" s="4">
        <v>0</v>
      </c>
      <c r="S1215" s="4">
        <v>0</v>
      </c>
      <c r="T1215" s="4">
        <v>0</v>
      </c>
      <c r="U1215" s="4" t="s">
        <v>28</v>
      </c>
      <c r="V1215" s="4" t="s">
        <v>1673</v>
      </c>
      <c r="W1215" s="4" t="s">
        <v>1674</v>
      </c>
      <c r="X1215" s="4" t="s">
        <v>1675</v>
      </c>
      <c r="Y1215" s="4" t="s">
        <v>3165</v>
      </c>
      <c r="Z1215" s="4"/>
      <c r="AA1215" s="4"/>
      <c r="AB1215" s="4" t="s">
        <v>3166</v>
      </c>
      <c r="AC1215" s="4" t="s">
        <v>749</v>
      </c>
      <c r="AD1215" s="4" t="s">
        <v>33</v>
      </c>
    </row>
    <row r="1216" spans="1:30" x14ac:dyDescent="0.25">
      <c r="A1216" s="4">
        <v>39104</v>
      </c>
      <c r="B1216" s="4">
        <v>67658</v>
      </c>
      <c r="C1216" s="4">
        <v>3873760</v>
      </c>
      <c r="D1216" s="4">
        <v>156322</v>
      </c>
      <c r="E1216" s="4">
        <v>42756</v>
      </c>
      <c r="F1216" s="4">
        <v>257701293</v>
      </c>
      <c r="G1216" s="4">
        <v>1336233</v>
      </c>
      <c r="H1216" s="4" t="s">
        <v>1676</v>
      </c>
      <c r="I1216" s="4" t="s">
        <v>3167</v>
      </c>
      <c r="J1216" s="4" t="s">
        <v>3168</v>
      </c>
      <c r="K1216" s="4" t="s">
        <v>3166</v>
      </c>
      <c r="L1216" s="4" t="s">
        <v>3147</v>
      </c>
      <c r="M1216" s="4" t="s">
        <v>1674</v>
      </c>
      <c r="N1216" s="4" t="s">
        <v>11758</v>
      </c>
      <c r="O1216" s="4" t="s">
        <v>3166</v>
      </c>
      <c r="P1216" s="4" t="s">
        <v>749</v>
      </c>
      <c r="Q1216" s="4" t="s">
        <v>8466</v>
      </c>
      <c r="R1216" s="4">
        <v>748300.32</v>
      </c>
      <c r="S1216" s="4">
        <v>748300.32</v>
      </c>
      <c r="T1216" s="4">
        <v>0</v>
      </c>
      <c r="U1216" s="4" t="s">
        <v>1680</v>
      </c>
      <c r="V1216" s="4" t="s">
        <v>1673</v>
      </c>
      <c r="W1216" s="4" t="s">
        <v>1674</v>
      </c>
      <c r="X1216" s="4" t="s">
        <v>1675</v>
      </c>
      <c r="Y1216" s="4" t="s">
        <v>3165</v>
      </c>
      <c r="Z1216" s="4"/>
      <c r="AA1216" s="4"/>
      <c r="AB1216" s="4" t="s">
        <v>3166</v>
      </c>
      <c r="AC1216" s="4" t="s">
        <v>749</v>
      </c>
      <c r="AD1216" s="4" t="s">
        <v>33</v>
      </c>
    </row>
    <row r="1217" spans="1:30" x14ac:dyDescent="0.25">
      <c r="A1217" s="4">
        <v>39126</v>
      </c>
      <c r="B1217" s="4">
        <v>67855</v>
      </c>
      <c r="C1217" s="4">
        <v>3871302</v>
      </c>
      <c r="D1217" s="4">
        <v>156694</v>
      </c>
      <c r="E1217" s="4">
        <v>42494</v>
      </c>
      <c r="F1217" s="4">
        <v>257701496</v>
      </c>
      <c r="G1217" s="4">
        <v>1335559</v>
      </c>
      <c r="H1217" s="4" t="s">
        <v>1676</v>
      </c>
      <c r="I1217" s="4" t="s">
        <v>3169</v>
      </c>
      <c r="J1217" s="4" t="s">
        <v>2015</v>
      </c>
      <c r="K1217" s="4" t="s">
        <v>3170</v>
      </c>
      <c r="L1217" s="4" t="s">
        <v>3171</v>
      </c>
      <c r="M1217" s="4" t="s">
        <v>1674</v>
      </c>
      <c r="N1217" s="4" t="s">
        <v>11758</v>
      </c>
      <c r="O1217" s="4" t="s">
        <v>3170</v>
      </c>
      <c r="P1217" s="4" t="s">
        <v>670</v>
      </c>
      <c r="Q1217" s="4" t="s">
        <v>8014</v>
      </c>
      <c r="R1217" s="4">
        <v>314536.45</v>
      </c>
      <c r="S1217" s="4">
        <v>0</v>
      </c>
      <c r="T1217" s="4">
        <v>314536.45</v>
      </c>
      <c r="U1217" s="4" t="s">
        <v>28</v>
      </c>
      <c r="V1217" s="4" t="s">
        <v>1673</v>
      </c>
      <c r="W1217" s="4" t="s">
        <v>1674</v>
      </c>
      <c r="X1217" s="4" t="s">
        <v>2316</v>
      </c>
      <c r="Y1217" s="4" t="s">
        <v>3172</v>
      </c>
      <c r="Z1217" s="4"/>
      <c r="AA1217" s="4"/>
      <c r="AB1217" s="4" t="s">
        <v>3170</v>
      </c>
      <c r="AC1217" s="4" t="s">
        <v>670</v>
      </c>
      <c r="AD1217" s="4" t="s">
        <v>694</v>
      </c>
    </row>
    <row r="1218" spans="1:30" x14ac:dyDescent="0.25">
      <c r="A1218" s="4">
        <v>39127</v>
      </c>
      <c r="B1218" s="4">
        <v>67314</v>
      </c>
      <c r="C1218" s="4">
        <v>3871387</v>
      </c>
      <c r="D1218" s="4">
        <v>140131</v>
      </c>
      <c r="E1218" s="4">
        <v>42411</v>
      </c>
      <c r="F1218" s="4">
        <v>257701494</v>
      </c>
      <c r="G1218" s="4">
        <v>1335447</v>
      </c>
      <c r="H1218" s="4" t="s">
        <v>1676</v>
      </c>
      <c r="I1218" s="4" t="s">
        <v>3173</v>
      </c>
      <c r="J1218" s="4" t="s">
        <v>3174</v>
      </c>
      <c r="K1218" s="4" t="s">
        <v>3175</v>
      </c>
      <c r="L1218" s="4" t="s">
        <v>3176</v>
      </c>
      <c r="M1218" s="4" t="s">
        <v>1674</v>
      </c>
      <c r="N1218" s="4" t="s">
        <v>11758</v>
      </c>
      <c r="O1218" s="4" t="s">
        <v>3175</v>
      </c>
      <c r="P1218" s="4" t="s">
        <v>457</v>
      </c>
      <c r="Q1218" s="4" t="s">
        <v>9121</v>
      </c>
      <c r="R1218" s="4">
        <v>301515.8</v>
      </c>
      <c r="S1218" s="4">
        <v>0</v>
      </c>
      <c r="T1218" s="4">
        <v>301515.8</v>
      </c>
      <c r="U1218" s="4" t="s">
        <v>28</v>
      </c>
      <c r="V1218" s="4" t="s">
        <v>1673</v>
      </c>
      <c r="W1218" s="4" t="s">
        <v>1674</v>
      </c>
      <c r="X1218" s="4" t="s">
        <v>2316</v>
      </c>
      <c r="Y1218" s="4" t="s">
        <v>3177</v>
      </c>
      <c r="Z1218" s="4"/>
      <c r="AA1218" s="4"/>
      <c r="AB1218" s="4" t="s">
        <v>3175</v>
      </c>
      <c r="AC1218" s="4" t="s">
        <v>457</v>
      </c>
      <c r="AD1218" s="4" t="s">
        <v>462</v>
      </c>
    </row>
    <row r="1219" spans="1:30" x14ac:dyDescent="0.25">
      <c r="A1219" s="4">
        <v>39132</v>
      </c>
      <c r="B1219" s="4">
        <v>67441</v>
      </c>
      <c r="C1219" s="4">
        <v>3871886</v>
      </c>
      <c r="D1219" s="4">
        <v>108504</v>
      </c>
      <c r="E1219" s="4">
        <v>42524</v>
      </c>
      <c r="F1219" s="4">
        <v>257701497</v>
      </c>
      <c r="G1219" s="4">
        <v>1335592</v>
      </c>
      <c r="H1219" s="4" t="s">
        <v>1676</v>
      </c>
      <c r="I1219" s="4" t="s">
        <v>3178</v>
      </c>
      <c r="J1219" s="4" t="s">
        <v>1779</v>
      </c>
      <c r="K1219" s="4" t="s">
        <v>3179</v>
      </c>
      <c r="L1219" s="4" t="s">
        <v>730</v>
      </c>
      <c r="M1219" s="4" t="s">
        <v>1674</v>
      </c>
      <c r="N1219" s="4" t="s">
        <v>11758</v>
      </c>
      <c r="O1219" s="4" t="s">
        <v>3179</v>
      </c>
      <c r="P1219" s="4" t="s">
        <v>723</v>
      </c>
      <c r="Q1219" s="4" t="s">
        <v>7529</v>
      </c>
      <c r="R1219" s="4">
        <v>5076061.03</v>
      </c>
      <c r="S1219" s="4">
        <v>5076061.03</v>
      </c>
      <c r="T1219" s="4">
        <v>0</v>
      </c>
      <c r="U1219" s="4" t="s">
        <v>1680</v>
      </c>
      <c r="V1219" s="4" t="s">
        <v>1673</v>
      </c>
      <c r="W1219" s="4" t="s">
        <v>1674</v>
      </c>
      <c r="X1219" s="4" t="s">
        <v>2353</v>
      </c>
      <c r="Y1219" s="4" t="s">
        <v>3180</v>
      </c>
      <c r="Z1219" s="4"/>
      <c r="AA1219" s="4"/>
      <c r="AB1219" s="4" t="s">
        <v>3179</v>
      </c>
      <c r="AC1219" s="4" t="s">
        <v>723</v>
      </c>
      <c r="AD1219" s="4" t="s">
        <v>256</v>
      </c>
    </row>
    <row r="1220" spans="1:30" x14ac:dyDescent="0.25">
      <c r="A1220" s="4">
        <v>39132</v>
      </c>
      <c r="B1220" s="2"/>
      <c r="C1220" s="4">
        <v>3871880</v>
      </c>
      <c r="D1220" s="4">
        <v>71835</v>
      </c>
      <c r="E1220" s="4">
        <v>42524</v>
      </c>
      <c r="F1220" s="4">
        <v>257701497</v>
      </c>
      <c r="G1220" s="4">
        <v>1335592</v>
      </c>
      <c r="H1220" s="4" t="s">
        <v>1669</v>
      </c>
      <c r="I1220" s="4" t="s">
        <v>3180</v>
      </c>
      <c r="J1220" s="4" t="s">
        <v>25</v>
      </c>
      <c r="K1220" s="4" t="s">
        <v>3179</v>
      </c>
      <c r="L1220" s="4" t="s">
        <v>730</v>
      </c>
      <c r="M1220" s="4" t="s">
        <v>1674</v>
      </c>
      <c r="N1220" s="4" t="s">
        <v>11758</v>
      </c>
      <c r="O1220" s="4" t="s">
        <v>3179</v>
      </c>
      <c r="P1220" s="4" t="s">
        <v>723</v>
      </c>
      <c r="Q1220" s="4" t="s">
        <v>7529</v>
      </c>
      <c r="R1220" s="4">
        <v>0</v>
      </c>
      <c r="S1220" s="4">
        <v>0</v>
      </c>
      <c r="T1220" s="4">
        <v>0</v>
      </c>
      <c r="U1220" s="4" t="s">
        <v>28</v>
      </c>
      <c r="V1220" s="4" t="s">
        <v>1673</v>
      </c>
      <c r="W1220" s="4" t="s">
        <v>1674</v>
      </c>
      <c r="X1220" s="4" t="s">
        <v>2353</v>
      </c>
      <c r="Y1220" s="4" t="s">
        <v>3180</v>
      </c>
      <c r="Z1220" s="4"/>
      <c r="AA1220" s="4"/>
      <c r="AB1220" s="4" t="s">
        <v>3179</v>
      </c>
      <c r="AC1220" s="4" t="s">
        <v>723</v>
      </c>
      <c r="AD1220" s="4" t="s">
        <v>256</v>
      </c>
    </row>
    <row r="1221" spans="1:30" x14ac:dyDescent="0.25">
      <c r="A1221" s="4">
        <v>39135</v>
      </c>
      <c r="B1221" s="4">
        <v>67469</v>
      </c>
      <c r="C1221" s="4">
        <v>3871458</v>
      </c>
      <c r="D1221" s="4">
        <v>139748</v>
      </c>
      <c r="E1221" s="4">
        <v>42504</v>
      </c>
      <c r="F1221" s="4">
        <v>257701496</v>
      </c>
      <c r="G1221" s="4">
        <v>1335565</v>
      </c>
      <c r="H1221" s="4" t="s">
        <v>1676</v>
      </c>
      <c r="I1221" s="4" t="s">
        <v>3181</v>
      </c>
      <c r="J1221" s="4" t="s">
        <v>3182</v>
      </c>
      <c r="K1221" s="4" t="s">
        <v>3183</v>
      </c>
      <c r="L1221" s="4" t="s">
        <v>3184</v>
      </c>
      <c r="M1221" s="4" t="s">
        <v>1674</v>
      </c>
      <c r="N1221" s="4" t="s">
        <v>11758</v>
      </c>
      <c r="O1221" s="4" t="s">
        <v>3183</v>
      </c>
      <c r="P1221" s="4" t="s">
        <v>670</v>
      </c>
      <c r="Q1221" s="4" t="s">
        <v>8414</v>
      </c>
      <c r="R1221" s="4">
        <v>7640330.2999999998</v>
      </c>
      <c r="S1221" s="4">
        <v>4362667.91</v>
      </c>
      <c r="T1221" s="4">
        <v>3277662.39</v>
      </c>
      <c r="U1221" s="4" t="s">
        <v>1685</v>
      </c>
      <c r="V1221" s="4" t="s">
        <v>1673</v>
      </c>
      <c r="W1221" s="4" t="s">
        <v>1674</v>
      </c>
      <c r="X1221" s="4" t="s">
        <v>2316</v>
      </c>
      <c r="Y1221" s="4" t="s">
        <v>3185</v>
      </c>
      <c r="Z1221" s="4"/>
      <c r="AA1221" s="4"/>
      <c r="AB1221" s="4" t="s">
        <v>3183</v>
      </c>
      <c r="AC1221" s="4" t="s">
        <v>670</v>
      </c>
      <c r="AD1221" s="4" t="s">
        <v>694</v>
      </c>
    </row>
    <row r="1222" spans="1:30" x14ac:dyDescent="0.25">
      <c r="A1222" s="4">
        <v>39135</v>
      </c>
      <c r="B1222" s="2"/>
      <c r="C1222" s="4">
        <v>3871262</v>
      </c>
      <c r="D1222" s="4">
        <v>71835</v>
      </c>
      <c r="E1222" s="4">
        <v>42504</v>
      </c>
      <c r="F1222" s="4">
        <v>257701496</v>
      </c>
      <c r="G1222" s="4">
        <v>1335565</v>
      </c>
      <c r="H1222" s="4" t="s">
        <v>1669</v>
      </c>
      <c r="I1222" s="4" t="s">
        <v>3185</v>
      </c>
      <c r="J1222" s="4" t="s">
        <v>25</v>
      </c>
      <c r="K1222" s="4" t="s">
        <v>3183</v>
      </c>
      <c r="L1222" s="4" t="s">
        <v>3184</v>
      </c>
      <c r="M1222" s="4" t="s">
        <v>1674</v>
      </c>
      <c r="N1222" s="4" t="s">
        <v>11758</v>
      </c>
      <c r="O1222" s="4" t="s">
        <v>3183</v>
      </c>
      <c r="P1222" s="4" t="s">
        <v>670</v>
      </c>
      <c r="Q1222" s="4" t="s">
        <v>8414</v>
      </c>
      <c r="R1222" s="4">
        <v>15057.1</v>
      </c>
      <c r="S1222" s="4">
        <v>0</v>
      </c>
      <c r="T1222" s="4">
        <v>15057.1</v>
      </c>
      <c r="U1222" s="4" t="s">
        <v>28</v>
      </c>
      <c r="V1222" s="4" t="s">
        <v>1673</v>
      </c>
      <c r="W1222" s="4" t="s">
        <v>1674</v>
      </c>
      <c r="X1222" s="4" t="s">
        <v>2316</v>
      </c>
      <c r="Y1222" s="4" t="s">
        <v>3185</v>
      </c>
      <c r="Z1222" s="4"/>
      <c r="AA1222" s="4"/>
      <c r="AB1222" s="4" t="s">
        <v>3183</v>
      </c>
      <c r="AC1222" s="4" t="s">
        <v>670</v>
      </c>
      <c r="AD1222" s="4" t="s">
        <v>694</v>
      </c>
    </row>
    <row r="1223" spans="1:30" x14ac:dyDescent="0.25">
      <c r="A1223" s="4">
        <v>39136</v>
      </c>
      <c r="B1223" s="4">
        <v>67915</v>
      </c>
      <c r="C1223" s="4">
        <v>3874007</v>
      </c>
      <c r="D1223" s="4">
        <v>135467</v>
      </c>
      <c r="E1223" s="4">
        <v>42714</v>
      </c>
      <c r="F1223" s="4">
        <v>257701296</v>
      </c>
      <c r="G1223" s="4">
        <v>1336046</v>
      </c>
      <c r="H1223" s="4" t="s">
        <v>1676</v>
      </c>
      <c r="I1223" s="4" t="s">
        <v>3186</v>
      </c>
      <c r="J1223" s="4" t="s">
        <v>3039</v>
      </c>
      <c r="K1223" s="4" t="s">
        <v>3187</v>
      </c>
      <c r="L1223" s="4" t="s">
        <v>3188</v>
      </c>
      <c r="M1223" s="4" t="s">
        <v>1674</v>
      </c>
      <c r="N1223" s="4" t="s">
        <v>11758</v>
      </c>
      <c r="O1223" s="4" t="s">
        <v>3187</v>
      </c>
      <c r="P1223" s="4" t="s">
        <v>2775</v>
      </c>
      <c r="Q1223" s="4" t="s">
        <v>8925</v>
      </c>
      <c r="R1223" s="4">
        <v>619537.63</v>
      </c>
      <c r="S1223" s="4">
        <v>619537.63</v>
      </c>
      <c r="T1223" s="4">
        <v>0</v>
      </c>
      <c r="U1223" s="4" t="s">
        <v>1680</v>
      </c>
      <c r="V1223" s="4" t="s">
        <v>1673</v>
      </c>
      <c r="W1223" s="4" t="s">
        <v>1674</v>
      </c>
      <c r="X1223" s="4" t="s">
        <v>1675</v>
      </c>
      <c r="Y1223" s="4" t="s">
        <v>3189</v>
      </c>
      <c r="Z1223" s="4"/>
      <c r="AA1223" s="4"/>
      <c r="AB1223" s="4" t="s">
        <v>3187</v>
      </c>
      <c r="AC1223" s="4" t="s">
        <v>2775</v>
      </c>
      <c r="AD1223" s="2"/>
    </row>
    <row r="1224" spans="1:30" x14ac:dyDescent="0.25">
      <c r="A1224" s="4">
        <v>39136</v>
      </c>
      <c r="B1224" s="2"/>
      <c r="C1224" s="4">
        <v>3873664</v>
      </c>
      <c r="D1224" s="4">
        <v>71835</v>
      </c>
      <c r="E1224" s="4">
        <v>42714</v>
      </c>
      <c r="F1224" s="4">
        <v>257701296</v>
      </c>
      <c r="G1224" s="4">
        <v>1336046</v>
      </c>
      <c r="H1224" s="4" t="s">
        <v>1669</v>
      </c>
      <c r="I1224" s="4" t="s">
        <v>3189</v>
      </c>
      <c r="J1224" s="4" t="s">
        <v>25</v>
      </c>
      <c r="K1224" s="4" t="s">
        <v>3187</v>
      </c>
      <c r="L1224" s="4" t="s">
        <v>3188</v>
      </c>
      <c r="M1224" s="4" t="s">
        <v>1674</v>
      </c>
      <c r="N1224" s="4" t="s">
        <v>11758</v>
      </c>
      <c r="O1224" s="4" t="s">
        <v>3187</v>
      </c>
      <c r="P1224" s="4" t="s">
        <v>2775</v>
      </c>
      <c r="Q1224" s="4" t="s">
        <v>8925</v>
      </c>
      <c r="R1224" s="4">
        <v>0</v>
      </c>
      <c r="S1224" s="4">
        <v>0</v>
      </c>
      <c r="T1224" s="4">
        <v>0</v>
      </c>
      <c r="U1224" s="4" t="s">
        <v>28</v>
      </c>
      <c r="V1224" s="4" t="s">
        <v>1673</v>
      </c>
      <c r="W1224" s="4" t="s">
        <v>1674</v>
      </c>
      <c r="X1224" s="4" t="s">
        <v>1675</v>
      </c>
      <c r="Y1224" s="4" t="s">
        <v>3189</v>
      </c>
      <c r="Z1224" s="4"/>
      <c r="AA1224" s="4"/>
      <c r="AB1224" s="4" t="s">
        <v>3187</v>
      </c>
      <c r="AC1224" s="4" t="s">
        <v>2775</v>
      </c>
      <c r="AD1224" s="2"/>
    </row>
    <row r="1225" spans="1:30" x14ac:dyDescent="0.25">
      <c r="A1225" s="4">
        <v>39137</v>
      </c>
      <c r="B1225" s="2"/>
      <c r="C1225" s="4">
        <v>3873729</v>
      </c>
      <c r="D1225" s="4">
        <v>71835</v>
      </c>
      <c r="E1225" s="4">
        <v>42714</v>
      </c>
      <c r="F1225" s="4">
        <v>257701296</v>
      </c>
      <c r="G1225" s="4">
        <v>1336046</v>
      </c>
      <c r="H1225" s="4" t="s">
        <v>1669</v>
      </c>
      <c r="I1225" s="4" t="s">
        <v>3190</v>
      </c>
      <c r="J1225" s="4" t="s">
        <v>25</v>
      </c>
      <c r="K1225" s="4" t="s">
        <v>3191</v>
      </c>
      <c r="L1225" s="4" t="s">
        <v>3188</v>
      </c>
      <c r="M1225" s="4" t="s">
        <v>1674</v>
      </c>
      <c r="N1225" s="4" t="s">
        <v>11758</v>
      </c>
      <c r="O1225" s="4" t="s">
        <v>3191</v>
      </c>
      <c r="P1225" s="4" t="s">
        <v>2775</v>
      </c>
      <c r="Q1225" s="4" t="s">
        <v>8925</v>
      </c>
      <c r="R1225" s="4">
        <v>0</v>
      </c>
      <c r="S1225" s="4">
        <v>0</v>
      </c>
      <c r="T1225" s="4">
        <v>0</v>
      </c>
      <c r="U1225" s="4" t="s">
        <v>28</v>
      </c>
      <c r="V1225" s="4" t="s">
        <v>1673</v>
      </c>
      <c r="W1225" s="4" t="s">
        <v>1674</v>
      </c>
      <c r="X1225" s="4" t="s">
        <v>1675</v>
      </c>
      <c r="Y1225" s="4" t="s">
        <v>3190</v>
      </c>
      <c r="Z1225" s="4"/>
      <c r="AA1225" s="4"/>
      <c r="AB1225" s="4" t="s">
        <v>3191</v>
      </c>
      <c r="AC1225" s="4" t="s">
        <v>2775</v>
      </c>
      <c r="AD1225" s="2"/>
    </row>
    <row r="1226" spans="1:30" x14ac:dyDescent="0.25">
      <c r="A1226" s="4">
        <v>39137</v>
      </c>
      <c r="B1226" s="4">
        <v>68193</v>
      </c>
      <c r="C1226" s="4">
        <v>3873867</v>
      </c>
      <c r="D1226" s="4">
        <v>145985</v>
      </c>
      <c r="E1226" s="4">
        <v>42714</v>
      </c>
      <c r="F1226" s="4">
        <v>257701296</v>
      </c>
      <c r="G1226" s="4">
        <v>1336046</v>
      </c>
      <c r="H1226" s="4" t="s">
        <v>1676</v>
      </c>
      <c r="I1226" s="4" t="s">
        <v>3192</v>
      </c>
      <c r="J1226" s="4" t="s">
        <v>3028</v>
      </c>
      <c r="K1226" s="4" t="s">
        <v>3191</v>
      </c>
      <c r="L1226" s="4" t="s">
        <v>3188</v>
      </c>
      <c r="M1226" s="4" t="s">
        <v>1674</v>
      </c>
      <c r="N1226" s="4" t="s">
        <v>11758</v>
      </c>
      <c r="O1226" s="4" t="s">
        <v>3191</v>
      </c>
      <c r="P1226" s="4" t="s">
        <v>2775</v>
      </c>
      <c r="Q1226" s="4" t="s">
        <v>8925</v>
      </c>
      <c r="R1226" s="4">
        <v>1080807.99</v>
      </c>
      <c r="S1226" s="4">
        <v>1080807.99</v>
      </c>
      <c r="T1226" s="4">
        <v>0</v>
      </c>
      <c r="U1226" s="4" t="s">
        <v>1680</v>
      </c>
      <c r="V1226" s="4" t="s">
        <v>1673</v>
      </c>
      <c r="W1226" s="4" t="s">
        <v>1674</v>
      </c>
      <c r="X1226" s="4" t="s">
        <v>1675</v>
      </c>
      <c r="Y1226" s="4" t="s">
        <v>3190</v>
      </c>
      <c r="Z1226" s="4"/>
      <c r="AA1226" s="4"/>
      <c r="AB1226" s="4" t="s">
        <v>3191</v>
      </c>
      <c r="AC1226" s="4" t="s">
        <v>2775</v>
      </c>
      <c r="AD1226" s="2"/>
    </row>
    <row r="1227" spans="1:30" x14ac:dyDescent="0.25">
      <c r="A1227" s="4">
        <v>39145</v>
      </c>
      <c r="B1227" s="4">
        <v>67180</v>
      </c>
      <c r="C1227" s="4">
        <v>3871383</v>
      </c>
      <c r="D1227" s="4">
        <v>139951</v>
      </c>
      <c r="E1227" s="4">
        <v>42515</v>
      </c>
      <c r="F1227" s="4">
        <v>257701496</v>
      </c>
      <c r="G1227" s="4">
        <v>1335614</v>
      </c>
      <c r="H1227" s="4" t="s">
        <v>1676</v>
      </c>
      <c r="I1227" s="4" t="s">
        <v>3193</v>
      </c>
      <c r="J1227" s="4" t="s">
        <v>2610</v>
      </c>
      <c r="K1227" s="4" t="s">
        <v>3194</v>
      </c>
      <c r="L1227" s="4" t="s">
        <v>3195</v>
      </c>
      <c r="M1227" s="4" t="s">
        <v>1674</v>
      </c>
      <c r="N1227" s="4" t="s">
        <v>11758</v>
      </c>
      <c r="O1227" s="4" t="s">
        <v>3194</v>
      </c>
      <c r="P1227" s="4" t="s">
        <v>670</v>
      </c>
      <c r="Q1227" s="4" t="s">
        <v>7899</v>
      </c>
      <c r="R1227" s="4">
        <v>4993544.99</v>
      </c>
      <c r="S1227" s="4">
        <v>0</v>
      </c>
      <c r="T1227" s="4">
        <v>4993544.99</v>
      </c>
      <c r="U1227" s="4" t="s">
        <v>28</v>
      </c>
      <c r="V1227" s="4" t="s">
        <v>1673</v>
      </c>
      <c r="W1227" s="4" t="s">
        <v>1674</v>
      </c>
      <c r="X1227" s="4" t="s">
        <v>2316</v>
      </c>
      <c r="Y1227" s="4" t="s">
        <v>3196</v>
      </c>
      <c r="Z1227" s="4"/>
      <c r="AA1227" s="4"/>
      <c r="AB1227" s="4" t="s">
        <v>3194</v>
      </c>
      <c r="AC1227" s="4" t="s">
        <v>670</v>
      </c>
      <c r="AD1227" s="4" t="s">
        <v>3197</v>
      </c>
    </row>
    <row r="1228" spans="1:30" x14ac:dyDescent="0.25">
      <c r="A1228" s="4">
        <v>39145</v>
      </c>
      <c r="B1228" s="2"/>
      <c r="C1228" s="4">
        <v>3871104</v>
      </c>
      <c r="D1228" s="4">
        <v>71835</v>
      </c>
      <c r="E1228" s="4">
        <v>42515</v>
      </c>
      <c r="F1228" s="4">
        <v>257701496</v>
      </c>
      <c r="G1228" s="4">
        <v>1335614</v>
      </c>
      <c r="H1228" s="4" t="s">
        <v>1669</v>
      </c>
      <c r="I1228" s="4" t="s">
        <v>3196</v>
      </c>
      <c r="J1228" s="4" t="s">
        <v>25</v>
      </c>
      <c r="K1228" s="4" t="s">
        <v>3194</v>
      </c>
      <c r="L1228" s="4" t="s">
        <v>3195</v>
      </c>
      <c r="M1228" s="4" t="s">
        <v>1674</v>
      </c>
      <c r="N1228" s="4" t="s">
        <v>11758</v>
      </c>
      <c r="O1228" s="4" t="s">
        <v>3194</v>
      </c>
      <c r="P1228" s="4" t="s">
        <v>670</v>
      </c>
      <c r="Q1228" s="4" t="s">
        <v>7899</v>
      </c>
      <c r="R1228" s="4">
        <v>1634837.18</v>
      </c>
      <c r="S1228" s="4">
        <v>0</v>
      </c>
      <c r="T1228" s="4">
        <v>1634837.18</v>
      </c>
      <c r="U1228" s="4" t="s">
        <v>28</v>
      </c>
      <c r="V1228" s="4" t="s">
        <v>1673</v>
      </c>
      <c r="W1228" s="4" t="s">
        <v>1674</v>
      </c>
      <c r="X1228" s="4" t="s">
        <v>2316</v>
      </c>
      <c r="Y1228" s="4" t="s">
        <v>3196</v>
      </c>
      <c r="Z1228" s="4"/>
      <c r="AA1228" s="4"/>
      <c r="AB1228" s="4" t="s">
        <v>3194</v>
      </c>
      <c r="AC1228" s="4" t="s">
        <v>670</v>
      </c>
      <c r="AD1228" s="4" t="s">
        <v>3197</v>
      </c>
    </row>
    <row r="1229" spans="1:30" x14ac:dyDescent="0.25">
      <c r="A1229" s="4">
        <v>39146</v>
      </c>
      <c r="B1229" s="4">
        <v>67200</v>
      </c>
      <c r="C1229" s="4">
        <v>3871325</v>
      </c>
      <c r="D1229" s="4">
        <v>123234</v>
      </c>
      <c r="E1229" s="4">
        <v>42510</v>
      </c>
      <c r="F1229" s="4">
        <v>257701496</v>
      </c>
      <c r="G1229" s="4">
        <v>1335579</v>
      </c>
      <c r="H1229" s="4" t="s">
        <v>1676</v>
      </c>
      <c r="I1229" s="4" t="s">
        <v>3198</v>
      </c>
      <c r="J1229" s="4" t="s">
        <v>3199</v>
      </c>
      <c r="K1229" s="4" t="s">
        <v>3200</v>
      </c>
      <c r="L1229" s="4" t="s">
        <v>3201</v>
      </c>
      <c r="M1229" s="4" t="s">
        <v>1674</v>
      </c>
      <c r="N1229" s="4" t="s">
        <v>11758</v>
      </c>
      <c r="O1229" s="4" t="s">
        <v>3200</v>
      </c>
      <c r="P1229" s="4" t="s">
        <v>670</v>
      </c>
      <c r="Q1229" s="4" t="s">
        <v>7538</v>
      </c>
      <c r="R1229" s="4">
        <v>3527997.4399999999</v>
      </c>
      <c r="S1229" s="4">
        <v>2373598.4500000002</v>
      </c>
      <c r="T1229" s="4">
        <v>1154398.99</v>
      </c>
      <c r="U1229" s="4" t="s">
        <v>1685</v>
      </c>
      <c r="V1229" s="4" t="s">
        <v>1673</v>
      </c>
      <c r="W1229" s="4" t="s">
        <v>1674</v>
      </c>
      <c r="X1229" s="4" t="s">
        <v>2316</v>
      </c>
      <c r="Y1229" s="4" t="s">
        <v>3202</v>
      </c>
      <c r="Z1229" s="4"/>
      <c r="AA1229" s="4"/>
      <c r="AB1229" s="4" t="s">
        <v>3200</v>
      </c>
      <c r="AC1229" s="4" t="s">
        <v>670</v>
      </c>
      <c r="AD1229" s="4" t="s">
        <v>3203</v>
      </c>
    </row>
    <row r="1230" spans="1:30" x14ac:dyDescent="0.25">
      <c r="A1230" s="4">
        <v>39147</v>
      </c>
      <c r="B1230" s="2"/>
      <c r="C1230" s="4">
        <v>3871225</v>
      </c>
      <c r="D1230" s="4">
        <v>71835</v>
      </c>
      <c r="E1230" s="4">
        <v>42468</v>
      </c>
      <c r="F1230" s="4">
        <v>257701496</v>
      </c>
      <c r="G1230" s="4">
        <v>1335542</v>
      </c>
      <c r="H1230" s="4" t="s">
        <v>1669</v>
      </c>
      <c r="I1230" s="4" t="s">
        <v>3204</v>
      </c>
      <c r="J1230" s="4" t="s">
        <v>25</v>
      </c>
      <c r="K1230" s="4" t="s">
        <v>3205</v>
      </c>
      <c r="L1230" s="4" t="s">
        <v>3206</v>
      </c>
      <c r="M1230" s="4" t="s">
        <v>1674</v>
      </c>
      <c r="N1230" s="4" t="s">
        <v>11758</v>
      </c>
      <c r="O1230" s="4" t="s">
        <v>3205</v>
      </c>
      <c r="P1230" s="4" t="s">
        <v>670</v>
      </c>
      <c r="Q1230" s="4" t="s">
        <v>8424</v>
      </c>
      <c r="R1230" s="4">
        <v>0</v>
      </c>
      <c r="S1230" s="4">
        <v>0</v>
      </c>
      <c r="T1230" s="4">
        <v>0</v>
      </c>
      <c r="U1230" s="4" t="s">
        <v>28</v>
      </c>
      <c r="V1230" s="4" t="s">
        <v>1673</v>
      </c>
      <c r="W1230" s="4" t="s">
        <v>1674</v>
      </c>
      <c r="X1230" s="4" t="s">
        <v>2316</v>
      </c>
      <c r="Y1230" s="4" t="s">
        <v>3204</v>
      </c>
      <c r="Z1230" s="4"/>
      <c r="AA1230" s="4"/>
      <c r="AB1230" s="4" t="s">
        <v>3205</v>
      </c>
      <c r="AC1230" s="4" t="s">
        <v>670</v>
      </c>
      <c r="AD1230" s="4" t="s">
        <v>2538</v>
      </c>
    </row>
    <row r="1231" spans="1:30" x14ac:dyDescent="0.25">
      <c r="A1231" s="4">
        <v>39147</v>
      </c>
      <c r="B1231" s="4">
        <v>67442</v>
      </c>
      <c r="C1231" s="4">
        <v>3871630</v>
      </c>
      <c r="D1231" s="4">
        <v>130616</v>
      </c>
      <c r="E1231" s="4">
        <v>42468</v>
      </c>
      <c r="F1231" s="4">
        <v>257701496</v>
      </c>
      <c r="G1231" s="4">
        <v>1335542</v>
      </c>
      <c r="H1231" s="4" t="s">
        <v>1676</v>
      </c>
      <c r="I1231" s="4" t="s">
        <v>3207</v>
      </c>
      <c r="J1231" s="4" t="s">
        <v>2081</v>
      </c>
      <c r="K1231" s="4" t="s">
        <v>3205</v>
      </c>
      <c r="L1231" s="4" t="s">
        <v>3206</v>
      </c>
      <c r="M1231" s="4" t="s">
        <v>1674</v>
      </c>
      <c r="N1231" s="4" t="s">
        <v>11758</v>
      </c>
      <c r="O1231" s="4" t="s">
        <v>3205</v>
      </c>
      <c r="P1231" s="4" t="s">
        <v>670</v>
      </c>
      <c r="Q1231" s="4" t="s">
        <v>8424</v>
      </c>
      <c r="R1231" s="4">
        <v>1978227.33</v>
      </c>
      <c r="S1231" s="4">
        <v>1974135.36</v>
      </c>
      <c r="T1231" s="4">
        <v>4091.97</v>
      </c>
      <c r="U1231" s="4" t="s">
        <v>1685</v>
      </c>
      <c r="V1231" s="4" t="s">
        <v>1673</v>
      </c>
      <c r="W1231" s="4" t="s">
        <v>1674</v>
      </c>
      <c r="X1231" s="4" t="s">
        <v>2316</v>
      </c>
      <c r="Y1231" s="4" t="s">
        <v>3204</v>
      </c>
      <c r="Z1231" s="4"/>
      <c r="AA1231" s="4"/>
      <c r="AB1231" s="4" t="s">
        <v>3205</v>
      </c>
      <c r="AC1231" s="4" t="s">
        <v>670</v>
      </c>
      <c r="AD1231" s="4" t="s">
        <v>2538</v>
      </c>
    </row>
    <row r="1232" spans="1:30" x14ac:dyDescent="0.25">
      <c r="A1232" s="4">
        <v>39148</v>
      </c>
      <c r="B1232" s="2"/>
      <c r="C1232" s="4">
        <v>3870962</v>
      </c>
      <c r="D1232" s="4">
        <v>71835</v>
      </c>
      <c r="E1232" s="4">
        <v>42358</v>
      </c>
      <c r="F1232" s="4">
        <v>257701494</v>
      </c>
      <c r="G1232" s="4">
        <v>1335453</v>
      </c>
      <c r="H1232" s="4" t="s">
        <v>1669</v>
      </c>
      <c r="I1232" s="4" t="s">
        <v>3208</v>
      </c>
      <c r="J1232" s="4" t="s">
        <v>25</v>
      </c>
      <c r="K1232" s="4" t="s">
        <v>3209</v>
      </c>
      <c r="L1232" s="4" t="s">
        <v>3210</v>
      </c>
      <c r="M1232" s="4" t="s">
        <v>1674</v>
      </c>
      <c r="N1232" s="4" t="s">
        <v>11758</v>
      </c>
      <c r="O1232" s="4" t="s">
        <v>3209</v>
      </c>
      <c r="P1232" s="4" t="s">
        <v>457</v>
      </c>
      <c r="Q1232" s="4" t="s">
        <v>8633</v>
      </c>
      <c r="R1232" s="4">
        <v>0</v>
      </c>
      <c r="S1232" s="4">
        <v>0</v>
      </c>
      <c r="T1232" s="4">
        <v>0</v>
      </c>
      <c r="U1232" s="4" t="s">
        <v>28</v>
      </c>
      <c r="V1232" s="4" t="s">
        <v>1673</v>
      </c>
      <c r="W1232" s="4" t="s">
        <v>1674</v>
      </c>
      <c r="X1232" s="4" t="s">
        <v>2316</v>
      </c>
      <c r="Y1232" s="4" t="s">
        <v>3208</v>
      </c>
      <c r="Z1232" s="4"/>
      <c r="AA1232" s="4"/>
      <c r="AB1232" s="4" t="s">
        <v>3209</v>
      </c>
      <c r="AC1232" s="4" t="s">
        <v>457</v>
      </c>
      <c r="AD1232" s="4" t="s">
        <v>462</v>
      </c>
    </row>
    <row r="1233" spans="1:30" x14ac:dyDescent="0.25">
      <c r="A1233" s="4">
        <v>39148</v>
      </c>
      <c r="B1233" s="4">
        <v>67246</v>
      </c>
      <c r="C1233" s="4">
        <v>3871424</v>
      </c>
      <c r="D1233" s="4">
        <v>161006</v>
      </c>
      <c r="E1233" s="4">
        <v>42358</v>
      </c>
      <c r="F1233" s="4">
        <v>257701494</v>
      </c>
      <c r="G1233" s="4">
        <v>1335453</v>
      </c>
      <c r="H1233" s="4" t="s">
        <v>1676</v>
      </c>
      <c r="I1233" s="4" t="s">
        <v>3211</v>
      </c>
      <c r="J1233" s="4" t="s">
        <v>3212</v>
      </c>
      <c r="K1233" s="4" t="s">
        <v>3213</v>
      </c>
      <c r="L1233" s="4" t="s">
        <v>3210</v>
      </c>
      <c r="M1233" s="4" t="s">
        <v>1674</v>
      </c>
      <c r="N1233" s="4" t="s">
        <v>11758</v>
      </c>
      <c r="O1233" s="4" t="s">
        <v>3209</v>
      </c>
      <c r="P1233" s="4" t="s">
        <v>457</v>
      </c>
      <c r="Q1233" s="4" t="s">
        <v>8633</v>
      </c>
      <c r="R1233" s="4">
        <v>0</v>
      </c>
      <c r="S1233" s="4">
        <v>0</v>
      </c>
      <c r="T1233" s="4">
        <v>0</v>
      </c>
      <c r="U1233" s="4" t="s">
        <v>1685</v>
      </c>
      <c r="V1233" s="4" t="s">
        <v>1673</v>
      </c>
      <c r="W1233" s="4" t="s">
        <v>1674</v>
      </c>
      <c r="X1233" s="4" t="s">
        <v>2316</v>
      </c>
      <c r="Y1233" s="4" t="s">
        <v>3208</v>
      </c>
      <c r="Z1233" s="4"/>
      <c r="AA1233" s="4"/>
      <c r="AB1233" s="4" t="s">
        <v>3209</v>
      </c>
      <c r="AC1233" s="4" t="s">
        <v>457</v>
      </c>
      <c r="AD1233" s="4" t="s">
        <v>462</v>
      </c>
    </row>
    <row r="1234" spans="1:30" x14ac:dyDescent="0.25">
      <c r="A1234" s="4">
        <v>39148</v>
      </c>
      <c r="B1234" s="2"/>
      <c r="C1234" s="4">
        <v>3870962</v>
      </c>
      <c r="D1234" s="4">
        <v>71835</v>
      </c>
      <c r="E1234" s="4">
        <v>42390</v>
      </c>
      <c r="F1234" s="4">
        <v>257701494</v>
      </c>
      <c r="G1234" s="4">
        <v>1335478</v>
      </c>
      <c r="H1234" s="4" t="s">
        <v>1669</v>
      </c>
      <c r="I1234" s="4" t="s">
        <v>3208</v>
      </c>
      <c r="J1234" s="4" t="s">
        <v>25</v>
      </c>
      <c r="K1234" s="4" t="s">
        <v>3209</v>
      </c>
      <c r="L1234" s="4" t="s">
        <v>3214</v>
      </c>
      <c r="M1234" s="4" t="s">
        <v>1674</v>
      </c>
      <c r="N1234" s="4" t="s">
        <v>11758</v>
      </c>
      <c r="O1234" s="4" t="s">
        <v>3209</v>
      </c>
      <c r="P1234" s="4" t="s">
        <v>457</v>
      </c>
      <c r="Q1234" s="4" t="s">
        <v>8633</v>
      </c>
      <c r="R1234" s="4">
        <v>0</v>
      </c>
      <c r="S1234" s="4">
        <v>0</v>
      </c>
      <c r="T1234" s="4">
        <v>0</v>
      </c>
      <c r="U1234" s="4" t="s">
        <v>28</v>
      </c>
      <c r="V1234" s="4" t="s">
        <v>1673</v>
      </c>
      <c r="W1234" s="4" t="s">
        <v>1674</v>
      </c>
      <c r="X1234" s="4" t="s">
        <v>2316</v>
      </c>
      <c r="Y1234" s="4" t="s">
        <v>3208</v>
      </c>
      <c r="Z1234" s="4"/>
      <c r="AA1234" s="4"/>
      <c r="AB1234" s="4" t="s">
        <v>3209</v>
      </c>
      <c r="AC1234" s="4" t="s">
        <v>457</v>
      </c>
      <c r="AD1234" s="4" t="s">
        <v>462</v>
      </c>
    </row>
    <row r="1235" spans="1:30" x14ac:dyDescent="0.25">
      <c r="A1235" s="4">
        <v>39148</v>
      </c>
      <c r="B1235" s="4">
        <v>67246</v>
      </c>
      <c r="C1235" s="4">
        <v>3871424</v>
      </c>
      <c r="D1235" s="4">
        <v>161006</v>
      </c>
      <c r="E1235" s="4">
        <v>42390</v>
      </c>
      <c r="F1235" s="4">
        <v>257701494</v>
      </c>
      <c r="G1235" s="4">
        <v>1335478</v>
      </c>
      <c r="H1235" s="4" t="s">
        <v>1676</v>
      </c>
      <c r="I1235" s="4" t="s">
        <v>3211</v>
      </c>
      <c r="J1235" s="4" t="s">
        <v>3212</v>
      </c>
      <c r="K1235" s="4" t="s">
        <v>3213</v>
      </c>
      <c r="L1235" s="4" t="s">
        <v>3214</v>
      </c>
      <c r="M1235" s="4" t="s">
        <v>1674</v>
      </c>
      <c r="N1235" s="4" t="s">
        <v>11758</v>
      </c>
      <c r="O1235" s="4" t="s">
        <v>3209</v>
      </c>
      <c r="P1235" s="4" t="s">
        <v>457</v>
      </c>
      <c r="Q1235" s="4" t="s">
        <v>8633</v>
      </c>
      <c r="R1235" s="4">
        <v>1115498.8999999999</v>
      </c>
      <c r="S1235" s="4">
        <v>1106024.74</v>
      </c>
      <c r="T1235" s="4">
        <v>9474.16</v>
      </c>
      <c r="U1235" s="4" t="s">
        <v>1685</v>
      </c>
      <c r="V1235" s="4" t="s">
        <v>1673</v>
      </c>
      <c r="W1235" s="4" t="s">
        <v>1674</v>
      </c>
      <c r="X1235" s="4" t="s">
        <v>2316</v>
      </c>
      <c r="Y1235" s="4" t="s">
        <v>3208</v>
      </c>
      <c r="Z1235" s="4"/>
      <c r="AA1235" s="4"/>
      <c r="AB1235" s="4" t="s">
        <v>3209</v>
      </c>
      <c r="AC1235" s="4" t="s">
        <v>457</v>
      </c>
      <c r="AD1235" s="4" t="s">
        <v>462</v>
      </c>
    </row>
    <row r="1236" spans="1:30" x14ac:dyDescent="0.25">
      <c r="A1236" s="4">
        <v>39150</v>
      </c>
      <c r="B1236" s="4">
        <v>67197</v>
      </c>
      <c r="C1236" s="4">
        <v>3871628</v>
      </c>
      <c r="D1236" s="4">
        <v>139619</v>
      </c>
      <c r="E1236" s="4">
        <v>42373</v>
      </c>
      <c r="F1236" s="4">
        <v>257701494</v>
      </c>
      <c r="G1236" s="4">
        <v>1335467</v>
      </c>
      <c r="H1236" s="4" t="s">
        <v>1676</v>
      </c>
      <c r="I1236" s="4" t="s">
        <v>3215</v>
      </c>
      <c r="J1236" s="4" t="s">
        <v>3216</v>
      </c>
      <c r="K1236" s="4" t="s">
        <v>3217</v>
      </c>
      <c r="L1236" s="4" t="s">
        <v>3218</v>
      </c>
      <c r="M1236" s="4" t="s">
        <v>1674</v>
      </c>
      <c r="N1236" s="4" t="s">
        <v>11758</v>
      </c>
      <c r="O1236" s="4" t="s">
        <v>3217</v>
      </c>
      <c r="P1236" s="4" t="s">
        <v>457</v>
      </c>
      <c r="Q1236" s="4" t="s">
        <v>8790</v>
      </c>
      <c r="R1236" s="4">
        <v>1064744.97</v>
      </c>
      <c r="S1236" s="4">
        <v>406099.76</v>
      </c>
      <c r="T1236" s="4">
        <v>658645.21</v>
      </c>
      <c r="U1236" s="4" t="s">
        <v>1685</v>
      </c>
      <c r="V1236" s="4" t="s">
        <v>1673</v>
      </c>
      <c r="W1236" s="4" t="s">
        <v>1674</v>
      </c>
      <c r="X1236" s="4" t="s">
        <v>2316</v>
      </c>
      <c r="Y1236" s="4" t="s">
        <v>3219</v>
      </c>
      <c r="Z1236" s="4"/>
      <c r="AA1236" s="4"/>
      <c r="AB1236" s="4" t="s">
        <v>3217</v>
      </c>
      <c r="AC1236" s="4" t="s">
        <v>457</v>
      </c>
      <c r="AD1236" s="4" t="s">
        <v>462</v>
      </c>
    </row>
    <row r="1237" spans="1:30" x14ac:dyDescent="0.25">
      <c r="A1237" s="4">
        <v>39150</v>
      </c>
      <c r="B1237" s="2"/>
      <c r="C1237" s="4">
        <v>3871226</v>
      </c>
      <c r="D1237" s="4">
        <v>71835</v>
      </c>
      <c r="E1237" s="4">
        <v>42373</v>
      </c>
      <c r="F1237" s="4">
        <v>257701494</v>
      </c>
      <c r="G1237" s="4">
        <v>1335467</v>
      </c>
      <c r="H1237" s="4" t="s">
        <v>1669</v>
      </c>
      <c r="I1237" s="4" t="s">
        <v>3219</v>
      </c>
      <c r="J1237" s="4" t="s">
        <v>25</v>
      </c>
      <c r="K1237" s="4" t="s">
        <v>3217</v>
      </c>
      <c r="L1237" s="4" t="s">
        <v>3218</v>
      </c>
      <c r="M1237" s="4" t="s">
        <v>1674</v>
      </c>
      <c r="N1237" s="4" t="s">
        <v>11758</v>
      </c>
      <c r="O1237" s="4" t="s">
        <v>3217</v>
      </c>
      <c r="P1237" s="4" t="s">
        <v>457</v>
      </c>
      <c r="Q1237" s="4" t="s">
        <v>8790</v>
      </c>
      <c r="R1237" s="4">
        <v>0</v>
      </c>
      <c r="S1237" s="4">
        <v>0</v>
      </c>
      <c r="T1237" s="4">
        <v>0</v>
      </c>
      <c r="U1237" s="4" t="s">
        <v>28</v>
      </c>
      <c r="V1237" s="4" t="s">
        <v>1673</v>
      </c>
      <c r="W1237" s="4" t="s">
        <v>1674</v>
      </c>
      <c r="X1237" s="4" t="s">
        <v>2316</v>
      </c>
      <c r="Y1237" s="4" t="s">
        <v>3219</v>
      </c>
      <c r="Z1237" s="4"/>
      <c r="AA1237" s="4"/>
      <c r="AB1237" s="4" t="s">
        <v>3217</v>
      </c>
      <c r="AC1237" s="4" t="s">
        <v>457</v>
      </c>
      <c r="AD1237" s="4" t="s">
        <v>462</v>
      </c>
    </row>
    <row r="1238" spans="1:30" x14ac:dyDescent="0.25">
      <c r="A1238" s="4">
        <v>39151</v>
      </c>
      <c r="B1238" s="2"/>
      <c r="C1238" s="4">
        <v>3870925</v>
      </c>
      <c r="D1238" s="4">
        <v>71835</v>
      </c>
      <c r="E1238" s="4">
        <v>42360</v>
      </c>
      <c r="F1238" s="4">
        <v>257701494</v>
      </c>
      <c r="G1238" s="4">
        <v>1335473</v>
      </c>
      <c r="H1238" s="4" t="s">
        <v>1669</v>
      </c>
      <c r="I1238" s="4" t="s">
        <v>3220</v>
      </c>
      <c r="J1238" s="4" t="s">
        <v>25</v>
      </c>
      <c r="K1238" s="4" t="s">
        <v>3221</v>
      </c>
      <c r="L1238" s="4" t="s">
        <v>3222</v>
      </c>
      <c r="M1238" s="4" t="s">
        <v>1674</v>
      </c>
      <c r="N1238" s="4" t="s">
        <v>11758</v>
      </c>
      <c r="O1238" s="4" t="s">
        <v>3221</v>
      </c>
      <c r="P1238" s="4" t="s">
        <v>457</v>
      </c>
      <c r="Q1238" s="4" t="s">
        <v>8510</v>
      </c>
      <c r="R1238" s="4">
        <v>0</v>
      </c>
      <c r="S1238" s="4">
        <v>0</v>
      </c>
      <c r="T1238" s="4">
        <v>0</v>
      </c>
      <c r="U1238" s="4" t="s">
        <v>28</v>
      </c>
      <c r="V1238" s="4" t="s">
        <v>1673</v>
      </c>
      <c r="W1238" s="4" t="s">
        <v>1674</v>
      </c>
      <c r="X1238" s="4" t="s">
        <v>2316</v>
      </c>
      <c r="Y1238" s="4" t="s">
        <v>3220</v>
      </c>
      <c r="Z1238" s="4"/>
      <c r="AA1238" s="4"/>
      <c r="AB1238" s="4" t="s">
        <v>3221</v>
      </c>
      <c r="AC1238" s="4" t="s">
        <v>457</v>
      </c>
      <c r="AD1238" s="4" t="s">
        <v>462</v>
      </c>
    </row>
    <row r="1239" spans="1:30" x14ac:dyDescent="0.25">
      <c r="A1239" s="4">
        <v>39151</v>
      </c>
      <c r="B1239" s="4">
        <v>67214</v>
      </c>
      <c r="C1239" s="4">
        <v>3871629</v>
      </c>
      <c r="D1239" s="4">
        <v>130635</v>
      </c>
      <c r="E1239" s="4">
        <v>42360</v>
      </c>
      <c r="F1239" s="4">
        <v>257701494</v>
      </c>
      <c r="G1239" s="4">
        <v>1335473</v>
      </c>
      <c r="H1239" s="4" t="s">
        <v>1676</v>
      </c>
      <c r="I1239" s="4" t="s">
        <v>3223</v>
      </c>
      <c r="J1239" s="4" t="s">
        <v>3224</v>
      </c>
      <c r="K1239" s="4" t="s">
        <v>3221</v>
      </c>
      <c r="L1239" s="4" t="s">
        <v>3222</v>
      </c>
      <c r="M1239" s="4" t="s">
        <v>1674</v>
      </c>
      <c r="N1239" s="4" t="s">
        <v>11758</v>
      </c>
      <c r="O1239" s="4" t="s">
        <v>3221</v>
      </c>
      <c r="P1239" s="4" t="s">
        <v>457</v>
      </c>
      <c r="Q1239" s="4" t="s">
        <v>8510</v>
      </c>
      <c r="R1239" s="4">
        <v>613051.32999999996</v>
      </c>
      <c r="S1239" s="4">
        <v>613051.30000000005</v>
      </c>
      <c r="T1239" s="4">
        <v>0.03</v>
      </c>
      <c r="U1239" s="4" t="s">
        <v>1685</v>
      </c>
      <c r="V1239" s="4" t="s">
        <v>1673</v>
      </c>
      <c r="W1239" s="4" t="s">
        <v>1674</v>
      </c>
      <c r="X1239" s="4" t="s">
        <v>2316</v>
      </c>
      <c r="Y1239" s="4" t="s">
        <v>3220</v>
      </c>
      <c r="Z1239" s="4"/>
      <c r="AA1239" s="4"/>
      <c r="AB1239" s="4" t="s">
        <v>3221</v>
      </c>
      <c r="AC1239" s="4" t="s">
        <v>457</v>
      </c>
      <c r="AD1239" s="4" t="s">
        <v>462</v>
      </c>
    </row>
    <row r="1240" spans="1:30" x14ac:dyDescent="0.25">
      <c r="A1240" s="4">
        <v>39152</v>
      </c>
      <c r="B1240" s="4">
        <v>67446</v>
      </c>
      <c r="C1240" s="4">
        <v>3871557</v>
      </c>
      <c r="D1240" s="4">
        <v>151289</v>
      </c>
      <c r="E1240" s="4">
        <v>42429</v>
      </c>
      <c r="F1240" s="4">
        <v>257701494</v>
      </c>
      <c r="G1240" s="4">
        <v>1335479</v>
      </c>
      <c r="H1240" s="4" t="s">
        <v>1676</v>
      </c>
      <c r="I1240" s="4" t="s">
        <v>3225</v>
      </c>
      <c r="J1240" s="4" t="s">
        <v>1707</v>
      </c>
      <c r="K1240" s="4" t="s">
        <v>3226</v>
      </c>
      <c r="L1240" s="4" t="s">
        <v>3227</v>
      </c>
      <c r="M1240" s="4" t="s">
        <v>1674</v>
      </c>
      <c r="N1240" s="4" t="s">
        <v>11758</v>
      </c>
      <c r="O1240" s="4" t="s">
        <v>3226</v>
      </c>
      <c r="P1240" s="4" t="s">
        <v>457</v>
      </c>
      <c r="Q1240" s="4" t="s">
        <v>9181</v>
      </c>
      <c r="R1240" s="4">
        <v>2885008.58</v>
      </c>
      <c r="S1240" s="4">
        <v>2344326.35</v>
      </c>
      <c r="T1240" s="4">
        <v>540682.23</v>
      </c>
      <c r="U1240" s="4" t="s">
        <v>1685</v>
      </c>
      <c r="V1240" s="4" t="s">
        <v>1673</v>
      </c>
      <c r="W1240" s="4" t="s">
        <v>1674</v>
      </c>
      <c r="X1240" s="4" t="s">
        <v>2316</v>
      </c>
      <c r="Y1240" s="4" t="s">
        <v>3228</v>
      </c>
      <c r="Z1240" s="4"/>
      <c r="AA1240" s="4"/>
      <c r="AB1240" s="4" t="s">
        <v>3226</v>
      </c>
      <c r="AC1240" s="4" t="s">
        <v>457</v>
      </c>
      <c r="AD1240" s="4" t="s">
        <v>462</v>
      </c>
    </row>
    <row r="1241" spans="1:30" x14ac:dyDescent="0.25">
      <c r="A1241" s="4">
        <v>39153</v>
      </c>
      <c r="B1241" s="4">
        <v>67551</v>
      </c>
      <c r="C1241" s="4">
        <v>3871498</v>
      </c>
      <c r="D1241" s="4">
        <v>149350</v>
      </c>
      <c r="E1241" s="4">
        <v>42429</v>
      </c>
      <c r="F1241" s="4">
        <v>257701494</v>
      </c>
      <c r="G1241" s="4">
        <v>1335479</v>
      </c>
      <c r="H1241" s="4" t="s">
        <v>1676</v>
      </c>
      <c r="I1241" s="4" t="s">
        <v>3229</v>
      </c>
      <c r="J1241" s="4" t="s">
        <v>3230</v>
      </c>
      <c r="K1241" s="4" t="s">
        <v>3231</v>
      </c>
      <c r="L1241" s="4" t="s">
        <v>3227</v>
      </c>
      <c r="M1241" s="4" t="s">
        <v>1674</v>
      </c>
      <c r="N1241" s="4" t="s">
        <v>11758</v>
      </c>
      <c r="O1241" s="4" t="s">
        <v>3231</v>
      </c>
      <c r="P1241" s="4" t="s">
        <v>457</v>
      </c>
      <c r="Q1241" s="4" t="s">
        <v>9181</v>
      </c>
      <c r="R1241" s="4">
        <v>0</v>
      </c>
      <c r="S1241" s="4">
        <v>0</v>
      </c>
      <c r="T1241" s="4">
        <v>0</v>
      </c>
      <c r="U1241" s="4" t="s">
        <v>1685</v>
      </c>
      <c r="V1241" s="4" t="s">
        <v>1673</v>
      </c>
      <c r="W1241" s="4" t="s">
        <v>1674</v>
      </c>
      <c r="X1241" s="4" t="s">
        <v>2316</v>
      </c>
      <c r="Y1241" s="4" t="s">
        <v>3232</v>
      </c>
      <c r="Z1241" s="4"/>
      <c r="AA1241" s="4"/>
      <c r="AB1241" s="4" t="s">
        <v>3231</v>
      </c>
      <c r="AC1241" s="4" t="s">
        <v>457</v>
      </c>
      <c r="AD1241" s="4" t="s">
        <v>462</v>
      </c>
    </row>
    <row r="1242" spans="1:30" x14ac:dyDescent="0.25">
      <c r="A1242" s="4">
        <v>39153</v>
      </c>
      <c r="B1242" s="2"/>
      <c r="C1242" s="4">
        <v>3871264</v>
      </c>
      <c r="D1242" s="4">
        <v>71835</v>
      </c>
      <c r="E1242" s="4">
        <v>42429</v>
      </c>
      <c r="F1242" s="4">
        <v>257701494</v>
      </c>
      <c r="G1242" s="4">
        <v>1335479</v>
      </c>
      <c r="H1242" s="4" t="s">
        <v>1669</v>
      </c>
      <c r="I1242" s="4" t="s">
        <v>3232</v>
      </c>
      <c r="J1242" s="4" t="s">
        <v>25</v>
      </c>
      <c r="K1242" s="4" t="s">
        <v>3231</v>
      </c>
      <c r="L1242" s="4" t="s">
        <v>3227</v>
      </c>
      <c r="M1242" s="4" t="s">
        <v>1674</v>
      </c>
      <c r="N1242" s="4" t="s">
        <v>11758</v>
      </c>
      <c r="O1242" s="4" t="s">
        <v>3231</v>
      </c>
      <c r="P1242" s="4" t="s">
        <v>457</v>
      </c>
      <c r="Q1242" s="4" t="s">
        <v>9181</v>
      </c>
      <c r="R1242" s="4">
        <v>0</v>
      </c>
      <c r="S1242" s="4">
        <v>0</v>
      </c>
      <c r="T1242" s="4">
        <v>0</v>
      </c>
      <c r="U1242" s="4" t="s">
        <v>28</v>
      </c>
      <c r="V1242" s="4" t="s">
        <v>1673</v>
      </c>
      <c r="W1242" s="4" t="s">
        <v>1674</v>
      </c>
      <c r="X1242" s="4" t="s">
        <v>2316</v>
      </c>
      <c r="Y1242" s="4" t="s">
        <v>3232</v>
      </c>
      <c r="Z1242" s="4"/>
      <c r="AA1242" s="4"/>
      <c r="AB1242" s="4" t="s">
        <v>3231</v>
      </c>
      <c r="AC1242" s="4" t="s">
        <v>457</v>
      </c>
      <c r="AD1242" s="4" t="s">
        <v>462</v>
      </c>
    </row>
    <row r="1243" spans="1:30" x14ac:dyDescent="0.25">
      <c r="A1243" s="4">
        <v>39153</v>
      </c>
      <c r="B1243" s="2"/>
      <c r="C1243" s="4">
        <v>3871264</v>
      </c>
      <c r="D1243" s="4">
        <v>71835</v>
      </c>
      <c r="E1243" s="4">
        <v>42367</v>
      </c>
      <c r="F1243" s="4">
        <v>257701494</v>
      </c>
      <c r="G1243" s="4">
        <v>1335510</v>
      </c>
      <c r="H1243" s="4" t="s">
        <v>1669</v>
      </c>
      <c r="I1243" s="4" t="s">
        <v>3232</v>
      </c>
      <c r="J1243" s="4" t="s">
        <v>25</v>
      </c>
      <c r="K1243" s="4" t="s">
        <v>3231</v>
      </c>
      <c r="L1243" s="4" t="s">
        <v>518</v>
      </c>
      <c r="M1243" s="4" t="s">
        <v>1674</v>
      </c>
      <c r="N1243" s="4" t="s">
        <v>11758</v>
      </c>
      <c r="O1243" s="4" t="s">
        <v>3231</v>
      </c>
      <c r="P1243" s="4" t="s">
        <v>457</v>
      </c>
      <c r="Q1243" s="4" t="s">
        <v>9181</v>
      </c>
      <c r="R1243" s="4">
        <v>0</v>
      </c>
      <c r="S1243" s="4">
        <v>0</v>
      </c>
      <c r="T1243" s="4">
        <v>0</v>
      </c>
      <c r="U1243" s="4" t="s">
        <v>28</v>
      </c>
      <c r="V1243" s="4" t="s">
        <v>1673</v>
      </c>
      <c r="W1243" s="4" t="s">
        <v>1674</v>
      </c>
      <c r="X1243" s="4" t="s">
        <v>2316</v>
      </c>
      <c r="Y1243" s="4" t="s">
        <v>3232</v>
      </c>
      <c r="Z1243" s="4"/>
      <c r="AA1243" s="4"/>
      <c r="AB1243" s="4" t="s">
        <v>3231</v>
      </c>
      <c r="AC1243" s="4" t="s">
        <v>457</v>
      </c>
      <c r="AD1243" s="4" t="s">
        <v>462</v>
      </c>
    </row>
    <row r="1244" spans="1:30" x14ac:dyDescent="0.25">
      <c r="A1244" s="4">
        <v>39153</v>
      </c>
      <c r="B1244" s="4">
        <v>67551</v>
      </c>
      <c r="C1244" s="4">
        <v>3871498</v>
      </c>
      <c r="D1244" s="4">
        <v>149350</v>
      </c>
      <c r="E1244" s="4">
        <v>42367</v>
      </c>
      <c r="F1244" s="4">
        <v>257701494</v>
      </c>
      <c r="G1244" s="4">
        <v>1335510</v>
      </c>
      <c r="H1244" s="4" t="s">
        <v>1676</v>
      </c>
      <c r="I1244" s="4" t="s">
        <v>3229</v>
      </c>
      <c r="J1244" s="4" t="s">
        <v>3230</v>
      </c>
      <c r="K1244" s="4" t="s">
        <v>3231</v>
      </c>
      <c r="L1244" s="4" t="s">
        <v>518</v>
      </c>
      <c r="M1244" s="4" t="s">
        <v>1674</v>
      </c>
      <c r="N1244" s="4" t="s">
        <v>11758</v>
      </c>
      <c r="O1244" s="4" t="s">
        <v>3231</v>
      </c>
      <c r="P1244" s="4" t="s">
        <v>457</v>
      </c>
      <c r="Q1244" s="4" t="s">
        <v>9181</v>
      </c>
      <c r="R1244" s="4">
        <v>2755005.89</v>
      </c>
      <c r="S1244" s="4">
        <v>2450306.2999999998</v>
      </c>
      <c r="T1244" s="4">
        <v>304699.59000000003</v>
      </c>
      <c r="U1244" s="4" t="s">
        <v>1685</v>
      </c>
      <c r="V1244" s="4" t="s">
        <v>1673</v>
      </c>
      <c r="W1244" s="4" t="s">
        <v>1674</v>
      </c>
      <c r="X1244" s="4" t="s">
        <v>2316</v>
      </c>
      <c r="Y1244" s="4" t="s">
        <v>3232</v>
      </c>
      <c r="Z1244" s="4"/>
      <c r="AA1244" s="4"/>
      <c r="AB1244" s="4" t="s">
        <v>3231</v>
      </c>
      <c r="AC1244" s="4" t="s">
        <v>457</v>
      </c>
      <c r="AD1244" s="4" t="s">
        <v>462</v>
      </c>
    </row>
    <row r="1245" spans="1:30" x14ac:dyDescent="0.25">
      <c r="A1245" s="4">
        <v>39154</v>
      </c>
      <c r="B1245" s="4">
        <v>67201</v>
      </c>
      <c r="C1245" s="4">
        <v>3871592</v>
      </c>
      <c r="D1245" s="4">
        <v>151086</v>
      </c>
      <c r="E1245" s="4">
        <v>42370</v>
      </c>
      <c r="F1245" s="4">
        <v>257701494</v>
      </c>
      <c r="G1245" s="4">
        <v>1335483</v>
      </c>
      <c r="H1245" s="4" t="s">
        <v>1676</v>
      </c>
      <c r="I1245" s="4" t="s">
        <v>3233</v>
      </c>
      <c r="J1245" s="4" t="s">
        <v>2491</v>
      </c>
      <c r="K1245" s="4" t="s">
        <v>484</v>
      </c>
      <c r="L1245" s="4" t="s">
        <v>485</v>
      </c>
      <c r="M1245" s="4" t="s">
        <v>1674</v>
      </c>
      <c r="N1245" s="4" t="s">
        <v>11758</v>
      </c>
      <c r="O1245" s="4" t="s">
        <v>484</v>
      </c>
      <c r="P1245" s="4" t="s">
        <v>457</v>
      </c>
      <c r="Q1245" s="4" t="s">
        <v>8980</v>
      </c>
      <c r="R1245" s="4">
        <v>9931141.1799999997</v>
      </c>
      <c r="S1245" s="4">
        <v>4337814.68</v>
      </c>
      <c r="T1245" s="4">
        <v>5593326.5</v>
      </c>
      <c r="U1245" s="4" t="s">
        <v>1685</v>
      </c>
      <c r="V1245" s="4" t="s">
        <v>1673</v>
      </c>
      <c r="W1245" s="4" t="s">
        <v>1674</v>
      </c>
      <c r="X1245" s="4" t="s">
        <v>2316</v>
      </c>
      <c r="Y1245" s="4" t="s">
        <v>3234</v>
      </c>
      <c r="Z1245" s="4"/>
      <c r="AA1245" s="4"/>
      <c r="AB1245" s="4" t="s">
        <v>484</v>
      </c>
      <c r="AC1245" s="4" t="s">
        <v>457</v>
      </c>
      <c r="AD1245" s="4" t="s">
        <v>462</v>
      </c>
    </row>
    <row r="1246" spans="1:30" x14ac:dyDescent="0.25">
      <c r="A1246" s="4">
        <v>39156</v>
      </c>
      <c r="B1246" s="4">
        <v>67179</v>
      </c>
      <c r="C1246" s="4">
        <v>3871453</v>
      </c>
      <c r="D1246" s="4">
        <v>139951</v>
      </c>
      <c r="E1246" s="4">
        <v>42387</v>
      </c>
      <c r="F1246" s="4">
        <v>257701494</v>
      </c>
      <c r="G1246" s="4">
        <v>1335432</v>
      </c>
      <c r="H1246" s="4" t="s">
        <v>1676</v>
      </c>
      <c r="I1246" s="4" t="s">
        <v>3235</v>
      </c>
      <c r="J1246" s="4" t="s">
        <v>2610</v>
      </c>
      <c r="K1246" s="4" t="s">
        <v>3236</v>
      </c>
      <c r="L1246" s="4" t="s">
        <v>2875</v>
      </c>
      <c r="M1246" s="4" t="s">
        <v>1674</v>
      </c>
      <c r="N1246" s="4" t="s">
        <v>11758</v>
      </c>
      <c r="O1246" s="4" t="s">
        <v>3236</v>
      </c>
      <c r="P1246" s="4" t="s">
        <v>457</v>
      </c>
      <c r="Q1246" s="4" t="s">
        <v>7696</v>
      </c>
      <c r="R1246" s="4">
        <v>0</v>
      </c>
      <c r="S1246" s="4">
        <v>0</v>
      </c>
      <c r="T1246" s="4">
        <v>0</v>
      </c>
      <c r="U1246" s="4" t="s">
        <v>1685</v>
      </c>
      <c r="V1246" s="4" t="s">
        <v>1673</v>
      </c>
      <c r="W1246" s="4" t="s">
        <v>1674</v>
      </c>
      <c r="X1246" s="4" t="s">
        <v>2316</v>
      </c>
      <c r="Y1246" s="4" t="s">
        <v>3237</v>
      </c>
      <c r="Z1246" s="4"/>
      <c r="AA1246" s="4"/>
      <c r="AB1246" s="4" t="s">
        <v>3236</v>
      </c>
      <c r="AC1246" s="4" t="s">
        <v>457</v>
      </c>
      <c r="AD1246" s="4" t="s">
        <v>462</v>
      </c>
    </row>
    <row r="1247" spans="1:30" x14ac:dyDescent="0.25">
      <c r="A1247" s="4">
        <v>39156</v>
      </c>
      <c r="B1247" s="2"/>
      <c r="C1247" s="4">
        <v>3871227</v>
      </c>
      <c r="D1247" s="4">
        <v>71835</v>
      </c>
      <c r="E1247" s="4">
        <v>42387</v>
      </c>
      <c r="F1247" s="4">
        <v>257701494</v>
      </c>
      <c r="G1247" s="4">
        <v>1335432</v>
      </c>
      <c r="H1247" s="4" t="s">
        <v>1669</v>
      </c>
      <c r="I1247" s="4" t="s">
        <v>3237</v>
      </c>
      <c r="J1247" s="4" t="s">
        <v>25</v>
      </c>
      <c r="K1247" s="4" t="s">
        <v>3236</v>
      </c>
      <c r="L1247" s="4" t="s">
        <v>2875</v>
      </c>
      <c r="M1247" s="4" t="s">
        <v>1674</v>
      </c>
      <c r="N1247" s="4" t="s">
        <v>11758</v>
      </c>
      <c r="O1247" s="4" t="s">
        <v>3236</v>
      </c>
      <c r="P1247" s="4" t="s">
        <v>457</v>
      </c>
      <c r="Q1247" s="4" t="s">
        <v>7696</v>
      </c>
      <c r="R1247" s="4">
        <v>0</v>
      </c>
      <c r="S1247" s="4">
        <v>0</v>
      </c>
      <c r="T1247" s="4">
        <v>0</v>
      </c>
      <c r="U1247" s="4" t="s">
        <v>28</v>
      </c>
      <c r="V1247" s="4" t="s">
        <v>1673</v>
      </c>
      <c r="W1247" s="4" t="s">
        <v>1674</v>
      </c>
      <c r="X1247" s="4" t="s">
        <v>2316</v>
      </c>
      <c r="Y1247" s="4" t="s">
        <v>3237</v>
      </c>
      <c r="Z1247" s="4"/>
      <c r="AA1247" s="4"/>
      <c r="AB1247" s="4" t="s">
        <v>3236</v>
      </c>
      <c r="AC1247" s="4" t="s">
        <v>457</v>
      </c>
      <c r="AD1247" s="4" t="s">
        <v>462</v>
      </c>
    </row>
    <row r="1248" spans="1:30" x14ac:dyDescent="0.25">
      <c r="A1248" s="4">
        <v>39156</v>
      </c>
      <c r="B1248" s="4">
        <v>67179</v>
      </c>
      <c r="C1248" s="4">
        <v>3871453</v>
      </c>
      <c r="D1248" s="4">
        <v>139951</v>
      </c>
      <c r="E1248" s="4">
        <v>42431</v>
      </c>
      <c r="F1248" s="4">
        <v>257701494</v>
      </c>
      <c r="G1248" s="4">
        <v>1335464</v>
      </c>
      <c r="H1248" s="4" t="s">
        <v>1676</v>
      </c>
      <c r="I1248" s="4" t="s">
        <v>3235</v>
      </c>
      <c r="J1248" s="4" t="s">
        <v>2610</v>
      </c>
      <c r="K1248" s="4" t="s">
        <v>3236</v>
      </c>
      <c r="L1248" s="4" t="s">
        <v>3238</v>
      </c>
      <c r="M1248" s="4" t="s">
        <v>1674</v>
      </c>
      <c r="N1248" s="4" t="s">
        <v>11758</v>
      </c>
      <c r="O1248" s="4" t="s">
        <v>3236</v>
      </c>
      <c r="P1248" s="4" t="s">
        <v>457</v>
      </c>
      <c r="Q1248" s="4" t="s">
        <v>7696</v>
      </c>
      <c r="R1248" s="4">
        <v>1008198.54</v>
      </c>
      <c r="S1248" s="4">
        <v>551834.59</v>
      </c>
      <c r="T1248" s="4">
        <v>456363.95</v>
      </c>
      <c r="U1248" s="4" t="s">
        <v>1685</v>
      </c>
      <c r="V1248" s="4" t="s">
        <v>1673</v>
      </c>
      <c r="W1248" s="4" t="s">
        <v>1674</v>
      </c>
      <c r="X1248" s="4" t="s">
        <v>2316</v>
      </c>
      <c r="Y1248" s="4" t="s">
        <v>3237</v>
      </c>
      <c r="Z1248" s="4"/>
      <c r="AA1248" s="4"/>
      <c r="AB1248" s="4" t="s">
        <v>3236</v>
      </c>
      <c r="AC1248" s="4" t="s">
        <v>457</v>
      </c>
      <c r="AD1248" s="4" t="s">
        <v>462</v>
      </c>
    </row>
    <row r="1249" spans="1:30" x14ac:dyDescent="0.25">
      <c r="A1249" s="4">
        <v>39156</v>
      </c>
      <c r="B1249" s="2"/>
      <c r="C1249" s="4">
        <v>3871227</v>
      </c>
      <c r="D1249" s="4">
        <v>71835</v>
      </c>
      <c r="E1249" s="4">
        <v>42431</v>
      </c>
      <c r="F1249" s="4">
        <v>257701494</v>
      </c>
      <c r="G1249" s="4">
        <v>1335464</v>
      </c>
      <c r="H1249" s="4" t="s">
        <v>1669</v>
      </c>
      <c r="I1249" s="4" t="s">
        <v>3237</v>
      </c>
      <c r="J1249" s="4" t="s">
        <v>25</v>
      </c>
      <c r="K1249" s="4" t="s">
        <v>3236</v>
      </c>
      <c r="L1249" s="4" t="s">
        <v>3238</v>
      </c>
      <c r="M1249" s="4" t="s">
        <v>1674</v>
      </c>
      <c r="N1249" s="4" t="s">
        <v>11758</v>
      </c>
      <c r="O1249" s="4" t="s">
        <v>3236</v>
      </c>
      <c r="P1249" s="4" t="s">
        <v>457</v>
      </c>
      <c r="Q1249" s="4" t="s">
        <v>7696</v>
      </c>
      <c r="R1249" s="4">
        <v>0</v>
      </c>
      <c r="S1249" s="4">
        <v>0</v>
      </c>
      <c r="T1249" s="4">
        <v>0</v>
      </c>
      <c r="U1249" s="4" t="s">
        <v>28</v>
      </c>
      <c r="V1249" s="4" t="s">
        <v>1673</v>
      </c>
      <c r="W1249" s="4" t="s">
        <v>1674</v>
      </c>
      <c r="X1249" s="4" t="s">
        <v>2316</v>
      </c>
      <c r="Y1249" s="4" t="s">
        <v>3237</v>
      </c>
      <c r="Z1249" s="4"/>
      <c r="AA1249" s="4"/>
      <c r="AB1249" s="4" t="s">
        <v>3236</v>
      </c>
      <c r="AC1249" s="4" t="s">
        <v>457</v>
      </c>
      <c r="AD1249" s="4" t="s">
        <v>462</v>
      </c>
    </row>
    <row r="1250" spans="1:30" x14ac:dyDescent="0.25">
      <c r="A1250" s="4">
        <v>39102</v>
      </c>
      <c r="B1250" s="4">
        <v>67768</v>
      </c>
      <c r="C1250" s="4">
        <v>3873766</v>
      </c>
      <c r="D1250" s="4">
        <v>154050</v>
      </c>
      <c r="E1250" s="4">
        <v>42829</v>
      </c>
      <c r="F1250" s="4">
        <v>257701293</v>
      </c>
      <c r="G1250" s="4">
        <v>1336242</v>
      </c>
      <c r="H1250" s="4" t="s">
        <v>1676</v>
      </c>
      <c r="I1250" s="4" t="s">
        <v>3239</v>
      </c>
      <c r="J1250" s="4" t="s">
        <v>1899</v>
      </c>
      <c r="K1250" s="4" t="s">
        <v>3240</v>
      </c>
      <c r="L1250" s="4" t="s">
        <v>3241</v>
      </c>
      <c r="M1250" s="4" t="s">
        <v>1674</v>
      </c>
      <c r="N1250" s="4" t="s">
        <v>11758</v>
      </c>
      <c r="O1250" s="4" t="s">
        <v>3240</v>
      </c>
      <c r="P1250" s="4" t="s">
        <v>749</v>
      </c>
      <c r="Q1250" s="4" t="s">
        <v>9089</v>
      </c>
      <c r="R1250" s="4">
        <v>0</v>
      </c>
      <c r="S1250" s="4">
        <v>0</v>
      </c>
      <c r="T1250" s="4">
        <v>0</v>
      </c>
      <c r="U1250" s="4" t="s">
        <v>1680</v>
      </c>
      <c r="V1250" s="4" t="s">
        <v>1673</v>
      </c>
      <c r="W1250" s="4" t="s">
        <v>1674</v>
      </c>
      <c r="X1250" s="4" t="s">
        <v>1675</v>
      </c>
      <c r="Y1250" s="4" t="s">
        <v>3242</v>
      </c>
      <c r="Z1250" s="4"/>
      <c r="AA1250" s="4"/>
      <c r="AB1250" s="4" t="s">
        <v>3240</v>
      </c>
      <c r="AC1250" s="4" t="s">
        <v>749</v>
      </c>
      <c r="AD1250" s="4" t="s">
        <v>33</v>
      </c>
    </row>
    <row r="1251" spans="1:30" x14ac:dyDescent="0.25">
      <c r="A1251" s="4">
        <v>39102</v>
      </c>
      <c r="B1251" s="4">
        <v>67768</v>
      </c>
      <c r="C1251" s="4">
        <v>3873766</v>
      </c>
      <c r="D1251" s="4">
        <v>154050</v>
      </c>
      <c r="E1251" s="4">
        <v>42826</v>
      </c>
      <c r="F1251" s="4">
        <v>257701293</v>
      </c>
      <c r="G1251" s="4">
        <v>1336244</v>
      </c>
      <c r="H1251" s="4" t="s">
        <v>1676</v>
      </c>
      <c r="I1251" s="4" t="s">
        <v>3239</v>
      </c>
      <c r="J1251" s="4" t="s">
        <v>1899</v>
      </c>
      <c r="K1251" s="4" t="s">
        <v>3240</v>
      </c>
      <c r="L1251" s="4" t="s">
        <v>3243</v>
      </c>
      <c r="M1251" s="4" t="s">
        <v>1674</v>
      </c>
      <c r="N1251" s="4" t="s">
        <v>11758</v>
      </c>
      <c r="O1251" s="4" t="s">
        <v>3240</v>
      </c>
      <c r="P1251" s="4" t="s">
        <v>749</v>
      </c>
      <c r="Q1251" s="4" t="s">
        <v>9089</v>
      </c>
      <c r="R1251" s="4">
        <v>47689.97</v>
      </c>
      <c r="S1251" s="4">
        <v>47689.97</v>
      </c>
      <c r="T1251" s="4">
        <v>0</v>
      </c>
      <c r="U1251" s="4" t="s">
        <v>1680</v>
      </c>
      <c r="V1251" s="4" t="s">
        <v>1673</v>
      </c>
      <c r="W1251" s="4" t="s">
        <v>1674</v>
      </c>
      <c r="X1251" s="4" t="s">
        <v>1675</v>
      </c>
      <c r="Y1251" s="4" t="s">
        <v>3242</v>
      </c>
      <c r="Z1251" s="4"/>
      <c r="AA1251" s="4"/>
      <c r="AB1251" s="4" t="s">
        <v>3240</v>
      </c>
      <c r="AC1251" s="4" t="s">
        <v>749</v>
      </c>
      <c r="AD1251" s="4" t="s">
        <v>33</v>
      </c>
    </row>
    <row r="1252" spans="1:30" x14ac:dyDescent="0.25">
      <c r="A1252" s="4">
        <v>39149</v>
      </c>
      <c r="B1252" s="4">
        <v>67091</v>
      </c>
      <c r="C1252" s="4">
        <v>3871590</v>
      </c>
      <c r="D1252" s="4">
        <v>143263</v>
      </c>
      <c r="E1252" s="4">
        <v>42394</v>
      </c>
      <c r="F1252" s="4">
        <v>257701494</v>
      </c>
      <c r="G1252" s="4">
        <v>1335460</v>
      </c>
      <c r="H1252" s="4" t="s">
        <v>1676</v>
      </c>
      <c r="I1252" s="4" t="s">
        <v>3244</v>
      </c>
      <c r="J1252" s="4" t="s">
        <v>3245</v>
      </c>
      <c r="K1252" s="4" t="s">
        <v>3246</v>
      </c>
      <c r="L1252" s="4" t="s">
        <v>2780</v>
      </c>
      <c r="M1252" s="4" t="s">
        <v>1674</v>
      </c>
      <c r="N1252" s="4" t="s">
        <v>11758</v>
      </c>
      <c r="O1252" s="4" t="s">
        <v>3248</v>
      </c>
      <c r="P1252" s="4" t="s">
        <v>457</v>
      </c>
      <c r="Q1252" s="4" t="s">
        <v>8607</v>
      </c>
      <c r="R1252" s="4">
        <v>0</v>
      </c>
      <c r="S1252" s="4">
        <v>0</v>
      </c>
      <c r="T1252" s="4">
        <v>0</v>
      </c>
      <c r="U1252" s="4" t="s">
        <v>1685</v>
      </c>
      <c r="V1252" s="4" t="s">
        <v>1673</v>
      </c>
      <c r="W1252" s="4" t="s">
        <v>1674</v>
      </c>
      <c r="X1252" s="4" t="s">
        <v>2316</v>
      </c>
      <c r="Y1252" s="4" t="s">
        <v>3247</v>
      </c>
      <c r="Z1252" s="4"/>
      <c r="AA1252" s="4"/>
      <c r="AB1252" s="4" t="s">
        <v>3248</v>
      </c>
      <c r="AC1252" s="4" t="s">
        <v>457</v>
      </c>
      <c r="AD1252" s="4" t="s">
        <v>462</v>
      </c>
    </row>
    <row r="1253" spans="1:30" x14ac:dyDescent="0.25">
      <c r="A1253" s="4">
        <v>39149</v>
      </c>
      <c r="B1253" s="4">
        <v>67091</v>
      </c>
      <c r="C1253" s="4">
        <v>3871590</v>
      </c>
      <c r="D1253" s="4">
        <v>143263</v>
      </c>
      <c r="E1253" s="4">
        <v>42404</v>
      </c>
      <c r="F1253" s="4">
        <v>257701494</v>
      </c>
      <c r="G1253" s="4">
        <v>1335482</v>
      </c>
      <c r="H1253" s="4" t="s">
        <v>1676</v>
      </c>
      <c r="I1253" s="4" t="s">
        <v>3244</v>
      </c>
      <c r="J1253" s="4" t="s">
        <v>3245</v>
      </c>
      <c r="K1253" s="4" t="s">
        <v>3246</v>
      </c>
      <c r="L1253" s="4" t="s">
        <v>3249</v>
      </c>
      <c r="M1253" s="4" t="s">
        <v>1674</v>
      </c>
      <c r="N1253" s="4" t="s">
        <v>11758</v>
      </c>
      <c r="O1253" s="4" t="s">
        <v>3248</v>
      </c>
      <c r="P1253" s="4" t="s">
        <v>457</v>
      </c>
      <c r="Q1253" s="4" t="s">
        <v>8607</v>
      </c>
      <c r="R1253" s="4">
        <v>2198173.9300000002</v>
      </c>
      <c r="S1253" s="4">
        <v>1443112.56</v>
      </c>
      <c r="T1253" s="4">
        <v>755061.37</v>
      </c>
      <c r="U1253" s="4" t="s">
        <v>1685</v>
      </c>
      <c r="V1253" s="4" t="s">
        <v>1673</v>
      </c>
      <c r="W1253" s="4" t="s">
        <v>1674</v>
      </c>
      <c r="X1253" s="4" t="s">
        <v>2316</v>
      </c>
      <c r="Y1253" s="4" t="s">
        <v>3247</v>
      </c>
      <c r="Z1253" s="4"/>
      <c r="AA1253" s="4"/>
      <c r="AB1253" s="4" t="s">
        <v>3248</v>
      </c>
      <c r="AC1253" s="4" t="s">
        <v>457</v>
      </c>
      <c r="AD1253" s="4" t="s">
        <v>462</v>
      </c>
    </row>
    <row r="1254" spans="1:30" x14ac:dyDescent="0.25">
      <c r="A1254" s="4">
        <v>39157</v>
      </c>
      <c r="B1254" s="2"/>
      <c r="C1254" s="4">
        <v>3871074</v>
      </c>
      <c r="D1254" s="4">
        <v>71835</v>
      </c>
      <c r="E1254" s="4">
        <v>42422</v>
      </c>
      <c r="F1254" s="4">
        <v>257701494</v>
      </c>
      <c r="G1254" s="4">
        <v>1335477</v>
      </c>
      <c r="H1254" s="4" t="s">
        <v>1669</v>
      </c>
      <c r="I1254" s="4" t="s">
        <v>3250</v>
      </c>
      <c r="J1254" s="4" t="s">
        <v>25</v>
      </c>
      <c r="K1254" s="4" t="s">
        <v>3251</v>
      </c>
      <c r="L1254" s="4" t="s">
        <v>2768</v>
      </c>
      <c r="M1254" s="4" t="s">
        <v>1674</v>
      </c>
      <c r="N1254" s="4" t="s">
        <v>11758</v>
      </c>
      <c r="O1254" s="4" t="s">
        <v>3251</v>
      </c>
      <c r="P1254" s="4" t="s">
        <v>457</v>
      </c>
      <c r="Q1254" s="4" t="s">
        <v>7920</v>
      </c>
      <c r="R1254" s="4">
        <v>0</v>
      </c>
      <c r="S1254" s="4">
        <v>0</v>
      </c>
      <c r="T1254" s="4">
        <v>0</v>
      </c>
      <c r="U1254" s="4" t="s">
        <v>28</v>
      </c>
      <c r="V1254" s="4" t="s">
        <v>1673</v>
      </c>
      <c r="W1254" s="4" t="s">
        <v>1674</v>
      </c>
      <c r="X1254" s="4" t="s">
        <v>2316</v>
      </c>
      <c r="Y1254" s="4" t="s">
        <v>3250</v>
      </c>
      <c r="Z1254" s="4"/>
      <c r="AA1254" s="4"/>
      <c r="AB1254" s="4" t="s">
        <v>3251</v>
      </c>
      <c r="AC1254" s="4" t="s">
        <v>457</v>
      </c>
      <c r="AD1254" s="4" t="s">
        <v>462</v>
      </c>
    </row>
    <row r="1255" spans="1:30" x14ac:dyDescent="0.25">
      <c r="A1255" s="4">
        <v>39157</v>
      </c>
      <c r="B1255" s="4">
        <v>67167</v>
      </c>
      <c r="C1255" s="4">
        <v>3871483</v>
      </c>
      <c r="D1255" s="4">
        <v>145900</v>
      </c>
      <c r="E1255" s="4">
        <v>42422</v>
      </c>
      <c r="F1255" s="4">
        <v>257701494</v>
      </c>
      <c r="G1255" s="4">
        <v>1335477</v>
      </c>
      <c r="H1255" s="4" t="s">
        <v>1676</v>
      </c>
      <c r="I1255" s="4" t="s">
        <v>3252</v>
      </c>
      <c r="J1255" s="4" t="s">
        <v>2578</v>
      </c>
      <c r="K1255" s="4" t="s">
        <v>3251</v>
      </c>
      <c r="L1255" s="4" t="s">
        <v>2768</v>
      </c>
      <c r="M1255" s="4" t="s">
        <v>1674</v>
      </c>
      <c r="N1255" s="4" t="s">
        <v>11758</v>
      </c>
      <c r="O1255" s="4" t="s">
        <v>3251</v>
      </c>
      <c r="P1255" s="4" t="s">
        <v>457</v>
      </c>
      <c r="Q1255" s="4" t="s">
        <v>7920</v>
      </c>
      <c r="R1255" s="4">
        <v>649.66999999999996</v>
      </c>
      <c r="S1255" s="4">
        <v>0</v>
      </c>
      <c r="T1255" s="4">
        <v>649.66999999999996</v>
      </c>
      <c r="U1255" s="4" t="s">
        <v>28</v>
      </c>
      <c r="V1255" s="4" t="s">
        <v>1673</v>
      </c>
      <c r="W1255" s="4" t="s">
        <v>1674</v>
      </c>
      <c r="X1255" s="4" t="s">
        <v>2316</v>
      </c>
      <c r="Y1255" s="4" t="s">
        <v>3250</v>
      </c>
      <c r="Z1255" s="4"/>
      <c r="AA1255" s="4"/>
      <c r="AB1255" s="4" t="s">
        <v>3251</v>
      </c>
      <c r="AC1255" s="4" t="s">
        <v>457</v>
      </c>
      <c r="AD1255" s="4" t="s">
        <v>462</v>
      </c>
    </row>
    <row r="1256" spans="1:30" x14ac:dyDescent="0.25">
      <c r="A1256" s="4">
        <v>39158</v>
      </c>
      <c r="B1256" s="4">
        <v>67168</v>
      </c>
      <c r="C1256" s="4">
        <v>3871484</v>
      </c>
      <c r="D1256" s="4">
        <v>153618</v>
      </c>
      <c r="E1256" s="4">
        <v>42425</v>
      </c>
      <c r="F1256" s="4">
        <v>257701494</v>
      </c>
      <c r="G1256" s="4">
        <v>1335457</v>
      </c>
      <c r="H1256" s="4" t="s">
        <v>1676</v>
      </c>
      <c r="I1256" s="4" t="s">
        <v>3253</v>
      </c>
      <c r="J1256" s="4" t="s">
        <v>3254</v>
      </c>
      <c r="K1256" s="4" t="s">
        <v>3255</v>
      </c>
      <c r="L1256" s="4" t="s">
        <v>3256</v>
      </c>
      <c r="M1256" s="4" t="s">
        <v>1674</v>
      </c>
      <c r="N1256" s="4" t="s">
        <v>11758</v>
      </c>
      <c r="O1256" s="4" t="s">
        <v>3255</v>
      </c>
      <c r="P1256" s="4" t="s">
        <v>457</v>
      </c>
      <c r="Q1256" s="4" t="s">
        <v>8066</v>
      </c>
      <c r="R1256" s="4">
        <v>0</v>
      </c>
      <c r="S1256" s="4">
        <v>0</v>
      </c>
      <c r="T1256" s="4">
        <v>0</v>
      </c>
      <c r="U1256" s="4" t="s">
        <v>28</v>
      </c>
      <c r="V1256" s="4" t="s">
        <v>1673</v>
      </c>
      <c r="W1256" s="4" t="s">
        <v>1674</v>
      </c>
      <c r="X1256" s="4" t="s">
        <v>2316</v>
      </c>
      <c r="Y1256" s="4" t="s">
        <v>3257</v>
      </c>
      <c r="Z1256" s="4"/>
      <c r="AA1256" s="4"/>
      <c r="AB1256" s="4" t="s">
        <v>3255</v>
      </c>
      <c r="AC1256" s="4" t="s">
        <v>457</v>
      </c>
      <c r="AD1256" s="4" t="s">
        <v>462</v>
      </c>
    </row>
    <row r="1257" spans="1:30" x14ac:dyDescent="0.25">
      <c r="A1257" s="4">
        <v>39158</v>
      </c>
      <c r="B1257" s="4">
        <v>67168</v>
      </c>
      <c r="C1257" s="4">
        <v>3871484</v>
      </c>
      <c r="D1257" s="4">
        <v>153618</v>
      </c>
      <c r="E1257" s="4">
        <v>42395</v>
      </c>
      <c r="F1257" s="4">
        <v>257701494</v>
      </c>
      <c r="G1257" s="4">
        <v>1335480</v>
      </c>
      <c r="H1257" s="4" t="s">
        <v>1676</v>
      </c>
      <c r="I1257" s="4" t="s">
        <v>3253</v>
      </c>
      <c r="J1257" s="4" t="s">
        <v>3254</v>
      </c>
      <c r="K1257" s="4" t="s">
        <v>3255</v>
      </c>
      <c r="L1257" s="4" t="s">
        <v>3258</v>
      </c>
      <c r="M1257" s="4" t="s">
        <v>1674</v>
      </c>
      <c r="N1257" s="4" t="s">
        <v>11758</v>
      </c>
      <c r="O1257" s="4" t="s">
        <v>3255</v>
      </c>
      <c r="P1257" s="4" t="s">
        <v>457</v>
      </c>
      <c r="Q1257" s="4" t="s">
        <v>8066</v>
      </c>
      <c r="R1257" s="4">
        <v>1220978.5</v>
      </c>
      <c r="S1257" s="4">
        <v>0</v>
      </c>
      <c r="T1257" s="4">
        <v>1220978.5</v>
      </c>
      <c r="U1257" s="4" t="s">
        <v>28</v>
      </c>
      <c r="V1257" s="4" t="s">
        <v>1673</v>
      </c>
      <c r="W1257" s="4" t="s">
        <v>1674</v>
      </c>
      <c r="X1257" s="4" t="s">
        <v>2316</v>
      </c>
      <c r="Y1257" s="4" t="s">
        <v>3257</v>
      </c>
      <c r="Z1257" s="4"/>
      <c r="AA1257" s="4"/>
      <c r="AB1257" s="4" t="s">
        <v>3255</v>
      </c>
      <c r="AC1257" s="4" t="s">
        <v>457</v>
      </c>
      <c r="AD1257" s="4" t="s">
        <v>462</v>
      </c>
    </row>
    <row r="1258" spans="1:30" x14ac:dyDescent="0.25">
      <c r="A1258" s="4">
        <v>39159</v>
      </c>
      <c r="B1258" s="4">
        <v>67353</v>
      </c>
      <c r="C1258" s="4">
        <v>3871595</v>
      </c>
      <c r="D1258" s="4">
        <v>143574</v>
      </c>
      <c r="E1258" s="4">
        <v>42407</v>
      </c>
      <c r="F1258" s="4">
        <v>257701494</v>
      </c>
      <c r="G1258" s="4">
        <v>1335466</v>
      </c>
      <c r="H1258" s="4" t="s">
        <v>1676</v>
      </c>
      <c r="I1258" s="4" t="s">
        <v>3259</v>
      </c>
      <c r="J1258" s="4" t="s">
        <v>2575</v>
      </c>
      <c r="K1258" s="4" t="s">
        <v>3260</v>
      </c>
      <c r="L1258" s="4" t="s">
        <v>3261</v>
      </c>
      <c r="M1258" s="4" t="s">
        <v>1674</v>
      </c>
      <c r="N1258" s="4" t="s">
        <v>11758</v>
      </c>
      <c r="O1258" s="4" t="s">
        <v>3260</v>
      </c>
      <c r="P1258" s="4" t="s">
        <v>457</v>
      </c>
      <c r="Q1258" s="4" t="s">
        <v>9199</v>
      </c>
      <c r="R1258" s="4">
        <v>2268574.0699999998</v>
      </c>
      <c r="S1258" s="4">
        <v>1590820.52</v>
      </c>
      <c r="T1258" s="4">
        <v>677753.55</v>
      </c>
      <c r="U1258" s="4" t="s">
        <v>1685</v>
      </c>
      <c r="V1258" s="4" t="s">
        <v>1673</v>
      </c>
      <c r="W1258" s="4" t="s">
        <v>1674</v>
      </c>
      <c r="X1258" s="4" t="s">
        <v>2316</v>
      </c>
      <c r="Y1258" s="4" t="s">
        <v>3262</v>
      </c>
      <c r="Z1258" s="4"/>
      <c r="AA1258" s="4"/>
      <c r="AB1258" s="4" t="s">
        <v>3260</v>
      </c>
      <c r="AC1258" s="4" t="s">
        <v>457</v>
      </c>
      <c r="AD1258" s="4" t="s">
        <v>462</v>
      </c>
    </row>
    <row r="1259" spans="1:30" x14ac:dyDescent="0.25">
      <c r="A1259" s="4">
        <v>39160</v>
      </c>
      <c r="B1259" s="4">
        <v>67448</v>
      </c>
      <c r="C1259" s="4">
        <v>3872305</v>
      </c>
      <c r="D1259" s="4">
        <v>140612</v>
      </c>
      <c r="E1259" s="4">
        <v>42410</v>
      </c>
      <c r="F1259" s="4">
        <v>257701494</v>
      </c>
      <c r="G1259" s="4">
        <v>1335481</v>
      </c>
      <c r="H1259" s="4" t="s">
        <v>1676</v>
      </c>
      <c r="I1259" s="4" t="s">
        <v>3263</v>
      </c>
      <c r="J1259" s="4" t="s">
        <v>1816</v>
      </c>
      <c r="K1259" s="4" t="s">
        <v>3264</v>
      </c>
      <c r="L1259" s="4" t="s">
        <v>3265</v>
      </c>
      <c r="M1259" s="4" t="s">
        <v>1674</v>
      </c>
      <c r="N1259" s="4" t="s">
        <v>11758</v>
      </c>
      <c r="O1259" s="4" t="s">
        <v>3264</v>
      </c>
      <c r="P1259" s="4" t="s">
        <v>457</v>
      </c>
      <c r="Q1259" s="4" t="s">
        <v>7815</v>
      </c>
      <c r="R1259" s="4">
        <v>0</v>
      </c>
      <c r="S1259" s="4">
        <v>0</v>
      </c>
      <c r="T1259" s="4">
        <v>0</v>
      </c>
      <c r="U1259" s="4" t="s">
        <v>1685</v>
      </c>
      <c r="V1259" s="4" t="s">
        <v>1673</v>
      </c>
      <c r="W1259" s="4" t="s">
        <v>1674</v>
      </c>
      <c r="X1259" s="4" t="s">
        <v>3266</v>
      </c>
      <c r="Y1259" s="4" t="s">
        <v>3267</v>
      </c>
      <c r="Z1259" s="4"/>
      <c r="AA1259" s="4"/>
      <c r="AB1259" s="4" t="s">
        <v>3264</v>
      </c>
      <c r="AC1259" s="4" t="s">
        <v>457</v>
      </c>
      <c r="AD1259" s="4" t="s">
        <v>462</v>
      </c>
    </row>
    <row r="1260" spans="1:30" x14ac:dyDescent="0.25">
      <c r="A1260" s="4">
        <v>39160</v>
      </c>
      <c r="B1260" s="4">
        <v>67448</v>
      </c>
      <c r="C1260" s="4">
        <v>3872305</v>
      </c>
      <c r="D1260" s="4">
        <v>140612</v>
      </c>
      <c r="E1260" s="4">
        <v>42372</v>
      </c>
      <c r="F1260" s="4">
        <v>257701494</v>
      </c>
      <c r="G1260" s="4">
        <v>1335511</v>
      </c>
      <c r="H1260" s="4" t="s">
        <v>1676</v>
      </c>
      <c r="I1260" s="4" t="s">
        <v>3263</v>
      </c>
      <c r="J1260" s="4" t="s">
        <v>1816</v>
      </c>
      <c r="K1260" s="4" t="s">
        <v>3264</v>
      </c>
      <c r="L1260" s="4" t="s">
        <v>521</v>
      </c>
      <c r="M1260" s="4" t="s">
        <v>1674</v>
      </c>
      <c r="N1260" s="4" t="s">
        <v>11758</v>
      </c>
      <c r="O1260" s="4" t="s">
        <v>3264</v>
      </c>
      <c r="P1260" s="4" t="s">
        <v>457</v>
      </c>
      <c r="Q1260" s="4" t="s">
        <v>7815</v>
      </c>
      <c r="R1260" s="4">
        <v>12711049.439999999</v>
      </c>
      <c r="S1260" s="4">
        <v>12572536.039999999</v>
      </c>
      <c r="T1260" s="4">
        <v>138513.4</v>
      </c>
      <c r="U1260" s="4" t="s">
        <v>1685</v>
      </c>
      <c r="V1260" s="4" t="s">
        <v>1673</v>
      </c>
      <c r="W1260" s="4" t="s">
        <v>1674</v>
      </c>
      <c r="X1260" s="4" t="s">
        <v>3266</v>
      </c>
      <c r="Y1260" s="4" t="s">
        <v>3267</v>
      </c>
      <c r="Z1260" s="4"/>
      <c r="AA1260" s="4"/>
      <c r="AB1260" s="4" t="s">
        <v>3264</v>
      </c>
      <c r="AC1260" s="4" t="s">
        <v>457</v>
      </c>
      <c r="AD1260" s="4" t="s">
        <v>462</v>
      </c>
    </row>
    <row r="1261" spans="1:30" x14ac:dyDescent="0.25">
      <c r="A1261" s="4">
        <v>39161</v>
      </c>
      <c r="B1261" s="2"/>
      <c r="C1261" s="4">
        <v>3871076</v>
      </c>
      <c r="D1261" s="4">
        <v>71835</v>
      </c>
      <c r="E1261" s="4">
        <v>42357</v>
      </c>
      <c r="F1261" s="4">
        <v>257701494</v>
      </c>
      <c r="G1261" s="4">
        <v>1335515</v>
      </c>
      <c r="H1261" s="4" t="s">
        <v>1669</v>
      </c>
      <c r="I1261" s="4" t="s">
        <v>3268</v>
      </c>
      <c r="J1261" s="4" t="s">
        <v>25</v>
      </c>
      <c r="K1261" s="4" t="s">
        <v>3269</v>
      </c>
      <c r="L1261" s="4" t="s">
        <v>3270</v>
      </c>
      <c r="M1261" s="4" t="s">
        <v>1674</v>
      </c>
      <c r="N1261" s="4" t="s">
        <v>11758</v>
      </c>
      <c r="O1261" s="4" t="s">
        <v>3269</v>
      </c>
      <c r="P1261" s="4" t="s">
        <v>457</v>
      </c>
      <c r="Q1261" s="4" t="s">
        <v>7529</v>
      </c>
      <c r="R1261" s="4">
        <v>3004736.09</v>
      </c>
      <c r="S1261" s="4">
        <v>0</v>
      </c>
      <c r="T1261" s="4">
        <v>3004736.09</v>
      </c>
      <c r="U1261" s="4" t="s">
        <v>28</v>
      </c>
      <c r="V1261" s="4" t="s">
        <v>1673</v>
      </c>
      <c r="W1261" s="4" t="s">
        <v>1674</v>
      </c>
      <c r="X1261" s="4" t="s">
        <v>2316</v>
      </c>
      <c r="Y1261" s="4" t="s">
        <v>3268</v>
      </c>
      <c r="Z1261" s="4"/>
      <c r="AA1261" s="4"/>
      <c r="AB1261" s="4" t="s">
        <v>3269</v>
      </c>
      <c r="AC1261" s="4" t="s">
        <v>457</v>
      </c>
      <c r="AD1261" s="4" t="s">
        <v>462</v>
      </c>
    </row>
    <row r="1262" spans="1:30" x14ac:dyDescent="0.25">
      <c r="A1262" s="4">
        <v>39161</v>
      </c>
      <c r="B1262" s="4">
        <v>67090</v>
      </c>
      <c r="C1262" s="4">
        <v>3871452</v>
      </c>
      <c r="D1262" s="4">
        <v>144364</v>
      </c>
      <c r="E1262" s="4">
        <v>42357</v>
      </c>
      <c r="F1262" s="4">
        <v>257701494</v>
      </c>
      <c r="G1262" s="4">
        <v>1335515</v>
      </c>
      <c r="H1262" s="4" t="s">
        <v>1676</v>
      </c>
      <c r="I1262" s="4" t="s">
        <v>3271</v>
      </c>
      <c r="J1262" s="4" t="s">
        <v>2703</v>
      </c>
      <c r="K1262" s="4" t="s">
        <v>3269</v>
      </c>
      <c r="L1262" s="4" t="s">
        <v>3270</v>
      </c>
      <c r="M1262" s="4" t="s">
        <v>1674</v>
      </c>
      <c r="N1262" s="4" t="s">
        <v>11758</v>
      </c>
      <c r="O1262" s="4" t="s">
        <v>3269</v>
      </c>
      <c r="P1262" s="4" t="s">
        <v>457</v>
      </c>
      <c r="Q1262" s="4" t="s">
        <v>7529</v>
      </c>
      <c r="R1262" s="4">
        <v>11746740.210000001</v>
      </c>
      <c r="S1262" s="4">
        <v>3302332.64</v>
      </c>
      <c r="T1262" s="4">
        <v>8444407.5700000003</v>
      </c>
      <c r="U1262" s="4" t="s">
        <v>1685</v>
      </c>
      <c r="V1262" s="4" t="s">
        <v>1673</v>
      </c>
      <c r="W1262" s="4" t="s">
        <v>1674</v>
      </c>
      <c r="X1262" s="4" t="s">
        <v>2316</v>
      </c>
      <c r="Y1262" s="4" t="s">
        <v>3268</v>
      </c>
      <c r="Z1262" s="4"/>
      <c r="AA1262" s="4"/>
      <c r="AB1262" s="4" t="s">
        <v>3269</v>
      </c>
      <c r="AC1262" s="4" t="s">
        <v>457</v>
      </c>
      <c r="AD1262" s="4" t="s">
        <v>462</v>
      </c>
    </row>
    <row r="1263" spans="1:30" x14ac:dyDescent="0.25">
      <c r="A1263" s="4">
        <v>39162</v>
      </c>
      <c r="B1263" s="4">
        <v>67199</v>
      </c>
      <c r="C1263" s="4">
        <v>3871455</v>
      </c>
      <c r="D1263" s="4">
        <v>141791</v>
      </c>
      <c r="E1263" s="4">
        <v>42416</v>
      </c>
      <c r="F1263" s="4">
        <v>257701494</v>
      </c>
      <c r="G1263" s="4">
        <v>1335471</v>
      </c>
      <c r="H1263" s="4" t="s">
        <v>1676</v>
      </c>
      <c r="I1263" s="4" t="s">
        <v>3272</v>
      </c>
      <c r="J1263" s="4" t="s">
        <v>3273</v>
      </c>
      <c r="K1263" s="4" t="s">
        <v>3274</v>
      </c>
      <c r="L1263" s="4" t="s">
        <v>3275</v>
      </c>
      <c r="M1263" s="4" t="s">
        <v>1674</v>
      </c>
      <c r="N1263" s="4" t="s">
        <v>11758</v>
      </c>
      <c r="O1263" s="4" t="s">
        <v>3274</v>
      </c>
      <c r="P1263" s="4" t="s">
        <v>457</v>
      </c>
      <c r="Q1263" s="4" t="s">
        <v>8766</v>
      </c>
      <c r="R1263" s="4">
        <v>774337.48</v>
      </c>
      <c r="S1263" s="4">
        <v>342405.1</v>
      </c>
      <c r="T1263" s="4">
        <v>431932.38</v>
      </c>
      <c r="U1263" s="4" t="s">
        <v>1685</v>
      </c>
      <c r="V1263" s="4" t="s">
        <v>1673</v>
      </c>
      <c r="W1263" s="4" t="s">
        <v>1674</v>
      </c>
      <c r="X1263" s="4" t="s">
        <v>2316</v>
      </c>
      <c r="Y1263" s="4" t="s">
        <v>3276</v>
      </c>
      <c r="Z1263" s="4"/>
      <c r="AA1263" s="4"/>
      <c r="AB1263" s="4" t="s">
        <v>3274</v>
      </c>
      <c r="AC1263" s="4" t="s">
        <v>457</v>
      </c>
      <c r="AD1263" s="4" t="s">
        <v>462</v>
      </c>
    </row>
    <row r="1264" spans="1:30" x14ac:dyDescent="0.25">
      <c r="A1264" s="4">
        <v>39163</v>
      </c>
      <c r="B1264" s="4">
        <v>67196</v>
      </c>
      <c r="C1264" s="4">
        <v>3871384</v>
      </c>
      <c r="D1264" s="4">
        <v>155615</v>
      </c>
      <c r="E1264" s="4">
        <v>42392</v>
      </c>
      <c r="F1264" s="4">
        <v>257701494</v>
      </c>
      <c r="G1264" s="4">
        <v>1335441</v>
      </c>
      <c r="H1264" s="4" t="s">
        <v>1676</v>
      </c>
      <c r="I1264" s="4" t="s">
        <v>3277</v>
      </c>
      <c r="J1264" s="4" t="s">
        <v>3278</v>
      </c>
      <c r="K1264" s="4" t="s">
        <v>3279</v>
      </c>
      <c r="L1264" s="4" t="s">
        <v>3280</v>
      </c>
      <c r="M1264" s="4" t="s">
        <v>1674</v>
      </c>
      <c r="N1264" s="4" t="s">
        <v>11758</v>
      </c>
      <c r="O1264" s="4" t="s">
        <v>3279</v>
      </c>
      <c r="P1264" s="4" t="s">
        <v>457</v>
      </c>
      <c r="Q1264" s="4" t="s">
        <v>8719</v>
      </c>
      <c r="R1264" s="4">
        <v>0</v>
      </c>
      <c r="S1264" s="4">
        <v>0</v>
      </c>
      <c r="T1264" s="4">
        <v>0</v>
      </c>
      <c r="U1264" s="4" t="s">
        <v>1685</v>
      </c>
      <c r="V1264" s="4" t="s">
        <v>1673</v>
      </c>
      <c r="W1264" s="4" t="s">
        <v>1674</v>
      </c>
      <c r="X1264" s="4" t="s">
        <v>2316</v>
      </c>
      <c r="Y1264" s="4" t="s">
        <v>3281</v>
      </c>
      <c r="Z1264" s="4"/>
      <c r="AA1264" s="4"/>
      <c r="AB1264" s="4" t="s">
        <v>3279</v>
      </c>
      <c r="AC1264" s="4" t="s">
        <v>457</v>
      </c>
      <c r="AD1264" s="4" t="s">
        <v>462</v>
      </c>
    </row>
    <row r="1265" spans="1:30" x14ac:dyDescent="0.25">
      <c r="A1265" s="4">
        <v>39163</v>
      </c>
      <c r="B1265" s="4">
        <v>67196</v>
      </c>
      <c r="C1265" s="4">
        <v>3871384</v>
      </c>
      <c r="D1265" s="4">
        <v>155615</v>
      </c>
      <c r="E1265" s="4">
        <v>42361</v>
      </c>
      <c r="F1265" s="4">
        <v>257701494</v>
      </c>
      <c r="G1265" s="4">
        <v>1335469</v>
      </c>
      <c r="H1265" s="4" t="s">
        <v>1676</v>
      </c>
      <c r="I1265" s="4" t="s">
        <v>3277</v>
      </c>
      <c r="J1265" s="4" t="s">
        <v>3278</v>
      </c>
      <c r="K1265" s="4" t="s">
        <v>3279</v>
      </c>
      <c r="L1265" s="4" t="s">
        <v>482</v>
      </c>
      <c r="M1265" s="4" t="s">
        <v>1674</v>
      </c>
      <c r="N1265" s="4" t="s">
        <v>11758</v>
      </c>
      <c r="O1265" s="4" t="s">
        <v>3279</v>
      </c>
      <c r="P1265" s="4" t="s">
        <v>457</v>
      </c>
      <c r="Q1265" s="4" t="s">
        <v>8719</v>
      </c>
      <c r="R1265" s="4">
        <v>1081860.52</v>
      </c>
      <c r="S1265" s="4">
        <v>436440.41</v>
      </c>
      <c r="T1265" s="4">
        <v>645420.11</v>
      </c>
      <c r="U1265" s="4" t="s">
        <v>1685</v>
      </c>
      <c r="V1265" s="4" t="s">
        <v>1673</v>
      </c>
      <c r="W1265" s="4" t="s">
        <v>1674</v>
      </c>
      <c r="X1265" s="4" t="s">
        <v>2316</v>
      </c>
      <c r="Y1265" s="4" t="s">
        <v>3281</v>
      </c>
      <c r="Z1265" s="4"/>
      <c r="AA1265" s="4"/>
      <c r="AB1265" s="4" t="s">
        <v>3279</v>
      </c>
      <c r="AC1265" s="4" t="s">
        <v>457</v>
      </c>
      <c r="AD1265" s="4" t="s">
        <v>462</v>
      </c>
    </row>
    <row r="1266" spans="1:30" x14ac:dyDescent="0.25">
      <c r="A1266" s="4">
        <v>39164</v>
      </c>
      <c r="B1266" s="4">
        <v>67416</v>
      </c>
      <c r="C1266" s="4">
        <v>3871388</v>
      </c>
      <c r="D1266" s="4">
        <v>145117</v>
      </c>
      <c r="E1266" s="4">
        <v>42354</v>
      </c>
      <c r="F1266" s="4">
        <v>257701494</v>
      </c>
      <c r="G1266" s="4">
        <v>1335463</v>
      </c>
      <c r="H1266" s="4" t="s">
        <v>1676</v>
      </c>
      <c r="I1266" s="4" t="s">
        <v>3282</v>
      </c>
      <c r="J1266" s="4" t="s">
        <v>1770</v>
      </c>
      <c r="K1266" s="4" t="s">
        <v>3283</v>
      </c>
      <c r="L1266" s="4" t="s">
        <v>3284</v>
      </c>
      <c r="M1266" s="4" t="s">
        <v>1674</v>
      </c>
      <c r="N1266" s="4" t="s">
        <v>11758</v>
      </c>
      <c r="O1266" s="4" t="s">
        <v>3283</v>
      </c>
      <c r="P1266" s="4" t="s">
        <v>457</v>
      </c>
      <c r="Q1266" s="4" t="s">
        <v>8159</v>
      </c>
      <c r="R1266" s="4">
        <v>3489972.9</v>
      </c>
      <c r="S1266" s="4">
        <v>1665241.71</v>
      </c>
      <c r="T1266" s="4">
        <v>1824731.19</v>
      </c>
      <c r="U1266" s="4" t="s">
        <v>1685</v>
      </c>
      <c r="V1266" s="4" t="s">
        <v>1673</v>
      </c>
      <c r="W1266" s="4" t="s">
        <v>1674</v>
      </c>
      <c r="X1266" s="4" t="s">
        <v>2316</v>
      </c>
      <c r="Y1266" s="4" t="s">
        <v>3285</v>
      </c>
      <c r="Z1266" s="4"/>
      <c r="AA1266" s="4"/>
      <c r="AB1266" s="4" t="s">
        <v>3283</v>
      </c>
      <c r="AC1266" s="4" t="s">
        <v>457</v>
      </c>
      <c r="AD1266" s="4" t="s">
        <v>462</v>
      </c>
    </row>
    <row r="1267" spans="1:30" x14ac:dyDescent="0.25">
      <c r="A1267" s="4">
        <v>39172</v>
      </c>
      <c r="B1267" s="4">
        <v>67205</v>
      </c>
      <c r="C1267" s="4">
        <v>3871521</v>
      </c>
      <c r="D1267" s="4">
        <v>140284</v>
      </c>
      <c r="E1267" s="4">
        <v>42517</v>
      </c>
      <c r="F1267" s="4">
        <v>257701500</v>
      </c>
      <c r="G1267" s="4">
        <v>1335586</v>
      </c>
      <c r="H1267" s="4" t="s">
        <v>1676</v>
      </c>
      <c r="I1267" s="4" t="s">
        <v>3286</v>
      </c>
      <c r="J1267" s="4" t="s">
        <v>2716</v>
      </c>
      <c r="K1267" s="4" t="s">
        <v>3287</v>
      </c>
      <c r="L1267" s="4" t="s">
        <v>3288</v>
      </c>
      <c r="M1267" s="4" t="s">
        <v>1674</v>
      </c>
      <c r="N1267" s="4" t="s">
        <v>11758</v>
      </c>
      <c r="O1267" s="4" t="s">
        <v>3290</v>
      </c>
      <c r="P1267" s="4" t="s">
        <v>202</v>
      </c>
      <c r="Q1267" s="4" t="s">
        <v>8759</v>
      </c>
      <c r="R1267" s="4">
        <v>521980.42</v>
      </c>
      <c r="S1267" s="4">
        <v>447896.82</v>
      </c>
      <c r="T1267" s="4">
        <v>74083.600000000006</v>
      </c>
      <c r="U1267" s="4" t="s">
        <v>1685</v>
      </c>
      <c r="V1267" s="4" t="s">
        <v>1673</v>
      </c>
      <c r="W1267" s="4" t="s">
        <v>1674</v>
      </c>
      <c r="X1267" s="4" t="s">
        <v>2316</v>
      </c>
      <c r="Y1267" s="4" t="s">
        <v>3289</v>
      </c>
      <c r="Z1267" s="4"/>
      <c r="AA1267" s="4"/>
      <c r="AB1267" s="4" t="s">
        <v>3290</v>
      </c>
      <c r="AC1267" s="4" t="s">
        <v>202</v>
      </c>
      <c r="AD1267" s="4" t="s">
        <v>3291</v>
      </c>
    </row>
    <row r="1268" spans="1:30" x14ac:dyDescent="0.25">
      <c r="A1268" s="4">
        <v>39172</v>
      </c>
      <c r="B1268" s="2"/>
      <c r="C1268" s="4">
        <v>3870894</v>
      </c>
      <c r="D1268" s="4">
        <v>71835</v>
      </c>
      <c r="E1268" s="4">
        <v>42517</v>
      </c>
      <c r="F1268" s="4">
        <v>257701500</v>
      </c>
      <c r="G1268" s="4">
        <v>1335586</v>
      </c>
      <c r="H1268" s="4" t="s">
        <v>1669</v>
      </c>
      <c r="I1268" s="4" t="s">
        <v>3289</v>
      </c>
      <c r="J1268" s="4" t="s">
        <v>25</v>
      </c>
      <c r="K1268" s="4" t="s">
        <v>3290</v>
      </c>
      <c r="L1268" s="4" t="s">
        <v>3288</v>
      </c>
      <c r="M1268" s="4" t="s">
        <v>1674</v>
      </c>
      <c r="N1268" s="4" t="s">
        <v>11758</v>
      </c>
      <c r="O1268" s="4" t="s">
        <v>3290</v>
      </c>
      <c r="P1268" s="4" t="s">
        <v>202</v>
      </c>
      <c r="Q1268" s="4" t="s">
        <v>8759</v>
      </c>
      <c r="R1268" s="4">
        <v>0</v>
      </c>
      <c r="S1268" s="4">
        <v>0</v>
      </c>
      <c r="T1268" s="4">
        <v>0</v>
      </c>
      <c r="U1268" s="4" t="s">
        <v>28</v>
      </c>
      <c r="V1268" s="4" t="s">
        <v>1673</v>
      </c>
      <c r="W1268" s="4" t="s">
        <v>1674</v>
      </c>
      <c r="X1268" s="4" t="s">
        <v>2316</v>
      </c>
      <c r="Y1268" s="4" t="s">
        <v>3289</v>
      </c>
      <c r="Z1268" s="4"/>
      <c r="AA1268" s="4"/>
      <c r="AB1268" s="4" t="s">
        <v>3290</v>
      </c>
      <c r="AC1268" s="4" t="s">
        <v>202</v>
      </c>
      <c r="AD1268" s="4" t="s">
        <v>3291</v>
      </c>
    </row>
    <row r="1269" spans="1:30" x14ac:dyDescent="0.25">
      <c r="A1269" s="4">
        <v>39173</v>
      </c>
      <c r="B1269" s="4">
        <v>67395</v>
      </c>
      <c r="C1269" s="4">
        <v>3871487</v>
      </c>
      <c r="D1269" s="4">
        <v>137507</v>
      </c>
      <c r="E1269" s="4">
        <v>42492</v>
      </c>
      <c r="F1269" s="4">
        <v>257701496</v>
      </c>
      <c r="G1269" s="4">
        <v>1335570</v>
      </c>
      <c r="H1269" s="4" t="s">
        <v>1676</v>
      </c>
      <c r="I1269" s="4" t="s">
        <v>3292</v>
      </c>
      <c r="J1269" s="4" t="s">
        <v>2280</v>
      </c>
      <c r="K1269" s="4" t="s">
        <v>3293</v>
      </c>
      <c r="L1269" s="4" t="s">
        <v>3294</v>
      </c>
      <c r="M1269" s="4" t="s">
        <v>1674</v>
      </c>
      <c r="N1269" s="4" t="s">
        <v>11758</v>
      </c>
      <c r="O1269" s="4" t="s">
        <v>3293</v>
      </c>
      <c r="P1269" s="4" t="s">
        <v>670</v>
      </c>
      <c r="Q1269" s="4" t="s">
        <v>7920</v>
      </c>
      <c r="R1269" s="4">
        <v>1310277.79</v>
      </c>
      <c r="S1269" s="4">
        <v>0</v>
      </c>
      <c r="T1269" s="4">
        <v>1310277.79</v>
      </c>
      <c r="U1269" s="4" t="s">
        <v>28</v>
      </c>
      <c r="V1269" s="4" t="s">
        <v>1673</v>
      </c>
      <c r="W1269" s="4" t="s">
        <v>1674</v>
      </c>
      <c r="X1269" s="4" t="s">
        <v>2316</v>
      </c>
      <c r="Y1269" s="4" t="s">
        <v>3295</v>
      </c>
      <c r="Z1269" s="4"/>
      <c r="AA1269" s="4"/>
      <c r="AB1269" s="4" t="s">
        <v>3293</v>
      </c>
      <c r="AC1269" s="4" t="s">
        <v>670</v>
      </c>
      <c r="AD1269" s="4" t="s">
        <v>694</v>
      </c>
    </row>
    <row r="1270" spans="1:30" x14ac:dyDescent="0.25">
      <c r="A1270" s="4">
        <v>39174</v>
      </c>
      <c r="B1270" s="2"/>
      <c r="C1270" s="4">
        <v>3871145</v>
      </c>
      <c r="D1270" s="4">
        <v>71835</v>
      </c>
      <c r="E1270" s="4">
        <v>42518</v>
      </c>
      <c r="F1270" s="4">
        <v>257701500</v>
      </c>
      <c r="G1270" s="4">
        <v>1335585</v>
      </c>
      <c r="H1270" s="4" t="s">
        <v>1669</v>
      </c>
      <c r="I1270" s="4" t="s">
        <v>3296</v>
      </c>
      <c r="J1270" s="4" t="s">
        <v>25</v>
      </c>
      <c r="K1270" s="4" t="s">
        <v>3297</v>
      </c>
      <c r="L1270" s="4" t="s">
        <v>3298</v>
      </c>
      <c r="M1270" s="4" t="s">
        <v>1674</v>
      </c>
      <c r="N1270" s="4" t="s">
        <v>11758</v>
      </c>
      <c r="O1270" s="4" t="s">
        <v>3297</v>
      </c>
      <c r="P1270" s="4" t="s">
        <v>202</v>
      </c>
      <c r="Q1270" s="4" t="s">
        <v>8397</v>
      </c>
      <c r="R1270" s="4">
        <v>0</v>
      </c>
      <c r="S1270" s="4">
        <v>0</v>
      </c>
      <c r="T1270" s="4">
        <v>0</v>
      </c>
      <c r="U1270" s="4" t="s">
        <v>28</v>
      </c>
      <c r="V1270" s="4" t="s">
        <v>1673</v>
      </c>
      <c r="W1270" s="4" t="s">
        <v>1674</v>
      </c>
      <c r="X1270" s="4" t="s">
        <v>2316</v>
      </c>
      <c r="Y1270" s="4" t="s">
        <v>3296</v>
      </c>
      <c r="Z1270" s="4"/>
      <c r="AA1270" s="4"/>
      <c r="AB1270" s="4" t="s">
        <v>3297</v>
      </c>
      <c r="AC1270" s="4" t="s">
        <v>202</v>
      </c>
      <c r="AD1270" s="4" t="s">
        <v>3291</v>
      </c>
    </row>
    <row r="1271" spans="1:30" x14ac:dyDescent="0.25">
      <c r="A1271" s="4">
        <v>39174</v>
      </c>
      <c r="B1271" s="4">
        <v>67492</v>
      </c>
      <c r="C1271" s="4">
        <v>3871459</v>
      </c>
      <c r="D1271" s="4">
        <v>156764</v>
      </c>
      <c r="E1271" s="4">
        <v>42518</v>
      </c>
      <c r="F1271" s="4">
        <v>257701500</v>
      </c>
      <c r="G1271" s="4">
        <v>1335585</v>
      </c>
      <c r="H1271" s="4" t="s">
        <v>1676</v>
      </c>
      <c r="I1271" s="4" t="s">
        <v>3299</v>
      </c>
      <c r="J1271" s="4" t="s">
        <v>3300</v>
      </c>
      <c r="K1271" s="4" t="s">
        <v>3297</v>
      </c>
      <c r="L1271" s="4" t="s">
        <v>3298</v>
      </c>
      <c r="M1271" s="4" t="s">
        <v>1674</v>
      </c>
      <c r="N1271" s="4" t="s">
        <v>11758</v>
      </c>
      <c r="O1271" s="4" t="s">
        <v>3297</v>
      </c>
      <c r="P1271" s="4" t="s">
        <v>202</v>
      </c>
      <c r="Q1271" s="4" t="s">
        <v>8397</v>
      </c>
      <c r="R1271" s="4">
        <v>327427.71999999997</v>
      </c>
      <c r="S1271" s="4">
        <v>327427.71999999997</v>
      </c>
      <c r="T1271" s="4">
        <v>0</v>
      </c>
      <c r="U1271" s="4" t="s">
        <v>1680</v>
      </c>
      <c r="V1271" s="4" t="s">
        <v>1673</v>
      </c>
      <c r="W1271" s="4" t="s">
        <v>1674</v>
      </c>
      <c r="X1271" s="4" t="s">
        <v>2316</v>
      </c>
      <c r="Y1271" s="4" t="s">
        <v>3296</v>
      </c>
      <c r="Z1271" s="4"/>
      <c r="AA1271" s="4"/>
      <c r="AB1271" s="4" t="s">
        <v>3297</v>
      </c>
      <c r="AC1271" s="4" t="s">
        <v>202</v>
      </c>
      <c r="AD1271" s="4" t="s">
        <v>3291</v>
      </c>
    </row>
    <row r="1272" spans="1:30" x14ac:dyDescent="0.25">
      <c r="A1272" s="4">
        <v>39176</v>
      </c>
      <c r="B1272" s="2"/>
      <c r="C1272" s="4">
        <v>3870896</v>
      </c>
      <c r="D1272" s="4">
        <v>71835</v>
      </c>
      <c r="E1272" s="4">
        <v>42352</v>
      </c>
      <c r="F1272" s="4">
        <v>257701494</v>
      </c>
      <c r="G1272" s="4">
        <v>1335438</v>
      </c>
      <c r="H1272" s="4" t="s">
        <v>1669</v>
      </c>
      <c r="I1272" s="4" t="s">
        <v>3301</v>
      </c>
      <c r="J1272" s="4" t="s">
        <v>25</v>
      </c>
      <c r="K1272" s="4" t="s">
        <v>3302</v>
      </c>
      <c r="L1272" s="4" t="s">
        <v>3303</v>
      </c>
      <c r="M1272" s="4" t="s">
        <v>1674</v>
      </c>
      <c r="N1272" s="4" t="s">
        <v>11758</v>
      </c>
      <c r="O1272" s="4" t="s">
        <v>3302</v>
      </c>
      <c r="P1272" s="4" t="s">
        <v>457</v>
      </c>
      <c r="Q1272" s="4" t="s">
        <v>9237</v>
      </c>
      <c r="R1272" s="4">
        <v>435108.45</v>
      </c>
      <c r="S1272" s="4">
        <v>0</v>
      </c>
      <c r="T1272" s="4">
        <v>435108.45</v>
      </c>
      <c r="U1272" s="4" t="s">
        <v>28</v>
      </c>
      <c r="V1272" s="4" t="s">
        <v>1673</v>
      </c>
      <c r="W1272" s="4" t="s">
        <v>1674</v>
      </c>
      <c r="X1272" s="4" t="s">
        <v>2316</v>
      </c>
      <c r="Y1272" s="4" t="s">
        <v>3301</v>
      </c>
      <c r="Z1272" s="4"/>
      <c r="AA1272" s="4"/>
      <c r="AB1272" s="4" t="s">
        <v>3302</v>
      </c>
      <c r="AC1272" s="4" t="s">
        <v>457</v>
      </c>
      <c r="AD1272" s="4" t="s">
        <v>462</v>
      </c>
    </row>
    <row r="1273" spans="1:30" x14ac:dyDescent="0.25">
      <c r="A1273" s="4">
        <v>39176</v>
      </c>
      <c r="B1273" s="4">
        <v>67487</v>
      </c>
      <c r="C1273" s="4">
        <v>3871488</v>
      </c>
      <c r="D1273" s="4">
        <v>116470</v>
      </c>
      <c r="E1273" s="4">
        <v>42352</v>
      </c>
      <c r="F1273" s="4">
        <v>257701494</v>
      </c>
      <c r="G1273" s="4">
        <v>1335438</v>
      </c>
      <c r="H1273" s="4" t="s">
        <v>1676</v>
      </c>
      <c r="I1273" s="4" t="s">
        <v>3304</v>
      </c>
      <c r="J1273" s="4" t="s">
        <v>3305</v>
      </c>
      <c r="K1273" s="4" t="s">
        <v>3302</v>
      </c>
      <c r="L1273" s="4" t="s">
        <v>3303</v>
      </c>
      <c r="M1273" s="4" t="s">
        <v>1674</v>
      </c>
      <c r="N1273" s="4" t="s">
        <v>11758</v>
      </c>
      <c r="O1273" s="4" t="s">
        <v>3302</v>
      </c>
      <c r="P1273" s="4" t="s">
        <v>457</v>
      </c>
      <c r="Q1273" s="4" t="s">
        <v>9237</v>
      </c>
      <c r="R1273" s="4">
        <v>278428.53999999998</v>
      </c>
      <c r="S1273" s="4">
        <v>278428.53999999998</v>
      </c>
      <c r="T1273" s="4">
        <v>0</v>
      </c>
      <c r="U1273" s="4" t="s">
        <v>1680</v>
      </c>
      <c r="V1273" s="4" t="s">
        <v>1673</v>
      </c>
      <c r="W1273" s="4" t="s">
        <v>1674</v>
      </c>
      <c r="X1273" s="4" t="s">
        <v>2316</v>
      </c>
      <c r="Y1273" s="4" t="s">
        <v>3301</v>
      </c>
      <c r="Z1273" s="4"/>
      <c r="AA1273" s="4"/>
      <c r="AB1273" s="4" t="s">
        <v>3302</v>
      </c>
      <c r="AC1273" s="4" t="s">
        <v>457</v>
      </c>
      <c r="AD1273" s="4" t="s">
        <v>462</v>
      </c>
    </row>
    <row r="1274" spans="1:30" x14ac:dyDescent="0.25">
      <c r="A1274" s="4">
        <v>39179</v>
      </c>
      <c r="B1274" s="2"/>
      <c r="C1274" s="4">
        <v>3870898</v>
      </c>
      <c r="D1274" s="4">
        <v>71835</v>
      </c>
      <c r="E1274" s="4">
        <v>42505</v>
      </c>
      <c r="F1274" s="4">
        <v>257701496</v>
      </c>
      <c r="G1274" s="4">
        <v>1335563</v>
      </c>
      <c r="H1274" s="4" t="s">
        <v>1669</v>
      </c>
      <c r="I1274" s="4" t="s">
        <v>3306</v>
      </c>
      <c r="J1274" s="4" t="s">
        <v>25</v>
      </c>
      <c r="K1274" s="4" t="s">
        <v>3307</v>
      </c>
      <c r="L1274" s="4" t="s">
        <v>3308</v>
      </c>
      <c r="M1274" s="4" t="s">
        <v>1674</v>
      </c>
      <c r="N1274" s="4" t="s">
        <v>11758</v>
      </c>
      <c r="O1274" s="4" t="s">
        <v>3307</v>
      </c>
      <c r="P1274" s="4" t="s">
        <v>670</v>
      </c>
      <c r="Q1274" s="4" t="s">
        <v>8083</v>
      </c>
      <c r="R1274" s="4">
        <v>0</v>
      </c>
      <c r="S1274" s="4">
        <v>0</v>
      </c>
      <c r="T1274" s="4">
        <v>0</v>
      </c>
      <c r="U1274" s="4" t="s">
        <v>28</v>
      </c>
      <c r="V1274" s="4" t="s">
        <v>1673</v>
      </c>
      <c r="W1274" s="4" t="s">
        <v>1674</v>
      </c>
      <c r="X1274" s="4" t="s">
        <v>2316</v>
      </c>
      <c r="Y1274" s="4" t="s">
        <v>3306</v>
      </c>
      <c r="Z1274" s="4"/>
      <c r="AA1274" s="4"/>
      <c r="AB1274" s="4" t="s">
        <v>3307</v>
      </c>
      <c r="AC1274" s="4" t="s">
        <v>670</v>
      </c>
      <c r="AD1274" s="4" t="s">
        <v>694</v>
      </c>
    </row>
    <row r="1275" spans="1:30" x14ac:dyDescent="0.25">
      <c r="A1275" s="4">
        <v>39179</v>
      </c>
      <c r="B1275" s="4">
        <v>67212</v>
      </c>
      <c r="C1275" s="4">
        <v>3871385</v>
      </c>
      <c r="D1275" s="4">
        <v>145500</v>
      </c>
      <c r="E1275" s="4">
        <v>42505</v>
      </c>
      <c r="F1275" s="4">
        <v>257701496</v>
      </c>
      <c r="G1275" s="4">
        <v>1335563</v>
      </c>
      <c r="H1275" s="4" t="s">
        <v>1676</v>
      </c>
      <c r="I1275" s="4" t="s">
        <v>3309</v>
      </c>
      <c r="J1275" s="4" t="s">
        <v>3310</v>
      </c>
      <c r="K1275" s="4" t="s">
        <v>3307</v>
      </c>
      <c r="L1275" s="4" t="s">
        <v>3308</v>
      </c>
      <c r="M1275" s="4" t="s">
        <v>1674</v>
      </c>
      <c r="N1275" s="4" t="s">
        <v>11758</v>
      </c>
      <c r="O1275" s="4" t="s">
        <v>3307</v>
      </c>
      <c r="P1275" s="4" t="s">
        <v>670</v>
      </c>
      <c r="Q1275" s="4" t="s">
        <v>8083</v>
      </c>
      <c r="R1275" s="4">
        <v>3569048.28</v>
      </c>
      <c r="S1275" s="4">
        <v>2287520.02</v>
      </c>
      <c r="T1275" s="4">
        <v>1281528.26</v>
      </c>
      <c r="U1275" s="4" t="s">
        <v>1685</v>
      </c>
      <c r="V1275" s="4" t="s">
        <v>1673</v>
      </c>
      <c r="W1275" s="4" t="s">
        <v>1674</v>
      </c>
      <c r="X1275" s="4" t="s">
        <v>2316</v>
      </c>
      <c r="Y1275" s="4" t="s">
        <v>3306</v>
      </c>
      <c r="Z1275" s="4"/>
      <c r="AA1275" s="4"/>
      <c r="AB1275" s="4" t="s">
        <v>3307</v>
      </c>
      <c r="AC1275" s="4" t="s">
        <v>670</v>
      </c>
      <c r="AD1275" s="4" t="s">
        <v>694</v>
      </c>
    </row>
    <row r="1276" spans="1:30" x14ac:dyDescent="0.25">
      <c r="A1276" s="4">
        <v>39184</v>
      </c>
      <c r="B1276" s="2"/>
      <c r="C1276" s="4">
        <v>3871034</v>
      </c>
      <c r="D1276" s="4">
        <v>71835</v>
      </c>
      <c r="E1276" s="4">
        <v>42688</v>
      </c>
      <c r="F1276" s="4">
        <v>257701494</v>
      </c>
      <c r="G1276" s="4">
        <v>1335445</v>
      </c>
      <c r="H1276" s="4" t="s">
        <v>1669</v>
      </c>
      <c r="I1276" s="4" t="s">
        <v>3311</v>
      </c>
      <c r="J1276" s="4" t="s">
        <v>25</v>
      </c>
      <c r="K1276" s="4" t="s">
        <v>3312</v>
      </c>
      <c r="L1276" s="4" t="s">
        <v>3313</v>
      </c>
      <c r="M1276" s="4" t="s">
        <v>1674</v>
      </c>
      <c r="N1276" s="4" t="s">
        <v>11758</v>
      </c>
      <c r="O1276" s="4" t="s">
        <v>3312</v>
      </c>
      <c r="P1276" s="4" t="s">
        <v>457</v>
      </c>
      <c r="Q1276" s="4" t="s">
        <v>8049</v>
      </c>
      <c r="R1276" s="4">
        <v>0</v>
      </c>
      <c r="S1276" s="4">
        <v>0</v>
      </c>
      <c r="T1276" s="4">
        <v>0</v>
      </c>
      <c r="U1276" s="4" t="s">
        <v>28</v>
      </c>
      <c r="V1276" s="4" t="s">
        <v>1673</v>
      </c>
      <c r="W1276" s="4" t="s">
        <v>1674</v>
      </c>
      <c r="X1276" s="4" t="s">
        <v>2316</v>
      </c>
      <c r="Y1276" s="4" t="s">
        <v>3311</v>
      </c>
      <c r="Z1276" s="4"/>
      <c r="AA1276" s="4"/>
      <c r="AB1276" s="4" t="s">
        <v>3312</v>
      </c>
      <c r="AC1276" s="4" t="s">
        <v>457</v>
      </c>
      <c r="AD1276" s="4" t="s">
        <v>462</v>
      </c>
    </row>
    <row r="1277" spans="1:30" x14ac:dyDescent="0.25">
      <c r="A1277" s="4">
        <v>39184</v>
      </c>
      <c r="B1277" s="4">
        <v>67571</v>
      </c>
      <c r="C1277" s="4">
        <v>3871600</v>
      </c>
      <c r="D1277" s="4">
        <v>146368</v>
      </c>
      <c r="E1277" s="4">
        <v>42688</v>
      </c>
      <c r="F1277" s="4">
        <v>257701494</v>
      </c>
      <c r="G1277" s="4">
        <v>1335445</v>
      </c>
      <c r="H1277" s="4" t="s">
        <v>1676</v>
      </c>
      <c r="I1277" s="4" t="s">
        <v>3314</v>
      </c>
      <c r="J1277" s="4" t="s">
        <v>2033</v>
      </c>
      <c r="K1277" s="4" t="s">
        <v>3312</v>
      </c>
      <c r="L1277" s="4" t="s">
        <v>3313</v>
      </c>
      <c r="M1277" s="4" t="s">
        <v>1674</v>
      </c>
      <c r="N1277" s="4" t="s">
        <v>11758</v>
      </c>
      <c r="O1277" s="4" t="s">
        <v>3312</v>
      </c>
      <c r="P1277" s="4" t="s">
        <v>457</v>
      </c>
      <c r="Q1277" s="4" t="s">
        <v>8049</v>
      </c>
      <c r="R1277" s="4">
        <v>447409.21</v>
      </c>
      <c r="S1277" s="4">
        <v>445925.62</v>
      </c>
      <c r="T1277" s="4">
        <v>1483.59</v>
      </c>
      <c r="U1277" s="4" t="s">
        <v>1685</v>
      </c>
      <c r="V1277" s="4" t="s">
        <v>1673</v>
      </c>
      <c r="W1277" s="4" t="s">
        <v>1674</v>
      </c>
      <c r="X1277" s="4" t="s">
        <v>2316</v>
      </c>
      <c r="Y1277" s="4" t="s">
        <v>3311</v>
      </c>
      <c r="Z1277" s="4"/>
      <c r="AA1277" s="4"/>
      <c r="AB1277" s="4" t="s">
        <v>3312</v>
      </c>
      <c r="AC1277" s="4" t="s">
        <v>457</v>
      </c>
      <c r="AD1277" s="4" t="s">
        <v>462</v>
      </c>
    </row>
    <row r="1278" spans="1:30" x14ac:dyDescent="0.25">
      <c r="A1278" s="4">
        <v>39189</v>
      </c>
      <c r="B1278" s="4">
        <v>67320</v>
      </c>
      <c r="C1278" s="4">
        <v>3871556</v>
      </c>
      <c r="D1278" s="4">
        <v>81673</v>
      </c>
      <c r="E1278" s="4">
        <v>42687</v>
      </c>
      <c r="F1278" s="4">
        <v>257701494</v>
      </c>
      <c r="G1278" s="4">
        <v>1335495</v>
      </c>
      <c r="H1278" s="4" t="s">
        <v>1676</v>
      </c>
      <c r="I1278" s="4" t="s">
        <v>3315</v>
      </c>
      <c r="J1278" s="4" t="s">
        <v>3316</v>
      </c>
      <c r="K1278" s="4" t="s">
        <v>3317</v>
      </c>
      <c r="L1278" s="4" t="s">
        <v>3318</v>
      </c>
      <c r="M1278" s="4" t="s">
        <v>1674</v>
      </c>
      <c r="N1278" s="4" t="s">
        <v>11758</v>
      </c>
      <c r="O1278" s="4" t="s">
        <v>3320</v>
      </c>
      <c r="P1278" s="4" t="s">
        <v>457</v>
      </c>
      <c r="Q1278" s="4" t="s">
        <v>8611</v>
      </c>
      <c r="R1278" s="4">
        <v>3776288.91</v>
      </c>
      <c r="S1278" s="4">
        <v>1320592.6599999999</v>
      </c>
      <c r="T1278" s="4">
        <v>2455696.25</v>
      </c>
      <c r="U1278" s="4" t="s">
        <v>1685</v>
      </c>
      <c r="V1278" s="4" t="s">
        <v>1673</v>
      </c>
      <c r="W1278" s="4" t="s">
        <v>1674</v>
      </c>
      <c r="X1278" s="4" t="s">
        <v>2316</v>
      </c>
      <c r="Y1278" s="4" t="s">
        <v>3319</v>
      </c>
      <c r="Z1278" s="4"/>
      <c r="AA1278" s="4"/>
      <c r="AB1278" s="4" t="s">
        <v>3320</v>
      </c>
      <c r="AC1278" s="4" t="s">
        <v>457</v>
      </c>
      <c r="AD1278" s="4" t="s">
        <v>462</v>
      </c>
    </row>
    <row r="1279" spans="1:30" x14ac:dyDescent="0.25">
      <c r="A1279" s="4">
        <v>39190</v>
      </c>
      <c r="B1279" s="4">
        <v>67415</v>
      </c>
      <c r="C1279" s="4">
        <v>3871293</v>
      </c>
      <c r="D1279" s="4">
        <v>140131</v>
      </c>
      <c r="E1279" s="4">
        <v>42351</v>
      </c>
      <c r="F1279" s="4">
        <v>257701494</v>
      </c>
      <c r="G1279" s="4">
        <v>1335462</v>
      </c>
      <c r="H1279" s="4" t="s">
        <v>1676</v>
      </c>
      <c r="I1279" s="4" t="s">
        <v>3321</v>
      </c>
      <c r="J1279" s="4" t="s">
        <v>3174</v>
      </c>
      <c r="K1279" s="4" t="s">
        <v>3322</v>
      </c>
      <c r="L1279" s="4" t="s">
        <v>3323</v>
      </c>
      <c r="M1279" s="4" t="s">
        <v>1674</v>
      </c>
      <c r="N1279" s="4" t="s">
        <v>11758</v>
      </c>
      <c r="O1279" s="4" t="s">
        <v>3325</v>
      </c>
      <c r="P1279" s="4" t="s">
        <v>457</v>
      </c>
      <c r="Q1279" s="4" t="s">
        <v>8893</v>
      </c>
      <c r="R1279" s="4">
        <v>499.25</v>
      </c>
      <c r="S1279" s="4">
        <v>0</v>
      </c>
      <c r="T1279" s="4">
        <v>499.25</v>
      </c>
      <c r="U1279" s="4" t="s">
        <v>28</v>
      </c>
      <c r="V1279" s="4" t="s">
        <v>1673</v>
      </c>
      <c r="W1279" s="4" t="s">
        <v>1674</v>
      </c>
      <c r="X1279" s="4" t="s">
        <v>2316</v>
      </c>
      <c r="Y1279" s="4" t="s">
        <v>3324</v>
      </c>
      <c r="Z1279" s="4"/>
      <c r="AA1279" s="4"/>
      <c r="AB1279" s="4" t="s">
        <v>3325</v>
      </c>
      <c r="AC1279" s="4" t="s">
        <v>457</v>
      </c>
      <c r="AD1279" s="4" t="s">
        <v>462</v>
      </c>
    </row>
    <row r="1280" spans="1:30" x14ac:dyDescent="0.25">
      <c r="A1280" s="4">
        <v>39190</v>
      </c>
      <c r="B1280" s="2"/>
      <c r="C1280" s="4">
        <v>3871000</v>
      </c>
      <c r="D1280" s="4">
        <v>71835</v>
      </c>
      <c r="E1280" s="4">
        <v>42351</v>
      </c>
      <c r="F1280" s="4">
        <v>257701494</v>
      </c>
      <c r="G1280" s="4">
        <v>1335462</v>
      </c>
      <c r="H1280" s="4" t="s">
        <v>1669</v>
      </c>
      <c r="I1280" s="4" t="s">
        <v>3324</v>
      </c>
      <c r="J1280" s="4" t="s">
        <v>25</v>
      </c>
      <c r="K1280" s="4" t="s">
        <v>3322</v>
      </c>
      <c r="L1280" s="4" t="s">
        <v>3323</v>
      </c>
      <c r="M1280" s="4" t="s">
        <v>1674</v>
      </c>
      <c r="N1280" s="4" t="s">
        <v>11758</v>
      </c>
      <c r="O1280" s="4" t="s">
        <v>3325</v>
      </c>
      <c r="P1280" s="4" t="s">
        <v>457</v>
      </c>
      <c r="Q1280" s="4" t="s">
        <v>8893</v>
      </c>
      <c r="R1280" s="4">
        <v>0</v>
      </c>
      <c r="S1280" s="4">
        <v>0</v>
      </c>
      <c r="T1280" s="4">
        <v>0</v>
      </c>
      <c r="U1280" s="4" t="s">
        <v>28</v>
      </c>
      <c r="V1280" s="4" t="s">
        <v>1673</v>
      </c>
      <c r="W1280" s="4" t="s">
        <v>1674</v>
      </c>
      <c r="X1280" s="4" t="s">
        <v>2316</v>
      </c>
      <c r="Y1280" s="4" t="s">
        <v>3324</v>
      </c>
      <c r="Z1280" s="4"/>
      <c r="AA1280" s="4"/>
      <c r="AB1280" s="4" t="s">
        <v>3325</v>
      </c>
      <c r="AC1280" s="4" t="s">
        <v>457</v>
      </c>
      <c r="AD1280" s="4" t="s">
        <v>462</v>
      </c>
    </row>
    <row r="1281" spans="1:30" x14ac:dyDescent="0.25">
      <c r="A1281" s="4">
        <v>39191</v>
      </c>
      <c r="B1281" s="2"/>
      <c r="C1281" s="4">
        <v>3870927</v>
      </c>
      <c r="D1281" s="4">
        <v>71835</v>
      </c>
      <c r="E1281" s="4">
        <v>42413</v>
      </c>
      <c r="F1281" s="4">
        <v>257701494</v>
      </c>
      <c r="G1281" s="4">
        <v>1335435</v>
      </c>
      <c r="H1281" s="4" t="s">
        <v>1669</v>
      </c>
      <c r="I1281" s="4" t="s">
        <v>3326</v>
      </c>
      <c r="J1281" s="4" t="s">
        <v>25</v>
      </c>
      <c r="K1281" s="4" t="s">
        <v>3327</v>
      </c>
      <c r="L1281" s="4" t="s">
        <v>2932</v>
      </c>
      <c r="M1281" s="4" t="s">
        <v>1674</v>
      </c>
      <c r="N1281" s="4" t="s">
        <v>11758</v>
      </c>
      <c r="O1281" s="4" t="s">
        <v>3327</v>
      </c>
      <c r="P1281" s="4" t="s">
        <v>457</v>
      </c>
      <c r="Q1281" s="4" t="s">
        <v>7984</v>
      </c>
      <c r="R1281" s="4">
        <v>0</v>
      </c>
      <c r="S1281" s="4">
        <v>0</v>
      </c>
      <c r="T1281" s="4">
        <v>0</v>
      </c>
      <c r="U1281" s="4" t="s">
        <v>28</v>
      </c>
      <c r="V1281" s="4" t="s">
        <v>1673</v>
      </c>
      <c r="W1281" s="4" t="s">
        <v>1674</v>
      </c>
      <c r="X1281" s="4" t="s">
        <v>2316</v>
      </c>
      <c r="Y1281" s="4" t="s">
        <v>3326</v>
      </c>
      <c r="Z1281" s="4"/>
      <c r="AA1281" s="4"/>
      <c r="AB1281" s="4" t="s">
        <v>3327</v>
      </c>
      <c r="AC1281" s="4" t="s">
        <v>457</v>
      </c>
      <c r="AD1281" s="4" t="s">
        <v>462</v>
      </c>
    </row>
    <row r="1282" spans="1:30" x14ac:dyDescent="0.25">
      <c r="A1282" s="4">
        <v>39191</v>
      </c>
      <c r="B1282" s="4">
        <v>67700</v>
      </c>
      <c r="C1282" s="4">
        <v>3871330</v>
      </c>
      <c r="D1282" s="4">
        <v>139527</v>
      </c>
      <c r="E1282" s="4">
        <v>42413</v>
      </c>
      <c r="F1282" s="4">
        <v>257701494</v>
      </c>
      <c r="G1282" s="4">
        <v>1335435</v>
      </c>
      <c r="H1282" s="4" t="s">
        <v>1676</v>
      </c>
      <c r="I1282" s="4" t="s">
        <v>3328</v>
      </c>
      <c r="J1282" s="4" t="s">
        <v>3329</v>
      </c>
      <c r="K1282" s="4" t="s">
        <v>3327</v>
      </c>
      <c r="L1282" s="4" t="s">
        <v>2932</v>
      </c>
      <c r="M1282" s="4" t="s">
        <v>1674</v>
      </c>
      <c r="N1282" s="4" t="s">
        <v>11758</v>
      </c>
      <c r="O1282" s="4" t="s">
        <v>3327</v>
      </c>
      <c r="P1282" s="4" t="s">
        <v>457</v>
      </c>
      <c r="Q1282" s="4" t="s">
        <v>7984</v>
      </c>
      <c r="R1282" s="4">
        <v>0</v>
      </c>
      <c r="S1282" s="4">
        <v>0</v>
      </c>
      <c r="T1282" s="4">
        <v>0</v>
      </c>
      <c r="U1282" s="4" t="s">
        <v>1685</v>
      </c>
      <c r="V1282" s="4" t="s">
        <v>1673</v>
      </c>
      <c r="W1282" s="4" t="s">
        <v>1674</v>
      </c>
      <c r="X1282" s="4" t="s">
        <v>2316</v>
      </c>
      <c r="Y1282" s="4" t="s">
        <v>3326</v>
      </c>
      <c r="Z1282" s="4"/>
      <c r="AA1282" s="4"/>
      <c r="AB1282" s="4" t="s">
        <v>3327</v>
      </c>
      <c r="AC1282" s="4" t="s">
        <v>457</v>
      </c>
      <c r="AD1282" s="4" t="s">
        <v>462</v>
      </c>
    </row>
    <row r="1283" spans="1:30" x14ac:dyDescent="0.25">
      <c r="A1283" s="4">
        <v>39191</v>
      </c>
      <c r="B1283" s="2"/>
      <c r="C1283" s="4">
        <v>3870927</v>
      </c>
      <c r="D1283" s="4">
        <v>71835</v>
      </c>
      <c r="E1283" s="4">
        <v>42383</v>
      </c>
      <c r="F1283" s="4">
        <v>257701494</v>
      </c>
      <c r="G1283" s="4">
        <v>1335486</v>
      </c>
      <c r="H1283" s="4" t="s">
        <v>1669</v>
      </c>
      <c r="I1283" s="4" t="s">
        <v>3326</v>
      </c>
      <c r="J1283" s="4" t="s">
        <v>25</v>
      </c>
      <c r="K1283" s="4" t="s">
        <v>3327</v>
      </c>
      <c r="L1283" s="4" t="s">
        <v>3330</v>
      </c>
      <c r="M1283" s="4" t="s">
        <v>1674</v>
      </c>
      <c r="N1283" s="4" t="s">
        <v>11758</v>
      </c>
      <c r="O1283" s="4" t="s">
        <v>3327</v>
      </c>
      <c r="P1283" s="4" t="s">
        <v>457</v>
      </c>
      <c r="Q1283" s="4" t="s">
        <v>7984</v>
      </c>
      <c r="R1283" s="4">
        <v>0</v>
      </c>
      <c r="S1283" s="4">
        <v>0</v>
      </c>
      <c r="T1283" s="4">
        <v>0</v>
      </c>
      <c r="U1283" s="4" t="s">
        <v>28</v>
      </c>
      <c r="V1283" s="4" t="s">
        <v>1673</v>
      </c>
      <c r="W1283" s="4" t="s">
        <v>1674</v>
      </c>
      <c r="X1283" s="4" t="s">
        <v>2316</v>
      </c>
      <c r="Y1283" s="4" t="s">
        <v>3326</v>
      </c>
      <c r="Z1283" s="4"/>
      <c r="AA1283" s="4"/>
      <c r="AB1283" s="4" t="s">
        <v>3327</v>
      </c>
      <c r="AC1283" s="4" t="s">
        <v>457</v>
      </c>
      <c r="AD1283" s="4" t="s">
        <v>462</v>
      </c>
    </row>
    <row r="1284" spans="1:30" x14ac:dyDescent="0.25">
      <c r="A1284" s="4">
        <v>39191</v>
      </c>
      <c r="B1284" s="4">
        <v>67700</v>
      </c>
      <c r="C1284" s="4">
        <v>3871330</v>
      </c>
      <c r="D1284" s="4">
        <v>139527</v>
      </c>
      <c r="E1284" s="4">
        <v>42383</v>
      </c>
      <c r="F1284" s="4">
        <v>257701494</v>
      </c>
      <c r="G1284" s="4">
        <v>1335486</v>
      </c>
      <c r="H1284" s="4" t="s">
        <v>1676</v>
      </c>
      <c r="I1284" s="4" t="s">
        <v>3328</v>
      </c>
      <c r="J1284" s="4" t="s">
        <v>3329</v>
      </c>
      <c r="K1284" s="4" t="s">
        <v>3327</v>
      </c>
      <c r="L1284" s="4" t="s">
        <v>3330</v>
      </c>
      <c r="M1284" s="4" t="s">
        <v>1674</v>
      </c>
      <c r="N1284" s="4" t="s">
        <v>11758</v>
      </c>
      <c r="O1284" s="4" t="s">
        <v>3327</v>
      </c>
      <c r="P1284" s="4" t="s">
        <v>457</v>
      </c>
      <c r="Q1284" s="4" t="s">
        <v>7984</v>
      </c>
      <c r="R1284" s="4">
        <v>1975142.99</v>
      </c>
      <c r="S1284" s="4">
        <v>1974116.32</v>
      </c>
      <c r="T1284" s="4">
        <v>1026.67</v>
      </c>
      <c r="U1284" s="4" t="s">
        <v>1685</v>
      </c>
      <c r="V1284" s="4" t="s">
        <v>1673</v>
      </c>
      <c r="W1284" s="4" t="s">
        <v>1674</v>
      </c>
      <c r="X1284" s="4" t="s">
        <v>2316</v>
      </c>
      <c r="Y1284" s="4" t="s">
        <v>3326</v>
      </c>
      <c r="Z1284" s="4"/>
      <c r="AA1284" s="4"/>
      <c r="AB1284" s="4" t="s">
        <v>3327</v>
      </c>
      <c r="AC1284" s="4" t="s">
        <v>457</v>
      </c>
      <c r="AD1284" s="4" t="s">
        <v>462</v>
      </c>
    </row>
    <row r="1285" spans="1:30" x14ac:dyDescent="0.25">
      <c r="A1285" s="4">
        <v>39181</v>
      </c>
      <c r="B1285" s="4">
        <v>67187</v>
      </c>
      <c r="C1285" s="4">
        <v>3871291</v>
      </c>
      <c r="D1285" s="4">
        <v>140437</v>
      </c>
      <c r="E1285" s="4">
        <v>42516</v>
      </c>
      <c r="F1285" s="4">
        <v>257701496</v>
      </c>
      <c r="G1285" s="4">
        <v>1335613</v>
      </c>
      <c r="H1285" s="4" t="s">
        <v>1676</v>
      </c>
      <c r="I1285" s="4" t="s">
        <v>3331</v>
      </c>
      <c r="J1285" s="4" t="s">
        <v>2728</v>
      </c>
      <c r="K1285" s="4" t="s">
        <v>3332</v>
      </c>
      <c r="L1285" s="4" t="s">
        <v>3333</v>
      </c>
      <c r="M1285" s="4" t="s">
        <v>1674</v>
      </c>
      <c r="N1285" s="4" t="s">
        <v>11758</v>
      </c>
      <c r="O1285" s="4" t="s">
        <v>3332</v>
      </c>
      <c r="P1285" s="4" t="s">
        <v>670</v>
      </c>
      <c r="Q1285" s="4" t="s">
        <v>7594</v>
      </c>
      <c r="R1285" s="4">
        <v>2237001.8199999998</v>
      </c>
      <c r="S1285" s="4">
        <v>0</v>
      </c>
      <c r="T1285" s="4">
        <v>2237001.8199999998</v>
      </c>
      <c r="U1285" s="4" t="s">
        <v>28</v>
      </c>
      <c r="V1285" s="4" t="s">
        <v>1673</v>
      </c>
      <c r="W1285" s="4" t="s">
        <v>1674</v>
      </c>
      <c r="X1285" s="4" t="s">
        <v>2316</v>
      </c>
      <c r="Y1285" s="4" t="s">
        <v>3334</v>
      </c>
      <c r="Z1285" s="4"/>
      <c r="AA1285" s="4"/>
      <c r="AB1285" s="4" t="s">
        <v>3332</v>
      </c>
      <c r="AC1285" s="4" t="s">
        <v>670</v>
      </c>
      <c r="AD1285" s="4" t="s">
        <v>3197</v>
      </c>
    </row>
    <row r="1286" spans="1:30" x14ac:dyDescent="0.25">
      <c r="A1286" s="4">
        <v>39181</v>
      </c>
      <c r="B1286" s="2"/>
      <c r="C1286" s="4">
        <v>3871108</v>
      </c>
      <c r="D1286" s="4">
        <v>71835</v>
      </c>
      <c r="E1286" s="4">
        <v>42516</v>
      </c>
      <c r="F1286" s="4">
        <v>257701496</v>
      </c>
      <c r="G1286" s="4">
        <v>1335613</v>
      </c>
      <c r="H1286" s="4" t="s">
        <v>1669</v>
      </c>
      <c r="I1286" s="4" t="s">
        <v>3334</v>
      </c>
      <c r="J1286" s="4" t="s">
        <v>25</v>
      </c>
      <c r="K1286" s="4" t="s">
        <v>3332</v>
      </c>
      <c r="L1286" s="4" t="s">
        <v>3333</v>
      </c>
      <c r="M1286" s="4" t="s">
        <v>1674</v>
      </c>
      <c r="N1286" s="4" t="s">
        <v>11758</v>
      </c>
      <c r="O1286" s="4" t="s">
        <v>3332</v>
      </c>
      <c r="P1286" s="4" t="s">
        <v>670</v>
      </c>
      <c r="Q1286" s="4" t="s">
        <v>7594</v>
      </c>
      <c r="R1286" s="4">
        <v>1036088.65</v>
      </c>
      <c r="S1286" s="4">
        <v>0</v>
      </c>
      <c r="T1286" s="4">
        <v>1036088.65</v>
      </c>
      <c r="U1286" s="4" t="s">
        <v>28</v>
      </c>
      <c r="V1286" s="4" t="s">
        <v>1673</v>
      </c>
      <c r="W1286" s="4" t="s">
        <v>1674</v>
      </c>
      <c r="X1286" s="4" t="s">
        <v>2316</v>
      </c>
      <c r="Y1286" s="4" t="s">
        <v>3334</v>
      </c>
      <c r="Z1286" s="4"/>
      <c r="AA1286" s="4"/>
      <c r="AB1286" s="4" t="s">
        <v>3332</v>
      </c>
      <c r="AC1286" s="4" t="s">
        <v>670</v>
      </c>
      <c r="AD1286" s="4" t="s">
        <v>3197</v>
      </c>
    </row>
    <row r="1287" spans="1:30" x14ac:dyDescent="0.25">
      <c r="A1287" s="4">
        <v>39175</v>
      </c>
      <c r="B1287" s="2"/>
      <c r="C1287" s="4">
        <v>3870965</v>
      </c>
      <c r="D1287" s="4">
        <v>71835</v>
      </c>
      <c r="E1287" s="4">
        <v>42514</v>
      </c>
      <c r="F1287" s="4">
        <v>257701500</v>
      </c>
      <c r="G1287" s="4">
        <v>1335584</v>
      </c>
      <c r="H1287" s="4" t="s">
        <v>1669</v>
      </c>
      <c r="I1287" s="4" t="s">
        <v>3335</v>
      </c>
      <c r="J1287" s="4" t="s">
        <v>25</v>
      </c>
      <c r="K1287" s="4" t="s">
        <v>3336</v>
      </c>
      <c r="L1287" s="4" t="s">
        <v>3337</v>
      </c>
      <c r="M1287" s="4" t="s">
        <v>1674</v>
      </c>
      <c r="N1287" s="4" t="s">
        <v>11758</v>
      </c>
      <c r="O1287" s="4" t="s">
        <v>3336</v>
      </c>
      <c r="P1287" s="4" t="s">
        <v>202</v>
      </c>
      <c r="Q1287" s="4" t="s">
        <v>8143</v>
      </c>
      <c r="R1287" s="4">
        <v>5111479.3499999996</v>
      </c>
      <c r="S1287" s="4">
        <v>0</v>
      </c>
      <c r="T1287" s="4">
        <v>5111479.3499999996</v>
      </c>
      <c r="U1287" s="4" t="s">
        <v>28</v>
      </c>
      <c r="V1287" s="4" t="s">
        <v>1673</v>
      </c>
      <c r="W1287" s="4" t="s">
        <v>1674</v>
      </c>
      <c r="X1287" s="4" t="s">
        <v>2316</v>
      </c>
      <c r="Y1287" s="4" t="s">
        <v>3335</v>
      </c>
      <c r="Z1287" s="4"/>
      <c r="AA1287" s="4"/>
      <c r="AB1287" s="4" t="s">
        <v>3336</v>
      </c>
      <c r="AC1287" s="4" t="s">
        <v>202</v>
      </c>
      <c r="AD1287" s="4" t="s">
        <v>2820</v>
      </c>
    </row>
    <row r="1288" spans="1:30" x14ac:dyDescent="0.25">
      <c r="A1288" s="4">
        <v>39175</v>
      </c>
      <c r="B1288" s="4">
        <v>67171</v>
      </c>
      <c r="C1288" s="4">
        <v>3871353</v>
      </c>
      <c r="D1288" s="4">
        <v>122354</v>
      </c>
      <c r="E1288" s="4">
        <v>42514</v>
      </c>
      <c r="F1288" s="4">
        <v>257701500</v>
      </c>
      <c r="G1288" s="4">
        <v>1335584</v>
      </c>
      <c r="H1288" s="4" t="s">
        <v>1676</v>
      </c>
      <c r="I1288" s="4" t="s">
        <v>3338</v>
      </c>
      <c r="J1288" s="4" t="s">
        <v>3339</v>
      </c>
      <c r="K1288" s="4" t="s">
        <v>3336</v>
      </c>
      <c r="L1288" s="4" t="s">
        <v>3337</v>
      </c>
      <c r="M1288" s="4" t="s">
        <v>1674</v>
      </c>
      <c r="N1288" s="4" t="s">
        <v>11758</v>
      </c>
      <c r="O1288" s="4" t="s">
        <v>3336</v>
      </c>
      <c r="P1288" s="4" t="s">
        <v>202</v>
      </c>
      <c r="Q1288" s="4" t="s">
        <v>8143</v>
      </c>
      <c r="R1288" s="4">
        <v>9909144.1400000006</v>
      </c>
      <c r="S1288" s="4">
        <v>2687052.34</v>
      </c>
      <c r="T1288" s="4">
        <v>7222091.7999999998</v>
      </c>
      <c r="U1288" s="4" t="s">
        <v>1685</v>
      </c>
      <c r="V1288" s="4" t="s">
        <v>1673</v>
      </c>
      <c r="W1288" s="4" t="s">
        <v>1674</v>
      </c>
      <c r="X1288" s="4" t="s">
        <v>2316</v>
      </c>
      <c r="Y1288" s="4" t="s">
        <v>3335</v>
      </c>
      <c r="Z1288" s="4"/>
      <c r="AA1288" s="4"/>
      <c r="AB1288" s="4" t="s">
        <v>3336</v>
      </c>
      <c r="AC1288" s="4" t="s">
        <v>202</v>
      </c>
      <c r="AD1288" s="4" t="s">
        <v>2820</v>
      </c>
    </row>
    <row r="1289" spans="1:30" x14ac:dyDescent="0.25">
      <c r="A1289" s="4">
        <v>39034</v>
      </c>
      <c r="B1289" s="2"/>
      <c r="C1289" s="4">
        <v>3873425</v>
      </c>
      <c r="D1289" s="4">
        <v>71835</v>
      </c>
      <c r="E1289" s="4">
        <v>42784</v>
      </c>
      <c r="F1289" s="4">
        <v>257701293</v>
      </c>
      <c r="G1289" s="4">
        <v>1336229</v>
      </c>
      <c r="H1289" s="4" t="s">
        <v>1669</v>
      </c>
      <c r="I1289" s="4" t="s">
        <v>3340</v>
      </c>
      <c r="J1289" s="4" t="s">
        <v>25</v>
      </c>
      <c r="K1289" s="4" t="s">
        <v>3341</v>
      </c>
      <c r="L1289" s="4" t="s">
        <v>3342</v>
      </c>
      <c r="M1289" s="4" t="s">
        <v>1674</v>
      </c>
      <c r="N1289" s="4" t="s">
        <v>11758</v>
      </c>
      <c r="O1289" s="4" t="s">
        <v>3341</v>
      </c>
      <c r="P1289" s="4" t="s">
        <v>749</v>
      </c>
      <c r="Q1289" s="4" t="s">
        <v>8997</v>
      </c>
      <c r="R1289" s="4">
        <v>0</v>
      </c>
      <c r="S1289" s="4">
        <v>0</v>
      </c>
      <c r="T1289" s="4">
        <v>0</v>
      </c>
      <c r="U1289" s="4" t="s">
        <v>28</v>
      </c>
      <c r="V1289" s="4" t="s">
        <v>1673</v>
      </c>
      <c r="W1289" s="4" t="s">
        <v>1674</v>
      </c>
      <c r="X1289" s="4" t="s">
        <v>1675</v>
      </c>
      <c r="Y1289" s="4" t="s">
        <v>3340</v>
      </c>
      <c r="Z1289" s="4"/>
      <c r="AA1289" s="4"/>
      <c r="AB1289" s="4" t="s">
        <v>3341</v>
      </c>
      <c r="AC1289" s="4" t="s">
        <v>749</v>
      </c>
      <c r="AD1289" s="4" t="s">
        <v>3343</v>
      </c>
    </row>
    <row r="1290" spans="1:30" x14ac:dyDescent="0.25">
      <c r="A1290" s="4">
        <v>39034</v>
      </c>
      <c r="B1290" s="4">
        <v>67438</v>
      </c>
      <c r="C1290" s="4">
        <v>3873810</v>
      </c>
      <c r="D1290" s="4">
        <v>99526</v>
      </c>
      <c r="E1290" s="4">
        <v>42784</v>
      </c>
      <c r="F1290" s="4">
        <v>257701293</v>
      </c>
      <c r="G1290" s="4">
        <v>1336229</v>
      </c>
      <c r="H1290" s="4" t="s">
        <v>1676</v>
      </c>
      <c r="I1290" s="4" t="s">
        <v>3344</v>
      </c>
      <c r="J1290" s="4" t="s">
        <v>3345</v>
      </c>
      <c r="K1290" s="4" t="s">
        <v>3341</v>
      </c>
      <c r="L1290" s="4" t="s">
        <v>3342</v>
      </c>
      <c r="M1290" s="4" t="s">
        <v>1674</v>
      </c>
      <c r="N1290" s="4" t="s">
        <v>11758</v>
      </c>
      <c r="O1290" s="4" t="s">
        <v>3341</v>
      </c>
      <c r="P1290" s="4" t="s">
        <v>749</v>
      </c>
      <c r="Q1290" s="4" t="s">
        <v>8997</v>
      </c>
      <c r="R1290" s="4">
        <v>18481.96</v>
      </c>
      <c r="S1290" s="4">
        <v>18481.96</v>
      </c>
      <c r="T1290" s="4">
        <v>0</v>
      </c>
      <c r="U1290" s="4" t="s">
        <v>1680</v>
      </c>
      <c r="V1290" s="4" t="s">
        <v>1673</v>
      </c>
      <c r="W1290" s="4" t="s">
        <v>1674</v>
      </c>
      <c r="X1290" s="4" t="s">
        <v>1675</v>
      </c>
      <c r="Y1290" s="4" t="s">
        <v>3340</v>
      </c>
      <c r="Z1290" s="4"/>
      <c r="AA1290" s="4"/>
      <c r="AB1290" s="4" t="s">
        <v>3341</v>
      </c>
      <c r="AC1290" s="4" t="s">
        <v>749</v>
      </c>
      <c r="AD1290" s="4" t="s">
        <v>3343</v>
      </c>
    </row>
    <row r="1291" spans="1:30" x14ac:dyDescent="0.25">
      <c r="A1291" s="4">
        <v>38966</v>
      </c>
      <c r="B1291" s="2"/>
      <c r="C1291" s="4">
        <v>3873510</v>
      </c>
      <c r="D1291" s="4">
        <v>71835</v>
      </c>
      <c r="E1291" s="4">
        <v>42834</v>
      </c>
      <c r="F1291" s="4">
        <v>257701293</v>
      </c>
      <c r="G1291" s="4">
        <v>1336250</v>
      </c>
      <c r="H1291" s="4" t="s">
        <v>1669</v>
      </c>
      <c r="I1291" s="4" t="s">
        <v>3346</v>
      </c>
      <c r="J1291" s="4" t="s">
        <v>25</v>
      </c>
      <c r="K1291" s="4" t="s">
        <v>3347</v>
      </c>
      <c r="L1291" s="4" t="s">
        <v>1892</v>
      </c>
      <c r="M1291" s="4" t="s">
        <v>1674</v>
      </c>
      <c r="N1291" s="4" t="s">
        <v>11758</v>
      </c>
      <c r="O1291" s="4" t="s">
        <v>3347</v>
      </c>
      <c r="P1291" s="4" t="s">
        <v>749</v>
      </c>
      <c r="Q1291" s="4" t="s">
        <v>8930</v>
      </c>
      <c r="R1291" s="4">
        <v>0</v>
      </c>
      <c r="S1291" s="4">
        <v>0</v>
      </c>
      <c r="T1291" s="4">
        <v>0</v>
      </c>
      <c r="U1291" s="4" t="s">
        <v>28</v>
      </c>
      <c r="V1291" s="4" t="s">
        <v>1673</v>
      </c>
      <c r="W1291" s="4" t="s">
        <v>1674</v>
      </c>
      <c r="X1291" s="4" t="s">
        <v>1675</v>
      </c>
      <c r="Y1291" s="4" t="s">
        <v>3346</v>
      </c>
      <c r="Z1291" s="4"/>
      <c r="AA1291" s="4"/>
      <c r="AB1291" s="4" t="s">
        <v>3347</v>
      </c>
      <c r="AC1291" s="4" t="s">
        <v>749</v>
      </c>
      <c r="AD1291" s="4" t="s">
        <v>1893</v>
      </c>
    </row>
    <row r="1292" spans="1:30" x14ac:dyDescent="0.25">
      <c r="A1292" s="4">
        <v>38966</v>
      </c>
      <c r="B1292" s="4">
        <v>67176</v>
      </c>
      <c r="C1292" s="4">
        <v>3874027</v>
      </c>
      <c r="D1292" s="4">
        <v>108372</v>
      </c>
      <c r="E1292" s="4">
        <v>42834</v>
      </c>
      <c r="F1292" s="4">
        <v>257701293</v>
      </c>
      <c r="G1292" s="4">
        <v>1336250</v>
      </c>
      <c r="H1292" s="4" t="s">
        <v>1676</v>
      </c>
      <c r="I1292" s="4" t="s">
        <v>3348</v>
      </c>
      <c r="J1292" s="4" t="s">
        <v>3349</v>
      </c>
      <c r="K1292" s="4" t="s">
        <v>3347</v>
      </c>
      <c r="L1292" s="4" t="s">
        <v>1892</v>
      </c>
      <c r="M1292" s="4" t="s">
        <v>1674</v>
      </c>
      <c r="N1292" s="4" t="s">
        <v>11758</v>
      </c>
      <c r="O1292" s="4" t="s">
        <v>3347</v>
      </c>
      <c r="P1292" s="4" t="s">
        <v>749</v>
      </c>
      <c r="Q1292" s="4" t="s">
        <v>8930</v>
      </c>
      <c r="R1292" s="4">
        <v>28478.63</v>
      </c>
      <c r="S1292" s="4">
        <v>28478.63</v>
      </c>
      <c r="T1292" s="4">
        <v>0</v>
      </c>
      <c r="U1292" s="4" t="s">
        <v>1680</v>
      </c>
      <c r="V1292" s="4" t="s">
        <v>1673</v>
      </c>
      <c r="W1292" s="4" t="s">
        <v>1674</v>
      </c>
      <c r="X1292" s="4" t="s">
        <v>1675</v>
      </c>
      <c r="Y1292" s="4" t="s">
        <v>3346</v>
      </c>
      <c r="Z1292" s="4"/>
      <c r="AA1292" s="4"/>
      <c r="AB1292" s="4" t="s">
        <v>3347</v>
      </c>
      <c r="AC1292" s="4" t="s">
        <v>749</v>
      </c>
      <c r="AD1292" s="4" t="s">
        <v>1893</v>
      </c>
    </row>
    <row r="1293" spans="1:30" x14ac:dyDescent="0.25">
      <c r="A1293" s="4">
        <v>38849</v>
      </c>
      <c r="B1293" s="2"/>
      <c r="C1293" s="4">
        <v>3873723</v>
      </c>
      <c r="D1293" s="4">
        <v>71835</v>
      </c>
      <c r="E1293" s="4">
        <v>42778</v>
      </c>
      <c r="F1293" s="4">
        <v>257701293</v>
      </c>
      <c r="G1293" s="4">
        <v>1336228</v>
      </c>
      <c r="H1293" s="4" t="s">
        <v>1669</v>
      </c>
      <c r="I1293" s="4" t="s">
        <v>3350</v>
      </c>
      <c r="J1293" s="4" t="s">
        <v>25</v>
      </c>
      <c r="K1293" s="4" t="s">
        <v>3351</v>
      </c>
      <c r="L1293" s="4" t="s">
        <v>3352</v>
      </c>
      <c r="M1293" s="4" t="s">
        <v>1674</v>
      </c>
      <c r="N1293" s="4" t="s">
        <v>11758</v>
      </c>
      <c r="O1293" s="4" t="s">
        <v>3351</v>
      </c>
      <c r="P1293" s="4" t="s">
        <v>749</v>
      </c>
      <c r="Q1293" s="4" t="s">
        <v>8531</v>
      </c>
      <c r="R1293" s="4">
        <v>0</v>
      </c>
      <c r="S1293" s="4">
        <v>0</v>
      </c>
      <c r="T1293" s="4">
        <v>0</v>
      </c>
      <c r="U1293" s="4" t="s">
        <v>28</v>
      </c>
      <c r="V1293" s="4" t="s">
        <v>1673</v>
      </c>
      <c r="W1293" s="4" t="s">
        <v>1674</v>
      </c>
      <c r="X1293" s="4" t="s">
        <v>1675</v>
      </c>
      <c r="Y1293" s="4" t="s">
        <v>3350</v>
      </c>
      <c r="Z1293" s="4"/>
      <c r="AA1293" s="4"/>
      <c r="AB1293" s="4" t="s">
        <v>3351</v>
      </c>
      <c r="AC1293" s="4" t="s">
        <v>749</v>
      </c>
      <c r="AD1293" s="4" t="s">
        <v>3343</v>
      </c>
    </row>
    <row r="1294" spans="1:30" x14ac:dyDescent="0.25">
      <c r="A1294" s="4">
        <v>38849</v>
      </c>
      <c r="B1294" s="4">
        <v>67806</v>
      </c>
      <c r="C1294" s="4">
        <v>3874069</v>
      </c>
      <c r="D1294" s="4">
        <v>161934</v>
      </c>
      <c r="E1294" s="4">
        <v>42778</v>
      </c>
      <c r="F1294" s="4">
        <v>257701293</v>
      </c>
      <c r="G1294" s="4">
        <v>1336228</v>
      </c>
      <c r="H1294" s="4" t="s">
        <v>1676</v>
      </c>
      <c r="I1294" s="4" t="s">
        <v>3353</v>
      </c>
      <c r="J1294" s="4" t="s">
        <v>3354</v>
      </c>
      <c r="K1294" s="4" t="s">
        <v>3351</v>
      </c>
      <c r="L1294" s="4" t="s">
        <v>3352</v>
      </c>
      <c r="M1294" s="4" t="s">
        <v>1674</v>
      </c>
      <c r="N1294" s="4" t="s">
        <v>11758</v>
      </c>
      <c r="O1294" s="4" t="s">
        <v>3351</v>
      </c>
      <c r="P1294" s="4" t="s">
        <v>749</v>
      </c>
      <c r="Q1294" s="4" t="s">
        <v>8531</v>
      </c>
      <c r="R1294" s="4">
        <v>16388.009999999998</v>
      </c>
      <c r="S1294" s="4">
        <v>16388.009999999998</v>
      </c>
      <c r="T1294" s="4">
        <v>0</v>
      </c>
      <c r="U1294" s="4" t="s">
        <v>1680</v>
      </c>
      <c r="V1294" s="4" t="s">
        <v>1673</v>
      </c>
      <c r="W1294" s="4" t="s">
        <v>1674</v>
      </c>
      <c r="X1294" s="4" t="s">
        <v>1675</v>
      </c>
      <c r="Y1294" s="4" t="s">
        <v>3350</v>
      </c>
      <c r="Z1294" s="4"/>
      <c r="AA1294" s="4"/>
      <c r="AB1294" s="4" t="s">
        <v>3351</v>
      </c>
      <c r="AC1294" s="4" t="s">
        <v>749</v>
      </c>
      <c r="AD1294" s="4" t="s">
        <v>3343</v>
      </c>
    </row>
    <row r="1295" spans="1:30" x14ac:dyDescent="0.25">
      <c r="A1295" s="4">
        <v>38284</v>
      </c>
      <c r="B1295" s="2"/>
      <c r="C1295" s="4">
        <v>3873526</v>
      </c>
      <c r="D1295" s="4">
        <v>71835</v>
      </c>
      <c r="E1295" s="4">
        <v>42822</v>
      </c>
      <c r="F1295" s="4">
        <v>257701293</v>
      </c>
      <c r="G1295" s="4">
        <v>1336140</v>
      </c>
      <c r="H1295" s="4" t="s">
        <v>1669</v>
      </c>
      <c r="I1295" s="4" t="s">
        <v>3355</v>
      </c>
      <c r="J1295" s="4" t="s">
        <v>25</v>
      </c>
      <c r="K1295" s="4" t="s">
        <v>3356</v>
      </c>
      <c r="L1295" s="4" t="s">
        <v>3357</v>
      </c>
      <c r="M1295" s="4" t="s">
        <v>1674</v>
      </c>
      <c r="N1295" s="4" t="s">
        <v>11758</v>
      </c>
      <c r="O1295" s="4" t="s">
        <v>3356</v>
      </c>
      <c r="P1295" s="4" t="s">
        <v>749</v>
      </c>
      <c r="Q1295" s="4" t="e">
        <v>#N/A</v>
      </c>
      <c r="R1295" s="4">
        <v>0</v>
      </c>
      <c r="S1295" s="4">
        <v>0</v>
      </c>
      <c r="T1295" s="4">
        <v>0</v>
      </c>
      <c r="U1295" s="4" t="s">
        <v>28</v>
      </c>
      <c r="V1295" s="4" t="s">
        <v>1673</v>
      </c>
      <c r="W1295" s="4" t="s">
        <v>1674</v>
      </c>
      <c r="X1295" s="4" t="s">
        <v>1675</v>
      </c>
      <c r="Y1295" s="4" t="s">
        <v>3355</v>
      </c>
      <c r="Z1295" s="4"/>
      <c r="AA1295" s="4"/>
      <c r="AB1295" s="4" t="s">
        <v>3356</v>
      </c>
      <c r="AC1295" s="4" t="s">
        <v>749</v>
      </c>
      <c r="AD1295" s="4" t="s">
        <v>1857</v>
      </c>
    </row>
    <row r="1296" spans="1:30" x14ac:dyDescent="0.25">
      <c r="A1296" s="4">
        <v>38282</v>
      </c>
      <c r="B1296" s="2"/>
      <c r="C1296" s="4">
        <v>3873481</v>
      </c>
      <c r="D1296" s="4">
        <v>71835</v>
      </c>
      <c r="E1296" s="4">
        <v>42822</v>
      </c>
      <c r="F1296" s="4">
        <v>257701293</v>
      </c>
      <c r="G1296" s="4">
        <v>1336140</v>
      </c>
      <c r="H1296" s="4" t="s">
        <v>1669</v>
      </c>
      <c r="I1296" s="4" t="s">
        <v>3358</v>
      </c>
      <c r="J1296" s="4" t="s">
        <v>25</v>
      </c>
      <c r="K1296" s="4" t="s">
        <v>3359</v>
      </c>
      <c r="L1296" s="4" t="s">
        <v>3357</v>
      </c>
      <c r="M1296" s="4" t="s">
        <v>1674</v>
      </c>
      <c r="N1296" s="4" t="s">
        <v>11758</v>
      </c>
      <c r="O1296" s="4" t="s">
        <v>3359</v>
      </c>
      <c r="P1296" s="4" t="s">
        <v>749</v>
      </c>
      <c r="Q1296" s="4" t="s">
        <v>7673</v>
      </c>
      <c r="R1296" s="4">
        <v>0</v>
      </c>
      <c r="S1296" s="4">
        <v>0</v>
      </c>
      <c r="T1296" s="4">
        <v>0</v>
      </c>
      <c r="U1296" s="4" t="s">
        <v>28</v>
      </c>
      <c r="V1296" s="4" t="s">
        <v>1673</v>
      </c>
      <c r="W1296" s="4" t="s">
        <v>1674</v>
      </c>
      <c r="X1296" s="4" t="s">
        <v>1675</v>
      </c>
      <c r="Y1296" s="4" t="s">
        <v>3358</v>
      </c>
      <c r="Z1296" s="4"/>
      <c r="AA1296" s="4"/>
      <c r="AB1296" s="4" t="s">
        <v>3359</v>
      </c>
      <c r="AC1296" s="4" t="s">
        <v>749</v>
      </c>
      <c r="AD1296" s="4" t="s">
        <v>1857</v>
      </c>
    </row>
    <row r="1297" spans="1:30" x14ac:dyDescent="0.25">
      <c r="A1297" s="4">
        <v>38282</v>
      </c>
      <c r="B1297" s="4">
        <v>67358</v>
      </c>
      <c r="C1297" s="4">
        <v>3874055</v>
      </c>
      <c r="D1297" s="4">
        <v>156351</v>
      </c>
      <c r="E1297" s="4">
        <v>42822</v>
      </c>
      <c r="F1297" s="4">
        <v>257701293</v>
      </c>
      <c r="G1297" s="4">
        <v>1336140</v>
      </c>
      <c r="H1297" s="4" t="s">
        <v>1676</v>
      </c>
      <c r="I1297" s="4" t="s">
        <v>3360</v>
      </c>
      <c r="J1297" s="4" t="s">
        <v>3361</v>
      </c>
      <c r="K1297" s="4" t="s">
        <v>3359</v>
      </c>
      <c r="L1297" s="4" t="s">
        <v>3357</v>
      </c>
      <c r="M1297" s="4" t="s">
        <v>1674</v>
      </c>
      <c r="N1297" s="4" t="s">
        <v>11758</v>
      </c>
      <c r="O1297" s="4" t="s">
        <v>3359</v>
      </c>
      <c r="P1297" s="4" t="s">
        <v>749</v>
      </c>
      <c r="Q1297" s="4" t="s">
        <v>7673</v>
      </c>
      <c r="R1297" s="4">
        <v>1355788.96</v>
      </c>
      <c r="S1297" s="4">
        <v>1355788.96</v>
      </c>
      <c r="T1297" s="4">
        <v>0</v>
      </c>
      <c r="U1297" s="4" t="s">
        <v>1680</v>
      </c>
      <c r="V1297" s="4" t="s">
        <v>1673</v>
      </c>
      <c r="W1297" s="4" t="s">
        <v>1674</v>
      </c>
      <c r="X1297" s="4" t="s">
        <v>1675</v>
      </c>
      <c r="Y1297" s="4" t="s">
        <v>3358</v>
      </c>
      <c r="Z1297" s="4"/>
      <c r="AA1297" s="4"/>
      <c r="AB1297" s="4" t="s">
        <v>3359</v>
      </c>
      <c r="AC1297" s="4" t="s">
        <v>749</v>
      </c>
      <c r="AD1297" s="4" t="s">
        <v>1857</v>
      </c>
    </row>
    <row r="1298" spans="1:30" x14ac:dyDescent="0.25">
      <c r="A1298" s="4">
        <v>38281</v>
      </c>
      <c r="B1298" s="2"/>
      <c r="C1298" s="4">
        <v>3873710</v>
      </c>
      <c r="D1298" s="4">
        <v>71835</v>
      </c>
      <c r="E1298" s="4">
        <v>42823</v>
      </c>
      <c r="F1298" s="4">
        <v>257701293</v>
      </c>
      <c r="G1298" s="4">
        <v>1336139</v>
      </c>
      <c r="H1298" s="4" t="s">
        <v>1669</v>
      </c>
      <c r="I1298" s="4" t="s">
        <v>3362</v>
      </c>
      <c r="J1298" s="4" t="s">
        <v>25</v>
      </c>
      <c r="K1298" s="4" t="s">
        <v>3363</v>
      </c>
      <c r="L1298" s="4" t="s">
        <v>3364</v>
      </c>
      <c r="M1298" s="4" t="s">
        <v>1674</v>
      </c>
      <c r="N1298" s="4" t="s">
        <v>11758</v>
      </c>
      <c r="O1298" s="4" t="s">
        <v>3363</v>
      </c>
      <c r="P1298" s="4" t="s">
        <v>749</v>
      </c>
      <c r="Q1298" s="4" t="s">
        <v>7825</v>
      </c>
      <c r="R1298" s="4">
        <v>0</v>
      </c>
      <c r="S1298" s="4">
        <v>0</v>
      </c>
      <c r="T1298" s="4">
        <v>0</v>
      </c>
      <c r="U1298" s="4" t="s">
        <v>28</v>
      </c>
      <c r="V1298" s="4" t="s">
        <v>1673</v>
      </c>
      <c r="W1298" s="4" t="s">
        <v>1674</v>
      </c>
      <c r="X1298" s="4" t="s">
        <v>1675</v>
      </c>
      <c r="Y1298" s="4" t="s">
        <v>3362</v>
      </c>
      <c r="Z1298" s="4"/>
      <c r="AA1298" s="4"/>
      <c r="AB1298" s="4" t="s">
        <v>3363</v>
      </c>
      <c r="AC1298" s="4" t="s">
        <v>749</v>
      </c>
      <c r="AD1298" s="4" t="s">
        <v>1857</v>
      </c>
    </row>
    <row r="1299" spans="1:30" x14ac:dyDescent="0.25">
      <c r="A1299" s="4">
        <v>38281</v>
      </c>
      <c r="B1299" s="4">
        <v>67881</v>
      </c>
      <c r="C1299" s="4">
        <v>3874070</v>
      </c>
      <c r="D1299" s="4">
        <v>122354</v>
      </c>
      <c r="E1299" s="4">
        <v>42823</v>
      </c>
      <c r="F1299" s="4">
        <v>257701293</v>
      </c>
      <c r="G1299" s="4">
        <v>1336139</v>
      </c>
      <c r="H1299" s="4" t="s">
        <v>1676</v>
      </c>
      <c r="I1299" s="4" t="s">
        <v>3365</v>
      </c>
      <c r="J1299" s="4" t="s">
        <v>3339</v>
      </c>
      <c r="K1299" s="4" t="s">
        <v>3363</v>
      </c>
      <c r="L1299" s="4" t="s">
        <v>3364</v>
      </c>
      <c r="M1299" s="4" t="s">
        <v>1674</v>
      </c>
      <c r="N1299" s="4" t="s">
        <v>11758</v>
      </c>
      <c r="O1299" s="4" t="s">
        <v>3363</v>
      </c>
      <c r="P1299" s="4" t="s">
        <v>749</v>
      </c>
      <c r="Q1299" s="4" t="s">
        <v>7825</v>
      </c>
      <c r="R1299" s="4">
        <v>690589.69</v>
      </c>
      <c r="S1299" s="4">
        <v>690589.69</v>
      </c>
      <c r="T1299" s="4">
        <v>0</v>
      </c>
      <c r="U1299" s="4" t="s">
        <v>1680</v>
      </c>
      <c r="V1299" s="4" t="s">
        <v>1673</v>
      </c>
      <c r="W1299" s="4" t="s">
        <v>1674</v>
      </c>
      <c r="X1299" s="4" t="s">
        <v>1675</v>
      </c>
      <c r="Y1299" s="4" t="s">
        <v>3362</v>
      </c>
      <c r="Z1299" s="4"/>
      <c r="AA1299" s="4"/>
      <c r="AB1299" s="4" t="s">
        <v>3363</v>
      </c>
      <c r="AC1299" s="4" t="s">
        <v>749</v>
      </c>
      <c r="AD1299" s="4" t="s">
        <v>1857</v>
      </c>
    </row>
    <row r="1300" spans="1:30" x14ac:dyDescent="0.25">
      <c r="A1300" s="4">
        <v>38280</v>
      </c>
      <c r="B1300" s="2"/>
      <c r="C1300" s="4">
        <v>3873593</v>
      </c>
      <c r="D1300" s="4">
        <v>71835</v>
      </c>
      <c r="E1300" s="4">
        <v>42822</v>
      </c>
      <c r="F1300" s="4">
        <v>257701293</v>
      </c>
      <c r="G1300" s="4">
        <v>1336140</v>
      </c>
      <c r="H1300" s="4" t="s">
        <v>1669</v>
      </c>
      <c r="I1300" s="4" t="s">
        <v>3366</v>
      </c>
      <c r="J1300" s="4" t="s">
        <v>25</v>
      </c>
      <c r="K1300" s="4" t="s">
        <v>3367</v>
      </c>
      <c r="L1300" s="4" t="s">
        <v>3357</v>
      </c>
      <c r="M1300" s="4" t="s">
        <v>1674</v>
      </c>
      <c r="N1300" s="4" t="s">
        <v>11758</v>
      </c>
      <c r="O1300" s="4" t="s">
        <v>3367</v>
      </c>
      <c r="P1300" s="4" t="s">
        <v>749</v>
      </c>
      <c r="Q1300" s="4" t="e">
        <v>#N/A</v>
      </c>
      <c r="R1300" s="4">
        <v>0</v>
      </c>
      <c r="S1300" s="4">
        <v>0</v>
      </c>
      <c r="T1300" s="4">
        <v>0</v>
      </c>
      <c r="U1300" s="4" t="s">
        <v>28</v>
      </c>
      <c r="V1300" s="4" t="s">
        <v>1673</v>
      </c>
      <c r="W1300" s="4" t="s">
        <v>1674</v>
      </c>
      <c r="X1300" s="4" t="s">
        <v>1675</v>
      </c>
      <c r="Y1300" s="4" t="s">
        <v>3366</v>
      </c>
      <c r="Z1300" s="4"/>
      <c r="AA1300" s="4"/>
      <c r="AB1300" s="4" t="s">
        <v>3367</v>
      </c>
      <c r="AC1300" s="4" t="s">
        <v>749</v>
      </c>
      <c r="AD1300" s="4" t="s">
        <v>1857</v>
      </c>
    </row>
    <row r="1301" spans="1:30" x14ac:dyDescent="0.25">
      <c r="A1301" s="4">
        <v>38278</v>
      </c>
      <c r="B1301" s="4">
        <v>67317</v>
      </c>
      <c r="C1301" s="4">
        <v>3873906</v>
      </c>
      <c r="D1301" s="4">
        <v>131514</v>
      </c>
      <c r="E1301" s="4">
        <v>42822</v>
      </c>
      <c r="F1301" s="4">
        <v>257701293</v>
      </c>
      <c r="G1301" s="4">
        <v>1336140</v>
      </c>
      <c r="H1301" s="4" t="s">
        <v>1676</v>
      </c>
      <c r="I1301" s="4" t="s">
        <v>3368</v>
      </c>
      <c r="J1301" s="4" t="s">
        <v>3369</v>
      </c>
      <c r="K1301" s="4" t="s">
        <v>3370</v>
      </c>
      <c r="L1301" s="4" t="s">
        <v>3357</v>
      </c>
      <c r="M1301" s="4" t="s">
        <v>1674</v>
      </c>
      <c r="N1301" s="4" t="s">
        <v>11758</v>
      </c>
      <c r="O1301" s="4" t="s">
        <v>3372</v>
      </c>
      <c r="P1301" s="4" t="s">
        <v>749</v>
      </c>
      <c r="Q1301" s="4" t="s">
        <v>7673</v>
      </c>
      <c r="R1301" s="4">
        <v>1041550.71</v>
      </c>
      <c r="S1301" s="4">
        <v>1041550.71</v>
      </c>
      <c r="T1301" s="4">
        <v>0</v>
      </c>
      <c r="U1301" s="4" t="s">
        <v>1680</v>
      </c>
      <c r="V1301" s="4" t="s">
        <v>1673</v>
      </c>
      <c r="W1301" s="4" t="s">
        <v>1674</v>
      </c>
      <c r="X1301" s="4" t="s">
        <v>1675</v>
      </c>
      <c r="Y1301" s="4" t="s">
        <v>3371</v>
      </c>
      <c r="Z1301" s="4"/>
      <c r="AA1301" s="4"/>
      <c r="AB1301" s="4" t="s">
        <v>3372</v>
      </c>
      <c r="AC1301" s="4" t="s">
        <v>749</v>
      </c>
      <c r="AD1301" s="4" t="s">
        <v>1857</v>
      </c>
    </row>
    <row r="1302" spans="1:30" x14ac:dyDescent="0.25">
      <c r="A1302" s="4">
        <v>38278</v>
      </c>
      <c r="B1302" s="2"/>
      <c r="C1302" s="4">
        <v>3873503</v>
      </c>
      <c r="D1302" s="4">
        <v>71835</v>
      </c>
      <c r="E1302" s="4">
        <v>42822</v>
      </c>
      <c r="F1302" s="4">
        <v>257701293</v>
      </c>
      <c r="G1302" s="4">
        <v>1336140</v>
      </c>
      <c r="H1302" s="4" t="s">
        <v>1669</v>
      </c>
      <c r="I1302" s="4" t="s">
        <v>3371</v>
      </c>
      <c r="J1302" s="4" t="s">
        <v>25</v>
      </c>
      <c r="K1302" s="4" t="s">
        <v>3372</v>
      </c>
      <c r="L1302" s="4" t="s">
        <v>3357</v>
      </c>
      <c r="M1302" s="4" t="s">
        <v>1674</v>
      </c>
      <c r="N1302" s="4" t="s">
        <v>11758</v>
      </c>
      <c r="O1302" s="4" t="s">
        <v>3372</v>
      </c>
      <c r="P1302" s="4" t="s">
        <v>749</v>
      </c>
      <c r="Q1302" s="4" t="s">
        <v>7673</v>
      </c>
      <c r="R1302" s="4">
        <v>0</v>
      </c>
      <c r="S1302" s="4">
        <v>0</v>
      </c>
      <c r="T1302" s="4">
        <v>0</v>
      </c>
      <c r="U1302" s="4" t="s">
        <v>28</v>
      </c>
      <c r="V1302" s="4" t="s">
        <v>1673</v>
      </c>
      <c r="W1302" s="4" t="s">
        <v>1674</v>
      </c>
      <c r="X1302" s="4" t="s">
        <v>1675</v>
      </c>
      <c r="Y1302" s="4" t="s">
        <v>3371</v>
      </c>
      <c r="Z1302" s="4"/>
      <c r="AA1302" s="4"/>
      <c r="AB1302" s="4" t="s">
        <v>3372</v>
      </c>
      <c r="AC1302" s="4" t="s">
        <v>749</v>
      </c>
      <c r="AD1302" s="4" t="s">
        <v>1857</v>
      </c>
    </row>
    <row r="1303" spans="1:30" x14ac:dyDescent="0.25">
      <c r="A1303" s="4">
        <v>38277</v>
      </c>
      <c r="B1303" s="2"/>
      <c r="C1303" s="4">
        <v>3873502</v>
      </c>
      <c r="D1303" s="4">
        <v>71835</v>
      </c>
      <c r="E1303" s="4">
        <v>42822</v>
      </c>
      <c r="F1303" s="4">
        <v>257701293</v>
      </c>
      <c r="G1303" s="4">
        <v>1336140</v>
      </c>
      <c r="H1303" s="4" t="s">
        <v>1669</v>
      </c>
      <c r="I1303" s="4" t="s">
        <v>3373</v>
      </c>
      <c r="J1303" s="4" t="s">
        <v>25</v>
      </c>
      <c r="K1303" s="4" t="s">
        <v>3374</v>
      </c>
      <c r="L1303" s="4" t="s">
        <v>3357</v>
      </c>
      <c r="M1303" s="4" t="s">
        <v>1674</v>
      </c>
      <c r="N1303" s="4" t="s">
        <v>11758</v>
      </c>
      <c r="O1303" s="4" t="s">
        <v>3374</v>
      </c>
      <c r="P1303" s="4" t="s">
        <v>749</v>
      </c>
      <c r="Q1303" s="4" t="s">
        <v>7854</v>
      </c>
      <c r="R1303" s="4">
        <v>0</v>
      </c>
      <c r="S1303" s="4">
        <v>0</v>
      </c>
      <c r="T1303" s="4">
        <v>0</v>
      </c>
      <c r="U1303" s="4" t="s">
        <v>28</v>
      </c>
      <c r="V1303" s="4" t="s">
        <v>1673</v>
      </c>
      <c r="W1303" s="4" t="s">
        <v>1674</v>
      </c>
      <c r="X1303" s="4" t="s">
        <v>1675</v>
      </c>
      <c r="Y1303" s="4" t="s">
        <v>3373</v>
      </c>
      <c r="Z1303" s="4"/>
      <c r="AA1303" s="4"/>
      <c r="AB1303" s="4" t="s">
        <v>3374</v>
      </c>
      <c r="AC1303" s="4" t="s">
        <v>749</v>
      </c>
      <c r="AD1303" s="4" t="s">
        <v>1857</v>
      </c>
    </row>
    <row r="1304" spans="1:30" x14ac:dyDescent="0.25">
      <c r="A1304" s="4">
        <v>38277</v>
      </c>
      <c r="B1304" s="4">
        <v>67174</v>
      </c>
      <c r="C1304" s="4">
        <v>3874026</v>
      </c>
      <c r="D1304" s="4">
        <v>115004</v>
      </c>
      <c r="E1304" s="4">
        <v>42822</v>
      </c>
      <c r="F1304" s="4">
        <v>257701293</v>
      </c>
      <c r="G1304" s="4">
        <v>1336140</v>
      </c>
      <c r="H1304" s="4" t="s">
        <v>1676</v>
      </c>
      <c r="I1304" s="4" t="s">
        <v>3375</v>
      </c>
      <c r="J1304" s="4" t="s">
        <v>3376</v>
      </c>
      <c r="K1304" s="4" t="s">
        <v>3374</v>
      </c>
      <c r="L1304" s="4" t="s">
        <v>3357</v>
      </c>
      <c r="M1304" s="4" t="s">
        <v>1674</v>
      </c>
      <c r="N1304" s="4" t="s">
        <v>11758</v>
      </c>
      <c r="O1304" s="4" t="s">
        <v>3374</v>
      </c>
      <c r="P1304" s="4" t="s">
        <v>749</v>
      </c>
      <c r="Q1304" s="4" t="s">
        <v>7854</v>
      </c>
      <c r="R1304" s="4">
        <v>3454255.03</v>
      </c>
      <c r="S1304" s="4">
        <v>3454255.03</v>
      </c>
      <c r="T1304" s="4">
        <v>0</v>
      </c>
      <c r="U1304" s="4" t="s">
        <v>1680</v>
      </c>
      <c r="V1304" s="4" t="s">
        <v>1673</v>
      </c>
      <c r="W1304" s="4" t="s">
        <v>1674</v>
      </c>
      <c r="X1304" s="4" t="s">
        <v>1675</v>
      </c>
      <c r="Y1304" s="4" t="s">
        <v>3373</v>
      </c>
      <c r="Z1304" s="4"/>
      <c r="AA1304" s="4"/>
      <c r="AB1304" s="4" t="s">
        <v>3374</v>
      </c>
      <c r="AC1304" s="4" t="s">
        <v>749</v>
      </c>
      <c r="AD1304" s="4" t="s">
        <v>1857</v>
      </c>
    </row>
    <row r="1305" spans="1:30" x14ac:dyDescent="0.25">
      <c r="A1305" s="4">
        <v>39192</v>
      </c>
      <c r="B1305" s="2"/>
      <c r="C1305" s="4">
        <v>3871110</v>
      </c>
      <c r="D1305" s="4">
        <v>71835</v>
      </c>
      <c r="E1305" s="4">
        <v>42413</v>
      </c>
      <c r="F1305" s="4">
        <v>257701494</v>
      </c>
      <c r="G1305" s="4">
        <v>1335435</v>
      </c>
      <c r="H1305" s="4" t="s">
        <v>1669</v>
      </c>
      <c r="I1305" s="4" t="s">
        <v>3377</v>
      </c>
      <c r="J1305" s="4" t="s">
        <v>25</v>
      </c>
      <c r="K1305" s="4" t="s">
        <v>3378</v>
      </c>
      <c r="L1305" s="4" t="s">
        <v>2932</v>
      </c>
      <c r="M1305" s="4" t="s">
        <v>1674</v>
      </c>
      <c r="N1305" s="4" t="s">
        <v>11758</v>
      </c>
      <c r="O1305" s="4" t="s">
        <v>3378</v>
      </c>
      <c r="P1305" s="4" t="s">
        <v>457</v>
      </c>
      <c r="Q1305" s="4" t="s">
        <v>7984</v>
      </c>
      <c r="R1305" s="4">
        <v>0</v>
      </c>
      <c r="S1305" s="4">
        <v>0</v>
      </c>
      <c r="T1305" s="4">
        <v>0</v>
      </c>
      <c r="U1305" s="4" t="s">
        <v>28</v>
      </c>
      <c r="V1305" s="4" t="s">
        <v>1673</v>
      </c>
      <c r="W1305" s="4" t="s">
        <v>1674</v>
      </c>
      <c r="X1305" s="4" t="s">
        <v>2316</v>
      </c>
      <c r="Y1305" s="4" t="s">
        <v>3377</v>
      </c>
      <c r="Z1305" s="4"/>
      <c r="AA1305" s="4"/>
      <c r="AB1305" s="4" t="s">
        <v>3378</v>
      </c>
      <c r="AC1305" s="4" t="s">
        <v>457</v>
      </c>
      <c r="AD1305" s="4" t="s">
        <v>462</v>
      </c>
    </row>
    <row r="1306" spans="1:30" x14ac:dyDescent="0.25">
      <c r="A1306" s="4">
        <v>39192</v>
      </c>
      <c r="B1306" s="4">
        <v>67536</v>
      </c>
      <c r="C1306" s="4">
        <v>3871357</v>
      </c>
      <c r="D1306" s="4">
        <v>154947</v>
      </c>
      <c r="E1306" s="4">
        <v>42413</v>
      </c>
      <c r="F1306" s="4">
        <v>257701494</v>
      </c>
      <c r="G1306" s="4">
        <v>1335435</v>
      </c>
      <c r="H1306" s="4" t="s">
        <v>1676</v>
      </c>
      <c r="I1306" s="4" t="s">
        <v>3379</v>
      </c>
      <c r="J1306" s="4" t="s">
        <v>2519</v>
      </c>
      <c r="K1306" s="4" t="s">
        <v>3378</v>
      </c>
      <c r="L1306" s="4" t="s">
        <v>2932</v>
      </c>
      <c r="M1306" s="4" t="s">
        <v>1674</v>
      </c>
      <c r="N1306" s="4" t="s">
        <v>11758</v>
      </c>
      <c r="O1306" s="4" t="s">
        <v>3378</v>
      </c>
      <c r="P1306" s="4" t="s">
        <v>457</v>
      </c>
      <c r="Q1306" s="4" t="s">
        <v>7984</v>
      </c>
      <c r="R1306" s="4">
        <v>0</v>
      </c>
      <c r="S1306" s="4">
        <v>0</v>
      </c>
      <c r="T1306" s="4">
        <v>0</v>
      </c>
      <c r="U1306" s="4" t="s">
        <v>28</v>
      </c>
      <c r="V1306" s="4" t="s">
        <v>1673</v>
      </c>
      <c r="W1306" s="4" t="s">
        <v>1674</v>
      </c>
      <c r="X1306" s="4" t="s">
        <v>2316</v>
      </c>
      <c r="Y1306" s="4" t="s">
        <v>3377</v>
      </c>
      <c r="Z1306" s="4"/>
      <c r="AA1306" s="4"/>
      <c r="AB1306" s="4" t="s">
        <v>3378</v>
      </c>
      <c r="AC1306" s="4" t="s">
        <v>457</v>
      </c>
      <c r="AD1306" s="4" t="s">
        <v>462</v>
      </c>
    </row>
    <row r="1307" spans="1:30" x14ac:dyDescent="0.25">
      <c r="A1307" s="4">
        <v>39192</v>
      </c>
      <c r="B1307" s="2"/>
      <c r="C1307" s="4">
        <v>3871110</v>
      </c>
      <c r="D1307" s="4">
        <v>71835</v>
      </c>
      <c r="E1307" s="4">
        <v>42383</v>
      </c>
      <c r="F1307" s="4">
        <v>257701494</v>
      </c>
      <c r="G1307" s="4">
        <v>1335486</v>
      </c>
      <c r="H1307" s="4" t="s">
        <v>1669</v>
      </c>
      <c r="I1307" s="4" t="s">
        <v>3377</v>
      </c>
      <c r="J1307" s="4" t="s">
        <v>25</v>
      </c>
      <c r="K1307" s="4" t="s">
        <v>3378</v>
      </c>
      <c r="L1307" s="4" t="s">
        <v>3330</v>
      </c>
      <c r="M1307" s="4" t="s">
        <v>1674</v>
      </c>
      <c r="N1307" s="4" t="s">
        <v>11758</v>
      </c>
      <c r="O1307" s="4" t="s">
        <v>3378</v>
      </c>
      <c r="P1307" s="4" t="s">
        <v>457</v>
      </c>
      <c r="Q1307" s="4" t="s">
        <v>7984</v>
      </c>
      <c r="R1307" s="4">
        <v>811154.18</v>
      </c>
      <c r="S1307" s="4">
        <v>0</v>
      </c>
      <c r="T1307" s="4">
        <v>811154.18</v>
      </c>
      <c r="U1307" s="4" t="s">
        <v>28</v>
      </c>
      <c r="V1307" s="4" t="s">
        <v>1673</v>
      </c>
      <c r="W1307" s="4" t="s">
        <v>1674</v>
      </c>
      <c r="X1307" s="4" t="s">
        <v>2316</v>
      </c>
      <c r="Y1307" s="4" t="s">
        <v>3377</v>
      </c>
      <c r="Z1307" s="4"/>
      <c r="AA1307" s="4"/>
      <c r="AB1307" s="4" t="s">
        <v>3378</v>
      </c>
      <c r="AC1307" s="4" t="s">
        <v>457</v>
      </c>
      <c r="AD1307" s="4" t="s">
        <v>462</v>
      </c>
    </row>
    <row r="1308" spans="1:30" x14ac:dyDescent="0.25">
      <c r="A1308" s="4">
        <v>39192</v>
      </c>
      <c r="B1308" s="4">
        <v>67536</v>
      </c>
      <c r="C1308" s="4">
        <v>3871357</v>
      </c>
      <c r="D1308" s="4">
        <v>154947</v>
      </c>
      <c r="E1308" s="4">
        <v>42383</v>
      </c>
      <c r="F1308" s="4">
        <v>257701494</v>
      </c>
      <c r="G1308" s="4">
        <v>1335486</v>
      </c>
      <c r="H1308" s="4" t="s">
        <v>1676</v>
      </c>
      <c r="I1308" s="4" t="s">
        <v>3379</v>
      </c>
      <c r="J1308" s="4" t="s">
        <v>2519</v>
      </c>
      <c r="K1308" s="4" t="s">
        <v>3378</v>
      </c>
      <c r="L1308" s="4" t="s">
        <v>3330</v>
      </c>
      <c r="M1308" s="4" t="s">
        <v>1674</v>
      </c>
      <c r="N1308" s="4" t="s">
        <v>11758</v>
      </c>
      <c r="O1308" s="4" t="s">
        <v>3378</v>
      </c>
      <c r="P1308" s="4" t="s">
        <v>457</v>
      </c>
      <c r="Q1308" s="4" t="s">
        <v>7984</v>
      </c>
      <c r="R1308" s="4">
        <v>2007118.96</v>
      </c>
      <c r="S1308" s="4">
        <v>0</v>
      </c>
      <c r="T1308" s="4">
        <v>2007118.96</v>
      </c>
      <c r="U1308" s="4" t="s">
        <v>28</v>
      </c>
      <c r="V1308" s="4" t="s">
        <v>1673</v>
      </c>
      <c r="W1308" s="4" t="s">
        <v>1674</v>
      </c>
      <c r="X1308" s="4" t="s">
        <v>2316</v>
      </c>
      <c r="Y1308" s="4" t="s">
        <v>3377</v>
      </c>
      <c r="Z1308" s="4"/>
      <c r="AA1308" s="4"/>
      <c r="AB1308" s="4" t="s">
        <v>3378</v>
      </c>
      <c r="AC1308" s="4" t="s">
        <v>457</v>
      </c>
      <c r="AD1308" s="4" t="s">
        <v>462</v>
      </c>
    </row>
    <row r="1309" spans="1:30" x14ac:dyDescent="0.25">
      <c r="A1309" s="4">
        <v>39212</v>
      </c>
      <c r="B1309" s="4">
        <v>67188</v>
      </c>
      <c r="C1309" s="4">
        <v>3871454</v>
      </c>
      <c r="D1309" s="4">
        <v>151285</v>
      </c>
      <c r="E1309" s="4">
        <v>42392</v>
      </c>
      <c r="F1309" s="4">
        <v>257701494</v>
      </c>
      <c r="G1309" s="4">
        <v>1335441</v>
      </c>
      <c r="H1309" s="4" t="s">
        <v>1676</v>
      </c>
      <c r="I1309" s="4" t="s">
        <v>3380</v>
      </c>
      <c r="J1309" s="4" t="s">
        <v>3381</v>
      </c>
      <c r="K1309" s="4" t="s">
        <v>3382</v>
      </c>
      <c r="L1309" s="4" t="s">
        <v>3280</v>
      </c>
      <c r="M1309" s="4" t="s">
        <v>1674</v>
      </c>
      <c r="N1309" s="4" t="s">
        <v>11758</v>
      </c>
      <c r="O1309" s="4" t="s">
        <v>3382</v>
      </c>
      <c r="P1309" s="4" t="s">
        <v>457</v>
      </c>
      <c r="Q1309" s="4" t="s">
        <v>8719</v>
      </c>
      <c r="R1309" s="4">
        <v>178849.41</v>
      </c>
      <c r="S1309" s="4">
        <v>178849.41</v>
      </c>
      <c r="T1309" s="4">
        <v>0</v>
      </c>
      <c r="U1309" s="4" t="s">
        <v>1680</v>
      </c>
      <c r="V1309" s="4" t="s">
        <v>1673</v>
      </c>
      <c r="W1309" s="4" t="s">
        <v>1674</v>
      </c>
      <c r="X1309" s="4" t="s">
        <v>2316</v>
      </c>
      <c r="Y1309" s="4" t="s">
        <v>3383</v>
      </c>
      <c r="Z1309" s="4"/>
      <c r="AA1309" s="4"/>
      <c r="AB1309" s="4" t="s">
        <v>3382</v>
      </c>
      <c r="AC1309" s="4" t="s">
        <v>457</v>
      </c>
      <c r="AD1309" s="4" t="s">
        <v>462</v>
      </c>
    </row>
    <row r="1310" spans="1:30" x14ac:dyDescent="0.25">
      <c r="A1310" s="4">
        <v>39212</v>
      </c>
      <c r="B1310" s="2"/>
      <c r="C1310" s="4">
        <v>3871035</v>
      </c>
      <c r="D1310" s="4">
        <v>71835</v>
      </c>
      <c r="E1310" s="4">
        <v>42392</v>
      </c>
      <c r="F1310" s="4">
        <v>257701494</v>
      </c>
      <c r="G1310" s="4">
        <v>1335441</v>
      </c>
      <c r="H1310" s="4" t="s">
        <v>1669</v>
      </c>
      <c r="I1310" s="4" t="s">
        <v>3383</v>
      </c>
      <c r="J1310" s="4" t="s">
        <v>25</v>
      </c>
      <c r="K1310" s="4" t="s">
        <v>3382</v>
      </c>
      <c r="L1310" s="4" t="s">
        <v>3280</v>
      </c>
      <c r="M1310" s="4" t="s">
        <v>1674</v>
      </c>
      <c r="N1310" s="4" t="s">
        <v>11758</v>
      </c>
      <c r="O1310" s="4" t="s">
        <v>3382</v>
      </c>
      <c r="P1310" s="4" t="s">
        <v>457</v>
      </c>
      <c r="Q1310" s="4" t="s">
        <v>8719</v>
      </c>
      <c r="R1310" s="4">
        <v>18295.79</v>
      </c>
      <c r="S1310" s="4">
        <v>0</v>
      </c>
      <c r="T1310" s="4">
        <v>18295.79</v>
      </c>
      <c r="U1310" s="4" t="s">
        <v>28</v>
      </c>
      <c r="V1310" s="4" t="s">
        <v>1673</v>
      </c>
      <c r="W1310" s="4" t="s">
        <v>1674</v>
      </c>
      <c r="X1310" s="4" t="s">
        <v>2316</v>
      </c>
      <c r="Y1310" s="4" t="s">
        <v>3383</v>
      </c>
      <c r="Z1310" s="4"/>
      <c r="AA1310" s="4"/>
      <c r="AB1310" s="4" t="s">
        <v>3382</v>
      </c>
      <c r="AC1310" s="4" t="s">
        <v>457</v>
      </c>
      <c r="AD1310" s="4" t="s">
        <v>462</v>
      </c>
    </row>
    <row r="1311" spans="1:30" x14ac:dyDescent="0.25">
      <c r="A1311" s="4">
        <v>39213</v>
      </c>
      <c r="B1311" s="4">
        <v>67235</v>
      </c>
      <c r="C1311" s="4">
        <v>3871326</v>
      </c>
      <c r="D1311" s="4">
        <v>156774</v>
      </c>
      <c r="E1311" s="4">
        <v>42533</v>
      </c>
      <c r="F1311" s="4">
        <v>257701495</v>
      </c>
      <c r="G1311" s="4">
        <v>1335601</v>
      </c>
      <c r="H1311" s="4" t="s">
        <v>1676</v>
      </c>
      <c r="I1311" s="4" t="s">
        <v>3384</v>
      </c>
      <c r="J1311" s="4" t="s">
        <v>3385</v>
      </c>
      <c r="K1311" s="4" t="s">
        <v>3386</v>
      </c>
      <c r="L1311" s="4" t="s">
        <v>659</v>
      </c>
      <c r="M1311" s="4" t="s">
        <v>1674</v>
      </c>
      <c r="N1311" s="4" t="s">
        <v>11758</v>
      </c>
      <c r="O1311" s="4" t="s">
        <v>3388</v>
      </c>
      <c r="P1311" s="4" t="s">
        <v>613</v>
      </c>
      <c r="Q1311" s="4" t="s">
        <v>8848</v>
      </c>
      <c r="R1311" s="4">
        <v>864471.16</v>
      </c>
      <c r="S1311" s="4">
        <v>864471.16</v>
      </c>
      <c r="T1311" s="4">
        <v>0</v>
      </c>
      <c r="U1311" s="4" t="s">
        <v>1680</v>
      </c>
      <c r="V1311" s="4" t="s">
        <v>1673</v>
      </c>
      <c r="W1311" s="4" t="s">
        <v>1674</v>
      </c>
      <c r="X1311" s="4" t="s">
        <v>2316</v>
      </c>
      <c r="Y1311" s="4" t="s">
        <v>3387</v>
      </c>
      <c r="Z1311" s="4"/>
      <c r="AA1311" s="4"/>
      <c r="AB1311" s="4" t="s">
        <v>3388</v>
      </c>
      <c r="AC1311" s="4" t="s">
        <v>613</v>
      </c>
      <c r="AD1311" s="4" t="s">
        <v>660</v>
      </c>
    </row>
    <row r="1312" spans="1:30" x14ac:dyDescent="0.25">
      <c r="A1312" s="4">
        <v>39213</v>
      </c>
      <c r="B1312" s="2"/>
      <c r="C1312" s="4">
        <v>3871147</v>
      </c>
      <c r="D1312" s="4">
        <v>71835</v>
      </c>
      <c r="E1312" s="4">
        <v>42533</v>
      </c>
      <c r="F1312" s="4">
        <v>257701495</v>
      </c>
      <c r="G1312" s="4">
        <v>1335601</v>
      </c>
      <c r="H1312" s="4" t="s">
        <v>1669</v>
      </c>
      <c r="I1312" s="4" t="s">
        <v>3387</v>
      </c>
      <c r="J1312" s="4" t="s">
        <v>25</v>
      </c>
      <c r="K1312" s="4" t="s">
        <v>3389</v>
      </c>
      <c r="L1312" s="4" t="s">
        <v>659</v>
      </c>
      <c r="M1312" s="4" t="s">
        <v>1674</v>
      </c>
      <c r="N1312" s="4" t="s">
        <v>11758</v>
      </c>
      <c r="O1312" s="4" t="s">
        <v>3388</v>
      </c>
      <c r="P1312" s="4" t="s">
        <v>613</v>
      </c>
      <c r="Q1312" s="4" t="s">
        <v>8848</v>
      </c>
      <c r="R1312" s="4">
        <v>0</v>
      </c>
      <c r="S1312" s="4">
        <v>0</v>
      </c>
      <c r="T1312" s="4">
        <v>0</v>
      </c>
      <c r="U1312" s="4" t="s">
        <v>28</v>
      </c>
      <c r="V1312" s="4" t="s">
        <v>1673</v>
      </c>
      <c r="W1312" s="4" t="s">
        <v>1674</v>
      </c>
      <c r="X1312" s="4" t="s">
        <v>2316</v>
      </c>
      <c r="Y1312" s="4" t="s">
        <v>3387</v>
      </c>
      <c r="Z1312" s="4"/>
      <c r="AA1312" s="4"/>
      <c r="AB1312" s="4" t="s">
        <v>3388</v>
      </c>
      <c r="AC1312" s="4" t="s">
        <v>613</v>
      </c>
      <c r="AD1312" s="4" t="s">
        <v>660</v>
      </c>
    </row>
    <row r="1313" spans="1:30" x14ac:dyDescent="0.25">
      <c r="A1313" s="4">
        <v>39210</v>
      </c>
      <c r="B1313" s="4">
        <v>67660</v>
      </c>
      <c r="C1313" s="4">
        <v>3873851</v>
      </c>
      <c r="D1313" s="4">
        <v>114668</v>
      </c>
      <c r="E1313" s="4">
        <v>42869</v>
      </c>
      <c r="F1313" s="4">
        <v>257701293</v>
      </c>
      <c r="G1313" s="4">
        <v>1336176</v>
      </c>
      <c r="H1313" s="4" t="s">
        <v>1676</v>
      </c>
      <c r="I1313" s="4" t="s">
        <v>3390</v>
      </c>
      <c r="J1313" s="4" t="s">
        <v>1843</v>
      </c>
      <c r="K1313" s="4" t="s">
        <v>3391</v>
      </c>
      <c r="L1313" s="4" t="s">
        <v>3392</v>
      </c>
      <c r="M1313" s="4" t="s">
        <v>1674</v>
      </c>
      <c r="N1313" s="4" t="s">
        <v>11758</v>
      </c>
      <c r="O1313" s="4" t="s">
        <v>3391</v>
      </c>
      <c r="P1313" s="4" t="s">
        <v>749</v>
      </c>
      <c r="Q1313" s="4" t="s">
        <v>7664</v>
      </c>
      <c r="R1313" s="4">
        <v>113686.67</v>
      </c>
      <c r="S1313" s="4">
        <v>113686.67</v>
      </c>
      <c r="T1313" s="4">
        <v>0</v>
      </c>
      <c r="U1313" s="4" t="s">
        <v>1680</v>
      </c>
      <c r="V1313" s="4" t="s">
        <v>1673</v>
      </c>
      <c r="W1313" s="4" t="s">
        <v>1674</v>
      </c>
      <c r="X1313" s="4" t="s">
        <v>1675</v>
      </c>
      <c r="Y1313" s="4" t="s">
        <v>3393</v>
      </c>
      <c r="Z1313" s="4"/>
      <c r="AA1313" s="4"/>
      <c r="AB1313" s="4" t="s">
        <v>3391</v>
      </c>
      <c r="AC1313" s="4" t="s">
        <v>749</v>
      </c>
      <c r="AD1313" s="4" t="s">
        <v>937</v>
      </c>
    </row>
    <row r="1314" spans="1:30" x14ac:dyDescent="0.25">
      <c r="A1314" s="4">
        <v>39210</v>
      </c>
      <c r="B1314" s="2"/>
      <c r="C1314" s="4">
        <v>3873465</v>
      </c>
      <c r="D1314" s="4">
        <v>71835</v>
      </c>
      <c r="E1314" s="4">
        <v>42869</v>
      </c>
      <c r="F1314" s="4">
        <v>257701293</v>
      </c>
      <c r="G1314" s="4">
        <v>1336176</v>
      </c>
      <c r="H1314" s="4" t="s">
        <v>1669</v>
      </c>
      <c r="I1314" s="4" t="s">
        <v>3393</v>
      </c>
      <c r="J1314" s="4" t="s">
        <v>25</v>
      </c>
      <c r="K1314" s="4" t="s">
        <v>3391</v>
      </c>
      <c r="L1314" s="4" t="s">
        <v>3392</v>
      </c>
      <c r="M1314" s="4" t="s">
        <v>1674</v>
      </c>
      <c r="N1314" s="4" t="s">
        <v>11758</v>
      </c>
      <c r="O1314" s="4" t="s">
        <v>3391</v>
      </c>
      <c r="P1314" s="4" t="s">
        <v>749</v>
      </c>
      <c r="Q1314" s="4" t="s">
        <v>7664</v>
      </c>
      <c r="R1314" s="4">
        <v>0</v>
      </c>
      <c r="S1314" s="4">
        <v>0</v>
      </c>
      <c r="T1314" s="4">
        <v>0</v>
      </c>
      <c r="U1314" s="4" t="s">
        <v>28</v>
      </c>
      <c r="V1314" s="4" t="s">
        <v>1673</v>
      </c>
      <c r="W1314" s="4" t="s">
        <v>1674</v>
      </c>
      <c r="X1314" s="4" t="s">
        <v>1675</v>
      </c>
      <c r="Y1314" s="4" t="s">
        <v>3393</v>
      </c>
      <c r="Z1314" s="4"/>
      <c r="AA1314" s="4"/>
      <c r="AB1314" s="4" t="s">
        <v>3391</v>
      </c>
      <c r="AC1314" s="4" t="s">
        <v>749</v>
      </c>
      <c r="AD1314" s="4" t="s">
        <v>937</v>
      </c>
    </row>
    <row r="1315" spans="1:30" x14ac:dyDescent="0.25">
      <c r="A1315" s="4">
        <v>39209</v>
      </c>
      <c r="B1315" s="4">
        <v>67633</v>
      </c>
      <c r="C1315" s="4">
        <v>3873849</v>
      </c>
      <c r="D1315" s="4">
        <v>156730</v>
      </c>
      <c r="E1315" s="4">
        <v>42871</v>
      </c>
      <c r="F1315" s="4">
        <v>257701293</v>
      </c>
      <c r="G1315" s="4">
        <v>1336174</v>
      </c>
      <c r="H1315" s="4" t="s">
        <v>1676</v>
      </c>
      <c r="I1315" s="4" t="s">
        <v>3394</v>
      </c>
      <c r="J1315" s="4" t="s">
        <v>1983</v>
      </c>
      <c r="K1315" s="4" t="s">
        <v>3395</v>
      </c>
      <c r="L1315" s="4" t="s">
        <v>3396</v>
      </c>
      <c r="M1315" s="4" t="s">
        <v>1674</v>
      </c>
      <c r="N1315" s="4" t="s">
        <v>11758</v>
      </c>
      <c r="O1315" s="4" t="s">
        <v>3395</v>
      </c>
      <c r="P1315" s="4" t="s">
        <v>749</v>
      </c>
      <c r="Q1315" s="4" t="s">
        <v>8466</v>
      </c>
      <c r="R1315" s="4">
        <v>318835.62</v>
      </c>
      <c r="S1315" s="4">
        <v>318835.62</v>
      </c>
      <c r="T1315" s="4">
        <v>0</v>
      </c>
      <c r="U1315" s="4" t="s">
        <v>1680</v>
      </c>
      <c r="V1315" s="4" t="s">
        <v>1673</v>
      </c>
      <c r="W1315" s="4" t="s">
        <v>1674</v>
      </c>
      <c r="X1315" s="4" t="s">
        <v>1675</v>
      </c>
      <c r="Y1315" s="4" t="s">
        <v>3397</v>
      </c>
      <c r="Z1315" s="4"/>
      <c r="AA1315" s="4"/>
      <c r="AB1315" s="4" t="s">
        <v>3395</v>
      </c>
      <c r="AC1315" s="4" t="s">
        <v>749</v>
      </c>
      <c r="AD1315" s="4" t="s">
        <v>937</v>
      </c>
    </row>
    <row r="1316" spans="1:30" x14ac:dyDescent="0.25">
      <c r="A1316" s="4">
        <v>39209</v>
      </c>
      <c r="B1316" s="2"/>
      <c r="C1316" s="4">
        <v>3873695</v>
      </c>
      <c r="D1316" s="4">
        <v>71835</v>
      </c>
      <c r="E1316" s="4">
        <v>42871</v>
      </c>
      <c r="F1316" s="4">
        <v>257701293</v>
      </c>
      <c r="G1316" s="4">
        <v>1336174</v>
      </c>
      <c r="H1316" s="4" t="s">
        <v>1669</v>
      </c>
      <c r="I1316" s="4" t="s">
        <v>3397</v>
      </c>
      <c r="J1316" s="4" t="s">
        <v>25</v>
      </c>
      <c r="K1316" s="4" t="s">
        <v>3395</v>
      </c>
      <c r="L1316" s="4" t="s">
        <v>3396</v>
      </c>
      <c r="M1316" s="4" t="s">
        <v>1674</v>
      </c>
      <c r="N1316" s="4" t="s">
        <v>11758</v>
      </c>
      <c r="O1316" s="4" t="s">
        <v>3395</v>
      </c>
      <c r="P1316" s="4" t="s">
        <v>749</v>
      </c>
      <c r="Q1316" s="4" t="s">
        <v>8466</v>
      </c>
      <c r="R1316" s="4">
        <v>0</v>
      </c>
      <c r="S1316" s="4">
        <v>0</v>
      </c>
      <c r="T1316" s="4">
        <v>0</v>
      </c>
      <c r="U1316" s="4" t="s">
        <v>28</v>
      </c>
      <c r="V1316" s="4" t="s">
        <v>1673</v>
      </c>
      <c r="W1316" s="4" t="s">
        <v>1674</v>
      </c>
      <c r="X1316" s="4" t="s">
        <v>1675</v>
      </c>
      <c r="Y1316" s="4" t="s">
        <v>3397</v>
      </c>
      <c r="Z1316" s="4"/>
      <c r="AA1316" s="4"/>
      <c r="AB1316" s="4" t="s">
        <v>3395</v>
      </c>
      <c r="AC1316" s="4" t="s">
        <v>749</v>
      </c>
      <c r="AD1316" s="4" t="s">
        <v>937</v>
      </c>
    </row>
    <row r="1317" spans="1:30" x14ac:dyDescent="0.25">
      <c r="A1317" s="4">
        <v>39208</v>
      </c>
      <c r="B1317" s="2"/>
      <c r="C1317" s="4">
        <v>3873464</v>
      </c>
      <c r="D1317" s="4">
        <v>71835</v>
      </c>
      <c r="E1317" s="4">
        <v>42915</v>
      </c>
      <c r="F1317" s="4">
        <v>257701293</v>
      </c>
      <c r="G1317" s="4">
        <v>1336225</v>
      </c>
      <c r="H1317" s="4" t="s">
        <v>1669</v>
      </c>
      <c r="I1317" s="4" t="s">
        <v>3398</v>
      </c>
      <c r="J1317" s="4" t="s">
        <v>25</v>
      </c>
      <c r="K1317" s="4" t="s">
        <v>3399</v>
      </c>
      <c r="L1317" s="4" t="s">
        <v>3400</v>
      </c>
      <c r="M1317" s="4" t="s">
        <v>1674</v>
      </c>
      <c r="N1317" s="4" t="s">
        <v>11758</v>
      </c>
      <c r="O1317" s="4" t="s">
        <v>3399</v>
      </c>
      <c r="P1317" s="4" t="s">
        <v>749</v>
      </c>
      <c r="Q1317" s="4" t="s">
        <v>7673</v>
      </c>
      <c r="R1317" s="4">
        <v>0</v>
      </c>
      <c r="S1317" s="4">
        <v>0</v>
      </c>
      <c r="T1317" s="4">
        <v>0</v>
      </c>
      <c r="U1317" s="4" t="s">
        <v>28</v>
      </c>
      <c r="V1317" s="4" t="s">
        <v>1673</v>
      </c>
      <c r="W1317" s="4" t="s">
        <v>1674</v>
      </c>
      <c r="X1317" s="4" t="s">
        <v>1675</v>
      </c>
      <c r="Y1317" s="4" t="s">
        <v>3398</v>
      </c>
      <c r="Z1317" s="4"/>
      <c r="AA1317" s="4"/>
      <c r="AB1317" s="4" t="s">
        <v>3399</v>
      </c>
      <c r="AC1317" s="4" t="s">
        <v>749</v>
      </c>
      <c r="AD1317" s="4" t="s">
        <v>33</v>
      </c>
    </row>
    <row r="1318" spans="1:30" x14ac:dyDescent="0.25">
      <c r="A1318" s="4">
        <v>39208</v>
      </c>
      <c r="B1318" s="4">
        <v>68356</v>
      </c>
      <c r="C1318" s="4">
        <v>3882640</v>
      </c>
      <c r="D1318" s="4">
        <v>114663</v>
      </c>
      <c r="E1318" s="4">
        <v>42915</v>
      </c>
      <c r="F1318" s="4">
        <v>257701293</v>
      </c>
      <c r="G1318" s="4">
        <v>1336225</v>
      </c>
      <c r="H1318" s="4" t="s">
        <v>1676</v>
      </c>
      <c r="I1318" s="4" t="s">
        <v>3401</v>
      </c>
      <c r="J1318" s="4" t="s">
        <v>2318</v>
      </c>
      <c r="K1318" s="4" t="s">
        <v>3399</v>
      </c>
      <c r="L1318" s="4" t="s">
        <v>3400</v>
      </c>
      <c r="M1318" s="4" t="s">
        <v>1674</v>
      </c>
      <c r="N1318" s="4" t="s">
        <v>11758</v>
      </c>
      <c r="O1318" s="4" t="s">
        <v>3399</v>
      </c>
      <c r="P1318" s="4" t="s">
        <v>749</v>
      </c>
      <c r="Q1318" s="4" t="s">
        <v>7673</v>
      </c>
      <c r="R1318" s="4">
        <v>749420.05</v>
      </c>
      <c r="S1318" s="4">
        <v>749420.05</v>
      </c>
      <c r="T1318" s="4">
        <v>0</v>
      </c>
      <c r="U1318" s="4" t="s">
        <v>1680</v>
      </c>
      <c r="V1318" s="4" t="s">
        <v>1673</v>
      </c>
      <c r="W1318" s="4" t="s">
        <v>1674</v>
      </c>
      <c r="X1318" s="4" t="s">
        <v>3402</v>
      </c>
      <c r="Y1318" s="4" t="s">
        <v>3398</v>
      </c>
      <c r="Z1318" s="4"/>
      <c r="AA1318" s="4"/>
      <c r="AB1318" s="4" t="s">
        <v>3399</v>
      </c>
      <c r="AC1318" s="4" t="s">
        <v>749</v>
      </c>
      <c r="AD1318" s="4" t="s">
        <v>33</v>
      </c>
    </row>
    <row r="1319" spans="1:30" x14ac:dyDescent="0.25">
      <c r="A1319" s="4">
        <v>39207</v>
      </c>
      <c r="B1319" s="4">
        <v>67799</v>
      </c>
      <c r="C1319" s="4">
        <v>3873767</v>
      </c>
      <c r="D1319" s="4">
        <v>160921</v>
      </c>
      <c r="E1319" s="4">
        <v>42743</v>
      </c>
      <c r="F1319" s="4">
        <v>257701296</v>
      </c>
      <c r="G1319" s="4">
        <v>1336066</v>
      </c>
      <c r="H1319" s="4" t="s">
        <v>1676</v>
      </c>
      <c r="I1319" s="4" t="s">
        <v>3403</v>
      </c>
      <c r="J1319" s="4" t="s">
        <v>3404</v>
      </c>
      <c r="K1319" s="4" t="s">
        <v>3405</v>
      </c>
      <c r="L1319" s="4" t="s">
        <v>3406</v>
      </c>
      <c r="M1319" s="4" t="s">
        <v>1674</v>
      </c>
      <c r="N1319" s="4" t="s">
        <v>11758</v>
      </c>
      <c r="O1319" s="4" t="s">
        <v>3405</v>
      </c>
      <c r="P1319" s="4" t="s">
        <v>2775</v>
      </c>
      <c r="Q1319" s="4" t="s">
        <v>8882</v>
      </c>
      <c r="R1319" s="4">
        <v>1441375.93</v>
      </c>
      <c r="S1319" s="4">
        <v>1441375.93</v>
      </c>
      <c r="T1319" s="4">
        <v>0</v>
      </c>
      <c r="U1319" s="4" t="s">
        <v>1680</v>
      </c>
      <c r="V1319" s="4" t="s">
        <v>1673</v>
      </c>
      <c r="W1319" s="4" t="s">
        <v>1674</v>
      </c>
      <c r="X1319" s="4" t="s">
        <v>1675</v>
      </c>
      <c r="Y1319" s="4" t="s">
        <v>3407</v>
      </c>
      <c r="Z1319" s="4"/>
      <c r="AA1319" s="4"/>
      <c r="AB1319" s="4" t="s">
        <v>3405</v>
      </c>
      <c r="AC1319" s="4" t="s">
        <v>2775</v>
      </c>
      <c r="AD1319" s="4" t="s">
        <v>33</v>
      </c>
    </row>
    <row r="1320" spans="1:30" x14ac:dyDescent="0.25">
      <c r="A1320" s="4">
        <v>39207</v>
      </c>
      <c r="B1320" s="2"/>
      <c r="C1320" s="4">
        <v>3873611</v>
      </c>
      <c r="D1320" s="4">
        <v>71835</v>
      </c>
      <c r="E1320" s="4">
        <v>42743</v>
      </c>
      <c r="F1320" s="4">
        <v>257701296</v>
      </c>
      <c r="G1320" s="4">
        <v>1336066</v>
      </c>
      <c r="H1320" s="4" t="s">
        <v>1669</v>
      </c>
      <c r="I1320" s="4" t="s">
        <v>3407</v>
      </c>
      <c r="J1320" s="4" t="s">
        <v>25</v>
      </c>
      <c r="K1320" s="4" t="s">
        <v>3405</v>
      </c>
      <c r="L1320" s="4" t="s">
        <v>3406</v>
      </c>
      <c r="M1320" s="4" t="s">
        <v>1674</v>
      </c>
      <c r="N1320" s="4" t="s">
        <v>11758</v>
      </c>
      <c r="O1320" s="4" t="s">
        <v>3405</v>
      </c>
      <c r="P1320" s="4" t="s">
        <v>2775</v>
      </c>
      <c r="Q1320" s="4" t="s">
        <v>8882</v>
      </c>
      <c r="R1320" s="4">
        <v>0</v>
      </c>
      <c r="S1320" s="4">
        <v>0</v>
      </c>
      <c r="T1320" s="4">
        <v>0</v>
      </c>
      <c r="U1320" s="4" t="s">
        <v>28</v>
      </c>
      <c r="V1320" s="4" t="s">
        <v>1673</v>
      </c>
      <c r="W1320" s="4" t="s">
        <v>1674</v>
      </c>
      <c r="X1320" s="4" t="s">
        <v>1675</v>
      </c>
      <c r="Y1320" s="4" t="s">
        <v>3407</v>
      </c>
      <c r="Z1320" s="4"/>
      <c r="AA1320" s="4"/>
      <c r="AB1320" s="4" t="s">
        <v>3405</v>
      </c>
      <c r="AC1320" s="4" t="s">
        <v>2775</v>
      </c>
      <c r="AD1320" s="4" t="s">
        <v>33</v>
      </c>
    </row>
    <row r="1321" spans="1:30" x14ac:dyDescent="0.25">
      <c r="A1321" s="4">
        <v>39206</v>
      </c>
      <c r="B1321" s="2"/>
      <c r="C1321" s="4">
        <v>3873541</v>
      </c>
      <c r="D1321" s="4">
        <v>71835</v>
      </c>
      <c r="E1321" s="4">
        <v>42900</v>
      </c>
      <c r="F1321" s="4">
        <v>257701293</v>
      </c>
      <c r="G1321" s="4">
        <v>1336206</v>
      </c>
      <c r="H1321" s="4" t="s">
        <v>1669</v>
      </c>
      <c r="I1321" s="4" t="s">
        <v>3408</v>
      </c>
      <c r="J1321" s="4" t="s">
        <v>25</v>
      </c>
      <c r="K1321" s="4" t="s">
        <v>3409</v>
      </c>
      <c r="L1321" s="4" t="s">
        <v>3410</v>
      </c>
      <c r="M1321" s="4" t="s">
        <v>1674</v>
      </c>
      <c r="N1321" s="4" t="s">
        <v>11758</v>
      </c>
      <c r="O1321" s="4" t="s">
        <v>3409</v>
      </c>
      <c r="P1321" s="4" t="s">
        <v>749</v>
      </c>
      <c r="Q1321" s="4" t="s">
        <v>8466</v>
      </c>
      <c r="R1321" s="4">
        <v>0</v>
      </c>
      <c r="S1321" s="4">
        <v>0</v>
      </c>
      <c r="T1321" s="4">
        <v>0</v>
      </c>
      <c r="U1321" s="4" t="s">
        <v>28</v>
      </c>
      <c r="V1321" s="4" t="s">
        <v>1673</v>
      </c>
      <c r="W1321" s="4" t="s">
        <v>1674</v>
      </c>
      <c r="X1321" s="4" t="s">
        <v>1675</v>
      </c>
      <c r="Y1321" s="4" t="s">
        <v>3408</v>
      </c>
      <c r="Z1321" s="4"/>
      <c r="AA1321" s="4"/>
      <c r="AB1321" s="4" t="s">
        <v>3409</v>
      </c>
      <c r="AC1321" s="4" t="s">
        <v>749</v>
      </c>
      <c r="AD1321" s="2"/>
    </row>
    <row r="1322" spans="1:30" x14ac:dyDescent="0.25">
      <c r="A1322" s="4">
        <v>39206</v>
      </c>
      <c r="B1322" s="4">
        <v>67663</v>
      </c>
      <c r="C1322" s="4">
        <v>3874038</v>
      </c>
      <c r="D1322" s="4">
        <v>142961</v>
      </c>
      <c r="E1322" s="4">
        <v>42900</v>
      </c>
      <c r="F1322" s="4">
        <v>257701293</v>
      </c>
      <c r="G1322" s="4">
        <v>1336206</v>
      </c>
      <c r="H1322" s="4" t="s">
        <v>1676</v>
      </c>
      <c r="I1322" s="4" t="s">
        <v>3411</v>
      </c>
      <c r="J1322" s="4" t="s">
        <v>3412</v>
      </c>
      <c r="K1322" s="4" t="s">
        <v>3409</v>
      </c>
      <c r="L1322" s="4" t="s">
        <v>3410</v>
      </c>
      <c r="M1322" s="4" t="s">
        <v>1674</v>
      </c>
      <c r="N1322" s="4" t="s">
        <v>11758</v>
      </c>
      <c r="O1322" s="4" t="s">
        <v>3409</v>
      </c>
      <c r="P1322" s="4" t="s">
        <v>749</v>
      </c>
      <c r="Q1322" s="4" t="s">
        <v>8466</v>
      </c>
      <c r="R1322" s="4">
        <v>166501.38</v>
      </c>
      <c r="S1322" s="4">
        <v>166501.38</v>
      </c>
      <c r="T1322" s="4">
        <v>0</v>
      </c>
      <c r="U1322" s="4" t="s">
        <v>1680</v>
      </c>
      <c r="V1322" s="4" t="s">
        <v>1673</v>
      </c>
      <c r="W1322" s="4" t="s">
        <v>1674</v>
      </c>
      <c r="X1322" s="4" t="s">
        <v>1675</v>
      </c>
      <c r="Y1322" s="4" t="s">
        <v>3408</v>
      </c>
      <c r="Z1322" s="4"/>
      <c r="AA1322" s="4"/>
      <c r="AB1322" s="4" t="s">
        <v>3409</v>
      </c>
      <c r="AC1322" s="4" t="s">
        <v>749</v>
      </c>
      <c r="AD1322" s="2"/>
    </row>
    <row r="1323" spans="1:30" x14ac:dyDescent="0.25">
      <c r="A1323" s="4">
        <v>39205</v>
      </c>
      <c r="B1323" s="4">
        <v>67489</v>
      </c>
      <c r="C1323" s="4">
        <v>3873882</v>
      </c>
      <c r="D1323" s="4">
        <v>141645</v>
      </c>
      <c r="E1323" s="4">
        <v>42743</v>
      </c>
      <c r="F1323" s="4">
        <v>257701296</v>
      </c>
      <c r="G1323" s="4">
        <v>1336066</v>
      </c>
      <c r="H1323" s="4" t="s">
        <v>1676</v>
      </c>
      <c r="I1323" s="4" t="s">
        <v>3413</v>
      </c>
      <c r="J1323" s="4" t="s">
        <v>3414</v>
      </c>
      <c r="K1323" s="4" t="s">
        <v>3415</v>
      </c>
      <c r="L1323" s="4" t="s">
        <v>3406</v>
      </c>
      <c r="M1323" s="4" t="s">
        <v>1674</v>
      </c>
      <c r="N1323" s="4" t="s">
        <v>11758</v>
      </c>
      <c r="O1323" s="4" t="s">
        <v>3415</v>
      </c>
      <c r="P1323" s="4" t="s">
        <v>2775</v>
      </c>
      <c r="Q1323" s="4" t="s">
        <v>8882</v>
      </c>
      <c r="R1323" s="4">
        <v>766922.03</v>
      </c>
      <c r="S1323" s="4">
        <v>766922.03</v>
      </c>
      <c r="T1323" s="4">
        <v>0</v>
      </c>
      <c r="U1323" s="4" t="s">
        <v>1680</v>
      </c>
      <c r="V1323" s="4" t="s">
        <v>1673</v>
      </c>
      <c r="W1323" s="4" t="s">
        <v>1674</v>
      </c>
      <c r="X1323" s="4" t="s">
        <v>1675</v>
      </c>
      <c r="Y1323" s="4" t="s">
        <v>3416</v>
      </c>
      <c r="Z1323" s="4"/>
      <c r="AA1323" s="4"/>
      <c r="AB1323" s="4" t="s">
        <v>3415</v>
      </c>
      <c r="AC1323" s="4" t="s">
        <v>2775</v>
      </c>
      <c r="AD1323" s="4" t="s">
        <v>33</v>
      </c>
    </row>
    <row r="1324" spans="1:30" x14ac:dyDescent="0.25">
      <c r="A1324" s="4">
        <v>39205</v>
      </c>
      <c r="B1324" s="2"/>
      <c r="C1324" s="4">
        <v>3873493</v>
      </c>
      <c r="D1324" s="4">
        <v>71835</v>
      </c>
      <c r="E1324" s="4">
        <v>42743</v>
      </c>
      <c r="F1324" s="4">
        <v>257701296</v>
      </c>
      <c r="G1324" s="4">
        <v>1336066</v>
      </c>
      <c r="H1324" s="4" t="s">
        <v>1669</v>
      </c>
      <c r="I1324" s="4" t="s">
        <v>3416</v>
      </c>
      <c r="J1324" s="4" t="s">
        <v>25</v>
      </c>
      <c r="K1324" s="4" t="s">
        <v>3415</v>
      </c>
      <c r="L1324" s="4" t="s">
        <v>3406</v>
      </c>
      <c r="M1324" s="4" t="s">
        <v>1674</v>
      </c>
      <c r="N1324" s="4" t="s">
        <v>11758</v>
      </c>
      <c r="O1324" s="4" t="s">
        <v>3415</v>
      </c>
      <c r="P1324" s="4" t="s">
        <v>2775</v>
      </c>
      <c r="Q1324" s="4" t="s">
        <v>8882</v>
      </c>
      <c r="R1324" s="4">
        <v>0</v>
      </c>
      <c r="S1324" s="4">
        <v>0</v>
      </c>
      <c r="T1324" s="4">
        <v>0</v>
      </c>
      <c r="U1324" s="4" t="s">
        <v>28</v>
      </c>
      <c r="V1324" s="4" t="s">
        <v>1673</v>
      </c>
      <c r="W1324" s="4" t="s">
        <v>1674</v>
      </c>
      <c r="X1324" s="4" t="s">
        <v>1675</v>
      </c>
      <c r="Y1324" s="4" t="s">
        <v>3416</v>
      </c>
      <c r="Z1324" s="4"/>
      <c r="AA1324" s="4"/>
      <c r="AB1324" s="4" t="s">
        <v>3415</v>
      </c>
      <c r="AC1324" s="4" t="s">
        <v>2775</v>
      </c>
      <c r="AD1324" s="4" t="s">
        <v>33</v>
      </c>
    </row>
    <row r="1325" spans="1:30" x14ac:dyDescent="0.25">
      <c r="A1325" s="4">
        <v>39204</v>
      </c>
      <c r="B1325" s="2"/>
      <c r="C1325" s="4">
        <v>3873574</v>
      </c>
      <c r="D1325" s="4">
        <v>71835</v>
      </c>
      <c r="E1325" s="4">
        <v>42743</v>
      </c>
      <c r="F1325" s="4">
        <v>257701296</v>
      </c>
      <c r="G1325" s="4">
        <v>1336066</v>
      </c>
      <c r="H1325" s="4" t="s">
        <v>1669</v>
      </c>
      <c r="I1325" s="4" t="s">
        <v>3417</v>
      </c>
      <c r="J1325" s="4" t="s">
        <v>25</v>
      </c>
      <c r="K1325" s="4" t="s">
        <v>3418</v>
      </c>
      <c r="L1325" s="4" t="s">
        <v>3406</v>
      </c>
      <c r="M1325" s="4" t="s">
        <v>1674</v>
      </c>
      <c r="N1325" s="4" t="s">
        <v>11758</v>
      </c>
      <c r="O1325" s="4" t="s">
        <v>3418</v>
      </c>
      <c r="P1325" s="4" t="s">
        <v>2775</v>
      </c>
      <c r="Q1325" s="4" t="s">
        <v>8882</v>
      </c>
      <c r="R1325" s="4">
        <v>0</v>
      </c>
      <c r="S1325" s="4">
        <v>0</v>
      </c>
      <c r="T1325" s="4">
        <v>0</v>
      </c>
      <c r="U1325" s="4" t="s">
        <v>28</v>
      </c>
      <c r="V1325" s="4" t="s">
        <v>1673</v>
      </c>
      <c r="W1325" s="4" t="s">
        <v>1674</v>
      </c>
      <c r="X1325" s="4" t="s">
        <v>1675</v>
      </c>
      <c r="Y1325" s="4" t="s">
        <v>3417</v>
      </c>
      <c r="Z1325" s="4"/>
      <c r="AA1325" s="4"/>
      <c r="AB1325" s="4" t="s">
        <v>3418</v>
      </c>
      <c r="AC1325" s="4" t="s">
        <v>2775</v>
      </c>
      <c r="AD1325" s="4" t="s">
        <v>33</v>
      </c>
    </row>
    <row r="1326" spans="1:30" x14ac:dyDescent="0.25">
      <c r="A1326" s="4">
        <v>39204</v>
      </c>
      <c r="B1326" s="4">
        <v>67488</v>
      </c>
      <c r="C1326" s="4">
        <v>3874030</v>
      </c>
      <c r="D1326" s="4">
        <v>145986</v>
      </c>
      <c r="E1326" s="4">
        <v>42743</v>
      </c>
      <c r="F1326" s="4">
        <v>257701296</v>
      </c>
      <c r="G1326" s="4">
        <v>1336066</v>
      </c>
      <c r="H1326" s="4" t="s">
        <v>1676</v>
      </c>
      <c r="I1326" s="4" t="s">
        <v>3419</v>
      </c>
      <c r="J1326" s="4" t="s">
        <v>3420</v>
      </c>
      <c r="K1326" s="4" t="s">
        <v>3418</v>
      </c>
      <c r="L1326" s="4" t="s">
        <v>3406</v>
      </c>
      <c r="M1326" s="4" t="s">
        <v>1674</v>
      </c>
      <c r="N1326" s="4" t="s">
        <v>11758</v>
      </c>
      <c r="O1326" s="4" t="s">
        <v>3418</v>
      </c>
      <c r="P1326" s="4" t="s">
        <v>2775</v>
      </c>
      <c r="Q1326" s="4" t="s">
        <v>8882</v>
      </c>
      <c r="R1326" s="4">
        <v>1006429.4</v>
      </c>
      <c r="S1326" s="4">
        <v>1006429.4</v>
      </c>
      <c r="T1326" s="4">
        <v>0</v>
      </c>
      <c r="U1326" s="4" t="s">
        <v>1680</v>
      </c>
      <c r="V1326" s="4" t="s">
        <v>1673</v>
      </c>
      <c r="W1326" s="4" t="s">
        <v>1674</v>
      </c>
      <c r="X1326" s="4" t="s">
        <v>1675</v>
      </c>
      <c r="Y1326" s="4" t="s">
        <v>3417</v>
      </c>
      <c r="Z1326" s="4"/>
      <c r="AA1326" s="4"/>
      <c r="AB1326" s="4" t="s">
        <v>3418</v>
      </c>
      <c r="AC1326" s="4" t="s">
        <v>2775</v>
      </c>
      <c r="AD1326" s="4" t="s">
        <v>33</v>
      </c>
    </row>
    <row r="1327" spans="1:30" x14ac:dyDescent="0.25">
      <c r="A1327" s="4">
        <v>39201</v>
      </c>
      <c r="B1327" s="2"/>
      <c r="C1327" s="4">
        <v>3873517</v>
      </c>
      <c r="D1327" s="4">
        <v>71835</v>
      </c>
      <c r="E1327" s="4">
        <v>42869</v>
      </c>
      <c r="F1327" s="4">
        <v>257701293</v>
      </c>
      <c r="G1327" s="4">
        <v>1336176</v>
      </c>
      <c r="H1327" s="4" t="s">
        <v>1669</v>
      </c>
      <c r="I1327" s="4" t="s">
        <v>3421</v>
      </c>
      <c r="J1327" s="4" t="s">
        <v>25</v>
      </c>
      <c r="K1327" s="4" t="s">
        <v>3422</v>
      </c>
      <c r="L1327" s="4" t="s">
        <v>3392</v>
      </c>
      <c r="M1327" s="4" t="s">
        <v>1674</v>
      </c>
      <c r="N1327" s="4" t="s">
        <v>11758</v>
      </c>
      <c r="O1327" s="4" t="s">
        <v>3422</v>
      </c>
      <c r="P1327" s="4" t="s">
        <v>749</v>
      </c>
      <c r="Q1327" s="4" t="s">
        <v>7664</v>
      </c>
      <c r="R1327" s="4">
        <v>0</v>
      </c>
      <c r="S1327" s="4">
        <v>0</v>
      </c>
      <c r="T1327" s="4">
        <v>0</v>
      </c>
      <c r="U1327" s="4" t="s">
        <v>28</v>
      </c>
      <c r="V1327" s="4" t="s">
        <v>1673</v>
      </c>
      <c r="W1327" s="4" t="s">
        <v>1674</v>
      </c>
      <c r="X1327" s="4" t="s">
        <v>1675</v>
      </c>
      <c r="Y1327" s="4" t="s">
        <v>3421</v>
      </c>
      <c r="Z1327" s="4"/>
      <c r="AA1327" s="4"/>
      <c r="AB1327" s="4" t="s">
        <v>3422</v>
      </c>
      <c r="AC1327" s="4" t="s">
        <v>749</v>
      </c>
      <c r="AD1327" s="4" t="s">
        <v>937</v>
      </c>
    </row>
    <row r="1328" spans="1:30" x14ac:dyDescent="0.25">
      <c r="A1328" s="4">
        <v>39201</v>
      </c>
      <c r="B1328" s="4">
        <v>67921</v>
      </c>
      <c r="C1328" s="4">
        <v>3873945</v>
      </c>
      <c r="D1328" s="4">
        <v>154061</v>
      </c>
      <c r="E1328" s="4">
        <v>42869</v>
      </c>
      <c r="F1328" s="4">
        <v>257701293</v>
      </c>
      <c r="G1328" s="4">
        <v>1336176</v>
      </c>
      <c r="H1328" s="4" t="s">
        <v>1676</v>
      </c>
      <c r="I1328" s="4" t="s">
        <v>3423</v>
      </c>
      <c r="J1328" s="4" t="s">
        <v>3424</v>
      </c>
      <c r="K1328" s="4" t="s">
        <v>3422</v>
      </c>
      <c r="L1328" s="4" t="s">
        <v>3392</v>
      </c>
      <c r="M1328" s="4" t="s">
        <v>1674</v>
      </c>
      <c r="N1328" s="4" t="s">
        <v>11758</v>
      </c>
      <c r="O1328" s="4" t="s">
        <v>3422</v>
      </c>
      <c r="P1328" s="4" t="s">
        <v>749</v>
      </c>
      <c r="Q1328" s="4" t="s">
        <v>7664</v>
      </c>
      <c r="R1328" s="4">
        <v>627028.78</v>
      </c>
      <c r="S1328" s="4">
        <v>627028.78</v>
      </c>
      <c r="T1328" s="4">
        <v>0</v>
      </c>
      <c r="U1328" s="4" t="s">
        <v>1680</v>
      </c>
      <c r="V1328" s="4" t="s">
        <v>1673</v>
      </c>
      <c r="W1328" s="4" t="s">
        <v>1674</v>
      </c>
      <c r="X1328" s="4" t="s">
        <v>1675</v>
      </c>
      <c r="Y1328" s="4" t="s">
        <v>3421</v>
      </c>
      <c r="Z1328" s="4"/>
      <c r="AA1328" s="4"/>
      <c r="AB1328" s="4" t="s">
        <v>3422</v>
      </c>
      <c r="AC1328" s="4" t="s">
        <v>749</v>
      </c>
      <c r="AD1328" s="4" t="s">
        <v>937</v>
      </c>
    </row>
    <row r="1329" spans="1:30" x14ac:dyDescent="0.25">
      <c r="A1329" s="4">
        <v>39199</v>
      </c>
      <c r="B1329" s="4">
        <v>67204</v>
      </c>
      <c r="C1329" s="4">
        <v>3874053</v>
      </c>
      <c r="D1329" s="4">
        <v>151256</v>
      </c>
      <c r="E1329" s="4">
        <v>42849</v>
      </c>
      <c r="F1329" s="4">
        <v>257701293</v>
      </c>
      <c r="G1329" s="4">
        <v>1336168</v>
      </c>
      <c r="H1329" s="4" t="s">
        <v>1676</v>
      </c>
      <c r="I1329" s="4" t="s">
        <v>3425</v>
      </c>
      <c r="J1329" s="4" t="s">
        <v>2463</v>
      </c>
      <c r="K1329" s="4" t="s">
        <v>3426</v>
      </c>
      <c r="L1329" s="4" t="s">
        <v>3427</v>
      </c>
      <c r="M1329" s="4" t="s">
        <v>1674</v>
      </c>
      <c r="N1329" s="4" t="s">
        <v>11758</v>
      </c>
      <c r="O1329" s="4" t="s">
        <v>3429</v>
      </c>
      <c r="P1329" s="4" t="s">
        <v>749</v>
      </c>
      <c r="Q1329" s="4" t="s">
        <v>7673</v>
      </c>
      <c r="R1329" s="4">
        <v>63124.17</v>
      </c>
      <c r="S1329" s="4">
        <v>63124.17</v>
      </c>
      <c r="T1329" s="4">
        <v>0</v>
      </c>
      <c r="U1329" s="4" t="s">
        <v>1680</v>
      </c>
      <c r="V1329" s="4" t="s">
        <v>1673</v>
      </c>
      <c r="W1329" s="4" t="s">
        <v>1674</v>
      </c>
      <c r="X1329" s="4" t="s">
        <v>1675</v>
      </c>
      <c r="Y1329" s="4" t="s">
        <v>3428</v>
      </c>
      <c r="Z1329" s="4"/>
      <c r="AA1329" s="4"/>
      <c r="AB1329" s="4" t="s">
        <v>3429</v>
      </c>
      <c r="AC1329" s="4" t="s">
        <v>749</v>
      </c>
      <c r="AD1329" s="4" t="s">
        <v>33</v>
      </c>
    </row>
    <row r="1330" spans="1:30" x14ac:dyDescent="0.25">
      <c r="A1330" s="4">
        <v>39199</v>
      </c>
      <c r="B1330" s="2"/>
      <c r="C1330" s="4">
        <v>3873516</v>
      </c>
      <c r="D1330" s="4">
        <v>71835</v>
      </c>
      <c r="E1330" s="4">
        <v>42849</v>
      </c>
      <c r="F1330" s="4">
        <v>257701293</v>
      </c>
      <c r="G1330" s="4">
        <v>1336168</v>
      </c>
      <c r="H1330" s="4" t="s">
        <v>1669</v>
      </c>
      <c r="I1330" s="4" t="s">
        <v>3428</v>
      </c>
      <c r="J1330" s="4" t="s">
        <v>25</v>
      </c>
      <c r="K1330" s="4" t="s">
        <v>3429</v>
      </c>
      <c r="L1330" s="4" t="s">
        <v>3427</v>
      </c>
      <c r="M1330" s="4" t="s">
        <v>1674</v>
      </c>
      <c r="N1330" s="4" t="s">
        <v>11758</v>
      </c>
      <c r="O1330" s="4" t="s">
        <v>3429</v>
      </c>
      <c r="P1330" s="4" t="s">
        <v>749</v>
      </c>
      <c r="Q1330" s="4" t="s">
        <v>7673</v>
      </c>
      <c r="R1330" s="4">
        <v>0</v>
      </c>
      <c r="S1330" s="4">
        <v>0</v>
      </c>
      <c r="T1330" s="4">
        <v>0</v>
      </c>
      <c r="U1330" s="4" t="s">
        <v>28</v>
      </c>
      <c r="V1330" s="4" t="s">
        <v>1673</v>
      </c>
      <c r="W1330" s="4" t="s">
        <v>1674</v>
      </c>
      <c r="X1330" s="4" t="s">
        <v>1675</v>
      </c>
      <c r="Y1330" s="4" t="s">
        <v>3428</v>
      </c>
      <c r="Z1330" s="4"/>
      <c r="AA1330" s="4"/>
      <c r="AB1330" s="4" t="s">
        <v>3429</v>
      </c>
      <c r="AC1330" s="4" t="s">
        <v>749</v>
      </c>
      <c r="AD1330" s="4" t="s">
        <v>33</v>
      </c>
    </row>
    <row r="1331" spans="1:30" x14ac:dyDescent="0.25">
      <c r="A1331" s="4">
        <v>39029</v>
      </c>
      <c r="B1331" s="4">
        <v>67632</v>
      </c>
      <c r="C1331" s="4">
        <v>3874000</v>
      </c>
      <c r="D1331" s="4">
        <v>71662</v>
      </c>
      <c r="E1331" s="4">
        <v>42812</v>
      </c>
      <c r="F1331" s="4">
        <v>257701293</v>
      </c>
      <c r="G1331" s="4">
        <v>1336122</v>
      </c>
      <c r="H1331" s="4" t="s">
        <v>1676</v>
      </c>
      <c r="I1331" s="4" t="s">
        <v>3430</v>
      </c>
      <c r="J1331" s="4" t="s">
        <v>1827</v>
      </c>
      <c r="K1331" s="4" t="s">
        <v>3431</v>
      </c>
      <c r="L1331" s="4" t="s">
        <v>3432</v>
      </c>
      <c r="M1331" s="4" t="s">
        <v>1674</v>
      </c>
      <c r="N1331" s="4" t="s">
        <v>11758</v>
      </c>
      <c r="O1331" s="4" t="s">
        <v>3431</v>
      </c>
      <c r="P1331" s="4" t="s">
        <v>749</v>
      </c>
      <c r="Q1331" s="4" t="s">
        <v>8911</v>
      </c>
      <c r="R1331" s="4">
        <v>206067.35</v>
      </c>
      <c r="S1331" s="4">
        <v>206067.35</v>
      </c>
      <c r="T1331" s="4">
        <v>0</v>
      </c>
      <c r="U1331" s="4" t="s">
        <v>1680</v>
      </c>
      <c r="V1331" s="4" t="s">
        <v>1673</v>
      </c>
      <c r="W1331" s="4" t="s">
        <v>1674</v>
      </c>
      <c r="X1331" s="4" t="s">
        <v>1675</v>
      </c>
      <c r="Y1331" s="4" t="s">
        <v>3433</v>
      </c>
      <c r="Z1331" s="4"/>
      <c r="AA1331" s="4"/>
      <c r="AB1331" s="4" t="s">
        <v>3431</v>
      </c>
      <c r="AC1331" s="4" t="s">
        <v>749</v>
      </c>
      <c r="AD1331" s="2"/>
    </row>
    <row r="1332" spans="1:30" x14ac:dyDescent="0.25">
      <c r="A1332" s="4">
        <v>39029</v>
      </c>
      <c r="B1332" s="2"/>
      <c r="C1332" s="4">
        <v>3873424</v>
      </c>
      <c r="D1332" s="4">
        <v>71835</v>
      </c>
      <c r="E1332" s="4">
        <v>42812</v>
      </c>
      <c r="F1332" s="4">
        <v>257701293</v>
      </c>
      <c r="G1332" s="4">
        <v>1336122</v>
      </c>
      <c r="H1332" s="4" t="s">
        <v>1669</v>
      </c>
      <c r="I1332" s="4" t="s">
        <v>3433</v>
      </c>
      <c r="J1332" s="4" t="s">
        <v>25</v>
      </c>
      <c r="K1332" s="4" t="s">
        <v>3431</v>
      </c>
      <c r="L1332" s="4" t="s">
        <v>3432</v>
      </c>
      <c r="M1332" s="4" t="s">
        <v>1674</v>
      </c>
      <c r="N1332" s="4" t="s">
        <v>11758</v>
      </c>
      <c r="O1332" s="4" t="s">
        <v>3431</v>
      </c>
      <c r="P1332" s="4" t="s">
        <v>749</v>
      </c>
      <c r="Q1332" s="4" t="s">
        <v>8911</v>
      </c>
      <c r="R1332" s="4">
        <v>0</v>
      </c>
      <c r="S1332" s="4">
        <v>0</v>
      </c>
      <c r="T1332" s="4">
        <v>0</v>
      </c>
      <c r="U1332" s="4" t="s">
        <v>28</v>
      </c>
      <c r="V1332" s="4" t="s">
        <v>1673</v>
      </c>
      <c r="W1332" s="4" t="s">
        <v>1674</v>
      </c>
      <c r="X1332" s="4" t="s">
        <v>1675</v>
      </c>
      <c r="Y1332" s="4" t="s">
        <v>3433</v>
      </c>
      <c r="Z1332" s="4"/>
      <c r="AA1332" s="4"/>
      <c r="AB1332" s="4" t="s">
        <v>3431</v>
      </c>
      <c r="AC1332" s="4" t="s">
        <v>749</v>
      </c>
      <c r="AD1332" s="2"/>
    </row>
    <row r="1333" spans="1:30" x14ac:dyDescent="0.25">
      <c r="A1333" s="4">
        <v>39068</v>
      </c>
      <c r="B1333" s="2"/>
      <c r="C1333" s="4">
        <v>3873461</v>
      </c>
      <c r="D1333" s="4">
        <v>71835</v>
      </c>
      <c r="E1333" s="4">
        <v>42737</v>
      </c>
      <c r="F1333" s="4">
        <v>257701296</v>
      </c>
      <c r="G1333" s="4">
        <v>1336091</v>
      </c>
      <c r="H1333" s="4" t="s">
        <v>1669</v>
      </c>
      <c r="I1333" s="4" t="s">
        <v>3434</v>
      </c>
      <c r="J1333" s="4" t="s">
        <v>25</v>
      </c>
      <c r="K1333" s="4" t="s">
        <v>3435</v>
      </c>
      <c r="L1333" s="4" t="s">
        <v>3436</v>
      </c>
      <c r="M1333" s="4" t="s">
        <v>1674</v>
      </c>
      <c r="N1333" s="4" t="s">
        <v>11758</v>
      </c>
      <c r="O1333" s="4" t="s">
        <v>3435</v>
      </c>
      <c r="P1333" s="4" t="s">
        <v>2775</v>
      </c>
      <c r="Q1333" s="4" t="s">
        <v>7529</v>
      </c>
      <c r="R1333" s="4">
        <v>0</v>
      </c>
      <c r="S1333" s="4">
        <v>0</v>
      </c>
      <c r="T1333" s="4">
        <v>0</v>
      </c>
      <c r="U1333" s="4" t="s">
        <v>28</v>
      </c>
      <c r="V1333" s="4" t="s">
        <v>1673</v>
      </c>
      <c r="W1333" s="4" t="s">
        <v>1674</v>
      </c>
      <c r="X1333" s="4" t="s">
        <v>1675</v>
      </c>
      <c r="Y1333" s="4" t="s">
        <v>3434</v>
      </c>
      <c r="Z1333" s="4"/>
      <c r="AA1333" s="4"/>
      <c r="AB1333" s="4" t="s">
        <v>3435</v>
      </c>
      <c r="AC1333" s="4" t="s">
        <v>2775</v>
      </c>
      <c r="AD1333" s="4" t="s">
        <v>33</v>
      </c>
    </row>
    <row r="1334" spans="1:30" x14ac:dyDescent="0.25">
      <c r="A1334" s="4">
        <v>39068</v>
      </c>
      <c r="B1334" s="4">
        <v>68082</v>
      </c>
      <c r="C1334" s="4">
        <v>3873894</v>
      </c>
      <c r="D1334" s="4">
        <v>139527</v>
      </c>
      <c r="E1334" s="4">
        <v>42737</v>
      </c>
      <c r="F1334" s="4">
        <v>257701296</v>
      </c>
      <c r="G1334" s="4">
        <v>1336091</v>
      </c>
      <c r="H1334" s="4" t="s">
        <v>1676</v>
      </c>
      <c r="I1334" s="4" t="s">
        <v>3437</v>
      </c>
      <c r="J1334" s="4" t="s">
        <v>3329</v>
      </c>
      <c r="K1334" s="4" t="s">
        <v>3435</v>
      </c>
      <c r="L1334" s="4" t="s">
        <v>3436</v>
      </c>
      <c r="M1334" s="4" t="s">
        <v>1674</v>
      </c>
      <c r="N1334" s="4" t="s">
        <v>11758</v>
      </c>
      <c r="O1334" s="4" t="s">
        <v>3435</v>
      </c>
      <c r="P1334" s="4" t="s">
        <v>2775</v>
      </c>
      <c r="Q1334" s="4" t="s">
        <v>7529</v>
      </c>
      <c r="R1334" s="4">
        <v>6438639.4000000004</v>
      </c>
      <c r="S1334" s="4">
        <v>6438639.4000000004</v>
      </c>
      <c r="T1334" s="4">
        <v>0</v>
      </c>
      <c r="U1334" s="4" t="s">
        <v>1680</v>
      </c>
      <c r="V1334" s="4" t="s">
        <v>1673</v>
      </c>
      <c r="W1334" s="4" t="s">
        <v>1674</v>
      </c>
      <c r="X1334" s="4" t="s">
        <v>1675</v>
      </c>
      <c r="Y1334" s="4" t="s">
        <v>3434</v>
      </c>
      <c r="Z1334" s="4"/>
      <c r="AA1334" s="4"/>
      <c r="AB1334" s="4" t="s">
        <v>3435</v>
      </c>
      <c r="AC1334" s="4" t="s">
        <v>2775</v>
      </c>
      <c r="AD1334" s="4" t="s">
        <v>33</v>
      </c>
    </row>
    <row r="1335" spans="1:30" x14ac:dyDescent="0.25">
      <c r="A1335" s="4">
        <v>39215</v>
      </c>
      <c r="B1335" s="4">
        <v>67310</v>
      </c>
      <c r="C1335" s="4">
        <v>3871486</v>
      </c>
      <c r="D1335" s="4">
        <v>120595</v>
      </c>
      <c r="E1335" s="4">
        <v>42456</v>
      </c>
      <c r="F1335" s="4">
        <v>257701500</v>
      </c>
      <c r="G1335" s="4">
        <v>1335538</v>
      </c>
      <c r="H1335" s="4" t="s">
        <v>1676</v>
      </c>
      <c r="I1335" s="4" t="s">
        <v>3438</v>
      </c>
      <c r="J1335" s="4" t="s">
        <v>3439</v>
      </c>
      <c r="K1335" s="4" t="s">
        <v>3440</v>
      </c>
      <c r="L1335" s="4" t="s">
        <v>222</v>
      </c>
      <c r="M1335" s="4" t="s">
        <v>1674</v>
      </c>
      <c r="N1335" s="4" t="s">
        <v>11758</v>
      </c>
      <c r="O1335" s="4" t="s">
        <v>3440</v>
      </c>
      <c r="P1335" s="4" t="s">
        <v>202</v>
      </c>
      <c r="Q1335" s="4" t="s">
        <v>7673</v>
      </c>
      <c r="R1335" s="4">
        <v>21898266.210000001</v>
      </c>
      <c r="S1335" s="4">
        <v>1840605.22</v>
      </c>
      <c r="T1335" s="4">
        <v>20057660.989999998</v>
      </c>
      <c r="U1335" s="4" t="s">
        <v>1685</v>
      </c>
      <c r="V1335" s="4" t="s">
        <v>1673</v>
      </c>
      <c r="W1335" s="4" t="s">
        <v>1674</v>
      </c>
      <c r="X1335" s="4" t="s">
        <v>2316</v>
      </c>
      <c r="Y1335" s="4" t="s">
        <v>3441</v>
      </c>
      <c r="Z1335" s="4"/>
      <c r="AA1335" s="4"/>
      <c r="AB1335" s="4" t="s">
        <v>3440</v>
      </c>
      <c r="AC1335" s="4" t="s">
        <v>202</v>
      </c>
      <c r="AD1335" s="4" t="s">
        <v>208</v>
      </c>
    </row>
    <row r="1336" spans="1:30" x14ac:dyDescent="0.25">
      <c r="A1336" s="4">
        <v>39215</v>
      </c>
      <c r="B1336" s="2"/>
      <c r="C1336" s="4">
        <v>3871265</v>
      </c>
      <c r="D1336" s="4">
        <v>71835</v>
      </c>
      <c r="E1336" s="4">
        <v>42456</v>
      </c>
      <c r="F1336" s="4">
        <v>257701500</v>
      </c>
      <c r="G1336" s="4">
        <v>1335538</v>
      </c>
      <c r="H1336" s="4" t="s">
        <v>1669</v>
      </c>
      <c r="I1336" s="4" t="s">
        <v>3441</v>
      </c>
      <c r="J1336" s="4" t="s">
        <v>25</v>
      </c>
      <c r="K1336" s="4" t="s">
        <v>3440</v>
      </c>
      <c r="L1336" s="4" t="s">
        <v>222</v>
      </c>
      <c r="M1336" s="4" t="s">
        <v>1674</v>
      </c>
      <c r="N1336" s="4" t="s">
        <v>11758</v>
      </c>
      <c r="O1336" s="4" t="s">
        <v>3440</v>
      </c>
      <c r="P1336" s="4" t="s">
        <v>202</v>
      </c>
      <c r="Q1336" s="4" t="s">
        <v>7673</v>
      </c>
      <c r="R1336" s="4">
        <v>0</v>
      </c>
      <c r="S1336" s="4">
        <v>0</v>
      </c>
      <c r="T1336" s="4">
        <v>0</v>
      </c>
      <c r="U1336" s="4" t="s">
        <v>28</v>
      </c>
      <c r="V1336" s="4" t="s">
        <v>1673</v>
      </c>
      <c r="W1336" s="4" t="s">
        <v>1674</v>
      </c>
      <c r="X1336" s="4" t="s">
        <v>2316</v>
      </c>
      <c r="Y1336" s="4" t="s">
        <v>3441</v>
      </c>
      <c r="Z1336" s="4"/>
      <c r="AA1336" s="4"/>
      <c r="AB1336" s="4" t="s">
        <v>3440</v>
      </c>
      <c r="AC1336" s="4" t="s">
        <v>202</v>
      </c>
      <c r="AD1336" s="4" t="s">
        <v>208</v>
      </c>
    </row>
    <row r="1337" spans="1:30" x14ac:dyDescent="0.25">
      <c r="A1337" s="4">
        <v>39214</v>
      </c>
      <c r="B1337" s="4">
        <v>67682</v>
      </c>
      <c r="C1337" s="4">
        <v>3871500</v>
      </c>
      <c r="D1337" s="4">
        <v>151111</v>
      </c>
      <c r="E1337" s="4">
        <v>42534</v>
      </c>
      <c r="F1337" s="4">
        <v>257701495</v>
      </c>
      <c r="G1337" s="4">
        <v>1335600</v>
      </c>
      <c r="H1337" s="4" t="s">
        <v>1676</v>
      </c>
      <c r="I1337" s="4" t="s">
        <v>3442</v>
      </c>
      <c r="J1337" s="4" t="s">
        <v>3443</v>
      </c>
      <c r="K1337" s="4" t="s">
        <v>3444</v>
      </c>
      <c r="L1337" s="4" t="s">
        <v>3445</v>
      </c>
      <c r="M1337" s="4" t="s">
        <v>1674</v>
      </c>
      <c r="N1337" s="4" t="s">
        <v>11758</v>
      </c>
      <c r="O1337" s="4" t="s">
        <v>3444</v>
      </c>
      <c r="P1337" s="4" t="s">
        <v>613</v>
      </c>
      <c r="Q1337" s="4" t="s">
        <v>8143</v>
      </c>
      <c r="R1337" s="4">
        <v>3129831.33</v>
      </c>
      <c r="S1337" s="4">
        <v>3129831.33</v>
      </c>
      <c r="T1337" s="4">
        <v>0</v>
      </c>
      <c r="U1337" s="4" t="s">
        <v>1680</v>
      </c>
      <c r="V1337" s="4" t="s">
        <v>1673</v>
      </c>
      <c r="W1337" s="4" t="s">
        <v>1674</v>
      </c>
      <c r="X1337" s="4" t="s">
        <v>2316</v>
      </c>
      <c r="Y1337" s="4" t="s">
        <v>3446</v>
      </c>
      <c r="Z1337" s="4"/>
      <c r="AA1337" s="4"/>
      <c r="AB1337" s="4" t="s">
        <v>3444</v>
      </c>
      <c r="AC1337" s="4" t="s">
        <v>613</v>
      </c>
      <c r="AD1337" s="4" t="s">
        <v>660</v>
      </c>
    </row>
    <row r="1338" spans="1:30" x14ac:dyDescent="0.25">
      <c r="A1338" s="4">
        <v>39214</v>
      </c>
      <c r="B1338" s="2"/>
      <c r="C1338" s="4">
        <v>3871036</v>
      </c>
      <c r="D1338" s="4">
        <v>71835</v>
      </c>
      <c r="E1338" s="4">
        <v>42534</v>
      </c>
      <c r="F1338" s="4">
        <v>257701495</v>
      </c>
      <c r="G1338" s="4">
        <v>1335600</v>
      </c>
      <c r="H1338" s="4" t="s">
        <v>1669</v>
      </c>
      <c r="I1338" s="4" t="s">
        <v>3446</v>
      </c>
      <c r="J1338" s="4" t="s">
        <v>25</v>
      </c>
      <c r="K1338" s="4" t="s">
        <v>3444</v>
      </c>
      <c r="L1338" s="4" t="s">
        <v>3445</v>
      </c>
      <c r="M1338" s="4" t="s">
        <v>1674</v>
      </c>
      <c r="N1338" s="4" t="s">
        <v>11758</v>
      </c>
      <c r="O1338" s="4" t="s">
        <v>3444</v>
      </c>
      <c r="P1338" s="4" t="s">
        <v>613</v>
      </c>
      <c r="Q1338" s="4" t="s">
        <v>8143</v>
      </c>
      <c r="R1338" s="4">
        <v>0</v>
      </c>
      <c r="S1338" s="4">
        <v>0</v>
      </c>
      <c r="T1338" s="4">
        <v>0</v>
      </c>
      <c r="U1338" s="4" t="s">
        <v>28</v>
      </c>
      <c r="V1338" s="4" t="s">
        <v>1673</v>
      </c>
      <c r="W1338" s="4" t="s">
        <v>1674</v>
      </c>
      <c r="X1338" s="4" t="s">
        <v>2316</v>
      </c>
      <c r="Y1338" s="4" t="s">
        <v>3446</v>
      </c>
      <c r="Z1338" s="4"/>
      <c r="AA1338" s="4"/>
      <c r="AB1338" s="4" t="s">
        <v>3444</v>
      </c>
      <c r="AC1338" s="4" t="s">
        <v>613</v>
      </c>
      <c r="AD1338" s="4" t="s">
        <v>660</v>
      </c>
    </row>
    <row r="1339" spans="1:30" x14ac:dyDescent="0.25">
      <c r="A1339" s="4">
        <v>39224</v>
      </c>
      <c r="B1339" s="4">
        <v>67734</v>
      </c>
      <c r="C1339" s="4">
        <v>3871360</v>
      </c>
      <c r="D1339" s="4">
        <v>138462</v>
      </c>
      <c r="E1339" s="4">
        <v>42491</v>
      </c>
      <c r="F1339" s="4">
        <v>257701496</v>
      </c>
      <c r="G1339" s="4">
        <v>1335572</v>
      </c>
      <c r="H1339" s="4" t="s">
        <v>1676</v>
      </c>
      <c r="I1339" s="4" t="s">
        <v>3447</v>
      </c>
      <c r="J1339" s="4" t="s">
        <v>2335</v>
      </c>
      <c r="K1339" s="4" t="s">
        <v>3448</v>
      </c>
      <c r="L1339" s="4" t="s">
        <v>3449</v>
      </c>
      <c r="M1339" s="4" t="s">
        <v>1674</v>
      </c>
      <c r="N1339" s="4" t="s">
        <v>11758</v>
      </c>
      <c r="O1339" s="4" t="s">
        <v>3448</v>
      </c>
      <c r="P1339" s="4" t="s">
        <v>670</v>
      </c>
      <c r="Q1339" s="4" t="s">
        <v>8540</v>
      </c>
      <c r="R1339" s="4">
        <v>16358846.91</v>
      </c>
      <c r="S1339" s="4">
        <v>16358164.59</v>
      </c>
      <c r="T1339" s="4">
        <v>682.32</v>
      </c>
      <c r="U1339" s="4" t="s">
        <v>1685</v>
      </c>
      <c r="V1339" s="4" t="s">
        <v>1673</v>
      </c>
      <c r="W1339" s="4" t="s">
        <v>1674</v>
      </c>
      <c r="X1339" s="4" t="s">
        <v>2316</v>
      </c>
      <c r="Y1339" s="4" t="s">
        <v>3450</v>
      </c>
      <c r="Z1339" s="4"/>
      <c r="AA1339" s="4"/>
      <c r="AB1339" s="4" t="s">
        <v>3448</v>
      </c>
      <c r="AC1339" s="4" t="s">
        <v>670</v>
      </c>
      <c r="AD1339" s="4" t="s">
        <v>694</v>
      </c>
    </row>
    <row r="1340" spans="1:30" x14ac:dyDescent="0.25">
      <c r="A1340" s="4">
        <v>39224</v>
      </c>
      <c r="B1340" s="2"/>
      <c r="C1340" s="4">
        <v>3870966</v>
      </c>
      <c r="D1340" s="4">
        <v>71835</v>
      </c>
      <c r="E1340" s="4">
        <v>42491</v>
      </c>
      <c r="F1340" s="4">
        <v>257701496</v>
      </c>
      <c r="G1340" s="4">
        <v>1335572</v>
      </c>
      <c r="H1340" s="4" t="s">
        <v>1669</v>
      </c>
      <c r="I1340" s="4" t="s">
        <v>3450</v>
      </c>
      <c r="J1340" s="4" t="s">
        <v>25</v>
      </c>
      <c r="K1340" s="4" t="s">
        <v>3448</v>
      </c>
      <c r="L1340" s="4" t="s">
        <v>3449</v>
      </c>
      <c r="M1340" s="4" t="s">
        <v>1674</v>
      </c>
      <c r="N1340" s="4" t="s">
        <v>11758</v>
      </c>
      <c r="O1340" s="4" t="s">
        <v>3448</v>
      </c>
      <c r="P1340" s="4" t="s">
        <v>670</v>
      </c>
      <c r="Q1340" s="4" t="s">
        <v>8540</v>
      </c>
      <c r="R1340" s="4">
        <v>7413598.6699999999</v>
      </c>
      <c r="S1340" s="4">
        <v>0</v>
      </c>
      <c r="T1340" s="4">
        <v>7413598.6699999999</v>
      </c>
      <c r="U1340" s="4" t="s">
        <v>28</v>
      </c>
      <c r="V1340" s="4" t="s">
        <v>1673</v>
      </c>
      <c r="W1340" s="4" t="s">
        <v>1674</v>
      </c>
      <c r="X1340" s="4" t="s">
        <v>2316</v>
      </c>
      <c r="Y1340" s="4" t="s">
        <v>3450</v>
      </c>
      <c r="Z1340" s="4"/>
      <c r="AA1340" s="4"/>
      <c r="AB1340" s="4" t="s">
        <v>3448</v>
      </c>
      <c r="AC1340" s="4" t="s">
        <v>670</v>
      </c>
      <c r="AD1340" s="4" t="s">
        <v>694</v>
      </c>
    </row>
    <row r="1341" spans="1:30" x14ac:dyDescent="0.25">
      <c r="A1341" s="4">
        <v>39229</v>
      </c>
      <c r="B1341" s="2"/>
      <c r="C1341" s="4">
        <v>3871189</v>
      </c>
      <c r="D1341" s="4">
        <v>71835</v>
      </c>
      <c r="E1341" s="4">
        <v>42385</v>
      </c>
      <c r="F1341" s="4">
        <v>257701494</v>
      </c>
      <c r="G1341" s="4">
        <v>1335436</v>
      </c>
      <c r="H1341" s="4" t="s">
        <v>1669</v>
      </c>
      <c r="I1341" s="4" t="s">
        <v>3451</v>
      </c>
      <c r="J1341" s="4" t="s">
        <v>25</v>
      </c>
      <c r="K1341" s="4" t="s">
        <v>3452</v>
      </c>
      <c r="L1341" s="4" t="s">
        <v>3453</v>
      </c>
      <c r="M1341" s="4" t="s">
        <v>1674</v>
      </c>
      <c r="N1341" s="4" t="s">
        <v>11758</v>
      </c>
      <c r="O1341" s="4" t="s">
        <v>3452</v>
      </c>
      <c r="P1341" s="4" t="s">
        <v>457</v>
      </c>
      <c r="Q1341" s="4" t="s">
        <v>7594</v>
      </c>
      <c r="R1341" s="4">
        <v>2062.1799999999998</v>
      </c>
      <c r="S1341" s="4">
        <v>0</v>
      </c>
      <c r="T1341" s="4">
        <v>2062.1799999999998</v>
      </c>
      <c r="U1341" s="4" t="s">
        <v>28</v>
      </c>
      <c r="V1341" s="4" t="s">
        <v>1673</v>
      </c>
      <c r="W1341" s="4" t="s">
        <v>1674</v>
      </c>
      <c r="X1341" s="4" t="s">
        <v>2316</v>
      </c>
      <c r="Y1341" s="4" t="s">
        <v>3451</v>
      </c>
      <c r="Z1341" s="4"/>
      <c r="AA1341" s="4"/>
      <c r="AB1341" s="4" t="s">
        <v>3452</v>
      </c>
      <c r="AC1341" s="4" t="s">
        <v>457</v>
      </c>
      <c r="AD1341" s="4" t="s">
        <v>462</v>
      </c>
    </row>
    <row r="1342" spans="1:30" x14ac:dyDescent="0.25">
      <c r="A1342" s="4">
        <v>39229</v>
      </c>
      <c r="B1342" s="4">
        <v>67701</v>
      </c>
      <c r="C1342" s="4">
        <v>3871638</v>
      </c>
      <c r="D1342" s="4">
        <v>140133</v>
      </c>
      <c r="E1342" s="4">
        <v>42385</v>
      </c>
      <c r="F1342" s="4">
        <v>257701494</v>
      </c>
      <c r="G1342" s="4">
        <v>1335436</v>
      </c>
      <c r="H1342" s="4" t="s">
        <v>1676</v>
      </c>
      <c r="I1342" s="4" t="s">
        <v>3454</v>
      </c>
      <c r="J1342" s="4" t="s">
        <v>1964</v>
      </c>
      <c r="K1342" s="4" t="s">
        <v>3452</v>
      </c>
      <c r="L1342" s="4" t="s">
        <v>3453</v>
      </c>
      <c r="M1342" s="4" t="s">
        <v>1674</v>
      </c>
      <c r="N1342" s="4" t="s">
        <v>11758</v>
      </c>
      <c r="O1342" s="4" t="s">
        <v>3452</v>
      </c>
      <c r="P1342" s="4" t="s">
        <v>457</v>
      </c>
      <c r="Q1342" s="4" t="s">
        <v>7594</v>
      </c>
      <c r="R1342" s="4">
        <v>19965811.699999999</v>
      </c>
      <c r="S1342" s="4">
        <v>11845361.720000001</v>
      </c>
      <c r="T1342" s="4">
        <v>8120449.9800000004</v>
      </c>
      <c r="U1342" s="4" t="s">
        <v>1685</v>
      </c>
      <c r="V1342" s="4" t="s">
        <v>1673</v>
      </c>
      <c r="W1342" s="4" t="s">
        <v>1674</v>
      </c>
      <c r="X1342" s="4" t="s">
        <v>2316</v>
      </c>
      <c r="Y1342" s="4" t="s">
        <v>3451</v>
      </c>
      <c r="Z1342" s="4"/>
      <c r="AA1342" s="4"/>
      <c r="AB1342" s="4" t="s">
        <v>3452</v>
      </c>
      <c r="AC1342" s="4" t="s">
        <v>457</v>
      </c>
      <c r="AD1342" s="4" t="s">
        <v>462</v>
      </c>
    </row>
    <row r="1343" spans="1:30" x14ac:dyDescent="0.25">
      <c r="A1343" s="4">
        <v>39230</v>
      </c>
      <c r="B1343" s="4">
        <v>67549</v>
      </c>
      <c r="C1343" s="4">
        <v>3873883</v>
      </c>
      <c r="D1343" s="4">
        <v>108742</v>
      </c>
      <c r="E1343" s="4">
        <v>42748</v>
      </c>
      <c r="F1343" s="4">
        <v>257701296</v>
      </c>
      <c r="G1343" s="4">
        <v>1336078</v>
      </c>
      <c r="H1343" s="4" t="s">
        <v>1676</v>
      </c>
      <c r="I1343" s="4" t="s">
        <v>3455</v>
      </c>
      <c r="J1343" s="4" t="s">
        <v>3456</v>
      </c>
      <c r="K1343" s="4" t="s">
        <v>3457</v>
      </c>
      <c r="L1343" s="4" t="s">
        <v>3458</v>
      </c>
      <c r="M1343" s="4" t="s">
        <v>1674</v>
      </c>
      <c r="N1343" s="4" t="s">
        <v>11758</v>
      </c>
      <c r="O1343" s="4" t="s">
        <v>3457</v>
      </c>
      <c r="P1343" s="4" t="s">
        <v>2775</v>
      </c>
      <c r="Q1343" s="4" t="s">
        <v>9181</v>
      </c>
      <c r="R1343" s="4">
        <v>546877.80000000005</v>
      </c>
      <c r="S1343" s="4">
        <v>546877.80000000005</v>
      </c>
      <c r="T1343" s="4">
        <v>0</v>
      </c>
      <c r="U1343" s="4" t="s">
        <v>1680</v>
      </c>
      <c r="V1343" s="4" t="s">
        <v>1673</v>
      </c>
      <c r="W1343" s="4" t="s">
        <v>1674</v>
      </c>
      <c r="X1343" s="4" t="s">
        <v>1675</v>
      </c>
      <c r="Y1343" s="4" t="s">
        <v>3459</v>
      </c>
      <c r="Z1343" s="4"/>
      <c r="AA1343" s="4"/>
      <c r="AB1343" s="4" t="s">
        <v>3457</v>
      </c>
      <c r="AC1343" s="4" t="s">
        <v>2775</v>
      </c>
      <c r="AD1343" s="4" t="s">
        <v>33</v>
      </c>
    </row>
    <row r="1344" spans="1:30" x14ac:dyDescent="0.25">
      <c r="A1344" s="4">
        <v>39230</v>
      </c>
      <c r="B1344" s="2"/>
      <c r="C1344" s="4">
        <v>3873575</v>
      </c>
      <c r="D1344" s="4">
        <v>71835</v>
      </c>
      <c r="E1344" s="4">
        <v>42748</v>
      </c>
      <c r="F1344" s="4">
        <v>257701296</v>
      </c>
      <c r="G1344" s="4">
        <v>1336078</v>
      </c>
      <c r="H1344" s="4" t="s">
        <v>1669</v>
      </c>
      <c r="I1344" s="4" t="s">
        <v>3459</v>
      </c>
      <c r="J1344" s="4" t="s">
        <v>25</v>
      </c>
      <c r="K1344" s="4" t="s">
        <v>3457</v>
      </c>
      <c r="L1344" s="4" t="s">
        <v>3458</v>
      </c>
      <c r="M1344" s="4" t="s">
        <v>1674</v>
      </c>
      <c r="N1344" s="4" t="s">
        <v>11758</v>
      </c>
      <c r="O1344" s="4" t="s">
        <v>3457</v>
      </c>
      <c r="P1344" s="4" t="s">
        <v>2775</v>
      </c>
      <c r="Q1344" s="4" t="s">
        <v>9181</v>
      </c>
      <c r="R1344" s="4">
        <v>0</v>
      </c>
      <c r="S1344" s="4">
        <v>0</v>
      </c>
      <c r="T1344" s="4">
        <v>0</v>
      </c>
      <c r="U1344" s="4" t="s">
        <v>28</v>
      </c>
      <c r="V1344" s="4" t="s">
        <v>1673</v>
      </c>
      <c r="W1344" s="4" t="s">
        <v>1674</v>
      </c>
      <c r="X1344" s="4" t="s">
        <v>1675</v>
      </c>
      <c r="Y1344" s="4" t="s">
        <v>3459</v>
      </c>
      <c r="Z1344" s="4"/>
      <c r="AA1344" s="4"/>
      <c r="AB1344" s="4" t="s">
        <v>3457</v>
      </c>
      <c r="AC1344" s="4" t="s">
        <v>2775</v>
      </c>
      <c r="AD1344" s="4" t="s">
        <v>33</v>
      </c>
    </row>
    <row r="1345" spans="1:30" x14ac:dyDescent="0.25">
      <c r="A1345" s="4">
        <v>39231</v>
      </c>
      <c r="B1345" s="2"/>
      <c r="C1345" s="4">
        <v>3873436</v>
      </c>
      <c r="D1345" s="4">
        <v>71835</v>
      </c>
      <c r="E1345" s="4">
        <v>42774</v>
      </c>
      <c r="F1345" s="4">
        <v>257701296</v>
      </c>
      <c r="G1345" s="4">
        <v>1336067</v>
      </c>
      <c r="H1345" s="4" t="s">
        <v>1669</v>
      </c>
      <c r="I1345" s="4" t="s">
        <v>3460</v>
      </c>
      <c r="J1345" s="4" t="s">
        <v>25</v>
      </c>
      <c r="K1345" s="4" t="s">
        <v>3461</v>
      </c>
      <c r="L1345" s="4" t="s">
        <v>3462</v>
      </c>
      <c r="M1345" s="4" t="s">
        <v>1674</v>
      </c>
      <c r="N1345" s="4" t="s">
        <v>11758</v>
      </c>
      <c r="O1345" s="4" t="s">
        <v>3461</v>
      </c>
      <c r="P1345" s="4" t="s">
        <v>2775</v>
      </c>
      <c r="Q1345" s="4" t="s">
        <v>8562</v>
      </c>
      <c r="R1345" s="4">
        <v>0</v>
      </c>
      <c r="S1345" s="4">
        <v>0</v>
      </c>
      <c r="T1345" s="4">
        <v>0</v>
      </c>
      <c r="U1345" s="4" t="s">
        <v>28</v>
      </c>
      <c r="V1345" s="4" t="s">
        <v>1673</v>
      </c>
      <c r="W1345" s="4" t="s">
        <v>1674</v>
      </c>
      <c r="X1345" s="4" t="s">
        <v>1675</v>
      </c>
      <c r="Y1345" s="4" t="s">
        <v>3460</v>
      </c>
      <c r="Z1345" s="4"/>
      <c r="AA1345" s="4"/>
      <c r="AB1345" s="4" t="s">
        <v>3461</v>
      </c>
      <c r="AC1345" s="4" t="s">
        <v>2775</v>
      </c>
      <c r="AD1345" s="4" t="s">
        <v>33</v>
      </c>
    </row>
    <row r="1346" spans="1:30" x14ac:dyDescent="0.25">
      <c r="A1346" s="4">
        <v>39231</v>
      </c>
      <c r="B1346" s="4">
        <v>67669</v>
      </c>
      <c r="C1346" s="4">
        <v>3873853</v>
      </c>
      <c r="D1346" s="4">
        <v>144006</v>
      </c>
      <c r="E1346" s="4">
        <v>42774</v>
      </c>
      <c r="F1346" s="4">
        <v>257701296</v>
      </c>
      <c r="G1346" s="4">
        <v>1336067</v>
      </c>
      <c r="H1346" s="4" t="s">
        <v>1676</v>
      </c>
      <c r="I1346" s="4" t="s">
        <v>3463</v>
      </c>
      <c r="J1346" s="4" t="s">
        <v>3464</v>
      </c>
      <c r="K1346" s="4" t="s">
        <v>3461</v>
      </c>
      <c r="L1346" s="4" t="s">
        <v>3462</v>
      </c>
      <c r="M1346" s="4" t="s">
        <v>1674</v>
      </c>
      <c r="N1346" s="4" t="s">
        <v>11758</v>
      </c>
      <c r="O1346" s="4" t="s">
        <v>3461</v>
      </c>
      <c r="P1346" s="4" t="s">
        <v>2775</v>
      </c>
      <c r="Q1346" s="4" t="s">
        <v>8562</v>
      </c>
      <c r="R1346" s="4">
        <v>1221473.31</v>
      </c>
      <c r="S1346" s="4">
        <v>1221473.31</v>
      </c>
      <c r="T1346" s="4">
        <v>0</v>
      </c>
      <c r="U1346" s="4" t="s">
        <v>1680</v>
      </c>
      <c r="V1346" s="4" t="s">
        <v>1673</v>
      </c>
      <c r="W1346" s="4" t="s">
        <v>1674</v>
      </c>
      <c r="X1346" s="4" t="s">
        <v>1675</v>
      </c>
      <c r="Y1346" s="4" t="s">
        <v>3460</v>
      </c>
      <c r="Z1346" s="4"/>
      <c r="AA1346" s="4"/>
      <c r="AB1346" s="4" t="s">
        <v>3461</v>
      </c>
      <c r="AC1346" s="4" t="s">
        <v>2775</v>
      </c>
      <c r="AD1346" s="4" t="s">
        <v>33</v>
      </c>
    </row>
    <row r="1347" spans="1:30" x14ac:dyDescent="0.25">
      <c r="A1347" s="4">
        <v>39232</v>
      </c>
      <c r="B1347" s="2"/>
      <c r="C1347" s="4">
        <v>3873494</v>
      </c>
      <c r="D1347" s="4">
        <v>71835</v>
      </c>
      <c r="E1347" s="4">
        <v>42736</v>
      </c>
      <c r="F1347" s="4">
        <v>257701296</v>
      </c>
      <c r="G1347" s="4">
        <v>1336055</v>
      </c>
      <c r="H1347" s="4" t="s">
        <v>1669</v>
      </c>
      <c r="I1347" s="4" t="s">
        <v>3465</v>
      </c>
      <c r="J1347" s="4" t="s">
        <v>25</v>
      </c>
      <c r="K1347" s="4" t="s">
        <v>3466</v>
      </c>
      <c r="L1347" s="4" t="s">
        <v>3467</v>
      </c>
      <c r="M1347" s="4" t="s">
        <v>1674</v>
      </c>
      <c r="N1347" s="4" t="s">
        <v>11758</v>
      </c>
      <c r="O1347" s="4" t="s">
        <v>3466</v>
      </c>
      <c r="P1347" s="4" t="s">
        <v>2775</v>
      </c>
      <c r="Q1347" s="4" t="s">
        <v>9089</v>
      </c>
      <c r="R1347" s="4">
        <v>0</v>
      </c>
      <c r="S1347" s="4">
        <v>0</v>
      </c>
      <c r="T1347" s="4">
        <v>0</v>
      </c>
      <c r="U1347" s="4" t="s">
        <v>28</v>
      </c>
      <c r="V1347" s="4" t="s">
        <v>1673</v>
      </c>
      <c r="W1347" s="4" t="s">
        <v>1674</v>
      </c>
      <c r="X1347" s="4" t="s">
        <v>1675</v>
      </c>
      <c r="Y1347" s="4" t="s">
        <v>3465</v>
      </c>
      <c r="Z1347" s="4"/>
      <c r="AA1347" s="4"/>
      <c r="AB1347" s="4" t="s">
        <v>3466</v>
      </c>
      <c r="AC1347" s="4" t="s">
        <v>2775</v>
      </c>
      <c r="AD1347" s="4" t="s">
        <v>33</v>
      </c>
    </row>
    <row r="1348" spans="1:30" x14ac:dyDescent="0.25">
      <c r="A1348" s="4">
        <v>39232</v>
      </c>
      <c r="B1348" s="4">
        <v>67696</v>
      </c>
      <c r="C1348" s="4">
        <v>3874003</v>
      </c>
      <c r="D1348" s="4">
        <v>156352</v>
      </c>
      <c r="E1348" s="4">
        <v>42736</v>
      </c>
      <c r="F1348" s="4">
        <v>257701296</v>
      </c>
      <c r="G1348" s="4">
        <v>1336055</v>
      </c>
      <c r="H1348" s="4" t="s">
        <v>1676</v>
      </c>
      <c r="I1348" s="4" t="s">
        <v>3468</v>
      </c>
      <c r="J1348" s="4" t="s">
        <v>3469</v>
      </c>
      <c r="K1348" s="4" t="s">
        <v>3466</v>
      </c>
      <c r="L1348" s="4" t="s">
        <v>3467</v>
      </c>
      <c r="M1348" s="4" t="s">
        <v>1674</v>
      </c>
      <c r="N1348" s="4" t="s">
        <v>11758</v>
      </c>
      <c r="O1348" s="4" t="s">
        <v>3466</v>
      </c>
      <c r="P1348" s="4" t="s">
        <v>2775</v>
      </c>
      <c r="Q1348" s="4" t="s">
        <v>9089</v>
      </c>
      <c r="R1348" s="4">
        <v>2069549.63</v>
      </c>
      <c r="S1348" s="4">
        <v>2069549.63</v>
      </c>
      <c r="T1348" s="4">
        <v>0</v>
      </c>
      <c r="U1348" s="4" t="s">
        <v>1680</v>
      </c>
      <c r="V1348" s="4" t="s">
        <v>1673</v>
      </c>
      <c r="W1348" s="4" t="s">
        <v>1674</v>
      </c>
      <c r="X1348" s="4" t="s">
        <v>1675</v>
      </c>
      <c r="Y1348" s="4" t="s">
        <v>3465</v>
      </c>
      <c r="Z1348" s="4"/>
      <c r="AA1348" s="4"/>
      <c r="AB1348" s="4" t="s">
        <v>3466</v>
      </c>
      <c r="AC1348" s="4" t="s">
        <v>2775</v>
      </c>
      <c r="AD1348" s="4" t="s">
        <v>33</v>
      </c>
    </row>
    <row r="1349" spans="1:30" x14ac:dyDescent="0.25">
      <c r="A1349" s="4">
        <v>39234</v>
      </c>
      <c r="B1349" s="4">
        <v>67926</v>
      </c>
      <c r="C1349" s="4">
        <v>3873772</v>
      </c>
      <c r="D1349" s="4">
        <v>161840</v>
      </c>
      <c r="E1349" s="4">
        <v>42774</v>
      </c>
      <c r="F1349" s="4">
        <v>257701296</v>
      </c>
      <c r="G1349" s="4">
        <v>1336067</v>
      </c>
      <c r="H1349" s="4" t="s">
        <v>1676</v>
      </c>
      <c r="I1349" s="4" t="s">
        <v>3470</v>
      </c>
      <c r="J1349" s="4" t="s">
        <v>3471</v>
      </c>
      <c r="K1349" s="4" t="s">
        <v>3472</v>
      </c>
      <c r="L1349" s="4" t="s">
        <v>3462</v>
      </c>
      <c r="M1349" s="4" t="s">
        <v>1674</v>
      </c>
      <c r="N1349" s="4" t="s">
        <v>11758</v>
      </c>
      <c r="O1349" s="4" t="s">
        <v>3472</v>
      </c>
      <c r="P1349" s="4" t="s">
        <v>2775</v>
      </c>
      <c r="Q1349" s="4" t="s">
        <v>8562</v>
      </c>
      <c r="R1349" s="4">
        <v>2312810.29</v>
      </c>
      <c r="S1349" s="4">
        <v>2312810.29</v>
      </c>
      <c r="T1349" s="4">
        <v>0</v>
      </c>
      <c r="U1349" s="4" t="s">
        <v>1680</v>
      </c>
      <c r="V1349" s="4" t="s">
        <v>1673</v>
      </c>
      <c r="W1349" s="4" t="s">
        <v>1674</v>
      </c>
      <c r="X1349" s="4" t="s">
        <v>1675</v>
      </c>
      <c r="Y1349" s="4" t="s">
        <v>3473</v>
      </c>
      <c r="Z1349" s="4"/>
      <c r="AA1349" s="4"/>
      <c r="AB1349" s="4" t="s">
        <v>3472</v>
      </c>
      <c r="AC1349" s="4" t="s">
        <v>2775</v>
      </c>
      <c r="AD1349" s="4" t="s">
        <v>33</v>
      </c>
    </row>
    <row r="1350" spans="1:30" x14ac:dyDescent="0.25">
      <c r="A1350" s="4">
        <v>39234</v>
      </c>
      <c r="B1350" s="2"/>
      <c r="C1350" s="4">
        <v>3873730</v>
      </c>
      <c r="D1350" s="4">
        <v>71835</v>
      </c>
      <c r="E1350" s="4">
        <v>42774</v>
      </c>
      <c r="F1350" s="4">
        <v>257701296</v>
      </c>
      <c r="G1350" s="4">
        <v>1336067</v>
      </c>
      <c r="H1350" s="4" t="s">
        <v>1669</v>
      </c>
      <c r="I1350" s="4" t="s">
        <v>3473</v>
      </c>
      <c r="J1350" s="4" t="s">
        <v>25</v>
      </c>
      <c r="K1350" s="4" t="s">
        <v>3472</v>
      </c>
      <c r="L1350" s="4" t="s">
        <v>3462</v>
      </c>
      <c r="M1350" s="4" t="s">
        <v>1674</v>
      </c>
      <c r="N1350" s="4" t="s">
        <v>11758</v>
      </c>
      <c r="O1350" s="4" t="s">
        <v>3472</v>
      </c>
      <c r="P1350" s="4" t="s">
        <v>2775</v>
      </c>
      <c r="Q1350" s="4" t="s">
        <v>8562</v>
      </c>
      <c r="R1350" s="4">
        <v>0</v>
      </c>
      <c r="S1350" s="4">
        <v>0</v>
      </c>
      <c r="T1350" s="4">
        <v>0</v>
      </c>
      <c r="U1350" s="4" t="s">
        <v>28</v>
      </c>
      <c r="V1350" s="4" t="s">
        <v>1673</v>
      </c>
      <c r="W1350" s="4" t="s">
        <v>1674</v>
      </c>
      <c r="X1350" s="4" t="s">
        <v>1675</v>
      </c>
      <c r="Y1350" s="4" t="s">
        <v>3473</v>
      </c>
      <c r="Z1350" s="4"/>
      <c r="AA1350" s="4"/>
      <c r="AB1350" s="4" t="s">
        <v>3472</v>
      </c>
      <c r="AC1350" s="4" t="s">
        <v>2775</v>
      </c>
      <c r="AD1350" s="4" t="s">
        <v>33</v>
      </c>
    </row>
    <row r="1351" spans="1:30" x14ac:dyDescent="0.25">
      <c r="A1351" s="4">
        <v>39237</v>
      </c>
      <c r="B1351" s="2"/>
      <c r="C1351" s="4">
        <v>3873495</v>
      </c>
      <c r="D1351" s="4">
        <v>71835</v>
      </c>
      <c r="E1351" s="4">
        <v>42896</v>
      </c>
      <c r="F1351" s="4">
        <v>257701293</v>
      </c>
      <c r="G1351" s="4">
        <v>1336189</v>
      </c>
      <c r="H1351" s="4" t="s">
        <v>1669</v>
      </c>
      <c r="I1351" s="4" t="s">
        <v>3474</v>
      </c>
      <c r="J1351" s="4" t="s">
        <v>25</v>
      </c>
      <c r="K1351" s="4" t="s">
        <v>3475</v>
      </c>
      <c r="L1351" s="4" t="s">
        <v>2231</v>
      </c>
      <c r="M1351" s="4" t="s">
        <v>1674</v>
      </c>
      <c r="N1351" s="4" t="s">
        <v>11758</v>
      </c>
      <c r="O1351" s="4" t="s">
        <v>3475</v>
      </c>
      <c r="P1351" s="4" t="s">
        <v>749</v>
      </c>
      <c r="Q1351" s="4" t="s">
        <v>7600</v>
      </c>
      <c r="R1351" s="4">
        <v>0</v>
      </c>
      <c r="S1351" s="4">
        <v>0</v>
      </c>
      <c r="T1351" s="4">
        <v>0</v>
      </c>
      <c r="U1351" s="4" t="s">
        <v>28</v>
      </c>
      <c r="V1351" s="4" t="s">
        <v>1673</v>
      </c>
      <c r="W1351" s="4" t="s">
        <v>1674</v>
      </c>
      <c r="X1351" s="4" t="s">
        <v>1675</v>
      </c>
      <c r="Y1351" s="4" t="s">
        <v>3474</v>
      </c>
      <c r="Z1351" s="4"/>
      <c r="AA1351" s="4"/>
      <c r="AB1351" s="4" t="s">
        <v>3475</v>
      </c>
      <c r="AC1351" s="4" t="s">
        <v>749</v>
      </c>
      <c r="AD1351" s="4" t="s">
        <v>33</v>
      </c>
    </row>
    <row r="1352" spans="1:30" x14ac:dyDescent="0.25">
      <c r="A1352" s="4">
        <v>39237</v>
      </c>
      <c r="B1352" s="4">
        <v>67556</v>
      </c>
      <c r="C1352" s="4">
        <v>3874057</v>
      </c>
      <c r="D1352" s="4">
        <v>141796</v>
      </c>
      <c r="E1352" s="4">
        <v>42896</v>
      </c>
      <c r="F1352" s="4">
        <v>257701293</v>
      </c>
      <c r="G1352" s="4">
        <v>1336189</v>
      </c>
      <c r="H1352" s="4" t="s">
        <v>1676</v>
      </c>
      <c r="I1352" s="4" t="s">
        <v>3476</v>
      </c>
      <c r="J1352" s="4" t="s">
        <v>3477</v>
      </c>
      <c r="K1352" s="4" t="s">
        <v>3475</v>
      </c>
      <c r="L1352" s="4" t="s">
        <v>2231</v>
      </c>
      <c r="M1352" s="4" t="s">
        <v>1674</v>
      </c>
      <c r="N1352" s="4" t="s">
        <v>11758</v>
      </c>
      <c r="O1352" s="4" t="s">
        <v>3475</v>
      </c>
      <c r="P1352" s="4" t="s">
        <v>749</v>
      </c>
      <c r="Q1352" s="4" t="s">
        <v>7600</v>
      </c>
      <c r="R1352" s="4">
        <v>363008.6</v>
      </c>
      <c r="S1352" s="4">
        <v>363008.6</v>
      </c>
      <c r="T1352" s="4">
        <v>0</v>
      </c>
      <c r="U1352" s="4" t="s">
        <v>1680</v>
      </c>
      <c r="V1352" s="4" t="s">
        <v>1673</v>
      </c>
      <c r="W1352" s="4" t="s">
        <v>1674</v>
      </c>
      <c r="X1352" s="4" t="s">
        <v>1675</v>
      </c>
      <c r="Y1352" s="4" t="s">
        <v>3474</v>
      </c>
      <c r="Z1352" s="4"/>
      <c r="AA1352" s="4"/>
      <c r="AB1352" s="4" t="s">
        <v>3475</v>
      </c>
      <c r="AC1352" s="4" t="s">
        <v>749</v>
      </c>
      <c r="AD1352" s="4" t="s">
        <v>33</v>
      </c>
    </row>
    <row r="1353" spans="1:30" x14ac:dyDescent="0.25">
      <c r="A1353" s="4">
        <v>39241</v>
      </c>
      <c r="B1353" s="4">
        <v>67771</v>
      </c>
      <c r="C1353" s="4">
        <v>3870716</v>
      </c>
      <c r="D1353" s="4">
        <v>161310</v>
      </c>
      <c r="E1353" s="4">
        <v>42698</v>
      </c>
      <c r="F1353" s="4">
        <v>257700982</v>
      </c>
      <c r="G1353" s="4">
        <v>1335833</v>
      </c>
      <c r="H1353" s="4" t="s">
        <v>1676</v>
      </c>
      <c r="I1353" s="4" t="s">
        <v>3478</v>
      </c>
      <c r="J1353" s="4" t="s">
        <v>3479</v>
      </c>
      <c r="K1353" s="4" t="s">
        <v>3480</v>
      </c>
      <c r="L1353" s="4" t="s">
        <v>553</v>
      </c>
      <c r="M1353" s="4" t="s">
        <v>1674</v>
      </c>
      <c r="N1353" s="4" t="s">
        <v>11758</v>
      </c>
      <c r="O1353" s="4" t="s">
        <v>3480</v>
      </c>
      <c r="P1353" s="4" t="s">
        <v>547</v>
      </c>
      <c r="Q1353" s="4" t="s">
        <v>7893</v>
      </c>
      <c r="R1353" s="4">
        <v>0</v>
      </c>
      <c r="S1353" s="4">
        <v>0</v>
      </c>
      <c r="T1353" s="4">
        <v>0</v>
      </c>
      <c r="U1353" s="4" t="s">
        <v>1685</v>
      </c>
      <c r="V1353" s="4" t="s">
        <v>1673</v>
      </c>
      <c r="W1353" s="4" t="s">
        <v>1674</v>
      </c>
      <c r="X1353" s="4" t="s">
        <v>1841</v>
      </c>
      <c r="Y1353" s="4" t="s">
        <v>3481</v>
      </c>
      <c r="Z1353" s="4"/>
      <c r="AA1353" s="4"/>
      <c r="AB1353" s="4" t="s">
        <v>3480</v>
      </c>
      <c r="AC1353" s="4" t="s">
        <v>547</v>
      </c>
      <c r="AD1353" s="4" t="s">
        <v>33</v>
      </c>
    </row>
    <row r="1354" spans="1:30" x14ac:dyDescent="0.25">
      <c r="A1354" s="4">
        <v>39241</v>
      </c>
      <c r="B1354" s="2"/>
      <c r="C1354" s="4">
        <v>3870670</v>
      </c>
      <c r="D1354" s="4">
        <v>71835</v>
      </c>
      <c r="E1354" s="4">
        <v>42698</v>
      </c>
      <c r="F1354" s="4">
        <v>257700982</v>
      </c>
      <c r="G1354" s="4">
        <v>1335833</v>
      </c>
      <c r="H1354" s="4" t="s">
        <v>1669</v>
      </c>
      <c r="I1354" s="4" t="s">
        <v>3481</v>
      </c>
      <c r="J1354" s="4" t="s">
        <v>25</v>
      </c>
      <c r="K1354" s="4" t="s">
        <v>3480</v>
      </c>
      <c r="L1354" s="4" t="s">
        <v>553</v>
      </c>
      <c r="M1354" s="4" t="s">
        <v>1674</v>
      </c>
      <c r="N1354" s="4" t="s">
        <v>11758</v>
      </c>
      <c r="O1354" s="4" t="s">
        <v>3480</v>
      </c>
      <c r="P1354" s="4" t="s">
        <v>547</v>
      </c>
      <c r="Q1354" s="4" t="s">
        <v>7893</v>
      </c>
      <c r="R1354" s="4">
        <v>0</v>
      </c>
      <c r="S1354" s="4">
        <v>0</v>
      </c>
      <c r="T1354" s="4">
        <v>0</v>
      </c>
      <c r="U1354" s="4" t="s">
        <v>28</v>
      </c>
      <c r="V1354" s="4" t="s">
        <v>1673</v>
      </c>
      <c r="W1354" s="4" t="s">
        <v>1674</v>
      </c>
      <c r="X1354" s="4" t="s">
        <v>1841</v>
      </c>
      <c r="Y1354" s="4" t="s">
        <v>3481</v>
      </c>
      <c r="Z1354" s="4"/>
      <c r="AA1354" s="4"/>
      <c r="AB1354" s="4" t="s">
        <v>3480</v>
      </c>
      <c r="AC1354" s="4" t="s">
        <v>547</v>
      </c>
      <c r="AD1354" s="4" t="s">
        <v>33</v>
      </c>
    </row>
    <row r="1355" spans="1:30" x14ac:dyDescent="0.25">
      <c r="A1355" s="4">
        <v>39241</v>
      </c>
      <c r="B1355" s="4">
        <v>67771</v>
      </c>
      <c r="C1355" s="4">
        <v>3870716</v>
      </c>
      <c r="D1355" s="4">
        <v>161310</v>
      </c>
      <c r="E1355" s="4">
        <v>42690</v>
      </c>
      <c r="F1355" s="4">
        <v>257700982</v>
      </c>
      <c r="G1355" s="4">
        <v>1335834</v>
      </c>
      <c r="H1355" s="4" t="s">
        <v>1676</v>
      </c>
      <c r="I1355" s="4" t="s">
        <v>3478</v>
      </c>
      <c r="J1355" s="4" t="s">
        <v>3479</v>
      </c>
      <c r="K1355" s="4" t="s">
        <v>3480</v>
      </c>
      <c r="L1355" s="4" t="s">
        <v>1797</v>
      </c>
      <c r="M1355" s="4" t="s">
        <v>1674</v>
      </c>
      <c r="N1355" s="4" t="s">
        <v>11758</v>
      </c>
      <c r="O1355" s="4" t="s">
        <v>3480</v>
      </c>
      <c r="P1355" s="4" t="s">
        <v>547</v>
      </c>
      <c r="Q1355" s="4" t="s">
        <v>7893</v>
      </c>
      <c r="R1355" s="4">
        <v>6985720.04</v>
      </c>
      <c r="S1355" s="4">
        <v>5986207.46</v>
      </c>
      <c r="T1355" s="4">
        <v>999512.58</v>
      </c>
      <c r="U1355" s="4" t="s">
        <v>1685</v>
      </c>
      <c r="V1355" s="4" t="s">
        <v>1673</v>
      </c>
      <c r="W1355" s="4" t="s">
        <v>1674</v>
      </c>
      <c r="X1355" s="4" t="s">
        <v>1841</v>
      </c>
      <c r="Y1355" s="4" t="s">
        <v>3481</v>
      </c>
      <c r="Z1355" s="4"/>
      <c r="AA1355" s="4"/>
      <c r="AB1355" s="4" t="s">
        <v>3480</v>
      </c>
      <c r="AC1355" s="4" t="s">
        <v>547</v>
      </c>
      <c r="AD1355" s="4" t="s">
        <v>33</v>
      </c>
    </row>
    <row r="1356" spans="1:30" x14ac:dyDescent="0.25">
      <c r="A1356" s="4">
        <v>39241</v>
      </c>
      <c r="B1356" s="2"/>
      <c r="C1356" s="4">
        <v>3870670</v>
      </c>
      <c r="D1356" s="4">
        <v>71835</v>
      </c>
      <c r="E1356" s="4">
        <v>42690</v>
      </c>
      <c r="F1356" s="4">
        <v>257700982</v>
      </c>
      <c r="G1356" s="4">
        <v>1335834</v>
      </c>
      <c r="H1356" s="4" t="s">
        <v>1669</v>
      </c>
      <c r="I1356" s="4" t="s">
        <v>3481</v>
      </c>
      <c r="J1356" s="4" t="s">
        <v>25</v>
      </c>
      <c r="K1356" s="4" t="s">
        <v>3480</v>
      </c>
      <c r="L1356" s="4" t="s">
        <v>1797</v>
      </c>
      <c r="M1356" s="4" t="s">
        <v>1674</v>
      </c>
      <c r="N1356" s="4" t="s">
        <v>11758</v>
      </c>
      <c r="O1356" s="4" t="s">
        <v>3480</v>
      </c>
      <c r="P1356" s="4" t="s">
        <v>547</v>
      </c>
      <c r="Q1356" s="4" t="s">
        <v>7893</v>
      </c>
      <c r="R1356" s="4">
        <v>20399.939999999999</v>
      </c>
      <c r="S1356" s="4">
        <v>0</v>
      </c>
      <c r="T1356" s="4">
        <v>20399.939999999999</v>
      </c>
      <c r="U1356" s="4" t="s">
        <v>28</v>
      </c>
      <c r="V1356" s="4" t="s">
        <v>1673</v>
      </c>
      <c r="W1356" s="4" t="s">
        <v>1674</v>
      </c>
      <c r="X1356" s="4" t="s">
        <v>1841</v>
      </c>
      <c r="Y1356" s="4" t="s">
        <v>3481</v>
      </c>
      <c r="Z1356" s="4"/>
      <c r="AA1356" s="4"/>
      <c r="AB1356" s="4" t="s">
        <v>3480</v>
      </c>
      <c r="AC1356" s="4" t="s">
        <v>547</v>
      </c>
      <c r="AD1356" s="4" t="s">
        <v>33</v>
      </c>
    </row>
    <row r="1357" spans="1:30" x14ac:dyDescent="0.25">
      <c r="A1357" s="4">
        <v>39242</v>
      </c>
      <c r="B1357" s="4">
        <v>67777</v>
      </c>
      <c r="C1357" s="4">
        <v>3870708</v>
      </c>
      <c r="D1357" s="4">
        <v>161309</v>
      </c>
      <c r="E1357" s="4">
        <v>42698</v>
      </c>
      <c r="F1357" s="4">
        <v>257700982</v>
      </c>
      <c r="G1357" s="4">
        <v>1335833</v>
      </c>
      <c r="H1357" s="4" t="s">
        <v>1676</v>
      </c>
      <c r="I1357" s="4" t="s">
        <v>3482</v>
      </c>
      <c r="J1357" s="4" t="s">
        <v>3483</v>
      </c>
      <c r="K1357" s="4" t="s">
        <v>3484</v>
      </c>
      <c r="L1357" s="4" t="s">
        <v>553</v>
      </c>
      <c r="M1357" s="4" t="s">
        <v>1674</v>
      </c>
      <c r="N1357" s="4" t="s">
        <v>11758</v>
      </c>
      <c r="O1357" s="4" t="s">
        <v>3484</v>
      </c>
      <c r="P1357" s="4" t="s">
        <v>547</v>
      </c>
      <c r="Q1357" s="4" t="s">
        <v>7893</v>
      </c>
      <c r="R1357" s="4">
        <v>0</v>
      </c>
      <c r="S1357" s="4">
        <v>0</v>
      </c>
      <c r="T1357" s="4">
        <v>0</v>
      </c>
      <c r="U1357" s="4" t="s">
        <v>1685</v>
      </c>
      <c r="V1357" s="4" t="s">
        <v>1673</v>
      </c>
      <c r="W1357" s="4" t="s">
        <v>1674</v>
      </c>
      <c r="X1357" s="4" t="s">
        <v>1841</v>
      </c>
      <c r="Y1357" s="4" t="s">
        <v>3485</v>
      </c>
      <c r="Z1357" s="4"/>
      <c r="AA1357" s="4"/>
      <c r="AB1357" s="4" t="s">
        <v>3484</v>
      </c>
      <c r="AC1357" s="4" t="s">
        <v>547</v>
      </c>
      <c r="AD1357" s="4" t="s">
        <v>33</v>
      </c>
    </row>
    <row r="1358" spans="1:30" x14ac:dyDescent="0.25">
      <c r="A1358" s="4">
        <v>39242</v>
      </c>
      <c r="B1358" s="2"/>
      <c r="C1358" s="4">
        <v>3870666</v>
      </c>
      <c r="D1358" s="4">
        <v>71835</v>
      </c>
      <c r="E1358" s="4">
        <v>42698</v>
      </c>
      <c r="F1358" s="4">
        <v>257700982</v>
      </c>
      <c r="G1358" s="4">
        <v>1335833</v>
      </c>
      <c r="H1358" s="4" t="s">
        <v>1669</v>
      </c>
      <c r="I1358" s="4" t="s">
        <v>3485</v>
      </c>
      <c r="J1358" s="4" t="s">
        <v>25</v>
      </c>
      <c r="K1358" s="4" t="s">
        <v>3484</v>
      </c>
      <c r="L1358" s="4" t="s">
        <v>553</v>
      </c>
      <c r="M1358" s="4" t="s">
        <v>1674</v>
      </c>
      <c r="N1358" s="4" t="s">
        <v>11758</v>
      </c>
      <c r="O1358" s="4" t="s">
        <v>3484</v>
      </c>
      <c r="P1358" s="4" t="s">
        <v>547</v>
      </c>
      <c r="Q1358" s="4" t="s">
        <v>7893</v>
      </c>
      <c r="R1358" s="4">
        <v>0</v>
      </c>
      <c r="S1358" s="4">
        <v>0</v>
      </c>
      <c r="T1358" s="4">
        <v>0</v>
      </c>
      <c r="U1358" s="4" t="s">
        <v>28</v>
      </c>
      <c r="V1358" s="4" t="s">
        <v>1673</v>
      </c>
      <c r="W1358" s="4" t="s">
        <v>1674</v>
      </c>
      <c r="X1358" s="4" t="s">
        <v>1841</v>
      </c>
      <c r="Y1358" s="4" t="s">
        <v>3485</v>
      </c>
      <c r="Z1358" s="4"/>
      <c r="AA1358" s="4"/>
      <c r="AB1358" s="4" t="s">
        <v>3484</v>
      </c>
      <c r="AC1358" s="4" t="s">
        <v>547</v>
      </c>
      <c r="AD1358" s="4" t="s">
        <v>33</v>
      </c>
    </row>
    <row r="1359" spans="1:30" x14ac:dyDescent="0.25">
      <c r="A1359" s="4">
        <v>39242</v>
      </c>
      <c r="B1359" s="4">
        <v>67777</v>
      </c>
      <c r="C1359" s="4">
        <v>3870708</v>
      </c>
      <c r="D1359" s="4">
        <v>161309</v>
      </c>
      <c r="E1359" s="4">
        <v>42690</v>
      </c>
      <c r="F1359" s="4">
        <v>257700982</v>
      </c>
      <c r="G1359" s="4">
        <v>1335834</v>
      </c>
      <c r="H1359" s="4" t="s">
        <v>1676</v>
      </c>
      <c r="I1359" s="4" t="s">
        <v>3482</v>
      </c>
      <c r="J1359" s="4" t="s">
        <v>3483</v>
      </c>
      <c r="K1359" s="4" t="s">
        <v>3484</v>
      </c>
      <c r="L1359" s="4" t="s">
        <v>1797</v>
      </c>
      <c r="M1359" s="4" t="s">
        <v>1674</v>
      </c>
      <c r="N1359" s="4" t="s">
        <v>11758</v>
      </c>
      <c r="O1359" s="4" t="s">
        <v>3484</v>
      </c>
      <c r="P1359" s="4" t="s">
        <v>547</v>
      </c>
      <c r="Q1359" s="4" t="s">
        <v>7893</v>
      </c>
      <c r="R1359" s="4">
        <v>6954578.1100000003</v>
      </c>
      <c r="S1359" s="4">
        <v>6304923.5300000003</v>
      </c>
      <c r="T1359" s="4">
        <v>649654.57999999996</v>
      </c>
      <c r="U1359" s="4" t="s">
        <v>1685</v>
      </c>
      <c r="V1359" s="4" t="s">
        <v>1673</v>
      </c>
      <c r="W1359" s="4" t="s">
        <v>1674</v>
      </c>
      <c r="X1359" s="4" t="s">
        <v>1841</v>
      </c>
      <c r="Y1359" s="4" t="s">
        <v>3485</v>
      </c>
      <c r="Z1359" s="4"/>
      <c r="AA1359" s="4"/>
      <c r="AB1359" s="4" t="s">
        <v>3484</v>
      </c>
      <c r="AC1359" s="4" t="s">
        <v>547</v>
      </c>
      <c r="AD1359" s="4" t="s">
        <v>33</v>
      </c>
    </row>
    <row r="1360" spans="1:30" x14ac:dyDescent="0.25">
      <c r="A1360" s="4">
        <v>39242</v>
      </c>
      <c r="B1360" s="2"/>
      <c r="C1360" s="4">
        <v>3870666</v>
      </c>
      <c r="D1360" s="4">
        <v>71835</v>
      </c>
      <c r="E1360" s="4">
        <v>42690</v>
      </c>
      <c r="F1360" s="4">
        <v>257700982</v>
      </c>
      <c r="G1360" s="4">
        <v>1335834</v>
      </c>
      <c r="H1360" s="4" t="s">
        <v>1669</v>
      </c>
      <c r="I1360" s="4" t="s">
        <v>3485</v>
      </c>
      <c r="J1360" s="4" t="s">
        <v>25</v>
      </c>
      <c r="K1360" s="4" t="s">
        <v>3484</v>
      </c>
      <c r="L1360" s="4" t="s">
        <v>1797</v>
      </c>
      <c r="M1360" s="4" t="s">
        <v>1674</v>
      </c>
      <c r="N1360" s="4" t="s">
        <v>11758</v>
      </c>
      <c r="O1360" s="4" t="s">
        <v>3484</v>
      </c>
      <c r="P1360" s="4" t="s">
        <v>547</v>
      </c>
      <c r="Q1360" s="4" t="s">
        <v>7893</v>
      </c>
      <c r="R1360" s="4">
        <v>64888.42</v>
      </c>
      <c r="S1360" s="4">
        <v>0</v>
      </c>
      <c r="T1360" s="4">
        <v>64888.42</v>
      </c>
      <c r="U1360" s="4" t="s">
        <v>28</v>
      </c>
      <c r="V1360" s="4" t="s">
        <v>1673</v>
      </c>
      <c r="W1360" s="4" t="s">
        <v>1674</v>
      </c>
      <c r="X1360" s="4" t="s">
        <v>1841</v>
      </c>
      <c r="Y1360" s="4" t="s">
        <v>3485</v>
      </c>
      <c r="Z1360" s="4"/>
      <c r="AA1360" s="4"/>
      <c r="AB1360" s="4" t="s">
        <v>3484</v>
      </c>
      <c r="AC1360" s="4" t="s">
        <v>547</v>
      </c>
      <c r="AD1360" s="4" t="s">
        <v>33</v>
      </c>
    </row>
    <row r="1361" spans="1:30" x14ac:dyDescent="0.25">
      <c r="A1361" s="4">
        <v>39244</v>
      </c>
      <c r="B1361" s="2"/>
      <c r="C1361" s="4">
        <v>3873576</v>
      </c>
      <c r="D1361" s="4">
        <v>71835</v>
      </c>
      <c r="E1361" s="4">
        <v>42716</v>
      </c>
      <c r="F1361" s="4">
        <v>257701296</v>
      </c>
      <c r="G1361" s="4">
        <v>1336048</v>
      </c>
      <c r="H1361" s="4" t="s">
        <v>1669</v>
      </c>
      <c r="I1361" s="4" t="s">
        <v>3486</v>
      </c>
      <c r="J1361" s="4" t="s">
        <v>25</v>
      </c>
      <c r="K1361" s="4" t="s">
        <v>3487</v>
      </c>
      <c r="L1361" s="4" t="s">
        <v>3488</v>
      </c>
      <c r="M1361" s="4" t="s">
        <v>1674</v>
      </c>
      <c r="N1361" s="4" t="s">
        <v>11758</v>
      </c>
      <c r="O1361" s="4" t="s">
        <v>3487</v>
      </c>
      <c r="P1361" s="4" t="s">
        <v>2775</v>
      </c>
      <c r="Q1361" s="4" t="s">
        <v>8049</v>
      </c>
      <c r="R1361" s="4">
        <v>0</v>
      </c>
      <c r="S1361" s="4">
        <v>0</v>
      </c>
      <c r="T1361" s="4">
        <v>0</v>
      </c>
      <c r="U1361" s="4" t="s">
        <v>28</v>
      </c>
      <c r="V1361" s="4" t="s">
        <v>1673</v>
      </c>
      <c r="W1361" s="4" t="s">
        <v>1674</v>
      </c>
      <c r="X1361" s="4" t="s">
        <v>1675</v>
      </c>
      <c r="Y1361" s="4" t="s">
        <v>3486</v>
      </c>
      <c r="Z1361" s="4"/>
      <c r="AA1361" s="4"/>
      <c r="AB1361" s="4" t="s">
        <v>3487</v>
      </c>
      <c r="AC1361" s="4" t="s">
        <v>2775</v>
      </c>
      <c r="AD1361" s="2"/>
    </row>
    <row r="1362" spans="1:30" x14ac:dyDescent="0.25">
      <c r="A1362" s="4">
        <v>39244</v>
      </c>
      <c r="B1362" s="4">
        <v>67762</v>
      </c>
      <c r="C1362" s="4">
        <v>3873890</v>
      </c>
      <c r="D1362" s="4">
        <v>156774</v>
      </c>
      <c r="E1362" s="4">
        <v>42716</v>
      </c>
      <c r="F1362" s="4">
        <v>257701296</v>
      </c>
      <c r="G1362" s="4">
        <v>1336048</v>
      </c>
      <c r="H1362" s="4" t="s">
        <v>1676</v>
      </c>
      <c r="I1362" s="4" t="s">
        <v>3489</v>
      </c>
      <c r="J1362" s="4" t="s">
        <v>3385</v>
      </c>
      <c r="K1362" s="4" t="s">
        <v>3487</v>
      </c>
      <c r="L1362" s="4" t="s">
        <v>3488</v>
      </c>
      <c r="M1362" s="4" t="s">
        <v>1674</v>
      </c>
      <c r="N1362" s="4" t="s">
        <v>11758</v>
      </c>
      <c r="O1362" s="4" t="s">
        <v>3487</v>
      </c>
      <c r="P1362" s="4" t="s">
        <v>2775</v>
      </c>
      <c r="Q1362" s="4" t="s">
        <v>8049</v>
      </c>
      <c r="R1362" s="4">
        <v>392590.21</v>
      </c>
      <c r="S1362" s="4">
        <v>392590.21</v>
      </c>
      <c r="T1362" s="4">
        <v>0</v>
      </c>
      <c r="U1362" s="4" t="s">
        <v>1680</v>
      </c>
      <c r="V1362" s="4" t="s">
        <v>1673</v>
      </c>
      <c r="W1362" s="4" t="s">
        <v>1674</v>
      </c>
      <c r="X1362" s="4" t="s">
        <v>1675</v>
      </c>
      <c r="Y1362" s="4" t="s">
        <v>3486</v>
      </c>
      <c r="Z1362" s="4"/>
      <c r="AA1362" s="4"/>
      <c r="AB1362" s="4" t="s">
        <v>3487</v>
      </c>
      <c r="AC1362" s="4" t="s">
        <v>2775</v>
      </c>
      <c r="AD1362" s="2"/>
    </row>
    <row r="1363" spans="1:30" x14ac:dyDescent="0.25">
      <c r="A1363" s="4">
        <v>39248</v>
      </c>
      <c r="B1363" s="2"/>
      <c r="C1363" s="4">
        <v>3873438</v>
      </c>
      <c r="D1363" s="4">
        <v>71835</v>
      </c>
      <c r="E1363" s="4">
        <v>42734</v>
      </c>
      <c r="F1363" s="4">
        <v>257701296</v>
      </c>
      <c r="G1363" s="4">
        <v>1336051</v>
      </c>
      <c r="H1363" s="4" t="s">
        <v>1669</v>
      </c>
      <c r="I1363" s="4" t="s">
        <v>3490</v>
      </c>
      <c r="J1363" s="4" t="s">
        <v>25</v>
      </c>
      <c r="K1363" s="4" t="s">
        <v>3491</v>
      </c>
      <c r="L1363" s="4" t="s">
        <v>3492</v>
      </c>
      <c r="M1363" s="4" t="s">
        <v>1674</v>
      </c>
      <c r="N1363" s="4" t="s">
        <v>11758</v>
      </c>
      <c r="O1363" s="4" t="s">
        <v>3491</v>
      </c>
      <c r="P1363" s="4" t="s">
        <v>2775</v>
      </c>
      <c r="Q1363" s="4" t="s">
        <v>7513</v>
      </c>
      <c r="R1363" s="4">
        <v>0</v>
      </c>
      <c r="S1363" s="4">
        <v>0</v>
      </c>
      <c r="T1363" s="4">
        <v>0</v>
      </c>
      <c r="U1363" s="4" t="s">
        <v>28</v>
      </c>
      <c r="V1363" s="4" t="s">
        <v>1673</v>
      </c>
      <c r="W1363" s="4" t="s">
        <v>1674</v>
      </c>
      <c r="X1363" s="4" t="s">
        <v>1675</v>
      </c>
      <c r="Y1363" s="4" t="s">
        <v>3490</v>
      </c>
      <c r="Z1363" s="4"/>
      <c r="AA1363" s="4"/>
      <c r="AB1363" s="4" t="s">
        <v>3491</v>
      </c>
      <c r="AC1363" s="4" t="s">
        <v>2775</v>
      </c>
      <c r="AD1363" s="4" t="s">
        <v>33</v>
      </c>
    </row>
    <row r="1364" spans="1:30" x14ac:dyDescent="0.25">
      <c r="A1364" s="4">
        <v>39248</v>
      </c>
      <c r="B1364" s="4">
        <v>67573</v>
      </c>
      <c r="C1364" s="4">
        <v>3874060</v>
      </c>
      <c r="D1364" s="4">
        <v>145909</v>
      </c>
      <c r="E1364" s="4">
        <v>42734</v>
      </c>
      <c r="F1364" s="4">
        <v>257701296</v>
      </c>
      <c r="G1364" s="4">
        <v>1336051</v>
      </c>
      <c r="H1364" s="4" t="s">
        <v>1676</v>
      </c>
      <c r="I1364" s="4" t="s">
        <v>3493</v>
      </c>
      <c r="J1364" s="4" t="s">
        <v>3494</v>
      </c>
      <c r="K1364" s="4" t="s">
        <v>3491</v>
      </c>
      <c r="L1364" s="4" t="s">
        <v>3492</v>
      </c>
      <c r="M1364" s="4" t="s">
        <v>1674</v>
      </c>
      <c r="N1364" s="4" t="s">
        <v>11758</v>
      </c>
      <c r="O1364" s="4" t="s">
        <v>3491</v>
      </c>
      <c r="P1364" s="4" t="s">
        <v>2775</v>
      </c>
      <c r="Q1364" s="4" t="s">
        <v>7513</v>
      </c>
      <c r="R1364" s="4">
        <v>510270.66</v>
      </c>
      <c r="S1364" s="4">
        <v>510270.66</v>
      </c>
      <c r="T1364" s="4">
        <v>0</v>
      </c>
      <c r="U1364" s="4" t="s">
        <v>1680</v>
      </c>
      <c r="V1364" s="4" t="s">
        <v>1673</v>
      </c>
      <c r="W1364" s="4" t="s">
        <v>1674</v>
      </c>
      <c r="X1364" s="4" t="s">
        <v>1675</v>
      </c>
      <c r="Y1364" s="4" t="s">
        <v>3490</v>
      </c>
      <c r="Z1364" s="4"/>
      <c r="AA1364" s="4"/>
      <c r="AB1364" s="4" t="s">
        <v>3491</v>
      </c>
      <c r="AC1364" s="4" t="s">
        <v>2775</v>
      </c>
      <c r="AD1364" s="4" t="s">
        <v>33</v>
      </c>
    </row>
    <row r="1365" spans="1:30" x14ac:dyDescent="0.25">
      <c r="A1365" s="4">
        <v>39252</v>
      </c>
      <c r="B1365" s="2"/>
      <c r="C1365" s="4">
        <v>3873612</v>
      </c>
      <c r="D1365" s="4">
        <v>71835</v>
      </c>
      <c r="E1365" s="4">
        <v>42747</v>
      </c>
      <c r="F1365" s="4">
        <v>257701296</v>
      </c>
      <c r="G1365" s="4">
        <v>1336082</v>
      </c>
      <c r="H1365" s="4" t="s">
        <v>1669</v>
      </c>
      <c r="I1365" s="4" t="s">
        <v>3495</v>
      </c>
      <c r="J1365" s="4" t="s">
        <v>25</v>
      </c>
      <c r="K1365" s="4" t="s">
        <v>3496</v>
      </c>
      <c r="L1365" s="4" t="s">
        <v>3497</v>
      </c>
      <c r="M1365" s="4" t="s">
        <v>1674</v>
      </c>
      <c r="N1365" s="4" t="s">
        <v>11758</v>
      </c>
      <c r="O1365" s="4" t="s">
        <v>3496</v>
      </c>
      <c r="P1365" s="4" t="s">
        <v>2775</v>
      </c>
      <c r="Q1365" s="4" t="s">
        <v>9379</v>
      </c>
      <c r="R1365" s="4">
        <v>0</v>
      </c>
      <c r="S1365" s="4">
        <v>0</v>
      </c>
      <c r="T1365" s="4">
        <v>0</v>
      </c>
      <c r="U1365" s="4" t="s">
        <v>28</v>
      </c>
      <c r="V1365" s="4" t="s">
        <v>1673</v>
      </c>
      <c r="W1365" s="4" t="s">
        <v>1674</v>
      </c>
      <c r="X1365" s="4" t="s">
        <v>1675</v>
      </c>
      <c r="Y1365" s="4" t="s">
        <v>3495</v>
      </c>
      <c r="Z1365" s="4"/>
      <c r="AA1365" s="4"/>
      <c r="AB1365" s="4" t="s">
        <v>3496</v>
      </c>
      <c r="AC1365" s="4" t="s">
        <v>2775</v>
      </c>
      <c r="AD1365" s="4" t="s">
        <v>33</v>
      </c>
    </row>
    <row r="1366" spans="1:30" x14ac:dyDescent="0.25">
      <c r="A1366" s="4">
        <v>39252</v>
      </c>
      <c r="B1366" s="4">
        <v>67574</v>
      </c>
      <c r="C1366" s="4">
        <v>3873815</v>
      </c>
      <c r="D1366" s="4">
        <v>71676</v>
      </c>
      <c r="E1366" s="4">
        <v>42747</v>
      </c>
      <c r="F1366" s="4">
        <v>257701296</v>
      </c>
      <c r="G1366" s="4">
        <v>1336082</v>
      </c>
      <c r="H1366" s="4" t="s">
        <v>1676</v>
      </c>
      <c r="I1366" s="4" t="s">
        <v>3498</v>
      </c>
      <c r="J1366" s="4" t="s">
        <v>3499</v>
      </c>
      <c r="K1366" s="4" t="s">
        <v>3496</v>
      </c>
      <c r="L1366" s="4" t="s">
        <v>3497</v>
      </c>
      <c r="M1366" s="4" t="s">
        <v>1674</v>
      </c>
      <c r="N1366" s="4" t="s">
        <v>11758</v>
      </c>
      <c r="O1366" s="4" t="s">
        <v>3496</v>
      </c>
      <c r="P1366" s="4" t="s">
        <v>2775</v>
      </c>
      <c r="Q1366" s="4" t="s">
        <v>9379</v>
      </c>
      <c r="R1366" s="4">
        <v>2193467.25</v>
      </c>
      <c r="S1366" s="4">
        <v>2193467.25</v>
      </c>
      <c r="T1366" s="4">
        <v>0</v>
      </c>
      <c r="U1366" s="4" t="s">
        <v>1680</v>
      </c>
      <c r="V1366" s="4" t="s">
        <v>1673</v>
      </c>
      <c r="W1366" s="4" t="s">
        <v>1674</v>
      </c>
      <c r="X1366" s="4" t="s">
        <v>1675</v>
      </c>
      <c r="Y1366" s="4" t="s">
        <v>3495</v>
      </c>
      <c r="Z1366" s="4"/>
      <c r="AA1366" s="4"/>
      <c r="AB1366" s="4" t="s">
        <v>3496</v>
      </c>
      <c r="AC1366" s="4" t="s">
        <v>2775</v>
      </c>
      <c r="AD1366" s="4" t="s">
        <v>33</v>
      </c>
    </row>
    <row r="1367" spans="1:30" x14ac:dyDescent="0.25">
      <c r="A1367" s="4">
        <v>39253</v>
      </c>
      <c r="B1367" s="4">
        <v>67584</v>
      </c>
      <c r="C1367" s="4">
        <v>3873789</v>
      </c>
      <c r="D1367" s="4">
        <v>157001</v>
      </c>
      <c r="E1367" s="4">
        <v>42923</v>
      </c>
      <c r="F1367" s="4">
        <v>257701293</v>
      </c>
      <c r="G1367" s="4">
        <v>1336197</v>
      </c>
      <c r="H1367" s="4" t="s">
        <v>1676</v>
      </c>
      <c r="I1367" s="4" t="s">
        <v>3500</v>
      </c>
      <c r="J1367" s="4" t="s">
        <v>3501</v>
      </c>
      <c r="K1367" s="4" t="s">
        <v>3502</v>
      </c>
      <c r="L1367" s="4" t="s">
        <v>2919</v>
      </c>
      <c r="M1367" s="4" t="s">
        <v>1674</v>
      </c>
      <c r="N1367" s="4" t="s">
        <v>11758</v>
      </c>
      <c r="O1367" s="4" t="s">
        <v>3502</v>
      </c>
      <c r="P1367" s="4" t="s">
        <v>749</v>
      </c>
      <c r="Q1367" s="4" t="s">
        <v>8540</v>
      </c>
      <c r="R1367" s="4">
        <v>913496.95</v>
      </c>
      <c r="S1367" s="4">
        <v>913496.95</v>
      </c>
      <c r="T1367" s="4">
        <v>0</v>
      </c>
      <c r="U1367" s="4" t="s">
        <v>1680</v>
      </c>
      <c r="V1367" s="4" t="s">
        <v>1673</v>
      </c>
      <c r="W1367" s="4" t="s">
        <v>1674</v>
      </c>
      <c r="X1367" s="4" t="s">
        <v>1675</v>
      </c>
      <c r="Y1367" s="4" t="s">
        <v>3503</v>
      </c>
      <c r="Z1367" s="4"/>
      <c r="AA1367" s="4"/>
      <c r="AB1367" s="4" t="s">
        <v>3502</v>
      </c>
      <c r="AC1367" s="4" t="s">
        <v>749</v>
      </c>
      <c r="AD1367" s="4" t="s">
        <v>33</v>
      </c>
    </row>
    <row r="1368" spans="1:30" x14ac:dyDescent="0.25">
      <c r="A1368" s="4">
        <v>39253</v>
      </c>
      <c r="B1368" s="2"/>
      <c r="C1368" s="4">
        <v>3873468</v>
      </c>
      <c r="D1368" s="4">
        <v>71835</v>
      </c>
      <c r="E1368" s="4">
        <v>42923</v>
      </c>
      <c r="F1368" s="4">
        <v>257701293</v>
      </c>
      <c r="G1368" s="4">
        <v>1336197</v>
      </c>
      <c r="H1368" s="4" t="s">
        <v>1669</v>
      </c>
      <c r="I1368" s="4" t="s">
        <v>3503</v>
      </c>
      <c r="J1368" s="4" t="s">
        <v>25</v>
      </c>
      <c r="K1368" s="4" t="s">
        <v>3502</v>
      </c>
      <c r="L1368" s="4" t="s">
        <v>2919</v>
      </c>
      <c r="M1368" s="4" t="s">
        <v>1674</v>
      </c>
      <c r="N1368" s="4" t="s">
        <v>11758</v>
      </c>
      <c r="O1368" s="4" t="s">
        <v>3502</v>
      </c>
      <c r="P1368" s="4" t="s">
        <v>749</v>
      </c>
      <c r="Q1368" s="4" t="s">
        <v>8540</v>
      </c>
      <c r="R1368" s="4">
        <v>0</v>
      </c>
      <c r="S1368" s="4">
        <v>0</v>
      </c>
      <c r="T1368" s="4">
        <v>0</v>
      </c>
      <c r="U1368" s="4" t="s">
        <v>28</v>
      </c>
      <c r="V1368" s="4" t="s">
        <v>1673</v>
      </c>
      <c r="W1368" s="4" t="s">
        <v>1674</v>
      </c>
      <c r="X1368" s="4" t="s">
        <v>1675</v>
      </c>
      <c r="Y1368" s="4" t="s">
        <v>3503</v>
      </c>
      <c r="Z1368" s="4"/>
      <c r="AA1368" s="4"/>
      <c r="AB1368" s="4" t="s">
        <v>3502</v>
      </c>
      <c r="AC1368" s="4" t="s">
        <v>749</v>
      </c>
      <c r="AD1368" s="4" t="s">
        <v>33</v>
      </c>
    </row>
    <row r="1369" spans="1:30" x14ac:dyDescent="0.25">
      <c r="A1369" s="4">
        <v>39254</v>
      </c>
      <c r="B1369" s="2"/>
      <c r="C1369" s="4">
        <v>3873439</v>
      </c>
      <c r="D1369" s="4">
        <v>71835</v>
      </c>
      <c r="E1369" s="4">
        <v>42771</v>
      </c>
      <c r="F1369" s="4">
        <v>257701296</v>
      </c>
      <c r="G1369" s="4">
        <v>1336081</v>
      </c>
      <c r="H1369" s="4" t="s">
        <v>1669</v>
      </c>
      <c r="I1369" s="4" t="s">
        <v>3504</v>
      </c>
      <c r="J1369" s="4" t="s">
        <v>25</v>
      </c>
      <c r="K1369" s="4" t="s">
        <v>3505</v>
      </c>
      <c r="L1369" s="4" t="s">
        <v>3019</v>
      </c>
      <c r="M1369" s="4" t="s">
        <v>1674</v>
      </c>
      <c r="N1369" s="4" t="s">
        <v>11758</v>
      </c>
      <c r="O1369" s="4" t="s">
        <v>3505</v>
      </c>
      <c r="P1369" s="4" t="s">
        <v>2775</v>
      </c>
      <c r="Q1369" s="4" t="s">
        <v>7797</v>
      </c>
      <c r="R1369" s="4">
        <v>0</v>
      </c>
      <c r="S1369" s="4">
        <v>0</v>
      </c>
      <c r="T1369" s="4">
        <v>0</v>
      </c>
      <c r="U1369" s="4" t="s">
        <v>28</v>
      </c>
      <c r="V1369" s="4" t="s">
        <v>1673</v>
      </c>
      <c r="W1369" s="4" t="s">
        <v>1674</v>
      </c>
      <c r="X1369" s="4" t="s">
        <v>1675</v>
      </c>
      <c r="Y1369" s="4" t="s">
        <v>3504</v>
      </c>
      <c r="Z1369" s="4"/>
      <c r="AA1369" s="4"/>
      <c r="AB1369" s="4" t="s">
        <v>3505</v>
      </c>
      <c r="AC1369" s="4" t="s">
        <v>2775</v>
      </c>
      <c r="AD1369" s="4" t="s">
        <v>33</v>
      </c>
    </row>
    <row r="1370" spans="1:30" x14ac:dyDescent="0.25">
      <c r="A1370" s="4">
        <v>39254</v>
      </c>
      <c r="B1370" s="4">
        <v>67757</v>
      </c>
      <c r="C1370" s="4">
        <v>3873764</v>
      </c>
      <c r="D1370" s="4">
        <v>135473</v>
      </c>
      <c r="E1370" s="4">
        <v>42771</v>
      </c>
      <c r="F1370" s="4">
        <v>257701296</v>
      </c>
      <c r="G1370" s="4">
        <v>1336081</v>
      </c>
      <c r="H1370" s="4" t="s">
        <v>1676</v>
      </c>
      <c r="I1370" s="4" t="s">
        <v>3506</v>
      </c>
      <c r="J1370" s="4" t="s">
        <v>3507</v>
      </c>
      <c r="K1370" s="4" t="s">
        <v>3505</v>
      </c>
      <c r="L1370" s="4" t="s">
        <v>3019</v>
      </c>
      <c r="M1370" s="4" t="s">
        <v>1674</v>
      </c>
      <c r="N1370" s="4" t="s">
        <v>11758</v>
      </c>
      <c r="O1370" s="4" t="s">
        <v>3505</v>
      </c>
      <c r="P1370" s="4" t="s">
        <v>2775</v>
      </c>
      <c r="Q1370" s="4" t="s">
        <v>7797</v>
      </c>
      <c r="R1370" s="4">
        <v>3782500.25</v>
      </c>
      <c r="S1370" s="4">
        <v>3782500.25</v>
      </c>
      <c r="T1370" s="4">
        <v>0</v>
      </c>
      <c r="U1370" s="4" t="s">
        <v>1680</v>
      </c>
      <c r="V1370" s="4" t="s">
        <v>1673</v>
      </c>
      <c r="W1370" s="4" t="s">
        <v>1674</v>
      </c>
      <c r="X1370" s="4" t="s">
        <v>1675</v>
      </c>
      <c r="Y1370" s="4" t="s">
        <v>3504</v>
      </c>
      <c r="Z1370" s="4"/>
      <c r="AA1370" s="4"/>
      <c r="AB1370" s="4" t="s">
        <v>3505</v>
      </c>
      <c r="AC1370" s="4" t="s">
        <v>2775</v>
      </c>
      <c r="AD1370" s="4" t="s">
        <v>33</v>
      </c>
    </row>
    <row r="1371" spans="1:30" x14ac:dyDescent="0.25">
      <c r="A1371" s="4">
        <v>39256</v>
      </c>
      <c r="B1371" s="2"/>
      <c r="C1371" s="4">
        <v>3873577</v>
      </c>
      <c r="D1371" s="4">
        <v>71835</v>
      </c>
      <c r="E1371" s="4">
        <v>42918</v>
      </c>
      <c r="F1371" s="4">
        <v>257701293</v>
      </c>
      <c r="G1371" s="4">
        <v>1336222</v>
      </c>
      <c r="H1371" s="4" t="s">
        <v>1669</v>
      </c>
      <c r="I1371" s="4" t="s">
        <v>3508</v>
      </c>
      <c r="J1371" s="4" t="s">
        <v>25</v>
      </c>
      <c r="K1371" s="4" t="s">
        <v>3509</v>
      </c>
      <c r="L1371" s="4" t="s">
        <v>2971</v>
      </c>
      <c r="M1371" s="4" t="s">
        <v>1674</v>
      </c>
      <c r="N1371" s="4" t="s">
        <v>11758</v>
      </c>
      <c r="O1371" s="4" t="s">
        <v>3509</v>
      </c>
      <c r="P1371" s="4" t="s">
        <v>749</v>
      </c>
      <c r="Q1371" s="4" t="s">
        <v>7538</v>
      </c>
      <c r="R1371" s="4">
        <v>0</v>
      </c>
      <c r="S1371" s="4">
        <v>0</v>
      </c>
      <c r="T1371" s="4">
        <v>0</v>
      </c>
      <c r="U1371" s="4" t="s">
        <v>28</v>
      </c>
      <c r="V1371" s="4" t="s">
        <v>1673</v>
      </c>
      <c r="W1371" s="4" t="s">
        <v>1674</v>
      </c>
      <c r="X1371" s="4" t="s">
        <v>1675</v>
      </c>
      <c r="Y1371" s="4" t="s">
        <v>3508</v>
      </c>
      <c r="Z1371" s="4"/>
      <c r="AA1371" s="4"/>
      <c r="AB1371" s="4" t="s">
        <v>3509</v>
      </c>
      <c r="AC1371" s="4" t="s">
        <v>749</v>
      </c>
      <c r="AD1371" s="4" t="s">
        <v>33</v>
      </c>
    </row>
    <row r="1372" spans="1:30" x14ac:dyDescent="0.25">
      <c r="A1372" s="4">
        <v>39256</v>
      </c>
      <c r="B1372" s="4">
        <v>67668</v>
      </c>
      <c r="C1372" s="4">
        <v>3874065</v>
      </c>
      <c r="D1372" s="4">
        <v>134128</v>
      </c>
      <c r="E1372" s="4">
        <v>42918</v>
      </c>
      <c r="F1372" s="4">
        <v>257701293</v>
      </c>
      <c r="G1372" s="4">
        <v>1336222</v>
      </c>
      <c r="H1372" s="4" t="s">
        <v>1676</v>
      </c>
      <c r="I1372" s="4" t="s">
        <v>3510</v>
      </c>
      <c r="J1372" s="4" t="s">
        <v>3511</v>
      </c>
      <c r="K1372" s="4" t="s">
        <v>3509</v>
      </c>
      <c r="L1372" s="4" t="s">
        <v>2971</v>
      </c>
      <c r="M1372" s="4" t="s">
        <v>1674</v>
      </c>
      <c r="N1372" s="4" t="s">
        <v>11758</v>
      </c>
      <c r="O1372" s="4" t="s">
        <v>3509</v>
      </c>
      <c r="P1372" s="4" t="s">
        <v>749</v>
      </c>
      <c r="Q1372" s="4" t="s">
        <v>7538</v>
      </c>
      <c r="R1372" s="4">
        <v>4677.93</v>
      </c>
      <c r="S1372" s="4">
        <v>4677.93</v>
      </c>
      <c r="T1372" s="4">
        <v>0</v>
      </c>
      <c r="U1372" s="4" t="s">
        <v>1680</v>
      </c>
      <c r="V1372" s="4" t="s">
        <v>1673</v>
      </c>
      <c r="W1372" s="4" t="s">
        <v>1674</v>
      </c>
      <c r="X1372" s="4" t="s">
        <v>1675</v>
      </c>
      <c r="Y1372" s="4" t="s">
        <v>3508</v>
      </c>
      <c r="Z1372" s="4"/>
      <c r="AA1372" s="4"/>
      <c r="AB1372" s="4" t="s">
        <v>3509</v>
      </c>
      <c r="AC1372" s="4" t="s">
        <v>749</v>
      </c>
      <c r="AD1372" s="4" t="s">
        <v>33</v>
      </c>
    </row>
    <row r="1373" spans="1:30" x14ac:dyDescent="0.25">
      <c r="A1373" s="4">
        <v>39258</v>
      </c>
      <c r="B1373" s="2"/>
      <c r="C1373" s="4">
        <v>3873666</v>
      </c>
      <c r="D1373" s="4">
        <v>71835</v>
      </c>
      <c r="E1373" s="4">
        <v>42753</v>
      </c>
      <c r="F1373" s="4">
        <v>257701296</v>
      </c>
      <c r="G1373" s="4">
        <v>1336064</v>
      </c>
      <c r="H1373" s="4" t="s">
        <v>1669</v>
      </c>
      <c r="I1373" s="4" t="s">
        <v>3512</v>
      </c>
      <c r="J1373" s="4" t="s">
        <v>25</v>
      </c>
      <c r="K1373" s="4" t="s">
        <v>3513</v>
      </c>
      <c r="L1373" s="4" t="s">
        <v>3514</v>
      </c>
      <c r="M1373" s="4" t="s">
        <v>1674</v>
      </c>
      <c r="N1373" s="4" t="s">
        <v>11758</v>
      </c>
      <c r="O1373" s="4" t="s">
        <v>3513</v>
      </c>
      <c r="P1373" s="4" t="s">
        <v>2775</v>
      </c>
      <c r="Q1373" s="4" t="s">
        <v>9237</v>
      </c>
      <c r="R1373" s="4">
        <v>0</v>
      </c>
      <c r="S1373" s="4">
        <v>0</v>
      </c>
      <c r="T1373" s="4">
        <v>0</v>
      </c>
      <c r="U1373" s="4" t="s">
        <v>28</v>
      </c>
      <c r="V1373" s="4" t="s">
        <v>1673</v>
      </c>
      <c r="W1373" s="4" t="s">
        <v>1674</v>
      </c>
      <c r="X1373" s="4" t="s">
        <v>1675</v>
      </c>
      <c r="Y1373" s="4" t="s">
        <v>3512</v>
      </c>
      <c r="Z1373" s="4"/>
      <c r="AA1373" s="4"/>
      <c r="AB1373" s="4" t="s">
        <v>3513</v>
      </c>
      <c r="AC1373" s="4" t="s">
        <v>2775</v>
      </c>
      <c r="AD1373" s="4" t="s">
        <v>33</v>
      </c>
    </row>
    <row r="1374" spans="1:30" x14ac:dyDescent="0.25">
      <c r="A1374" s="4">
        <v>39258</v>
      </c>
      <c r="B1374" s="4">
        <v>67576</v>
      </c>
      <c r="C1374" s="4">
        <v>3873911</v>
      </c>
      <c r="D1374" s="4">
        <v>150716</v>
      </c>
      <c r="E1374" s="4">
        <v>42753</v>
      </c>
      <c r="F1374" s="4">
        <v>257701296</v>
      </c>
      <c r="G1374" s="4">
        <v>1336064</v>
      </c>
      <c r="H1374" s="4" t="s">
        <v>1676</v>
      </c>
      <c r="I1374" s="4" t="s">
        <v>3515</v>
      </c>
      <c r="J1374" s="4" t="s">
        <v>3516</v>
      </c>
      <c r="K1374" s="4" t="s">
        <v>3513</v>
      </c>
      <c r="L1374" s="4" t="s">
        <v>3514</v>
      </c>
      <c r="M1374" s="4" t="s">
        <v>1674</v>
      </c>
      <c r="N1374" s="4" t="s">
        <v>11758</v>
      </c>
      <c r="O1374" s="4" t="s">
        <v>3513</v>
      </c>
      <c r="P1374" s="4" t="s">
        <v>2775</v>
      </c>
      <c r="Q1374" s="4" t="s">
        <v>9237</v>
      </c>
      <c r="R1374" s="4">
        <v>538670.59</v>
      </c>
      <c r="S1374" s="4">
        <v>538670.59</v>
      </c>
      <c r="T1374" s="4">
        <v>0</v>
      </c>
      <c r="U1374" s="4" t="s">
        <v>1680</v>
      </c>
      <c r="V1374" s="4" t="s">
        <v>1673</v>
      </c>
      <c r="W1374" s="4" t="s">
        <v>1674</v>
      </c>
      <c r="X1374" s="4" t="s">
        <v>1675</v>
      </c>
      <c r="Y1374" s="4" t="s">
        <v>3512</v>
      </c>
      <c r="Z1374" s="4"/>
      <c r="AA1374" s="4"/>
      <c r="AB1374" s="4" t="s">
        <v>3513</v>
      </c>
      <c r="AC1374" s="4" t="s">
        <v>2775</v>
      </c>
      <c r="AD1374" s="4" t="s">
        <v>33</v>
      </c>
    </row>
    <row r="1375" spans="1:30" x14ac:dyDescent="0.25">
      <c r="A1375" s="4">
        <v>39130</v>
      </c>
      <c r="B1375" s="4">
        <v>67292</v>
      </c>
      <c r="C1375" s="4">
        <v>3914069</v>
      </c>
      <c r="D1375" s="4">
        <v>156845</v>
      </c>
      <c r="E1375" s="4">
        <v>43087</v>
      </c>
      <c r="F1375" s="4">
        <v>257701629</v>
      </c>
      <c r="G1375" s="4">
        <v>1340108</v>
      </c>
      <c r="H1375" s="4" t="s">
        <v>1676</v>
      </c>
      <c r="I1375" s="4" t="s">
        <v>3517</v>
      </c>
      <c r="J1375" s="4" t="s">
        <v>1757</v>
      </c>
      <c r="K1375" s="4" t="s">
        <v>1760</v>
      </c>
      <c r="L1375" s="4" t="s">
        <v>1410</v>
      </c>
      <c r="M1375" s="4" t="s">
        <v>1674</v>
      </c>
      <c r="N1375" s="4" t="s">
        <v>11758</v>
      </c>
      <c r="O1375" s="4" t="s">
        <v>3520</v>
      </c>
      <c r="P1375" s="4" t="s">
        <v>1342</v>
      </c>
      <c r="Q1375" s="4" t="s">
        <v>8194</v>
      </c>
      <c r="R1375" s="4">
        <v>0</v>
      </c>
      <c r="S1375" s="4">
        <v>0</v>
      </c>
      <c r="T1375" s="4">
        <v>0</v>
      </c>
      <c r="U1375" s="4" t="s">
        <v>28</v>
      </c>
      <c r="V1375" s="4" t="s">
        <v>1673</v>
      </c>
      <c r="W1375" s="4" t="s">
        <v>1674</v>
      </c>
      <c r="X1375" s="4" t="s">
        <v>3518</v>
      </c>
      <c r="Y1375" s="4" t="s">
        <v>3519</v>
      </c>
      <c r="Z1375" s="4"/>
      <c r="AA1375" s="4"/>
      <c r="AB1375" s="4" t="s">
        <v>3520</v>
      </c>
      <c r="AC1375" s="4" t="s">
        <v>1342</v>
      </c>
      <c r="AD1375" s="4" t="s">
        <v>1411</v>
      </c>
    </row>
    <row r="1376" spans="1:30" x14ac:dyDescent="0.25">
      <c r="A1376" s="4">
        <v>39130</v>
      </c>
      <c r="B1376" s="2"/>
      <c r="C1376" s="4">
        <v>3914068</v>
      </c>
      <c r="D1376" s="4">
        <v>71835</v>
      </c>
      <c r="E1376" s="4">
        <v>43087</v>
      </c>
      <c r="F1376" s="4">
        <v>257701629</v>
      </c>
      <c r="G1376" s="4">
        <v>1340108</v>
      </c>
      <c r="H1376" s="4" t="s">
        <v>1669</v>
      </c>
      <c r="I1376" s="4" t="s">
        <v>3519</v>
      </c>
      <c r="J1376" s="4" t="s">
        <v>25</v>
      </c>
      <c r="K1376" s="4" t="s">
        <v>3521</v>
      </c>
      <c r="L1376" s="4" t="s">
        <v>1410</v>
      </c>
      <c r="M1376" s="4" t="s">
        <v>1674</v>
      </c>
      <c r="N1376" s="4" t="s">
        <v>11758</v>
      </c>
      <c r="O1376" s="4" t="s">
        <v>3520</v>
      </c>
      <c r="P1376" s="4" t="s">
        <v>1342</v>
      </c>
      <c r="Q1376" s="4" t="s">
        <v>8194</v>
      </c>
      <c r="R1376" s="4">
        <v>0</v>
      </c>
      <c r="S1376" s="4">
        <v>0</v>
      </c>
      <c r="T1376" s="4">
        <v>0</v>
      </c>
      <c r="U1376" s="4" t="s">
        <v>28</v>
      </c>
      <c r="V1376" s="4" t="s">
        <v>1673</v>
      </c>
      <c r="W1376" s="4" t="s">
        <v>1674</v>
      </c>
      <c r="X1376" s="4" t="s">
        <v>3518</v>
      </c>
      <c r="Y1376" s="4" t="s">
        <v>3519</v>
      </c>
      <c r="Z1376" s="4"/>
      <c r="AA1376" s="4"/>
      <c r="AB1376" s="4" t="s">
        <v>3520</v>
      </c>
      <c r="AC1376" s="4" t="s">
        <v>1342</v>
      </c>
      <c r="AD1376" s="4" t="s">
        <v>1411</v>
      </c>
    </row>
    <row r="1377" spans="1:30" x14ac:dyDescent="0.25">
      <c r="A1377" s="4">
        <v>39280</v>
      </c>
      <c r="B1377" s="4">
        <v>67643</v>
      </c>
      <c r="C1377" s="4">
        <v>3873850</v>
      </c>
      <c r="D1377" s="4">
        <v>99606</v>
      </c>
      <c r="E1377" s="4">
        <v>42885</v>
      </c>
      <c r="F1377" s="4">
        <v>257701293</v>
      </c>
      <c r="G1377" s="4">
        <v>1336201</v>
      </c>
      <c r="H1377" s="4" t="s">
        <v>1676</v>
      </c>
      <c r="I1377" s="4" t="s">
        <v>3522</v>
      </c>
      <c r="J1377" s="4" t="s">
        <v>2346</v>
      </c>
      <c r="K1377" s="4" t="s">
        <v>3523</v>
      </c>
      <c r="L1377" s="4" t="s">
        <v>3524</v>
      </c>
      <c r="M1377" s="4" t="s">
        <v>1674</v>
      </c>
      <c r="N1377" s="4" t="s">
        <v>11758</v>
      </c>
      <c r="O1377" s="4" t="s">
        <v>3523</v>
      </c>
      <c r="P1377" s="4" t="s">
        <v>749</v>
      </c>
      <c r="Q1377" s="4" t="s">
        <v>7538</v>
      </c>
      <c r="R1377" s="4">
        <v>5366322.46</v>
      </c>
      <c r="S1377" s="4">
        <v>5366322.46</v>
      </c>
      <c r="T1377" s="4">
        <v>0</v>
      </c>
      <c r="U1377" s="4" t="s">
        <v>1680</v>
      </c>
      <c r="V1377" s="4" t="s">
        <v>1673</v>
      </c>
      <c r="W1377" s="4" t="s">
        <v>1674</v>
      </c>
      <c r="X1377" s="4" t="s">
        <v>1675</v>
      </c>
      <c r="Y1377" s="4" t="s">
        <v>3525</v>
      </c>
      <c r="Z1377" s="4"/>
      <c r="AA1377" s="4"/>
      <c r="AB1377" s="4" t="s">
        <v>3523</v>
      </c>
      <c r="AC1377" s="4" t="s">
        <v>749</v>
      </c>
      <c r="AD1377" s="4" t="s">
        <v>33</v>
      </c>
    </row>
    <row r="1378" spans="1:30" x14ac:dyDescent="0.25">
      <c r="A1378" s="4">
        <v>39280</v>
      </c>
      <c r="B1378" s="2"/>
      <c r="C1378" s="4">
        <v>3873442</v>
      </c>
      <c r="D1378" s="4">
        <v>71835</v>
      </c>
      <c r="E1378" s="4">
        <v>42885</v>
      </c>
      <c r="F1378" s="4">
        <v>257701293</v>
      </c>
      <c r="G1378" s="4">
        <v>1336201</v>
      </c>
      <c r="H1378" s="4" t="s">
        <v>1669</v>
      </c>
      <c r="I1378" s="4" t="s">
        <v>3525</v>
      </c>
      <c r="J1378" s="4" t="s">
        <v>25</v>
      </c>
      <c r="K1378" s="4" t="s">
        <v>3523</v>
      </c>
      <c r="L1378" s="4" t="s">
        <v>3524</v>
      </c>
      <c r="M1378" s="4" t="s">
        <v>1674</v>
      </c>
      <c r="N1378" s="4" t="s">
        <v>11758</v>
      </c>
      <c r="O1378" s="4" t="s">
        <v>3523</v>
      </c>
      <c r="P1378" s="4" t="s">
        <v>749</v>
      </c>
      <c r="Q1378" s="4" t="s">
        <v>7538</v>
      </c>
      <c r="R1378" s="4">
        <v>0</v>
      </c>
      <c r="S1378" s="4">
        <v>0</v>
      </c>
      <c r="T1378" s="4">
        <v>0</v>
      </c>
      <c r="U1378" s="4" t="s">
        <v>28</v>
      </c>
      <c r="V1378" s="4" t="s">
        <v>1673</v>
      </c>
      <c r="W1378" s="4" t="s">
        <v>1674</v>
      </c>
      <c r="X1378" s="4" t="s">
        <v>1675</v>
      </c>
      <c r="Y1378" s="4" t="s">
        <v>3525</v>
      </c>
      <c r="Z1378" s="4"/>
      <c r="AA1378" s="4"/>
      <c r="AB1378" s="4" t="s">
        <v>3523</v>
      </c>
      <c r="AC1378" s="4" t="s">
        <v>749</v>
      </c>
      <c r="AD1378" s="4" t="s">
        <v>33</v>
      </c>
    </row>
    <row r="1379" spans="1:30" x14ac:dyDescent="0.25">
      <c r="A1379" s="4">
        <v>39279</v>
      </c>
      <c r="B1379" s="4">
        <v>67770</v>
      </c>
      <c r="C1379" s="4">
        <v>3874067</v>
      </c>
      <c r="D1379" s="4">
        <v>143523</v>
      </c>
      <c r="E1379" s="4">
        <v>42917</v>
      </c>
      <c r="F1379" s="4">
        <v>257701293</v>
      </c>
      <c r="G1379" s="4">
        <v>1336223</v>
      </c>
      <c r="H1379" s="4" t="s">
        <v>1676</v>
      </c>
      <c r="I1379" s="4" t="s">
        <v>3526</v>
      </c>
      <c r="J1379" s="4" t="s">
        <v>3527</v>
      </c>
      <c r="K1379" s="4" t="s">
        <v>3528</v>
      </c>
      <c r="L1379" s="4" t="s">
        <v>3529</v>
      </c>
      <c r="M1379" s="4" t="s">
        <v>1674</v>
      </c>
      <c r="N1379" s="4" t="s">
        <v>11758</v>
      </c>
      <c r="O1379" s="4" t="s">
        <v>3528</v>
      </c>
      <c r="P1379" s="4" t="s">
        <v>749</v>
      </c>
      <c r="Q1379" s="4" t="s">
        <v>8980</v>
      </c>
      <c r="R1379" s="4">
        <v>1398770.73</v>
      </c>
      <c r="S1379" s="4">
        <v>1398770.73</v>
      </c>
      <c r="T1379" s="4">
        <v>0</v>
      </c>
      <c r="U1379" s="4" t="s">
        <v>1680</v>
      </c>
      <c r="V1379" s="4" t="s">
        <v>1673</v>
      </c>
      <c r="W1379" s="4" t="s">
        <v>1674</v>
      </c>
      <c r="X1379" s="4" t="s">
        <v>1675</v>
      </c>
      <c r="Y1379" s="4" t="s">
        <v>3530</v>
      </c>
      <c r="Z1379" s="4"/>
      <c r="AA1379" s="4"/>
      <c r="AB1379" s="4" t="s">
        <v>3528</v>
      </c>
      <c r="AC1379" s="4" t="s">
        <v>749</v>
      </c>
      <c r="AD1379" s="4" t="s">
        <v>33</v>
      </c>
    </row>
    <row r="1380" spans="1:30" x14ac:dyDescent="0.25">
      <c r="A1380" s="4">
        <v>39279</v>
      </c>
      <c r="B1380" s="2"/>
      <c r="C1380" s="4">
        <v>3873545</v>
      </c>
      <c r="D1380" s="4">
        <v>71835</v>
      </c>
      <c r="E1380" s="4">
        <v>42917</v>
      </c>
      <c r="F1380" s="4">
        <v>257701293</v>
      </c>
      <c r="G1380" s="4">
        <v>1336223</v>
      </c>
      <c r="H1380" s="4" t="s">
        <v>1669</v>
      </c>
      <c r="I1380" s="4" t="s">
        <v>3530</v>
      </c>
      <c r="J1380" s="4" t="s">
        <v>25</v>
      </c>
      <c r="K1380" s="4" t="s">
        <v>3528</v>
      </c>
      <c r="L1380" s="4" t="s">
        <v>3529</v>
      </c>
      <c r="M1380" s="4" t="s">
        <v>1674</v>
      </c>
      <c r="N1380" s="4" t="s">
        <v>11758</v>
      </c>
      <c r="O1380" s="4" t="s">
        <v>3528</v>
      </c>
      <c r="P1380" s="4" t="s">
        <v>749</v>
      </c>
      <c r="Q1380" s="4" t="s">
        <v>8980</v>
      </c>
      <c r="R1380" s="4">
        <v>0</v>
      </c>
      <c r="S1380" s="4">
        <v>0</v>
      </c>
      <c r="T1380" s="4">
        <v>0</v>
      </c>
      <c r="U1380" s="4" t="s">
        <v>28</v>
      </c>
      <c r="V1380" s="4" t="s">
        <v>1673</v>
      </c>
      <c r="W1380" s="4" t="s">
        <v>1674</v>
      </c>
      <c r="X1380" s="4" t="s">
        <v>1675</v>
      </c>
      <c r="Y1380" s="4" t="s">
        <v>3530</v>
      </c>
      <c r="Z1380" s="4"/>
      <c r="AA1380" s="4"/>
      <c r="AB1380" s="4" t="s">
        <v>3528</v>
      </c>
      <c r="AC1380" s="4" t="s">
        <v>749</v>
      </c>
      <c r="AD1380" s="4" t="s">
        <v>33</v>
      </c>
    </row>
    <row r="1381" spans="1:30" x14ac:dyDescent="0.25">
      <c r="A1381" s="4">
        <v>39278</v>
      </c>
      <c r="B1381" s="2"/>
      <c r="C1381" s="4">
        <v>3873668</v>
      </c>
      <c r="D1381" s="4">
        <v>71835</v>
      </c>
      <c r="E1381" s="4">
        <v>42733</v>
      </c>
      <c r="F1381" s="4">
        <v>257701296</v>
      </c>
      <c r="G1381" s="4">
        <v>1336074</v>
      </c>
      <c r="H1381" s="4" t="s">
        <v>1669</v>
      </c>
      <c r="I1381" s="4" t="s">
        <v>3531</v>
      </c>
      <c r="J1381" s="4" t="s">
        <v>25</v>
      </c>
      <c r="K1381" s="4" t="s">
        <v>3532</v>
      </c>
      <c r="L1381" s="4" t="s">
        <v>3533</v>
      </c>
      <c r="M1381" s="4" t="s">
        <v>1674</v>
      </c>
      <c r="N1381" s="4" t="s">
        <v>11758</v>
      </c>
      <c r="O1381" s="4" t="s">
        <v>3532</v>
      </c>
      <c r="P1381" s="4" t="s">
        <v>2775</v>
      </c>
      <c r="Q1381" s="4" t="s">
        <v>8878</v>
      </c>
      <c r="R1381" s="4">
        <v>0</v>
      </c>
      <c r="S1381" s="4">
        <v>0</v>
      </c>
      <c r="T1381" s="4">
        <v>0</v>
      </c>
      <c r="U1381" s="4" t="s">
        <v>28</v>
      </c>
      <c r="V1381" s="4" t="s">
        <v>1673</v>
      </c>
      <c r="W1381" s="4" t="s">
        <v>1674</v>
      </c>
      <c r="X1381" s="4" t="s">
        <v>1675</v>
      </c>
      <c r="Y1381" s="4" t="s">
        <v>3531</v>
      </c>
      <c r="Z1381" s="4"/>
      <c r="AA1381" s="4"/>
      <c r="AB1381" s="4" t="s">
        <v>3532</v>
      </c>
      <c r="AC1381" s="4" t="s">
        <v>2775</v>
      </c>
      <c r="AD1381" s="4" t="s">
        <v>33</v>
      </c>
    </row>
    <row r="1382" spans="1:30" x14ac:dyDescent="0.25">
      <c r="A1382" s="4">
        <v>39278</v>
      </c>
      <c r="B1382" s="4">
        <v>67577</v>
      </c>
      <c r="C1382" s="4">
        <v>3873788</v>
      </c>
      <c r="D1382" s="4">
        <v>130906</v>
      </c>
      <c r="E1382" s="4">
        <v>42733</v>
      </c>
      <c r="F1382" s="4">
        <v>257701296</v>
      </c>
      <c r="G1382" s="4">
        <v>1336074</v>
      </c>
      <c r="H1382" s="4" t="s">
        <v>1676</v>
      </c>
      <c r="I1382" s="4" t="s">
        <v>3534</v>
      </c>
      <c r="J1382" s="4" t="s">
        <v>3535</v>
      </c>
      <c r="K1382" s="4" t="s">
        <v>3532</v>
      </c>
      <c r="L1382" s="4" t="s">
        <v>3533</v>
      </c>
      <c r="M1382" s="4" t="s">
        <v>1674</v>
      </c>
      <c r="N1382" s="4" t="s">
        <v>11758</v>
      </c>
      <c r="O1382" s="4" t="s">
        <v>3532</v>
      </c>
      <c r="P1382" s="4" t="s">
        <v>2775</v>
      </c>
      <c r="Q1382" s="4" t="s">
        <v>8878</v>
      </c>
      <c r="R1382" s="4">
        <v>879593.5</v>
      </c>
      <c r="S1382" s="4">
        <v>879593.5</v>
      </c>
      <c r="T1382" s="4">
        <v>0</v>
      </c>
      <c r="U1382" s="4" t="s">
        <v>1680</v>
      </c>
      <c r="V1382" s="4" t="s">
        <v>1673</v>
      </c>
      <c r="W1382" s="4" t="s">
        <v>1674</v>
      </c>
      <c r="X1382" s="4" t="s">
        <v>1675</v>
      </c>
      <c r="Y1382" s="4" t="s">
        <v>3531</v>
      </c>
      <c r="Z1382" s="4"/>
      <c r="AA1382" s="4"/>
      <c r="AB1382" s="4" t="s">
        <v>3532</v>
      </c>
      <c r="AC1382" s="4" t="s">
        <v>2775</v>
      </c>
      <c r="AD1382" s="4" t="s">
        <v>33</v>
      </c>
    </row>
    <row r="1383" spans="1:30" x14ac:dyDescent="0.25">
      <c r="A1383" s="4">
        <v>39277</v>
      </c>
      <c r="B1383" s="4">
        <v>67560</v>
      </c>
      <c r="C1383" s="4">
        <v>3873998</v>
      </c>
      <c r="D1383" s="4">
        <v>146051</v>
      </c>
      <c r="E1383" s="4">
        <v>42755</v>
      </c>
      <c r="F1383" s="4">
        <v>257701296</v>
      </c>
      <c r="G1383" s="4">
        <v>1336054</v>
      </c>
      <c r="H1383" s="4" t="s">
        <v>1676</v>
      </c>
      <c r="I1383" s="4" t="s">
        <v>3536</v>
      </c>
      <c r="J1383" s="4" t="s">
        <v>3537</v>
      </c>
      <c r="K1383" s="4" t="s">
        <v>3538</v>
      </c>
      <c r="L1383" s="4" t="s">
        <v>3539</v>
      </c>
      <c r="M1383" s="4" t="s">
        <v>1674</v>
      </c>
      <c r="N1383" s="4" t="s">
        <v>11758</v>
      </c>
      <c r="O1383" s="4" t="s">
        <v>3538</v>
      </c>
      <c r="P1383" s="4" t="s">
        <v>2775</v>
      </c>
      <c r="Q1383" s="4" t="s">
        <v>8280</v>
      </c>
      <c r="R1383" s="4">
        <v>598545.24</v>
      </c>
      <c r="S1383" s="4">
        <v>598545.24</v>
      </c>
      <c r="T1383" s="4">
        <v>0</v>
      </c>
      <c r="U1383" s="4" t="s">
        <v>1680</v>
      </c>
      <c r="V1383" s="4" t="s">
        <v>1673</v>
      </c>
      <c r="W1383" s="4" t="s">
        <v>1674</v>
      </c>
      <c r="X1383" s="4" t="s">
        <v>1675</v>
      </c>
      <c r="Y1383" s="4" t="s">
        <v>3540</v>
      </c>
      <c r="Z1383" s="4"/>
      <c r="AA1383" s="4"/>
      <c r="AB1383" s="4" t="s">
        <v>3538</v>
      </c>
      <c r="AC1383" s="4" t="s">
        <v>2775</v>
      </c>
      <c r="AD1383" s="4" t="s">
        <v>33</v>
      </c>
    </row>
    <row r="1384" spans="1:30" x14ac:dyDescent="0.25">
      <c r="A1384" s="4">
        <v>39277</v>
      </c>
      <c r="B1384" s="2"/>
      <c r="C1384" s="4">
        <v>3873642</v>
      </c>
      <c r="D1384" s="4">
        <v>71835</v>
      </c>
      <c r="E1384" s="4">
        <v>42755</v>
      </c>
      <c r="F1384" s="4">
        <v>257701296</v>
      </c>
      <c r="G1384" s="4">
        <v>1336054</v>
      </c>
      <c r="H1384" s="4" t="s">
        <v>1669</v>
      </c>
      <c r="I1384" s="4" t="s">
        <v>3540</v>
      </c>
      <c r="J1384" s="4" t="s">
        <v>25</v>
      </c>
      <c r="K1384" s="4" t="s">
        <v>3538</v>
      </c>
      <c r="L1384" s="4" t="s">
        <v>3539</v>
      </c>
      <c r="M1384" s="4" t="s">
        <v>1674</v>
      </c>
      <c r="N1384" s="4" t="s">
        <v>11758</v>
      </c>
      <c r="O1384" s="4" t="s">
        <v>3538</v>
      </c>
      <c r="P1384" s="4" t="s">
        <v>2775</v>
      </c>
      <c r="Q1384" s="4" t="s">
        <v>8280</v>
      </c>
      <c r="R1384" s="4">
        <v>0</v>
      </c>
      <c r="S1384" s="4">
        <v>0</v>
      </c>
      <c r="T1384" s="4">
        <v>0</v>
      </c>
      <c r="U1384" s="4" t="s">
        <v>28</v>
      </c>
      <c r="V1384" s="4" t="s">
        <v>1673</v>
      </c>
      <c r="W1384" s="4" t="s">
        <v>1674</v>
      </c>
      <c r="X1384" s="4" t="s">
        <v>1675</v>
      </c>
      <c r="Y1384" s="4" t="s">
        <v>3540</v>
      </c>
      <c r="Z1384" s="4"/>
      <c r="AA1384" s="4"/>
      <c r="AB1384" s="4" t="s">
        <v>3538</v>
      </c>
      <c r="AC1384" s="4" t="s">
        <v>2775</v>
      </c>
      <c r="AD1384" s="4" t="s">
        <v>33</v>
      </c>
    </row>
    <row r="1385" spans="1:30" x14ac:dyDescent="0.25">
      <c r="A1385" s="4">
        <v>39275</v>
      </c>
      <c r="B1385" s="4">
        <v>67626</v>
      </c>
      <c r="C1385" s="4">
        <v>3873999</v>
      </c>
      <c r="D1385" s="4">
        <v>124071</v>
      </c>
      <c r="E1385" s="4">
        <v>42772</v>
      </c>
      <c r="F1385" s="4">
        <v>257701296</v>
      </c>
      <c r="G1385" s="4">
        <v>1336069</v>
      </c>
      <c r="H1385" s="4" t="s">
        <v>1676</v>
      </c>
      <c r="I1385" s="4" t="s">
        <v>3541</v>
      </c>
      <c r="J1385" s="4" t="s">
        <v>2449</v>
      </c>
      <c r="K1385" s="4" t="s">
        <v>3542</v>
      </c>
      <c r="L1385" s="4" t="s">
        <v>3543</v>
      </c>
      <c r="M1385" s="4" t="s">
        <v>1674</v>
      </c>
      <c r="N1385" s="4" t="s">
        <v>11758</v>
      </c>
      <c r="O1385" s="4" t="s">
        <v>3542</v>
      </c>
      <c r="P1385" s="4" t="s">
        <v>2775</v>
      </c>
      <c r="Q1385" s="4" t="s">
        <v>8437</v>
      </c>
      <c r="R1385" s="4">
        <v>1631601.03</v>
      </c>
      <c r="S1385" s="4">
        <v>1631601.03</v>
      </c>
      <c r="T1385" s="4">
        <v>0</v>
      </c>
      <c r="U1385" s="4" t="s">
        <v>1680</v>
      </c>
      <c r="V1385" s="4" t="s">
        <v>1673</v>
      </c>
      <c r="W1385" s="4" t="s">
        <v>1674</v>
      </c>
      <c r="X1385" s="4" t="s">
        <v>1675</v>
      </c>
      <c r="Y1385" s="4" t="s">
        <v>3544</v>
      </c>
      <c r="Z1385" s="4"/>
      <c r="AA1385" s="4"/>
      <c r="AB1385" s="4" t="s">
        <v>3542</v>
      </c>
      <c r="AC1385" s="4" t="s">
        <v>2775</v>
      </c>
      <c r="AD1385" s="4" t="s">
        <v>33</v>
      </c>
    </row>
    <row r="1386" spans="1:30" x14ac:dyDescent="0.25">
      <c r="A1386" s="4">
        <v>39275</v>
      </c>
      <c r="B1386" s="2"/>
      <c r="C1386" s="4">
        <v>3873543</v>
      </c>
      <c r="D1386" s="4">
        <v>71835</v>
      </c>
      <c r="E1386" s="4">
        <v>42772</v>
      </c>
      <c r="F1386" s="4">
        <v>257701296</v>
      </c>
      <c r="G1386" s="4">
        <v>1336069</v>
      </c>
      <c r="H1386" s="4" t="s">
        <v>1669</v>
      </c>
      <c r="I1386" s="4" t="s">
        <v>3544</v>
      </c>
      <c r="J1386" s="4" t="s">
        <v>25</v>
      </c>
      <c r="K1386" s="4" t="s">
        <v>3542</v>
      </c>
      <c r="L1386" s="4" t="s">
        <v>3543</v>
      </c>
      <c r="M1386" s="4" t="s">
        <v>1674</v>
      </c>
      <c r="N1386" s="4" t="s">
        <v>11758</v>
      </c>
      <c r="O1386" s="4" t="s">
        <v>3542</v>
      </c>
      <c r="P1386" s="4" t="s">
        <v>2775</v>
      </c>
      <c r="Q1386" s="4" t="s">
        <v>8437</v>
      </c>
      <c r="R1386" s="4">
        <v>0</v>
      </c>
      <c r="S1386" s="4">
        <v>0</v>
      </c>
      <c r="T1386" s="4">
        <v>0</v>
      </c>
      <c r="U1386" s="4" t="s">
        <v>28</v>
      </c>
      <c r="V1386" s="4" t="s">
        <v>1673</v>
      </c>
      <c r="W1386" s="4" t="s">
        <v>1674</v>
      </c>
      <c r="X1386" s="4" t="s">
        <v>1675</v>
      </c>
      <c r="Y1386" s="4" t="s">
        <v>3544</v>
      </c>
      <c r="Z1386" s="4"/>
      <c r="AA1386" s="4"/>
      <c r="AB1386" s="4" t="s">
        <v>3542</v>
      </c>
      <c r="AC1386" s="4" t="s">
        <v>2775</v>
      </c>
      <c r="AD1386" s="4" t="s">
        <v>33</v>
      </c>
    </row>
    <row r="1387" spans="1:30" x14ac:dyDescent="0.25">
      <c r="A1387" s="4">
        <v>39247</v>
      </c>
      <c r="B1387" s="2"/>
      <c r="C1387" s="4">
        <v>3873640</v>
      </c>
      <c r="D1387" s="4">
        <v>71835</v>
      </c>
      <c r="E1387" s="4">
        <v>42828</v>
      </c>
      <c r="F1387" s="4">
        <v>257701293</v>
      </c>
      <c r="G1387" s="4">
        <v>1336245</v>
      </c>
      <c r="H1387" s="4" t="s">
        <v>1669</v>
      </c>
      <c r="I1387" s="4" t="s">
        <v>3545</v>
      </c>
      <c r="J1387" s="4" t="s">
        <v>25</v>
      </c>
      <c r="K1387" s="4" t="s">
        <v>3546</v>
      </c>
      <c r="L1387" s="4" t="s">
        <v>3547</v>
      </c>
      <c r="M1387" s="4" t="s">
        <v>1674</v>
      </c>
      <c r="N1387" s="4" t="s">
        <v>11758</v>
      </c>
      <c r="O1387" s="4" t="s">
        <v>3546</v>
      </c>
      <c r="P1387" s="4" t="s">
        <v>749</v>
      </c>
      <c r="Q1387" s="4" t="s">
        <v>8531</v>
      </c>
      <c r="R1387" s="4">
        <v>0</v>
      </c>
      <c r="S1387" s="4">
        <v>0</v>
      </c>
      <c r="T1387" s="4">
        <v>0</v>
      </c>
      <c r="U1387" s="4" t="s">
        <v>28</v>
      </c>
      <c r="V1387" s="4" t="s">
        <v>1673</v>
      </c>
      <c r="W1387" s="4" t="s">
        <v>1674</v>
      </c>
      <c r="X1387" s="4" t="s">
        <v>1675</v>
      </c>
      <c r="Y1387" s="4" t="s">
        <v>3545</v>
      </c>
      <c r="Z1387" s="4"/>
      <c r="AA1387" s="4"/>
      <c r="AB1387" s="4" t="s">
        <v>3546</v>
      </c>
      <c r="AC1387" s="4" t="s">
        <v>749</v>
      </c>
      <c r="AD1387" s="4" t="s">
        <v>33</v>
      </c>
    </row>
    <row r="1388" spans="1:30" x14ac:dyDescent="0.25">
      <c r="A1388" s="4">
        <v>39247</v>
      </c>
      <c r="B1388" s="4">
        <v>67662</v>
      </c>
      <c r="C1388" s="4">
        <v>3873820</v>
      </c>
      <c r="D1388" s="4">
        <v>142675</v>
      </c>
      <c r="E1388" s="4">
        <v>42828</v>
      </c>
      <c r="F1388" s="4">
        <v>257701293</v>
      </c>
      <c r="G1388" s="4">
        <v>1336245</v>
      </c>
      <c r="H1388" s="4" t="s">
        <v>1676</v>
      </c>
      <c r="I1388" s="4" t="s">
        <v>3548</v>
      </c>
      <c r="J1388" s="4" t="s">
        <v>3549</v>
      </c>
      <c r="K1388" s="4" t="s">
        <v>3546</v>
      </c>
      <c r="L1388" s="4" t="s">
        <v>3547</v>
      </c>
      <c r="M1388" s="4" t="s">
        <v>1674</v>
      </c>
      <c r="N1388" s="4" t="s">
        <v>11758</v>
      </c>
      <c r="O1388" s="4" t="s">
        <v>3546</v>
      </c>
      <c r="P1388" s="4" t="s">
        <v>749</v>
      </c>
      <c r="Q1388" s="4" t="s">
        <v>8531</v>
      </c>
      <c r="R1388" s="4">
        <v>136017.72</v>
      </c>
      <c r="S1388" s="4">
        <v>136017.72</v>
      </c>
      <c r="T1388" s="4">
        <v>0</v>
      </c>
      <c r="U1388" s="4" t="s">
        <v>1680</v>
      </c>
      <c r="V1388" s="4" t="s">
        <v>1673</v>
      </c>
      <c r="W1388" s="4" t="s">
        <v>1674</v>
      </c>
      <c r="X1388" s="4" t="s">
        <v>1675</v>
      </c>
      <c r="Y1388" s="4" t="s">
        <v>3545</v>
      </c>
      <c r="Z1388" s="4"/>
      <c r="AA1388" s="4"/>
      <c r="AB1388" s="4" t="s">
        <v>3546</v>
      </c>
      <c r="AC1388" s="4" t="s">
        <v>749</v>
      </c>
      <c r="AD1388" s="4" t="s">
        <v>33</v>
      </c>
    </row>
    <row r="1389" spans="1:30" x14ac:dyDescent="0.25">
      <c r="A1389" s="4">
        <v>39249</v>
      </c>
      <c r="B1389" s="4">
        <v>67559</v>
      </c>
      <c r="C1389" s="4">
        <v>3873997</v>
      </c>
      <c r="D1389" s="4">
        <v>127813</v>
      </c>
      <c r="E1389" s="4">
        <v>42715</v>
      </c>
      <c r="F1389" s="4">
        <v>257701296</v>
      </c>
      <c r="G1389" s="4">
        <v>1336047</v>
      </c>
      <c r="H1389" s="4" t="s">
        <v>1676</v>
      </c>
      <c r="I1389" s="4" t="s">
        <v>3550</v>
      </c>
      <c r="J1389" s="4" t="s">
        <v>3551</v>
      </c>
      <c r="K1389" s="4" t="s">
        <v>3552</v>
      </c>
      <c r="L1389" s="4" t="s">
        <v>3553</v>
      </c>
      <c r="M1389" s="4" t="s">
        <v>1674</v>
      </c>
      <c r="N1389" s="4" t="s">
        <v>11758</v>
      </c>
      <c r="O1389" s="4" t="s">
        <v>3552</v>
      </c>
      <c r="P1389" s="4" t="s">
        <v>2775</v>
      </c>
      <c r="Q1389" s="4" t="s">
        <v>9237</v>
      </c>
      <c r="R1389" s="4">
        <v>144759.72</v>
      </c>
      <c r="S1389" s="4">
        <v>144759.72</v>
      </c>
      <c r="T1389" s="4">
        <v>0</v>
      </c>
      <c r="U1389" s="4" t="s">
        <v>1680</v>
      </c>
      <c r="V1389" s="4" t="s">
        <v>1673</v>
      </c>
      <c r="W1389" s="4" t="s">
        <v>1674</v>
      </c>
      <c r="X1389" s="4" t="s">
        <v>1675</v>
      </c>
      <c r="Y1389" s="4" t="s">
        <v>3554</v>
      </c>
      <c r="Z1389" s="4"/>
      <c r="AA1389" s="4"/>
      <c r="AB1389" s="4" t="s">
        <v>3552</v>
      </c>
      <c r="AC1389" s="4" t="s">
        <v>2775</v>
      </c>
      <c r="AD1389" s="2"/>
    </row>
    <row r="1390" spans="1:30" x14ac:dyDescent="0.25">
      <c r="A1390" s="4">
        <v>39249</v>
      </c>
      <c r="B1390" s="2"/>
      <c r="C1390" s="4">
        <v>3873733</v>
      </c>
      <c r="D1390" s="4">
        <v>71835</v>
      </c>
      <c r="E1390" s="4">
        <v>42715</v>
      </c>
      <c r="F1390" s="4">
        <v>257701296</v>
      </c>
      <c r="G1390" s="4">
        <v>1336047</v>
      </c>
      <c r="H1390" s="4" t="s">
        <v>1669</v>
      </c>
      <c r="I1390" s="4" t="s">
        <v>3554</v>
      </c>
      <c r="J1390" s="4" t="s">
        <v>25</v>
      </c>
      <c r="K1390" s="4" t="s">
        <v>3552</v>
      </c>
      <c r="L1390" s="4" t="s">
        <v>3553</v>
      </c>
      <c r="M1390" s="4" t="s">
        <v>1674</v>
      </c>
      <c r="N1390" s="4" t="s">
        <v>11758</v>
      </c>
      <c r="O1390" s="4" t="s">
        <v>3552</v>
      </c>
      <c r="P1390" s="4" t="s">
        <v>2775</v>
      </c>
      <c r="Q1390" s="4" t="s">
        <v>9237</v>
      </c>
      <c r="R1390" s="4">
        <v>0</v>
      </c>
      <c r="S1390" s="4">
        <v>0</v>
      </c>
      <c r="T1390" s="4">
        <v>0</v>
      </c>
      <c r="U1390" s="4" t="s">
        <v>28</v>
      </c>
      <c r="V1390" s="4" t="s">
        <v>1673</v>
      </c>
      <c r="W1390" s="4" t="s">
        <v>1674</v>
      </c>
      <c r="X1390" s="4" t="s">
        <v>1675</v>
      </c>
      <c r="Y1390" s="4" t="s">
        <v>3554</v>
      </c>
      <c r="Z1390" s="4"/>
      <c r="AA1390" s="4"/>
      <c r="AB1390" s="4" t="s">
        <v>3552</v>
      </c>
      <c r="AC1390" s="4" t="s">
        <v>2775</v>
      </c>
      <c r="AD1390" s="2"/>
    </row>
    <row r="1391" spans="1:30" x14ac:dyDescent="0.25">
      <c r="A1391" s="4">
        <v>39250</v>
      </c>
      <c r="B1391" s="2"/>
      <c r="C1391" s="4">
        <v>3873467</v>
      </c>
      <c r="D1391" s="4">
        <v>71835</v>
      </c>
      <c r="E1391" s="4">
        <v>42717</v>
      </c>
      <c r="F1391" s="4">
        <v>257701296</v>
      </c>
      <c r="G1391" s="4">
        <v>1336050</v>
      </c>
      <c r="H1391" s="4" t="s">
        <v>1669</v>
      </c>
      <c r="I1391" s="4" t="s">
        <v>3555</v>
      </c>
      <c r="J1391" s="4" t="s">
        <v>25</v>
      </c>
      <c r="K1391" s="4" t="s">
        <v>3556</v>
      </c>
      <c r="L1391" s="4" t="s">
        <v>3557</v>
      </c>
      <c r="M1391" s="4" t="s">
        <v>1674</v>
      </c>
      <c r="N1391" s="4" t="s">
        <v>11758</v>
      </c>
      <c r="O1391" s="4" t="s">
        <v>3556</v>
      </c>
      <c r="P1391" s="4" t="s">
        <v>2775</v>
      </c>
      <c r="Q1391" s="4" t="s">
        <v>7771</v>
      </c>
      <c r="R1391" s="4">
        <v>0</v>
      </c>
      <c r="S1391" s="4">
        <v>0</v>
      </c>
      <c r="T1391" s="4">
        <v>0</v>
      </c>
      <c r="U1391" s="4" t="s">
        <v>28</v>
      </c>
      <c r="V1391" s="4" t="s">
        <v>1673</v>
      </c>
      <c r="W1391" s="4" t="s">
        <v>1674</v>
      </c>
      <c r="X1391" s="4" t="s">
        <v>1675</v>
      </c>
      <c r="Y1391" s="4" t="s">
        <v>3555</v>
      </c>
      <c r="Z1391" s="4"/>
      <c r="AA1391" s="4"/>
      <c r="AB1391" s="4" t="s">
        <v>3556</v>
      </c>
      <c r="AC1391" s="4" t="s">
        <v>2775</v>
      </c>
      <c r="AD1391" s="2"/>
    </row>
    <row r="1392" spans="1:30" x14ac:dyDescent="0.25">
      <c r="A1392" s="4">
        <v>39250</v>
      </c>
      <c r="B1392" s="4">
        <v>67657</v>
      </c>
      <c r="C1392" s="4">
        <v>3874064</v>
      </c>
      <c r="D1392" s="4">
        <v>156637</v>
      </c>
      <c r="E1392" s="4">
        <v>42717</v>
      </c>
      <c r="F1392" s="4">
        <v>257701296</v>
      </c>
      <c r="G1392" s="4">
        <v>1336050</v>
      </c>
      <c r="H1392" s="4" t="s">
        <v>1676</v>
      </c>
      <c r="I1392" s="4" t="s">
        <v>3558</v>
      </c>
      <c r="J1392" s="4" t="s">
        <v>3559</v>
      </c>
      <c r="K1392" s="4" t="s">
        <v>3556</v>
      </c>
      <c r="L1392" s="4" t="s">
        <v>3557</v>
      </c>
      <c r="M1392" s="4" t="s">
        <v>1674</v>
      </c>
      <c r="N1392" s="4" t="s">
        <v>11758</v>
      </c>
      <c r="O1392" s="4" t="s">
        <v>3556</v>
      </c>
      <c r="P1392" s="4" t="s">
        <v>2775</v>
      </c>
      <c r="Q1392" s="4" t="s">
        <v>7771</v>
      </c>
      <c r="R1392" s="4">
        <v>1536193.57</v>
      </c>
      <c r="S1392" s="4">
        <v>1536193.57</v>
      </c>
      <c r="T1392" s="4">
        <v>0</v>
      </c>
      <c r="U1392" s="4" t="s">
        <v>1680</v>
      </c>
      <c r="V1392" s="4" t="s">
        <v>1673</v>
      </c>
      <c r="W1392" s="4" t="s">
        <v>1674</v>
      </c>
      <c r="X1392" s="4" t="s">
        <v>1675</v>
      </c>
      <c r="Y1392" s="4" t="s">
        <v>3555</v>
      </c>
      <c r="Z1392" s="4"/>
      <c r="AA1392" s="4"/>
      <c r="AB1392" s="4" t="s">
        <v>3556</v>
      </c>
      <c r="AC1392" s="4" t="s">
        <v>2775</v>
      </c>
      <c r="AD1392" s="2"/>
    </row>
    <row r="1393" spans="1:30" x14ac:dyDescent="0.25">
      <c r="A1393" s="4">
        <v>39263</v>
      </c>
      <c r="B1393" s="2"/>
      <c r="C1393" s="4">
        <v>3873697</v>
      </c>
      <c r="D1393" s="4">
        <v>71835</v>
      </c>
      <c r="E1393" s="4">
        <v>42855</v>
      </c>
      <c r="F1393" s="4">
        <v>257701293</v>
      </c>
      <c r="G1393" s="4">
        <v>1336156</v>
      </c>
      <c r="H1393" s="4" t="s">
        <v>1669</v>
      </c>
      <c r="I1393" s="4" t="s">
        <v>3560</v>
      </c>
      <c r="J1393" s="4" t="s">
        <v>25</v>
      </c>
      <c r="K1393" s="4" t="s">
        <v>3561</v>
      </c>
      <c r="L1393" s="4" t="s">
        <v>3137</v>
      </c>
      <c r="M1393" s="4" t="s">
        <v>1674</v>
      </c>
      <c r="N1393" s="4" t="s">
        <v>11758</v>
      </c>
      <c r="O1393" s="4" t="s">
        <v>3561</v>
      </c>
      <c r="P1393" s="4" t="s">
        <v>749</v>
      </c>
      <c r="Q1393" s="4" t="s">
        <v>8878</v>
      </c>
      <c r="R1393" s="4">
        <v>0</v>
      </c>
      <c r="S1393" s="4">
        <v>0</v>
      </c>
      <c r="T1393" s="4">
        <v>0</v>
      </c>
      <c r="U1393" s="4" t="s">
        <v>28</v>
      </c>
      <c r="V1393" s="4" t="s">
        <v>1673</v>
      </c>
      <c r="W1393" s="4" t="s">
        <v>1674</v>
      </c>
      <c r="X1393" s="4" t="s">
        <v>1675</v>
      </c>
      <c r="Y1393" s="4" t="s">
        <v>3560</v>
      </c>
      <c r="Z1393" s="4"/>
      <c r="AA1393" s="4"/>
      <c r="AB1393" s="4" t="s">
        <v>3561</v>
      </c>
      <c r="AC1393" s="4" t="s">
        <v>749</v>
      </c>
      <c r="AD1393" s="4" t="s">
        <v>33</v>
      </c>
    </row>
    <row r="1394" spans="1:30" x14ac:dyDescent="0.25">
      <c r="A1394" s="4">
        <v>39263</v>
      </c>
      <c r="B1394" s="4">
        <v>67666</v>
      </c>
      <c r="C1394" s="4">
        <v>3873791</v>
      </c>
      <c r="D1394" s="4">
        <v>153829</v>
      </c>
      <c r="E1394" s="4">
        <v>42855</v>
      </c>
      <c r="F1394" s="4">
        <v>257701293</v>
      </c>
      <c r="G1394" s="4">
        <v>1336156</v>
      </c>
      <c r="H1394" s="4" t="s">
        <v>1676</v>
      </c>
      <c r="I1394" s="4" t="s">
        <v>3562</v>
      </c>
      <c r="J1394" s="4" t="s">
        <v>2105</v>
      </c>
      <c r="K1394" s="4" t="s">
        <v>3561</v>
      </c>
      <c r="L1394" s="4" t="s">
        <v>3137</v>
      </c>
      <c r="M1394" s="4" t="s">
        <v>1674</v>
      </c>
      <c r="N1394" s="4" t="s">
        <v>11758</v>
      </c>
      <c r="O1394" s="4" t="s">
        <v>3561</v>
      </c>
      <c r="P1394" s="4" t="s">
        <v>749</v>
      </c>
      <c r="Q1394" s="4" t="s">
        <v>8878</v>
      </c>
      <c r="R1394" s="4">
        <v>2266269.83</v>
      </c>
      <c r="S1394" s="4">
        <v>2266269.83</v>
      </c>
      <c r="T1394" s="4">
        <v>0</v>
      </c>
      <c r="U1394" s="4" t="s">
        <v>1680</v>
      </c>
      <c r="V1394" s="4" t="s">
        <v>1673</v>
      </c>
      <c r="W1394" s="4" t="s">
        <v>1674</v>
      </c>
      <c r="X1394" s="4" t="s">
        <v>1675</v>
      </c>
      <c r="Y1394" s="4" t="s">
        <v>3560</v>
      </c>
      <c r="Z1394" s="4"/>
      <c r="AA1394" s="4"/>
      <c r="AB1394" s="4" t="s">
        <v>3561</v>
      </c>
      <c r="AC1394" s="4" t="s">
        <v>749</v>
      </c>
      <c r="AD1394" s="4" t="s">
        <v>33</v>
      </c>
    </row>
    <row r="1395" spans="1:30" x14ac:dyDescent="0.25">
      <c r="A1395" s="4">
        <v>39264</v>
      </c>
      <c r="B1395" s="4">
        <v>67870</v>
      </c>
      <c r="C1395" s="4">
        <v>3873796</v>
      </c>
      <c r="D1395" s="4">
        <v>141442</v>
      </c>
      <c r="E1395" s="4">
        <v>42768</v>
      </c>
      <c r="F1395" s="4">
        <v>257701296</v>
      </c>
      <c r="G1395" s="4">
        <v>1336062</v>
      </c>
      <c r="H1395" s="4" t="s">
        <v>1676</v>
      </c>
      <c r="I1395" s="4" t="s">
        <v>3563</v>
      </c>
      <c r="J1395" s="4" t="s">
        <v>3564</v>
      </c>
      <c r="K1395" s="4" t="s">
        <v>3565</v>
      </c>
      <c r="L1395" s="4" t="s">
        <v>2774</v>
      </c>
      <c r="M1395" s="4" t="s">
        <v>1674</v>
      </c>
      <c r="N1395" s="4" t="s">
        <v>11758</v>
      </c>
      <c r="O1395" s="4" t="s">
        <v>3565</v>
      </c>
      <c r="P1395" s="4" t="s">
        <v>2775</v>
      </c>
      <c r="Q1395" s="4" t="s">
        <v>7552</v>
      </c>
      <c r="R1395" s="4">
        <v>3101078.41</v>
      </c>
      <c r="S1395" s="4">
        <v>3101078.41</v>
      </c>
      <c r="T1395" s="4">
        <v>0</v>
      </c>
      <c r="U1395" s="4" t="s">
        <v>1680</v>
      </c>
      <c r="V1395" s="4" t="s">
        <v>1673</v>
      </c>
      <c r="W1395" s="4" t="s">
        <v>1674</v>
      </c>
      <c r="X1395" s="4" t="s">
        <v>1675</v>
      </c>
      <c r="Y1395" s="4" t="s">
        <v>3566</v>
      </c>
      <c r="Z1395" s="4"/>
      <c r="AA1395" s="4"/>
      <c r="AB1395" s="4" t="s">
        <v>3565</v>
      </c>
      <c r="AC1395" s="4" t="s">
        <v>2775</v>
      </c>
      <c r="AD1395" s="4" t="s">
        <v>33</v>
      </c>
    </row>
    <row r="1396" spans="1:30" x14ac:dyDescent="0.25">
      <c r="A1396" s="4">
        <v>39264</v>
      </c>
      <c r="B1396" s="2"/>
      <c r="C1396" s="4">
        <v>3873578</v>
      </c>
      <c r="D1396" s="4">
        <v>71835</v>
      </c>
      <c r="E1396" s="4">
        <v>42768</v>
      </c>
      <c r="F1396" s="4">
        <v>257701296</v>
      </c>
      <c r="G1396" s="4">
        <v>1336062</v>
      </c>
      <c r="H1396" s="4" t="s">
        <v>1669</v>
      </c>
      <c r="I1396" s="4" t="s">
        <v>3566</v>
      </c>
      <c r="J1396" s="4" t="s">
        <v>25</v>
      </c>
      <c r="K1396" s="4" t="s">
        <v>3565</v>
      </c>
      <c r="L1396" s="4" t="s">
        <v>2774</v>
      </c>
      <c r="M1396" s="4" t="s">
        <v>1674</v>
      </c>
      <c r="N1396" s="4" t="s">
        <v>11758</v>
      </c>
      <c r="O1396" s="4" t="s">
        <v>3565</v>
      </c>
      <c r="P1396" s="4" t="s">
        <v>2775</v>
      </c>
      <c r="Q1396" s="4" t="s">
        <v>7552</v>
      </c>
      <c r="R1396" s="4">
        <v>0</v>
      </c>
      <c r="S1396" s="4">
        <v>0</v>
      </c>
      <c r="T1396" s="4">
        <v>0</v>
      </c>
      <c r="U1396" s="4" t="s">
        <v>28</v>
      </c>
      <c r="V1396" s="4" t="s">
        <v>1673</v>
      </c>
      <c r="W1396" s="4" t="s">
        <v>1674</v>
      </c>
      <c r="X1396" s="4" t="s">
        <v>1675</v>
      </c>
      <c r="Y1396" s="4" t="s">
        <v>3566</v>
      </c>
      <c r="Z1396" s="4"/>
      <c r="AA1396" s="4"/>
      <c r="AB1396" s="4" t="s">
        <v>3565</v>
      </c>
      <c r="AC1396" s="4" t="s">
        <v>2775</v>
      </c>
      <c r="AD1396" s="4" t="s">
        <v>33</v>
      </c>
    </row>
    <row r="1397" spans="1:30" x14ac:dyDescent="0.25">
      <c r="A1397" s="4">
        <v>39268</v>
      </c>
      <c r="B1397" s="4">
        <v>67623</v>
      </c>
      <c r="C1397" s="4">
        <v>3873939</v>
      </c>
      <c r="D1397" s="4">
        <v>144729</v>
      </c>
      <c r="E1397" s="4">
        <v>42738</v>
      </c>
      <c r="F1397" s="4">
        <v>257701296</v>
      </c>
      <c r="G1397" s="4">
        <v>1336085</v>
      </c>
      <c r="H1397" s="4" t="s">
        <v>1676</v>
      </c>
      <c r="I1397" s="4" t="s">
        <v>3567</v>
      </c>
      <c r="J1397" s="4" t="s">
        <v>1678</v>
      </c>
      <c r="K1397" s="4" t="s">
        <v>3568</v>
      </c>
      <c r="L1397" s="4" t="s">
        <v>3569</v>
      </c>
      <c r="M1397" s="4" t="s">
        <v>1674</v>
      </c>
      <c r="N1397" s="4" t="s">
        <v>11758</v>
      </c>
      <c r="O1397" s="4" t="s">
        <v>3568</v>
      </c>
      <c r="P1397" s="4" t="s">
        <v>2775</v>
      </c>
      <c r="Q1397" s="4" t="s">
        <v>9402</v>
      </c>
      <c r="R1397" s="4">
        <v>283821.31</v>
      </c>
      <c r="S1397" s="4">
        <v>283821.31</v>
      </c>
      <c r="T1397" s="4">
        <v>0</v>
      </c>
      <c r="U1397" s="4" t="s">
        <v>1680</v>
      </c>
      <c r="V1397" s="4" t="s">
        <v>1673</v>
      </c>
      <c r="W1397" s="4" t="s">
        <v>1674</v>
      </c>
      <c r="X1397" s="4" t="s">
        <v>1675</v>
      </c>
      <c r="Y1397" s="4" t="s">
        <v>3570</v>
      </c>
      <c r="Z1397" s="4"/>
      <c r="AA1397" s="4"/>
      <c r="AB1397" s="4" t="s">
        <v>3568</v>
      </c>
      <c r="AC1397" s="4" t="s">
        <v>2775</v>
      </c>
      <c r="AD1397" s="4" t="s">
        <v>33</v>
      </c>
    </row>
    <row r="1398" spans="1:30" x14ac:dyDescent="0.25">
      <c r="A1398" s="4">
        <v>39268</v>
      </c>
      <c r="B1398" s="2"/>
      <c r="C1398" s="4">
        <v>3873520</v>
      </c>
      <c r="D1398" s="4">
        <v>71835</v>
      </c>
      <c r="E1398" s="4">
        <v>42738</v>
      </c>
      <c r="F1398" s="4">
        <v>257701296</v>
      </c>
      <c r="G1398" s="4">
        <v>1336085</v>
      </c>
      <c r="H1398" s="4" t="s">
        <v>1669</v>
      </c>
      <c r="I1398" s="4" t="s">
        <v>3570</v>
      </c>
      <c r="J1398" s="4" t="s">
        <v>25</v>
      </c>
      <c r="K1398" s="4" t="s">
        <v>3568</v>
      </c>
      <c r="L1398" s="4" t="s">
        <v>3569</v>
      </c>
      <c r="M1398" s="4" t="s">
        <v>1674</v>
      </c>
      <c r="N1398" s="4" t="s">
        <v>11758</v>
      </c>
      <c r="O1398" s="4" t="s">
        <v>3568</v>
      </c>
      <c r="P1398" s="4" t="s">
        <v>2775</v>
      </c>
      <c r="Q1398" s="4" t="s">
        <v>9402</v>
      </c>
      <c r="R1398" s="4">
        <v>0</v>
      </c>
      <c r="S1398" s="4">
        <v>0</v>
      </c>
      <c r="T1398" s="4">
        <v>0</v>
      </c>
      <c r="U1398" s="4" t="s">
        <v>28</v>
      </c>
      <c r="V1398" s="4" t="s">
        <v>1673</v>
      </c>
      <c r="W1398" s="4" t="s">
        <v>1674</v>
      </c>
      <c r="X1398" s="4" t="s">
        <v>1675</v>
      </c>
      <c r="Y1398" s="4" t="s">
        <v>3570</v>
      </c>
      <c r="Z1398" s="4"/>
      <c r="AA1398" s="4"/>
      <c r="AB1398" s="4" t="s">
        <v>3568</v>
      </c>
      <c r="AC1398" s="4" t="s">
        <v>2775</v>
      </c>
      <c r="AD1398" s="4" t="s">
        <v>33</v>
      </c>
    </row>
    <row r="1399" spans="1:30" x14ac:dyDescent="0.25">
      <c r="A1399" s="4">
        <v>39269</v>
      </c>
      <c r="B1399" s="4">
        <v>67565</v>
      </c>
      <c r="C1399" s="4">
        <v>3874059</v>
      </c>
      <c r="D1399" s="4">
        <v>154992</v>
      </c>
      <c r="E1399" s="4">
        <v>42829</v>
      </c>
      <c r="F1399" s="4">
        <v>257701293</v>
      </c>
      <c r="G1399" s="4">
        <v>1336242</v>
      </c>
      <c r="H1399" s="4" t="s">
        <v>1676</v>
      </c>
      <c r="I1399" s="4" t="s">
        <v>3571</v>
      </c>
      <c r="J1399" s="4" t="s">
        <v>1837</v>
      </c>
      <c r="K1399" s="4" t="s">
        <v>3572</v>
      </c>
      <c r="L1399" s="4" t="s">
        <v>3241</v>
      </c>
      <c r="M1399" s="4" t="s">
        <v>1674</v>
      </c>
      <c r="N1399" s="4" t="s">
        <v>11758</v>
      </c>
      <c r="O1399" s="4" t="s">
        <v>3572</v>
      </c>
      <c r="P1399" s="4" t="s">
        <v>749</v>
      </c>
      <c r="Q1399" s="4" t="s">
        <v>9089</v>
      </c>
      <c r="R1399" s="4">
        <v>0</v>
      </c>
      <c r="S1399" s="4">
        <v>0</v>
      </c>
      <c r="T1399" s="4">
        <v>0</v>
      </c>
      <c r="U1399" s="4" t="s">
        <v>1680</v>
      </c>
      <c r="V1399" s="4" t="s">
        <v>1673</v>
      </c>
      <c r="W1399" s="4" t="s">
        <v>1674</v>
      </c>
      <c r="X1399" s="4" t="s">
        <v>1675</v>
      </c>
      <c r="Y1399" s="4" t="s">
        <v>3573</v>
      </c>
      <c r="Z1399" s="4"/>
      <c r="AA1399" s="4"/>
      <c r="AB1399" s="4" t="s">
        <v>3572</v>
      </c>
      <c r="AC1399" s="4" t="s">
        <v>749</v>
      </c>
      <c r="AD1399" s="4" t="s">
        <v>33</v>
      </c>
    </row>
    <row r="1400" spans="1:30" x14ac:dyDescent="0.25">
      <c r="A1400" s="4">
        <v>39269</v>
      </c>
      <c r="B1400" s="4">
        <v>67565</v>
      </c>
      <c r="C1400" s="4">
        <v>3874059</v>
      </c>
      <c r="D1400" s="4">
        <v>154992</v>
      </c>
      <c r="E1400" s="4">
        <v>42826</v>
      </c>
      <c r="F1400" s="4">
        <v>257701293</v>
      </c>
      <c r="G1400" s="4">
        <v>1336244</v>
      </c>
      <c r="H1400" s="4" t="s">
        <v>1676</v>
      </c>
      <c r="I1400" s="4" t="s">
        <v>3571</v>
      </c>
      <c r="J1400" s="4" t="s">
        <v>1837</v>
      </c>
      <c r="K1400" s="4" t="s">
        <v>3572</v>
      </c>
      <c r="L1400" s="4" t="s">
        <v>3243</v>
      </c>
      <c r="M1400" s="4" t="s">
        <v>1674</v>
      </c>
      <c r="N1400" s="4" t="s">
        <v>11758</v>
      </c>
      <c r="O1400" s="4" t="s">
        <v>3572</v>
      </c>
      <c r="P1400" s="4" t="s">
        <v>749</v>
      </c>
      <c r="Q1400" s="4" t="s">
        <v>9089</v>
      </c>
      <c r="R1400" s="4">
        <v>40283.31</v>
      </c>
      <c r="S1400" s="4">
        <v>40283.31</v>
      </c>
      <c r="T1400" s="4">
        <v>0</v>
      </c>
      <c r="U1400" s="4" t="s">
        <v>1680</v>
      </c>
      <c r="V1400" s="4" t="s">
        <v>1673</v>
      </c>
      <c r="W1400" s="4" t="s">
        <v>1674</v>
      </c>
      <c r="X1400" s="4" t="s">
        <v>1675</v>
      </c>
      <c r="Y1400" s="4" t="s">
        <v>3573</v>
      </c>
      <c r="Z1400" s="4"/>
      <c r="AA1400" s="4"/>
      <c r="AB1400" s="4" t="s">
        <v>3572</v>
      </c>
      <c r="AC1400" s="4" t="s">
        <v>749</v>
      </c>
      <c r="AD1400" s="4" t="s">
        <v>33</v>
      </c>
    </row>
    <row r="1401" spans="1:30" x14ac:dyDescent="0.25">
      <c r="A1401" s="4">
        <v>39270</v>
      </c>
      <c r="B1401" s="4">
        <v>67604</v>
      </c>
      <c r="C1401" s="4">
        <v>3873759</v>
      </c>
      <c r="D1401" s="4">
        <v>134717</v>
      </c>
      <c r="E1401" s="4">
        <v>42829</v>
      </c>
      <c r="F1401" s="4">
        <v>257701293</v>
      </c>
      <c r="G1401" s="4">
        <v>1336242</v>
      </c>
      <c r="H1401" s="4" t="s">
        <v>1676</v>
      </c>
      <c r="I1401" s="4" t="s">
        <v>3574</v>
      </c>
      <c r="J1401" s="4" t="s">
        <v>1895</v>
      </c>
      <c r="K1401" s="4" t="s">
        <v>3575</v>
      </c>
      <c r="L1401" s="4" t="s">
        <v>3241</v>
      </c>
      <c r="M1401" s="4" t="s">
        <v>1674</v>
      </c>
      <c r="N1401" s="4" t="s">
        <v>11758</v>
      </c>
      <c r="O1401" s="4" t="s">
        <v>3575</v>
      </c>
      <c r="P1401" s="4" t="s">
        <v>749</v>
      </c>
      <c r="Q1401" s="4" t="s">
        <v>9089</v>
      </c>
      <c r="R1401" s="4">
        <v>42190.12</v>
      </c>
      <c r="S1401" s="4">
        <v>42190.12</v>
      </c>
      <c r="T1401" s="4">
        <v>0</v>
      </c>
      <c r="U1401" s="4" t="s">
        <v>1680</v>
      </c>
      <c r="V1401" s="4" t="s">
        <v>1673</v>
      </c>
      <c r="W1401" s="4" t="s">
        <v>1674</v>
      </c>
      <c r="X1401" s="4" t="s">
        <v>1675</v>
      </c>
      <c r="Y1401" s="4" t="s">
        <v>3576</v>
      </c>
      <c r="Z1401" s="4"/>
      <c r="AA1401" s="4"/>
      <c r="AB1401" s="4" t="s">
        <v>3575</v>
      </c>
      <c r="AC1401" s="4" t="s">
        <v>749</v>
      </c>
      <c r="AD1401" s="4" t="s">
        <v>33</v>
      </c>
    </row>
    <row r="1402" spans="1:30" x14ac:dyDescent="0.25">
      <c r="A1402" s="4">
        <v>39270</v>
      </c>
      <c r="B1402" s="2"/>
      <c r="C1402" s="4">
        <v>3873496</v>
      </c>
      <c r="D1402" s="4">
        <v>71835</v>
      </c>
      <c r="E1402" s="4">
        <v>42829</v>
      </c>
      <c r="F1402" s="4">
        <v>257701293</v>
      </c>
      <c r="G1402" s="4">
        <v>1336242</v>
      </c>
      <c r="H1402" s="4" t="s">
        <v>1669</v>
      </c>
      <c r="I1402" s="4" t="s">
        <v>3576</v>
      </c>
      <c r="J1402" s="4" t="s">
        <v>25</v>
      </c>
      <c r="K1402" s="4" t="s">
        <v>3575</v>
      </c>
      <c r="L1402" s="4" t="s">
        <v>3241</v>
      </c>
      <c r="M1402" s="4" t="s">
        <v>1674</v>
      </c>
      <c r="N1402" s="4" t="s">
        <v>11758</v>
      </c>
      <c r="O1402" s="4" t="s">
        <v>3575</v>
      </c>
      <c r="P1402" s="4" t="s">
        <v>749</v>
      </c>
      <c r="Q1402" s="4" t="s">
        <v>9089</v>
      </c>
      <c r="R1402" s="4">
        <v>0</v>
      </c>
      <c r="S1402" s="4">
        <v>0</v>
      </c>
      <c r="T1402" s="4">
        <v>0</v>
      </c>
      <c r="U1402" s="4" t="s">
        <v>28</v>
      </c>
      <c r="V1402" s="4" t="s">
        <v>1673</v>
      </c>
      <c r="W1402" s="4" t="s">
        <v>1674</v>
      </c>
      <c r="X1402" s="4" t="s">
        <v>1675</v>
      </c>
      <c r="Y1402" s="4" t="s">
        <v>3576</v>
      </c>
      <c r="Z1402" s="4"/>
      <c r="AA1402" s="4"/>
      <c r="AB1402" s="4" t="s">
        <v>3575</v>
      </c>
      <c r="AC1402" s="4" t="s">
        <v>749</v>
      </c>
      <c r="AD1402" s="4" t="s">
        <v>33</v>
      </c>
    </row>
    <row r="1403" spans="1:30" x14ac:dyDescent="0.25">
      <c r="A1403" s="4">
        <v>39271</v>
      </c>
      <c r="B1403" s="4">
        <v>67750</v>
      </c>
      <c r="C1403" s="4">
        <v>3873971</v>
      </c>
      <c r="D1403" s="4">
        <v>138215</v>
      </c>
      <c r="E1403" s="4">
        <v>42720</v>
      </c>
      <c r="F1403" s="4">
        <v>257701296</v>
      </c>
      <c r="G1403" s="4">
        <v>1336089</v>
      </c>
      <c r="H1403" s="4" t="s">
        <v>1676</v>
      </c>
      <c r="I1403" s="4" t="s">
        <v>3577</v>
      </c>
      <c r="J1403" s="4" t="s">
        <v>3050</v>
      </c>
      <c r="K1403" s="4" t="s">
        <v>3578</v>
      </c>
      <c r="L1403" s="4" t="s">
        <v>3047</v>
      </c>
      <c r="M1403" s="4" t="s">
        <v>1674</v>
      </c>
      <c r="N1403" s="4" t="s">
        <v>11758</v>
      </c>
      <c r="O1403" s="4" t="s">
        <v>3578</v>
      </c>
      <c r="P1403" s="4" t="s">
        <v>2775</v>
      </c>
      <c r="Q1403" s="4" t="s">
        <v>8019</v>
      </c>
      <c r="R1403" s="4">
        <v>7358366.3399999999</v>
      </c>
      <c r="S1403" s="4">
        <v>7358366.3399999999</v>
      </c>
      <c r="T1403" s="4">
        <v>0</v>
      </c>
      <c r="U1403" s="4" t="s">
        <v>1680</v>
      </c>
      <c r="V1403" s="4" t="s">
        <v>1673</v>
      </c>
      <c r="W1403" s="4" t="s">
        <v>1674</v>
      </c>
      <c r="X1403" s="4" t="s">
        <v>1675</v>
      </c>
      <c r="Y1403" s="4" t="s">
        <v>3579</v>
      </c>
      <c r="Z1403" s="4"/>
      <c r="AA1403" s="4"/>
      <c r="AB1403" s="4" t="s">
        <v>3578</v>
      </c>
      <c r="AC1403" s="4" t="s">
        <v>2775</v>
      </c>
      <c r="AD1403" s="4" t="s">
        <v>33</v>
      </c>
    </row>
    <row r="1404" spans="1:30" x14ac:dyDescent="0.25">
      <c r="A1404" s="4">
        <v>39271</v>
      </c>
      <c r="B1404" s="2"/>
      <c r="C1404" s="4">
        <v>3873667</v>
      </c>
      <c r="D1404" s="4">
        <v>71835</v>
      </c>
      <c r="E1404" s="4">
        <v>42720</v>
      </c>
      <c r="F1404" s="4">
        <v>257701296</v>
      </c>
      <c r="G1404" s="4">
        <v>1336089</v>
      </c>
      <c r="H1404" s="4" t="s">
        <v>1669</v>
      </c>
      <c r="I1404" s="4" t="s">
        <v>3579</v>
      </c>
      <c r="J1404" s="4" t="s">
        <v>25</v>
      </c>
      <c r="K1404" s="4" t="s">
        <v>3578</v>
      </c>
      <c r="L1404" s="4" t="s">
        <v>3047</v>
      </c>
      <c r="M1404" s="4" t="s">
        <v>1674</v>
      </c>
      <c r="N1404" s="4" t="s">
        <v>11758</v>
      </c>
      <c r="O1404" s="4" t="s">
        <v>3578</v>
      </c>
      <c r="P1404" s="4" t="s">
        <v>2775</v>
      </c>
      <c r="Q1404" s="4" t="s">
        <v>8019</v>
      </c>
      <c r="R1404" s="4">
        <v>0</v>
      </c>
      <c r="S1404" s="4">
        <v>0</v>
      </c>
      <c r="T1404" s="4">
        <v>0</v>
      </c>
      <c r="U1404" s="4" t="s">
        <v>28</v>
      </c>
      <c r="V1404" s="4" t="s">
        <v>1673</v>
      </c>
      <c r="W1404" s="4" t="s">
        <v>1674</v>
      </c>
      <c r="X1404" s="4" t="s">
        <v>1675</v>
      </c>
      <c r="Y1404" s="4" t="s">
        <v>3579</v>
      </c>
      <c r="Z1404" s="4"/>
      <c r="AA1404" s="4"/>
      <c r="AB1404" s="4" t="s">
        <v>3578</v>
      </c>
      <c r="AC1404" s="4" t="s">
        <v>2775</v>
      </c>
      <c r="AD1404" s="4" t="s">
        <v>33</v>
      </c>
    </row>
    <row r="1405" spans="1:30" x14ac:dyDescent="0.25">
      <c r="A1405" s="4">
        <v>39273</v>
      </c>
      <c r="B1405" s="2"/>
      <c r="C1405" s="4">
        <v>3873441</v>
      </c>
      <c r="D1405" s="4">
        <v>71835</v>
      </c>
      <c r="E1405" s="4">
        <v>42773</v>
      </c>
      <c r="F1405" s="4">
        <v>257701296</v>
      </c>
      <c r="G1405" s="4">
        <v>1336070</v>
      </c>
      <c r="H1405" s="4" t="s">
        <v>1669</v>
      </c>
      <c r="I1405" s="4" t="s">
        <v>3580</v>
      </c>
      <c r="J1405" s="4" t="s">
        <v>25</v>
      </c>
      <c r="K1405" s="4" t="s">
        <v>3581</v>
      </c>
      <c r="L1405" s="4" t="s">
        <v>3582</v>
      </c>
      <c r="M1405" s="4" t="s">
        <v>1674</v>
      </c>
      <c r="N1405" s="4" t="s">
        <v>11758</v>
      </c>
      <c r="O1405" s="4" t="s">
        <v>3581</v>
      </c>
      <c r="P1405" s="4" t="s">
        <v>2775</v>
      </c>
      <c r="Q1405" s="4" t="s">
        <v>8771</v>
      </c>
      <c r="R1405" s="4">
        <v>0</v>
      </c>
      <c r="S1405" s="4">
        <v>0</v>
      </c>
      <c r="T1405" s="4">
        <v>0</v>
      </c>
      <c r="U1405" s="4" t="s">
        <v>28</v>
      </c>
      <c r="V1405" s="4" t="s">
        <v>1673</v>
      </c>
      <c r="W1405" s="4" t="s">
        <v>1674</v>
      </c>
      <c r="X1405" s="4" t="s">
        <v>1675</v>
      </c>
      <c r="Y1405" s="4" t="s">
        <v>3580</v>
      </c>
      <c r="Z1405" s="4"/>
      <c r="AA1405" s="4"/>
      <c r="AB1405" s="4" t="s">
        <v>3581</v>
      </c>
      <c r="AC1405" s="4" t="s">
        <v>2775</v>
      </c>
      <c r="AD1405" s="4" t="s">
        <v>33</v>
      </c>
    </row>
    <row r="1406" spans="1:30" x14ac:dyDescent="0.25">
      <c r="A1406" s="4">
        <v>39273</v>
      </c>
      <c r="B1406" s="4">
        <v>67578</v>
      </c>
      <c r="C1406" s="4">
        <v>3873961</v>
      </c>
      <c r="D1406" s="4">
        <v>135163</v>
      </c>
      <c r="E1406" s="4">
        <v>42773</v>
      </c>
      <c r="F1406" s="4">
        <v>257701296</v>
      </c>
      <c r="G1406" s="4">
        <v>1336070</v>
      </c>
      <c r="H1406" s="4" t="s">
        <v>1676</v>
      </c>
      <c r="I1406" s="4" t="s">
        <v>3583</v>
      </c>
      <c r="J1406" s="4" t="s">
        <v>2169</v>
      </c>
      <c r="K1406" s="4" t="s">
        <v>3581</v>
      </c>
      <c r="L1406" s="4" t="s">
        <v>3582</v>
      </c>
      <c r="M1406" s="4" t="s">
        <v>1674</v>
      </c>
      <c r="N1406" s="4" t="s">
        <v>11758</v>
      </c>
      <c r="O1406" s="4" t="s">
        <v>3581</v>
      </c>
      <c r="P1406" s="4" t="s">
        <v>2775</v>
      </c>
      <c r="Q1406" s="4" t="s">
        <v>8771</v>
      </c>
      <c r="R1406" s="4">
        <v>1482784.06</v>
      </c>
      <c r="S1406" s="4">
        <v>1482784.06</v>
      </c>
      <c r="T1406" s="4">
        <v>0</v>
      </c>
      <c r="U1406" s="4" t="s">
        <v>1680</v>
      </c>
      <c r="V1406" s="4" t="s">
        <v>1673</v>
      </c>
      <c r="W1406" s="4" t="s">
        <v>1674</v>
      </c>
      <c r="X1406" s="4" t="s">
        <v>1675</v>
      </c>
      <c r="Y1406" s="4" t="s">
        <v>3580</v>
      </c>
      <c r="Z1406" s="4"/>
      <c r="AA1406" s="4"/>
      <c r="AB1406" s="4" t="s">
        <v>3581</v>
      </c>
      <c r="AC1406" s="4" t="s">
        <v>2775</v>
      </c>
      <c r="AD1406" s="4" t="s">
        <v>33</v>
      </c>
    </row>
    <row r="1407" spans="1:30" x14ac:dyDescent="0.25">
      <c r="A1407" s="4">
        <v>39274</v>
      </c>
      <c r="B1407" s="2"/>
      <c r="C1407" s="4">
        <v>3873698</v>
      </c>
      <c r="D1407" s="4">
        <v>71835</v>
      </c>
      <c r="E1407" s="4">
        <v>42767</v>
      </c>
      <c r="F1407" s="4">
        <v>257701296</v>
      </c>
      <c r="G1407" s="4">
        <v>1336058</v>
      </c>
      <c r="H1407" s="4" t="s">
        <v>1669</v>
      </c>
      <c r="I1407" s="4" t="s">
        <v>3584</v>
      </c>
      <c r="J1407" s="4" t="s">
        <v>25</v>
      </c>
      <c r="K1407" s="4" t="s">
        <v>3585</v>
      </c>
      <c r="L1407" s="4" t="s">
        <v>3586</v>
      </c>
      <c r="M1407" s="4" t="s">
        <v>1674</v>
      </c>
      <c r="N1407" s="4" t="s">
        <v>11758</v>
      </c>
      <c r="O1407" s="4" t="s">
        <v>3585</v>
      </c>
      <c r="P1407" s="4" t="s">
        <v>2775</v>
      </c>
      <c r="Q1407" s="4" t="s">
        <v>8576</v>
      </c>
      <c r="R1407" s="4">
        <v>0</v>
      </c>
      <c r="S1407" s="4">
        <v>0</v>
      </c>
      <c r="T1407" s="4">
        <v>0</v>
      </c>
      <c r="U1407" s="4" t="s">
        <v>28</v>
      </c>
      <c r="V1407" s="4" t="s">
        <v>1673</v>
      </c>
      <c r="W1407" s="4" t="s">
        <v>1674</v>
      </c>
      <c r="X1407" s="4" t="s">
        <v>1675</v>
      </c>
      <c r="Y1407" s="4" t="s">
        <v>3584</v>
      </c>
      <c r="Z1407" s="4"/>
      <c r="AA1407" s="4"/>
      <c r="AB1407" s="4" t="s">
        <v>3585</v>
      </c>
      <c r="AC1407" s="4" t="s">
        <v>2775</v>
      </c>
      <c r="AD1407" s="4" t="s">
        <v>33</v>
      </c>
    </row>
    <row r="1408" spans="1:30" x14ac:dyDescent="0.25">
      <c r="A1408" s="4">
        <v>39274</v>
      </c>
      <c r="B1408" s="4">
        <v>67763</v>
      </c>
      <c r="C1408" s="4">
        <v>3873765</v>
      </c>
      <c r="D1408" s="4">
        <v>147908</v>
      </c>
      <c r="E1408" s="4">
        <v>42767</v>
      </c>
      <c r="F1408" s="4">
        <v>257701296</v>
      </c>
      <c r="G1408" s="4">
        <v>1336058</v>
      </c>
      <c r="H1408" s="4" t="s">
        <v>1676</v>
      </c>
      <c r="I1408" s="4" t="s">
        <v>3587</v>
      </c>
      <c r="J1408" s="4" t="s">
        <v>3588</v>
      </c>
      <c r="K1408" s="4" t="s">
        <v>3585</v>
      </c>
      <c r="L1408" s="4" t="s">
        <v>3586</v>
      </c>
      <c r="M1408" s="4" t="s">
        <v>1674</v>
      </c>
      <c r="N1408" s="4" t="s">
        <v>11758</v>
      </c>
      <c r="O1408" s="4" t="s">
        <v>3585</v>
      </c>
      <c r="P1408" s="4" t="s">
        <v>2775</v>
      </c>
      <c r="Q1408" s="4" t="s">
        <v>8576</v>
      </c>
      <c r="R1408" s="4">
        <v>2166476.79</v>
      </c>
      <c r="S1408" s="4">
        <v>2166476.79</v>
      </c>
      <c r="T1408" s="4">
        <v>0</v>
      </c>
      <c r="U1408" s="4" t="s">
        <v>1680</v>
      </c>
      <c r="V1408" s="4" t="s">
        <v>1673</v>
      </c>
      <c r="W1408" s="4" t="s">
        <v>1674</v>
      </c>
      <c r="X1408" s="4" t="s">
        <v>1675</v>
      </c>
      <c r="Y1408" s="4" t="s">
        <v>3584</v>
      </c>
      <c r="Z1408" s="4"/>
      <c r="AA1408" s="4"/>
      <c r="AB1408" s="4" t="s">
        <v>3585</v>
      </c>
      <c r="AC1408" s="4" t="s">
        <v>2775</v>
      </c>
      <c r="AD1408" s="4" t="s">
        <v>33</v>
      </c>
    </row>
    <row r="1409" spans="1:30" x14ac:dyDescent="0.25">
      <c r="A1409" s="4">
        <v>39123</v>
      </c>
      <c r="B1409" s="2"/>
      <c r="C1409" s="4">
        <v>3870996</v>
      </c>
      <c r="D1409" s="4">
        <v>71835</v>
      </c>
      <c r="E1409" s="4">
        <v>42436</v>
      </c>
      <c r="F1409" s="4">
        <v>257701497</v>
      </c>
      <c r="G1409" s="4">
        <v>1335639</v>
      </c>
      <c r="H1409" s="4" t="s">
        <v>1669</v>
      </c>
      <c r="I1409" s="4" t="s">
        <v>3589</v>
      </c>
      <c r="J1409" s="4" t="s">
        <v>25</v>
      </c>
      <c r="K1409" s="4" t="s">
        <v>3590</v>
      </c>
      <c r="L1409" s="4" t="s">
        <v>3591</v>
      </c>
      <c r="M1409" s="4" t="s">
        <v>1674</v>
      </c>
      <c r="N1409" s="4" t="s">
        <v>11758</v>
      </c>
      <c r="O1409" s="4" t="s">
        <v>3590</v>
      </c>
      <c r="P1409" s="4" t="s">
        <v>723</v>
      </c>
      <c r="Q1409" s="4" t="s">
        <v>7717</v>
      </c>
      <c r="R1409" s="4">
        <v>0</v>
      </c>
      <c r="S1409" s="4">
        <v>0</v>
      </c>
      <c r="T1409" s="4">
        <v>0</v>
      </c>
      <c r="U1409" s="4" t="s">
        <v>28</v>
      </c>
      <c r="V1409" s="4" t="s">
        <v>1673</v>
      </c>
      <c r="W1409" s="4" t="s">
        <v>1674</v>
      </c>
      <c r="X1409" s="4" t="s">
        <v>2316</v>
      </c>
      <c r="Y1409" s="4" t="s">
        <v>3589</v>
      </c>
      <c r="Z1409" s="4"/>
      <c r="AA1409" s="4"/>
      <c r="AB1409" s="4" t="s">
        <v>3590</v>
      </c>
      <c r="AC1409" s="4" t="s">
        <v>723</v>
      </c>
      <c r="AD1409" s="4" t="s">
        <v>302</v>
      </c>
    </row>
    <row r="1410" spans="1:30" x14ac:dyDescent="0.25">
      <c r="A1410" s="4">
        <v>39123</v>
      </c>
      <c r="B1410" s="4">
        <v>67732</v>
      </c>
      <c r="C1410" s="4">
        <v>3871299</v>
      </c>
      <c r="D1410" s="4">
        <v>142008</v>
      </c>
      <c r="E1410" s="4">
        <v>42436</v>
      </c>
      <c r="F1410" s="4">
        <v>257701497</v>
      </c>
      <c r="G1410" s="4">
        <v>1335639</v>
      </c>
      <c r="H1410" s="4" t="s">
        <v>1676</v>
      </c>
      <c r="I1410" s="4" t="s">
        <v>3592</v>
      </c>
      <c r="J1410" s="4" t="s">
        <v>3593</v>
      </c>
      <c r="K1410" s="4" t="s">
        <v>3590</v>
      </c>
      <c r="L1410" s="4" t="s">
        <v>3591</v>
      </c>
      <c r="M1410" s="4" t="s">
        <v>1674</v>
      </c>
      <c r="N1410" s="4" t="s">
        <v>11758</v>
      </c>
      <c r="O1410" s="4" t="s">
        <v>3590</v>
      </c>
      <c r="P1410" s="4" t="s">
        <v>723</v>
      </c>
      <c r="Q1410" s="4" t="s">
        <v>7717</v>
      </c>
      <c r="R1410" s="4">
        <v>1706709.23</v>
      </c>
      <c r="S1410" s="4">
        <v>1706709.23</v>
      </c>
      <c r="T1410" s="4">
        <v>0</v>
      </c>
      <c r="U1410" s="4" t="s">
        <v>1680</v>
      </c>
      <c r="V1410" s="4" t="s">
        <v>1673</v>
      </c>
      <c r="W1410" s="4" t="s">
        <v>1674</v>
      </c>
      <c r="X1410" s="4" t="s">
        <v>2316</v>
      </c>
      <c r="Y1410" s="4" t="s">
        <v>3589</v>
      </c>
      <c r="Z1410" s="4"/>
      <c r="AA1410" s="4"/>
      <c r="AB1410" s="4" t="s">
        <v>3590</v>
      </c>
      <c r="AC1410" s="4" t="s">
        <v>723</v>
      </c>
      <c r="AD1410" s="4" t="s">
        <v>302</v>
      </c>
    </row>
    <row r="1411" spans="1:30" x14ac:dyDescent="0.25">
      <c r="A1411" s="4">
        <v>39072</v>
      </c>
      <c r="B1411" s="4">
        <v>67436</v>
      </c>
      <c r="C1411" s="4">
        <v>3912876</v>
      </c>
      <c r="D1411" s="4">
        <v>156315</v>
      </c>
      <c r="E1411" s="4">
        <v>43278</v>
      </c>
      <c r="F1411" s="4">
        <v>257701443</v>
      </c>
      <c r="G1411" s="4">
        <v>1342497</v>
      </c>
      <c r="H1411" s="4" t="s">
        <v>1676</v>
      </c>
      <c r="I1411" s="4" t="s">
        <v>3594</v>
      </c>
      <c r="J1411" s="4" t="s">
        <v>3595</v>
      </c>
      <c r="K1411" s="4" t="s">
        <v>3596</v>
      </c>
      <c r="L1411" s="4" t="s">
        <v>3597</v>
      </c>
      <c r="M1411" s="4" t="s">
        <v>1674</v>
      </c>
      <c r="N1411" s="4" t="s">
        <v>11758</v>
      </c>
      <c r="O1411" s="4" t="s">
        <v>3596</v>
      </c>
      <c r="P1411" s="4" t="s">
        <v>42</v>
      </c>
      <c r="Q1411" s="4" t="s">
        <v>7758</v>
      </c>
      <c r="R1411" s="4">
        <v>44832.53</v>
      </c>
      <c r="S1411" s="4">
        <v>44832.53</v>
      </c>
      <c r="T1411" s="4">
        <v>0</v>
      </c>
      <c r="U1411" s="4" t="s">
        <v>1680</v>
      </c>
      <c r="V1411" s="4" t="s">
        <v>1673</v>
      </c>
      <c r="W1411" s="4" t="s">
        <v>1674</v>
      </c>
      <c r="X1411" s="4" t="s">
        <v>3598</v>
      </c>
      <c r="Y1411" s="4" t="s">
        <v>3599</v>
      </c>
      <c r="Z1411" s="4"/>
      <c r="AA1411" s="4"/>
      <c r="AB1411" s="4" t="s">
        <v>3596</v>
      </c>
      <c r="AC1411" s="4" t="s">
        <v>42</v>
      </c>
      <c r="AD1411" s="4" t="s">
        <v>33</v>
      </c>
    </row>
    <row r="1412" spans="1:30" x14ac:dyDescent="0.25">
      <c r="A1412" s="4">
        <v>39072</v>
      </c>
      <c r="B1412" s="4">
        <v>67436</v>
      </c>
      <c r="C1412" s="4">
        <v>3912876</v>
      </c>
      <c r="D1412" s="4">
        <v>156315</v>
      </c>
      <c r="E1412" s="4">
        <v>42976</v>
      </c>
      <c r="F1412" s="4">
        <v>257701443</v>
      </c>
      <c r="G1412" s="4">
        <v>1339160</v>
      </c>
      <c r="H1412" s="4" t="s">
        <v>1676</v>
      </c>
      <c r="I1412" s="4" t="s">
        <v>3594</v>
      </c>
      <c r="J1412" s="4" t="s">
        <v>3595</v>
      </c>
      <c r="K1412" s="4" t="s">
        <v>3596</v>
      </c>
      <c r="L1412" s="4" t="s">
        <v>1862</v>
      </c>
      <c r="M1412" s="4" t="s">
        <v>1674</v>
      </c>
      <c r="N1412" s="4" t="s">
        <v>11758</v>
      </c>
      <c r="O1412" s="4" t="s">
        <v>3596</v>
      </c>
      <c r="P1412" s="4" t="s">
        <v>42</v>
      </c>
      <c r="Q1412" s="4" t="s">
        <v>7758</v>
      </c>
      <c r="R1412" s="4">
        <v>0</v>
      </c>
      <c r="S1412" s="4">
        <v>0</v>
      </c>
      <c r="T1412" s="4">
        <v>0</v>
      </c>
      <c r="U1412" s="4" t="s">
        <v>1680</v>
      </c>
      <c r="V1412" s="4" t="s">
        <v>1673</v>
      </c>
      <c r="W1412" s="4" t="s">
        <v>1674</v>
      </c>
      <c r="X1412" s="4" t="s">
        <v>3598</v>
      </c>
      <c r="Y1412" s="4" t="s">
        <v>3599</v>
      </c>
      <c r="Z1412" s="4"/>
      <c r="AA1412" s="4"/>
      <c r="AB1412" s="4" t="s">
        <v>3596</v>
      </c>
      <c r="AC1412" s="4" t="s">
        <v>42</v>
      </c>
      <c r="AD1412" s="4" t="s">
        <v>33</v>
      </c>
    </row>
    <row r="1413" spans="1:30" x14ac:dyDescent="0.25">
      <c r="A1413" s="4">
        <v>38879</v>
      </c>
      <c r="B1413" s="4">
        <v>67211</v>
      </c>
      <c r="C1413" s="4">
        <v>3871593</v>
      </c>
      <c r="D1413" s="4">
        <v>158893</v>
      </c>
      <c r="E1413" s="4">
        <v>42508</v>
      </c>
      <c r="F1413" s="4">
        <v>257701496</v>
      </c>
      <c r="G1413" s="4">
        <v>1335569</v>
      </c>
      <c r="H1413" s="4" t="s">
        <v>1676</v>
      </c>
      <c r="I1413" s="4" t="s">
        <v>3600</v>
      </c>
      <c r="J1413" s="4" t="s">
        <v>3601</v>
      </c>
      <c r="K1413" s="4" t="s">
        <v>3602</v>
      </c>
      <c r="L1413" s="4" t="s">
        <v>693</v>
      </c>
      <c r="M1413" s="4" t="s">
        <v>1674</v>
      </c>
      <c r="N1413" s="4" t="s">
        <v>11758</v>
      </c>
      <c r="O1413" s="4" t="s">
        <v>3604</v>
      </c>
      <c r="P1413" s="4" t="s">
        <v>670</v>
      </c>
      <c r="Q1413" s="4" t="s">
        <v>8684</v>
      </c>
      <c r="R1413" s="4">
        <v>1098.1099999999999</v>
      </c>
      <c r="S1413" s="4">
        <v>0</v>
      </c>
      <c r="T1413" s="4">
        <v>1098.1099999999999</v>
      </c>
      <c r="U1413" s="4" t="s">
        <v>28</v>
      </c>
      <c r="V1413" s="4" t="s">
        <v>1673</v>
      </c>
      <c r="W1413" s="4" t="s">
        <v>1674</v>
      </c>
      <c r="X1413" s="4" t="s">
        <v>2316</v>
      </c>
      <c r="Y1413" s="4" t="s">
        <v>3603</v>
      </c>
      <c r="Z1413" s="4"/>
      <c r="AA1413" s="4"/>
      <c r="AB1413" s="4" t="s">
        <v>3604</v>
      </c>
      <c r="AC1413" s="4" t="s">
        <v>670</v>
      </c>
      <c r="AD1413" s="4" t="s">
        <v>694</v>
      </c>
    </row>
    <row r="1414" spans="1:30" x14ac:dyDescent="0.25">
      <c r="A1414" s="4">
        <v>38879</v>
      </c>
      <c r="B1414" s="2"/>
      <c r="C1414" s="4">
        <v>3871138</v>
      </c>
      <c r="D1414" s="4">
        <v>71835</v>
      </c>
      <c r="E1414" s="4">
        <v>42508</v>
      </c>
      <c r="F1414" s="4">
        <v>257701496</v>
      </c>
      <c r="G1414" s="4">
        <v>1335569</v>
      </c>
      <c r="H1414" s="4" t="s">
        <v>1669</v>
      </c>
      <c r="I1414" s="4" t="s">
        <v>3603</v>
      </c>
      <c r="J1414" s="4" t="s">
        <v>25</v>
      </c>
      <c r="K1414" s="4" t="s">
        <v>3604</v>
      </c>
      <c r="L1414" s="4" t="s">
        <v>693</v>
      </c>
      <c r="M1414" s="4" t="s">
        <v>1674</v>
      </c>
      <c r="N1414" s="4" t="s">
        <v>11758</v>
      </c>
      <c r="O1414" s="4" t="s">
        <v>3604</v>
      </c>
      <c r="P1414" s="4" t="s">
        <v>670</v>
      </c>
      <c r="Q1414" s="4" t="s">
        <v>8684</v>
      </c>
      <c r="R1414" s="4">
        <v>0</v>
      </c>
      <c r="S1414" s="4">
        <v>0</v>
      </c>
      <c r="T1414" s="4">
        <v>0</v>
      </c>
      <c r="U1414" s="4" t="s">
        <v>28</v>
      </c>
      <c r="V1414" s="4" t="s">
        <v>1673</v>
      </c>
      <c r="W1414" s="4" t="s">
        <v>1674</v>
      </c>
      <c r="X1414" s="4" t="s">
        <v>2316</v>
      </c>
      <c r="Y1414" s="4" t="s">
        <v>3603</v>
      </c>
      <c r="Z1414" s="4"/>
      <c r="AA1414" s="4"/>
      <c r="AB1414" s="4" t="s">
        <v>3604</v>
      </c>
      <c r="AC1414" s="4" t="s">
        <v>670</v>
      </c>
      <c r="AD1414" s="4" t="s">
        <v>694</v>
      </c>
    </row>
    <row r="1415" spans="1:30" x14ac:dyDescent="0.25">
      <c r="A1415" s="4">
        <v>39262</v>
      </c>
      <c r="B1415" s="2"/>
      <c r="C1415" s="4">
        <v>3879178</v>
      </c>
      <c r="D1415" s="4">
        <v>71835</v>
      </c>
      <c r="E1415" s="4">
        <v>42969</v>
      </c>
      <c r="F1415" s="4">
        <v>257701443</v>
      </c>
      <c r="G1415" s="4">
        <v>1339168</v>
      </c>
      <c r="H1415" s="4" t="s">
        <v>1669</v>
      </c>
      <c r="I1415" s="4" t="s">
        <v>3605</v>
      </c>
      <c r="J1415" s="4" t="s">
        <v>25</v>
      </c>
      <c r="K1415" s="4" t="s">
        <v>3606</v>
      </c>
      <c r="L1415" s="4" t="s">
        <v>3607</v>
      </c>
      <c r="M1415" s="4" t="s">
        <v>1674</v>
      </c>
      <c r="N1415" s="4" t="s">
        <v>11758</v>
      </c>
      <c r="O1415" s="4" t="s">
        <v>3606</v>
      </c>
      <c r="P1415" s="4" t="s">
        <v>42</v>
      </c>
      <c r="Q1415" s="4" t="s">
        <v>7574</v>
      </c>
      <c r="R1415" s="4">
        <v>0</v>
      </c>
      <c r="S1415" s="4">
        <v>0</v>
      </c>
      <c r="T1415" s="4">
        <v>0</v>
      </c>
      <c r="U1415" s="4" t="s">
        <v>28</v>
      </c>
      <c r="V1415" s="4" t="s">
        <v>1673</v>
      </c>
      <c r="W1415" s="4" t="s">
        <v>1674</v>
      </c>
      <c r="X1415" s="4" t="s">
        <v>1748</v>
      </c>
      <c r="Y1415" s="4" t="s">
        <v>3605</v>
      </c>
      <c r="Z1415" s="4"/>
      <c r="AA1415" s="4"/>
      <c r="AB1415" s="4" t="s">
        <v>3606</v>
      </c>
      <c r="AC1415" s="4" t="s">
        <v>42</v>
      </c>
      <c r="AD1415" s="4" t="s">
        <v>33</v>
      </c>
    </row>
    <row r="1416" spans="1:30" x14ac:dyDescent="0.25">
      <c r="A1416" s="4">
        <v>39262</v>
      </c>
      <c r="B1416" s="4">
        <v>67261</v>
      </c>
      <c r="C1416" s="4">
        <v>3879198</v>
      </c>
      <c r="D1416" s="4">
        <v>140977</v>
      </c>
      <c r="E1416" s="4">
        <v>42969</v>
      </c>
      <c r="F1416" s="4">
        <v>257701443</v>
      </c>
      <c r="G1416" s="4">
        <v>1339168</v>
      </c>
      <c r="H1416" s="4" t="s">
        <v>1676</v>
      </c>
      <c r="I1416" s="4" t="s">
        <v>3608</v>
      </c>
      <c r="J1416" s="4" t="s">
        <v>3609</v>
      </c>
      <c r="K1416" s="4" t="s">
        <v>3606</v>
      </c>
      <c r="L1416" s="4" t="s">
        <v>3607</v>
      </c>
      <c r="M1416" s="4" t="s">
        <v>1674</v>
      </c>
      <c r="N1416" s="4" t="s">
        <v>11758</v>
      </c>
      <c r="O1416" s="4" t="s">
        <v>3606</v>
      </c>
      <c r="P1416" s="4" t="s">
        <v>42</v>
      </c>
      <c r="Q1416" s="4" t="s">
        <v>7574</v>
      </c>
      <c r="R1416" s="4">
        <v>6302643.0499999998</v>
      </c>
      <c r="S1416" s="4">
        <v>6302643.0499999998</v>
      </c>
      <c r="T1416" s="4">
        <v>0</v>
      </c>
      <c r="U1416" s="4" t="s">
        <v>1680</v>
      </c>
      <c r="V1416" s="4" t="s">
        <v>1673</v>
      </c>
      <c r="W1416" s="4" t="s">
        <v>1674</v>
      </c>
      <c r="X1416" s="4" t="s">
        <v>1748</v>
      </c>
      <c r="Y1416" s="4" t="s">
        <v>3605</v>
      </c>
      <c r="Z1416" s="4"/>
      <c r="AA1416" s="4"/>
      <c r="AB1416" s="4" t="s">
        <v>3606</v>
      </c>
      <c r="AC1416" s="4" t="s">
        <v>42</v>
      </c>
      <c r="AD1416" s="4" t="s">
        <v>33</v>
      </c>
    </row>
    <row r="1417" spans="1:30" x14ac:dyDescent="0.25">
      <c r="A1417" s="4">
        <v>38651</v>
      </c>
      <c r="B1417" s="2"/>
      <c r="C1417" s="4">
        <v>3879177</v>
      </c>
      <c r="D1417" s="4">
        <v>71835</v>
      </c>
      <c r="E1417" s="4">
        <v>42972</v>
      </c>
      <c r="F1417" s="4">
        <v>257701443</v>
      </c>
      <c r="G1417" s="4">
        <v>1339162</v>
      </c>
      <c r="H1417" s="4" t="s">
        <v>1669</v>
      </c>
      <c r="I1417" s="4" t="s">
        <v>3610</v>
      </c>
      <c r="J1417" s="4" t="s">
        <v>25</v>
      </c>
      <c r="K1417" s="4" t="s">
        <v>3611</v>
      </c>
      <c r="L1417" s="4" t="s">
        <v>3612</v>
      </c>
      <c r="M1417" s="4" t="s">
        <v>1674</v>
      </c>
      <c r="N1417" s="4" t="s">
        <v>11758</v>
      </c>
      <c r="O1417" s="4" t="s">
        <v>3611</v>
      </c>
      <c r="P1417" s="4" t="s">
        <v>42</v>
      </c>
      <c r="Q1417" s="4" t="s">
        <v>7825</v>
      </c>
      <c r="R1417" s="4">
        <v>0</v>
      </c>
      <c r="S1417" s="4">
        <v>0</v>
      </c>
      <c r="T1417" s="4">
        <v>0</v>
      </c>
      <c r="U1417" s="4" t="s">
        <v>28</v>
      </c>
      <c r="V1417" s="4" t="s">
        <v>1673</v>
      </c>
      <c r="W1417" s="4" t="s">
        <v>1674</v>
      </c>
      <c r="X1417" s="4" t="s">
        <v>1748</v>
      </c>
      <c r="Y1417" s="4" t="s">
        <v>3610</v>
      </c>
      <c r="Z1417" s="4"/>
      <c r="AA1417" s="4"/>
      <c r="AB1417" s="4" t="s">
        <v>3611</v>
      </c>
      <c r="AC1417" s="4" t="s">
        <v>42</v>
      </c>
      <c r="AD1417" s="4" t="s">
        <v>33</v>
      </c>
    </row>
    <row r="1418" spans="1:30" x14ac:dyDescent="0.25">
      <c r="A1418" s="4">
        <v>38651</v>
      </c>
      <c r="B1418" s="4">
        <v>67354</v>
      </c>
      <c r="C1418" s="4">
        <v>3879199</v>
      </c>
      <c r="D1418" s="4">
        <v>158646</v>
      </c>
      <c r="E1418" s="4">
        <v>42972</v>
      </c>
      <c r="F1418" s="4">
        <v>257701443</v>
      </c>
      <c r="G1418" s="4">
        <v>1339162</v>
      </c>
      <c r="H1418" s="4" t="s">
        <v>1676</v>
      </c>
      <c r="I1418" s="4" t="s">
        <v>3613</v>
      </c>
      <c r="J1418" s="4" t="s">
        <v>3614</v>
      </c>
      <c r="K1418" s="4" t="s">
        <v>3611</v>
      </c>
      <c r="L1418" s="4" t="s">
        <v>3612</v>
      </c>
      <c r="M1418" s="4" t="s">
        <v>1674</v>
      </c>
      <c r="N1418" s="4" t="s">
        <v>11758</v>
      </c>
      <c r="O1418" s="4" t="s">
        <v>3611</v>
      </c>
      <c r="P1418" s="4" t="s">
        <v>42</v>
      </c>
      <c r="Q1418" s="4" t="s">
        <v>7825</v>
      </c>
      <c r="R1418" s="4">
        <v>419129.36</v>
      </c>
      <c r="S1418" s="4">
        <v>419129.36</v>
      </c>
      <c r="T1418" s="4">
        <v>0</v>
      </c>
      <c r="U1418" s="4" t="s">
        <v>1680</v>
      </c>
      <c r="V1418" s="4" t="s">
        <v>1673</v>
      </c>
      <c r="W1418" s="4" t="s">
        <v>1674</v>
      </c>
      <c r="X1418" s="4" t="s">
        <v>1748</v>
      </c>
      <c r="Y1418" s="4" t="s">
        <v>3610</v>
      </c>
      <c r="Z1418" s="4"/>
      <c r="AA1418" s="4"/>
      <c r="AB1418" s="4" t="s">
        <v>3611</v>
      </c>
      <c r="AC1418" s="4" t="s">
        <v>42</v>
      </c>
      <c r="AD1418" s="4" t="s">
        <v>33</v>
      </c>
    </row>
    <row r="1419" spans="1:30" x14ac:dyDescent="0.25">
      <c r="A1419" s="4">
        <v>38653</v>
      </c>
      <c r="B1419" s="4">
        <v>67650</v>
      </c>
      <c r="C1419" s="4">
        <v>3879200</v>
      </c>
      <c r="D1419" s="4">
        <v>156388</v>
      </c>
      <c r="E1419" s="4">
        <v>42973</v>
      </c>
      <c r="F1419" s="4">
        <v>257701443</v>
      </c>
      <c r="G1419" s="4">
        <v>1339159</v>
      </c>
      <c r="H1419" s="4" t="s">
        <v>1676</v>
      </c>
      <c r="I1419" s="4" t="s">
        <v>3615</v>
      </c>
      <c r="J1419" s="4" t="s">
        <v>3616</v>
      </c>
      <c r="K1419" s="4" t="s">
        <v>3617</v>
      </c>
      <c r="L1419" s="4" t="s">
        <v>3618</v>
      </c>
      <c r="M1419" s="4" t="s">
        <v>1674</v>
      </c>
      <c r="N1419" s="4" t="s">
        <v>11758</v>
      </c>
      <c r="O1419" s="4" t="s">
        <v>3617</v>
      </c>
      <c r="P1419" s="4" t="s">
        <v>42</v>
      </c>
      <c r="Q1419" s="4" t="s">
        <v>8466</v>
      </c>
      <c r="R1419" s="4">
        <v>722465.71</v>
      </c>
      <c r="S1419" s="4">
        <v>722465.71</v>
      </c>
      <c r="T1419" s="4">
        <v>0</v>
      </c>
      <c r="U1419" s="4" t="s">
        <v>1680</v>
      </c>
      <c r="V1419" s="4" t="s">
        <v>1673</v>
      </c>
      <c r="W1419" s="4" t="s">
        <v>1674</v>
      </c>
      <c r="X1419" s="4" t="s">
        <v>1748</v>
      </c>
      <c r="Y1419" s="4" t="s">
        <v>3619</v>
      </c>
      <c r="Z1419" s="4"/>
      <c r="AA1419" s="4"/>
      <c r="AB1419" s="4" t="s">
        <v>3617</v>
      </c>
      <c r="AC1419" s="4" t="s">
        <v>42</v>
      </c>
      <c r="AD1419" s="4" t="s">
        <v>33</v>
      </c>
    </row>
    <row r="1420" spans="1:30" x14ac:dyDescent="0.25">
      <c r="A1420" s="4">
        <v>38653</v>
      </c>
      <c r="B1420" s="2"/>
      <c r="C1420" s="4">
        <v>3879190</v>
      </c>
      <c r="D1420" s="4">
        <v>71835</v>
      </c>
      <c r="E1420" s="4">
        <v>42973</v>
      </c>
      <c r="F1420" s="4">
        <v>257701443</v>
      </c>
      <c r="G1420" s="4">
        <v>1339159</v>
      </c>
      <c r="H1420" s="4" t="s">
        <v>1669</v>
      </c>
      <c r="I1420" s="4" t="s">
        <v>3619</v>
      </c>
      <c r="J1420" s="4" t="s">
        <v>25</v>
      </c>
      <c r="K1420" s="4" t="s">
        <v>3617</v>
      </c>
      <c r="L1420" s="4" t="s">
        <v>3618</v>
      </c>
      <c r="M1420" s="4" t="s">
        <v>1674</v>
      </c>
      <c r="N1420" s="4" t="s">
        <v>11758</v>
      </c>
      <c r="O1420" s="4" t="s">
        <v>3617</v>
      </c>
      <c r="P1420" s="4" t="s">
        <v>42</v>
      </c>
      <c r="Q1420" s="4" t="s">
        <v>8466</v>
      </c>
      <c r="R1420" s="4">
        <v>0</v>
      </c>
      <c r="S1420" s="4">
        <v>0</v>
      </c>
      <c r="T1420" s="4">
        <v>0</v>
      </c>
      <c r="U1420" s="4" t="s">
        <v>28</v>
      </c>
      <c r="V1420" s="4" t="s">
        <v>1673</v>
      </c>
      <c r="W1420" s="4" t="s">
        <v>1674</v>
      </c>
      <c r="X1420" s="4" t="s">
        <v>1748</v>
      </c>
      <c r="Y1420" s="4" t="s">
        <v>3619</v>
      </c>
      <c r="Z1420" s="4"/>
      <c r="AA1420" s="4"/>
      <c r="AB1420" s="4" t="s">
        <v>3617</v>
      </c>
      <c r="AC1420" s="4" t="s">
        <v>42</v>
      </c>
      <c r="AD1420" s="4" t="s">
        <v>33</v>
      </c>
    </row>
    <row r="1421" spans="1:30" x14ac:dyDescent="0.25">
      <c r="A1421" s="4">
        <v>39031</v>
      </c>
      <c r="B1421" s="4">
        <v>67417</v>
      </c>
      <c r="C1421" s="4">
        <v>3871523</v>
      </c>
      <c r="D1421" s="4">
        <v>72154</v>
      </c>
      <c r="E1421" s="4">
        <v>42563</v>
      </c>
      <c r="F1421" s="4">
        <v>257701499</v>
      </c>
      <c r="G1421" s="4">
        <v>1335630</v>
      </c>
      <c r="H1421" s="4" t="s">
        <v>1676</v>
      </c>
      <c r="I1421" s="4" t="s">
        <v>3620</v>
      </c>
      <c r="J1421" s="4" t="s">
        <v>3621</v>
      </c>
      <c r="K1421" s="4" t="s">
        <v>3622</v>
      </c>
      <c r="L1421" s="4" t="s">
        <v>3623</v>
      </c>
      <c r="M1421" s="4" t="s">
        <v>1674</v>
      </c>
      <c r="N1421" s="4" t="s">
        <v>11758</v>
      </c>
      <c r="O1421" s="4" t="s">
        <v>3622</v>
      </c>
      <c r="P1421" s="4" t="s">
        <v>379</v>
      </c>
      <c r="Q1421" s="4" t="s">
        <v>8143</v>
      </c>
      <c r="R1421" s="4">
        <v>1414939.69</v>
      </c>
      <c r="S1421" s="4">
        <v>0</v>
      </c>
      <c r="T1421" s="4">
        <v>1414939.69</v>
      </c>
      <c r="U1421" s="4" t="s">
        <v>28</v>
      </c>
      <c r="V1421" s="4" t="s">
        <v>1673</v>
      </c>
      <c r="W1421" s="4" t="s">
        <v>1674</v>
      </c>
      <c r="X1421" s="4" t="s">
        <v>2316</v>
      </c>
      <c r="Y1421" s="4" t="s">
        <v>3624</v>
      </c>
      <c r="Z1421" s="4"/>
      <c r="AA1421" s="4"/>
      <c r="AB1421" s="4" t="s">
        <v>3622</v>
      </c>
      <c r="AC1421" s="4" t="s">
        <v>379</v>
      </c>
      <c r="AD1421" s="4" t="s">
        <v>394</v>
      </c>
    </row>
    <row r="1422" spans="1:30" x14ac:dyDescent="0.25">
      <c r="A1422" s="4">
        <v>39074</v>
      </c>
      <c r="B1422" s="4">
        <v>67627</v>
      </c>
      <c r="C1422" s="4">
        <v>3874062</v>
      </c>
      <c r="D1422" s="4">
        <v>111250</v>
      </c>
      <c r="E1422" s="4">
        <v>42737</v>
      </c>
      <c r="F1422" s="4">
        <v>257701296</v>
      </c>
      <c r="G1422" s="4">
        <v>1336091</v>
      </c>
      <c r="H1422" s="4" t="s">
        <v>1676</v>
      </c>
      <c r="I1422" s="4" t="s">
        <v>3625</v>
      </c>
      <c r="J1422" s="4" t="s">
        <v>3626</v>
      </c>
      <c r="K1422" s="4" t="s">
        <v>3627</v>
      </c>
      <c r="L1422" s="4" t="s">
        <v>3436</v>
      </c>
      <c r="M1422" s="4" t="s">
        <v>1674</v>
      </c>
      <c r="N1422" s="4" t="s">
        <v>11758</v>
      </c>
      <c r="O1422" s="4" t="s">
        <v>3627</v>
      </c>
      <c r="P1422" s="4" t="s">
        <v>2775</v>
      </c>
      <c r="Q1422" s="4" t="s">
        <v>7529</v>
      </c>
      <c r="R1422" s="4">
        <v>7142873.5499999998</v>
      </c>
      <c r="S1422" s="4">
        <v>7142873.5499999998</v>
      </c>
      <c r="T1422" s="4">
        <v>0</v>
      </c>
      <c r="U1422" s="4" t="s">
        <v>1680</v>
      </c>
      <c r="V1422" s="4" t="s">
        <v>1673</v>
      </c>
      <c r="W1422" s="4" t="s">
        <v>1674</v>
      </c>
      <c r="X1422" s="4" t="s">
        <v>1675</v>
      </c>
      <c r="Y1422" s="4" t="s">
        <v>3628</v>
      </c>
      <c r="Z1422" s="4"/>
      <c r="AA1422" s="4"/>
      <c r="AB1422" s="4" t="s">
        <v>3627</v>
      </c>
      <c r="AC1422" s="4" t="s">
        <v>2775</v>
      </c>
      <c r="AD1422" s="4" t="s">
        <v>33</v>
      </c>
    </row>
    <row r="1423" spans="1:30" x14ac:dyDescent="0.25">
      <c r="A1423" s="4">
        <v>39074</v>
      </c>
      <c r="B1423" s="2"/>
      <c r="C1423" s="4">
        <v>3873692</v>
      </c>
      <c r="D1423" s="4">
        <v>71835</v>
      </c>
      <c r="E1423" s="4">
        <v>42737</v>
      </c>
      <c r="F1423" s="4">
        <v>257701296</v>
      </c>
      <c r="G1423" s="4">
        <v>1336091</v>
      </c>
      <c r="H1423" s="4" t="s">
        <v>1669</v>
      </c>
      <c r="I1423" s="4" t="s">
        <v>3628</v>
      </c>
      <c r="J1423" s="4" t="s">
        <v>25</v>
      </c>
      <c r="K1423" s="4" t="s">
        <v>3627</v>
      </c>
      <c r="L1423" s="4" t="s">
        <v>3436</v>
      </c>
      <c r="M1423" s="4" t="s">
        <v>1674</v>
      </c>
      <c r="N1423" s="4" t="s">
        <v>11758</v>
      </c>
      <c r="O1423" s="4" t="s">
        <v>3627</v>
      </c>
      <c r="P1423" s="4" t="s">
        <v>2775</v>
      </c>
      <c r="Q1423" s="4" t="s">
        <v>7529</v>
      </c>
      <c r="R1423" s="4">
        <v>0</v>
      </c>
      <c r="S1423" s="4">
        <v>0</v>
      </c>
      <c r="T1423" s="4">
        <v>0</v>
      </c>
      <c r="U1423" s="4" t="s">
        <v>28</v>
      </c>
      <c r="V1423" s="4" t="s">
        <v>1673</v>
      </c>
      <c r="W1423" s="4" t="s">
        <v>1674</v>
      </c>
      <c r="X1423" s="4" t="s">
        <v>1675</v>
      </c>
      <c r="Y1423" s="4" t="s">
        <v>3628</v>
      </c>
      <c r="Z1423" s="4"/>
      <c r="AA1423" s="4"/>
      <c r="AB1423" s="4" t="s">
        <v>3627</v>
      </c>
      <c r="AC1423" s="4" t="s">
        <v>2775</v>
      </c>
      <c r="AD1423" s="4" t="s">
        <v>33</v>
      </c>
    </row>
    <row r="1424" spans="1:30" x14ac:dyDescent="0.25">
      <c r="A1424" s="4">
        <v>39086</v>
      </c>
      <c r="B1424" s="2"/>
      <c r="C1424" s="4">
        <v>3873605</v>
      </c>
      <c r="D1424" s="4">
        <v>71835</v>
      </c>
      <c r="E1424" s="4">
        <v>42759</v>
      </c>
      <c r="F1424" s="4">
        <v>257701296</v>
      </c>
      <c r="G1424" s="4">
        <v>1336080</v>
      </c>
      <c r="H1424" s="4" t="s">
        <v>1669</v>
      </c>
      <c r="I1424" s="4" t="s">
        <v>3629</v>
      </c>
      <c r="J1424" s="4" t="s">
        <v>25</v>
      </c>
      <c r="K1424" s="4" t="s">
        <v>3630</v>
      </c>
      <c r="L1424" s="4" t="s">
        <v>3631</v>
      </c>
      <c r="M1424" s="4" t="s">
        <v>1674</v>
      </c>
      <c r="N1424" s="4" t="s">
        <v>11758</v>
      </c>
      <c r="O1424" s="4" t="s">
        <v>3630</v>
      </c>
      <c r="P1424" s="4" t="s">
        <v>2775</v>
      </c>
      <c r="Q1424" s="4" t="s">
        <v>8010</v>
      </c>
      <c r="R1424" s="4">
        <v>0</v>
      </c>
      <c r="S1424" s="4">
        <v>0</v>
      </c>
      <c r="T1424" s="4">
        <v>0</v>
      </c>
      <c r="U1424" s="4" t="s">
        <v>28</v>
      </c>
      <c r="V1424" s="4" t="s">
        <v>1673</v>
      </c>
      <c r="W1424" s="4" t="s">
        <v>1674</v>
      </c>
      <c r="X1424" s="4" t="s">
        <v>1675</v>
      </c>
      <c r="Y1424" s="4" t="s">
        <v>3629</v>
      </c>
      <c r="Z1424" s="4"/>
      <c r="AA1424" s="4"/>
      <c r="AB1424" s="4" t="s">
        <v>3630</v>
      </c>
      <c r="AC1424" s="4" t="s">
        <v>2775</v>
      </c>
      <c r="AD1424" s="4" t="s">
        <v>33</v>
      </c>
    </row>
    <row r="1425" spans="1:30" x14ac:dyDescent="0.25">
      <c r="A1425" s="4">
        <v>39086</v>
      </c>
      <c r="B1425" s="4">
        <v>67257</v>
      </c>
      <c r="C1425" s="4">
        <v>3873756</v>
      </c>
      <c r="D1425" s="4">
        <v>109926</v>
      </c>
      <c r="E1425" s="4">
        <v>42759</v>
      </c>
      <c r="F1425" s="4">
        <v>257701296</v>
      </c>
      <c r="G1425" s="4">
        <v>1336080</v>
      </c>
      <c r="H1425" s="4" t="s">
        <v>1676</v>
      </c>
      <c r="I1425" s="4" t="s">
        <v>3632</v>
      </c>
      <c r="J1425" s="4" t="s">
        <v>1802</v>
      </c>
      <c r="K1425" s="4" t="s">
        <v>3630</v>
      </c>
      <c r="L1425" s="4" t="s">
        <v>3631</v>
      </c>
      <c r="M1425" s="4" t="s">
        <v>1674</v>
      </c>
      <c r="N1425" s="4" t="s">
        <v>11758</v>
      </c>
      <c r="O1425" s="4" t="s">
        <v>3630</v>
      </c>
      <c r="P1425" s="4" t="s">
        <v>2775</v>
      </c>
      <c r="Q1425" s="4" t="s">
        <v>8010</v>
      </c>
      <c r="R1425" s="4">
        <v>589807.21</v>
      </c>
      <c r="S1425" s="4">
        <v>589807.21</v>
      </c>
      <c r="T1425" s="4">
        <v>0</v>
      </c>
      <c r="U1425" s="4" t="s">
        <v>1680</v>
      </c>
      <c r="V1425" s="4" t="s">
        <v>1673</v>
      </c>
      <c r="W1425" s="4" t="s">
        <v>1674</v>
      </c>
      <c r="X1425" s="4" t="s">
        <v>1675</v>
      </c>
      <c r="Y1425" s="4" t="s">
        <v>3629</v>
      </c>
      <c r="Z1425" s="4"/>
      <c r="AA1425" s="4"/>
      <c r="AB1425" s="4" t="s">
        <v>3630</v>
      </c>
      <c r="AC1425" s="4" t="s">
        <v>2775</v>
      </c>
      <c r="AD1425" s="4" t="s">
        <v>33</v>
      </c>
    </row>
    <row r="1426" spans="1:30" x14ac:dyDescent="0.25">
      <c r="A1426" s="4">
        <v>39087</v>
      </c>
      <c r="B1426" s="2"/>
      <c r="C1426" s="4">
        <v>3873492</v>
      </c>
      <c r="D1426" s="4">
        <v>71835</v>
      </c>
      <c r="E1426" s="4">
        <v>42746</v>
      </c>
      <c r="F1426" s="4">
        <v>257701296</v>
      </c>
      <c r="G1426" s="4">
        <v>1336086</v>
      </c>
      <c r="H1426" s="4" t="s">
        <v>1669</v>
      </c>
      <c r="I1426" s="4" t="s">
        <v>3633</v>
      </c>
      <c r="J1426" s="4" t="s">
        <v>25</v>
      </c>
      <c r="K1426" s="4" t="s">
        <v>3634</v>
      </c>
      <c r="L1426" s="4" t="s">
        <v>3635</v>
      </c>
      <c r="M1426" s="4" t="s">
        <v>1674</v>
      </c>
      <c r="N1426" s="4" t="s">
        <v>11758</v>
      </c>
      <c r="O1426" s="4" t="s">
        <v>3634</v>
      </c>
      <c r="P1426" s="4" t="s">
        <v>2775</v>
      </c>
      <c r="Q1426" s="4" t="e">
        <v>#N/A</v>
      </c>
      <c r="R1426" s="4">
        <v>0</v>
      </c>
      <c r="S1426" s="4">
        <v>0</v>
      </c>
      <c r="T1426" s="4">
        <v>0</v>
      </c>
      <c r="U1426" s="4" t="s">
        <v>28</v>
      </c>
      <c r="V1426" s="4" t="s">
        <v>1673</v>
      </c>
      <c r="W1426" s="4" t="s">
        <v>1674</v>
      </c>
      <c r="X1426" s="4" t="s">
        <v>1675</v>
      </c>
      <c r="Y1426" s="4" t="s">
        <v>3633</v>
      </c>
      <c r="Z1426" s="4"/>
      <c r="AA1426" s="4"/>
      <c r="AB1426" s="4" t="s">
        <v>3634</v>
      </c>
      <c r="AC1426" s="4" t="s">
        <v>2775</v>
      </c>
      <c r="AD1426" s="4" t="s">
        <v>33</v>
      </c>
    </row>
    <row r="1427" spans="1:30" x14ac:dyDescent="0.25">
      <c r="A1427" s="4">
        <v>39088</v>
      </c>
      <c r="B1427" s="4">
        <v>67572</v>
      </c>
      <c r="C1427" s="4">
        <v>3873910</v>
      </c>
      <c r="D1427" s="4">
        <v>147199</v>
      </c>
      <c r="E1427" s="4">
        <v>42746</v>
      </c>
      <c r="F1427" s="4">
        <v>257701296</v>
      </c>
      <c r="G1427" s="4">
        <v>1336086</v>
      </c>
      <c r="H1427" s="4" t="s">
        <v>1676</v>
      </c>
      <c r="I1427" s="4" t="s">
        <v>3636</v>
      </c>
      <c r="J1427" s="4" t="s">
        <v>3637</v>
      </c>
      <c r="K1427" s="4" t="s">
        <v>3638</v>
      </c>
      <c r="L1427" s="4" t="s">
        <v>3635</v>
      </c>
      <c r="M1427" s="4" t="s">
        <v>1674</v>
      </c>
      <c r="N1427" s="4" t="s">
        <v>11758</v>
      </c>
      <c r="O1427" s="4" t="s">
        <v>3638</v>
      </c>
      <c r="P1427" s="4" t="s">
        <v>2775</v>
      </c>
      <c r="Q1427" s="4" t="s">
        <v>7996</v>
      </c>
      <c r="R1427" s="4">
        <v>3978709.78</v>
      </c>
      <c r="S1427" s="4">
        <v>3978709.78</v>
      </c>
      <c r="T1427" s="4">
        <v>0</v>
      </c>
      <c r="U1427" s="4" t="s">
        <v>1680</v>
      </c>
      <c r="V1427" s="4" t="s">
        <v>1673</v>
      </c>
      <c r="W1427" s="4" t="s">
        <v>1674</v>
      </c>
      <c r="X1427" s="4" t="s">
        <v>1675</v>
      </c>
      <c r="Y1427" s="4" t="s">
        <v>3639</v>
      </c>
      <c r="Z1427" s="4"/>
      <c r="AA1427" s="4"/>
      <c r="AB1427" s="4" t="s">
        <v>3638</v>
      </c>
      <c r="AC1427" s="4" t="s">
        <v>2775</v>
      </c>
      <c r="AD1427" s="4" t="s">
        <v>33</v>
      </c>
    </row>
    <row r="1428" spans="1:30" x14ac:dyDescent="0.25">
      <c r="A1428" s="4">
        <v>39088</v>
      </c>
      <c r="B1428" s="2"/>
      <c r="C1428" s="4">
        <v>3873693</v>
      </c>
      <c r="D1428" s="4">
        <v>71835</v>
      </c>
      <c r="E1428" s="4">
        <v>42746</v>
      </c>
      <c r="F1428" s="4">
        <v>257701296</v>
      </c>
      <c r="G1428" s="4">
        <v>1336086</v>
      </c>
      <c r="H1428" s="4" t="s">
        <v>1669</v>
      </c>
      <c r="I1428" s="4" t="s">
        <v>3639</v>
      </c>
      <c r="J1428" s="4" t="s">
        <v>25</v>
      </c>
      <c r="K1428" s="4" t="s">
        <v>3638</v>
      </c>
      <c r="L1428" s="4" t="s">
        <v>3635</v>
      </c>
      <c r="M1428" s="4" t="s">
        <v>1674</v>
      </c>
      <c r="N1428" s="4" t="s">
        <v>11758</v>
      </c>
      <c r="O1428" s="4" t="s">
        <v>3638</v>
      </c>
      <c r="P1428" s="4" t="s">
        <v>2775</v>
      </c>
      <c r="Q1428" s="4" t="s">
        <v>7996</v>
      </c>
      <c r="R1428" s="4">
        <v>0</v>
      </c>
      <c r="S1428" s="4">
        <v>0</v>
      </c>
      <c r="T1428" s="4">
        <v>0</v>
      </c>
      <c r="U1428" s="4" t="s">
        <v>28</v>
      </c>
      <c r="V1428" s="4" t="s">
        <v>1673</v>
      </c>
      <c r="W1428" s="4" t="s">
        <v>1674</v>
      </c>
      <c r="X1428" s="4" t="s">
        <v>1675</v>
      </c>
      <c r="Y1428" s="4" t="s">
        <v>3639</v>
      </c>
      <c r="Z1428" s="4"/>
      <c r="AA1428" s="4"/>
      <c r="AB1428" s="4" t="s">
        <v>3638</v>
      </c>
      <c r="AC1428" s="4" t="s">
        <v>2775</v>
      </c>
      <c r="AD1428" s="4" t="s">
        <v>33</v>
      </c>
    </row>
    <row r="1429" spans="1:30" x14ac:dyDescent="0.25">
      <c r="A1429" s="4">
        <v>39089</v>
      </c>
      <c r="B1429" s="2"/>
      <c r="C1429" s="4">
        <v>3873568</v>
      </c>
      <c r="D1429" s="4">
        <v>71835</v>
      </c>
      <c r="E1429" s="4">
        <v>42746</v>
      </c>
      <c r="F1429" s="4">
        <v>257701296</v>
      </c>
      <c r="G1429" s="4">
        <v>1336086</v>
      </c>
      <c r="H1429" s="4" t="s">
        <v>1669</v>
      </c>
      <c r="I1429" s="4" t="s">
        <v>3640</v>
      </c>
      <c r="J1429" s="4" t="s">
        <v>25</v>
      </c>
      <c r="K1429" s="4" t="s">
        <v>3641</v>
      </c>
      <c r="L1429" s="4" t="s">
        <v>3635</v>
      </c>
      <c r="M1429" s="4" t="s">
        <v>1674</v>
      </c>
      <c r="N1429" s="4" t="s">
        <v>11758</v>
      </c>
      <c r="O1429" s="4" t="s">
        <v>3641</v>
      </c>
      <c r="P1429" s="4" t="s">
        <v>2775</v>
      </c>
      <c r="Q1429" s="4" t="e">
        <v>#N/A</v>
      </c>
      <c r="R1429" s="4">
        <v>0</v>
      </c>
      <c r="S1429" s="4">
        <v>0</v>
      </c>
      <c r="T1429" s="4">
        <v>0</v>
      </c>
      <c r="U1429" s="4" t="s">
        <v>28</v>
      </c>
      <c r="V1429" s="4" t="s">
        <v>1673</v>
      </c>
      <c r="W1429" s="4" t="s">
        <v>1674</v>
      </c>
      <c r="X1429" s="4" t="s">
        <v>1675</v>
      </c>
      <c r="Y1429" s="4" t="s">
        <v>3640</v>
      </c>
      <c r="Z1429" s="4"/>
      <c r="AA1429" s="4"/>
      <c r="AB1429" s="4" t="s">
        <v>3641</v>
      </c>
      <c r="AC1429" s="4" t="s">
        <v>2775</v>
      </c>
      <c r="AD1429" s="4" t="s">
        <v>33</v>
      </c>
    </row>
    <row r="1430" spans="1:30" x14ac:dyDescent="0.25">
      <c r="A1430" s="4">
        <v>39095</v>
      </c>
      <c r="B1430" s="2"/>
      <c r="C1430" s="4">
        <v>3873513</v>
      </c>
      <c r="D1430" s="4">
        <v>71835</v>
      </c>
      <c r="E1430" s="4">
        <v>42761</v>
      </c>
      <c r="F1430" s="4">
        <v>257701296</v>
      </c>
      <c r="G1430" s="4">
        <v>1336060</v>
      </c>
      <c r="H1430" s="4" t="s">
        <v>1669</v>
      </c>
      <c r="I1430" s="4" t="s">
        <v>3642</v>
      </c>
      <c r="J1430" s="4" t="s">
        <v>25</v>
      </c>
      <c r="K1430" s="4" t="s">
        <v>3643</v>
      </c>
      <c r="L1430" s="4" t="s">
        <v>3644</v>
      </c>
      <c r="M1430" s="4" t="s">
        <v>1674</v>
      </c>
      <c r="N1430" s="4" t="s">
        <v>11758</v>
      </c>
      <c r="O1430" s="4" t="s">
        <v>3643</v>
      </c>
      <c r="P1430" s="4" t="s">
        <v>2775</v>
      </c>
      <c r="Q1430" s="4" t="s">
        <v>7594</v>
      </c>
      <c r="R1430" s="4">
        <v>0</v>
      </c>
      <c r="S1430" s="4">
        <v>0</v>
      </c>
      <c r="T1430" s="4">
        <v>0</v>
      </c>
      <c r="U1430" s="4" t="s">
        <v>28</v>
      </c>
      <c r="V1430" s="4" t="s">
        <v>1673</v>
      </c>
      <c r="W1430" s="4" t="s">
        <v>1674</v>
      </c>
      <c r="X1430" s="4" t="s">
        <v>1675</v>
      </c>
      <c r="Y1430" s="4" t="s">
        <v>3642</v>
      </c>
      <c r="Z1430" s="4"/>
      <c r="AA1430" s="4"/>
      <c r="AB1430" s="4" t="s">
        <v>3643</v>
      </c>
      <c r="AC1430" s="4" t="s">
        <v>2775</v>
      </c>
      <c r="AD1430" s="4" t="s">
        <v>33</v>
      </c>
    </row>
    <row r="1431" spans="1:30" x14ac:dyDescent="0.25">
      <c r="A1431" s="4">
        <v>39095</v>
      </c>
      <c r="B1431" s="4">
        <v>67689</v>
      </c>
      <c r="C1431" s="4">
        <v>3874002</v>
      </c>
      <c r="D1431" s="4">
        <v>156329</v>
      </c>
      <c r="E1431" s="4">
        <v>42761</v>
      </c>
      <c r="F1431" s="4">
        <v>257701296</v>
      </c>
      <c r="G1431" s="4">
        <v>1336060</v>
      </c>
      <c r="H1431" s="4" t="s">
        <v>1676</v>
      </c>
      <c r="I1431" s="4" t="s">
        <v>3645</v>
      </c>
      <c r="J1431" s="4" t="s">
        <v>3646</v>
      </c>
      <c r="K1431" s="4" t="s">
        <v>3643</v>
      </c>
      <c r="L1431" s="4" t="s">
        <v>3644</v>
      </c>
      <c r="M1431" s="4" t="s">
        <v>1674</v>
      </c>
      <c r="N1431" s="4" t="s">
        <v>11758</v>
      </c>
      <c r="O1431" s="4" t="s">
        <v>3643</v>
      </c>
      <c r="P1431" s="4" t="s">
        <v>2775</v>
      </c>
      <c r="Q1431" s="4" t="s">
        <v>7594</v>
      </c>
      <c r="R1431" s="4">
        <v>420476.8</v>
      </c>
      <c r="S1431" s="4">
        <v>420476.8</v>
      </c>
      <c r="T1431" s="4">
        <v>0</v>
      </c>
      <c r="U1431" s="4" t="s">
        <v>1680</v>
      </c>
      <c r="V1431" s="4" t="s">
        <v>1673</v>
      </c>
      <c r="W1431" s="4" t="s">
        <v>1674</v>
      </c>
      <c r="X1431" s="4" t="s">
        <v>1675</v>
      </c>
      <c r="Y1431" s="4" t="s">
        <v>3642</v>
      </c>
      <c r="Z1431" s="4"/>
      <c r="AA1431" s="4"/>
      <c r="AB1431" s="4" t="s">
        <v>3643</v>
      </c>
      <c r="AC1431" s="4" t="s">
        <v>2775</v>
      </c>
      <c r="AD1431" s="4" t="s">
        <v>33</v>
      </c>
    </row>
    <row r="1432" spans="1:30" x14ac:dyDescent="0.25">
      <c r="A1432" s="4">
        <v>39096</v>
      </c>
      <c r="B1432" s="2"/>
      <c r="C1432" s="4">
        <v>3873569</v>
      </c>
      <c r="D1432" s="4">
        <v>71835</v>
      </c>
      <c r="E1432" s="4">
        <v>42765</v>
      </c>
      <c r="F1432" s="4">
        <v>257701296</v>
      </c>
      <c r="G1432" s="4">
        <v>1336088</v>
      </c>
      <c r="H1432" s="4" t="s">
        <v>1669</v>
      </c>
      <c r="I1432" s="4" t="s">
        <v>3647</v>
      </c>
      <c r="J1432" s="4" t="s">
        <v>25</v>
      </c>
      <c r="K1432" s="4" t="s">
        <v>3648</v>
      </c>
      <c r="L1432" s="4" t="s">
        <v>3649</v>
      </c>
      <c r="M1432" s="4" t="s">
        <v>1674</v>
      </c>
      <c r="N1432" s="4" t="s">
        <v>11758</v>
      </c>
      <c r="O1432" s="4" t="s">
        <v>3648</v>
      </c>
      <c r="P1432" s="4" t="s">
        <v>2775</v>
      </c>
      <c r="Q1432" s="4" t="s">
        <v>8074</v>
      </c>
      <c r="R1432" s="4">
        <v>0</v>
      </c>
      <c r="S1432" s="4">
        <v>0</v>
      </c>
      <c r="T1432" s="4">
        <v>0</v>
      </c>
      <c r="U1432" s="4" t="s">
        <v>28</v>
      </c>
      <c r="V1432" s="4" t="s">
        <v>1673</v>
      </c>
      <c r="W1432" s="4" t="s">
        <v>1674</v>
      </c>
      <c r="X1432" s="4" t="s">
        <v>1675</v>
      </c>
      <c r="Y1432" s="4" t="s">
        <v>3647</v>
      </c>
      <c r="Z1432" s="4"/>
      <c r="AA1432" s="4"/>
      <c r="AB1432" s="4" t="s">
        <v>3648</v>
      </c>
      <c r="AC1432" s="4" t="s">
        <v>2775</v>
      </c>
      <c r="AD1432" s="4" t="s">
        <v>33</v>
      </c>
    </row>
    <row r="1433" spans="1:30" x14ac:dyDescent="0.25">
      <c r="A1433" s="4">
        <v>39096</v>
      </c>
      <c r="B1433" s="4">
        <v>67582</v>
      </c>
      <c r="C1433" s="4">
        <v>3873962</v>
      </c>
      <c r="D1433" s="4">
        <v>160926</v>
      </c>
      <c r="E1433" s="4">
        <v>42765</v>
      </c>
      <c r="F1433" s="4">
        <v>257701296</v>
      </c>
      <c r="G1433" s="4">
        <v>1336088</v>
      </c>
      <c r="H1433" s="4" t="s">
        <v>1676</v>
      </c>
      <c r="I1433" s="4" t="s">
        <v>3650</v>
      </c>
      <c r="J1433" s="4" t="s">
        <v>3651</v>
      </c>
      <c r="K1433" s="4" t="s">
        <v>3648</v>
      </c>
      <c r="L1433" s="4" t="s">
        <v>3649</v>
      </c>
      <c r="M1433" s="4" t="s">
        <v>1674</v>
      </c>
      <c r="N1433" s="4" t="s">
        <v>11758</v>
      </c>
      <c r="O1433" s="4" t="s">
        <v>3648</v>
      </c>
      <c r="P1433" s="4" t="s">
        <v>2775</v>
      </c>
      <c r="Q1433" s="4" t="s">
        <v>8074</v>
      </c>
      <c r="R1433" s="4">
        <v>182491.98</v>
      </c>
      <c r="S1433" s="4">
        <v>182491.98</v>
      </c>
      <c r="T1433" s="4">
        <v>0</v>
      </c>
      <c r="U1433" s="4" t="s">
        <v>1680</v>
      </c>
      <c r="V1433" s="4" t="s">
        <v>1673</v>
      </c>
      <c r="W1433" s="4" t="s">
        <v>1674</v>
      </c>
      <c r="X1433" s="4" t="s">
        <v>1675</v>
      </c>
      <c r="Y1433" s="4" t="s">
        <v>3647</v>
      </c>
      <c r="Z1433" s="4"/>
      <c r="AA1433" s="4"/>
      <c r="AB1433" s="4" t="s">
        <v>3648</v>
      </c>
      <c r="AC1433" s="4" t="s">
        <v>2775</v>
      </c>
      <c r="AD1433" s="4" t="s">
        <v>33</v>
      </c>
    </row>
    <row r="1434" spans="1:30" x14ac:dyDescent="0.25">
      <c r="A1434" s="4">
        <v>39101</v>
      </c>
      <c r="B1434" s="4">
        <v>67587</v>
      </c>
      <c r="C1434" s="4">
        <v>3873937</v>
      </c>
      <c r="D1434" s="4">
        <v>157008</v>
      </c>
      <c r="E1434" s="4">
        <v>42757</v>
      </c>
      <c r="F1434" s="4">
        <v>257701296</v>
      </c>
      <c r="G1434" s="4">
        <v>1336073</v>
      </c>
      <c r="H1434" s="4" t="s">
        <v>1676</v>
      </c>
      <c r="I1434" s="4" t="s">
        <v>3652</v>
      </c>
      <c r="J1434" s="4" t="s">
        <v>3653</v>
      </c>
      <c r="K1434" s="4" t="s">
        <v>3654</v>
      </c>
      <c r="L1434" s="4" t="s">
        <v>3655</v>
      </c>
      <c r="M1434" s="4" t="s">
        <v>1674</v>
      </c>
      <c r="N1434" s="4" t="s">
        <v>11758</v>
      </c>
      <c r="O1434" s="4" t="s">
        <v>3654</v>
      </c>
      <c r="P1434" s="4" t="s">
        <v>2775</v>
      </c>
      <c r="Q1434" s="4" t="s">
        <v>9086</v>
      </c>
      <c r="R1434" s="4">
        <v>1356774.7</v>
      </c>
      <c r="S1434" s="4">
        <v>1356774.7</v>
      </c>
      <c r="T1434" s="4">
        <v>0</v>
      </c>
      <c r="U1434" s="4" t="s">
        <v>1680</v>
      </c>
      <c r="V1434" s="4" t="s">
        <v>1673</v>
      </c>
      <c r="W1434" s="4" t="s">
        <v>1674</v>
      </c>
      <c r="X1434" s="4" t="s">
        <v>1675</v>
      </c>
      <c r="Y1434" s="4" t="s">
        <v>3656</v>
      </c>
      <c r="Z1434" s="4"/>
      <c r="AA1434" s="4"/>
      <c r="AB1434" s="4" t="s">
        <v>3654</v>
      </c>
      <c r="AC1434" s="4" t="s">
        <v>2775</v>
      </c>
      <c r="AD1434" s="4" t="s">
        <v>33</v>
      </c>
    </row>
    <row r="1435" spans="1:30" x14ac:dyDescent="0.25">
      <c r="A1435" s="4">
        <v>39101</v>
      </c>
      <c r="B1435" s="2"/>
      <c r="C1435" s="4">
        <v>3873728</v>
      </c>
      <c r="D1435" s="4">
        <v>71835</v>
      </c>
      <c r="E1435" s="4">
        <v>42757</v>
      </c>
      <c r="F1435" s="4">
        <v>257701296</v>
      </c>
      <c r="G1435" s="4">
        <v>1336073</v>
      </c>
      <c r="H1435" s="4" t="s">
        <v>1669</v>
      </c>
      <c r="I1435" s="4" t="s">
        <v>3656</v>
      </c>
      <c r="J1435" s="4" t="s">
        <v>25</v>
      </c>
      <c r="K1435" s="4" t="s">
        <v>3654</v>
      </c>
      <c r="L1435" s="4" t="s">
        <v>3655</v>
      </c>
      <c r="M1435" s="4" t="s">
        <v>1674</v>
      </c>
      <c r="N1435" s="4" t="s">
        <v>11758</v>
      </c>
      <c r="O1435" s="4" t="s">
        <v>3654</v>
      </c>
      <c r="P1435" s="4" t="s">
        <v>2775</v>
      </c>
      <c r="Q1435" s="4" t="s">
        <v>9086</v>
      </c>
      <c r="R1435" s="4">
        <v>0</v>
      </c>
      <c r="S1435" s="4">
        <v>0</v>
      </c>
      <c r="T1435" s="4">
        <v>0</v>
      </c>
      <c r="U1435" s="4" t="s">
        <v>28</v>
      </c>
      <c r="V1435" s="4" t="s">
        <v>1673</v>
      </c>
      <c r="W1435" s="4" t="s">
        <v>1674</v>
      </c>
      <c r="X1435" s="4" t="s">
        <v>1675</v>
      </c>
      <c r="Y1435" s="4" t="s">
        <v>3656</v>
      </c>
      <c r="Z1435" s="4"/>
      <c r="AA1435" s="4"/>
      <c r="AB1435" s="4" t="s">
        <v>3654</v>
      </c>
      <c r="AC1435" s="4" t="s">
        <v>2775</v>
      </c>
      <c r="AD1435" s="4" t="s">
        <v>33</v>
      </c>
    </row>
    <row r="1436" spans="1:30" x14ac:dyDescent="0.25">
      <c r="A1436" s="4">
        <v>39111</v>
      </c>
      <c r="B1436" s="4">
        <v>67719</v>
      </c>
      <c r="C1436" s="4">
        <v>3873888</v>
      </c>
      <c r="D1436" s="4">
        <v>149012</v>
      </c>
      <c r="E1436" s="4">
        <v>42762</v>
      </c>
      <c r="F1436" s="4">
        <v>257701296</v>
      </c>
      <c r="G1436" s="4">
        <v>1336090</v>
      </c>
      <c r="H1436" s="4" t="s">
        <v>1676</v>
      </c>
      <c r="I1436" s="4" t="s">
        <v>3657</v>
      </c>
      <c r="J1436" s="4" t="s">
        <v>3658</v>
      </c>
      <c r="K1436" s="4" t="s">
        <v>3659</v>
      </c>
      <c r="L1436" s="4" t="s">
        <v>3660</v>
      </c>
      <c r="M1436" s="4" t="s">
        <v>1674</v>
      </c>
      <c r="N1436" s="4" t="s">
        <v>11758</v>
      </c>
      <c r="O1436" s="4" t="s">
        <v>3659</v>
      </c>
      <c r="P1436" s="4" t="s">
        <v>2775</v>
      </c>
      <c r="Q1436" s="4" t="s">
        <v>7825</v>
      </c>
      <c r="R1436" s="4">
        <v>2604481.94</v>
      </c>
      <c r="S1436" s="4">
        <v>2604481.94</v>
      </c>
      <c r="T1436" s="4">
        <v>0</v>
      </c>
      <c r="U1436" s="4" t="s">
        <v>1680</v>
      </c>
      <c r="V1436" s="4" t="s">
        <v>1673</v>
      </c>
      <c r="W1436" s="4" t="s">
        <v>1674</v>
      </c>
      <c r="X1436" s="4" t="s">
        <v>1675</v>
      </c>
      <c r="Y1436" s="4" t="s">
        <v>3661</v>
      </c>
      <c r="Z1436" s="4"/>
      <c r="AA1436" s="4"/>
      <c r="AB1436" s="4" t="s">
        <v>3659</v>
      </c>
      <c r="AC1436" s="4" t="s">
        <v>2775</v>
      </c>
      <c r="AD1436" s="4" t="s">
        <v>33</v>
      </c>
    </row>
    <row r="1437" spans="1:30" x14ac:dyDescent="0.25">
      <c r="A1437" s="4">
        <v>39111</v>
      </c>
      <c r="B1437" s="2"/>
      <c r="C1437" s="4">
        <v>3873638</v>
      </c>
      <c r="D1437" s="4">
        <v>71835</v>
      </c>
      <c r="E1437" s="4">
        <v>42762</v>
      </c>
      <c r="F1437" s="4">
        <v>257701296</v>
      </c>
      <c r="G1437" s="4">
        <v>1336090</v>
      </c>
      <c r="H1437" s="4" t="s">
        <v>1669</v>
      </c>
      <c r="I1437" s="4" t="s">
        <v>3661</v>
      </c>
      <c r="J1437" s="4" t="s">
        <v>25</v>
      </c>
      <c r="K1437" s="4" t="s">
        <v>3659</v>
      </c>
      <c r="L1437" s="4" t="s">
        <v>3660</v>
      </c>
      <c r="M1437" s="4" t="s">
        <v>1674</v>
      </c>
      <c r="N1437" s="4" t="s">
        <v>11758</v>
      </c>
      <c r="O1437" s="4" t="s">
        <v>3659</v>
      </c>
      <c r="P1437" s="4" t="s">
        <v>2775</v>
      </c>
      <c r="Q1437" s="4" t="s">
        <v>7825</v>
      </c>
      <c r="R1437" s="4">
        <v>0</v>
      </c>
      <c r="S1437" s="4">
        <v>0</v>
      </c>
      <c r="T1437" s="4">
        <v>0</v>
      </c>
      <c r="U1437" s="4" t="s">
        <v>28</v>
      </c>
      <c r="V1437" s="4" t="s">
        <v>1673</v>
      </c>
      <c r="W1437" s="4" t="s">
        <v>1674</v>
      </c>
      <c r="X1437" s="4" t="s">
        <v>1675</v>
      </c>
      <c r="Y1437" s="4" t="s">
        <v>3661</v>
      </c>
      <c r="Z1437" s="4"/>
      <c r="AA1437" s="4"/>
      <c r="AB1437" s="4" t="s">
        <v>3659</v>
      </c>
      <c r="AC1437" s="4" t="s">
        <v>2775</v>
      </c>
      <c r="AD1437" s="4" t="s">
        <v>33</v>
      </c>
    </row>
    <row r="1438" spans="1:30" x14ac:dyDescent="0.25">
      <c r="A1438" s="4">
        <v>39116</v>
      </c>
      <c r="B1438" s="4">
        <v>67688</v>
      </c>
      <c r="C1438" s="4">
        <v>3873969</v>
      </c>
      <c r="D1438" s="4">
        <v>156969</v>
      </c>
      <c r="E1438" s="4">
        <v>42766</v>
      </c>
      <c r="F1438" s="4">
        <v>257701296</v>
      </c>
      <c r="G1438" s="4">
        <v>1336079</v>
      </c>
      <c r="H1438" s="4" t="s">
        <v>1676</v>
      </c>
      <c r="I1438" s="4" t="s">
        <v>3662</v>
      </c>
      <c r="J1438" s="4" t="s">
        <v>3663</v>
      </c>
      <c r="K1438" s="4" t="s">
        <v>3664</v>
      </c>
      <c r="L1438" s="4" t="s">
        <v>3665</v>
      </c>
      <c r="M1438" s="4" t="s">
        <v>1674</v>
      </c>
      <c r="N1438" s="4" t="s">
        <v>11758</v>
      </c>
      <c r="O1438" s="4" t="s">
        <v>3664</v>
      </c>
      <c r="P1438" s="4" t="s">
        <v>2775</v>
      </c>
      <c r="Q1438" s="4" t="s">
        <v>7815</v>
      </c>
      <c r="R1438" s="4">
        <v>397380.11</v>
      </c>
      <c r="S1438" s="4">
        <v>397380.11</v>
      </c>
      <c r="T1438" s="4">
        <v>0</v>
      </c>
      <c r="U1438" s="4" t="s">
        <v>1680</v>
      </c>
      <c r="V1438" s="4" t="s">
        <v>1673</v>
      </c>
      <c r="W1438" s="4" t="s">
        <v>1674</v>
      </c>
      <c r="X1438" s="4" t="s">
        <v>1675</v>
      </c>
      <c r="Y1438" s="4" t="s">
        <v>3666</v>
      </c>
      <c r="Z1438" s="4"/>
      <c r="AA1438" s="4"/>
      <c r="AB1438" s="4" t="s">
        <v>3664</v>
      </c>
      <c r="AC1438" s="4" t="s">
        <v>2775</v>
      </c>
      <c r="AD1438" s="4" t="s">
        <v>33</v>
      </c>
    </row>
    <row r="1439" spans="1:30" x14ac:dyDescent="0.25">
      <c r="A1439" s="4">
        <v>39116</v>
      </c>
      <c r="B1439" s="2"/>
      <c r="C1439" s="4">
        <v>3873540</v>
      </c>
      <c r="D1439" s="4">
        <v>71835</v>
      </c>
      <c r="E1439" s="4">
        <v>42766</v>
      </c>
      <c r="F1439" s="4">
        <v>257701296</v>
      </c>
      <c r="G1439" s="4">
        <v>1336079</v>
      </c>
      <c r="H1439" s="4" t="s">
        <v>1669</v>
      </c>
      <c r="I1439" s="4" t="s">
        <v>3666</v>
      </c>
      <c r="J1439" s="4" t="s">
        <v>25</v>
      </c>
      <c r="K1439" s="4" t="s">
        <v>3664</v>
      </c>
      <c r="L1439" s="4" t="s">
        <v>3665</v>
      </c>
      <c r="M1439" s="4" t="s">
        <v>1674</v>
      </c>
      <c r="N1439" s="4" t="s">
        <v>11758</v>
      </c>
      <c r="O1439" s="4" t="s">
        <v>3664</v>
      </c>
      <c r="P1439" s="4" t="s">
        <v>2775</v>
      </c>
      <c r="Q1439" s="4" t="s">
        <v>7815</v>
      </c>
      <c r="R1439" s="4">
        <v>0</v>
      </c>
      <c r="S1439" s="4">
        <v>0</v>
      </c>
      <c r="T1439" s="4">
        <v>0</v>
      </c>
      <c r="U1439" s="4" t="s">
        <v>28</v>
      </c>
      <c r="V1439" s="4" t="s">
        <v>1673</v>
      </c>
      <c r="W1439" s="4" t="s">
        <v>1674</v>
      </c>
      <c r="X1439" s="4" t="s">
        <v>1675</v>
      </c>
      <c r="Y1439" s="4" t="s">
        <v>3666</v>
      </c>
      <c r="Z1439" s="4"/>
      <c r="AA1439" s="4"/>
      <c r="AB1439" s="4" t="s">
        <v>3664</v>
      </c>
      <c r="AC1439" s="4" t="s">
        <v>2775</v>
      </c>
      <c r="AD1439" s="4" t="s">
        <v>33</v>
      </c>
    </row>
    <row r="1440" spans="1:30" x14ac:dyDescent="0.25">
      <c r="A1440" s="4">
        <v>39119</v>
      </c>
      <c r="B1440" s="2"/>
      <c r="C1440" s="4">
        <v>3871032</v>
      </c>
      <c r="D1440" s="4">
        <v>71835</v>
      </c>
      <c r="E1440" s="4">
        <v>42436</v>
      </c>
      <c r="F1440" s="4">
        <v>257701497</v>
      </c>
      <c r="G1440" s="4">
        <v>1335639</v>
      </c>
      <c r="H1440" s="4" t="s">
        <v>1669</v>
      </c>
      <c r="I1440" s="4" t="s">
        <v>3667</v>
      </c>
      <c r="J1440" s="4" t="s">
        <v>25</v>
      </c>
      <c r="K1440" s="4" t="s">
        <v>3668</v>
      </c>
      <c r="L1440" s="4" t="s">
        <v>3591</v>
      </c>
      <c r="M1440" s="4" t="s">
        <v>1674</v>
      </c>
      <c r="N1440" s="4" t="s">
        <v>11758</v>
      </c>
      <c r="O1440" s="4" t="s">
        <v>3668</v>
      </c>
      <c r="P1440" s="4" t="s">
        <v>723</v>
      </c>
      <c r="Q1440" s="4" t="s">
        <v>8930</v>
      </c>
      <c r="R1440" s="4">
        <v>0</v>
      </c>
      <c r="S1440" s="4">
        <v>0</v>
      </c>
      <c r="T1440" s="4">
        <v>0</v>
      </c>
      <c r="U1440" s="4" t="s">
        <v>28</v>
      </c>
      <c r="V1440" s="4" t="s">
        <v>1673</v>
      </c>
      <c r="W1440" s="4" t="s">
        <v>1674</v>
      </c>
      <c r="X1440" s="4" t="s">
        <v>2316</v>
      </c>
      <c r="Y1440" s="4" t="s">
        <v>3667</v>
      </c>
      <c r="Z1440" s="4"/>
      <c r="AA1440" s="4"/>
      <c r="AB1440" s="4" t="s">
        <v>3668</v>
      </c>
      <c r="AC1440" s="4" t="s">
        <v>723</v>
      </c>
      <c r="AD1440" s="4" t="s">
        <v>302</v>
      </c>
    </row>
    <row r="1441" spans="1:30" x14ac:dyDescent="0.25">
      <c r="A1441" s="4">
        <v>39119</v>
      </c>
      <c r="B1441" s="4">
        <v>67440</v>
      </c>
      <c r="C1441" s="4">
        <v>3871426</v>
      </c>
      <c r="D1441" s="4">
        <v>160002</v>
      </c>
      <c r="E1441" s="4">
        <v>42436</v>
      </c>
      <c r="F1441" s="4">
        <v>257701497</v>
      </c>
      <c r="G1441" s="4">
        <v>1335639</v>
      </c>
      <c r="H1441" s="4" t="s">
        <v>1676</v>
      </c>
      <c r="I1441" s="4" t="s">
        <v>3669</v>
      </c>
      <c r="J1441" s="4" t="s">
        <v>3670</v>
      </c>
      <c r="K1441" s="4" t="s">
        <v>3668</v>
      </c>
      <c r="L1441" s="4" t="s">
        <v>3591</v>
      </c>
      <c r="M1441" s="4" t="s">
        <v>1674</v>
      </c>
      <c r="N1441" s="4" t="s">
        <v>11758</v>
      </c>
      <c r="O1441" s="4" t="s">
        <v>3668</v>
      </c>
      <c r="P1441" s="4" t="s">
        <v>723</v>
      </c>
      <c r="Q1441" s="4" t="s">
        <v>8930</v>
      </c>
      <c r="R1441" s="4">
        <v>2696946.92</v>
      </c>
      <c r="S1441" s="4">
        <v>2696946.92</v>
      </c>
      <c r="T1441" s="4">
        <v>0</v>
      </c>
      <c r="U1441" s="4" t="s">
        <v>1680</v>
      </c>
      <c r="V1441" s="4" t="s">
        <v>1673</v>
      </c>
      <c r="W1441" s="4" t="s">
        <v>1674</v>
      </c>
      <c r="X1441" s="4" t="s">
        <v>2316</v>
      </c>
      <c r="Y1441" s="4" t="s">
        <v>3667</v>
      </c>
      <c r="Z1441" s="4"/>
      <c r="AA1441" s="4"/>
      <c r="AB1441" s="4" t="s">
        <v>3668</v>
      </c>
      <c r="AC1441" s="4" t="s">
        <v>723</v>
      </c>
      <c r="AD1441" s="4" t="s">
        <v>302</v>
      </c>
    </row>
    <row r="1442" spans="1:30" x14ac:dyDescent="0.25">
      <c r="A1442" s="4">
        <v>39120</v>
      </c>
      <c r="B1442" s="2"/>
      <c r="C1442" s="4">
        <v>3871184</v>
      </c>
      <c r="D1442" s="4">
        <v>71835</v>
      </c>
      <c r="E1442" s="4">
        <v>42436</v>
      </c>
      <c r="F1442" s="4">
        <v>257701497</v>
      </c>
      <c r="G1442" s="4">
        <v>1335639</v>
      </c>
      <c r="H1442" s="4" t="s">
        <v>1669</v>
      </c>
      <c r="I1442" s="4" t="s">
        <v>3671</v>
      </c>
      <c r="J1442" s="4" t="s">
        <v>25</v>
      </c>
      <c r="K1442" s="4" t="s">
        <v>3672</v>
      </c>
      <c r="L1442" s="4" t="s">
        <v>3591</v>
      </c>
      <c r="M1442" s="4" t="s">
        <v>1674</v>
      </c>
      <c r="N1442" s="4" t="s">
        <v>11758</v>
      </c>
      <c r="O1442" s="4" t="s">
        <v>3672</v>
      </c>
      <c r="P1442" s="4" t="s">
        <v>723</v>
      </c>
      <c r="Q1442" s="4" t="s">
        <v>7679</v>
      </c>
      <c r="R1442" s="4">
        <v>0</v>
      </c>
      <c r="S1442" s="4">
        <v>0</v>
      </c>
      <c r="T1442" s="4">
        <v>0</v>
      </c>
      <c r="U1442" s="4" t="s">
        <v>28</v>
      </c>
      <c r="V1442" s="4" t="s">
        <v>1673</v>
      </c>
      <c r="W1442" s="4" t="s">
        <v>1674</v>
      </c>
      <c r="X1442" s="4" t="s">
        <v>2316</v>
      </c>
      <c r="Y1442" s="4" t="s">
        <v>3671</v>
      </c>
      <c r="Z1442" s="4"/>
      <c r="AA1442" s="4"/>
      <c r="AB1442" s="4" t="s">
        <v>3672</v>
      </c>
      <c r="AC1442" s="4" t="s">
        <v>723</v>
      </c>
      <c r="AD1442" s="4" t="s">
        <v>302</v>
      </c>
    </row>
    <row r="1443" spans="1:30" x14ac:dyDescent="0.25">
      <c r="A1443" s="4">
        <v>39120</v>
      </c>
      <c r="B1443" s="4">
        <v>67676</v>
      </c>
      <c r="C1443" s="4">
        <v>3871499</v>
      </c>
      <c r="D1443" s="4">
        <v>141655</v>
      </c>
      <c r="E1443" s="4">
        <v>42436</v>
      </c>
      <c r="F1443" s="4">
        <v>257701497</v>
      </c>
      <c r="G1443" s="4">
        <v>1335639</v>
      </c>
      <c r="H1443" s="4" t="s">
        <v>1676</v>
      </c>
      <c r="I1443" s="4" t="s">
        <v>3673</v>
      </c>
      <c r="J1443" s="4" t="s">
        <v>3674</v>
      </c>
      <c r="K1443" s="4" t="s">
        <v>3672</v>
      </c>
      <c r="L1443" s="4" t="s">
        <v>3591</v>
      </c>
      <c r="M1443" s="4" t="s">
        <v>1674</v>
      </c>
      <c r="N1443" s="4" t="s">
        <v>11758</v>
      </c>
      <c r="O1443" s="4" t="s">
        <v>3672</v>
      </c>
      <c r="P1443" s="4" t="s">
        <v>723</v>
      </c>
      <c r="Q1443" s="4" t="s">
        <v>7679</v>
      </c>
      <c r="R1443" s="4">
        <v>744935.75</v>
      </c>
      <c r="S1443" s="4">
        <v>744935.75</v>
      </c>
      <c r="T1443" s="4">
        <v>0</v>
      </c>
      <c r="U1443" s="4" t="s">
        <v>1680</v>
      </c>
      <c r="V1443" s="4" t="s">
        <v>1673</v>
      </c>
      <c r="W1443" s="4" t="s">
        <v>1674</v>
      </c>
      <c r="X1443" s="4" t="s">
        <v>2316</v>
      </c>
      <c r="Y1443" s="4" t="s">
        <v>3671</v>
      </c>
      <c r="Z1443" s="4"/>
      <c r="AA1443" s="4"/>
      <c r="AB1443" s="4" t="s">
        <v>3672</v>
      </c>
      <c r="AC1443" s="4" t="s">
        <v>723</v>
      </c>
      <c r="AD1443" s="4" t="s">
        <v>302</v>
      </c>
    </row>
    <row r="1444" spans="1:30" x14ac:dyDescent="0.25">
      <c r="A1444" s="4">
        <v>39121</v>
      </c>
      <c r="B1444" s="4">
        <v>67304</v>
      </c>
      <c r="C1444" s="4">
        <v>3871354</v>
      </c>
      <c r="D1444" s="4">
        <v>149013</v>
      </c>
      <c r="E1444" s="4">
        <v>42442</v>
      </c>
      <c r="F1444" s="4">
        <v>257701497</v>
      </c>
      <c r="G1444" s="4">
        <v>1335638</v>
      </c>
      <c r="H1444" s="4" t="s">
        <v>1676</v>
      </c>
      <c r="I1444" s="4" t="s">
        <v>3675</v>
      </c>
      <c r="J1444" s="4" t="s">
        <v>1975</v>
      </c>
      <c r="K1444" s="4" t="s">
        <v>3676</v>
      </c>
      <c r="L1444" s="4" t="s">
        <v>3677</v>
      </c>
      <c r="M1444" s="4" t="s">
        <v>1674</v>
      </c>
      <c r="N1444" s="4" t="s">
        <v>11758</v>
      </c>
      <c r="O1444" s="4" t="s">
        <v>3676</v>
      </c>
      <c r="P1444" s="4" t="s">
        <v>723</v>
      </c>
      <c r="Q1444" s="4" t="s">
        <v>7815</v>
      </c>
      <c r="R1444" s="4">
        <v>1798.45</v>
      </c>
      <c r="S1444" s="4">
        <v>1798.45</v>
      </c>
      <c r="T1444" s="4">
        <v>0</v>
      </c>
      <c r="U1444" s="4" t="s">
        <v>1680</v>
      </c>
      <c r="V1444" s="4" t="s">
        <v>1673</v>
      </c>
      <c r="W1444" s="4" t="s">
        <v>1674</v>
      </c>
      <c r="X1444" s="4" t="s">
        <v>2316</v>
      </c>
      <c r="Y1444" s="4" t="s">
        <v>3678</v>
      </c>
      <c r="Z1444" s="4"/>
      <c r="AA1444" s="4"/>
      <c r="AB1444" s="4" t="s">
        <v>3676</v>
      </c>
      <c r="AC1444" s="4" t="s">
        <v>723</v>
      </c>
      <c r="AD1444" s="4" t="s">
        <v>302</v>
      </c>
    </row>
    <row r="1445" spans="1:30" x14ac:dyDescent="0.25">
      <c r="A1445" s="4">
        <v>39121</v>
      </c>
      <c r="B1445" s="2"/>
      <c r="C1445" s="4">
        <v>3871185</v>
      </c>
      <c r="D1445" s="4">
        <v>71835</v>
      </c>
      <c r="E1445" s="4">
        <v>42442</v>
      </c>
      <c r="F1445" s="4">
        <v>257701497</v>
      </c>
      <c r="G1445" s="4">
        <v>1335638</v>
      </c>
      <c r="H1445" s="4" t="s">
        <v>1669</v>
      </c>
      <c r="I1445" s="4" t="s">
        <v>3678</v>
      </c>
      <c r="J1445" s="4" t="s">
        <v>25</v>
      </c>
      <c r="K1445" s="4" t="s">
        <v>3676</v>
      </c>
      <c r="L1445" s="4" t="s">
        <v>3677</v>
      </c>
      <c r="M1445" s="4" t="s">
        <v>1674</v>
      </c>
      <c r="N1445" s="4" t="s">
        <v>11758</v>
      </c>
      <c r="O1445" s="4" t="s">
        <v>3676</v>
      </c>
      <c r="P1445" s="4" t="s">
        <v>723</v>
      </c>
      <c r="Q1445" s="4" t="s">
        <v>7815</v>
      </c>
      <c r="R1445" s="4">
        <v>0</v>
      </c>
      <c r="S1445" s="4">
        <v>0</v>
      </c>
      <c r="T1445" s="4">
        <v>0</v>
      </c>
      <c r="U1445" s="4" t="s">
        <v>28</v>
      </c>
      <c r="V1445" s="4" t="s">
        <v>1673</v>
      </c>
      <c r="W1445" s="4" t="s">
        <v>1674</v>
      </c>
      <c r="X1445" s="4" t="s">
        <v>2316</v>
      </c>
      <c r="Y1445" s="4" t="s">
        <v>3678</v>
      </c>
      <c r="Z1445" s="4"/>
      <c r="AA1445" s="4"/>
      <c r="AB1445" s="4" t="s">
        <v>3676</v>
      </c>
      <c r="AC1445" s="4" t="s">
        <v>723</v>
      </c>
      <c r="AD1445" s="4" t="s">
        <v>302</v>
      </c>
    </row>
    <row r="1446" spans="1:30" x14ac:dyDescent="0.25">
      <c r="A1446" s="4">
        <v>39122</v>
      </c>
      <c r="B1446" s="2"/>
      <c r="C1446" s="4">
        <v>3871222</v>
      </c>
      <c r="D1446" s="4">
        <v>71835</v>
      </c>
      <c r="E1446" s="4">
        <v>42438</v>
      </c>
      <c r="F1446" s="4">
        <v>257701497</v>
      </c>
      <c r="G1446" s="4">
        <v>1335637</v>
      </c>
      <c r="H1446" s="4" t="s">
        <v>1669</v>
      </c>
      <c r="I1446" s="4" t="s">
        <v>3679</v>
      </c>
      <c r="J1446" s="4" t="s">
        <v>25</v>
      </c>
      <c r="K1446" s="4" t="s">
        <v>3680</v>
      </c>
      <c r="L1446" s="4" t="s">
        <v>3681</v>
      </c>
      <c r="M1446" s="4" t="s">
        <v>1674</v>
      </c>
      <c r="N1446" s="4" t="s">
        <v>11758</v>
      </c>
      <c r="O1446" s="4" t="s">
        <v>3680</v>
      </c>
      <c r="P1446" s="4" t="s">
        <v>723</v>
      </c>
      <c r="Q1446" s="4" t="s">
        <v>8703</v>
      </c>
      <c r="R1446" s="4">
        <v>0</v>
      </c>
      <c r="S1446" s="4">
        <v>0</v>
      </c>
      <c r="T1446" s="4">
        <v>0</v>
      </c>
      <c r="U1446" s="4" t="s">
        <v>28</v>
      </c>
      <c r="V1446" s="4" t="s">
        <v>1673</v>
      </c>
      <c r="W1446" s="4" t="s">
        <v>1674</v>
      </c>
      <c r="X1446" s="4" t="s">
        <v>2316</v>
      </c>
      <c r="Y1446" s="4" t="s">
        <v>3679</v>
      </c>
      <c r="Z1446" s="4"/>
      <c r="AA1446" s="4"/>
      <c r="AB1446" s="4" t="s">
        <v>3680</v>
      </c>
      <c r="AC1446" s="4" t="s">
        <v>723</v>
      </c>
      <c r="AD1446" s="4" t="s">
        <v>302</v>
      </c>
    </row>
    <row r="1447" spans="1:30" x14ac:dyDescent="0.25">
      <c r="A1447" s="4">
        <v>39122</v>
      </c>
      <c r="B1447" s="4">
        <v>67368</v>
      </c>
      <c r="C1447" s="4">
        <v>3871522</v>
      </c>
      <c r="D1447" s="4">
        <v>158894</v>
      </c>
      <c r="E1447" s="4">
        <v>42438</v>
      </c>
      <c r="F1447" s="4">
        <v>257701497</v>
      </c>
      <c r="G1447" s="4">
        <v>1335637</v>
      </c>
      <c r="H1447" s="4" t="s">
        <v>1676</v>
      </c>
      <c r="I1447" s="4" t="s">
        <v>3682</v>
      </c>
      <c r="J1447" s="4" t="s">
        <v>3683</v>
      </c>
      <c r="K1447" s="4" t="s">
        <v>3680</v>
      </c>
      <c r="L1447" s="4" t="s">
        <v>3681</v>
      </c>
      <c r="M1447" s="4" t="s">
        <v>1674</v>
      </c>
      <c r="N1447" s="4" t="s">
        <v>11758</v>
      </c>
      <c r="O1447" s="4" t="s">
        <v>3680</v>
      </c>
      <c r="P1447" s="4" t="s">
        <v>723</v>
      </c>
      <c r="Q1447" s="4" t="s">
        <v>8703</v>
      </c>
      <c r="R1447" s="4">
        <v>1466102.45</v>
      </c>
      <c r="S1447" s="4">
        <v>1466102.45</v>
      </c>
      <c r="T1447" s="4">
        <v>0</v>
      </c>
      <c r="U1447" s="4" t="s">
        <v>1680</v>
      </c>
      <c r="V1447" s="4" t="s">
        <v>1673</v>
      </c>
      <c r="W1447" s="4" t="s">
        <v>1674</v>
      </c>
      <c r="X1447" s="4" t="s">
        <v>2316</v>
      </c>
      <c r="Y1447" s="4" t="s">
        <v>3679</v>
      </c>
      <c r="Z1447" s="4"/>
      <c r="AA1447" s="4"/>
      <c r="AB1447" s="4" t="s">
        <v>3680</v>
      </c>
      <c r="AC1447" s="4" t="s">
        <v>723</v>
      </c>
      <c r="AD1447" s="4" t="s">
        <v>302</v>
      </c>
    </row>
    <row r="1448" spans="1:30" x14ac:dyDescent="0.25">
      <c r="A1448" s="4">
        <v>39124</v>
      </c>
      <c r="B1448" s="4">
        <v>67307</v>
      </c>
      <c r="C1448" s="4">
        <v>3871292</v>
      </c>
      <c r="D1448" s="4">
        <v>154066</v>
      </c>
      <c r="E1448" s="4">
        <v>42441</v>
      </c>
      <c r="F1448" s="4">
        <v>257701497</v>
      </c>
      <c r="G1448" s="4">
        <v>1335636</v>
      </c>
      <c r="H1448" s="4" t="s">
        <v>1676</v>
      </c>
      <c r="I1448" s="4" t="s">
        <v>3684</v>
      </c>
      <c r="J1448" s="4" t="s">
        <v>3685</v>
      </c>
      <c r="K1448" s="4" t="s">
        <v>3686</v>
      </c>
      <c r="L1448" s="4" t="s">
        <v>735</v>
      </c>
      <c r="M1448" s="4" t="s">
        <v>1674</v>
      </c>
      <c r="N1448" s="4" t="s">
        <v>11758</v>
      </c>
      <c r="O1448" s="4" t="s">
        <v>3686</v>
      </c>
      <c r="P1448" s="4" t="s">
        <v>723</v>
      </c>
      <c r="Q1448" s="4" t="s">
        <v>9115</v>
      </c>
      <c r="R1448" s="4">
        <v>135452.26999999999</v>
      </c>
      <c r="S1448" s="4">
        <v>135452.26999999999</v>
      </c>
      <c r="T1448" s="4">
        <v>0</v>
      </c>
      <c r="U1448" s="4" t="s">
        <v>1680</v>
      </c>
      <c r="V1448" s="4" t="s">
        <v>1673</v>
      </c>
      <c r="W1448" s="4" t="s">
        <v>1674</v>
      </c>
      <c r="X1448" s="4" t="s">
        <v>2316</v>
      </c>
      <c r="Y1448" s="4" t="s">
        <v>3687</v>
      </c>
      <c r="Z1448" s="4"/>
      <c r="AA1448" s="4"/>
      <c r="AB1448" s="4" t="s">
        <v>3686</v>
      </c>
      <c r="AC1448" s="4" t="s">
        <v>723</v>
      </c>
      <c r="AD1448" s="4" t="s">
        <v>302</v>
      </c>
    </row>
    <row r="1449" spans="1:30" x14ac:dyDescent="0.25">
      <c r="A1449" s="4">
        <v>39124</v>
      </c>
      <c r="B1449" s="2"/>
      <c r="C1449" s="4">
        <v>3871033</v>
      </c>
      <c r="D1449" s="4">
        <v>71835</v>
      </c>
      <c r="E1449" s="4">
        <v>42441</v>
      </c>
      <c r="F1449" s="4">
        <v>257701497</v>
      </c>
      <c r="G1449" s="4">
        <v>1335636</v>
      </c>
      <c r="H1449" s="4" t="s">
        <v>1669</v>
      </c>
      <c r="I1449" s="4" t="s">
        <v>3687</v>
      </c>
      <c r="J1449" s="4" t="s">
        <v>25</v>
      </c>
      <c r="K1449" s="4" t="s">
        <v>3686</v>
      </c>
      <c r="L1449" s="4" t="s">
        <v>735</v>
      </c>
      <c r="M1449" s="4" t="s">
        <v>1674</v>
      </c>
      <c r="N1449" s="4" t="s">
        <v>11758</v>
      </c>
      <c r="O1449" s="4" t="s">
        <v>3686</v>
      </c>
      <c r="P1449" s="4" t="s">
        <v>723</v>
      </c>
      <c r="Q1449" s="4" t="s">
        <v>9115</v>
      </c>
      <c r="R1449" s="4">
        <v>0</v>
      </c>
      <c r="S1449" s="4">
        <v>0</v>
      </c>
      <c r="T1449" s="4">
        <v>0</v>
      </c>
      <c r="U1449" s="4" t="s">
        <v>28</v>
      </c>
      <c r="V1449" s="4" t="s">
        <v>1673</v>
      </c>
      <c r="W1449" s="4" t="s">
        <v>1674</v>
      </c>
      <c r="X1449" s="4" t="s">
        <v>2316</v>
      </c>
      <c r="Y1449" s="4" t="s">
        <v>3687</v>
      </c>
      <c r="Z1449" s="4"/>
      <c r="AA1449" s="4"/>
      <c r="AB1449" s="4" t="s">
        <v>3686</v>
      </c>
      <c r="AC1449" s="4" t="s">
        <v>723</v>
      </c>
      <c r="AD1449" s="4" t="s">
        <v>302</v>
      </c>
    </row>
    <row r="1450" spans="1:30" x14ac:dyDescent="0.25">
      <c r="A1450" s="4">
        <v>39133</v>
      </c>
      <c r="B1450" s="4">
        <v>67531</v>
      </c>
      <c r="C1450" s="4">
        <v>3871496</v>
      </c>
      <c r="D1450" s="4">
        <v>144628</v>
      </c>
      <c r="E1450" s="4">
        <v>42544</v>
      </c>
      <c r="F1450" s="4">
        <v>257701500</v>
      </c>
      <c r="G1450" s="4">
        <v>1335619</v>
      </c>
      <c r="H1450" s="4" t="s">
        <v>1676</v>
      </c>
      <c r="I1450" s="4" t="s">
        <v>3688</v>
      </c>
      <c r="J1450" s="4" t="s">
        <v>1859</v>
      </c>
      <c r="K1450" s="4" t="s">
        <v>3689</v>
      </c>
      <c r="L1450" s="4" t="s">
        <v>3690</v>
      </c>
      <c r="M1450" s="4" t="s">
        <v>1674</v>
      </c>
      <c r="N1450" s="4" t="s">
        <v>11758</v>
      </c>
      <c r="O1450" s="4" t="s">
        <v>3689</v>
      </c>
      <c r="P1450" s="4" t="s">
        <v>202</v>
      </c>
      <c r="Q1450" s="4" t="s">
        <v>7574</v>
      </c>
      <c r="R1450" s="4">
        <v>0</v>
      </c>
      <c r="S1450" s="4">
        <v>0</v>
      </c>
      <c r="T1450" s="4">
        <v>0</v>
      </c>
      <c r="U1450" s="4" t="s">
        <v>1685</v>
      </c>
      <c r="V1450" s="4" t="s">
        <v>1673</v>
      </c>
      <c r="W1450" s="4" t="s">
        <v>1674</v>
      </c>
      <c r="X1450" s="4" t="s">
        <v>2316</v>
      </c>
      <c r="Y1450" s="4" t="s">
        <v>3691</v>
      </c>
      <c r="Z1450" s="4"/>
      <c r="AA1450" s="4"/>
      <c r="AB1450" s="4" t="s">
        <v>3689</v>
      </c>
      <c r="AC1450" s="4" t="s">
        <v>202</v>
      </c>
      <c r="AD1450" s="4" t="s">
        <v>3692</v>
      </c>
    </row>
    <row r="1451" spans="1:30" x14ac:dyDescent="0.25">
      <c r="A1451" s="4">
        <v>39133</v>
      </c>
      <c r="B1451" s="2"/>
      <c r="C1451" s="4">
        <v>3870923</v>
      </c>
      <c r="D1451" s="4">
        <v>71835</v>
      </c>
      <c r="E1451" s="4">
        <v>42544</v>
      </c>
      <c r="F1451" s="4">
        <v>257701500</v>
      </c>
      <c r="G1451" s="4">
        <v>1335619</v>
      </c>
      <c r="H1451" s="4" t="s">
        <v>1669</v>
      </c>
      <c r="I1451" s="4" t="s">
        <v>3691</v>
      </c>
      <c r="J1451" s="4" t="s">
        <v>25</v>
      </c>
      <c r="K1451" s="4" t="s">
        <v>3689</v>
      </c>
      <c r="L1451" s="4" t="s">
        <v>3690</v>
      </c>
      <c r="M1451" s="4" t="s">
        <v>1674</v>
      </c>
      <c r="N1451" s="4" t="s">
        <v>11758</v>
      </c>
      <c r="O1451" s="4" t="s">
        <v>3689</v>
      </c>
      <c r="P1451" s="4" t="s">
        <v>202</v>
      </c>
      <c r="Q1451" s="4" t="s">
        <v>7574</v>
      </c>
      <c r="R1451" s="4">
        <v>0</v>
      </c>
      <c r="S1451" s="4">
        <v>0</v>
      </c>
      <c r="T1451" s="4">
        <v>0</v>
      </c>
      <c r="U1451" s="4" t="s">
        <v>28</v>
      </c>
      <c r="V1451" s="4" t="s">
        <v>1673</v>
      </c>
      <c r="W1451" s="4" t="s">
        <v>1674</v>
      </c>
      <c r="X1451" s="4" t="s">
        <v>2316</v>
      </c>
      <c r="Y1451" s="4" t="s">
        <v>3691</v>
      </c>
      <c r="Z1451" s="4"/>
      <c r="AA1451" s="4"/>
      <c r="AB1451" s="4" t="s">
        <v>3689</v>
      </c>
      <c r="AC1451" s="4" t="s">
        <v>202</v>
      </c>
      <c r="AD1451" s="4" t="s">
        <v>3692</v>
      </c>
    </row>
    <row r="1452" spans="1:30" x14ac:dyDescent="0.25">
      <c r="A1452" s="4">
        <v>39133</v>
      </c>
      <c r="B1452" s="2"/>
      <c r="C1452" s="4">
        <v>3870923</v>
      </c>
      <c r="D1452" s="4">
        <v>71835</v>
      </c>
      <c r="E1452" s="4">
        <v>42548</v>
      </c>
      <c r="F1452" s="4">
        <v>257701500</v>
      </c>
      <c r="G1452" s="4">
        <v>1335627</v>
      </c>
      <c r="H1452" s="4" t="s">
        <v>1669</v>
      </c>
      <c r="I1452" s="4" t="s">
        <v>3691</v>
      </c>
      <c r="J1452" s="4" t="s">
        <v>25</v>
      </c>
      <c r="K1452" s="4" t="s">
        <v>3689</v>
      </c>
      <c r="L1452" s="4" t="s">
        <v>296</v>
      </c>
      <c r="M1452" s="4" t="s">
        <v>1674</v>
      </c>
      <c r="N1452" s="4" t="s">
        <v>11758</v>
      </c>
      <c r="O1452" s="4" t="s">
        <v>3689</v>
      </c>
      <c r="P1452" s="4" t="s">
        <v>202</v>
      </c>
      <c r="Q1452" s="4" t="s">
        <v>7574</v>
      </c>
      <c r="R1452" s="4">
        <v>3948439.3</v>
      </c>
      <c r="S1452" s="4">
        <v>0</v>
      </c>
      <c r="T1452" s="4">
        <v>3948439.3</v>
      </c>
      <c r="U1452" s="4" t="s">
        <v>28</v>
      </c>
      <c r="V1452" s="4" t="s">
        <v>1673</v>
      </c>
      <c r="W1452" s="4" t="s">
        <v>1674</v>
      </c>
      <c r="X1452" s="4" t="s">
        <v>2316</v>
      </c>
      <c r="Y1452" s="4" t="s">
        <v>3691</v>
      </c>
      <c r="Z1452" s="4"/>
      <c r="AA1452" s="4"/>
      <c r="AB1452" s="4" t="s">
        <v>3689</v>
      </c>
      <c r="AC1452" s="4" t="s">
        <v>202</v>
      </c>
      <c r="AD1452" s="4" t="s">
        <v>263</v>
      </c>
    </row>
    <row r="1453" spans="1:30" x14ac:dyDescent="0.25">
      <c r="A1453" s="4">
        <v>39133</v>
      </c>
      <c r="B1453" s="4">
        <v>67531</v>
      </c>
      <c r="C1453" s="4">
        <v>3871496</v>
      </c>
      <c r="D1453" s="4">
        <v>144628</v>
      </c>
      <c r="E1453" s="4">
        <v>42548</v>
      </c>
      <c r="F1453" s="4">
        <v>257701500</v>
      </c>
      <c r="G1453" s="4">
        <v>1335627</v>
      </c>
      <c r="H1453" s="4" t="s">
        <v>1676</v>
      </c>
      <c r="I1453" s="4" t="s">
        <v>3688</v>
      </c>
      <c r="J1453" s="4" t="s">
        <v>1859</v>
      </c>
      <c r="K1453" s="4" t="s">
        <v>3689</v>
      </c>
      <c r="L1453" s="4" t="s">
        <v>296</v>
      </c>
      <c r="M1453" s="4" t="s">
        <v>1674</v>
      </c>
      <c r="N1453" s="4" t="s">
        <v>11758</v>
      </c>
      <c r="O1453" s="4" t="s">
        <v>3689</v>
      </c>
      <c r="P1453" s="4" t="s">
        <v>202</v>
      </c>
      <c r="Q1453" s="4" t="s">
        <v>7574</v>
      </c>
      <c r="R1453" s="4">
        <v>17195192.489999998</v>
      </c>
      <c r="S1453" s="4">
        <v>11924586.98</v>
      </c>
      <c r="T1453" s="4">
        <v>5270605.51</v>
      </c>
      <c r="U1453" s="4" t="s">
        <v>1685</v>
      </c>
      <c r="V1453" s="4" t="s">
        <v>1673</v>
      </c>
      <c r="W1453" s="4" t="s">
        <v>1674</v>
      </c>
      <c r="X1453" s="4" t="s">
        <v>2316</v>
      </c>
      <c r="Y1453" s="4" t="s">
        <v>3691</v>
      </c>
      <c r="Z1453" s="4"/>
      <c r="AA1453" s="4"/>
      <c r="AB1453" s="4" t="s">
        <v>3689</v>
      </c>
      <c r="AC1453" s="4" t="s">
        <v>202</v>
      </c>
      <c r="AD1453" s="4" t="s">
        <v>263</v>
      </c>
    </row>
    <row r="1454" spans="1:30" x14ac:dyDescent="0.25">
      <c r="A1454" s="4">
        <v>39134</v>
      </c>
      <c r="B1454" s="4">
        <v>67618</v>
      </c>
      <c r="C1454" s="4">
        <v>3871396</v>
      </c>
      <c r="D1454" s="4">
        <v>144424</v>
      </c>
      <c r="E1454" s="4">
        <v>42508</v>
      </c>
      <c r="F1454" s="4">
        <v>257701496</v>
      </c>
      <c r="G1454" s="4">
        <v>1335569</v>
      </c>
      <c r="H1454" s="4" t="s">
        <v>1676</v>
      </c>
      <c r="I1454" s="4" t="s">
        <v>3693</v>
      </c>
      <c r="J1454" s="4" t="s">
        <v>2331</v>
      </c>
      <c r="K1454" s="4" t="s">
        <v>3694</v>
      </c>
      <c r="L1454" s="4" t="s">
        <v>693</v>
      </c>
      <c r="M1454" s="4" t="s">
        <v>1674</v>
      </c>
      <c r="N1454" s="4" t="s">
        <v>11758</v>
      </c>
      <c r="O1454" s="4" t="s">
        <v>3694</v>
      </c>
      <c r="P1454" s="4" t="s">
        <v>670</v>
      </c>
      <c r="Q1454" s="4" t="s">
        <v>8684</v>
      </c>
      <c r="R1454" s="4">
        <v>2566699.81</v>
      </c>
      <c r="S1454" s="4">
        <v>0</v>
      </c>
      <c r="T1454" s="4">
        <v>2566699.81</v>
      </c>
      <c r="U1454" s="4" t="s">
        <v>28</v>
      </c>
      <c r="V1454" s="4" t="s">
        <v>1673</v>
      </c>
      <c r="W1454" s="4" t="s">
        <v>1674</v>
      </c>
      <c r="X1454" s="4" t="s">
        <v>2316</v>
      </c>
      <c r="Y1454" s="4" t="s">
        <v>3695</v>
      </c>
      <c r="Z1454" s="4"/>
      <c r="AA1454" s="4"/>
      <c r="AB1454" s="4" t="s">
        <v>3694</v>
      </c>
      <c r="AC1454" s="4" t="s">
        <v>670</v>
      </c>
      <c r="AD1454" s="4" t="s">
        <v>694</v>
      </c>
    </row>
    <row r="1455" spans="1:30" x14ac:dyDescent="0.25">
      <c r="A1455" s="4">
        <v>39049</v>
      </c>
      <c r="B1455" s="4">
        <v>67255</v>
      </c>
      <c r="C1455" s="4">
        <v>3944178</v>
      </c>
      <c r="D1455" s="4">
        <v>160957</v>
      </c>
      <c r="E1455" s="4">
        <v>42290</v>
      </c>
      <c r="F1455" s="4">
        <v>257701629</v>
      </c>
      <c r="G1455" s="4">
        <v>1329822</v>
      </c>
      <c r="H1455" s="4" t="s">
        <v>1676</v>
      </c>
      <c r="I1455" s="4" t="s">
        <v>3696</v>
      </c>
      <c r="J1455" s="4" t="s">
        <v>3697</v>
      </c>
      <c r="K1455" s="4" t="s">
        <v>3698</v>
      </c>
      <c r="L1455" s="4" t="s">
        <v>1355</v>
      </c>
      <c r="M1455" s="4" t="s">
        <v>1674</v>
      </c>
      <c r="N1455" s="4" t="s">
        <v>11758</v>
      </c>
      <c r="O1455" s="4" t="s">
        <v>3698</v>
      </c>
      <c r="P1455" s="4" t="s">
        <v>1342</v>
      </c>
      <c r="Q1455" s="4" t="s">
        <v>7758</v>
      </c>
      <c r="R1455" s="4">
        <v>256912.73</v>
      </c>
      <c r="S1455" s="4">
        <v>0</v>
      </c>
      <c r="T1455" s="4">
        <v>256912.73</v>
      </c>
      <c r="U1455" s="4" t="s">
        <v>28</v>
      </c>
      <c r="V1455" s="4" t="s">
        <v>1673</v>
      </c>
      <c r="W1455" s="4" t="s">
        <v>1674</v>
      </c>
      <c r="X1455" s="4" t="s">
        <v>3699</v>
      </c>
      <c r="Y1455" s="4" t="s">
        <v>3700</v>
      </c>
      <c r="Z1455" s="4"/>
      <c r="AA1455" s="4"/>
      <c r="AB1455" s="4" t="s">
        <v>3698</v>
      </c>
      <c r="AC1455" s="4" t="s">
        <v>1342</v>
      </c>
      <c r="AD1455" s="4" t="s">
        <v>1352</v>
      </c>
    </row>
    <row r="1456" spans="1:30" x14ac:dyDescent="0.25">
      <c r="A1456" s="4">
        <v>39049</v>
      </c>
      <c r="B1456" s="2"/>
      <c r="C1456" s="4">
        <v>3944177</v>
      </c>
      <c r="D1456" s="4">
        <v>71835</v>
      </c>
      <c r="E1456" s="4">
        <v>42290</v>
      </c>
      <c r="F1456" s="4">
        <v>257701629</v>
      </c>
      <c r="G1456" s="4">
        <v>1329822</v>
      </c>
      <c r="H1456" s="4" t="s">
        <v>1669</v>
      </c>
      <c r="I1456" s="4" t="s">
        <v>3700</v>
      </c>
      <c r="J1456" s="4" t="s">
        <v>25</v>
      </c>
      <c r="K1456" s="4" t="s">
        <v>3698</v>
      </c>
      <c r="L1456" s="4" t="s">
        <v>1355</v>
      </c>
      <c r="M1456" s="4" t="s">
        <v>1674</v>
      </c>
      <c r="N1456" s="4" t="s">
        <v>11758</v>
      </c>
      <c r="O1456" s="4" t="s">
        <v>3698</v>
      </c>
      <c r="P1456" s="4" t="s">
        <v>1342</v>
      </c>
      <c r="Q1456" s="4" t="s">
        <v>7758</v>
      </c>
      <c r="R1456" s="4">
        <v>0</v>
      </c>
      <c r="S1456" s="4">
        <v>0</v>
      </c>
      <c r="T1456" s="4">
        <v>0</v>
      </c>
      <c r="U1456" s="4" t="s">
        <v>28</v>
      </c>
      <c r="V1456" s="4" t="s">
        <v>1673</v>
      </c>
      <c r="W1456" s="4" t="s">
        <v>1674</v>
      </c>
      <c r="X1456" s="4" t="s">
        <v>3699</v>
      </c>
      <c r="Y1456" s="4" t="s">
        <v>3700</v>
      </c>
      <c r="Z1456" s="4"/>
      <c r="AA1456" s="4"/>
      <c r="AB1456" s="4" t="s">
        <v>3698</v>
      </c>
      <c r="AC1456" s="4" t="s">
        <v>1342</v>
      </c>
      <c r="AD1456" s="4" t="s">
        <v>1352</v>
      </c>
    </row>
    <row r="1457" spans="1:30" x14ac:dyDescent="0.25">
      <c r="A1457" s="4">
        <v>39171</v>
      </c>
      <c r="B1457" s="2"/>
      <c r="C1457" s="4">
        <v>3872314</v>
      </c>
      <c r="D1457" s="4">
        <v>71835</v>
      </c>
      <c r="E1457" s="4">
        <v>42567</v>
      </c>
      <c r="F1457" s="4">
        <v>257701499</v>
      </c>
      <c r="G1457" s="4">
        <v>1335633</v>
      </c>
      <c r="H1457" s="4" t="s">
        <v>1669</v>
      </c>
      <c r="I1457" s="4" t="s">
        <v>3701</v>
      </c>
      <c r="J1457" s="4" t="s">
        <v>25</v>
      </c>
      <c r="K1457" s="4" t="s">
        <v>3702</v>
      </c>
      <c r="L1457" s="4" t="s">
        <v>2367</v>
      </c>
      <c r="M1457" s="4" t="s">
        <v>1674</v>
      </c>
      <c r="N1457" s="4" t="s">
        <v>11758</v>
      </c>
      <c r="O1457" s="4" t="s">
        <v>3702</v>
      </c>
      <c r="P1457" s="4" t="s">
        <v>379</v>
      </c>
      <c r="Q1457" s="4" t="s">
        <v>9215</v>
      </c>
      <c r="R1457" s="4">
        <v>0</v>
      </c>
      <c r="S1457" s="4">
        <v>0</v>
      </c>
      <c r="T1457" s="4">
        <v>0</v>
      </c>
      <c r="U1457" s="4" t="s">
        <v>28</v>
      </c>
      <c r="V1457" s="4" t="s">
        <v>1673</v>
      </c>
      <c r="W1457" s="4" t="s">
        <v>1674</v>
      </c>
      <c r="X1457" s="4" t="s">
        <v>3703</v>
      </c>
      <c r="Y1457" s="4" t="s">
        <v>3701</v>
      </c>
      <c r="Z1457" s="4"/>
      <c r="AA1457" s="4"/>
      <c r="AB1457" s="4" t="s">
        <v>3702</v>
      </c>
      <c r="AC1457" s="4" t="s">
        <v>379</v>
      </c>
      <c r="AD1457" s="4" t="s">
        <v>394</v>
      </c>
    </row>
    <row r="1458" spans="1:30" x14ac:dyDescent="0.25">
      <c r="A1458" s="4">
        <v>39171</v>
      </c>
      <c r="B1458" s="4">
        <v>67305</v>
      </c>
      <c r="C1458" s="4">
        <v>3872316</v>
      </c>
      <c r="D1458" s="4">
        <v>125900</v>
      </c>
      <c r="E1458" s="4">
        <v>42567</v>
      </c>
      <c r="F1458" s="4">
        <v>257701499</v>
      </c>
      <c r="G1458" s="4">
        <v>1335633</v>
      </c>
      <c r="H1458" s="4" t="s">
        <v>1676</v>
      </c>
      <c r="I1458" s="4" t="s">
        <v>3704</v>
      </c>
      <c r="J1458" s="4" t="s">
        <v>3705</v>
      </c>
      <c r="K1458" s="4" t="s">
        <v>3702</v>
      </c>
      <c r="L1458" s="4" t="s">
        <v>2367</v>
      </c>
      <c r="M1458" s="4" t="s">
        <v>1674</v>
      </c>
      <c r="N1458" s="4" t="s">
        <v>11758</v>
      </c>
      <c r="O1458" s="4" t="s">
        <v>3702</v>
      </c>
      <c r="P1458" s="4" t="s">
        <v>379</v>
      </c>
      <c r="Q1458" s="4" t="s">
        <v>9215</v>
      </c>
      <c r="R1458" s="4">
        <v>4850068.05</v>
      </c>
      <c r="S1458" s="4">
        <v>2838368.81</v>
      </c>
      <c r="T1458" s="4">
        <v>2011699.24</v>
      </c>
      <c r="U1458" s="4" t="s">
        <v>1685</v>
      </c>
      <c r="V1458" s="4" t="s">
        <v>1673</v>
      </c>
      <c r="W1458" s="4" t="s">
        <v>1674</v>
      </c>
      <c r="X1458" s="4" t="s">
        <v>3703</v>
      </c>
      <c r="Y1458" s="4" t="s">
        <v>3701</v>
      </c>
      <c r="Z1458" s="4"/>
      <c r="AA1458" s="4"/>
      <c r="AB1458" s="4" t="s">
        <v>3702</v>
      </c>
      <c r="AC1458" s="4" t="s">
        <v>379</v>
      </c>
      <c r="AD1458" s="4" t="s">
        <v>394</v>
      </c>
    </row>
    <row r="1459" spans="1:30" x14ac:dyDescent="0.25">
      <c r="A1459" s="4">
        <v>39170</v>
      </c>
      <c r="B1459" s="4">
        <v>67363</v>
      </c>
      <c r="C1459" s="4">
        <v>3872319</v>
      </c>
      <c r="D1459" s="4">
        <v>158894</v>
      </c>
      <c r="E1459" s="4">
        <v>42567</v>
      </c>
      <c r="F1459" s="4">
        <v>257701499</v>
      </c>
      <c r="G1459" s="4">
        <v>1335633</v>
      </c>
      <c r="H1459" s="4" t="s">
        <v>1676</v>
      </c>
      <c r="I1459" s="4" t="s">
        <v>3706</v>
      </c>
      <c r="J1459" s="4" t="s">
        <v>3683</v>
      </c>
      <c r="K1459" s="4" t="s">
        <v>3707</v>
      </c>
      <c r="L1459" s="4" t="s">
        <v>2367</v>
      </c>
      <c r="M1459" s="4" t="s">
        <v>1674</v>
      </c>
      <c r="N1459" s="4" t="s">
        <v>11758</v>
      </c>
      <c r="O1459" s="4" t="s">
        <v>3707</v>
      </c>
      <c r="P1459" s="4" t="s">
        <v>379</v>
      </c>
      <c r="Q1459" s="4" t="s">
        <v>9215</v>
      </c>
      <c r="R1459" s="4">
        <v>2191296.71</v>
      </c>
      <c r="S1459" s="4">
        <v>1870303.75</v>
      </c>
      <c r="T1459" s="4">
        <v>320992.96000000002</v>
      </c>
      <c r="U1459" s="4" t="s">
        <v>1685</v>
      </c>
      <c r="V1459" s="4" t="s">
        <v>1673</v>
      </c>
      <c r="W1459" s="4" t="s">
        <v>1674</v>
      </c>
      <c r="X1459" s="4" t="s">
        <v>3703</v>
      </c>
      <c r="Y1459" s="4" t="s">
        <v>3708</v>
      </c>
      <c r="Z1459" s="4"/>
      <c r="AA1459" s="4"/>
      <c r="AB1459" s="4" t="s">
        <v>3707</v>
      </c>
      <c r="AC1459" s="4" t="s">
        <v>379</v>
      </c>
      <c r="AD1459" s="4" t="s">
        <v>394</v>
      </c>
    </row>
    <row r="1460" spans="1:30" x14ac:dyDescent="0.25">
      <c r="A1460" s="4">
        <v>39170</v>
      </c>
      <c r="B1460" s="2"/>
      <c r="C1460" s="4">
        <v>3872312</v>
      </c>
      <c r="D1460" s="4">
        <v>71835</v>
      </c>
      <c r="E1460" s="4">
        <v>42567</v>
      </c>
      <c r="F1460" s="4">
        <v>257701499</v>
      </c>
      <c r="G1460" s="4">
        <v>1335633</v>
      </c>
      <c r="H1460" s="4" t="s">
        <v>1669</v>
      </c>
      <c r="I1460" s="4" t="s">
        <v>3708</v>
      </c>
      <c r="J1460" s="4" t="s">
        <v>25</v>
      </c>
      <c r="K1460" s="4" t="s">
        <v>3707</v>
      </c>
      <c r="L1460" s="4" t="s">
        <v>2367</v>
      </c>
      <c r="M1460" s="4" t="s">
        <v>1674</v>
      </c>
      <c r="N1460" s="4" t="s">
        <v>11758</v>
      </c>
      <c r="O1460" s="4" t="s">
        <v>3707</v>
      </c>
      <c r="P1460" s="4" t="s">
        <v>379</v>
      </c>
      <c r="Q1460" s="4" t="s">
        <v>9215</v>
      </c>
      <c r="R1460" s="4">
        <v>0</v>
      </c>
      <c r="S1460" s="4">
        <v>0</v>
      </c>
      <c r="T1460" s="4">
        <v>0</v>
      </c>
      <c r="U1460" s="4" t="s">
        <v>28</v>
      </c>
      <c r="V1460" s="4" t="s">
        <v>1673</v>
      </c>
      <c r="W1460" s="4" t="s">
        <v>1674</v>
      </c>
      <c r="X1460" s="4" t="s">
        <v>3703</v>
      </c>
      <c r="Y1460" s="4" t="s">
        <v>3708</v>
      </c>
      <c r="Z1460" s="4"/>
      <c r="AA1460" s="4"/>
      <c r="AB1460" s="4" t="s">
        <v>3707</v>
      </c>
      <c r="AC1460" s="4" t="s">
        <v>379</v>
      </c>
      <c r="AD1460" s="4" t="s">
        <v>394</v>
      </c>
    </row>
    <row r="1461" spans="1:30" x14ac:dyDescent="0.25">
      <c r="A1461" s="4">
        <v>39169</v>
      </c>
      <c r="B1461" s="2"/>
      <c r="C1461" s="4">
        <v>3872311</v>
      </c>
      <c r="D1461" s="4">
        <v>71835</v>
      </c>
      <c r="E1461" s="4">
        <v>42567</v>
      </c>
      <c r="F1461" s="4">
        <v>257701499</v>
      </c>
      <c r="G1461" s="4">
        <v>1335633</v>
      </c>
      <c r="H1461" s="4" t="s">
        <v>1669</v>
      </c>
      <c r="I1461" s="4" t="s">
        <v>3709</v>
      </c>
      <c r="J1461" s="4" t="s">
        <v>25</v>
      </c>
      <c r="K1461" s="4" t="s">
        <v>3710</v>
      </c>
      <c r="L1461" s="4" t="s">
        <v>2367</v>
      </c>
      <c r="M1461" s="4" t="s">
        <v>1674</v>
      </c>
      <c r="N1461" s="4" t="s">
        <v>11758</v>
      </c>
      <c r="O1461" s="4" t="s">
        <v>3710</v>
      </c>
      <c r="P1461" s="4" t="s">
        <v>379</v>
      </c>
      <c r="Q1461" s="4" t="s">
        <v>9215</v>
      </c>
      <c r="R1461" s="4">
        <v>0</v>
      </c>
      <c r="S1461" s="4">
        <v>0</v>
      </c>
      <c r="T1461" s="4">
        <v>0</v>
      </c>
      <c r="U1461" s="4" t="s">
        <v>28</v>
      </c>
      <c r="V1461" s="4" t="s">
        <v>1673</v>
      </c>
      <c r="W1461" s="4" t="s">
        <v>1674</v>
      </c>
      <c r="X1461" s="4" t="s">
        <v>3703</v>
      </c>
      <c r="Y1461" s="4" t="s">
        <v>3709</v>
      </c>
      <c r="Z1461" s="4"/>
      <c r="AA1461" s="4"/>
      <c r="AB1461" s="4" t="s">
        <v>3710</v>
      </c>
      <c r="AC1461" s="4" t="s">
        <v>379</v>
      </c>
      <c r="AD1461" s="4" t="s">
        <v>394</v>
      </c>
    </row>
    <row r="1462" spans="1:30" x14ac:dyDescent="0.25">
      <c r="A1462" s="4">
        <v>39169</v>
      </c>
      <c r="B1462" s="4">
        <v>67308</v>
      </c>
      <c r="C1462" s="4">
        <v>3872315</v>
      </c>
      <c r="D1462" s="4">
        <v>154052</v>
      </c>
      <c r="E1462" s="4">
        <v>42567</v>
      </c>
      <c r="F1462" s="4">
        <v>257701499</v>
      </c>
      <c r="G1462" s="4">
        <v>1335633</v>
      </c>
      <c r="H1462" s="4" t="s">
        <v>1676</v>
      </c>
      <c r="I1462" s="4" t="s">
        <v>3711</v>
      </c>
      <c r="J1462" s="4" t="s">
        <v>3712</v>
      </c>
      <c r="K1462" s="4" t="s">
        <v>3710</v>
      </c>
      <c r="L1462" s="4" t="s">
        <v>2367</v>
      </c>
      <c r="M1462" s="4" t="s">
        <v>1674</v>
      </c>
      <c r="N1462" s="4" t="s">
        <v>11758</v>
      </c>
      <c r="O1462" s="4" t="s">
        <v>3710</v>
      </c>
      <c r="P1462" s="4" t="s">
        <v>379</v>
      </c>
      <c r="Q1462" s="4" t="s">
        <v>9215</v>
      </c>
      <c r="R1462" s="4">
        <v>2075643.76</v>
      </c>
      <c r="S1462" s="4">
        <v>1529062.28</v>
      </c>
      <c r="T1462" s="4">
        <v>546581.48</v>
      </c>
      <c r="U1462" s="4" t="s">
        <v>1685</v>
      </c>
      <c r="V1462" s="4" t="s">
        <v>1673</v>
      </c>
      <c r="W1462" s="4" t="s">
        <v>1674</v>
      </c>
      <c r="X1462" s="4" t="s">
        <v>3703</v>
      </c>
      <c r="Y1462" s="4" t="s">
        <v>3709</v>
      </c>
      <c r="Z1462" s="4"/>
      <c r="AA1462" s="4"/>
      <c r="AB1462" s="4" t="s">
        <v>3710</v>
      </c>
      <c r="AC1462" s="4" t="s">
        <v>379</v>
      </c>
      <c r="AD1462" s="4" t="s">
        <v>394</v>
      </c>
    </row>
    <row r="1463" spans="1:30" x14ac:dyDescent="0.25">
      <c r="A1463" s="4">
        <v>39168</v>
      </c>
      <c r="B1463" s="4">
        <v>67309</v>
      </c>
      <c r="C1463" s="4">
        <v>3872318</v>
      </c>
      <c r="D1463" s="4">
        <v>110377</v>
      </c>
      <c r="E1463" s="4">
        <v>42567</v>
      </c>
      <c r="F1463" s="4">
        <v>257701499</v>
      </c>
      <c r="G1463" s="4">
        <v>1335633</v>
      </c>
      <c r="H1463" s="4" t="s">
        <v>1676</v>
      </c>
      <c r="I1463" s="4" t="s">
        <v>3713</v>
      </c>
      <c r="J1463" s="4" t="s">
        <v>3714</v>
      </c>
      <c r="K1463" s="4" t="s">
        <v>3715</v>
      </c>
      <c r="L1463" s="4" t="s">
        <v>2367</v>
      </c>
      <c r="M1463" s="4" t="s">
        <v>1674</v>
      </c>
      <c r="N1463" s="4" t="s">
        <v>11758</v>
      </c>
      <c r="O1463" s="4" t="s">
        <v>3717</v>
      </c>
      <c r="P1463" s="4" t="s">
        <v>379</v>
      </c>
      <c r="Q1463" s="4" t="s">
        <v>9215</v>
      </c>
      <c r="R1463" s="4">
        <v>2563430.9</v>
      </c>
      <c r="S1463" s="4">
        <v>841803.73</v>
      </c>
      <c r="T1463" s="4">
        <v>1721627.17</v>
      </c>
      <c r="U1463" s="4" t="s">
        <v>1685</v>
      </c>
      <c r="V1463" s="4" t="s">
        <v>1673</v>
      </c>
      <c r="W1463" s="4" t="s">
        <v>1674</v>
      </c>
      <c r="X1463" s="4" t="s">
        <v>3703</v>
      </c>
      <c r="Y1463" s="4" t="s">
        <v>3716</v>
      </c>
      <c r="Z1463" s="4"/>
      <c r="AA1463" s="4"/>
      <c r="AB1463" s="4" t="s">
        <v>3717</v>
      </c>
      <c r="AC1463" s="4" t="s">
        <v>379</v>
      </c>
      <c r="AD1463" s="4" t="s">
        <v>394</v>
      </c>
    </row>
    <row r="1464" spans="1:30" x14ac:dyDescent="0.25">
      <c r="A1464" s="4">
        <v>39168</v>
      </c>
      <c r="B1464" s="2"/>
      <c r="C1464" s="4">
        <v>3872310</v>
      </c>
      <c r="D1464" s="4">
        <v>71835</v>
      </c>
      <c r="E1464" s="4">
        <v>42567</v>
      </c>
      <c r="F1464" s="4">
        <v>257701499</v>
      </c>
      <c r="G1464" s="4">
        <v>1335633</v>
      </c>
      <c r="H1464" s="4" t="s">
        <v>1669</v>
      </c>
      <c r="I1464" s="4" t="s">
        <v>3716</v>
      </c>
      <c r="J1464" s="4" t="s">
        <v>25</v>
      </c>
      <c r="K1464" s="4" t="s">
        <v>3717</v>
      </c>
      <c r="L1464" s="4" t="s">
        <v>2367</v>
      </c>
      <c r="M1464" s="4" t="s">
        <v>1674</v>
      </c>
      <c r="N1464" s="4" t="s">
        <v>11758</v>
      </c>
      <c r="O1464" s="4" t="s">
        <v>3717</v>
      </c>
      <c r="P1464" s="4" t="s">
        <v>379</v>
      </c>
      <c r="Q1464" s="4" t="s">
        <v>9215</v>
      </c>
      <c r="R1464" s="4">
        <v>0</v>
      </c>
      <c r="S1464" s="4">
        <v>0</v>
      </c>
      <c r="T1464" s="4">
        <v>0</v>
      </c>
      <c r="U1464" s="4" t="s">
        <v>28</v>
      </c>
      <c r="V1464" s="4" t="s">
        <v>1673</v>
      </c>
      <c r="W1464" s="4" t="s">
        <v>1674</v>
      </c>
      <c r="X1464" s="4" t="s">
        <v>3703</v>
      </c>
      <c r="Y1464" s="4" t="s">
        <v>3716</v>
      </c>
      <c r="Z1464" s="4"/>
      <c r="AA1464" s="4"/>
      <c r="AB1464" s="4" t="s">
        <v>3717</v>
      </c>
      <c r="AC1464" s="4" t="s">
        <v>379</v>
      </c>
      <c r="AD1464" s="4" t="s">
        <v>394</v>
      </c>
    </row>
    <row r="1465" spans="1:30" x14ac:dyDescent="0.25">
      <c r="A1465" s="4">
        <v>39167</v>
      </c>
      <c r="B1465" s="2"/>
      <c r="C1465" s="4">
        <v>3872313</v>
      </c>
      <c r="D1465" s="4">
        <v>71835</v>
      </c>
      <c r="E1465" s="4">
        <v>42567</v>
      </c>
      <c r="F1465" s="4">
        <v>257701499</v>
      </c>
      <c r="G1465" s="4">
        <v>1335633</v>
      </c>
      <c r="H1465" s="4" t="s">
        <v>1669</v>
      </c>
      <c r="I1465" s="4" t="s">
        <v>3718</v>
      </c>
      <c r="J1465" s="4" t="s">
        <v>25</v>
      </c>
      <c r="K1465" s="4" t="s">
        <v>3719</v>
      </c>
      <c r="L1465" s="4" t="s">
        <v>2367</v>
      </c>
      <c r="M1465" s="4" t="s">
        <v>1674</v>
      </c>
      <c r="N1465" s="4" t="s">
        <v>11758</v>
      </c>
      <c r="O1465" s="4" t="s">
        <v>3719</v>
      </c>
      <c r="P1465" s="4" t="s">
        <v>379</v>
      </c>
      <c r="Q1465" s="4" t="s">
        <v>9215</v>
      </c>
      <c r="R1465" s="4">
        <v>0</v>
      </c>
      <c r="S1465" s="4">
        <v>0</v>
      </c>
      <c r="T1465" s="4">
        <v>0</v>
      </c>
      <c r="U1465" s="4" t="s">
        <v>28</v>
      </c>
      <c r="V1465" s="4" t="s">
        <v>1673</v>
      </c>
      <c r="W1465" s="4" t="s">
        <v>1674</v>
      </c>
      <c r="X1465" s="4" t="s">
        <v>3703</v>
      </c>
      <c r="Y1465" s="4" t="s">
        <v>3718</v>
      </c>
      <c r="Z1465" s="4"/>
      <c r="AA1465" s="4"/>
      <c r="AB1465" s="4" t="s">
        <v>3719</v>
      </c>
      <c r="AC1465" s="4" t="s">
        <v>379</v>
      </c>
      <c r="AD1465" s="4" t="s">
        <v>394</v>
      </c>
    </row>
    <row r="1466" spans="1:30" x14ac:dyDescent="0.25">
      <c r="A1466" s="4">
        <v>39167</v>
      </c>
      <c r="B1466" s="4">
        <v>67311</v>
      </c>
      <c r="C1466" s="4">
        <v>3872320</v>
      </c>
      <c r="D1466" s="4">
        <v>157778</v>
      </c>
      <c r="E1466" s="4">
        <v>42567</v>
      </c>
      <c r="F1466" s="4">
        <v>257701499</v>
      </c>
      <c r="G1466" s="4">
        <v>1335633</v>
      </c>
      <c r="H1466" s="4" t="s">
        <v>1676</v>
      </c>
      <c r="I1466" s="4" t="s">
        <v>3720</v>
      </c>
      <c r="J1466" s="4" t="s">
        <v>3721</v>
      </c>
      <c r="K1466" s="4" t="s">
        <v>3719</v>
      </c>
      <c r="L1466" s="4" t="s">
        <v>2367</v>
      </c>
      <c r="M1466" s="4" t="s">
        <v>1674</v>
      </c>
      <c r="N1466" s="4" t="s">
        <v>11758</v>
      </c>
      <c r="O1466" s="4" t="s">
        <v>3719</v>
      </c>
      <c r="P1466" s="4" t="s">
        <v>379</v>
      </c>
      <c r="Q1466" s="4" t="s">
        <v>9215</v>
      </c>
      <c r="R1466" s="4">
        <v>2028975.93</v>
      </c>
      <c r="S1466" s="4">
        <v>1935530.28</v>
      </c>
      <c r="T1466" s="4">
        <v>93445.65</v>
      </c>
      <c r="U1466" s="4" t="s">
        <v>1685</v>
      </c>
      <c r="V1466" s="4" t="s">
        <v>1673</v>
      </c>
      <c r="W1466" s="4" t="s">
        <v>1674</v>
      </c>
      <c r="X1466" s="4" t="s">
        <v>3703</v>
      </c>
      <c r="Y1466" s="4" t="s">
        <v>3718</v>
      </c>
      <c r="Z1466" s="4"/>
      <c r="AA1466" s="4"/>
      <c r="AB1466" s="4" t="s">
        <v>3719</v>
      </c>
      <c r="AC1466" s="4" t="s">
        <v>379</v>
      </c>
      <c r="AD1466" s="4" t="s">
        <v>394</v>
      </c>
    </row>
    <row r="1467" spans="1:30" x14ac:dyDescent="0.25">
      <c r="A1467" s="4">
        <v>39166</v>
      </c>
      <c r="B1467" s="4">
        <v>67467</v>
      </c>
      <c r="C1467" s="4">
        <v>3872317</v>
      </c>
      <c r="D1467" s="4">
        <v>145180</v>
      </c>
      <c r="E1467" s="4">
        <v>42567</v>
      </c>
      <c r="F1467" s="4">
        <v>257701499</v>
      </c>
      <c r="G1467" s="4">
        <v>1335633</v>
      </c>
      <c r="H1467" s="4" t="s">
        <v>1676</v>
      </c>
      <c r="I1467" s="4" t="s">
        <v>3722</v>
      </c>
      <c r="J1467" s="4" t="s">
        <v>3723</v>
      </c>
      <c r="K1467" s="4" t="s">
        <v>3724</v>
      </c>
      <c r="L1467" s="4" t="s">
        <v>2367</v>
      </c>
      <c r="M1467" s="4" t="s">
        <v>1674</v>
      </c>
      <c r="N1467" s="4" t="s">
        <v>11758</v>
      </c>
      <c r="O1467" s="4" t="s">
        <v>3724</v>
      </c>
      <c r="P1467" s="4" t="s">
        <v>379</v>
      </c>
      <c r="Q1467" s="4" t="s">
        <v>9215</v>
      </c>
      <c r="R1467" s="4">
        <v>2164635.92</v>
      </c>
      <c r="S1467" s="4">
        <v>1872401.96</v>
      </c>
      <c r="T1467" s="4">
        <v>292233.96000000002</v>
      </c>
      <c r="U1467" s="4" t="s">
        <v>1685</v>
      </c>
      <c r="V1467" s="4" t="s">
        <v>1673</v>
      </c>
      <c r="W1467" s="4" t="s">
        <v>1674</v>
      </c>
      <c r="X1467" s="4" t="s">
        <v>3703</v>
      </c>
      <c r="Y1467" s="4" t="s">
        <v>3725</v>
      </c>
      <c r="Z1467" s="4"/>
      <c r="AA1467" s="4"/>
      <c r="AB1467" s="4" t="s">
        <v>3724</v>
      </c>
      <c r="AC1467" s="4" t="s">
        <v>379</v>
      </c>
      <c r="AD1467" s="4" t="s">
        <v>394</v>
      </c>
    </row>
    <row r="1468" spans="1:30" x14ac:dyDescent="0.25">
      <c r="A1468" s="4">
        <v>39166</v>
      </c>
      <c r="B1468" s="2"/>
      <c r="C1468" s="4">
        <v>3872309</v>
      </c>
      <c r="D1468" s="4">
        <v>71835</v>
      </c>
      <c r="E1468" s="4">
        <v>42567</v>
      </c>
      <c r="F1468" s="4">
        <v>257701499</v>
      </c>
      <c r="G1468" s="4">
        <v>1335633</v>
      </c>
      <c r="H1468" s="4" t="s">
        <v>1669</v>
      </c>
      <c r="I1468" s="4" t="s">
        <v>3725</v>
      </c>
      <c r="J1468" s="4" t="s">
        <v>25</v>
      </c>
      <c r="K1468" s="4" t="s">
        <v>3724</v>
      </c>
      <c r="L1468" s="4" t="s">
        <v>2367</v>
      </c>
      <c r="M1468" s="4" t="s">
        <v>1674</v>
      </c>
      <c r="N1468" s="4" t="s">
        <v>11758</v>
      </c>
      <c r="O1468" s="4" t="s">
        <v>3724</v>
      </c>
      <c r="P1468" s="4" t="s">
        <v>379</v>
      </c>
      <c r="Q1468" s="4" t="s">
        <v>9215</v>
      </c>
      <c r="R1468" s="4">
        <v>0</v>
      </c>
      <c r="S1468" s="4">
        <v>0</v>
      </c>
      <c r="T1468" s="4">
        <v>0</v>
      </c>
      <c r="U1468" s="4" t="s">
        <v>28</v>
      </c>
      <c r="V1468" s="4" t="s">
        <v>1673</v>
      </c>
      <c r="W1468" s="4" t="s">
        <v>1674</v>
      </c>
      <c r="X1468" s="4" t="s">
        <v>3703</v>
      </c>
      <c r="Y1468" s="4" t="s">
        <v>3725</v>
      </c>
      <c r="Z1468" s="4"/>
      <c r="AA1468" s="4"/>
      <c r="AB1468" s="4" t="s">
        <v>3724</v>
      </c>
      <c r="AC1468" s="4" t="s">
        <v>379</v>
      </c>
      <c r="AD1468" s="4" t="s">
        <v>394</v>
      </c>
    </row>
    <row r="1469" spans="1:30" x14ac:dyDescent="0.25">
      <c r="A1469" s="4">
        <v>39138</v>
      </c>
      <c r="B1469" s="4">
        <v>67413</v>
      </c>
      <c r="C1469" s="4">
        <v>3871425</v>
      </c>
      <c r="D1469" s="4">
        <v>95956</v>
      </c>
      <c r="E1469" s="4">
        <v>42546</v>
      </c>
      <c r="F1469" s="4">
        <v>257701499</v>
      </c>
      <c r="G1469" s="4">
        <v>1335628</v>
      </c>
      <c r="H1469" s="4" t="s">
        <v>1676</v>
      </c>
      <c r="I1469" s="4" t="s">
        <v>3726</v>
      </c>
      <c r="J1469" s="4" t="s">
        <v>2001</v>
      </c>
      <c r="K1469" s="4" t="s">
        <v>3727</v>
      </c>
      <c r="L1469" s="4" t="s">
        <v>3728</v>
      </c>
      <c r="M1469" s="4" t="s">
        <v>1674</v>
      </c>
      <c r="N1469" s="4" t="s">
        <v>11758</v>
      </c>
      <c r="O1469" s="4" t="s">
        <v>3727</v>
      </c>
      <c r="P1469" s="4" t="s">
        <v>379</v>
      </c>
      <c r="Q1469" s="4" t="s">
        <v>8194</v>
      </c>
      <c r="R1469" s="4">
        <v>5523903.46</v>
      </c>
      <c r="S1469" s="4">
        <v>438819.21</v>
      </c>
      <c r="T1469" s="4">
        <v>5085084.25</v>
      </c>
      <c r="U1469" s="4" t="s">
        <v>1685</v>
      </c>
      <c r="V1469" s="4" t="s">
        <v>1673</v>
      </c>
      <c r="W1469" s="4" t="s">
        <v>1674</v>
      </c>
      <c r="X1469" s="4" t="s">
        <v>2316</v>
      </c>
      <c r="Y1469" s="4" t="s">
        <v>3729</v>
      </c>
      <c r="Z1469" s="4"/>
      <c r="AA1469" s="4"/>
      <c r="AB1469" s="4" t="s">
        <v>3727</v>
      </c>
      <c r="AC1469" s="4" t="s">
        <v>379</v>
      </c>
      <c r="AD1469" s="4" t="s">
        <v>3730</v>
      </c>
    </row>
    <row r="1470" spans="1:30" x14ac:dyDescent="0.25">
      <c r="A1470" s="4">
        <v>39138</v>
      </c>
      <c r="B1470" s="2"/>
      <c r="C1470" s="4">
        <v>3871103</v>
      </c>
      <c r="D1470" s="4">
        <v>71835</v>
      </c>
      <c r="E1470" s="4">
        <v>42546</v>
      </c>
      <c r="F1470" s="4">
        <v>257701499</v>
      </c>
      <c r="G1470" s="4">
        <v>1335628</v>
      </c>
      <c r="H1470" s="4" t="s">
        <v>1669</v>
      </c>
      <c r="I1470" s="4" t="s">
        <v>3729</v>
      </c>
      <c r="J1470" s="4" t="s">
        <v>25</v>
      </c>
      <c r="K1470" s="4" t="s">
        <v>3727</v>
      </c>
      <c r="L1470" s="4" t="s">
        <v>3728</v>
      </c>
      <c r="M1470" s="4" t="s">
        <v>1674</v>
      </c>
      <c r="N1470" s="4" t="s">
        <v>11758</v>
      </c>
      <c r="O1470" s="4" t="s">
        <v>3727</v>
      </c>
      <c r="P1470" s="4" t="s">
        <v>379</v>
      </c>
      <c r="Q1470" s="4" t="s">
        <v>8194</v>
      </c>
      <c r="R1470" s="4">
        <v>0</v>
      </c>
      <c r="S1470" s="4">
        <v>0</v>
      </c>
      <c r="T1470" s="4">
        <v>0</v>
      </c>
      <c r="U1470" s="4" t="s">
        <v>28</v>
      </c>
      <c r="V1470" s="4" t="s">
        <v>1673</v>
      </c>
      <c r="W1470" s="4" t="s">
        <v>1674</v>
      </c>
      <c r="X1470" s="4" t="s">
        <v>2316</v>
      </c>
      <c r="Y1470" s="4" t="s">
        <v>3729</v>
      </c>
      <c r="Z1470" s="4"/>
      <c r="AA1470" s="4"/>
      <c r="AB1470" s="4" t="s">
        <v>3727</v>
      </c>
      <c r="AC1470" s="4" t="s">
        <v>379</v>
      </c>
      <c r="AD1470" s="4" t="s">
        <v>3730</v>
      </c>
    </row>
    <row r="1471" spans="1:30" x14ac:dyDescent="0.25">
      <c r="A1471" s="4">
        <v>39165</v>
      </c>
      <c r="B1471" s="4">
        <v>67451</v>
      </c>
      <c r="C1471" s="4">
        <v>3871389</v>
      </c>
      <c r="D1471" s="4">
        <v>140612</v>
      </c>
      <c r="E1471" s="4">
        <v>42569</v>
      </c>
      <c r="F1471" s="4">
        <v>257701499</v>
      </c>
      <c r="G1471" s="4">
        <v>1335631</v>
      </c>
      <c r="H1471" s="4" t="s">
        <v>1676</v>
      </c>
      <c r="I1471" s="4" t="s">
        <v>3731</v>
      </c>
      <c r="J1471" s="4" t="s">
        <v>1816</v>
      </c>
      <c r="K1471" s="4" t="s">
        <v>3732</v>
      </c>
      <c r="L1471" s="4" t="s">
        <v>393</v>
      </c>
      <c r="M1471" s="4" t="s">
        <v>1674</v>
      </c>
      <c r="N1471" s="4" t="s">
        <v>11758</v>
      </c>
      <c r="O1471" s="4" t="s">
        <v>3732</v>
      </c>
      <c r="P1471" s="4" t="s">
        <v>379</v>
      </c>
      <c r="Q1471" s="4" t="s">
        <v>7538</v>
      </c>
      <c r="R1471" s="4">
        <v>7683363.5599999996</v>
      </c>
      <c r="S1471" s="4">
        <v>7638514.79</v>
      </c>
      <c r="T1471" s="4">
        <v>44848.77</v>
      </c>
      <c r="U1471" s="4" t="s">
        <v>1685</v>
      </c>
      <c r="V1471" s="4" t="s">
        <v>1673</v>
      </c>
      <c r="W1471" s="4" t="s">
        <v>1674</v>
      </c>
      <c r="X1471" s="4" t="s">
        <v>2316</v>
      </c>
      <c r="Y1471" s="4" t="s">
        <v>3733</v>
      </c>
      <c r="Z1471" s="4"/>
      <c r="AA1471" s="4"/>
      <c r="AB1471" s="4" t="s">
        <v>3732</v>
      </c>
      <c r="AC1471" s="4" t="s">
        <v>379</v>
      </c>
      <c r="AD1471" s="4" t="s">
        <v>394</v>
      </c>
    </row>
    <row r="1472" spans="1:30" x14ac:dyDescent="0.25">
      <c r="A1472" s="4">
        <v>39165</v>
      </c>
      <c r="B1472" s="2"/>
      <c r="C1472" s="4">
        <v>3870998</v>
      </c>
      <c r="D1472" s="4">
        <v>71835</v>
      </c>
      <c r="E1472" s="4">
        <v>42569</v>
      </c>
      <c r="F1472" s="4">
        <v>257701499</v>
      </c>
      <c r="G1472" s="4">
        <v>1335631</v>
      </c>
      <c r="H1472" s="4" t="s">
        <v>1669</v>
      </c>
      <c r="I1472" s="4" t="s">
        <v>3733</v>
      </c>
      <c r="J1472" s="4" t="s">
        <v>25</v>
      </c>
      <c r="K1472" s="4" t="s">
        <v>3732</v>
      </c>
      <c r="L1472" s="4" t="s">
        <v>393</v>
      </c>
      <c r="M1472" s="4" t="s">
        <v>1674</v>
      </c>
      <c r="N1472" s="4" t="s">
        <v>11758</v>
      </c>
      <c r="O1472" s="4" t="s">
        <v>3732</v>
      </c>
      <c r="P1472" s="4" t="s">
        <v>379</v>
      </c>
      <c r="Q1472" s="4" t="s">
        <v>7538</v>
      </c>
      <c r="R1472" s="4">
        <v>0</v>
      </c>
      <c r="S1472" s="4">
        <v>0</v>
      </c>
      <c r="T1472" s="4">
        <v>0</v>
      </c>
      <c r="U1472" s="4" t="s">
        <v>28</v>
      </c>
      <c r="V1472" s="4" t="s">
        <v>1673</v>
      </c>
      <c r="W1472" s="4" t="s">
        <v>1674</v>
      </c>
      <c r="X1472" s="4" t="s">
        <v>2316</v>
      </c>
      <c r="Y1472" s="4" t="s">
        <v>3733</v>
      </c>
      <c r="Z1472" s="4"/>
      <c r="AA1472" s="4"/>
      <c r="AB1472" s="4" t="s">
        <v>3732</v>
      </c>
      <c r="AC1472" s="4" t="s">
        <v>379</v>
      </c>
      <c r="AD1472" s="4" t="s">
        <v>394</v>
      </c>
    </row>
    <row r="1473" spans="1:30" x14ac:dyDescent="0.25">
      <c r="A1473" s="4">
        <v>39193</v>
      </c>
      <c r="B1473" s="2"/>
      <c r="C1473" s="4">
        <v>3873573</v>
      </c>
      <c r="D1473" s="4">
        <v>71835</v>
      </c>
      <c r="E1473" s="4">
        <v>42768</v>
      </c>
      <c r="F1473" s="4">
        <v>257701296</v>
      </c>
      <c r="G1473" s="4">
        <v>1336062</v>
      </c>
      <c r="H1473" s="4" t="s">
        <v>1669</v>
      </c>
      <c r="I1473" s="4" t="s">
        <v>3734</v>
      </c>
      <c r="J1473" s="4" t="s">
        <v>25</v>
      </c>
      <c r="K1473" s="4" t="s">
        <v>3735</v>
      </c>
      <c r="L1473" s="4" t="s">
        <v>2774</v>
      </c>
      <c r="M1473" s="4" t="s">
        <v>1674</v>
      </c>
      <c r="N1473" s="4" t="s">
        <v>11758</v>
      </c>
      <c r="O1473" s="4" t="s">
        <v>3735</v>
      </c>
      <c r="P1473" s="4" t="s">
        <v>2775</v>
      </c>
      <c r="Q1473" s="4" t="s">
        <v>7552</v>
      </c>
      <c r="R1473" s="4">
        <v>0</v>
      </c>
      <c r="S1473" s="4">
        <v>0</v>
      </c>
      <c r="T1473" s="4">
        <v>0</v>
      </c>
      <c r="U1473" s="4" t="s">
        <v>28</v>
      </c>
      <c r="V1473" s="4" t="s">
        <v>1673</v>
      </c>
      <c r="W1473" s="4" t="s">
        <v>1674</v>
      </c>
      <c r="X1473" s="4" t="s">
        <v>1675</v>
      </c>
      <c r="Y1473" s="4" t="s">
        <v>3734</v>
      </c>
      <c r="Z1473" s="4"/>
      <c r="AA1473" s="4"/>
      <c r="AB1473" s="4" t="s">
        <v>3735</v>
      </c>
      <c r="AC1473" s="4" t="s">
        <v>2775</v>
      </c>
      <c r="AD1473" s="4" t="s">
        <v>33</v>
      </c>
    </row>
    <row r="1474" spans="1:30" x14ac:dyDescent="0.25">
      <c r="A1474" s="4">
        <v>39193</v>
      </c>
      <c r="B1474" s="4">
        <v>67697</v>
      </c>
      <c r="C1474" s="4">
        <v>3873917</v>
      </c>
      <c r="D1474" s="4">
        <v>156356</v>
      </c>
      <c r="E1474" s="4">
        <v>42768</v>
      </c>
      <c r="F1474" s="4">
        <v>257701296</v>
      </c>
      <c r="G1474" s="4">
        <v>1336062</v>
      </c>
      <c r="H1474" s="4" t="s">
        <v>1676</v>
      </c>
      <c r="I1474" s="4" t="s">
        <v>3736</v>
      </c>
      <c r="J1474" s="4" t="s">
        <v>3737</v>
      </c>
      <c r="K1474" s="4" t="s">
        <v>3735</v>
      </c>
      <c r="L1474" s="4" t="s">
        <v>2774</v>
      </c>
      <c r="M1474" s="4" t="s">
        <v>1674</v>
      </c>
      <c r="N1474" s="4" t="s">
        <v>11758</v>
      </c>
      <c r="O1474" s="4" t="s">
        <v>3735</v>
      </c>
      <c r="P1474" s="4" t="s">
        <v>2775</v>
      </c>
      <c r="Q1474" s="4" t="s">
        <v>7552</v>
      </c>
      <c r="R1474" s="4">
        <v>1032115.94</v>
      </c>
      <c r="S1474" s="4">
        <v>1032115.94</v>
      </c>
      <c r="T1474" s="4">
        <v>0</v>
      </c>
      <c r="U1474" s="4" t="s">
        <v>1680</v>
      </c>
      <c r="V1474" s="4" t="s">
        <v>1673</v>
      </c>
      <c r="W1474" s="4" t="s">
        <v>1674</v>
      </c>
      <c r="X1474" s="4" t="s">
        <v>1675</v>
      </c>
      <c r="Y1474" s="4" t="s">
        <v>3734</v>
      </c>
      <c r="Z1474" s="4"/>
      <c r="AA1474" s="4"/>
      <c r="AB1474" s="4" t="s">
        <v>3735</v>
      </c>
      <c r="AC1474" s="4" t="s">
        <v>2775</v>
      </c>
      <c r="AD1474" s="4" t="s">
        <v>33</v>
      </c>
    </row>
    <row r="1475" spans="1:30" x14ac:dyDescent="0.25">
      <c r="A1475" s="4">
        <v>39194</v>
      </c>
      <c r="B1475" s="4">
        <v>67591</v>
      </c>
      <c r="C1475" s="4">
        <v>3873816</v>
      </c>
      <c r="D1475" s="4">
        <v>156718</v>
      </c>
      <c r="E1475" s="4">
        <v>42768</v>
      </c>
      <c r="F1475" s="4">
        <v>257701296</v>
      </c>
      <c r="G1475" s="4">
        <v>1336062</v>
      </c>
      <c r="H1475" s="4" t="s">
        <v>1676</v>
      </c>
      <c r="I1475" s="4" t="s">
        <v>3738</v>
      </c>
      <c r="J1475" s="4" t="s">
        <v>3739</v>
      </c>
      <c r="K1475" s="4" t="s">
        <v>3740</v>
      </c>
      <c r="L1475" s="4" t="s">
        <v>2774</v>
      </c>
      <c r="M1475" s="4" t="s">
        <v>1674</v>
      </c>
      <c r="N1475" s="4" t="s">
        <v>11758</v>
      </c>
      <c r="O1475" s="4" t="s">
        <v>3740</v>
      </c>
      <c r="P1475" s="4" t="s">
        <v>2775</v>
      </c>
      <c r="Q1475" s="4" t="s">
        <v>7552</v>
      </c>
      <c r="R1475" s="4">
        <v>200116.82</v>
      </c>
      <c r="S1475" s="4">
        <v>200116.82</v>
      </c>
      <c r="T1475" s="4">
        <v>0</v>
      </c>
      <c r="U1475" s="4" t="s">
        <v>1680</v>
      </c>
      <c r="V1475" s="4" t="s">
        <v>1673</v>
      </c>
      <c r="W1475" s="4" t="s">
        <v>1674</v>
      </c>
      <c r="X1475" s="4" t="s">
        <v>1675</v>
      </c>
      <c r="Y1475" s="4" t="s">
        <v>3741</v>
      </c>
      <c r="Z1475" s="4"/>
      <c r="AA1475" s="4"/>
      <c r="AB1475" s="4" t="s">
        <v>3740</v>
      </c>
      <c r="AC1475" s="4" t="s">
        <v>2775</v>
      </c>
      <c r="AD1475" s="4" t="s">
        <v>33</v>
      </c>
    </row>
    <row r="1476" spans="1:30" x14ac:dyDescent="0.25">
      <c r="A1476" s="4">
        <v>39194</v>
      </c>
      <c r="B1476" s="2"/>
      <c r="C1476" s="4">
        <v>3873434</v>
      </c>
      <c r="D1476" s="4">
        <v>71835</v>
      </c>
      <c r="E1476" s="4">
        <v>42768</v>
      </c>
      <c r="F1476" s="4">
        <v>257701296</v>
      </c>
      <c r="G1476" s="4">
        <v>1336062</v>
      </c>
      <c r="H1476" s="4" t="s">
        <v>1669</v>
      </c>
      <c r="I1476" s="4" t="s">
        <v>3741</v>
      </c>
      <c r="J1476" s="4" t="s">
        <v>25</v>
      </c>
      <c r="K1476" s="4" t="s">
        <v>3740</v>
      </c>
      <c r="L1476" s="4" t="s">
        <v>2774</v>
      </c>
      <c r="M1476" s="4" t="s">
        <v>1674</v>
      </c>
      <c r="N1476" s="4" t="s">
        <v>11758</v>
      </c>
      <c r="O1476" s="4" t="s">
        <v>3740</v>
      </c>
      <c r="P1476" s="4" t="s">
        <v>2775</v>
      </c>
      <c r="Q1476" s="4" t="s">
        <v>7552</v>
      </c>
      <c r="R1476" s="4">
        <v>0</v>
      </c>
      <c r="S1476" s="4">
        <v>0</v>
      </c>
      <c r="T1476" s="4">
        <v>0</v>
      </c>
      <c r="U1476" s="4" t="s">
        <v>28</v>
      </c>
      <c r="V1476" s="4" t="s">
        <v>1673</v>
      </c>
      <c r="W1476" s="4" t="s">
        <v>1674</v>
      </c>
      <c r="X1476" s="4" t="s">
        <v>1675</v>
      </c>
      <c r="Y1476" s="4" t="s">
        <v>3741</v>
      </c>
      <c r="Z1476" s="4"/>
      <c r="AA1476" s="4"/>
      <c r="AB1476" s="4" t="s">
        <v>3740</v>
      </c>
      <c r="AC1476" s="4" t="s">
        <v>2775</v>
      </c>
      <c r="AD1476" s="4" t="s">
        <v>33</v>
      </c>
    </row>
    <row r="1477" spans="1:30" x14ac:dyDescent="0.25">
      <c r="A1477" s="4">
        <v>39195</v>
      </c>
      <c r="B1477" s="4">
        <v>67592</v>
      </c>
      <c r="C1477" s="4">
        <v>3874032</v>
      </c>
      <c r="D1477" s="4">
        <v>157650</v>
      </c>
      <c r="E1477" s="4">
        <v>42768</v>
      </c>
      <c r="F1477" s="4">
        <v>257701296</v>
      </c>
      <c r="G1477" s="4">
        <v>1336062</v>
      </c>
      <c r="H1477" s="4" t="s">
        <v>1676</v>
      </c>
      <c r="I1477" s="4" t="s">
        <v>3742</v>
      </c>
      <c r="J1477" s="4" t="s">
        <v>3743</v>
      </c>
      <c r="K1477" s="4" t="s">
        <v>3744</v>
      </c>
      <c r="L1477" s="4" t="s">
        <v>2774</v>
      </c>
      <c r="M1477" s="4" t="s">
        <v>1674</v>
      </c>
      <c r="N1477" s="4" t="s">
        <v>11758</v>
      </c>
      <c r="O1477" s="4" t="s">
        <v>3744</v>
      </c>
      <c r="P1477" s="4" t="s">
        <v>2775</v>
      </c>
      <c r="Q1477" s="4" t="s">
        <v>7552</v>
      </c>
      <c r="R1477" s="4">
        <v>250593.23</v>
      </c>
      <c r="S1477" s="4">
        <v>250593.23</v>
      </c>
      <c r="T1477" s="4">
        <v>0</v>
      </c>
      <c r="U1477" s="4" t="s">
        <v>1680</v>
      </c>
      <c r="V1477" s="4" t="s">
        <v>1673</v>
      </c>
      <c r="W1477" s="4" t="s">
        <v>1674</v>
      </c>
      <c r="X1477" s="4" t="s">
        <v>1675</v>
      </c>
      <c r="Y1477" s="4" t="s">
        <v>3745</v>
      </c>
      <c r="Z1477" s="4"/>
      <c r="AA1477" s="4"/>
      <c r="AB1477" s="4" t="s">
        <v>3744</v>
      </c>
      <c r="AC1477" s="4" t="s">
        <v>2775</v>
      </c>
      <c r="AD1477" s="4" t="s">
        <v>33</v>
      </c>
    </row>
    <row r="1478" spans="1:30" x14ac:dyDescent="0.25">
      <c r="A1478" s="4">
        <v>39195</v>
      </c>
      <c r="B1478" s="2"/>
      <c r="C1478" s="4">
        <v>3873609</v>
      </c>
      <c r="D1478" s="4">
        <v>71835</v>
      </c>
      <c r="E1478" s="4">
        <v>42768</v>
      </c>
      <c r="F1478" s="4">
        <v>257701296</v>
      </c>
      <c r="G1478" s="4">
        <v>1336062</v>
      </c>
      <c r="H1478" s="4" t="s">
        <v>1669</v>
      </c>
      <c r="I1478" s="4" t="s">
        <v>3745</v>
      </c>
      <c r="J1478" s="4" t="s">
        <v>25</v>
      </c>
      <c r="K1478" s="4" t="s">
        <v>3744</v>
      </c>
      <c r="L1478" s="4" t="s">
        <v>2774</v>
      </c>
      <c r="M1478" s="4" t="s">
        <v>1674</v>
      </c>
      <c r="N1478" s="4" t="s">
        <v>11758</v>
      </c>
      <c r="O1478" s="4" t="s">
        <v>3744</v>
      </c>
      <c r="P1478" s="4" t="s">
        <v>2775</v>
      </c>
      <c r="Q1478" s="4" t="s">
        <v>7552</v>
      </c>
      <c r="R1478" s="4">
        <v>0</v>
      </c>
      <c r="S1478" s="4">
        <v>0</v>
      </c>
      <c r="T1478" s="4">
        <v>0</v>
      </c>
      <c r="U1478" s="4" t="s">
        <v>28</v>
      </c>
      <c r="V1478" s="4" t="s">
        <v>1673</v>
      </c>
      <c r="W1478" s="4" t="s">
        <v>1674</v>
      </c>
      <c r="X1478" s="4" t="s">
        <v>1675</v>
      </c>
      <c r="Y1478" s="4" t="s">
        <v>3745</v>
      </c>
      <c r="Z1478" s="4"/>
      <c r="AA1478" s="4"/>
      <c r="AB1478" s="4" t="s">
        <v>3744</v>
      </c>
      <c r="AC1478" s="4" t="s">
        <v>2775</v>
      </c>
      <c r="AD1478" s="4" t="s">
        <v>33</v>
      </c>
    </row>
    <row r="1479" spans="1:30" x14ac:dyDescent="0.25">
      <c r="A1479" s="4">
        <v>39197</v>
      </c>
      <c r="B1479" s="2"/>
      <c r="C1479" s="4">
        <v>3873515</v>
      </c>
      <c r="D1479" s="4">
        <v>71835</v>
      </c>
      <c r="E1479" s="4">
        <v>42768</v>
      </c>
      <c r="F1479" s="4">
        <v>257701296</v>
      </c>
      <c r="G1479" s="4">
        <v>1336062</v>
      </c>
      <c r="H1479" s="4" t="s">
        <v>1669</v>
      </c>
      <c r="I1479" s="4" t="s">
        <v>3746</v>
      </c>
      <c r="J1479" s="4" t="s">
        <v>25</v>
      </c>
      <c r="K1479" s="4" t="s">
        <v>3747</v>
      </c>
      <c r="L1479" s="4" t="s">
        <v>2774</v>
      </c>
      <c r="M1479" s="4" t="s">
        <v>1674</v>
      </c>
      <c r="N1479" s="4" t="s">
        <v>11758</v>
      </c>
      <c r="O1479" s="4" t="s">
        <v>3747</v>
      </c>
      <c r="P1479" s="4" t="s">
        <v>2775</v>
      </c>
      <c r="Q1479" s="4" t="s">
        <v>7552</v>
      </c>
      <c r="R1479" s="4">
        <v>0</v>
      </c>
      <c r="S1479" s="4">
        <v>0</v>
      </c>
      <c r="T1479" s="4">
        <v>0</v>
      </c>
      <c r="U1479" s="4" t="s">
        <v>28</v>
      </c>
      <c r="V1479" s="4" t="s">
        <v>1673</v>
      </c>
      <c r="W1479" s="4" t="s">
        <v>1674</v>
      </c>
      <c r="X1479" s="4" t="s">
        <v>1675</v>
      </c>
      <c r="Y1479" s="4" t="s">
        <v>3746</v>
      </c>
      <c r="Z1479" s="4"/>
      <c r="AA1479" s="4"/>
      <c r="AB1479" s="4" t="s">
        <v>3747</v>
      </c>
      <c r="AC1479" s="4" t="s">
        <v>2775</v>
      </c>
      <c r="AD1479" s="4" t="s">
        <v>33</v>
      </c>
    </row>
    <row r="1480" spans="1:30" x14ac:dyDescent="0.25">
      <c r="A1480" s="4">
        <v>39197</v>
      </c>
      <c r="B1480" s="4">
        <v>67725</v>
      </c>
      <c r="C1480" s="4">
        <v>3874004</v>
      </c>
      <c r="D1480" s="4">
        <v>151257</v>
      </c>
      <c r="E1480" s="4">
        <v>42768</v>
      </c>
      <c r="F1480" s="4">
        <v>257701296</v>
      </c>
      <c r="G1480" s="4">
        <v>1336062</v>
      </c>
      <c r="H1480" s="4" t="s">
        <v>1676</v>
      </c>
      <c r="I1480" s="4" t="s">
        <v>3748</v>
      </c>
      <c r="J1480" s="4" t="s">
        <v>3749</v>
      </c>
      <c r="K1480" s="4" t="s">
        <v>3747</v>
      </c>
      <c r="L1480" s="4" t="s">
        <v>2774</v>
      </c>
      <c r="M1480" s="4" t="s">
        <v>1674</v>
      </c>
      <c r="N1480" s="4" t="s">
        <v>11758</v>
      </c>
      <c r="O1480" s="4" t="s">
        <v>3747</v>
      </c>
      <c r="P1480" s="4" t="s">
        <v>2775</v>
      </c>
      <c r="Q1480" s="4" t="s">
        <v>7552</v>
      </c>
      <c r="R1480" s="4">
        <v>580396.18000000005</v>
      </c>
      <c r="S1480" s="4">
        <v>580396.18000000005</v>
      </c>
      <c r="T1480" s="4">
        <v>0</v>
      </c>
      <c r="U1480" s="4" t="s">
        <v>1680</v>
      </c>
      <c r="V1480" s="4" t="s">
        <v>1673</v>
      </c>
      <c r="W1480" s="4" t="s">
        <v>1674</v>
      </c>
      <c r="X1480" s="4" t="s">
        <v>1675</v>
      </c>
      <c r="Y1480" s="4" t="s">
        <v>3746</v>
      </c>
      <c r="Z1480" s="4"/>
      <c r="AA1480" s="4"/>
      <c r="AB1480" s="4" t="s">
        <v>3747</v>
      </c>
      <c r="AC1480" s="4" t="s">
        <v>2775</v>
      </c>
      <c r="AD1480" s="4" t="s">
        <v>33</v>
      </c>
    </row>
    <row r="1481" spans="1:30" x14ac:dyDescent="0.25">
      <c r="A1481" s="4">
        <v>39198</v>
      </c>
      <c r="B1481" s="2"/>
      <c r="C1481" s="4">
        <v>3873435</v>
      </c>
      <c r="D1481" s="4">
        <v>71835</v>
      </c>
      <c r="E1481" s="4">
        <v>42764</v>
      </c>
      <c r="F1481" s="4">
        <v>257701296</v>
      </c>
      <c r="G1481" s="4">
        <v>1336068</v>
      </c>
      <c r="H1481" s="4" t="s">
        <v>1669</v>
      </c>
      <c r="I1481" s="4" t="s">
        <v>3750</v>
      </c>
      <c r="J1481" s="4" t="s">
        <v>25</v>
      </c>
      <c r="K1481" s="4" t="s">
        <v>3751</v>
      </c>
      <c r="L1481" s="4" t="s">
        <v>3752</v>
      </c>
      <c r="M1481" s="4" t="s">
        <v>1674</v>
      </c>
      <c r="N1481" s="4" t="s">
        <v>11758</v>
      </c>
      <c r="O1481" s="4" t="s">
        <v>3751</v>
      </c>
      <c r="P1481" s="4" t="s">
        <v>2775</v>
      </c>
      <c r="Q1481" s="4" t="s">
        <v>9252</v>
      </c>
      <c r="R1481" s="4">
        <v>0</v>
      </c>
      <c r="S1481" s="4">
        <v>0</v>
      </c>
      <c r="T1481" s="4">
        <v>0</v>
      </c>
      <c r="U1481" s="4" t="s">
        <v>28</v>
      </c>
      <c r="V1481" s="4" t="s">
        <v>1673</v>
      </c>
      <c r="W1481" s="4" t="s">
        <v>1674</v>
      </c>
      <c r="X1481" s="4" t="s">
        <v>1675</v>
      </c>
      <c r="Y1481" s="4" t="s">
        <v>3750</v>
      </c>
      <c r="Z1481" s="4"/>
      <c r="AA1481" s="4"/>
      <c r="AB1481" s="4" t="s">
        <v>3751</v>
      </c>
      <c r="AC1481" s="4" t="s">
        <v>2775</v>
      </c>
      <c r="AD1481" s="4" t="s">
        <v>33</v>
      </c>
    </row>
    <row r="1482" spans="1:30" x14ac:dyDescent="0.25">
      <c r="A1482" s="4">
        <v>39198</v>
      </c>
      <c r="B1482" s="4">
        <v>67729</v>
      </c>
      <c r="C1482" s="4">
        <v>3873970</v>
      </c>
      <c r="D1482" s="4">
        <v>108748</v>
      </c>
      <c r="E1482" s="4">
        <v>42764</v>
      </c>
      <c r="F1482" s="4">
        <v>257701296</v>
      </c>
      <c r="G1482" s="4">
        <v>1336068</v>
      </c>
      <c r="H1482" s="4" t="s">
        <v>1676</v>
      </c>
      <c r="I1482" s="4" t="s">
        <v>3753</v>
      </c>
      <c r="J1482" s="4" t="s">
        <v>3754</v>
      </c>
      <c r="K1482" s="4" t="s">
        <v>3751</v>
      </c>
      <c r="L1482" s="4" t="s">
        <v>3752</v>
      </c>
      <c r="M1482" s="4" t="s">
        <v>1674</v>
      </c>
      <c r="N1482" s="4" t="s">
        <v>11758</v>
      </c>
      <c r="O1482" s="4" t="s">
        <v>3751</v>
      </c>
      <c r="P1482" s="4" t="s">
        <v>2775</v>
      </c>
      <c r="Q1482" s="4" t="s">
        <v>9252</v>
      </c>
      <c r="R1482" s="4">
        <v>696447.88</v>
      </c>
      <c r="S1482" s="4">
        <v>696447.88</v>
      </c>
      <c r="T1482" s="4">
        <v>0</v>
      </c>
      <c r="U1482" s="4" t="s">
        <v>1680</v>
      </c>
      <c r="V1482" s="4" t="s">
        <v>1673</v>
      </c>
      <c r="W1482" s="4" t="s">
        <v>1674</v>
      </c>
      <c r="X1482" s="4" t="s">
        <v>1675</v>
      </c>
      <c r="Y1482" s="4" t="s">
        <v>3750</v>
      </c>
      <c r="Z1482" s="4"/>
      <c r="AA1482" s="4"/>
      <c r="AB1482" s="4" t="s">
        <v>3751</v>
      </c>
      <c r="AC1482" s="4" t="s">
        <v>2775</v>
      </c>
      <c r="AD1482" s="4" t="s">
        <v>33</v>
      </c>
    </row>
    <row r="1483" spans="1:30" x14ac:dyDescent="0.25">
      <c r="A1483" s="4">
        <v>39202</v>
      </c>
      <c r="B1483" s="4">
        <v>67751</v>
      </c>
      <c r="C1483" s="4">
        <v>3872347</v>
      </c>
      <c r="D1483" s="4">
        <v>136466</v>
      </c>
      <c r="E1483" s="4">
        <v>42525</v>
      </c>
      <c r="F1483" s="4">
        <v>257701500</v>
      </c>
      <c r="G1483" s="4">
        <v>1335594</v>
      </c>
      <c r="H1483" s="4" t="s">
        <v>1676</v>
      </c>
      <c r="I1483" s="4" t="s">
        <v>3755</v>
      </c>
      <c r="J1483" s="4" t="s">
        <v>3756</v>
      </c>
      <c r="K1483" s="4" t="s">
        <v>3757</v>
      </c>
      <c r="L1483" s="4" t="s">
        <v>3758</v>
      </c>
      <c r="M1483" s="4" t="s">
        <v>1674</v>
      </c>
      <c r="N1483" s="4" t="s">
        <v>11758</v>
      </c>
      <c r="O1483" s="4" t="s">
        <v>3757</v>
      </c>
      <c r="P1483" s="4" t="s">
        <v>202</v>
      </c>
      <c r="Q1483" s="4" t="s">
        <v>9086</v>
      </c>
      <c r="R1483" s="4">
        <v>0</v>
      </c>
      <c r="S1483" s="4">
        <v>0</v>
      </c>
      <c r="T1483" s="4">
        <v>0</v>
      </c>
      <c r="U1483" s="4" t="s">
        <v>28</v>
      </c>
      <c r="V1483" s="4" t="s">
        <v>1673</v>
      </c>
      <c r="W1483" s="4" t="s">
        <v>1674</v>
      </c>
      <c r="X1483" s="4" t="s">
        <v>3759</v>
      </c>
      <c r="Y1483" s="4" t="s">
        <v>3760</v>
      </c>
      <c r="Z1483" s="4"/>
      <c r="AA1483" s="4"/>
      <c r="AB1483" s="4" t="s">
        <v>3757</v>
      </c>
      <c r="AC1483" s="4" t="s">
        <v>202</v>
      </c>
      <c r="AD1483" s="4" t="s">
        <v>256</v>
      </c>
    </row>
    <row r="1484" spans="1:30" x14ac:dyDescent="0.25">
      <c r="A1484" s="4">
        <v>39202</v>
      </c>
      <c r="B1484" s="4">
        <v>67751</v>
      </c>
      <c r="C1484" s="4">
        <v>3872347</v>
      </c>
      <c r="D1484" s="4">
        <v>136466</v>
      </c>
      <c r="E1484" s="4">
        <v>43022</v>
      </c>
      <c r="F1484" s="4">
        <v>257701500</v>
      </c>
      <c r="G1484" s="4">
        <v>1339445</v>
      </c>
      <c r="H1484" s="4" t="s">
        <v>1676</v>
      </c>
      <c r="I1484" s="4" t="s">
        <v>3755</v>
      </c>
      <c r="J1484" s="4" t="s">
        <v>3756</v>
      </c>
      <c r="K1484" s="4" t="s">
        <v>3757</v>
      </c>
      <c r="L1484" s="4" t="s">
        <v>3761</v>
      </c>
      <c r="M1484" s="4" t="s">
        <v>1674</v>
      </c>
      <c r="N1484" s="4" t="s">
        <v>11758</v>
      </c>
      <c r="O1484" s="4" t="s">
        <v>3757</v>
      </c>
      <c r="P1484" s="4" t="s">
        <v>202</v>
      </c>
      <c r="Q1484" s="4" t="s">
        <v>9086</v>
      </c>
      <c r="R1484" s="4">
        <v>171.11</v>
      </c>
      <c r="S1484" s="4">
        <v>0</v>
      </c>
      <c r="T1484" s="4">
        <v>171.11</v>
      </c>
      <c r="U1484" s="4" t="s">
        <v>28</v>
      </c>
      <c r="V1484" s="4" t="s">
        <v>1673</v>
      </c>
      <c r="W1484" s="4" t="s">
        <v>1674</v>
      </c>
      <c r="X1484" s="4" t="s">
        <v>3759</v>
      </c>
      <c r="Y1484" s="4" t="s">
        <v>3760</v>
      </c>
      <c r="Z1484" s="4"/>
      <c r="AA1484" s="4"/>
      <c r="AB1484" s="4" t="s">
        <v>3757</v>
      </c>
      <c r="AC1484" s="4" t="s">
        <v>202</v>
      </c>
      <c r="AD1484" s="4" t="s">
        <v>256</v>
      </c>
    </row>
    <row r="1485" spans="1:30" x14ac:dyDescent="0.25">
      <c r="A1485" s="4">
        <v>39233</v>
      </c>
      <c r="B1485" s="4">
        <v>67661</v>
      </c>
      <c r="C1485" s="4">
        <v>3873852</v>
      </c>
      <c r="D1485" s="4">
        <v>143773</v>
      </c>
      <c r="E1485" s="4">
        <v>42725</v>
      </c>
      <c r="F1485" s="4">
        <v>257701296</v>
      </c>
      <c r="G1485" s="4">
        <v>1336057</v>
      </c>
      <c r="H1485" s="4" t="s">
        <v>1676</v>
      </c>
      <c r="I1485" s="4" t="s">
        <v>3762</v>
      </c>
      <c r="J1485" s="4" t="s">
        <v>3763</v>
      </c>
      <c r="K1485" s="4" t="s">
        <v>3764</v>
      </c>
      <c r="L1485" s="4" t="s">
        <v>3765</v>
      </c>
      <c r="M1485" s="4" t="s">
        <v>1674</v>
      </c>
      <c r="N1485" s="4" t="s">
        <v>11758</v>
      </c>
      <c r="O1485" s="4" t="s">
        <v>3764</v>
      </c>
      <c r="P1485" s="4" t="s">
        <v>2775</v>
      </c>
      <c r="Q1485" s="4" t="s">
        <v>8083</v>
      </c>
      <c r="R1485" s="4">
        <v>1095569.01</v>
      </c>
      <c r="S1485" s="4">
        <v>1095569.01</v>
      </c>
      <c r="T1485" s="4">
        <v>0</v>
      </c>
      <c r="U1485" s="4" t="s">
        <v>1680</v>
      </c>
      <c r="V1485" s="4" t="s">
        <v>1673</v>
      </c>
      <c r="W1485" s="4" t="s">
        <v>1674</v>
      </c>
      <c r="X1485" s="4" t="s">
        <v>1675</v>
      </c>
      <c r="Y1485" s="4" t="s">
        <v>3766</v>
      </c>
      <c r="Z1485" s="4"/>
      <c r="AA1485" s="4"/>
      <c r="AB1485" s="4" t="s">
        <v>3764</v>
      </c>
      <c r="AC1485" s="4" t="s">
        <v>2775</v>
      </c>
      <c r="AD1485" s="4" t="s">
        <v>33</v>
      </c>
    </row>
    <row r="1486" spans="1:30" x14ac:dyDescent="0.25">
      <c r="A1486" s="4">
        <v>39233</v>
      </c>
      <c r="B1486" s="2"/>
      <c r="C1486" s="4">
        <v>3873466</v>
      </c>
      <c r="D1486" s="4">
        <v>71835</v>
      </c>
      <c r="E1486" s="4">
        <v>42725</v>
      </c>
      <c r="F1486" s="4">
        <v>257701296</v>
      </c>
      <c r="G1486" s="4">
        <v>1336057</v>
      </c>
      <c r="H1486" s="4" t="s">
        <v>1669</v>
      </c>
      <c r="I1486" s="4" t="s">
        <v>3766</v>
      </c>
      <c r="J1486" s="4" t="s">
        <v>25</v>
      </c>
      <c r="K1486" s="4" t="s">
        <v>3764</v>
      </c>
      <c r="L1486" s="4" t="s">
        <v>3765</v>
      </c>
      <c r="M1486" s="4" t="s">
        <v>1674</v>
      </c>
      <c r="N1486" s="4" t="s">
        <v>11758</v>
      </c>
      <c r="O1486" s="4" t="s">
        <v>3764</v>
      </c>
      <c r="P1486" s="4" t="s">
        <v>2775</v>
      </c>
      <c r="Q1486" s="4" t="s">
        <v>8083</v>
      </c>
      <c r="R1486" s="4">
        <v>0</v>
      </c>
      <c r="S1486" s="4">
        <v>0</v>
      </c>
      <c r="T1486" s="4">
        <v>0</v>
      </c>
      <c r="U1486" s="4" t="s">
        <v>28</v>
      </c>
      <c r="V1486" s="4" t="s">
        <v>1673</v>
      </c>
      <c r="W1486" s="4" t="s">
        <v>1674</v>
      </c>
      <c r="X1486" s="4" t="s">
        <v>1675</v>
      </c>
      <c r="Y1486" s="4" t="s">
        <v>3766</v>
      </c>
      <c r="Z1486" s="4"/>
      <c r="AA1486" s="4"/>
      <c r="AB1486" s="4" t="s">
        <v>3764</v>
      </c>
      <c r="AC1486" s="4" t="s">
        <v>2775</v>
      </c>
      <c r="AD1486" s="4" t="s">
        <v>33</v>
      </c>
    </row>
    <row r="1487" spans="1:30" x14ac:dyDescent="0.25">
      <c r="A1487" s="4">
        <v>39243</v>
      </c>
      <c r="B1487" s="4">
        <v>67919</v>
      </c>
      <c r="C1487" s="4">
        <v>3874071</v>
      </c>
      <c r="D1487" s="4">
        <v>161845</v>
      </c>
      <c r="E1487" s="4">
        <v>42771</v>
      </c>
      <c r="F1487" s="4">
        <v>257701296</v>
      </c>
      <c r="G1487" s="4">
        <v>1336081</v>
      </c>
      <c r="H1487" s="4" t="s">
        <v>1676</v>
      </c>
      <c r="I1487" s="4" t="s">
        <v>3767</v>
      </c>
      <c r="J1487" s="4" t="s">
        <v>3768</v>
      </c>
      <c r="K1487" s="4" t="s">
        <v>3769</v>
      </c>
      <c r="L1487" s="4" t="s">
        <v>3019</v>
      </c>
      <c r="M1487" s="4" t="s">
        <v>1674</v>
      </c>
      <c r="N1487" s="4" t="s">
        <v>11758</v>
      </c>
      <c r="O1487" s="4" t="s">
        <v>3769</v>
      </c>
      <c r="P1487" s="4" t="s">
        <v>2775</v>
      </c>
      <c r="Q1487" s="4" t="s">
        <v>7797</v>
      </c>
      <c r="R1487" s="4">
        <v>1617196.51</v>
      </c>
      <c r="S1487" s="4">
        <v>1617196.51</v>
      </c>
      <c r="T1487" s="4">
        <v>0</v>
      </c>
      <c r="U1487" s="4" t="s">
        <v>1680</v>
      </c>
      <c r="V1487" s="4" t="s">
        <v>1673</v>
      </c>
      <c r="W1487" s="4" t="s">
        <v>1674</v>
      </c>
      <c r="X1487" s="4" t="s">
        <v>1675</v>
      </c>
      <c r="Y1487" s="4" t="s">
        <v>3770</v>
      </c>
      <c r="Z1487" s="4"/>
      <c r="AA1487" s="4"/>
      <c r="AB1487" s="4" t="s">
        <v>3769</v>
      </c>
      <c r="AC1487" s="4" t="s">
        <v>2775</v>
      </c>
      <c r="AD1487" s="4" t="s">
        <v>33</v>
      </c>
    </row>
    <row r="1488" spans="1:30" x14ac:dyDescent="0.25">
      <c r="A1488" s="4">
        <v>39243</v>
      </c>
      <c r="B1488" s="2"/>
      <c r="C1488" s="4">
        <v>3873437</v>
      </c>
      <c r="D1488" s="4">
        <v>71835</v>
      </c>
      <c r="E1488" s="4">
        <v>42771</v>
      </c>
      <c r="F1488" s="4">
        <v>257701296</v>
      </c>
      <c r="G1488" s="4">
        <v>1336081</v>
      </c>
      <c r="H1488" s="4" t="s">
        <v>1669</v>
      </c>
      <c r="I1488" s="4" t="s">
        <v>3770</v>
      </c>
      <c r="J1488" s="4" t="s">
        <v>25</v>
      </c>
      <c r="K1488" s="4" t="s">
        <v>3769</v>
      </c>
      <c r="L1488" s="4" t="s">
        <v>3019</v>
      </c>
      <c r="M1488" s="4" t="s">
        <v>1674</v>
      </c>
      <c r="N1488" s="4" t="s">
        <v>11758</v>
      </c>
      <c r="O1488" s="4" t="s">
        <v>3769</v>
      </c>
      <c r="P1488" s="4" t="s">
        <v>2775</v>
      </c>
      <c r="Q1488" s="4" t="s">
        <v>7797</v>
      </c>
      <c r="R1488" s="4">
        <v>0</v>
      </c>
      <c r="S1488" s="4">
        <v>0</v>
      </c>
      <c r="T1488" s="4">
        <v>0</v>
      </c>
      <c r="U1488" s="4" t="s">
        <v>28</v>
      </c>
      <c r="V1488" s="4" t="s">
        <v>1673</v>
      </c>
      <c r="W1488" s="4" t="s">
        <v>1674</v>
      </c>
      <c r="X1488" s="4" t="s">
        <v>1675</v>
      </c>
      <c r="Y1488" s="4" t="s">
        <v>3770</v>
      </c>
      <c r="Z1488" s="4"/>
      <c r="AA1488" s="4"/>
      <c r="AB1488" s="4" t="s">
        <v>3769</v>
      </c>
      <c r="AC1488" s="4" t="s">
        <v>2775</v>
      </c>
      <c r="AD1488" s="4" t="s">
        <v>33</v>
      </c>
    </row>
    <row r="1489" spans="1:30" x14ac:dyDescent="0.25">
      <c r="A1489" s="4">
        <v>39245</v>
      </c>
      <c r="B1489" s="4">
        <v>67614</v>
      </c>
      <c r="C1489" s="4">
        <v>3874034</v>
      </c>
      <c r="D1489" s="4">
        <v>145072</v>
      </c>
      <c r="E1489" s="4">
        <v>42735</v>
      </c>
      <c r="F1489" s="4">
        <v>257701296</v>
      </c>
      <c r="G1489" s="4">
        <v>1336076</v>
      </c>
      <c r="H1489" s="4" t="s">
        <v>1676</v>
      </c>
      <c r="I1489" s="4" t="s">
        <v>3771</v>
      </c>
      <c r="J1489" s="4" t="s">
        <v>3772</v>
      </c>
      <c r="K1489" s="4" t="s">
        <v>3773</v>
      </c>
      <c r="L1489" s="4" t="s">
        <v>3774</v>
      </c>
      <c r="M1489" s="4" t="s">
        <v>1674</v>
      </c>
      <c r="N1489" s="4" t="s">
        <v>11758</v>
      </c>
      <c r="O1489" s="4" t="s">
        <v>3773</v>
      </c>
      <c r="P1489" s="4" t="s">
        <v>2775</v>
      </c>
      <c r="Q1489" s="4" t="s">
        <v>9366</v>
      </c>
      <c r="R1489" s="4">
        <v>753947.82</v>
      </c>
      <c r="S1489" s="4">
        <v>753947.82</v>
      </c>
      <c r="T1489" s="4">
        <v>0</v>
      </c>
      <c r="U1489" s="4" t="s">
        <v>1680</v>
      </c>
      <c r="V1489" s="4" t="s">
        <v>1673</v>
      </c>
      <c r="W1489" s="4" t="s">
        <v>1674</v>
      </c>
      <c r="X1489" s="4" t="s">
        <v>1675</v>
      </c>
      <c r="Y1489" s="4" t="s">
        <v>3775</v>
      </c>
      <c r="Z1489" s="4"/>
      <c r="AA1489" s="4"/>
      <c r="AB1489" s="4" t="s">
        <v>3773</v>
      </c>
      <c r="AC1489" s="4" t="s">
        <v>2775</v>
      </c>
      <c r="AD1489" s="4" t="s">
        <v>33</v>
      </c>
    </row>
    <row r="1490" spans="1:30" x14ac:dyDescent="0.25">
      <c r="A1490" s="4">
        <v>39245</v>
      </c>
      <c r="B1490" s="2"/>
      <c r="C1490" s="4">
        <v>3873731</v>
      </c>
      <c r="D1490" s="4">
        <v>71835</v>
      </c>
      <c r="E1490" s="4">
        <v>42735</v>
      </c>
      <c r="F1490" s="4">
        <v>257701296</v>
      </c>
      <c r="G1490" s="4">
        <v>1336076</v>
      </c>
      <c r="H1490" s="4" t="s">
        <v>1669</v>
      </c>
      <c r="I1490" s="4" t="s">
        <v>3775</v>
      </c>
      <c r="J1490" s="4" t="s">
        <v>25</v>
      </c>
      <c r="K1490" s="4" t="s">
        <v>3773</v>
      </c>
      <c r="L1490" s="4" t="s">
        <v>3774</v>
      </c>
      <c r="M1490" s="4" t="s">
        <v>1674</v>
      </c>
      <c r="N1490" s="4" t="s">
        <v>11758</v>
      </c>
      <c r="O1490" s="4" t="s">
        <v>3773</v>
      </c>
      <c r="P1490" s="4" t="s">
        <v>2775</v>
      </c>
      <c r="Q1490" s="4" t="s">
        <v>9366</v>
      </c>
      <c r="R1490" s="4">
        <v>0</v>
      </c>
      <c r="S1490" s="4">
        <v>0</v>
      </c>
      <c r="T1490" s="4">
        <v>0</v>
      </c>
      <c r="U1490" s="4" t="s">
        <v>28</v>
      </c>
      <c r="V1490" s="4" t="s">
        <v>1673</v>
      </c>
      <c r="W1490" s="4" t="s">
        <v>1674</v>
      </c>
      <c r="X1490" s="4" t="s">
        <v>1675</v>
      </c>
      <c r="Y1490" s="4" t="s">
        <v>3775</v>
      </c>
      <c r="Z1490" s="4"/>
      <c r="AA1490" s="4"/>
      <c r="AB1490" s="4" t="s">
        <v>3773</v>
      </c>
      <c r="AC1490" s="4" t="s">
        <v>2775</v>
      </c>
      <c r="AD1490" s="4" t="s">
        <v>33</v>
      </c>
    </row>
    <row r="1491" spans="1:30" x14ac:dyDescent="0.25">
      <c r="A1491" s="4">
        <v>39246</v>
      </c>
      <c r="B1491" s="4">
        <v>67624</v>
      </c>
      <c r="C1491" s="4">
        <v>3873847</v>
      </c>
      <c r="D1491" s="4">
        <v>153473</v>
      </c>
      <c r="E1491" s="4">
        <v>42828</v>
      </c>
      <c r="F1491" s="4">
        <v>257701293</v>
      </c>
      <c r="G1491" s="4">
        <v>1336245</v>
      </c>
      <c r="H1491" s="4" t="s">
        <v>1676</v>
      </c>
      <c r="I1491" s="4" t="s">
        <v>3776</v>
      </c>
      <c r="J1491" s="4" t="s">
        <v>3010</v>
      </c>
      <c r="K1491" s="4" t="s">
        <v>3777</v>
      </c>
      <c r="L1491" s="4" t="s">
        <v>3547</v>
      </c>
      <c r="M1491" s="4" t="s">
        <v>1674</v>
      </c>
      <c r="N1491" s="4" t="s">
        <v>11758</v>
      </c>
      <c r="O1491" s="4" t="s">
        <v>3777</v>
      </c>
      <c r="P1491" s="4" t="s">
        <v>749</v>
      </c>
      <c r="Q1491" s="4" t="s">
        <v>8531</v>
      </c>
      <c r="R1491" s="4">
        <v>444097.11</v>
      </c>
      <c r="S1491" s="4">
        <v>444097.11</v>
      </c>
      <c r="T1491" s="4">
        <v>0</v>
      </c>
      <c r="U1491" s="4" t="s">
        <v>1680</v>
      </c>
      <c r="V1491" s="4" t="s">
        <v>1673</v>
      </c>
      <c r="W1491" s="4" t="s">
        <v>1674</v>
      </c>
      <c r="X1491" s="4" t="s">
        <v>1675</v>
      </c>
      <c r="Y1491" s="4" t="s">
        <v>3778</v>
      </c>
      <c r="Z1491" s="4"/>
      <c r="AA1491" s="4"/>
      <c r="AB1491" s="4" t="s">
        <v>3777</v>
      </c>
      <c r="AC1491" s="4" t="s">
        <v>749</v>
      </c>
      <c r="AD1491" s="4" t="s">
        <v>33</v>
      </c>
    </row>
    <row r="1492" spans="1:30" x14ac:dyDescent="0.25">
      <c r="A1492" s="4">
        <v>39246</v>
      </c>
      <c r="B1492" s="2"/>
      <c r="C1492" s="4">
        <v>3873732</v>
      </c>
      <c r="D1492" s="4">
        <v>71835</v>
      </c>
      <c r="E1492" s="4">
        <v>42828</v>
      </c>
      <c r="F1492" s="4">
        <v>257701293</v>
      </c>
      <c r="G1492" s="4">
        <v>1336245</v>
      </c>
      <c r="H1492" s="4" t="s">
        <v>1669</v>
      </c>
      <c r="I1492" s="4" t="s">
        <v>3778</v>
      </c>
      <c r="J1492" s="4" t="s">
        <v>25</v>
      </c>
      <c r="K1492" s="4" t="s">
        <v>3777</v>
      </c>
      <c r="L1492" s="4" t="s">
        <v>3547</v>
      </c>
      <c r="M1492" s="4" t="s">
        <v>1674</v>
      </c>
      <c r="N1492" s="4" t="s">
        <v>11758</v>
      </c>
      <c r="O1492" s="4" t="s">
        <v>3777</v>
      </c>
      <c r="P1492" s="4" t="s">
        <v>749</v>
      </c>
      <c r="Q1492" s="4" t="s">
        <v>8531</v>
      </c>
      <c r="R1492" s="4">
        <v>0</v>
      </c>
      <c r="S1492" s="4">
        <v>0</v>
      </c>
      <c r="T1492" s="4">
        <v>0</v>
      </c>
      <c r="U1492" s="4" t="s">
        <v>28</v>
      </c>
      <c r="V1492" s="4" t="s">
        <v>1673</v>
      </c>
      <c r="W1492" s="4" t="s">
        <v>1674</v>
      </c>
      <c r="X1492" s="4" t="s">
        <v>1675</v>
      </c>
      <c r="Y1492" s="4" t="s">
        <v>3778</v>
      </c>
      <c r="Z1492" s="4"/>
      <c r="AA1492" s="4"/>
      <c r="AB1492" s="4" t="s">
        <v>3777</v>
      </c>
      <c r="AC1492" s="4" t="s">
        <v>749</v>
      </c>
      <c r="AD1492" s="4" t="s">
        <v>33</v>
      </c>
    </row>
    <row r="1493" spans="1:30" x14ac:dyDescent="0.25">
      <c r="A1493" s="4">
        <v>39259</v>
      </c>
      <c r="B1493" s="2"/>
      <c r="C1493" s="4">
        <v>3873696</v>
      </c>
      <c r="D1493" s="4">
        <v>71835</v>
      </c>
      <c r="E1493" s="4">
        <v>42766</v>
      </c>
      <c r="F1493" s="4">
        <v>257701296</v>
      </c>
      <c r="G1493" s="4">
        <v>1336079</v>
      </c>
      <c r="H1493" s="4" t="s">
        <v>1669</v>
      </c>
      <c r="I1493" s="4" t="s">
        <v>3779</v>
      </c>
      <c r="J1493" s="4" t="s">
        <v>25</v>
      </c>
      <c r="K1493" s="4" t="s">
        <v>3780</v>
      </c>
      <c r="L1493" s="4" t="s">
        <v>3665</v>
      </c>
      <c r="M1493" s="4" t="s">
        <v>1674</v>
      </c>
      <c r="N1493" s="4" t="s">
        <v>11758</v>
      </c>
      <c r="O1493" s="4" t="s">
        <v>3780</v>
      </c>
      <c r="P1493" s="4" t="s">
        <v>2775</v>
      </c>
      <c r="Q1493" s="4" t="s">
        <v>7815</v>
      </c>
      <c r="R1493" s="4">
        <v>0</v>
      </c>
      <c r="S1493" s="4">
        <v>0</v>
      </c>
      <c r="T1493" s="4">
        <v>0</v>
      </c>
      <c r="U1493" s="4" t="s">
        <v>28</v>
      </c>
      <c r="V1493" s="4" t="s">
        <v>1673</v>
      </c>
      <c r="W1493" s="4" t="s">
        <v>1674</v>
      </c>
      <c r="X1493" s="4" t="s">
        <v>1675</v>
      </c>
      <c r="Y1493" s="4" t="s">
        <v>3779</v>
      </c>
      <c r="Z1493" s="4"/>
      <c r="AA1493" s="4"/>
      <c r="AB1493" s="4" t="s">
        <v>3780</v>
      </c>
      <c r="AC1493" s="4" t="s">
        <v>2775</v>
      </c>
      <c r="AD1493" s="4" t="s">
        <v>33</v>
      </c>
    </row>
    <row r="1494" spans="1:30" x14ac:dyDescent="0.25">
      <c r="A1494" s="4">
        <v>39259</v>
      </c>
      <c r="B1494" s="4">
        <v>67602</v>
      </c>
      <c r="C1494" s="4">
        <v>3874061</v>
      </c>
      <c r="D1494" s="4">
        <v>156969</v>
      </c>
      <c r="E1494" s="4">
        <v>42766</v>
      </c>
      <c r="F1494" s="4">
        <v>257701296</v>
      </c>
      <c r="G1494" s="4">
        <v>1336079</v>
      </c>
      <c r="H1494" s="4" t="s">
        <v>1676</v>
      </c>
      <c r="I1494" s="4" t="s">
        <v>3781</v>
      </c>
      <c r="J1494" s="4" t="s">
        <v>3663</v>
      </c>
      <c r="K1494" s="4" t="s">
        <v>3780</v>
      </c>
      <c r="L1494" s="4" t="s">
        <v>3665</v>
      </c>
      <c r="M1494" s="4" t="s">
        <v>1674</v>
      </c>
      <c r="N1494" s="4" t="s">
        <v>11758</v>
      </c>
      <c r="O1494" s="4" t="s">
        <v>3780</v>
      </c>
      <c r="P1494" s="4" t="s">
        <v>2775</v>
      </c>
      <c r="Q1494" s="4" t="s">
        <v>7815</v>
      </c>
      <c r="R1494" s="4">
        <v>2304413.81</v>
      </c>
      <c r="S1494" s="4">
        <v>2304413.81</v>
      </c>
      <c r="T1494" s="4">
        <v>0</v>
      </c>
      <c r="U1494" s="4" t="s">
        <v>1680</v>
      </c>
      <c r="V1494" s="4" t="s">
        <v>1673</v>
      </c>
      <c r="W1494" s="4" t="s">
        <v>1674</v>
      </c>
      <c r="X1494" s="4" t="s">
        <v>1675</v>
      </c>
      <c r="Y1494" s="4" t="s">
        <v>3779</v>
      </c>
      <c r="Z1494" s="4"/>
      <c r="AA1494" s="4"/>
      <c r="AB1494" s="4" t="s">
        <v>3780</v>
      </c>
      <c r="AC1494" s="4" t="s">
        <v>2775</v>
      </c>
      <c r="AD1494" s="4" t="s">
        <v>33</v>
      </c>
    </row>
    <row r="1495" spans="1:30" x14ac:dyDescent="0.25">
      <c r="A1495" s="4">
        <v>39267</v>
      </c>
      <c r="B1495" s="2"/>
      <c r="C1495" s="4">
        <v>3873734</v>
      </c>
      <c r="D1495" s="4">
        <v>71835</v>
      </c>
      <c r="E1495" s="4">
        <v>42769</v>
      </c>
      <c r="F1495" s="4">
        <v>257701296</v>
      </c>
      <c r="G1495" s="4">
        <v>1336061</v>
      </c>
      <c r="H1495" s="4" t="s">
        <v>1669</v>
      </c>
      <c r="I1495" s="4" t="s">
        <v>3782</v>
      </c>
      <c r="J1495" s="4" t="s">
        <v>25</v>
      </c>
      <c r="K1495" s="4" t="s">
        <v>3783</v>
      </c>
      <c r="L1495" s="4" t="s">
        <v>3784</v>
      </c>
      <c r="M1495" s="4" t="s">
        <v>1674</v>
      </c>
      <c r="N1495" s="4" t="s">
        <v>11758</v>
      </c>
      <c r="O1495" s="4" t="s">
        <v>3783</v>
      </c>
      <c r="P1495" s="4" t="s">
        <v>2775</v>
      </c>
      <c r="Q1495" s="4" t="s">
        <v>7899</v>
      </c>
      <c r="R1495" s="4">
        <v>0</v>
      </c>
      <c r="S1495" s="4">
        <v>0</v>
      </c>
      <c r="T1495" s="4">
        <v>0</v>
      </c>
      <c r="U1495" s="4" t="s">
        <v>28</v>
      </c>
      <c r="V1495" s="4" t="s">
        <v>1673</v>
      </c>
      <c r="W1495" s="4" t="s">
        <v>1674</v>
      </c>
      <c r="X1495" s="4" t="s">
        <v>1675</v>
      </c>
      <c r="Y1495" s="4" t="s">
        <v>3782</v>
      </c>
      <c r="Z1495" s="4"/>
      <c r="AA1495" s="4"/>
      <c r="AB1495" s="4" t="s">
        <v>3783</v>
      </c>
      <c r="AC1495" s="4" t="s">
        <v>2775</v>
      </c>
      <c r="AD1495" s="4" t="s">
        <v>33</v>
      </c>
    </row>
    <row r="1496" spans="1:30" x14ac:dyDescent="0.25">
      <c r="A1496" s="4">
        <v>39267</v>
      </c>
      <c r="B1496" s="4">
        <v>67680</v>
      </c>
      <c r="C1496" s="4">
        <v>3873824</v>
      </c>
      <c r="D1496" s="4">
        <v>146582</v>
      </c>
      <c r="E1496" s="4">
        <v>42769</v>
      </c>
      <c r="F1496" s="4">
        <v>257701296</v>
      </c>
      <c r="G1496" s="4">
        <v>1336061</v>
      </c>
      <c r="H1496" s="4" t="s">
        <v>1676</v>
      </c>
      <c r="I1496" s="4" t="s">
        <v>3785</v>
      </c>
      <c r="J1496" s="4" t="s">
        <v>3786</v>
      </c>
      <c r="K1496" s="4" t="s">
        <v>3783</v>
      </c>
      <c r="L1496" s="4" t="s">
        <v>3784</v>
      </c>
      <c r="M1496" s="4" t="s">
        <v>1674</v>
      </c>
      <c r="N1496" s="4" t="s">
        <v>11758</v>
      </c>
      <c r="O1496" s="4" t="s">
        <v>3783</v>
      </c>
      <c r="P1496" s="4" t="s">
        <v>2775</v>
      </c>
      <c r="Q1496" s="4" t="s">
        <v>7899</v>
      </c>
      <c r="R1496" s="4">
        <v>1604205.92</v>
      </c>
      <c r="S1496" s="4">
        <v>1604205.92</v>
      </c>
      <c r="T1496" s="4">
        <v>0</v>
      </c>
      <c r="U1496" s="4" t="s">
        <v>1680</v>
      </c>
      <c r="V1496" s="4" t="s">
        <v>1673</v>
      </c>
      <c r="W1496" s="4" t="s">
        <v>1674</v>
      </c>
      <c r="X1496" s="4" t="s">
        <v>1675</v>
      </c>
      <c r="Y1496" s="4" t="s">
        <v>3782</v>
      </c>
      <c r="Z1496" s="4"/>
      <c r="AA1496" s="4"/>
      <c r="AB1496" s="4" t="s">
        <v>3783</v>
      </c>
      <c r="AC1496" s="4" t="s">
        <v>2775</v>
      </c>
      <c r="AD1496" s="4" t="s">
        <v>33</v>
      </c>
    </row>
    <row r="1497" spans="1:30" x14ac:dyDescent="0.25">
      <c r="A1497" s="4">
        <v>39272</v>
      </c>
      <c r="B1497" s="4">
        <v>67562</v>
      </c>
      <c r="C1497" s="4">
        <v>3874058</v>
      </c>
      <c r="D1497" s="4">
        <v>154999</v>
      </c>
      <c r="E1497" s="4">
        <v>42723</v>
      </c>
      <c r="F1497" s="4">
        <v>257701296</v>
      </c>
      <c r="G1497" s="4">
        <v>1336063</v>
      </c>
      <c r="H1497" s="4" t="s">
        <v>1676</v>
      </c>
      <c r="I1497" s="4" t="s">
        <v>3787</v>
      </c>
      <c r="J1497" s="4" t="s">
        <v>3788</v>
      </c>
      <c r="K1497" s="4" t="s">
        <v>3789</v>
      </c>
      <c r="L1497" s="4" t="s">
        <v>3790</v>
      </c>
      <c r="M1497" s="4" t="s">
        <v>1674</v>
      </c>
      <c r="N1497" s="4" t="s">
        <v>11758</v>
      </c>
      <c r="O1497" s="4" t="s">
        <v>3789</v>
      </c>
      <c r="P1497" s="4" t="s">
        <v>2775</v>
      </c>
      <c r="Q1497" s="4" t="s">
        <v>8826</v>
      </c>
      <c r="R1497" s="4">
        <v>1436387.54</v>
      </c>
      <c r="S1497" s="4">
        <v>1436387.54</v>
      </c>
      <c r="T1497" s="4">
        <v>0</v>
      </c>
      <c r="U1497" s="4" t="s">
        <v>1680</v>
      </c>
      <c r="V1497" s="4" t="s">
        <v>1673</v>
      </c>
      <c r="W1497" s="4" t="s">
        <v>1674</v>
      </c>
      <c r="X1497" s="4" t="s">
        <v>1675</v>
      </c>
      <c r="Y1497" s="4" t="s">
        <v>3791</v>
      </c>
      <c r="Z1497" s="4"/>
      <c r="AA1497" s="4"/>
      <c r="AB1497" s="4" t="s">
        <v>3789</v>
      </c>
      <c r="AC1497" s="4" t="s">
        <v>2775</v>
      </c>
      <c r="AD1497" s="4" t="s">
        <v>33</v>
      </c>
    </row>
    <row r="1498" spans="1:30" x14ac:dyDescent="0.25">
      <c r="A1498" s="4">
        <v>39272</v>
      </c>
      <c r="B1498" s="2"/>
      <c r="C1498" s="4">
        <v>3873542</v>
      </c>
      <c r="D1498" s="4">
        <v>71835</v>
      </c>
      <c r="E1498" s="4">
        <v>42723</v>
      </c>
      <c r="F1498" s="4">
        <v>257701296</v>
      </c>
      <c r="G1498" s="4">
        <v>1336063</v>
      </c>
      <c r="H1498" s="4" t="s">
        <v>1669</v>
      </c>
      <c r="I1498" s="4" t="s">
        <v>3791</v>
      </c>
      <c r="J1498" s="4" t="s">
        <v>25</v>
      </c>
      <c r="K1498" s="4" t="s">
        <v>3789</v>
      </c>
      <c r="L1498" s="4" t="s">
        <v>3790</v>
      </c>
      <c r="M1498" s="4" t="s">
        <v>1674</v>
      </c>
      <c r="N1498" s="4" t="s">
        <v>11758</v>
      </c>
      <c r="O1498" s="4" t="s">
        <v>3789</v>
      </c>
      <c r="P1498" s="4" t="s">
        <v>2775</v>
      </c>
      <c r="Q1498" s="4" t="s">
        <v>8826</v>
      </c>
      <c r="R1498" s="4">
        <v>0</v>
      </c>
      <c r="S1498" s="4">
        <v>0</v>
      </c>
      <c r="T1498" s="4">
        <v>0</v>
      </c>
      <c r="U1498" s="4" t="s">
        <v>28</v>
      </c>
      <c r="V1498" s="4" t="s">
        <v>1673</v>
      </c>
      <c r="W1498" s="4" t="s">
        <v>1674</v>
      </c>
      <c r="X1498" s="4" t="s">
        <v>1675</v>
      </c>
      <c r="Y1498" s="4" t="s">
        <v>3791</v>
      </c>
      <c r="Z1498" s="4"/>
      <c r="AA1498" s="4"/>
      <c r="AB1498" s="4" t="s">
        <v>3789</v>
      </c>
      <c r="AC1498" s="4" t="s">
        <v>2775</v>
      </c>
      <c r="AD1498" s="4" t="s">
        <v>33</v>
      </c>
    </row>
    <row r="1499" spans="1:30" x14ac:dyDescent="0.25">
      <c r="A1499" s="4">
        <v>39276</v>
      </c>
      <c r="B1499" s="2"/>
      <c r="C1499" s="4">
        <v>3873544</v>
      </c>
      <c r="D1499" s="4">
        <v>71835</v>
      </c>
      <c r="E1499" s="4">
        <v>42770</v>
      </c>
      <c r="F1499" s="4">
        <v>257701296</v>
      </c>
      <c r="G1499" s="4">
        <v>1336075</v>
      </c>
      <c r="H1499" s="4" t="s">
        <v>1669</v>
      </c>
      <c r="I1499" s="4" t="s">
        <v>3792</v>
      </c>
      <c r="J1499" s="4" t="s">
        <v>25</v>
      </c>
      <c r="K1499" s="4" t="s">
        <v>3793</v>
      </c>
      <c r="L1499" s="4" t="s">
        <v>3794</v>
      </c>
      <c r="M1499" s="4" t="s">
        <v>1674</v>
      </c>
      <c r="N1499" s="4" t="s">
        <v>11758</v>
      </c>
      <c r="O1499" s="4" t="s">
        <v>3793</v>
      </c>
      <c r="P1499" s="4" t="s">
        <v>2775</v>
      </c>
      <c r="Q1499" s="4" t="s">
        <v>8283</v>
      </c>
      <c r="R1499" s="4">
        <v>0</v>
      </c>
      <c r="S1499" s="4">
        <v>0</v>
      </c>
      <c r="T1499" s="4">
        <v>0</v>
      </c>
      <c r="U1499" s="4" t="s">
        <v>28</v>
      </c>
      <c r="V1499" s="4" t="s">
        <v>1673</v>
      </c>
      <c r="W1499" s="4" t="s">
        <v>1674</v>
      </c>
      <c r="X1499" s="4" t="s">
        <v>1675</v>
      </c>
      <c r="Y1499" s="4" t="s">
        <v>3792</v>
      </c>
      <c r="Z1499" s="4"/>
      <c r="AA1499" s="4"/>
      <c r="AB1499" s="4" t="s">
        <v>3793</v>
      </c>
      <c r="AC1499" s="4" t="s">
        <v>2775</v>
      </c>
      <c r="AD1499" s="4" t="s">
        <v>33</v>
      </c>
    </row>
    <row r="1500" spans="1:30" x14ac:dyDescent="0.25">
      <c r="A1500" s="4">
        <v>39276</v>
      </c>
      <c r="B1500" s="4">
        <v>67648</v>
      </c>
      <c r="C1500" s="4">
        <v>3873790</v>
      </c>
      <c r="D1500" s="4">
        <v>108787</v>
      </c>
      <c r="E1500" s="4">
        <v>42770</v>
      </c>
      <c r="F1500" s="4">
        <v>257701296</v>
      </c>
      <c r="G1500" s="4">
        <v>1336075</v>
      </c>
      <c r="H1500" s="4" t="s">
        <v>1676</v>
      </c>
      <c r="I1500" s="4" t="s">
        <v>3795</v>
      </c>
      <c r="J1500" s="4" t="s">
        <v>3796</v>
      </c>
      <c r="K1500" s="4" t="s">
        <v>3793</v>
      </c>
      <c r="L1500" s="4" t="s">
        <v>3794</v>
      </c>
      <c r="M1500" s="4" t="s">
        <v>1674</v>
      </c>
      <c r="N1500" s="4" t="s">
        <v>11758</v>
      </c>
      <c r="O1500" s="4" t="s">
        <v>3793</v>
      </c>
      <c r="P1500" s="4" t="s">
        <v>2775</v>
      </c>
      <c r="Q1500" s="4" t="s">
        <v>8283</v>
      </c>
      <c r="R1500" s="4">
        <v>2228946.61</v>
      </c>
      <c r="S1500" s="4">
        <v>2228946.61</v>
      </c>
      <c r="T1500" s="4">
        <v>0</v>
      </c>
      <c r="U1500" s="4" t="s">
        <v>1680</v>
      </c>
      <c r="V1500" s="4" t="s">
        <v>1673</v>
      </c>
      <c r="W1500" s="4" t="s">
        <v>1674</v>
      </c>
      <c r="X1500" s="4" t="s">
        <v>1675</v>
      </c>
      <c r="Y1500" s="4" t="s">
        <v>3792</v>
      </c>
      <c r="Z1500" s="4"/>
      <c r="AA1500" s="4"/>
      <c r="AB1500" s="4" t="s">
        <v>3793</v>
      </c>
      <c r="AC1500" s="4" t="s">
        <v>2775</v>
      </c>
      <c r="AD1500" s="4" t="s">
        <v>33</v>
      </c>
    </row>
    <row r="1501" spans="1:30" x14ac:dyDescent="0.25">
      <c r="A1501" s="4">
        <v>39282</v>
      </c>
      <c r="B1501" s="2"/>
      <c r="C1501" s="4">
        <v>3873615</v>
      </c>
      <c r="D1501" s="4">
        <v>71835</v>
      </c>
      <c r="E1501" s="4">
        <v>42882</v>
      </c>
      <c r="F1501" s="4">
        <v>257701293</v>
      </c>
      <c r="G1501" s="4">
        <v>1336204</v>
      </c>
      <c r="H1501" s="4" t="s">
        <v>1669</v>
      </c>
      <c r="I1501" s="4" t="s">
        <v>3797</v>
      </c>
      <c r="J1501" s="4" t="s">
        <v>25</v>
      </c>
      <c r="K1501" s="4" t="s">
        <v>3798</v>
      </c>
      <c r="L1501" s="4" t="s">
        <v>3799</v>
      </c>
      <c r="M1501" s="4" t="s">
        <v>1674</v>
      </c>
      <c r="N1501" s="4" t="s">
        <v>11758</v>
      </c>
      <c r="O1501" s="4" t="s">
        <v>3798</v>
      </c>
      <c r="P1501" s="4" t="s">
        <v>749</v>
      </c>
      <c r="Q1501" s="4" t="s">
        <v>7673</v>
      </c>
      <c r="R1501" s="4">
        <v>0</v>
      </c>
      <c r="S1501" s="4">
        <v>0</v>
      </c>
      <c r="T1501" s="4">
        <v>0</v>
      </c>
      <c r="U1501" s="4" t="s">
        <v>28</v>
      </c>
      <c r="V1501" s="4" t="s">
        <v>1673</v>
      </c>
      <c r="W1501" s="4" t="s">
        <v>1674</v>
      </c>
      <c r="X1501" s="4" t="s">
        <v>1675</v>
      </c>
      <c r="Y1501" s="4" t="s">
        <v>3797</v>
      </c>
      <c r="Z1501" s="4"/>
      <c r="AA1501" s="4"/>
      <c r="AB1501" s="4" t="s">
        <v>3798</v>
      </c>
      <c r="AC1501" s="4" t="s">
        <v>749</v>
      </c>
      <c r="AD1501" s="4" t="s">
        <v>33</v>
      </c>
    </row>
    <row r="1502" spans="1:30" x14ac:dyDescent="0.25">
      <c r="A1502" s="4">
        <v>39282</v>
      </c>
      <c r="B1502" s="4">
        <v>67470</v>
      </c>
      <c r="C1502" s="4">
        <v>3873783</v>
      </c>
      <c r="D1502" s="4">
        <v>144424</v>
      </c>
      <c r="E1502" s="4">
        <v>42882</v>
      </c>
      <c r="F1502" s="4">
        <v>257701293</v>
      </c>
      <c r="G1502" s="4">
        <v>1336204</v>
      </c>
      <c r="H1502" s="4" t="s">
        <v>1676</v>
      </c>
      <c r="I1502" s="4" t="s">
        <v>3800</v>
      </c>
      <c r="J1502" s="4" t="s">
        <v>2331</v>
      </c>
      <c r="K1502" s="4" t="s">
        <v>3798</v>
      </c>
      <c r="L1502" s="4" t="s">
        <v>3799</v>
      </c>
      <c r="M1502" s="4" t="s">
        <v>1674</v>
      </c>
      <c r="N1502" s="4" t="s">
        <v>11758</v>
      </c>
      <c r="O1502" s="4" t="s">
        <v>3798</v>
      </c>
      <c r="P1502" s="4" t="s">
        <v>749</v>
      </c>
      <c r="Q1502" s="4" t="s">
        <v>7673</v>
      </c>
      <c r="R1502" s="4">
        <v>337480.8</v>
      </c>
      <c r="S1502" s="4">
        <v>337480.8</v>
      </c>
      <c r="T1502" s="4">
        <v>0</v>
      </c>
      <c r="U1502" s="4" t="s">
        <v>1680</v>
      </c>
      <c r="V1502" s="4" t="s">
        <v>1673</v>
      </c>
      <c r="W1502" s="4" t="s">
        <v>1674</v>
      </c>
      <c r="X1502" s="4" t="s">
        <v>1675</v>
      </c>
      <c r="Y1502" s="4" t="s">
        <v>3797</v>
      </c>
      <c r="Z1502" s="4"/>
      <c r="AA1502" s="4"/>
      <c r="AB1502" s="4" t="s">
        <v>3798</v>
      </c>
      <c r="AC1502" s="4" t="s">
        <v>749</v>
      </c>
      <c r="AD1502" s="4" t="s">
        <v>33</v>
      </c>
    </row>
    <row r="1503" spans="1:30" x14ac:dyDescent="0.25">
      <c r="A1503" s="4">
        <v>39284</v>
      </c>
      <c r="B1503" s="4">
        <v>67765</v>
      </c>
      <c r="C1503" s="4">
        <v>3873891</v>
      </c>
      <c r="D1503" s="4">
        <v>138397</v>
      </c>
      <c r="E1503" s="4">
        <v>42722</v>
      </c>
      <c r="F1503" s="4">
        <v>257701296</v>
      </c>
      <c r="G1503" s="4">
        <v>1336052</v>
      </c>
      <c r="H1503" s="4" t="s">
        <v>1676</v>
      </c>
      <c r="I1503" s="4" t="s">
        <v>3801</v>
      </c>
      <c r="J1503" s="4" t="s">
        <v>2434</v>
      </c>
      <c r="K1503" s="4" t="s">
        <v>3802</v>
      </c>
      <c r="L1503" s="4" t="s">
        <v>3803</v>
      </c>
      <c r="M1503" s="4" t="s">
        <v>1674</v>
      </c>
      <c r="N1503" s="4" t="s">
        <v>11758</v>
      </c>
      <c r="O1503" s="4" t="s">
        <v>3802</v>
      </c>
      <c r="P1503" s="4" t="s">
        <v>2775</v>
      </c>
      <c r="Q1503" s="4" t="s">
        <v>8273</v>
      </c>
      <c r="R1503" s="4">
        <v>2891377.05</v>
      </c>
      <c r="S1503" s="4">
        <v>2891377.05</v>
      </c>
      <c r="T1503" s="4">
        <v>0</v>
      </c>
      <c r="U1503" s="4" t="s">
        <v>1680</v>
      </c>
      <c r="V1503" s="4" t="s">
        <v>1673</v>
      </c>
      <c r="W1503" s="4" t="s">
        <v>1674</v>
      </c>
      <c r="X1503" s="4" t="s">
        <v>1675</v>
      </c>
      <c r="Y1503" s="4" t="s">
        <v>3804</v>
      </c>
      <c r="Z1503" s="4"/>
      <c r="AA1503" s="4"/>
      <c r="AB1503" s="4" t="s">
        <v>3802</v>
      </c>
      <c r="AC1503" s="4" t="s">
        <v>2775</v>
      </c>
      <c r="AD1503" s="4" t="s">
        <v>33</v>
      </c>
    </row>
    <row r="1504" spans="1:30" x14ac:dyDescent="0.25">
      <c r="A1504" s="4">
        <v>39284</v>
      </c>
      <c r="B1504" s="2"/>
      <c r="C1504" s="4">
        <v>3873469</v>
      </c>
      <c r="D1504" s="4">
        <v>71835</v>
      </c>
      <c r="E1504" s="4">
        <v>42722</v>
      </c>
      <c r="F1504" s="4">
        <v>257701296</v>
      </c>
      <c r="G1504" s="4">
        <v>1336052</v>
      </c>
      <c r="H1504" s="4" t="s">
        <v>1669</v>
      </c>
      <c r="I1504" s="4" t="s">
        <v>3804</v>
      </c>
      <c r="J1504" s="4" t="s">
        <v>25</v>
      </c>
      <c r="K1504" s="4" t="s">
        <v>3802</v>
      </c>
      <c r="L1504" s="4" t="s">
        <v>3803</v>
      </c>
      <c r="M1504" s="4" t="s">
        <v>1674</v>
      </c>
      <c r="N1504" s="4" t="s">
        <v>11758</v>
      </c>
      <c r="O1504" s="4" t="s">
        <v>3802</v>
      </c>
      <c r="P1504" s="4" t="s">
        <v>2775</v>
      </c>
      <c r="Q1504" s="4" t="s">
        <v>8273</v>
      </c>
      <c r="R1504" s="4">
        <v>0</v>
      </c>
      <c r="S1504" s="4">
        <v>0</v>
      </c>
      <c r="T1504" s="4">
        <v>0</v>
      </c>
      <c r="U1504" s="4" t="s">
        <v>28</v>
      </c>
      <c r="V1504" s="4" t="s">
        <v>1673</v>
      </c>
      <c r="W1504" s="4" t="s">
        <v>1674</v>
      </c>
      <c r="X1504" s="4" t="s">
        <v>1675</v>
      </c>
      <c r="Y1504" s="4" t="s">
        <v>3804</v>
      </c>
      <c r="Z1504" s="4"/>
      <c r="AA1504" s="4"/>
      <c r="AB1504" s="4" t="s">
        <v>3802</v>
      </c>
      <c r="AC1504" s="4" t="s">
        <v>2775</v>
      </c>
      <c r="AD1504" s="4" t="s">
        <v>33</v>
      </c>
    </row>
    <row r="1505" spans="1:30" x14ac:dyDescent="0.25">
      <c r="A1505" s="4">
        <v>39285</v>
      </c>
      <c r="B1505" s="2"/>
      <c r="C1505" s="4">
        <v>3873699</v>
      </c>
      <c r="D1505" s="4">
        <v>71835</v>
      </c>
      <c r="E1505" s="4">
        <v>42727</v>
      </c>
      <c r="F1505" s="4">
        <v>257701296</v>
      </c>
      <c r="G1505" s="4">
        <v>1336071</v>
      </c>
      <c r="H1505" s="4" t="s">
        <v>1669</v>
      </c>
      <c r="I1505" s="4" t="s">
        <v>3805</v>
      </c>
      <c r="J1505" s="4" t="s">
        <v>25</v>
      </c>
      <c r="K1505" s="4" t="s">
        <v>3806</v>
      </c>
      <c r="L1505" s="4" t="s">
        <v>3807</v>
      </c>
      <c r="M1505" s="4" t="s">
        <v>1674</v>
      </c>
      <c r="N1505" s="4" t="s">
        <v>11758</v>
      </c>
      <c r="O1505" s="4" t="s">
        <v>3806</v>
      </c>
      <c r="P1505" s="4" t="s">
        <v>2775</v>
      </c>
      <c r="Q1505" s="4" t="s">
        <v>8703</v>
      </c>
      <c r="R1505" s="4">
        <v>0</v>
      </c>
      <c r="S1505" s="4">
        <v>0</v>
      </c>
      <c r="T1505" s="4">
        <v>0</v>
      </c>
      <c r="U1505" s="4" t="s">
        <v>28</v>
      </c>
      <c r="V1505" s="4" t="s">
        <v>1673</v>
      </c>
      <c r="W1505" s="4" t="s">
        <v>1674</v>
      </c>
      <c r="X1505" s="4" t="s">
        <v>1675</v>
      </c>
      <c r="Y1505" s="4" t="s">
        <v>3805</v>
      </c>
      <c r="Z1505" s="4"/>
      <c r="AA1505" s="4"/>
      <c r="AB1505" s="4" t="s">
        <v>3806</v>
      </c>
      <c r="AC1505" s="4" t="s">
        <v>2775</v>
      </c>
      <c r="AD1505" s="4" t="s">
        <v>33</v>
      </c>
    </row>
    <row r="1506" spans="1:30" x14ac:dyDescent="0.25">
      <c r="A1506" s="4">
        <v>39285</v>
      </c>
      <c r="B1506" s="4">
        <v>67674</v>
      </c>
      <c r="C1506" s="4">
        <v>3873887</v>
      </c>
      <c r="D1506" s="4">
        <v>140401</v>
      </c>
      <c r="E1506" s="4">
        <v>42727</v>
      </c>
      <c r="F1506" s="4">
        <v>257701296</v>
      </c>
      <c r="G1506" s="4">
        <v>1336071</v>
      </c>
      <c r="H1506" s="4" t="s">
        <v>1676</v>
      </c>
      <c r="I1506" s="4" t="s">
        <v>3808</v>
      </c>
      <c r="J1506" s="4" t="s">
        <v>3809</v>
      </c>
      <c r="K1506" s="4" t="s">
        <v>3806</v>
      </c>
      <c r="L1506" s="4" t="s">
        <v>3807</v>
      </c>
      <c r="M1506" s="4" t="s">
        <v>1674</v>
      </c>
      <c r="N1506" s="4" t="s">
        <v>11758</v>
      </c>
      <c r="O1506" s="4" t="s">
        <v>3806</v>
      </c>
      <c r="P1506" s="4" t="s">
        <v>2775</v>
      </c>
      <c r="Q1506" s="4" t="s">
        <v>8703</v>
      </c>
      <c r="R1506" s="4">
        <v>789059.84</v>
      </c>
      <c r="S1506" s="4">
        <v>789059.84</v>
      </c>
      <c r="T1506" s="4">
        <v>0</v>
      </c>
      <c r="U1506" s="4" t="s">
        <v>1680</v>
      </c>
      <c r="V1506" s="4" t="s">
        <v>1673</v>
      </c>
      <c r="W1506" s="4" t="s">
        <v>1674</v>
      </c>
      <c r="X1506" s="4" t="s">
        <v>1675</v>
      </c>
      <c r="Y1506" s="4" t="s">
        <v>3805</v>
      </c>
      <c r="Z1506" s="4"/>
      <c r="AA1506" s="4"/>
      <c r="AB1506" s="4" t="s">
        <v>3806</v>
      </c>
      <c r="AC1506" s="4" t="s">
        <v>2775</v>
      </c>
      <c r="AD1506" s="4" t="s">
        <v>33</v>
      </c>
    </row>
    <row r="1507" spans="1:30" x14ac:dyDescent="0.25">
      <c r="A1507" s="4">
        <v>39286</v>
      </c>
      <c r="B1507" s="2"/>
      <c r="C1507" s="4">
        <v>3873643</v>
      </c>
      <c r="D1507" s="4">
        <v>71835</v>
      </c>
      <c r="E1507" s="4">
        <v>42727</v>
      </c>
      <c r="F1507" s="4">
        <v>257701296</v>
      </c>
      <c r="G1507" s="4">
        <v>1336071</v>
      </c>
      <c r="H1507" s="4" t="s">
        <v>1669</v>
      </c>
      <c r="I1507" s="4" t="s">
        <v>3810</v>
      </c>
      <c r="J1507" s="4" t="s">
        <v>25</v>
      </c>
      <c r="K1507" s="4" t="s">
        <v>3811</v>
      </c>
      <c r="L1507" s="4" t="s">
        <v>3807</v>
      </c>
      <c r="M1507" s="4" t="s">
        <v>1674</v>
      </c>
      <c r="N1507" s="4" t="s">
        <v>11758</v>
      </c>
      <c r="O1507" s="4" t="s">
        <v>3811</v>
      </c>
      <c r="P1507" s="4" t="s">
        <v>2775</v>
      </c>
      <c r="Q1507" s="4" t="s">
        <v>8703</v>
      </c>
      <c r="R1507" s="4">
        <v>0</v>
      </c>
      <c r="S1507" s="4">
        <v>0</v>
      </c>
      <c r="T1507" s="4">
        <v>0</v>
      </c>
      <c r="U1507" s="4" t="s">
        <v>28</v>
      </c>
      <c r="V1507" s="4" t="s">
        <v>1673</v>
      </c>
      <c r="W1507" s="4" t="s">
        <v>1674</v>
      </c>
      <c r="X1507" s="4" t="s">
        <v>1675</v>
      </c>
      <c r="Y1507" s="4" t="s">
        <v>3810</v>
      </c>
      <c r="Z1507" s="4"/>
      <c r="AA1507" s="4"/>
      <c r="AB1507" s="4" t="s">
        <v>3811</v>
      </c>
      <c r="AC1507" s="4" t="s">
        <v>2775</v>
      </c>
      <c r="AD1507" s="4" t="s">
        <v>33</v>
      </c>
    </row>
    <row r="1508" spans="1:30" x14ac:dyDescent="0.25">
      <c r="A1508" s="4">
        <v>39286</v>
      </c>
      <c r="B1508" s="4">
        <v>67672</v>
      </c>
      <c r="C1508" s="4">
        <v>3873822</v>
      </c>
      <c r="D1508" s="4">
        <v>154999</v>
      </c>
      <c r="E1508" s="4">
        <v>42727</v>
      </c>
      <c r="F1508" s="4">
        <v>257701296</v>
      </c>
      <c r="G1508" s="4">
        <v>1336071</v>
      </c>
      <c r="H1508" s="4" t="s">
        <v>1676</v>
      </c>
      <c r="I1508" s="4" t="s">
        <v>3812</v>
      </c>
      <c r="J1508" s="4" t="s">
        <v>3788</v>
      </c>
      <c r="K1508" s="4" t="s">
        <v>3811</v>
      </c>
      <c r="L1508" s="4" t="s">
        <v>3807</v>
      </c>
      <c r="M1508" s="4" t="s">
        <v>1674</v>
      </c>
      <c r="N1508" s="4" t="s">
        <v>11758</v>
      </c>
      <c r="O1508" s="4" t="s">
        <v>3811</v>
      </c>
      <c r="P1508" s="4" t="s">
        <v>2775</v>
      </c>
      <c r="Q1508" s="4" t="s">
        <v>8703</v>
      </c>
      <c r="R1508" s="4">
        <v>393182.09</v>
      </c>
      <c r="S1508" s="4">
        <v>393182.09</v>
      </c>
      <c r="T1508" s="4">
        <v>0</v>
      </c>
      <c r="U1508" s="4" t="s">
        <v>1680</v>
      </c>
      <c r="V1508" s="4" t="s">
        <v>1673</v>
      </c>
      <c r="W1508" s="4" t="s">
        <v>1674</v>
      </c>
      <c r="X1508" s="4" t="s">
        <v>1675</v>
      </c>
      <c r="Y1508" s="4" t="s">
        <v>3810</v>
      </c>
      <c r="Z1508" s="4"/>
      <c r="AA1508" s="4"/>
      <c r="AB1508" s="4" t="s">
        <v>3811</v>
      </c>
      <c r="AC1508" s="4" t="s">
        <v>2775</v>
      </c>
      <c r="AD1508" s="4" t="s">
        <v>33</v>
      </c>
    </row>
    <row r="1509" spans="1:30" x14ac:dyDescent="0.25">
      <c r="A1509" s="4">
        <v>38980</v>
      </c>
      <c r="B1509" s="2"/>
      <c r="C1509" s="4">
        <v>3871883</v>
      </c>
      <c r="D1509" s="4">
        <v>71835</v>
      </c>
      <c r="E1509" s="4">
        <v>42524</v>
      </c>
      <c r="F1509" s="4">
        <v>257701497</v>
      </c>
      <c r="G1509" s="4">
        <v>1335592</v>
      </c>
      <c r="H1509" s="4" t="s">
        <v>1669</v>
      </c>
      <c r="I1509" s="4" t="s">
        <v>3813</v>
      </c>
      <c r="J1509" s="4" t="s">
        <v>25</v>
      </c>
      <c r="K1509" s="4" t="s">
        <v>3814</v>
      </c>
      <c r="L1509" s="4" t="s">
        <v>730</v>
      </c>
      <c r="M1509" s="4" t="s">
        <v>1674</v>
      </c>
      <c r="N1509" s="4" t="s">
        <v>11758</v>
      </c>
      <c r="O1509" s="4" t="s">
        <v>3814</v>
      </c>
      <c r="P1509" s="4" t="s">
        <v>723</v>
      </c>
      <c r="Q1509" s="4" t="s">
        <v>7529</v>
      </c>
      <c r="R1509" s="4">
        <v>0</v>
      </c>
      <c r="S1509" s="4">
        <v>0</v>
      </c>
      <c r="T1509" s="4">
        <v>0</v>
      </c>
      <c r="U1509" s="4" t="s">
        <v>28</v>
      </c>
      <c r="V1509" s="4" t="s">
        <v>1673</v>
      </c>
      <c r="W1509" s="4" t="s">
        <v>1674</v>
      </c>
      <c r="X1509" s="4" t="s">
        <v>2353</v>
      </c>
      <c r="Y1509" s="4" t="s">
        <v>3813</v>
      </c>
      <c r="Z1509" s="4"/>
      <c r="AA1509" s="4"/>
      <c r="AB1509" s="4" t="s">
        <v>3814</v>
      </c>
      <c r="AC1509" s="4" t="s">
        <v>723</v>
      </c>
      <c r="AD1509" s="4" t="s">
        <v>256</v>
      </c>
    </row>
    <row r="1510" spans="1:30" x14ac:dyDescent="0.25">
      <c r="A1510" s="4">
        <v>38980</v>
      </c>
      <c r="B1510" s="4">
        <v>67731</v>
      </c>
      <c r="C1510" s="4">
        <v>3871887</v>
      </c>
      <c r="D1510" s="4">
        <v>154988</v>
      </c>
      <c r="E1510" s="4">
        <v>42524</v>
      </c>
      <c r="F1510" s="4">
        <v>257701497</v>
      </c>
      <c r="G1510" s="4">
        <v>1335592</v>
      </c>
      <c r="H1510" s="4" t="s">
        <v>1676</v>
      </c>
      <c r="I1510" s="4" t="s">
        <v>3815</v>
      </c>
      <c r="J1510" s="4" t="s">
        <v>2380</v>
      </c>
      <c r="K1510" s="4" t="s">
        <v>3814</v>
      </c>
      <c r="L1510" s="4" t="s">
        <v>730</v>
      </c>
      <c r="M1510" s="4" t="s">
        <v>1674</v>
      </c>
      <c r="N1510" s="4" t="s">
        <v>11758</v>
      </c>
      <c r="O1510" s="4" t="s">
        <v>3814</v>
      </c>
      <c r="P1510" s="4" t="s">
        <v>723</v>
      </c>
      <c r="Q1510" s="4" t="s">
        <v>7529</v>
      </c>
      <c r="R1510" s="4">
        <v>2098423.58</v>
      </c>
      <c r="S1510" s="4">
        <v>1191093.93</v>
      </c>
      <c r="T1510" s="4">
        <v>907329.65</v>
      </c>
      <c r="U1510" s="4" t="s">
        <v>1685</v>
      </c>
      <c r="V1510" s="4" t="s">
        <v>1673</v>
      </c>
      <c r="W1510" s="4" t="s">
        <v>1674</v>
      </c>
      <c r="X1510" s="4" t="s">
        <v>2353</v>
      </c>
      <c r="Y1510" s="4" t="s">
        <v>3813</v>
      </c>
      <c r="Z1510" s="4"/>
      <c r="AA1510" s="4"/>
      <c r="AB1510" s="4" t="s">
        <v>3814</v>
      </c>
      <c r="AC1510" s="4" t="s">
        <v>723</v>
      </c>
      <c r="AD1510" s="4" t="s">
        <v>256</v>
      </c>
    </row>
    <row r="1511" spans="1:30" x14ac:dyDescent="0.25">
      <c r="A1511" s="4">
        <v>39045</v>
      </c>
      <c r="B1511" s="2"/>
      <c r="C1511" s="4">
        <v>3879179</v>
      </c>
      <c r="D1511" s="4">
        <v>71835</v>
      </c>
      <c r="E1511" s="4">
        <v>42976</v>
      </c>
      <c r="F1511" s="4">
        <v>257701443</v>
      </c>
      <c r="G1511" s="4">
        <v>1339160</v>
      </c>
      <c r="H1511" s="4" t="s">
        <v>1669</v>
      </c>
      <c r="I1511" s="4" t="s">
        <v>3816</v>
      </c>
      <c r="J1511" s="4" t="s">
        <v>25</v>
      </c>
      <c r="K1511" s="4" t="s">
        <v>3817</v>
      </c>
      <c r="L1511" s="4" t="s">
        <v>1862</v>
      </c>
      <c r="M1511" s="4" t="s">
        <v>1674</v>
      </c>
      <c r="N1511" s="4" t="s">
        <v>11758</v>
      </c>
      <c r="O1511" s="4" t="s">
        <v>3817</v>
      </c>
      <c r="P1511" s="4" t="s">
        <v>42</v>
      </c>
      <c r="Q1511" s="4" t="s">
        <v>7758</v>
      </c>
      <c r="R1511" s="4">
        <v>0</v>
      </c>
      <c r="S1511" s="4">
        <v>0</v>
      </c>
      <c r="T1511" s="4">
        <v>0</v>
      </c>
      <c r="U1511" s="4" t="s">
        <v>28</v>
      </c>
      <c r="V1511" s="4" t="s">
        <v>1673</v>
      </c>
      <c r="W1511" s="4" t="s">
        <v>1674</v>
      </c>
      <c r="X1511" s="4" t="s">
        <v>1748</v>
      </c>
      <c r="Y1511" s="4" t="s">
        <v>3816</v>
      </c>
      <c r="Z1511" s="4"/>
      <c r="AA1511" s="4"/>
      <c r="AB1511" s="4" t="s">
        <v>3817</v>
      </c>
      <c r="AC1511" s="4" t="s">
        <v>42</v>
      </c>
      <c r="AD1511" s="4" t="s">
        <v>33</v>
      </c>
    </row>
    <row r="1512" spans="1:30" x14ac:dyDescent="0.25">
      <c r="A1512" s="4">
        <v>39045</v>
      </c>
      <c r="B1512" s="4">
        <v>67397</v>
      </c>
      <c r="C1512" s="4">
        <v>3879196</v>
      </c>
      <c r="D1512" s="4">
        <v>139951</v>
      </c>
      <c r="E1512" s="4">
        <v>42976</v>
      </c>
      <c r="F1512" s="4">
        <v>257701443</v>
      </c>
      <c r="G1512" s="4">
        <v>1339160</v>
      </c>
      <c r="H1512" s="4" t="s">
        <v>1676</v>
      </c>
      <c r="I1512" s="4" t="s">
        <v>3818</v>
      </c>
      <c r="J1512" s="4" t="s">
        <v>2610</v>
      </c>
      <c r="K1512" s="4" t="s">
        <v>3817</v>
      </c>
      <c r="L1512" s="4" t="s">
        <v>1862</v>
      </c>
      <c r="M1512" s="4" t="s">
        <v>1674</v>
      </c>
      <c r="N1512" s="4" t="s">
        <v>11758</v>
      </c>
      <c r="O1512" s="4" t="s">
        <v>3817</v>
      </c>
      <c r="P1512" s="4" t="s">
        <v>42</v>
      </c>
      <c r="Q1512" s="4" t="s">
        <v>7758</v>
      </c>
      <c r="R1512" s="4">
        <v>851556.18</v>
      </c>
      <c r="S1512" s="4">
        <v>851556.18</v>
      </c>
      <c r="T1512" s="4">
        <v>0</v>
      </c>
      <c r="U1512" s="4" t="s">
        <v>1680</v>
      </c>
      <c r="V1512" s="4" t="s">
        <v>1673</v>
      </c>
      <c r="W1512" s="4" t="s">
        <v>1674</v>
      </c>
      <c r="X1512" s="4" t="s">
        <v>1748</v>
      </c>
      <c r="Y1512" s="4" t="s">
        <v>3816</v>
      </c>
      <c r="Z1512" s="4"/>
      <c r="AA1512" s="4"/>
      <c r="AB1512" s="4" t="s">
        <v>3817</v>
      </c>
      <c r="AC1512" s="4" t="s">
        <v>42</v>
      </c>
      <c r="AD1512" s="4" t="s">
        <v>33</v>
      </c>
    </row>
    <row r="1513" spans="1:30" x14ac:dyDescent="0.25">
      <c r="A1513" s="4">
        <v>39069</v>
      </c>
      <c r="B1513" s="4">
        <v>67887</v>
      </c>
      <c r="C1513" s="4">
        <v>3873892</v>
      </c>
      <c r="D1513" s="4">
        <v>122075</v>
      </c>
      <c r="E1513" s="4">
        <v>42737</v>
      </c>
      <c r="F1513" s="4">
        <v>257701296</v>
      </c>
      <c r="G1513" s="4">
        <v>1336091</v>
      </c>
      <c r="H1513" s="4" t="s">
        <v>1676</v>
      </c>
      <c r="I1513" s="4" t="s">
        <v>3819</v>
      </c>
      <c r="J1513" s="4" t="s">
        <v>3820</v>
      </c>
      <c r="K1513" s="4" t="s">
        <v>3821</v>
      </c>
      <c r="L1513" s="4" t="s">
        <v>3436</v>
      </c>
      <c r="M1513" s="4" t="s">
        <v>1674</v>
      </c>
      <c r="N1513" s="4" t="s">
        <v>11758</v>
      </c>
      <c r="O1513" s="4" t="s">
        <v>3821</v>
      </c>
      <c r="P1513" s="4" t="s">
        <v>2775</v>
      </c>
      <c r="Q1513" s="4" t="s">
        <v>7529</v>
      </c>
      <c r="R1513" s="4">
        <v>6299987.1600000001</v>
      </c>
      <c r="S1513" s="4">
        <v>6299987.1600000001</v>
      </c>
      <c r="T1513" s="4">
        <v>0</v>
      </c>
      <c r="U1513" s="4" t="s">
        <v>1680</v>
      </c>
      <c r="V1513" s="4" t="s">
        <v>1673</v>
      </c>
      <c r="W1513" s="4" t="s">
        <v>1674</v>
      </c>
      <c r="X1513" s="4" t="s">
        <v>1675</v>
      </c>
      <c r="Y1513" s="4" t="s">
        <v>3822</v>
      </c>
      <c r="Z1513" s="4"/>
      <c r="AA1513" s="4"/>
      <c r="AB1513" s="4" t="s">
        <v>3821</v>
      </c>
      <c r="AC1513" s="4" t="s">
        <v>2775</v>
      </c>
      <c r="AD1513" s="4" t="s">
        <v>33</v>
      </c>
    </row>
    <row r="1514" spans="1:30" x14ac:dyDescent="0.25">
      <c r="A1514" s="4">
        <v>39069</v>
      </c>
      <c r="B1514" s="2"/>
      <c r="C1514" s="4">
        <v>3873430</v>
      </c>
      <c r="D1514" s="4">
        <v>71835</v>
      </c>
      <c r="E1514" s="4">
        <v>42737</v>
      </c>
      <c r="F1514" s="4">
        <v>257701296</v>
      </c>
      <c r="G1514" s="4">
        <v>1336091</v>
      </c>
      <c r="H1514" s="4" t="s">
        <v>1669</v>
      </c>
      <c r="I1514" s="4" t="s">
        <v>3822</v>
      </c>
      <c r="J1514" s="4" t="s">
        <v>25</v>
      </c>
      <c r="K1514" s="4" t="s">
        <v>3821</v>
      </c>
      <c r="L1514" s="4" t="s">
        <v>3436</v>
      </c>
      <c r="M1514" s="4" t="s">
        <v>1674</v>
      </c>
      <c r="N1514" s="4" t="s">
        <v>11758</v>
      </c>
      <c r="O1514" s="4" t="s">
        <v>3821</v>
      </c>
      <c r="P1514" s="4" t="s">
        <v>2775</v>
      </c>
      <c r="Q1514" s="4" t="s">
        <v>7529</v>
      </c>
      <c r="R1514" s="4">
        <v>0</v>
      </c>
      <c r="S1514" s="4">
        <v>0</v>
      </c>
      <c r="T1514" s="4">
        <v>0</v>
      </c>
      <c r="U1514" s="4" t="s">
        <v>28</v>
      </c>
      <c r="V1514" s="4" t="s">
        <v>1673</v>
      </c>
      <c r="W1514" s="4" t="s">
        <v>1674</v>
      </c>
      <c r="X1514" s="4" t="s">
        <v>1675</v>
      </c>
      <c r="Y1514" s="4" t="s">
        <v>3822</v>
      </c>
      <c r="Z1514" s="4"/>
      <c r="AA1514" s="4"/>
      <c r="AB1514" s="4" t="s">
        <v>3821</v>
      </c>
      <c r="AC1514" s="4" t="s">
        <v>2775</v>
      </c>
      <c r="AD1514" s="4" t="s">
        <v>33</v>
      </c>
    </row>
    <row r="1515" spans="1:30" x14ac:dyDescent="0.25">
      <c r="A1515" s="4">
        <v>39283</v>
      </c>
      <c r="B1515" s="4">
        <v>67675</v>
      </c>
      <c r="C1515" s="4">
        <v>3869218</v>
      </c>
      <c r="D1515" s="4">
        <v>81549</v>
      </c>
      <c r="E1515" s="4">
        <v>42279</v>
      </c>
      <c r="F1515" s="4">
        <v>257701629</v>
      </c>
      <c r="G1515" s="4">
        <v>1330058</v>
      </c>
      <c r="H1515" s="4" t="s">
        <v>1676</v>
      </c>
      <c r="I1515" s="4" t="s">
        <v>3823</v>
      </c>
      <c r="J1515" s="4" t="s">
        <v>3824</v>
      </c>
      <c r="K1515" s="4" t="s">
        <v>3825</v>
      </c>
      <c r="L1515" s="4" t="s">
        <v>2734</v>
      </c>
      <c r="M1515" s="4" t="s">
        <v>1674</v>
      </c>
      <c r="N1515" s="4" t="s">
        <v>11758</v>
      </c>
      <c r="O1515" s="4" t="s">
        <v>3825</v>
      </c>
      <c r="P1515" s="4" t="s">
        <v>1342</v>
      </c>
      <c r="Q1515" s="4" t="s">
        <v>9432</v>
      </c>
      <c r="R1515" s="4">
        <v>0</v>
      </c>
      <c r="S1515" s="4">
        <v>0</v>
      </c>
      <c r="T1515" s="4">
        <v>0</v>
      </c>
      <c r="U1515" s="4" t="s">
        <v>1685</v>
      </c>
      <c r="V1515" s="4" t="s">
        <v>1673</v>
      </c>
      <c r="W1515" s="4" t="s">
        <v>1674</v>
      </c>
      <c r="X1515" s="4" t="s">
        <v>1686</v>
      </c>
      <c r="Y1515" s="4" t="s">
        <v>3826</v>
      </c>
      <c r="Z1515" s="4"/>
      <c r="AA1515" s="4"/>
      <c r="AB1515" s="4" t="s">
        <v>3825</v>
      </c>
      <c r="AC1515" s="4" t="s">
        <v>1342</v>
      </c>
      <c r="AD1515" s="4" t="s">
        <v>2736</v>
      </c>
    </row>
    <row r="1516" spans="1:30" x14ac:dyDescent="0.25">
      <c r="A1516" s="4">
        <v>39283</v>
      </c>
      <c r="B1516" s="4">
        <v>67675</v>
      </c>
      <c r="C1516" s="4">
        <v>3869218</v>
      </c>
      <c r="D1516" s="4">
        <v>81549</v>
      </c>
      <c r="E1516" s="4">
        <v>42937</v>
      </c>
      <c r="F1516" s="4">
        <v>257701629</v>
      </c>
      <c r="G1516" s="4">
        <v>1336337</v>
      </c>
      <c r="H1516" s="4" t="s">
        <v>1676</v>
      </c>
      <c r="I1516" s="4" t="s">
        <v>3823</v>
      </c>
      <c r="J1516" s="4" t="s">
        <v>3824</v>
      </c>
      <c r="K1516" s="4" t="s">
        <v>3825</v>
      </c>
      <c r="L1516" s="4" t="s">
        <v>3827</v>
      </c>
      <c r="M1516" s="4" t="s">
        <v>1674</v>
      </c>
      <c r="N1516" s="4" t="s">
        <v>11758</v>
      </c>
      <c r="O1516" s="4" t="s">
        <v>3825</v>
      </c>
      <c r="P1516" s="4" t="s">
        <v>1342</v>
      </c>
      <c r="Q1516" s="4" t="s">
        <v>9432</v>
      </c>
      <c r="R1516" s="4">
        <v>80084510</v>
      </c>
      <c r="S1516" s="4">
        <v>30324215.07</v>
      </c>
      <c r="T1516" s="4">
        <v>49760294.93</v>
      </c>
      <c r="U1516" s="4" t="s">
        <v>1685</v>
      </c>
      <c r="V1516" s="4" t="s">
        <v>1673</v>
      </c>
      <c r="W1516" s="4" t="s">
        <v>1674</v>
      </c>
      <c r="X1516" s="4" t="s">
        <v>1686</v>
      </c>
      <c r="Y1516" s="4" t="s">
        <v>3826</v>
      </c>
      <c r="Z1516" s="4"/>
      <c r="AA1516" s="4"/>
      <c r="AB1516" s="4" t="s">
        <v>3825</v>
      </c>
      <c r="AC1516" s="4" t="s">
        <v>1342</v>
      </c>
      <c r="AD1516" s="4" t="s">
        <v>3828</v>
      </c>
    </row>
    <row r="1517" spans="1:30" x14ac:dyDescent="0.25">
      <c r="A1517" s="4">
        <v>39289</v>
      </c>
      <c r="B1517" s="2"/>
      <c r="C1517" s="4">
        <v>3870900</v>
      </c>
      <c r="D1517" s="4">
        <v>71835</v>
      </c>
      <c r="E1517" s="4">
        <v>42436</v>
      </c>
      <c r="F1517" s="4">
        <v>257701497</v>
      </c>
      <c r="G1517" s="4">
        <v>1335639</v>
      </c>
      <c r="H1517" s="4" t="s">
        <v>1669</v>
      </c>
      <c r="I1517" s="4" t="s">
        <v>3829</v>
      </c>
      <c r="J1517" s="4" t="s">
        <v>25</v>
      </c>
      <c r="K1517" s="4" t="s">
        <v>3830</v>
      </c>
      <c r="L1517" s="4" t="s">
        <v>3591</v>
      </c>
      <c r="M1517" s="4" t="s">
        <v>1674</v>
      </c>
      <c r="N1517" s="4" t="s">
        <v>11758</v>
      </c>
      <c r="O1517" s="4" t="s">
        <v>3830</v>
      </c>
      <c r="P1517" s="4" t="s">
        <v>723</v>
      </c>
      <c r="Q1517" s="4" t="s">
        <v>8930</v>
      </c>
      <c r="R1517" s="4">
        <v>0</v>
      </c>
      <c r="S1517" s="4">
        <v>0</v>
      </c>
      <c r="T1517" s="4">
        <v>0</v>
      </c>
      <c r="U1517" s="4" t="s">
        <v>28</v>
      </c>
      <c r="V1517" s="4" t="s">
        <v>1673</v>
      </c>
      <c r="W1517" s="4" t="s">
        <v>1674</v>
      </c>
      <c r="X1517" s="4" t="s">
        <v>2316</v>
      </c>
      <c r="Y1517" s="4" t="s">
        <v>3829</v>
      </c>
      <c r="Z1517" s="4"/>
      <c r="AA1517" s="4"/>
      <c r="AB1517" s="4" t="s">
        <v>3830</v>
      </c>
      <c r="AC1517" s="4" t="s">
        <v>723</v>
      </c>
      <c r="AD1517" s="4" t="s">
        <v>302</v>
      </c>
    </row>
    <row r="1518" spans="1:30" x14ac:dyDescent="0.25">
      <c r="A1518" s="4">
        <v>39289</v>
      </c>
      <c r="B1518" s="4">
        <v>67402</v>
      </c>
      <c r="C1518" s="4">
        <v>3871355</v>
      </c>
      <c r="D1518" s="4">
        <v>140437</v>
      </c>
      <c r="E1518" s="4">
        <v>42436</v>
      </c>
      <c r="F1518" s="4">
        <v>257701497</v>
      </c>
      <c r="G1518" s="4">
        <v>1335639</v>
      </c>
      <c r="H1518" s="4" t="s">
        <v>1676</v>
      </c>
      <c r="I1518" s="4" t="s">
        <v>3831</v>
      </c>
      <c r="J1518" s="4" t="s">
        <v>2728</v>
      </c>
      <c r="K1518" s="4" t="s">
        <v>3830</v>
      </c>
      <c r="L1518" s="4" t="s">
        <v>3591</v>
      </c>
      <c r="M1518" s="4" t="s">
        <v>1674</v>
      </c>
      <c r="N1518" s="4" t="s">
        <v>11758</v>
      </c>
      <c r="O1518" s="4" t="s">
        <v>3830</v>
      </c>
      <c r="P1518" s="4" t="s">
        <v>723</v>
      </c>
      <c r="Q1518" s="4" t="s">
        <v>8930</v>
      </c>
      <c r="R1518" s="4">
        <v>453376.27</v>
      </c>
      <c r="S1518" s="4">
        <v>450362.08</v>
      </c>
      <c r="T1518" s="4">
        <v>3014.19</v>
      </c>
      <c r="U1518" s="4" t="s">
        <v>1685</v>
      </c>
      <c r="V1518" s="4" t="s">
        <v>1673</v>
      </c>
      <c r="W1518" s="4" t="s">
        <v>1674</v>
      </c>
      <c r="X1518" s="4" t="s">
        <v>2316</v>
      </c>
      <c r="Y1518" s="4" t="s">
        <v>3829</v>
      </c>
      <c r="Z1518" s="4"/>
      <c r="AA1518" s="4"/>
      <c r="AB1518" s="4" t="s">
        <v>3830</v>
      </c>
      <c r="AC1518" s="4" t="s">
        <v>723</v>
      </c>
      <c r="AD1518" s="4" t="s">
        <v>302</v>
      </c>
    </row>
    <row r="1519" spans="1:30" x14ac:dyDescent="0.25">
      <c r="A1519" s="4">
        <v>39291</v>
      </c>
      <c r="B1519" s="4">
        <v>67636</v>
      </c>
      <c r="C1519" s="4">
        <v>3873914</v>
      </c>
      <c r="D1519" s="4">
        <v>158351</v>
      </c>
      <c r="E1519" s="4">
        <v>42740</v>
      </c>
      <c r="F1519" s="4">
        <v>257701296</v>
      </c>
      <c r="G1519" s="4">
        <v>1336092</v>
      </c>
      <c r="H1519" s="4" t="s">
        <v>1676</v>
      </c>
      <c r="I1519" s="4" t="s">
        <v>3832</v>
      </c>
      <c r="J1519" s="4" t="s">
        <v>3833</v>
      </c>
      <c r="K1519" s="4" t="s">
        <v>3834</v>
      </c>
      <c r="L1519" s="4" t="s">
        <v>3835</v>
      </c>
      <c r="M1519" s="4" t="s">
        <v>1674</v>
      </c>
      <c r="N1519" s="4" t="s">
        <v>11758</v>
      </c>
      <c r="O1519" s="4" t="s">
        <v>3834</v>
      </c>
      <c r="P1519" s="4" t="s">
        <v>2775</v>
      </c>
      <c r="Q1519" s="4" t="s">
        <v>9443</v>
      </c>
      <c r="R1519" s="4">
        <v>2792718.7</v>
      </c>
      <c r="S1519" s="4">
        <v>2792718.7</v>
      </c>
      <c r="T1519" s="4">
        <v>0</v>
      </c>
      <c r="U1519" s="4" t="s">
        <v>1680</v>
      </c>
      <c r="V1519" s="4" t="s">
        <v>1673</v>
      </c>
      <c r="W1519" s="4" t="s">
        <v>1674</v>
      </c>
      <c r="X1519" s="4" t="s">
        <v>1675</v>
      </c>
      <c r="Y1519" s="4" t="s">
        <v>3836</v>
      </c>
      <c r="Z1519" s="4"/>
      <c r="AA1519" s="4"/>
      <c r="AB1519" s="4" t="s">
        <v>3834</v>
      </c>
      <c r="AC1519" s="4" t="s">
        <v>2775</v>
      </c>
      <c r="AD1519" s="4" t="s">
        <v>33</v>
      </c>
    </row>
    <row r="1520" spans="1:30" x14ac:dyDescent="0.25">
      <c r="A1520" s="4">
        <v>39291</v>
      </c>
      <c r="B1520" s="2"/>
      <c r="C1520" s="4">
        <v>3873580</v>
      </c>
      <c r="D1520" s="4">
        <v>71835</v>
      </c>
      <c r="E1520" s="4">
        <v>42740</v>
      </c>
      <c r="F1520" s="4">
        <v>257701296</v>
      </c>
      <c r="G1520" s="4">
        <v>1336092</v>
      </c>
      <c r="H1520" s="4" t="s">
        <v>1669</v>
      </c>
      <c r="I1520" s="4" t="s">
        <v>3836</v>
      </c>
      <c r="J1520" s="4" t="s">
        <v>25</v>
      </c>
      <c r="K1520" s="4" t="s">
        <v>3834</v>
      </c>
      <c r="L1520" s="4" t="s">
        <v>3835</v>
      </c>
      <c r="M1520" s="4" t="s">
        <v>1674</v>
      </c>
      <c r="N1520" s="4" t="s">
        <v>11758</v>
      </c>
      <c r="O1520" s="4" t="s">
        <v>3834</v>
      </c>
      <c r="P1520" s="4" t="s">
        <v>2775</v>
      </c>
      <c r="Q1520" s="4" t="s">
        <v>9443</v>
      </c>
      <c r="R1520" s="4">
        <v>0</v>
      </c>
      <c r="S1520" s="4">
        <v>0</v>
      </c>
      <c r="T1520" s="4">
        <v>0</v>
      </c>
      <c r="U1520" s="4" t="s">
        <v>28</v>
      </c>
      <c r="V1520" s="4" t="s">
        <v>1673</v>
      </c>
      <c r="W1520" s="4" t="s">
        <v>1674</v>
      </c>
      <c r="X1520" s="4" t="s">
        <v>1675</v>
      </c>
      <c r="Y1520" s="4" t="s">
        <v>3836</v>
      </c>
      <c r="Z1520" s="4"/>
      <c r="AA1520" s="4"/>
      <c r="AB1520" s="4" t="s">
        <v>3834</v>
      </c>
      <c r="AC1520" s="4" t="s">
        <v>2775</v>
      </c>
      <c r="AD1520" s="4" t="s">
        <v>33</v>
      </c>
    </row>
    <row r="1521" spans="1:30" x14ac:dyDescent="0.25">
      <c r="A1521" s="4">
        <v>39058</v>
      </c>
      <c r="B1521" s="4">
        <v>67656</v>
      </c>
      <c r="C1521" s="4">
        <v>3874036</v>
      </c>
      <c r="D1521" s="4">
        <v>149305</v>
      </c>
      <c r="E1521" s="4">
        <v>42910</v>
      </c>
      <c r="F1521" s="4">
        <v>257701293</v>
      </c>
      <c r="G1521" s="4">
        <v>1336210</v>
      </c>
      <c r="H1521" s="4" t="s">
        <v>1676</v>
      </c>
      <c r="I1521" s="4" t="s">
        <v>3837</v>
      </c>
      <c r="J1521" s="4" t="s">
        <v>3838</v>
      </c>
      <c r="K1521" s="4" t="s">
        <v>3839</v>
      </c>
      <c r="L1521" s="4" t="s">
        <v>3840</v>
      </c>
      <c r="M1521" s="4" t="s">
        <v>1674</v>
      </c>
      <c r="N1521" s="4" t="s">
        <v>11758</v>
      </c>
      <c r="O1521" s="4" t="s">
        <v>3839</v>
      </c>
      <c r="P1521" s="4" t="s">
        <v>749</v>
      </c>
      <c r="Q1521" s="4" t="s">
        <v>7552</v>
      </c>
      <c r="R1521" s="4">
        <v>2632707.29</v>
      </c>
      <c r="S1521" s="4">
        <v>2632707.29</v>
      </c>
      <c r="T1521" s="4">
        <v>0</v>
      </c>
      <c r="U1521" s="4" t="s">
        <v>1680</v>
      </c>
      <c r="V1521" s="4" t="s">
        <v>1673</v>
      </c>
      <c r="W1521" s="4" t="s">
        <v>1674</v>
      </c>
      <c r="X1521" s="4" t="s">
        <v>1675</v>
      </c>
      <c r="Y1521" s="4" t="s">
        <v>3841</v>
      </c>
      <c r="Z1521" s="4"/>
      <c r="AA1521" s="4"/>
      <c r="AB1521" s="4" t="s">
        <v>3839</v>
      </c>
      <c r="AC1521" s="4" t="s">
        <v>749</v>
      </c>
      <c r="AD1521" s="4" t="s">
        <v>33</v>
      </c>
    </row>
    <row r="1522" spans="1:30" x14ac:dyDescent="0.25">
      <c r="A1522" s="4">
        <v>39058</v>
      </c>
      <c r="B1522" s="2"/>
      <c r="C1522" s="4">
        <v>3873691</v>
      </c>
      <c r="D1522" s="4">
        <v>71835</v>
      </c>
      <c r="E1522" s="4">
        <v>42910</v>
      </c>
      <c r="F1522" s="4">
        <v>257701293</v>
      </c>
      <c r="G1522" s="4">
        <v>1336210</v>
      </c>
      <c r="H1522" s="4" t="s">
        <v>1669</v>
      </c>
      <c r="I1522" s="4" t="s">
        <v>3841</v>
      </c>
      <c r="J1522" s="4" t="s">
        <v>25</v>
      </c>
      <c r="K1522" s="4" t="s">
        <v>3839</v>
      </c>
      <c r="L1522" s="4" t="s">
        <v>3840</v>
      </c>
      <c r="M1522" s="4" t="s">
        <v>1674</v>
      </c>
      <c r="N1522" s="4" t="s">
        <v>11758</v>
      </c>
      <c r="O1522" s="4" t="s">
        <v>3839</v>
      </c>
      <c r="P1522" s="4" t="s">
        <v>749</v>
      </c>
      <c r="Q1522" s="4" t="s">
        <v>7552</v>
      </c>
      <c r="R1522" s="4">
        <v>0</v>
      </c>
      <c r="S1522" s="4">
        <v>0</v>
      </c>
      <c r="T1522" s="4">
        <v>0</v>
      </c>
      <c r="U1522" s="4" t="s">
        <v>28</v>
      </c>
      <c r="V1522" s="4" t="s">
        <v>1673</v>
      </c>
      <c r="W1522" s="4" t="s">
        <v>1674</v>
      </c>
      <c r="X1522" s="4" t="s">
        <v>1675</v>
      </c>
      <c r="Y1522" s="4" t="s">
        <v>3841</v>
      </c>
      <c r="Z1522" s="4"/>
      <c r="AA1522" s="4"/>
      <c r="AB1522" s="4" t="s">
        <v>3839</v>
      </c>
      <c r="AC1522" s="4" t="s">
        <v>749</v>
      </c>
      <c r="AD1522" s="4" t="s">
        <v>33</v>
      </c>
    </row>
    <row r="1523" spans="1:30" x14ac:dyDescent="0.25">
      <c r="A1523" s="4">
        <v>39058</v>
      </c>
      <c r="B1523" s="2"/>
      <c r="C1523" s="4">
        <v>3873691</v>
      </c>
      <c r="D1523" s="4">
        <v>71835</v>
      </c>
      <c r="E1523" s="4">
        <v>42732</v>
      </c>
      <c r="F1523" s="4">
        <v>257701293</v>
      </c>
      <c r="G1523" s="4">
        <v>1336240</v>
      </c>
      <c r="H1523" s="4" t="s">
        <v>1669</v>
      </c>
      <c r="I1523" s="4" t="s">
        <v>3841</v>
      </c>
      <c r="J1523" s="4" t="s">
        <v>25</v>
      </c>
      <c r="K1523" s="4" t="s">
        <v>3839</v>
      </c>
      <c r="L1523" s="4" t="s">
        <v>3842</v>
      </c>
      <c r="M1523" s="4" t="s">
        <v>1674</v>
      </c>
      <c r="N1523" s="4" t="s">
        <v>11758</v>
      </c>
      <c r="O1523" s="4" t="s">
        <v>3839</v>
      </c>
      <c r="P1523" s="4" t="s">
        <v>749</v>
      </c>
      <c r="Q1523" s="4" t="s">
        <v>7552</v>
      </c>
      <c r="R1523" s="4">
        <v>0</v>
      </c>
      <c r="S1523" s="4">
        <v>0</v>
      </c>
      <c r="T1523" s="4">
        <v>0</v>
      </c>
      <c r="U1523" s="4" t="s">
        <v>28</v>
      </c>
      <c r="V1523" s="4" t="s">
        <v>1673</v>
      </c>
      <c r="W1523" s="4" t="s">
        <v>1674</v>
      </c>
      <c r="X1523" s="4" t="s">
        <v>1675</v>
      </c>
      <c r="Y1523" s="4" t="s">
        <v>3841</v>
      </c>
      <c r="Z1523" s="4"/>
      <c r="AA1523" s="4"/>
      <c r="AB1523" s="4" t="s">
        <v>3839</v>
      </c>
      <c r="AC1523" s="4" t="s">
        <v>749</v>
      </c>
      <c r="AD1523" s="4" t="s">
        <v>2914</v>
      </c>
    </row>
    <row r="1524" spans="1:30" x14ac:dyDescent="0.25">
      <c r="A1524" s="4">
        <v>39058</v>
      </c>
      <c r="B1524" s="4">
        <v>67656</v>
      </c>
      <c r="C1524" s="4">
        <v>3874036</v>
      </c>
      <c r="D1524" s="4">
        <v>149305</v>
      </c>
      <c r="E1524" s="4">
        <v>42732</v>
      </c>
      <c r="F1524" s="4">
        <v>257701293</v>
      </c>
      <c r="G1524" s="4">
        <v>1336240</v>
      </c>
      <c r="H1524" s="4" t="s">
        <v>1676</v>
      </c>
      <c r="I1524" s="4" t="s">
        <v>3837</v>
      </c>
      <c r="J1524" s="4" t="s">
        <v>3838</v>
      </c>
      <c r="K1524" s="4" t="s">
        <v>3839</v>
      </c>
      <c r="L1524" s="4" t="s">
        <v>3842</v>
      </c>
      <c r="M1524" s="4" t="s">
        <v>1674</v>
      </c>
      <c r="N1524" s="4" t="s">
        <v>11758</v>
      </c>
      <c r="O1524" s="4" t="s">
        <v>3839</v>
      </c>
      <c r="P1524" s="4" t="s">
        <v>749</v>
      </c>
      <c r="Q1524" s="4" t="s">
        <v>7552</v>
      </c>
      <c r="R1524" s="4">
        <v>0</v>
      </c>
      <c r="S1524" s="4">
        <v>0</v>
      </c>
      <c r="T1524" s="4">
        <v>0</v>
      </c>
      <c r="U1524" s="4" t="s">
        <v>1680</v>
      </c>
      <c r="V1524" s="4" t="s">
        <v>1673</v>
      </c>
      <c r="W1524" s="4" t="s">
        <v>1674</v>
      </c>
      <c r="X1524" s="4" t="s">
        <v>1675</v>
      </c>
      <c r="Y1524" s="4" t="s">
        <v>3841</v>
      </c>
      <c r="Z1524" s="4"/>
      <c r="AA1524" s="4"/>
      <c r="AB1524" s="4" t="s">
        <v>3839</v>
      </c>
      <c r="AC1524" s="4" t="s">
        <v>749</v>
      </c>
      <c r="AD1524" s="4" t="s">
        <v>2914</v>
      </c>
    </row>
    <row r="1525" spans="1:30" x14ac:dyDescent="0.25">
      <c r="A1525" s="4">
        <v>39196</v>
      </c>
      <c r="B1525" s="4">
        <v>67593</v>
      </c>
      <c r="C1525" s="4">
        <v>3873817</v>
      </c>
      <c r="D1525" s="4">
        <v>156926</v>
      </c>
      <c r="E1525" s="4">
        <v>42768</v>
      </c>
      <c r="F1525" s="4">
        <v>257701296</v>
      </c>
      <c r="G1525" s="4">
        <v>1336062</v>
      </c>
      <c r="H1525" s="4" t="s">
        <v>1676</v>
      </c>
      <c r="I1525" s="4" t="s">
        <v>3843</v>
      </c>
      <c r="J1525" s="4" t="s">
        <v>3844</v>
      </c>
      <c r="K1525" s="4" t="s">
        <v>3845</v>
      </c>
      <c r="L1525" s="4" t="s">
        <v>2774</v>
      </c>
      <c r="M1525" s="4" t="s">
        <v>1674</v>
      </c>
      <c r="N1525" s="4" t="s">
        <v>11758</v>
      </c>
      <c r="O1525" s="4" t="s">
        <v>3845</v>
      </c>
      <c r="P1525" s="4" t="s">
        <v>2775</v>
      </c>
      <c r="Q1525" s="4" t="s">
        <v>7552</v>
      </c>
      <c r="R1525" s="4">
        <v>1298709.31</v>
      </c>
      <c r="S1525" s="4">
        <v>1298709.31</v>
      </c>
      <c r="T1525" s="4">
        <v>0</v>
      </c>
      <c r="U1525" s="4" t="s">
        <v>1680</v>
      </c>
      <c r="V1525" s="4" t="s">
        <v>1673</v>
      </c>
      <c r="W1525" s="4" t="s">
        <v>1674</v>
      </c>
      <c r="X1525" s="4" t="s">
        <v>1675</v>
      </c>
      <c r="Y1525" s="4" t="s">
        <v>3846</v>
      </c>
      <c r="Z1525" s="4"/>
      <c r="AA1525" s="4"/>
      <c r="AB1525" s="4" t="s">
        <v>3845</v>
      </c>
      <c r="AC1525" s="4" t="s">
        <v>2775</v>
      </c>
      <c r="AD1525" s="4" t="s">
        <v>33</v>
      </c>
    </row>
    <row r="1526" spans="1:30" x14ac:dyDescent="0.25">
      <c r="A1526" s="4">
        <v>39196</v>
      </c>
      <c r="B1526" s="2"/>
      <c r="C1526" s="4">
        <v>3873665</v>
      </c>
      <c r="D1526" s="4">
        <v>71835</v>
      </c>
      <c r="E1526" s="4">
        <v>42768</v>
      </c>
      <c r="F1526" s="4">
        <v>257701296</v>
      </c>
      <c r="G1526" s="4">
        <v>1336062</v>
      </c>
      <c r="H1526" s="4" t="s">
        <v>1669</v>
      </c>
      <c r="I1526" s="4" t="s">
        <v>3846</v>
      </c>
      <c r="J1526" s="4" t="s">
        <v>25</v>
      </c>
      <c r="K1526" s="4" t="s">
        <v>3845</v>
      </c>
      <c r="L1526" s="4" t="s">
        <v>2774</v>
      </c>
      <c r="M1526" s="4" t="s">
        <v>1674</v>
      </c>
      <c r="N1526" s="4" t="s">
        <v>11758</v>
      </c>
      <c r="O1526" s="4" t="s">
        <v>3845</v>
      </c>
      <c r="P1526" s="4" t="s">
        <v>2775</v>
      </c>
      <c r="Q1526" s="4" t="s">
        <v>7552</v>
      </c>
      <c r="R1526" s="4">
        <v>0</v>
      </c>
      <c r="S1526" s="4">
        <v>0</v>
      </c>
      <c r="T1526" s="4">
        <v>0</v>
      </c>
      <c r="U1526" s="4" t="s">
        <v>28</v>
      </c>
      <c r="V1526" s="4" t="s">
        <v>1673</v>
      </c>
      <c r="W1526" s="4" t="s">
        <v>1674</v>
      </c>
      <c r="X1526" s="4" t="s">
        <v>1675</v>
      </c>
      <c r="Y1526" s="4" t="s">
        <v>3846</v>
      </c>
      <c r="Z1526" s="4"/>
      <c r="AA1526" s="4"/>
      <c r="AB1526" s="4" t="s">
        <v>3845</v>
      </c>
      <c r="AC1526" s="4" t="s">
        <v>2775</v>
      </c>
      <c r="AD1526" s="4" t="s">
        <v>33</v>
      </c>
    </row>
    <row r="1527" spans="1:30" x14ac:dyDescent="0.25">
      <c r="A1527" s="4">
        <v>39257</v>
      </c>
      <c r="B1527" s="4">
        <v>67733</v>
      </c>
      <c r="C1527" s="4">
        <v>3873825</v>
      </c>
      <c r="D1527" s="4">
        <v>147888</v>
      </c>
      <c r="E1527" s="4">
        <v>42914</v>
      </c>
      <c r="F1527" s="4">
        <v>257701293</v>
      </c>
      <c r="G1527" s="4">
        <v>1336207</v>
      </c>
      <c r="H1527" s="4" t="s">
        <v>1676</v>
      </c>
      <c r="I1527" s="4" t="s">
        <v>3847</v>
      </c>
      <c r="J1527" s="4" t="s">
        <v>3848</v>
      </c>
      <c r="K1527" s="4" t="s">
        <v>3849</v>
      </c>
      <c r="L1527" s="4" t="s">
        <v>3850</v>
      </c>
      <c r="M1527" s="4" t="s">
        <v>1674</v>
      </c>
      <c r="N1527" s="4" t="s">
        <v>11758</v>
      </c>
      <c r="O1527" s="4" t="s">
        <v>3849</v>
      </c>
      <c r="P1527" s="4" t="s">
        <v>749</v>
      </c>
      <c r="Q1527" s="4" t="s">
        <v>8911</v>
      </c>
      <c r="R1527" s="4">
        <v>997995.13</v>
      </c>
      <c r="S1527" s="4">
        <v>997995.13</v>
      </c>
      <c r="T1527" s="4">
        <v>0</v>
      </c>
      <c r="U1527" s="4" t="s">
        <v>1680</v>
      </c>
      <c r="V1527" s="4" t="s">
        <v>1673</v>
      </c>
      <c r="W1527" s="4" t="s">
        <v>1674</v>
      </c>
      <c r="X1527" s="4" t="s">
        <v>1675</v>
      </c>
      <c r="Y1527" s="4" t="s">
        <v>3851</v>
      </c>
      <c r="Z1527" s="4"/>
      <c r="AA1527" s="4"/>
      <c r="AB1527" s="4" t="s">
        <v>3849</v>
      </c>
      <c r="AC1527" s="4" t="s">
        <v>749</v>
      </c>
      <c r="AD1527" s="4" t="s">
        <v>33</v>
      </c>
    </row>
    <row r="1528" spans="1:30" x14ac:dyDescent="0.25">
      <c r="A1528" s="4">
        <v>39257</v>
      </c>
      <c r="B1528" s="2"/>
      <c r="C1528" s="4">
        <v>3873519</v>
      </c>
      <c r="D1528" s="4">
        <v>71835</v>
      </c>
      <c r="E1528" s="4">
        <v>42914</v>
      </c>
      <c r="F1528" s="4">
        <v>257701293</v>
      </c>
      <c r="G1528" s="4">
        <v>1336207</v>
      </c>
      <c r="H1528" s="4" t="s">
        <v>1669</v>
      </c>
      <c r="I1528" s="4" t="s">
        <v>3851</v>
      </c>
      <c r="J1528" s="4" t="s">
        <v>25</v>
      </c>
      <c r="K1528" s="4" t="s">
        <v>3849</v>
      </c>
      <c r="L1528" s="4" t="s">
        <v>3850</v>
      </c>
      <c r="M1528" s="4" t="s">
        <v>1674</v>
      </c>
      <c r="N1528" s="4" t="s">
        <v>11758</v>
      </c>
      <c r="O1528" s="4" t="s">
        <v>3849</v>
      </c>
      <c r="P1528" s="4" t="s">
        <v>749</v>
      </c>
      <c r="Q1528" s="4" t="s">
        <v>8911</v>
      </c>
      <c r="R1528" s="4">
        <v>0</v>
      </c>
      <c r="S1528" s="4">
        <v>0</v>
      </c>
      <c r="T1528" s="4">
        <v>0</v>
      </c>
      <c r="U1528" s="4" t="s">
        <v>28</v>
      </c>
      <c r="V1528" s="4" t="s">
        <v>1673</v>
      </c>
      <c r="W1528" s="4" t="s">
        <v>1674</v>
      </c>
      <c r="X1528" s="4" t="s">
        <v>1675</v>
      </c>
      <c r="Y1528" s="4" t="s">
        <v>3851</v>
      </c>
      <c r="Z1528" s="4"/>
      <c r="AA1528" s="4"/>
      <c r="AB1528" s="4" t="s">
        <v>3849</v>
      </c>
      <c r="AC1528" s="4" t="s">
        <v>749</v>
      </c>
      <c r="AD1528" s="4" t="s">
        <v>33</v>
      </c>
    </row>
    <row r="1529" spans="1:30" x14ac:dyDescent="0.25">
      <c r="A1529" s="4">
        <v>39265</v>
      </c>
      <c r="B1529" s="4">
        <v>67727</v>
      </c>
      <c r="C1529" s="4">
        <v>3873856</v>
      </c>
      <c r="D1529" s="4">
        <v>105671</v>
      </c>
      <c r="E1529" s="4">
        <v>42752</v>
      </c>
      <c r="F1529" s="4">
        <v>257701293</v>
      </c>
      <c r="G1529" s="4">
        <v>1336232</v>
      </c>
      <c r="H1529" s="4" t="s">
        <v>1676</v>
      </c>
      <c r="I1529" s="4" t="s">
        <v>3852</v>
      </c>
      <c r="J1529" s="4" t="s">
        <v>1792</v>
      </c>
      <c r="K1529" s="4" t="s">
        <v>3853</v>
      </c>
      <c r="L1529" s="4" t="s">
        <v>3854</v>
      </c>
      <c r="M1529" s="4" t="s">
        <v>1674</v>
      </c>
      <c r="N1529" s="4" t="s">
        <v>11758</v>
      </c>
      <c r="O1529" s="4" t="s">
        <v>3853</v>
      </c>
      <c r="P1529" s="4" t="s">
        <v>749</v>
      </c>
      <c r="Q1529" s="4" t="s">
        <v>8143</v>
      </c>
      <c r="R1529" s="4">
        <v>1396635.26</v>
      </c>
      <c r="S1529" s="4">
        <v>1396635.26</v>
      </c>
      <c r="T1529" s="4">
        <v>0</v>
      </c>
      <c r="U1529" s="4" t="s">
        <v>1680</v>
      </c>
      <c r="V1529" s="4" t="s">
        <v>1673</v>
      </c>
      <c r="W1529" s="4" t="s">
        <v>1674</v>
      </c>
      <c r="X1529" s="4" t="s">
        <v>1675</v>
      </c>
      <c r="Y1529" s="4" t="s">
        <v>3855</v>
      </c>
      <c r="Z1529" s="4"/>
      <c r="AA1529" s="4"/>
      <c r="AB1529" s="4" t="s">
        <v>3853</v>
      </c>
      <c r="AC1529" s="4" t="s">
        <v>749</v>
      </c>
      <c r="AD1529" s="4" t="s">
        <v>33</v>
      </c>
    </row>
    <row r="1530" spans="1:30" x14ac:dyDescent="0.25">
      <c r="A1530" s="4">
        <v>39265</v>
      </c>
      <c r="B1530" s="2"/>
      <c r="C1530" s="4">
        <v>3873641</v>
      </c>
      <c r="D1530" s="4">
        <v>71835</v>
      </c>
      <c r="E1530" s="4">
        <v>42752</v>
      </c>
      <c r="F1530" s="4">
        <v>257701293</v>
      </c>
      <c r="G1530" s="4">
        <v>1336232</v>
      </c>
      <c r="H1530" s="4" t="s">
        <v>1669</v>
      </c>
      <c r="I1530" s="4" t="s">
        <v>3855</v>
      </c>
      <c r="J1530" s="4" t="s">
        <v>25</v>
      </c>
      <c r="K1530" s="4" t="s">
        <v>3853</v>
      </c>
      <c r="L1530" s="4" t="s">
        <v>3854</v>
      </c>
      <c r="M1530" s="4" t="s">
        <v>1674</v>
      </c>
      <c r="N1530" s="4" t="s">
        <v>11758</v>
      </c>
      <c r="O1530" s="4" t="s">
        <v>3853</v>
      </c>
      <c r="P1530" s="4" t="s">
        <v>749</v>
      </c>
      <c r="Q1530" s="4" t="s">
        <v>8143</v>
      </c>
      <c r="R1530" s="4">
        <v>0</v>
      </c>
      <c r="S1530" s="4">
        <v>0</v>
      </c>
      <c r="T1530" s="4">
        <v>0</v>
      </c>
      <c r="U1530" s="4" t="s">
        <v>28</v>
      </c>
      <c r="V1530" s="4" t="s">
        <v>1673</v>
      </c>
      <c r="W1530" s="4" t="s">
        <v>1674</v>
      </c>
      <c r="X1530" s="4" t="s">
        <v>1675</v>
      </c>
      <c r="Y1530" s="4" t="s">
        <v>3855</v>
      </c>
      <c r="Z1530" s="4"/>
      <c r="AA1530" s="4"/>
      <c r="AB1530" s="4" t="s">
        <v>3853</v>
      </c>
      <c r="AC1530" s="4" t="s">
        <v>749</v>
      </c>
      <c r="AD1530" s="4" t="s">
        <v>33</v>
      </c>
    </row>
    <row r="1531" spans="1:30" x14ac:dyDescent="0.25">
      <c r="A1531" s="4">
        <v>39293</v>
      </c>
      <c r="B1531" s="4">
        <v>67369</v>
      </c>
      <c r="C1531" s="4">
        <v>3879194</v>
      </c>
      <c r="D1531" s="4">
        <v>143665</v>
      </c>
      <c r="E1531" s="4">
        <v>42976</v>
      </c>
      <c r="F1531" s="4">
        <v>257701443</v>
      </c>
      <c r="G1531" s="4">
        <v>1339160</v>
      </c>
      <c r="H1531" s="4" t="s">
        <v>1676</v>
      </c>
      <c r="I1531" s="4" t="s">
        <v>3856</v>
      </c>
      <c r="J1531" s="4" t="s">
        <v>2475</v>
      </c>
      <c r="K1531" s="4" t="s">
        <v>3857</v>
      </c>
      <c r="L1531" s="4" t="s">
        <v>1862</v>
      </c>
      <c r="M1531" s="4" t="s">
        <v>1674</v>
      </c>
      <c r="N1531" s="4" t="s">
        <v>11758</v>
      </c>
      <c r="O1531" s="4" t="s">
        <v>3857</v>
      </c>
      <c r="P1531" s="4" t="s">
        <v>42</v>
      </c>
      <c r="Q1531" s="4" t="s">
        <v>8108</v>
      </c>
      <c r="R1531" s="4">
        <v>0</v>
      </c>
      <c r="S1531" s="4">
        <v>0</v>
      </c>
      <c r="T1531" s="4">
        <v>0</v>
      </c>
      <c r="U1531" s="4" t="s">
        <v>28</v>
      </c>
      <c r="V1531" s="4" t="s">
        <v>1673</v>
      </c>
      <c r="W1531" s="4" t="s">
        <v>1674</v>
      </c>
      <c r="X1531" s="4" t="s">
        <v>1748</v>
      </c>
      <c r="Y1531" s="4" t="s">
        <v>3858</v>
      </c>
      <c r="Z1531" s="4"/>
      <c r="AA1531" s="4"/>
      <c r="AB1531" s="4" t="s">
        <v>3857</v>
      </c>
      <c r="AC1531" s="4" t="s">
        <v>42</v>
      </c>
      <c r="AD1531" s="4" t="s">
        <v>33</v>
      </c>
    </row>
    <row r="1532" spans="1:30" x14ac:dyDescent="0.25">
      <c r="A1532" s="4">
        <v>39293</v>
      </c>
      <c r="B1532" s="4">
        <v>67369</v>
      </c>
      <c r="C1532" s="4">
        <v>3879194</v>
      </c>
      <c r="D1532" s="4">
        <v>143665</v>
      </c>
      <c r="E1532" s="4">
        <v>42977</v>
      </c>
      <c r="F1532" s="4">
        <v>257701443</v>
      </c>
      <c r="G1532" s="4">
        <v>1339167</v>
      </c>
      <c r="H1532" s="4" t="s">
        <v>1676</v>
      </c>
      <c r="I1532" s="4" t="s">
        <v>3856</v>
      </c>
      <c r="J1532" s="4" t="s">
        <v>2475</v>
      </c>
      <c r="K1532" s="4" t="s">
        <v>3857</v>
      </c>
      <c r="L1532" s="4" t="s">
        <v>3859</v>
      </c>
      <c r="M1532" s="4" t="s">
        <v>1674</v>
      </c>
      <c r="N1532" s="4" t="s">
        <v>11758</v>
      </c>
      <c r="O1532" s="4" t="s">
        <v>3857</v>
      </c>
      <c r="P1532" s="4" t="s">
        <v>42</v>
      </c>
      <c r="Q1532" s="4" t="s">
        <v>8108</v>
      </c>
      <c r="R1532" s="4">
        <v>460871.27</v>
      </c>
      <c r="S1532" s="4">
        <v>0</v>
      </c>
      <c r="T1532" s="4">
        <v>460871.27</v>
      </c>
      <c r="U1532" s="4" t="s">
        <v>28</v>
      </c>
      <c r="V1532" s="4" t="s">
        <v>1673</v>
      </c>
      <c r="W1532" s="4" t="s">
        <v>1674</v>
      </c>
      <c r="X1532" s="4" t="s">
        <v>1748</v>
      </c>
      <c r="Y1532" s="4" t="s">
        <v>3858</v>
      </c>
      <c r="Z1532" s="4"/>
      <c r="AA1532" s="4"/>
      <c r="AB1532" s="4" t="s">
        <v>3857</v>
      </c>
      <c r="AC1532" s="4" t="s">
        <v>42</v>
      </c>
      <c r="AD1532" s="4" t="s">
        <v>33</v>
      </c>
    </row>
    <row r="1533" spans="1:30" x14ac:dyDescent="0.25">
      <c r="A1533" s="4">
        <v>39294</v>
      </c>
      <c r="B1533" s="4">
        <v>67797</v>
      </c>
      <c r="C1533" s="4">
        <v>3873921</v>
      </c>
      <c r="D1533" s="4">
        <v>143913</v>
      </c>
      <c r="E1533" s="4">
        <v>42761</v>
      </c>
      <c r="F1533" s="4">
        <v>257701296</v>
      </c>
      <c r="G1533" s="4">
        <v>1336060</v>
      </c>
      <c r="H1533" s="4" t="s">
        <v>1676</v>
      </c>
      <c r="I1533" s="4" t="s">
        <v>3860</v>
      </c>
      <c r="J1533" s="4" t="s">
        <v>3861</v>
      </c>
      <c r="K1533" s="4" t="s">
        <v>3862</v>
      </c>
      <c r="L1533" s="4" t="s">
        <v>3644</v>
      </c>
      <c r="M1533" s="4" t="s">
        <v>1674</v>
      </c>
      <c r="N1533" s="4" t="s">
        <v>11758</v>
      </c>
      <c r="O1533" s="4" t="s">
        <v>3862</v>
      </c>
      <c r="P1533" s="4" t="s">
        <v>2775</v>
      </c>
      <c r="Q1533" s="4" t="s">
        <v>7594</v>
      </c>
      <c r="R1533" s="4">
        <v>2438755.2200000002</v>
      </c>
      <c r="S1533" s="4">
        <v>2438755.2200000002</v>
      </c>
      <c r="T1533" s="4">
        <v>0</v>
      </c>
      <c r="U1533" s="4" t="s">
        <v>1680</v>
      </c>
      <c r="V1533" s="4" t="s">
        <v>1673</v>
      </c>
      <c r="W1533" s="4" t="s">
        <v>1674</v>
      </c>
      <c r="X1533" s="4" t="s">
        <v>1675</v>
      </c>
      <c r="Y1533" s="4" t="s">
        <v>3863</v>
      </c>
      <c r="Z1533" s="4"/>
      <c r="AA1533" s="4"/>
      <c r="AB1533" s="4" t="s">
        <v>3862</v>
      </c>
      <c r="AC1533" s="4" t="s">
        <v>2775</v>
      </c>
      <c r="AD1533" s="4" t="s">
        <v>33</v>
      </c>
    </row>
    <row r="1534" spans="1:30" x14ac:dyDescent="0.25">
      <c r="A1534" s="4">
        <v>39294</v>
      </c>
      <c r="B1534" s="2"/>
      <c r="C1534" s="4">
        <v>3873616</v>
      </c>
      <c r="D1534" s="4">
        <v>71835</v>
      </c>
      <c r="E1534" s="4">
        <v>42761</v>
      </c>
      <c r="F1534" s="4">
        <v>257701296</v>
      </c>
      <c r="G1534" s="4">
        <v>1336060</v>
      </c>
      <c r="H1534" s="4" t="s">
        <v>1669</v>
      </c>
      <c r="I1534" s="4" t="s">
        <v>3863</v>
      </c>
      <c r="J1534" s="4" t="s">
        <v>25</v>
      </c>
      <c r="K1534" s="4" t="s">
        <v>3862</v>
      </c>
      <c r="L1534" s="4" t="s">
        <v>3644</v>
      </c>
      <c r="M1534" s="4" t="s">
        <v>1674</v>
      </c>
      <c r="N1534" s="4" t="s">
        <v>11758</v>
      </c>
      <c r="O1534" s="4" t="s">
        <v>3862</v>
      </c>
      <c r="P1534" s="4" t="s">
        <v>2775</v>
      </c>
      <c r="Q1534" s="4" t="s">
        <v>7594</v>
      </c>
      <c r="R1534" s="4">
        <v>0</v>
      </c>
      <c r="S1534" s="4">
        <v>0</v>
      </c>
      <c r="T1534" s="4">
        <v>0</v>
      </c>
      <c r="U1534" s="4" t="s">
        <v>28</v>
      </c>
      <c r="V1534" s="4" t="s">
        <v>1673</v>
      </c>
      <c r="W1534" s="4" t="s">
        <v>1674</v>
      </c>
      <c r="X1534" s="4" t="s">
        <v>1675</v>
      </c>
      <c r="Y1534" s="4" t="s">
        <v>3863</v>
      </c>
      <c r="Z1534" s="4"/>
      <c r="AA1534" s="4"/>
      <c r="AB1534" s="4" t="s">
        <v>3862</v>
      </c>
      <c r="AC1534" s="4" t="s">
        <v>2775</v>
      </c>
      <c r="AD1534" s="4" t="s">
        <v>33</v>
      </c>
    </row>
    <row r="1535" spans="1:30" x14ac:dyDescent="0.25">
      <c r="A1535" s="4">
        <v>39296</v>
      </c>
      <c r="B1535" s="2"/>
      <c r="C1535" s="4">
        <v>3873546</v>
      </c>
      <c r="D1535" s="4">
        <v>71835</v>
      </c>
      <c r="E1535" s="4">
        <v>42861</v>
      </c>
      <c r="F1535" s="4">
        <v>257701293</v>
      </c>
      <c r="G1535" s="4">
        <v>1336150</v>
      </c>
      <c r="H1535" s="4" t="s">
        <v>1669</v>
      </c>
      <c r="I1535" s="4" t="s">
        <v>3864</v>
      </c>
      <c r="J1535" s="4" t="s">
        <v>25</v>
      </c>
      <c r="K1535" s="4" t="s">
        <v>3865</v>
      </c>
      <c r="L1535" s="4" t="s">
        <v>2996</v>
      </c>
      <c r="M1535" s="4" t="s">
        <v>1674</v>
      </c>
      <c r="N1535" s="4" t="s">
        <v>11758</v>
      </c>
      <c r="O1535" s="4" t="s">
        <v>3865</v>
      </c>
      <c r="P1535" s="4" t="s">
        <v>749</v>
      </c>
      <c r="Q1535" s="4" t="s">
        <v>8576</v>
      </c>
      <c r="R1535" s="4">
        <v>0</v>
      </c>
      <c r="S1535" s="4">
        <v>0</v>
      </c>
      <c r="T1535" s="4">
        <v>0</v>
      </c>
      <c r="U1535" s="4" t="s">
        <v>28</v>
      </c>
      <c r="V1535" s="4" t="s">
        <v>1673</v>
      </c>
      <c r="W1535" s="4" t="s">
        <v>1674</v>
      </c>
      <c r="X1535" s="4" t="s">
        <v>1675</v>
      </c>
      <c r="Y1535" s="4" t="s">
        <v>3864</v>
      </c>
      <c r="Z1535" s="4"/>
      <c r="AA1535" s="4"/>
      <c r="AB1535" s="4" t="s">
        <v>3865</v>
      </c>
      <c r="AC1535" s="4" t="s">
        <v>749</v>
      </c>
      <c r="AD1535" s="4" t="s">
        <v>33</v>
      </c>
    </row>
    <row r="1536" spans="1:30" x14ac:dyDescent="0.25">
      <c r="A1536" s="4">
        <v>39296</v>
      </c>
      <c r="B1536" s="4">
        <v>67651</v>
      </c>
      <c r="C1536" s="4">
        <v>3873915</v>
      </c>
      <c r="D1536" s="4">
        <v>139951</v>
      </c>
      <c r="E1536" s="4">
        <v>42861</v>
      </c>
      <c r="F1536" s="4">
        <v>257701293</v>
      </c>
      <c r="G1536" s="4">
        <v>1336150</v>
      </c>
      <c r="H1536" s="4" t="s">
        <v>1676</v>
      </c>
      <c r="I1536" s="4" t="s">
        <v>3866</v>
      </c>
      <c r="J1536" s="4" t="s">
        <v>2610</v>
      </c>
      <c r="K1536" s="4" t="s">
        <v>3865</v>
      </c>
      <c r="L1536" s="4" t="s">
        <v>2996</v>
      </c>
      <c r="M1536" s="4" t="s">
        <v>1674</v>
      </c>
      <c r="N1536" s="4" t="s">
        <v>11758</v>
      </c>
      <c r="O1536" s="4" t="s">
        <v>3865</v>
      </c>
      <c r="P1536" s="4" t="s">
        <v>749</v>
      </c>
      <c r="Q1536" s="4" t="s">
        <v>8576</v>
      </c>
      <c r="R1536" s="4">
        <v>35086.31</v>
      </c>
      <c r="S1536" s="4">
        <v>35086.31</v>
      </c>
      <c r="T1536" s="4">
        <v>0</v>
      </c>
      <c r="U1536" s="4" t="s">
        <v>1680</v>
      </c>
      <c r="V1536" s="4" t="s">
        <v>1673</v>
      </c>
      <c r="W1536" s="4" t="s">
        <v>1674</v>
      </c>
      <c r="X1536" s="4" t="s">
        <v>1675</v>
      </c>
      <c r="Y1536" s="4" t="s">
        <v>3864</v>
      </c>
      <c r="Z1536" s="4"/>
      <c r="AA1536" s="4"/>
      <c r="AB1536" s="4" t="s">
        <v>3865</v>
      </c>
      <c r="AC1536" s="4" t="s">
        <v>749</v>
      </c>
      <c r="AD1536" s="4" t="s">
        <v>33</v>
      </c>
    </row>
    <row r="1537" spans="1:30" x14ac:dyDescent="0.25">
      <c r="A1537" s="4">
        <v>39297</v>
      </c>
      <c r="B1537" s="2"/>
      <c r="C1537" s="4">
        <v>3873471</v>
      </c>
      <c r="D1537" s="4">
        <v>71835</v>
      </c>
      <c r="E1537" s="4">
        <v>42766</v>
      </c>
      <c r="F1537" s="4">
        <v>257701296</v>
      </c>
      <c r="G1537" s="4">
        <v>1336079</v>
      </c>
      <c r="H1537" s="4" t="s">
        <v>1669</v>
      </c>
      <c r="I1537" s="4" t="s">
        <v>3867</v>
      </c>
      <c r="J1537" s="4" t="s">
        <v>25</v>
      </c>
      <c r="K1537" s="4" t="s">
        <v>3868</v>
      </c>
      <c r="L1537" s="4" t="s">
        <v>3665</v>
      </c>
      <c r="M1537" s="4" t="s">
        <v>1674</v>
      </c>
      <c r="N1537" s="4" t="s">
        <v>11758</v>
      </c>
      <c r="O1537" s="4" t="s">
        <v>3868</v>
      </c>
      <c r="P1537" s="4" t="s">
        <v>2775</v>
      </c>
      <c r="Q1537" s="4" t="s">
        <v>7815</v>
      </c>
      <c r="R1537" s="4">
        <v>0</v>
      </c>
      <c r="S1537" s="4">
        <v>0</v>
      </c>
      <c r="T1537" s="4">
        <v>0</v>
      </c>
      <c r="U1537" s="4" t="s">
        <v>28</v>
      </c>
      <c r="V1537" s="4" t="s">
        <v>1673</v>
      </c>
      <c r="W1537" s="4" t="s">
        <v>1674</v>
      </c>
      <c r="X1537" s="4" t="s">
        <v>1675</v>
      </c>
      <c r="Y1537" s="4" t="s">
        <v>3867</v>
      </c>
      <c r="Z1537" s="4"/>
      <c r="AA1537" s="4"/>
      <c r="AB1537" s="4" t="s">
        <v>3868</v>
      </c>
      <c r="AC1537" s="4" t="s">
        <v>2775</v>
      </c>
      <c r="AD1537" s="4" t="s">
        <v>33</v>
      </c>
    </row>
    <row r="1538" spans="1:30" x14ac:dyDescent="0.25">
      <c r="A1538" s="4">
        <v>39297</v>
      </c>
      <c r="B1538" s="4">
        <v>67635</v>
      </c>
      <c r="C1538" s="4">
        <v>3873886</v>
      </c>
      <c r="D1538" s="4">
        <v>138058</v>
      </c>
      <c r="E1538" s="4">
        <v>42766</v>
      </c>
      <c r="F1538" s="4">
        <v>257701296</v>
      </c>
      <c r="G1538" s="4">
        <v>1336079</v>
      </c>
      <c r="H1538" s="4" t="s">
        <v>1676</v>
      </c>
      <c r="I1538" s="4" t="s">
        <v>3869</v>
      </c>
      <c r="J1538" s="4" t="s">
        <v>3870</v>
      </c>
      <c r="K1538" s="4" t="s">
        <v>3868</v>
      </c>
      <c r="L1538" s="4" t="s">
        <v>3665</v>
      </c>
      <c r="M1538" s="4" t="s">
        <v>1674</v>
      </c>
      <c r="N1538" s="4" t="s">
        <v>11758</v>
      </c>
      <c r="O1538" s="4" t="s">
        <v>3868</v>
      </c>
      <c r="P1538" s="4" t="s">
        <v>2775</v>
      </c>
      <c r="Q1538" s="4" t="s">
        <v>7815</v>
      </c>
      <c r="R1538" s="4">
        <v>873649.34</v>
      </c>
      <c r="S1538" s="4">
        <v>873649.34</v>
      </c>
      <c r="T1538" s="4">
        <v>0</v>
      </c>
      <c r="U1538" s="4" t="s">
        <v>1680</v>
      </c>
      <c r="V1538" s="4" t="s">
        <v>1673</v>
      </c>
      <c r="W1538" s="4" t="s">
        <v>1674</v>
      </c>
      <c r="X1538" s="4" t="s">
        <v>1675</v>
      </c>
      <c r="Y1538" s="4" t="s">
        <v>3867</v>
      </c>
      <c r="Z1538" s="4"/>
      <c r="AA1538" s="4"/>
      <c r="AB1538" s="4" t="s">
        <v>3868</v>
      </c>
      <c r="AC1538" s="4" t="s">
        <v>2775</v>
      </c>
      <c r="AD1538" s="4" t="s">
        <v>33</v>
      </c>
    </row>
    <row r="1539" spans="1:30" x14ac:dyDescent="0.25">
      <c r="A1539" s="4">
        <v>39299</v>
      </c>
      <c r="B1539" s="2"/>
      <c r="C1539" s="4">
        <v>3873497</v>
      </c>
      <c r="D1539" s="4">
        <v>71835</v>
      </c>
      <c r="E1539" s="4">
        <v>42827</v>
      </c>
      <c r="F1539" s="4">
        <v>257701293</v>
      </c>
      <c r="G1539" s="4">
        <v>1336247</v>
      </c>
      <c r="H1539" s="4" t="s">
        <v>1669</v>
      </c>
      <c r="I1539" s="4" t="s">
        <v>3871</v>
      </c>
      <c r="J1539" s="4" t="s">
        <v>25</v>
      </c>
      <c r="K1539" s="4" t="s">
        <v>3872</v>
      </c>
      <c r="L1539" s="4" t="s">
        <v>3873</v>
      </c>
      <c r="M1539" s="4" t="s">
        <v>1674</v>
      </c>
      <c r="N1539" s="4" t="s">
        <v>11758</v>
      </c>
      <c r="O1539" s="4" t="s">
        <v>3872</v>
      </c>
      <c r="P1539" s="4" t="s">
        <v>749</v>
      </c>
      <c r="Q1539" s="4" t="e">
        <v>#N/A</v>
      </c>
      <c r="R1539" s="4">
        <v>0</v>
      </c>
      <c r="S1539" s="4">
        <v>0</v>
      </c>
      <c r="T1539" s="4">
        <v>0</v>
      </c>
      <c r="U1539" s="4" t="s">
        <v>28</v>
      </c>
      <c r="V1539" s="4" t="s">
        <v>1673</v>
      </c>
      <c r="W1539" s="4" t="s">
        <v>1674</v>
      </c>
      <c r="X1539" s="4" t="s">
        <v>1675</v>
      </c>
      <c r="Y1539" s="4" t="s">
        <v>3871</v>
      </c>
      <c r="Z1539" s="4"/>
      <c r="AA1539" s="4"/>
      <c r="AB1539" s="4" t="s">
        <v>3872</v>
      </c>
      <c r="AC1539" s="4" t="s">
        <v>749</v>
      </c>
      <c r="AD1539" s="4" t="s">
        <v>33</v>
      </c>
    </row>
    <row r="1540" spans="1:30" x14ac:dyDescent="0.25">
      <c r="A1540" s="4">
        <v>39302</v>
      </c>
      <c r="B1540" s="2"/>
      <c r="C1540" s="4">
        <v>3873700</v>
      </c>
      <c r="D1540" s="4">
        <v>71835</v>
      </c>
      <c r="E1540" s="4">
        <v>42913</v>
      </c>
      <c r="F1540" s="4">
        <v>257701293</v>
      </c>
      <c r="G1540" s="4">
        <v>1336226</v>
      </c>
      <c r="H1540" s="4" t="s">
        <v>1669</v>
      </c>
      <c r="I1540" s="4" t="s">
        <v>3874</v>
      </c>
      <c r="J1540" s="4" t="s">
        <v>25</v>
      </c>
      <c r="K1540" s="4" t="s">
        <v>3875</v>
      </c>
      <c r="L1540" s="4" t="s">
        <v>3876</v>
      </c>
      <c r="M1540" s="4" t="s">
        <v>1674</v>
      </c>
      <c r="N1540" s="4" t="s">
        <v>11758</v>
      </c>
      <c r="O1540" s="4" t="s">
        <v>3875</v>
      </c>
      <c r="P1540" s="4" t="s">
        <v>749</v>
      </c>
      <c r="Q1540" s="4" t="s">
        <v>7529</v>
      </c>
      <c r="R1540" s="4">
        <v>0</v>
      </c>
      <c r="S1540" s="4">
        <v>0</v>
      </c>
      <c r="T1540" s="4">
        <v>0</v>
      </c>
      <c r="U1540" s="4" t="s">
        <v>28</v>
      </c>
      <c r="V1540" s="4" t="s">
        <v>1673</v>
      </c>
      <c r="W1540" s="4" t="s">
        <v>1674</v>
      </c>
      <c r="X1540" s="4" t="s">
        <v>1675</v>
      </c>
      <c r="Y1540" s="4" t="s">
        <v>3874</v>
      </c>
      <c r="Z1540" s="4"/>
      <c r="AA1540" s="4"/>
      <c r="AB1540" s="4" t="s">
        <v>3875</v>
      </c>
      <c r="AC1540" s="4" t="s">
        <v>749</v>
      </c>
      <c r="AD1540" s="4" t="s">
        <v>33</v>
      </c>
    </row>
    <row r="1541" spans="1:30" x14ac:dyDescent="0.25">
      <c r="A1541" s="4">
        <v>39302</v>
      </c>
      <c r="B1541" s="4">
        <v>67673</v>
      </c>
      <c r="C1541" s="4">
        <v>3873823</v>
      </c>
      <c r="D1541" s="4">
        <v>105080</v>
      </c>
      <c r="E1541" s="4">
        <v>42913</v>
      </c>
      <c r="F1541" s="4">
        <v>257701293</v>
      </c>
      <c r="G1541" s="4">
        <v>1336226</v>
      </c>
      <c r="H1541" s="4" t="s">
        <v>1676</v>
      </c>
      <c r="I1541" s="4" t="s">
        <v>3877</v>
      </c>
      <c r="J1541" s="4" t="s">
        <v>2546</v>
      </c>
      <c r="K1541" s="4" t="s">
        <v>3875</v>
      </c>
      <c r="L1541" s="4" t="s">
        <v>3876</v>
      </c>
      <c r="M1541" s="4" t="s">
        <v>1674</v>
      </c>
      <c r="N1541" s="4" t="s">
        <v>11758</v>
      </c>
      <c r="O1541" s="4" t="s">
        <v>3875</v>
      </c>
      <c r="P1541" s="4" t="s">
        <v>749</v>
      </c>
      <c r="Q1541" s="4" t="s">
        <v>7529</v>
      </c>
      <c r="R1541" s="4">
        <v>726827.65</v>
      </c>
      <c r="S1541" s="4">
        <v>726827.65</v>
      </c>
      <c r="T1541" s="4">
        <v>0</v>
      </c>
      <c r="U1541" s="4" t="s">
        <v>1680</v>
      </c>
      <c r="V1541" s="4" t="s">
        <v>1673</v>
      </c>
      <c r="W1541" s="4" t="s">
        <v>1674</v>
      </c>
      <c r="X1541" s="4" t="s">
        <v>1675</v>
      </c>
      <c r="Y1541" s="4" t="s">
        <v>3874</v>
      </c>
      <c r="Z1541" s="4"/>
      <c r="AA1541" s="4"/>
      <c r="AB1541" s="4" t="s">
        <v>3875</v>
      </c>
      <c r="AC1541" s="4" t="s">
        <v>749</v>
      </c>
      <c r="AD1541" s="4" t="s">
        <v>33</v>
      </c>
    </row>
    <row r="1542" spans="1:30" x14ac:dyDescent="0.25">
      <c r="A1542" s="4">
        <v>39307</v>
      </c>
      <c r="B1542" s="2"/>
      <c r="C1542" s="4">
        <v>3930504</v>
      </c>
      <c r="D1542" s="4">
        <v>71835</v>
      </c>
      <c r="E1542" s="4">
        <v>43331</v>
      </c>
      <c r="F1542" s="4">
        <v>257701443</v>
      </c>
      <c r="G1542" s="4">
        <v>1348438</v>
      </c>
      <c r="H1542" s="4" t="s">
        <v>1669</v>
      </c>
      <c r="I1542" s="4" t="s">
        <v>3878</v>
      </c>
      <c r="J1542" s="4" t="s">
        <v>25</v>
      </c>
      <c r="K1542" s="4" t="s">
        <v>3879</v>
      </c>
      <c r="L1542" s="4" t="s">
        <v>3880</v>
      </c>
      <c r="M1542" s="4" t="s">
        <v>1674</v>
      </c>
      <c r="N1542" s="4" t="s">
        <v>11758</v>
      </c>
      <c r="O1542" s="4" t="s">
        <v>3879</v>
      </c>
      <c r="P1542" s="4" t="s">
        <v>42</v>
      </c>
      <c r="Q1542" s="4" t="s">
        <v>7600</v>
      </c>
      <c r="R1542" s="4">
        <v>0</v>
      </c>
      <c r="S1542" s="4">
        <v>0</v>
      </c>
      <c r="T1542" s="4">
        <v>0</v>
      </c>
      <c r="U1542" s="4" t="s">
        <v>28</v>
      </c>
      <c r="V1542" s="4" t="s">
        <v>1673</v>
      </c>
      <c r="W1542" s="4" t="s">
        <v>1674</v>
      </c>
      <c r="X1542" s="4" t="s">
        <v>1723</v>
      </c>
      <c r="Y1542" s="4" t="s">
        <v>3878</v>
      </c>
      <c r="Z1542" s="4"/>
      <c r="AA1542" s="4"/>
      <c r="AB1542" s="4" t="s">
        <v>3879</v>
      </c>
      <c r="AC1542" s="4" t="s">
        <v>42</v>
      </c>
      <c r="AD1542" s="4" t="s">
        <v>33</v>
      </c>
    </row>
    <row r="1543" spans="1:30" x14ac:dyDescent="0.25">
      <c r="A1543" s="4">
        <v>39307</v>
      </c>
      <c r="B1543" s="4">
        <v>67475</v>
      </c>
      <c r="C1543" s="4">
        <v>3930505</v>
      </c>
      <c r="D1543" s="4">
        <v>154046</v>
      </c>
      <c r="E1543" s="4">
        <v>43331</v>
      </c>
      <c r="F1543" s="4">
        <v>257701443</v>
      </c>
      <c r="G1543" s="4">
        <v>1348438</v>
      </c>
      <c r="H1543" s="4" t="s">
        <v>1676</v>
      </c>
      <c r="I1543" s="4" t="s">
        <v>3881</v>
      </c>
      <c r="J1543" s="4" t="s">
        <v>3882</v>
      </c>
      <c r="K1543" s="4" t="s">
        <v>3879</v>
      </c>
      <c r="L1543" s="4" t="s">
        <v>3880</v>
      </c>
      <c r="M1543" s="4" t="s">
        <v>1674</v>
      </c>
      <c r="N1543" s="4" t="s">
        <v>11758</v>
      </c>
      <c r="O1543" s="4" t="s">
        <v>3879</v>
      </c>
      <c r="P1543" s="4" t="s">
        <v>42</v>
      </c>
      <c r="Q1543" s="4" t="s">
        <v>7600</v>
      </c>
      <c r="R1543" s="4">
        <v>233584.4</v>
      </c>
      <c r="S1543" s="4">
        <v>233584.4</v>
      </c>
      <c r="T1543" s="4">
        <v>0</v>
      </c>
      <c r="U1543" s="4" t="s">
        <v>1680</v>
      </c>
      <c r="V1543" s="4" t="s">
        <v>1673</v>
      </c>
      <c r="W1543" s="4" t="s">
        <v>1674</v>
      </c>
      <c r="X1543" s="4" t="s">
        <v>1723</v>
      </c>
      <c r="Y1543" s="4" t="s">
        <v>3878</v>
      </c>
      <c r="Z1543" s="4"/>
      <c r="AA1543" s="4"/>
      <c r="AB1543" s="4" t="s">
        <v>3879</v>
      </c>
      <c r="AC1543" s="4" t="s">
        <v>42</v>
      </c>
      <c r="AD1543" s="4" t="s">
        <v>33</v>
      </c>
    </row>
    <row r="1544" spans="1:30" x14ac:dyDescent="0.25">
      <c r="A1544" s="4">
        <v>39319</v>
      </c>
      <c r="B1544" s="4">
        <v>67606</v>
      </c>
      <c r="C1544" s="4">
        <v>3879206</v>
      </c>
      <c r="D1544" s="4">
        <v>156746</v>
      </c>
      <c r="E1544" s="4">
        <v>42974</v>
      </c>
      <c r="F1544" s="4">
        <v>257701443</v>
      </c>
      <c r="G1544" s="4">
        <v>1339163</v>
      </c>
      <c r="H1544" s="4" t="s">
        <v>1676</v>
      </c>
      <c r="I1544" s="4" t="s">
        <v>3883</v>
      </c>
      <c r="J1544" s="4" t="s">
        <v>2595</v>
      </c>
      <c r="K1544" s="4" t="s">
        <v>3884</v>
      </c>
      <c r="L1544" s="4" t="s">
        <v>3885</v>
      </c>
      <c r="M1544" s="4" t="s">
        <v>1674</v>
      </c>
      <c r="N1544" s="4" t="s">
        <v>11758</v>
      </c>
      <c r="O1544" s="4" t="s">
        <v>3884</v>
      </c>
      <c r="P1544" s="4" t="s">
        <v>42</v>
      </c>
      <c r="Q1544" s="4" t="s">
        <v>7594</v>
      </c>
      <c r="R1544" s="4">
        <v>1959999.79</v>
      </c>
      <c r="S1544" s="4">
        <v>1959999.79</v>
      </c>
      <c r="T1544" s="4">
        <v>0</v>
      </c>
      <c r="U1544" s="4" t="s">
        <v>1680</v>
      </c>
      <c r="V1544" s="4" t="s">
        <v>1673</v>
      </c>
      <c r="W1544" s="4" t="s">
        <v>1674</v>
      </c>
      <c r="X1544" s="4" t="s">
        <v>1748</v>
      </c>
      <c r="Y1544" s="4" t="s">
        <v>3886</v>
      </c>
      <c r="Z1544" s="4"/>
      <c r="AA1544" s="4"/>
      <c r="AB1544" s="4" t="s">
        <v>3884</v>
      </c>
      <c r="AC1544" s="4" t="s">
        <v>42</v>
      </c>
      <c r="AD1544" s="4" t="s">
        <v>33</v>
      </c>
    </row>
    <row r="1545" spans="1:30" x14ac:dyDescent="0.25">
      <c r="A1545" s="4">
        <v>39319</v>
      </c>
      <c r="B1545" s="2"/>
      <c r="C1545" s="4">
        <v>3879185</v>
      </c>
      <c r="D1545" s="4">
        <v>71835</v>
      </c>
      <c r="E1545" s="4">
        <v>42974</v>
      </c>
      <c r="F1545" s="4">
        <v>257701443</v>
      </c>
      <c r="G1545" s="4">
        <v>1339163</v>
      </c>
      <c r="H1545" s="4" t="s">
        <v>1669</v>
      </c>
      <c r="I1545" s="4" t="s">
        <v>3886</v>
      </c>
      <c r="J1545" s="4" t="s">
        <v>25</v>
      </c>
      <c r="K1545" s="4" t="s">
        <v>3884</v>
      </c>
      <c r="L1545" s="4" t="s">
        <v>3885</v>
      </c>
      <c r="M1545" s="4" t="s">
        <v>1674</v>
      </c>
      <c r="N1545" s="4" t="s">
        <v>11758</v>
      </c>
      <c r="O1545" s="4" t="s">
        <v>3884</v>
      </c>
      <c r="P1545" s="4" t="s">
        <v>42</v>
      </c>
      <c r="Q1545" s="4" t="s">
        <v>7594</v>
      </c>
      <c r="R1545" s="4">
        <v>0</v>
      </c>
      <c r="S1545" s="4">
        <v>0</v>
      </c>
      <c r="T1545" s="4">
        <v>0</v>
      </c>
      <c r="U1545" s="4" t="s">
        <v>28</v>
      </c>
      <c r="V1545" s="4" t="s">
        <v>1673</v>
      </c>
      <c r="W1545" s="4" t="s">
        <v>1674</v>
      </c>
      <c r="X1545" s="4" t="s">
        <v>1748</v>
      </c>
      <c r="Y1545" s="4" t="s">
        <v>3886</v>
      </c>
      <c r="Z1545" s="4"/>
      <c r="AA1545" s="4"/>
      <c r="AB1545" s="4" t="s">
        <v>3884</v>
      </c>
      <c r="AC1545" s="4" t="s">
        <v>42</v>
      </c>
      <c r="AD1545" s="4" t="s">
        <v>33</v>
      </c>
    </row>
    <row r="1546" spans="1:30" x14ac:dyDescent="0.25">
      <c r="A1546" s="4">
        <v>39320</v>
      </c>
      <c r="B1546" s="2"/>
      <c r="C1546" s="4">
        <v>3879188</v>
      </c>
      <c r="D1546" s="4">
        <v>71835</v>
      </c>
      <c r="E1546" s="4">
        <v>42974</v>
      </c>
      <c r="F1546" s="4">
        <v>257701443</v>
      </c>
      <c r="G1546" s="4">
        <v>1339163</v>
      </c>
      <c r="H1546" s="4" t="s">
        <v>1669</v>
      </c>
      <c r="I1546" s="4" t="s">
        <v>3887</v>
      </c>
      <c r="J1546" s="4" t="s">
        <v>25</v>
      </c>
      <c r="K1546" s="4" t="s">
        <v>3888</v>
      </c>
      <c r="L1546" s="4" t="s">
        <v>3885</v>
      </c>
      <c r="M1546" s="4" t="s">
        <v>1674</v>
      </c>
      <c r="N1546" s="4" t="s">
        <v>11758</v>
      </c>
      <c r="O1546" s="4" t="s">
        <v>3888</v>
      </c>
      <c r="P1546" s="4" t="s">
        <v>42</v>
      </c>
      <c r="Q1546" s="4" t="s">
        <v>7594</v>
      </c>
      <c r="R1546" s="4">
        <v>0</v>
      </c>
      <c r="S1546" s="4">
        <v>0</v>
      </c>
      <c r="T1546" s="4">
        <v>0</v>
      </c>
      <c r="U1546" s="4" t="s">
        <v>28</v>
      </c>
      <c r="V1546" s="4" t="s">
        <v>1673</v>
      </c>
      <c r="W1546" s="4" t="s">
        <v>1674</v>
      </c>
      <c r="X1546" s="4" t="s">
        <v>1748</v>
      </c>
      <c r="Y1546" s="4" t="s">
        <v>3887</v>
      </c>
      <c r="Z1546" s="4"/>
      <c r="AA1546" s="4"/>
      <c r="AB1546" s="4" t="s">
        <v>3888</v>
      </c>
      <c r="AC1546" s="4" t="s">
        <v>42</v>
      </c>
      <c r="AD1546" s="4" t="s">
        <v>33</v>
      </c>
    </row>
    <row r="1547" spans="1:30" x14ac:dyDescent="0.25">
      <c r="A1547" s="4">
        <v>39320</v>
      </c>
      <c r="B1547" s="4">
        <v>67642</v>
      </c>
      <c r="C1547" s="4">
        <v>3879197</v>
      </c>
      <c r="D1547" s="4">
        <v>145986</v>
      </c>
      <c r="E1547" s="4">
        <v>42974</v>
      </c>
      <c r="F1547" s="4">
        <v>257701443</v>
      </c>
      <c r="G1547" s="4">
        <v>1339163</v>
      </c>
      <c r="H1547" s="4" t="s">
        <v>1676</v>
      </c>
      <c r="I1547" s="4" t="s">
        <v>3889</v>
      </c>
      <c r="J1547" s="4" t="s">
        <v>3420</v>
      </c>
      <c r="K1547" s="4" t="s">
        <v>3888</v>
      </c>
      <c r="L1547" s="4" t="s">
        <v>3885</v>
      </c>
      <c r="M1547" s="4" t="s">
        <v>1674</v>
      </c>
      <c r="N1547" s="4" t="s">
        <v>11758</v>
      </c>
      <c r="O1547" s="4" t="s">
        <v>3888</v>
      </c>
      <c r="P1547" s="4" t="s">
        <v>42</v>
      </c>
      <c r="Q1547" s="4" t="s">
        <v>7594</v>
      </c>
      <c r="R1547" s="4">
        <v>1934995.87</v>
      </c>
      <c r="S1547" s="4">
        <v>1934995.87</v>
      </c>
      <c r="T1547" s="4">
        <v>0</v>
      </c>
      <c r="U1547" s="4" t="s">
        <v>1680</v>
      </c>
      <c r="V1547" s="4" t="s">
        <v>1673</v>
      </c>
      <c r="W1547" s="4" t="s">
        <v>1674</v>
      </c>
      <c r="X1547" s="4" t="s">
        <v>1748</v>
      </c>
      <c r="Y1547" s="4" t="s">
        <v>3887</v>
      </c>
      <c r="Z1547" s="4"/>
      <c r="AA1547" s="4"/>
      <c r="AB1547" s="4" t="s">
        <v>3888</v>
      </c>
      <c r="AC1547" s="4" t="s">
        <v>42</v>
      </c>
      <c r="AD1547" s="4" t="s">
        <v>33</v>
      </c>
    </row>
    <row r="1548" spans="1:30" x14ac:dyDescent="0.25">
      <c r="A1548" s="4">
        <v>39321</v>
      </c>
      <c r="B1548" s="2"/>
      <c r="C1548" s="4">
        <v>3873735</v>
      </c>
      <c r="D1548" s="4">
        <v>71835</v>
      </c>
      <c r="E1548" s="4">
        <v>42867</v>
      </c>
      <c r="F1548" s="4">
        <v>257701293</v>
      </c>
      <c r="G1548" s="4">
        <v>1336169</v>
      </c>
      <c r="H1548" s="4" t="s">
        <v>1669</v>
      </c>
      <c r="I1548" s="4" t="s">
        <v>3890</v>
      </c>
      <c r="J1548" s="4" t="s">
        <v>25</v>
      </c>
      <c r="K1548" s="4" t="s">
        <v>3891</v>
      </c>
      <c r="L1548" s="4" t="s">
        <v>3892</v>
      </c>
      <c r="M1548" s="4" t="s">
        <v>1674</v>
      </c>
      <c r="N1548" s="4" t="s">
        <v>11758</v>
      </c>
      <c r="O1548" s="4" t="s">
        <v>3891</v>
      </c>
      <c r="P1548" s="4" t="s">
        <v>749</v>
      </c>
      <c r="Q1548" s="4" t="s">
        <v>7487</v>
      </c>
      <c r="R1548" s="4">
        <v>0</v>
      </c>
      <c r="S1548" s="4">
        <v>0</v>
      </c>
      <c r="T1548" s="4">
        <v>0</v>
      </c>
      <c r="U1548" s="4" t="s">
        <v>28</v>
      </c>
      <c r="V1548" s="4" t="s">
        <v>1673</v>
      </c>
      <c r="W1548" s="4" t="s">
        <v>1674</v>
      </c>
      <c r="X1548" s="4" t="s">
        <v>1675</v>
      </c>
      <c r="Y1548" s="4" t="s">
        <v>3890</v>
      </c>
      <c r="Z1548" s="4"/>
      <c r="AA1548" s="4"/>
      <c r="AB1548" s="4" t="s">
        <v>3891</v>
      </c>
      <c r="AC1548" s="4" t="s">
        <v>749</v>
      </c>
      <c r="AD1548" s="4" t="s">
        <v>937</v>
      </c>
    </row>
    <row r="1549" spans="1:30" x14ac:dyDescent="0.25">
      <c r="A1549" s="4">
        <v>39321</v>
      </c>
      <c r="B1549" s="4">
        <v>67605</v>
      </c>
      <c r="C1549" s="4">
        <v>3873963</v>
      </c>
      <c r="D1549" s="4">
        <v>156749</v>
      </c>
      <c r="E1549" s="4">
        <v>42867</v>
      </c>
      <c r="F1549" s="4">
        <v>257701293</v>
      </c>
      <c r="G1549" s="4">
        <v>1336169</v>
      </c>
      <c r="H1549" s="4" t="s">
        <v>1676</v>
      </c>
      <c r="I1549" s="4" t="s">
        <v>3893</v>
      </c>
      <c r="J1549" s="4" t="s">
        <v>3894</v>
      </c>
      <c r="K1549" s="4" t="s">
        <v>3891</v>
      </c>
      <c r="L1549" s="4" t="s">
        <v>3892</v>
      </c>
      <c r="M1549" s="4" t="s">
        <v>1674</v>
      </c>
      <c r="N1549" s="4" t="s">
        <v>11758</v>
      </c>
      <c r="O1549" s="4" t="s">
        <v>3891</v>
      </c>
      <c r="P1549" s="4" t="s">
        <v>749</v>
      </c>
      <c r="Q1549" s="4" t="s">
        <v>7487</v>
      </c>
      <c r="R1549" s="4">
        <v>2508764.62</v>
      </c>
      <c r="S1549" s="4">
        <v>2508764.62</v>
      </c>
      <c r="T1549" s="4">
        <v>0</v>
      </c>
      <c r="U1549" s="4" t="s">
        <v>1680</v>
      </c>
      <c r="V1549" s="4" t="s">
        <v>1673</v>
      </c>
      <c r="W1549" s="4" t="s">
        <v>1674</v>
      </c>
      <c r="X1549" s="4" t="s">
        <v>1675</v>
      </c>
      <c r="Y1549" s="4" t="s">
        <v>3890</v>
      </c>
      <c r="Z1549" s="4"/>
      <c r="AA1549" s="4"/>
      <c r="AB1549" s="4" t="s">
        <v>3891</v>
      </c>
      <c r="AC1549" s="4" t="s">
        <v>749</v>
      </c>
      <c r="AD1549" s="4" t="s">
        <v>937</v>
      </c>
    </row>
    <row r="1550" spans="1:30" x14ac:dyDescent="0.25">
      <c r="A1550" s="4">
        <v>39322</v>
      </c>
      <c r="B1550" s="2"/>
      <c r="C1550" s="4">
        <v>3873443</v>
      </c>
      <c r="D1550" s="4">
        <v>71835</v>
      </c>
      <c r="E1550" s="4">
        <v>42867</v>
      </c>
      <c r="F1550" s="4">
        <v>257701293</v>
      </c>
      <c r="G1550" s="4">
        <v>1336169</v>
      </c>
      <c r="H1550" s="4" t="s">
        <v>1669</v>
      </c>
      <c r="I1550" s="4" t="s">
        <v>3895</v>
      </c>
      <c r="J1550" s="4" t="s">
        <v>25</v>
      </c>
      <c r="K1550" s="4" t="s">
        <v>3896</v>
      </c>
      <c r="L1550" s="4" t="s">
        <v>3892</v>
      </c>
      <c r="M1550" s="4" t="s">
        <v>1674</v>
      </c>
      <c r="N1550" s="4" t="s">
        <v>11758</v>
      </c>
      <c r="O1550" s="4" t="s">
        <v>3896</v>
      </c>
      <c r="P1550" s="4" t="s">
        <v>749</v>
      </c>
      <c r="Q1550" s="4" t="s">
        <v>7487</v>
      </c>
      <c r="R1550" s="4">
        <v>0</v>
      </c>
      <c r="S1550" s="4">
        <v>0</v>
      </c>
      <c r="T1550" s="4">
        <v>0</v>
      </c>
      <c r="U1550" s="4" t="s">
        <v>28</v>
      </c>
      <c r="V1550" s="4" t="s">
        <v>1673</v>
      </c>
      <c r="W1550" s="4" t="s">
        <v>1674</v>
      </c>
      <c r="X1550" s="4" t="s">
        <v>1675</v>
      </c>
      <c r="Y1550" s="4" t="s">
        <v>3895</v>
      </c>
      <c r="Z1550" s="4"/>
      <c r="AA1550" s="4"/>
      <c r="AB1550" s="4" t="s">
        <v>3896</v>
      </c>
      <c r="AC1550" s="4" t="s">
        <v>749</v>
      </c>
      <c r="AD1550" s="4" t="s">
        <v>937</v>
      </c>
    </row>
    <row r="1551" spans="1:30" x14ac:dyDescent="0.25">
      <c r="A1551" s="4">
        <v>39322</v>
      </c>
      <c r="B1551" s="4">
        <v>67598</v>
      </c>
      <c r="C1551" s="4">
        <v>3873846</v>
      </c>
      <c r="D1551" s="4">
        <v>161414</v>
      </c>
      <c r="E1551" s="4">
        <v>42867</v>
      </c>
      <c r="F1551" s="4">
        <v>257701293</v>
      </c>
      <c r="G1551" s="4">
        <v>1336169</v>
      </c>
      <c r="H1551" s="4" t="s">
        <v>1676</v>
      </c>
      <c r="I1551" s="4" t="s">
        <v>3897</v>
      </c>
      <c r="J1551" s="4" t="s">
        <v>3898</v>
      </c>
      <c r="K1551" s="4" t="s">
        <v>3896</v>
      </c>
      <c r="L1551" s="4" t="s">
        <v>3892</v>
      </c>
      <c r="M1551" s="4" t="s">
        <v>1674</v>
      </c>
      <c r="N1551" s="4" t="s">
        <v>11758</v>
      </c>
      <c r="O1551" s="4" t="s">
        <v>3896</v>
      </c>
      <c r="P1551" s="4" t="s">
        <v>749</v>
      </c>
      <c r="Q1551" s="4" t="s">
        <v>7487</v>
      </c>
      <c r="R1551" s="4">
        <v>1133014.1200000001</v>
      </c>
      <c r="S1551" s="4">
        <v>1133014.1200000001</v>
      </c>
      <c r="T1551" s="4">
        <v>0</v>
      </c>
      <c r="U1551" s="4" t="s">
        <v>1680</v>
      </c>
      <c r="V1551" s="4" t="s">
        <v>1673</v>
      </c>
      <c r="W1551" s="4" t="s">
        <v>1674</v>
      </c>
      <c r="X1551" s="4" t="s">
        <v>1675</v>
      </c>
      <c r="Y1551" s="4" t="s">
        <v>3895</v>
      </c>
      <c r="Z1551" s="4"/>
      <c r="AA1551" s="4"/>
      <c r="AB1551" s="4" t="s">
        <v>3896</v>
      </c>
      <c r="AC1551" s="4" t="s">
        <v>749</v>
      </c>
      <c r="AD1551" s="4" t="s">
        <v>937</v>
      </c>
    </row>
    <row r="1552" spans="1:30" x14ac:dyDescent="0.25">
      <c r="A1552" s="4">
        <v>39323</v>
      </c>
      <c r="B1552" s="2"/>
      <c r="C1552" s="4">
        <v>3873581</v>
      </c>
      <c r="D1552" s="4">
        <v>71835</v>
      </c>
      <c r="E1552" s="4">
        <v>42864</v>
      </c>
      <c r="F1552" s="4">
        <v>257701293</v>
      </c>
      <c r="G1552" s="4">
        <v>1336172</v>
      </c>
      <c r="H1552" s="4" t="s">
        <v>1669</v>
      </c>
      <c r="I1552" s="4" t="s">
        <v>3899</v>
      </c>
      <c r="J1552" s="4" t="s">
        <v>25</v>
      </c>
      <c r="K1552" s="4" t="s">
        <v>3900</v>
      </c>
      <c r="L1552" s="4" t="s">
        <v>2982</v>
      </c>
      <c r="M1552" s="4" t="s">
        <v>1674</v>
      </c>
      <c r="N1552" s="4" t="s">
        <v>11758</v>
      </c>
      <c r="O1552" s="4" t="s">
        <v>3901</v>
      </c>
      <c r="P1552" s="4" t="s">
        <v>749</v>
      </c>
      <c r="Q1552" s="4" t="s">
        <v>7552</v>
      </c>
      <c r="R1552" s="4">
        <v>0</v>
      </c>
      <c r="S1552" s="4">
        <v>0</v>
      </c>
      <c r="T1552" s="4">
        <v>0</v>
      </c>
      <c r="U1552" s="4" t="s">
        <v>28</v>
      </c>
      <c r="V1552" s="4" t="s">
        <v>1673</v>
      </c>
      <c r="W1552" s="4" t="s">
        <v>1674</v>
      </c>
      <c r="X1552" s="4" t="s">
        <v>1675</v>
      </c>
      <c r="Y1552" s="4" t="s">
        <v>3899</v>
      </c>
      <c r="Z1552" s="4"/>
      <c r="AA1552" s="4"/>
      <c r="AB1552" s="4" t="s">
        <v>3901</v>
      </c>
      <c r="AC1552" s="4" t="s">
        <v>749</v>
      </c>
      <c r="AD1552" s="4" t="s">
        <v>937</v>
      </c>
    </row>
    <row r="1553" spans="1:30" x14ac:dyDescent="0.25">
      <c r="A1553" s="4">
        <v>39323</v>
      </c>
      <c r="B1553" s="4">
        <v>67667</v>
      </c>
      <c r="C1553" s="4">
        <v>3873821</v>
      </c>
      <c r="D1553" s="4">
        <v>141791</v>
      </c>
      <c r="E1553" s="4">
        <v>42864</v>
      </c>
      <c r="F1553" s="4">
        <v>257701293</v>
      </c>
      <c r="G1553" s="4">
        <v>1336172</v>
      </c>
      <c r="H1553" s="4" t="s">
        <v>1676</v>
      </c>
      <c r="I1553" s="4" t="s">
        <v>3902</v>
      </c>
      <c r="J1553" s="4" t="s">
        <v>3273</v>
      </c>
      <c r="K1553" s="4" t="s">
        <v>3900</v>
      </c>
      <c r="L1553" s="4" t="s">
        <v>2982</v>
      </c>
      <c r="M1553" s="4" t="s">
        <v>1674</v>
      </c>
      <c r="N1553" s="4" t="s">
        <v>11758</v>
      </c>
      <c r="O1553" s="4" t="s">
        <v>3901</v>
      </c>
      <c r="P1553" s="4" t="s">
        <v>749</v>
      </c>
      <c r="Q1553" s="4" t="s">
        <v>7552</v>
      </c>
      <c r="R1553" s="4">
        <v>292372.06</v>
      </c>
      <c r="S1553" s="4">
        <v>292372.06</v>
      </c>
      <c r="T1553" s="4">
        <v>0</v>
      </c>
      <c r="U1553" s="4" t="s">
        <v>1680</v>
      </c>
      <c r="V1553" s="4" t="s">
        <v>1673</v>
      </c>
      <c r="W1553" s="4" t="s">
        <v>1674</v>
      </c>
      <c r="X1553" s="4" t="s">
        <v>1675</v>
      </c>
      <c r="Y1553" s="4" t="s">
        <v>3899</v>
      </c>
      <c r="Z1553" s="4"/>
      <c r="AA1553" s="4"/>
      <c r="AB1553" s="4" t="s">
        <v>3901</v>
      </c>
      <c r="AC1553" s="4" t="s">
        <v>749</v>
      </c>
      <c r="AD1553" s="4" t="s">
        <v>937</v>
      </c>
    </row>
    <row r="1554" spans="1:30" x14ac:dyDescent="0.25">
      <c r="A1554" s="4">
        <v>39326</v>
      </c>
      <c r="B1554" s="2"/>
      <c r="C1554" s="4">
        <v>3873444</v>
      </c>
      <c r="D1554" s="4">
        <v>71835</v>
      </c>
      <c r="E1554" s="4">
        <v>42865</v>
      </c>
      <c r="F1554" s="4">
        <v>257701293</v>
      </c>
      <c r="G1554" s="4">
        <v>1336171</v>
      </c>
      <c r="H1554" s="4" t="s">
        <v>1669</v>
      </c>
      <c r="I1554" s="4" t="s">
        <v>3903</v>
      </c>
      <c r="J1554" s="4" t="s">
        <v>25</v>
      </c>
      <c r="K1554" s="4" t="s">
        <v>3904</v>
      </c>
      <c r="L1554" s="4" t="s">
        <v>3905</v>
      </c>
      <c r="M1554" s="4" t="s">
        <v>1674</v>
      </c>
      <c r="N1554" s="4" t="s">
        <v>11758</v>
      </c>
      <c r="O1554" s="4" t="s">
        <v>3904</v>
      </c>
      <c r="P1554" s="4" t="s">
        <v>749</v>
      </c>
      <c r="Q1554" s="4" t="s">
        <v>7899</v>
      </c>
      <c r="R1554" s="4">
        <v>0</v>
      </c>
      <c r="S1554" s="4">
        <v>0</v>
      </c>
      <c r="T1554" s="4">
        <v>0</v>
      </c>
      <c r="U1554" s="4" t="s">
        <v>28</v>
      </c>
      <c r="V1554" s="4" t="s">
        <v>1673</v>
      </c>
      <c r="W1554" s="4" t="s">
        <v>1674</v>
      </c>
      <c r="X1554" s="4" t="s">
        <v>1675</v>
      </c>
      <c r="Y1554" s="4" t="s">
        <v>3903</v>
      </c>
      <c r="Z1554" s="4"/>
      <c r="AA1554" s="4"/>
      <c r="AB1554" s="4" t="s">
        <v>3904</v>
      </c>
      <c r="AC1554" s="4" t="s">
        <v>749</v>
      </c>
      <c r="AD1554" s="4" t="s">
        <v>937</v>
      </c>
    </row>
    <row r="1555" spans="1:30" x14ac:dyDescent="0.25">
      <c r="A1555" s="4">
        <v>39326</v>
      </c>
      <c r="B1555" s="4">
        <v>67718</v>
      </c>
      <c r="C1555" s="4">
        <v>3873763</v>
      </c>
      <c r="D1555" s="4">
        <v>161636</v>
      </c>
      <c r="E1555" s="4">
        <v>42865</v>
      </c>
      <c r="F1555" s="4">
        <v>257701293</v>
      </c>
      <c r="G1555" s="4">
        <v>1336171</v>
      </c>
      <c r="H1555" s="4" t="s">
        <v>1676</v>
      </c>
      <c r="I1555" s="4" t="s">
        <v>3906</v>
      </c>
      <c r="J1555" s="4" t="s">
        <v>3907</v>
      </c>
      <c r="K1555" s="4" t="s">
        <v>3904</v>
      </c>
      <c r="L1555" s="4" t="s">
        <v>3905</v>
      </c>
      <c r="M1555" s="4" t="s">
        <v>1674</v>
      </c>
      <c r="N1555" s="4" t="s">
        <v>11758</v>
      </c>
      <c r="O1555" s="4" t="s">
        <v>3904</v>
      </c>
      <c r="P1555" s="4" t="s">
        <v>749</v>
      </c>
      <c r="Q1555" s="4" t="s">
        <v>7899</v>
      </c>
      <c r="R1555" s="4">
        <v>1133912.8500000001</v>
      </c>
      <c r="S1555" s="4">
        <v>1133912.8500000001</v>
      </c>
      <c r="T1555" s="4">
        <v>0</v>
      </c>
      <c r="U1555" s="4" t="s">
        <v>1680</v>
      </c>
      <c r="V1555" s="4" t="s">
        <v>1673</v>
      </c>
      <c r="W1555" s="4" t="s">
        <v>1674</v>
      </c>
      <c r="X1555" s="4" t="s">
        <v>1675</v>
      </c>
      <c r="Y1555" s="4" t="s">
        <v>3903</v>
      </c>
      <c r="Z1555" s="4"/>
      <c r="AA1555" s="4"/>
      <c r="AB1555" s="4" t="s">
        <v>3904</v>
      </c>
      <c r="AC1555" s="4" t="s">
        <v>749</v>
      </c>
      <c r="AD1555" s="4" t="s">
        <v>937</v>
      </c>
    </row>
    <row r="1556" spans="1:30" x14ac:dyDescent="0.25">
      <c r="A1556" s="4">
        <v>39330</v>
      </c>
      <c r="B1556" s="4">
        <v>67599</v>
      </c>
      <c r="C1556" s="4">
        <v>3873818</v>
      </c>
      <c r="D1556" s="4">
        <v>156743</v>
      </c>
      <c r="E1556" s="4">
        <v>42869</v>
      </c>
      <c r="F1556" s="4">
        <v>257701293</v>
      </c>
      <c r="G1556" s="4">
        <v>1336176</v>
      </c>
      <c r="H1556" s="4" t="s">
        <v>1676</v>
      </c>
      <c r="I1556" s="4" t="s">
        <v>3908</v>
      </c>
      <c r="J1556" s="4" t="s">
        <v>3909</v>
      </c>
      <c r="K1556" s="4" t="s">
        <v>3910</v>
      </c>
      <c r="L1556" s="4" t="s">
        <v>3392</v>
      </c>
      <c r="M1556" s="4" t="s">
        <v>1674</v>
      </c>
      <c r="N1556" s="4" t="s">
        <v>11758</v>
      </c>
      <c r="O1556" s="4" t="s">
        <v>3910</v>
      </c>
      <c r="P1556" s="4" t="s">
        <v>749</v>
      </c>
      <c r="Q1556" s="4" t="s">
        <v>7664</v>
      </c>
      <c r="R1556" s="4">
        <v>1876182.34</v>
      </c>
      <c r="S1556" s="4">
        <v>1876182.34</v>
      </c>
      <c r="T1556" s="4">
        <v>0</v>
      </c>
      <c r="U1556" s="4" t="s">
        <v>1680</v>
      </c>
      <c r="V1556" s="4" t="s">
        <v>1673</v>
      </c>
      <c r="W1556" s="4" t="s">
        <v>1674</v>
      </c>
      <c r="X1556" s="4" t="s">
        <v>1675</v>
      </c>
      <c r="Y1556" s="4" t="s">
        <v>3911</v>
      </c>
      <c r="Z1556" s="4"/>
      <c r="AA1556" s="4"/>
      <c r="AB1556" s="4" t="s">
        <v>3910</v>
      </c>
      <c r="AC1556" s="4" t="s">
        <v>749</v>
      </c>
      <c r="AD1556" s="4" t="s">
        <v>937</v>
      </c>
    </row>
    <row r="1557" spans="1:30" x14ac:dyDescent="0.25">
      <c r="A1557" s="4">
        <v>39330</v>
      </c>
      <c r="B1557" s="2"/>
      <c r="C1557" s="4">
        <v>3873472</v>
      </c>
      <c r="D1557" s="4">
        <v>71835</v>
      </c>
      <c r="E1557" s="4">
        <v>42869</v>
      </c>
      <c r="F1557" s="4">
        <v>257701293</v>
      </c>
      <c r="G1557" s="4">
        <v>1336176</v>
      </c>
      <c r="H1557" s="4" t="s">
        <v>1669</v>
      </c>
      <c r="I1557" s="4" t="s">
        <v>3911</v>
      </c>
      <c r="J1557" s="4" t="s">
        <v>25</v>
      </c>
      <c r="K1557" s="4" t="s">
        <v>3910</v>
      </c>
      <c r="L1557" s="4" t="s">
        <v>3392</v>
      </c>
      <c r="M1557" s="4" t="s">
        <v>1674</v>
      </c>
      <c r="N1557" s="4" t="s">
        <v>11758</v>
      </c>
      <c r="O1557" s="4" t="s">
        <v>3910</v>
      </c>
      <c r="P1557" s="4" t="s">
        <v>749</v>
      </c>
      <c r="Q1557" s="4" t="s">
        <v>7664</v>
      </c>
      <c r="R1557" s="4">
        <v>0</v>
      </c>
      <c r="S1557" s="4">
        <v>0</v>
      </c>
      <c r="T1557" s="4">
        <v>0</v>
      </c>
      <c r="U1557" s="4" t="s">
        <v>28</v>
      </c>
      <c r="V1557" s="4" t="s">
        <v>1673</v>
      </c>
      <c r="W1557" s="4" t="s">
        <v>1674</v>
      </c>
      <c r="X1557" s="4" t="s">
        <v>1675</v>
      </c>
      <c r="Y1557" s="4" t="s">
        <v>3911</v>
      </c>
      <c r="Z1557" s="4"/>
      <c r="AA1557" s="4"/>
      <c r="AB1557" s="4" t="s">
        <v>3910</v>
      </c>
      <c r="AC1557" s="4" t="s">
        <v>749</v>
      </c>
      <c r="AD1557" s="4" t="s">
        <v>937</v>
      </c>
    </row>
    <row r="1558" spans="1:30" x14ac:dyDescent="0.25">
      <c r="A1558" s="4">
        <v>39331</v>
      </c>
      <c r="B1558" s="2"/>
      <c r="C1558" s="4">
        <v>3873736</v>
      </c>
      <c r="D1558" s="4">
        <v>71835</v>
      </c>
      <c r="E1558" s="4">
        <v>42866</v>
      </c>
      <c r="F1558" s="4">
        <v>257701293</v>
      </c>
      <c r="G1558" s="4">
        <v>1336170</v>
      </c>
      <c r="H1558" s="4" t="s">
        <v>1669</v>
      </c>
      <c r="I1558" s="4" t="s">
        <v>3912</v>
      </c>
      <c r="J1558" s="4" t="s">
        <v>25</v>
      </c>
      <c r="K1558" s="4" t="s">
        <v>3913</v>
      </c>
      <c r="L1558" s="4" t="s">
        <v>3914</v>
      </c>
      <c r="M1558" s="4" t="s">
        <v>1674</v>
      </c>
      <c r="N1558" s="4" t="s">
        <v>11758</v>
      </c>
      <c r="O1558" s="4" t="s">
        <v>3913</v>
      </c>
      <c r="P1558" s="4" t="s">
        <v>749</v>
      </c>
      <c r="Q1558" s="4" t="s">
        <v>7984</v>
      </c>
      <c r="R1558" s="4">
        <v>0</v>
      </c>
      <c r="S1558" s="4">
        <v>0</v>
      </c>
      <c r="T1558" s="4">
        <v>0</v>
      </c>
      <c r="U1558" s="4" t="s">
        <v>28</v>
      </c>
      <c r="V1558" s="4" t="s">
        <v>1673</v>
      </c>
      <c r="W1558" s="4" t="s">
        <v>1674</v>
      </c>
      <c r="X1558" s="4" t="s">
        <v>1675</v>
      </c>
      <c r="Y1558" s="4" t="s">
        <v>3912</v>
      </c>
      <c r="Z1558" s="4"/>
      <c r="AA1558" s="4"/>
      <c r="AB1558" s="4" t="s">
        <v>3913</v>
      </c>
      <c r="AC1558" s="4" t="s">
        <v>749</v>
      </c>
      <c r="AD1558" s="4" t="s">
        <v>937</v>
      </c>
    </row>
    <row r="1559" spans="1:30" x14ac:dyDescent="0.25">
      <c r="A1559" s="4">
        <v>39331</v>
      </c>
      <c r="B1559" s="4">
        <v>67555</v>
      </c>
      <c r="C1559" s="4">
        <v>3873814</v>
      </c>
      <c r="D1559" s="4">
        <v>156706</v>
      </c>
      <c r="E1559" s="4">
        <v>42866</v>
      </c>
      <c r="F1559" s="4">
        <v>257701293</v>
      </c>
      <c r="G1559" s="4">
        <v>1336170</v>
      </c>
      <c r="H1559" s="4" t="s">
        <v>1676</v>
      </c>
      <c r="I1559" s="4" t="s">
        <v>3915</v>
      </c>
      <c r="J1559" s="4" t="s">
        <v>3916</v>
      </c>
      <c r="K1559" s="4" t="s">
        <v>3913</v>
      </c>
      <c r="L1559" s="4" t="s">
        <v>3914</v>
      </c>
      <c r="M1559" s="4" t="s">
        <v>1674</v>
      </c>
      <c r="N1559" s="4" t="s">
        <v>11758</v>
      </c>
      <c r="O1559" s="4" t="s">
        <v>3913</v>
      </c>
      <c r="P1559" s="4" t="s">
        <v>749</v>
      </c>
      <c r="Q1559" s="4" t="s">
        <v>7984</v>
      </c>
      <c r="R1559" s="4">
        <v>1334515.1000000001</v>
      </c>
      <c r="S1559" s="4">
        <v>1334515.1000000001</v>
      </c>
      <c r="T1559" s="4">
        <v>0</v>
      </c>
      <c r="U1559" s="4" t="s">
        <v>1680</v>
      </c>
      <c r="V1559" s="4" t="s">
        <v>1673</v>
      </c>
      <c r="W1559" s="4" t="s">
        <v>1674</v>
      </c>
      <c r="X1559" s="4" t="s">
        <v>1675</v>
      </c>
      <c r="Y1559" s="4" t="s">
        <v>3912</v>
      </c>
      <c r="Z1559" s="4"/>
      <c r="AA1559" s="4"/>
      <c r="AB1559" s="4" t="s">
        <v>3913</v>
      </c>
      <c r="AC1559" s="4" t="s">
        <v>749</v>
      </c>
      <c r="AD1559" s="4" t="s">
        <v>937</v>
      </c>
    </row>
    <row r="1560" spans="1:30" x14ac:dyDescent="0.25">
      <c r="A1560" s="4">
        <v>39333</v>
      </c>
      <c r="B1560" s="4">
        <v>67586</v>
      </c>
      <c r="C1560" s="4">
        <v>3873912</v>
      </c>
      <c r="D1560" s="4">
        <v>156694</v>
      </c>
      <c r="E1560" s="4">
        <v>42897</v>
      </c>
      <c r="F1560" s="4">
        <v>257701293</v>
      </c>
      <c r="G1560" s="4">
        <v>1336188</v>
      </c>
      <c r="H1560" s="4" t="s">
        <v>1676</v>
      </c>
      <c r="I1560" s="4" t="s">
        <v>3917</v>
      </c>
      <c r="J1560" s="4" t="s">
        <v>2015</v>
      </c>
      <c r="K1560" s="4" t="s">
        <v>3918</v>
      </c>
      <c r="L1560" s="4" t="s">
        <v>3919</v>
      </c>
      <c r="M1560" s="4" t="s">
        <v>1674</v>
      </c>
      <c r="N1560" s="4" t="s">
        <v>11758</v>
      </c>
      <c r="O1560" s="4" t="s">
        <v>3918</v>
      </c>
      <c r="P1560" s="4" t="s">
        <v>749</v>
      </c>
      <c r="Q1560" s="4" t="s">
        <v>8014</v>
      </c>
      <c r="R1560" s="4">
        <v>5728826.7199999997</v>
      </c>
      <c r="S1560" s="4">
        <v>5728826.7199999997</v>
      </c>
      <c r="T1560" s="4">
        <v>0</v>
      </c>
      <c r="U1560" s="4" t="s">
        <v>1680</v>
      </c>
      <c r="V1560" s="4" t="s">
        <v>1673</v>
      </c>
      <c r="W1560" s="4" t="s">
        <v>1674</v>
      </c>
      <c r="X1560" s="4" t="s">
        <v>1675</v>
      </c>
      <c r="Y1560" s="4" t="s">
        <v>3920</v>
      </c>
      <c r="Z1560" s="4"/>
      <c r="AA1560" s="4"/>
      <c r="AB1560" s="4" t="s">
        <v>3918</v>
      </c>
      <c r="AC1560" s="4" t="s">
        <v>749</v>
      </c>
      <c r="AD1560" s="4" t="s">
        <v>33</v>
      </c>
    </row>
    <row r="1561" spans="1:30" x14ac:dyDescent="0.25">
      <c r="A1561" s="4">
        <v>39333</v>
      </c>
      <c r="B1561" s="2"/>
      <c r="C1561" s="4">
        <v>3873499</v>
      </c>
      <c r="D1561" s="4">
        <v>71835</v>
      </c>
      <c r="E1561" s="4">
        <v>42897</v>
      </c>
      <c r="F1561" s="4">
        <v>257701293</v>
      </c>
      <c r="G1561" s="4">
        <v>1336188</v>
      </c>
      <c r="H1561" s="4" t="s">
        <v>1669</v>
      </c>
      <c r="I1561" s="4" t="s">
        <v>3920</v>
      </c>
      <c r="J1561" s="4" t="s">
        <v>25</v>
      </c>
      <c r="K1561" s="4" t="s">
        <v>3918</v>
      </c>
      <c r="L1561" s="4" t="s">
        <v>3919</v>
      </c>
      <c r="M1561" s="4" t="s">
        <v>1674</v>
      </c>
      <c r="N1561" s="4" t="s">
        <v>11758</v>
      </c>
      <c r="O1561" s="4" t="s">
        <v>3918</v>
      </c>
      <c r="P1561" s="4" t="s">
        <v>749</v>
      </c>
      <c r="Q1561" s="4" t="s">
        <v>8014</v>
      </c>
      <c r="R1561" s="4">
        <v>0</v>
      </c>
      <c r="S1561" s="4">
        <v>0</v>
      </c>
      <c r="T1561" s="4">
        <v>0</v>
      </c>
      <c r="U1561" s="4" t="s">
        <v>28</v>
      </c>
      <c r="V1561" s="4" t="s">
        <v>1673</v>
      </c>
      <c r="W1561" s="4" t="s">
        <v>1674</v>
      </c>
      <c r="X1561" s="4" t="s">
        <v>1675</v>
      </c>
      <c r="Y1561" s="4" t="s">
        <v>3920</v>
      </c>
      <c r="Z1561" s="4"/>
      <c r="AA1561" s="4"/>
      <c r="AB1561" s="4" t="s">
        <v>3918</v>
      </c>
      <c r="AC1561" s="4" t="s">
        <v>749</v>
      </c>
      <c r="AD1561" s="4" t="s">
        <v>33</v>
      </c>
    </row>
    <row r="1562" spans="1:30" x14ac:dyDescent="0.25">
      <c r="A1562" s="4">
        <v>39334</v>
      </c>
      <c r="B1562" s="2"/>
      <c r="C1562" s="4">
        <v>3873582</v>
      </c>
      <c r="D1562" s="4">
        <v>71835</v>
      </c>
      <c r="E1562" s="4">
        <v>42742</v>
      </c>
      <c r="F1562" s="4">
        <v>257701296</v>
      </c>
      <c r="G1562" s="4">
        <v>1336059</v>
      </c>
      <c r="H1562" s="4" t="s">
        <v>1669</v>
      </c>
      <c r="I1562" s="4" t="s">
        <v>3921</v>
      </c>
      <c r="J1562" s="4" t="s">
        <v>25</v>
      </c>
      <c r="K1562" s="4" t="s">
        <v>3922</v>
      </c>
      <c r="L1562" s="4" t="s">
        <v>3923</v>
      </c>
      <c r="M1562" s="4" t="s">
        <v>1674</v>
      </c>
      <c r="N1562" s="4" t="s">
        <v>11758</v>
      </c>
      <c r="O1562" s="4" t="s">
        <v>3922</v>
      </c>
      <c r="P1562" s="4" t="s">
        <v>2775</v>
      </c>
      <c r="Q1562" s="4" t="s">
        <v>8442</v>
      </c>
      <c r="R1562" s="4">
        <v>0</v>
      </c>
      <c r="S1562" s="4">
        <v>0</v>
      </c>
      <c r="T1562" s="4">
        <v>0</v>
      </c>
      <c r="U1562" s="4" t="s">
        <v>28</v>
      </c>
      <c r="V1562" s="4" t="s">
        <v>1673</v>
      </c>
      <c r="W1562" s="4" t="s">
        <v>1674</v>
      </c>
      <c r="X1562" s="4" t="s">
        <v>1675</v>
      </c>
      <c r="Y1562" s="4" t="s">
        <v>3921</v>
      </c>
      <c r="Z1562" s="4"/>
      <c r="AA1562" s="4"/>
      <c r="AB1562" s="4" t="s">
        <v>3922</v>
      </c>
      <c r="AC1562" s="4" t="s">
        <v>2775</v>
      </c>
      <c r="AD1562" s="4" t="s">
        <v>33</v>
      </c>
    </row>
    <row r="1563" spans="1:30" x14ac:dyDescent="0.25">
      <c r="A1563" s="4">
        <v>39334</v>
      </c>
      <c r="B1563" s="4">
        <v>67769</v>
      </c>
      <c r="C1563" s="4">
        <v>3873857</v>
      </c>
      <c r="D1563" s="4">
        <v>143772</v>
      </c>
      <c r="E1563" s="4">
        <v>42742</v>
      </c>
      <c r="F1563" s="4">
        <v>257701296</v>
      </c>
      <c r="G1563" s="4">
        <v>1336059</v>
      </c>
      <c r="H1563" s="4" t="s">
        <v>1676</v>
      </c>
      <c r="I1563" s="4" t="s">
        <v>3924</v>
      </c>
      <c r="J1563" s="4" t="s">
        <v>2530</v>
      </c>
      <c r="K1563" s="4" t="s">
        <v>3922</v>
      </c>
      <c r="L1563" s="4" t="s">
        <v>3923</v>
      </c>
      <c r="M1563" s="4" t="s">
        <v>1674</v>
      </c>
      <c r="N1563" s="4" t="s">
        <v>11758</v>
      </c>
      <c r="O1563" s="4" t="s">
        <v>3922</v>
      </c>
      <c r="P1563" s="4" t="s">
        <v>2775</v>
      </c>
      <c r="Q1563" s="4" t="s">
        <v>8442</v>
      </c>
      <c r="R1563" s="4">
        <v>690313.58</v>
      </c>
      <c r="S1563" s="4">
        <v>690313.58</v>
      </c>
      <c r="T1563" s="4">
        <v>0</v>
      </c>
      <c r="U1563" s="4" t="s">
        <v>1680</v>
      </c>
      <c r="V1563" s="4" t="s">
        <v>1673</v>
      </c>
      <c r="W1563" s="4" t="s">
        <v>1674</v>
      </c>
      <c r="X1563" s="4" t="s">
        <v>1675</v>
      </c>
      <c r="Y1563" s="4" t="s">
        <v>3921</v>
      </c>
      <c r="Z1563" s="4"/>
      <c r="AA1563" s="4"/>
      <c r="AB1563" s="4" t="s">
        <v>3922</v>
      </c>
      <c r="AC1563" s="4" t="s">
        <v>2775</v>
      </c>
      <c r="AD1563" s="4" t="s">
        <v>33</v>
      </c>
    </row>
    <row r="1564" spans="1:30" x14ac:dyDescent="0.25">
      <c r="A1564" s="4">
        <v>39106</v>
      </c>
      <c r="B1564" s="2"/>
      <c r="C1564" s="4">
        <v>3873607</v>
      </c>
      <c r="D1564" s="4">
        <v>71835</v>
      </c>
      <c r="E1564" s="4">
        <v>42732</v>
      </c>
      <c r="F1564" s="4">
        <v>257701293</v>
      </c>
      <c r="G1564" s="4">
        <v>1336240</v>
      </c>
      <c r="H1564" s="4" t="s">
        <v>1669</v>
      </c>
      <c r="I1564" s="4" t="s">
        <v>3925</v>
      </c>
      <c r="J1564" s="4" t="s">
        <v>25</v>
      </c>
      <c r="K1564" s="4" t="s">
        <v>3926</v>
      </c>
      <c r="L1564" s="4" t="s">
        <v>3842</v>
      </c>
      <c r="M1564" s="4" t="s">
        <v>1674</v>
      </c>
      <c r="N1564" s="4" t="s">
        <v>11758</v>
      </c>
      <c r="O1564" s="4" t="s">
        <v>3926</v>
      </c>
      <c r="P1564" s="4" t="s">
        <v>749</v>
      </c>
      <c r="Q1564" s="4" t="s">
        <v>7552</v>
      </c>
      <c r="R1564" s="4">
        <v>0</v>
      </c>
      <c r="S1564" s="4">
        <v>0</v>
      </c>
      <c r="T1564" s="4">
        <v>0</v>
      </c>
      <c r="U1564" s="4" t="s">
        <v>28</v>
      </c>
      <c r="V1564" s="4" t="s">
        <v>1673</v>
      </c>
      <c r="W1564" s="4" t="s">
        <v>1674</v>
      </c>
      <c r="X1564" s="4" t="s">
        <v>1675</v>
      </c>
      <c r="Y1564" s="4" t="s">
        <v>3925</v>
      </c>
      <c r="Z1564" s="4"/>
      <c r="AA1564" s="4"/>
      <c r="AB1564" s="4" t="s">
        <v>3926</v>
      </c>
      <c r="AC1564" s="4" t="s">
        <v>749</v>
      </c>
      <c r="AD1564" s="4" t="s">
        <v>2914</v>
      </c>
    </row>
    <row r="1565" spans="1:30" x14ac:dyDescent="0.25">
      <c r="A1565" s="4">
        <v>39106</v>
      </c>
      <c r="B1565" s="4">
        <v>67566</v>
      </c>
      <c r="C1565" s="4">
        <v>3873960</v>
      </c>
      <c r="D1565" s="4">
        <v>137402</v>
      </c>
      <c r="E1565" s="4">
        <v>42732</v>
      </c>
      <c r="F1565" s="4">
        <v>257701293</v>
      </c>
      <c r="G1565" s="4">
        <v>1336240</v>
      </c>
      <c r="H1565" s="4" t="s">
        <v>1676</v>
      </c>
      <c r="I1565" s="4" t="s">
        <v>3927</v>
      </c>
      <c r="J1565" s="4" t="s">
        <v>3928</v>
      </c>
      <c r="K1565" s="4" t="s">
        <v>3926</v>
      </c>
      <c r="L1565" s="4" t="s">
        <v>3842</v>
      </c>
      <c r="M1565" s="4" t="s">
        <v>1674</v>
      </c>
      <c r="N1565" s="4" t="s">
        <v>11758</v>
      </c>
      <c r="O1565" s="4" t="s">
        <v>3926</v>
      </c>
      <c r="P1565" s="4" t="s">
        <v>749</v>
      </c>
      <c r="Q1565" s="4" t="s">
        <v>7552</v>
      </c>
      <c r="R1565" s="4">
        <v>1065824.26</v>
      </c>
      <c r="S1565" s="4">
        <v>1065824.26</v>
      </c>
      <c r="T1565" s="4">
        <v>0</v>
      </c>
      <c r="U1565" s="4" t="s">
        <v>1680</v>
      </c>
      <c r="V1565" s="4" t="s">
        <v>1673</v>
      </c>
      <c r="W1565" s="4" t="s">
        <v>1674</v>
      </c>
      <c r="X1565" s="4" t="s">
        <v>1675</v>
      </c>
      <c r="Y1565" s="4" t="s">
        <v>3925</v>
      </c>
      <c r="Z1565" s="4"/>
      <c r="AA1565" s="4"/>
      <c r="AB1565" s="4" t="s">
        <v>3926</v>
      </c>
      <c r="AC1565" s="4" t="s">
        <v>749</v>
      </c>
      <c r="AD1565" s="4" t="s">
        <v>2914</v>
      </c>
    </row>
    <row r="1566" spans="1:30" x14ac:dyDescent="0.25">
      <c r="A1566" s="4">
        <v>38283</v>
      </c>
      <c r="B1566" s="2"/>
      <c r="C1566" s="4">
        <v>3873622</v>
      </c>
      <c r="D1566" s="4">
        <v>71835</v>
      </c>
      <c r="E1566" s="4">
        <v>42822</v>
      </c>
      <c r="F1566" s="4">
        <v>257701293</v>
      </c>
      <c r="G1566" s="4">
        <v>1336140</v>
      </c>
      <c r="H1566" s="4" t="s">
        <v>1669</v>
      </c>
      <c r="I1566" s="4" t="s">
        <v>3929</v>
      </c>
      <c r="J1566" s="4" t="s">
        <v>25</v>
      </c>
      <c r="K1566" s="4" t="s">
        <v>3930</v>
      </c>
      <c r="L1566" s="4" t="s">
        <v>3357</v>
      </c>
      <c r="M1566" s="4" t="s">
        <v>1674</v>
      </c>
      <c r="N1566" s="4" t="s">
        <v>11758</v>
      </c>
      <c r="O1566" s="4" t="s">
        <v>3930</v>
      </c>
      <c r="P1566" s="4" t="s">
        <v>749</v>
      </c>
      <c r="Q1566" s="4" t="s">
        <v>7673</v>
      </c>
      <c r="R1566" s="4">
        <v>0</v>
      </c>
      <c r="S1566" s="4">
        <v>0</v>
      </c>
      <c r="T1566" s="4">
        <v>0</v>
      </c>
      <c r="U1566" s="4" t="s">
        <v>28</v>
      </c>
      <c r="V1566" s="4" t="s">
        <v>1673</v>
      </c>
      <c r="W1566" s="4" t="s">
        <v>1674</v>
      </c>
      <c r="X1566" s="4" t="s">
        <v>1675</v>
      </c>
      <c r="Y1566" s="4" t="s">
        <v>3929</v>
      </c>
      <c r="Z1566" s="4"/>
      <c r="AA1566" s="4"/>
      <c r="AB1566" s="4" t="s">
        <v>3930</v>
      </c>
      <c r="AC1566" s="4" t="s">
        <v>749</v>
      </c>
      <c r="AD1566" s="4" t="s">
        <v>1857</v>
      </c>
    </row>
    <row r="1567" spans="1:30" x14ac:dyDescent="0.25">
      <c r="A1567" s="4">
        <v>38283</v>
      </c>
      <c r="B1567" s="4">
        <v>67703</v>
      </c>
      <c r="C1567" s="4">
        <v>3873918</v>
      </c>
      <c r="D1567" s="4">
        <v>115755</v>
      </c>
      <c r="E1567" s="4">
        <v>42822</v>
      </c>
      <c r="F1567" s="4">
        <v>257701293</v>
      </c>
      <c r="G1567" s="4">
        <v>1336140</v>
      </c>
      <c r="H1567" s="4" t="s">
        <v>1676</v>
      </c>
      <c r="I1567" s="4" t="s">
        <v>3931</v>
      </c>
      <c r="J1567" s="4" t="s">
        <v>3932</v>
      </c>
      <c r="K1567" s="4" t="s">
        <v>3930</v>
      </c>
      <c r="L1567" s="4" t="s">
        <v>3357</v>
      </c>
      <c r="M1567" s="4" t="s">
        <v>1674</v>
      </c>
      <c r="N1567" s="4" t="s">
        <v>11758</v>
      </c>
      <c r="O1567" s="4" t="s">
        <v>3930</v>
      </c>
      <c r="P1567" s="4" t="s">
        <v>749</v>
      </c>
      <c r="Q1567" s="4" t="s">
        <v>7673</v>
      </c>
      <c r="R1567" s="4">
        <v>4828080.17</v>
      </c>
      <c r="S1567" s="4">
        <v>4828080.17</v>
      </c>
      <c r="T1567" s="4">
        <v>0</v>
      </c>
      <c r="U1567" s="4" t="s">
        <v>1680</v>
      </c>
      <c r="V1567" s="4" t="s">
        <v>1673</v>
      </c>
      <c r="W1567" s="4" t="s">
        <v>1674</v>
      </c>
      <c r="X1567" s="4" t="s">
        <v>1675</v>
      </c>
      <c r="Y1567" s="4" t="s">
        <v>3929</v>
      </c>
      <c r="Z1567" s="4"/>
      <c r="AA1567" s="4"/>
      <c r="AB1567" s="4" t="s">
        <v>3930</v>
      </c>
      <c r="AC1567" s="4" t="s">
        <v>749</v>
      </c>
      <c r="AD1567" s="4" t="s">
        <v>1857</v>
      </c>
    </row>
    <row r="1568" spans="1:30" x14ac:dyDescent="0.25">
      <c r="A1568" s="4">
        <v>39356</v>
      </c>
      <c r="B1568" s="2"/>
      <c r="C1568" s="4">
        <v>3873445</v>
      </c>
      <c r="D1568" s="4">
        <v>71835</v>
      </c>
      <c r="E1568" s="4">
        <v>42754</v>
      </c>
      <c r="F1568" s="4">
        <v>257701296</v>
      </c>
      <c r="G1568" s="4">
        <v>1336056</v>
      </c>
      <c r="H1568" s="4" t="s">
        <v>1669</v>
      </c>
      <c r="I1568" s="4" t="s">
        <v>3933</v>
      </c>
      <c r="J1568" s="4" t="s">
        <v>25</v>
      </c>
      <c r="K1568" s="4" t="s">
        <v>3934</v>
      </c>
      <c r="L1568" s="4" t="s">
        <v>3002</v>
      </c>
      <c r="M1568" s="4" t="s">
        <v>1674</v>
      </c>
      <c r="N1568" s="4" t="s">
        <v>11758</v>
      </c>
      <c r="O1568" s="4" t="s">
        <v>3934</v>
      </c>
      <c r="P1568" s="4" t="s">
        <v>2775</v>
      </c>
      <c r="Q1568" s="4" t="s">
        <v>8137</v>
      </c>
      <c r="R1568" s="4">
        <v>0</v>
      </c>
      <c r="S1568" s="4">
        <v>0</v>
      </c>
      <c r="T1568" s="4">
        <v>0</v>
      </c>
      <c r="U1568" s="4" t="s">
        <v>28</v>
      </c>
      <c r="V1568" s="4" t="s">
        <v>1673</v>
      </c>
      <c r="W1568" s="4" t="s">
        <v>1674</v>
      </c>
      <c r="X1568" s="4" t="s">
        <v>1675</v>
      </c>
      <c r="Y1568" s="4" t="s">
        <v>3933</v>
      </c>
      <c r="Z1568" s="4"/>
      <c r="AA1568" s="4"/>
      <c r="AB1568" s="4" t="s">
        <v>3934</v>
      </c>
      <c r="AC1568" s="4" t="s">
        <v>2775</v>
      </c>
      <c r="AD1568" s="4" t="s">
        <v>33</v>
      </c>
    </row>
    <row r="1569" spans="1:30" x14ac:dyDescent="0.25">
      <c r="A1569" s="4">
        <v>39356</v>
      </c>
      <c r="B1569" s="4">
        <v>67711</v>
      </c>
      <c r="C1569" s="4">
        <v>3873762</v>
      </c>
      <c r="D1569" s="4">
        <v>161857</v>
      </c>
      <c r="E1569" s="4">
        <v>42754</v>
      </c>
      <c r="F1569" s="4">
        <v>257701296</v>
      </c>
      <c r="G1569" s="4">
        <v>1336056</v>
      </c>
      <c r="H1569" s="4" t="s">
        <v>1676</v>
      </c>
      <c r="I1569" s="4" t="s">
        <v>3935</v>
      </c>
      <c r="J1569" s="4" t="s">
        <v>3936</v>
      </c>
      <c r="K1569" s="4" t="s">
        <v>3934</v>
      </c>
      <c r="L1569" s="4" t="s">
        <v>3002</v>
      </c>
      <c r="M1569" s="4" t="s">
        <v>1674</v>
      </c>
      <c r="N1569" s="4" t="s">
        <v>11758</v>
      </c>
      <c r="O1569" s="4" t="s">
        <v>3934</v>
      </c>
      <c r="P1569" s="4" t="s">
        <v>2775</v>
      </c>
      <c r="Q1569" s="4" t="s">
        <v>8137</v>
      </c>
      <c r="R1569" s="4">
        <v>1466053.26</v>
      </c>
      <c r="S1569" s="4">
        <v>1466053.26</v>
      </c>
      <c r="T1569" s="4">
        <v>0</v>
      </c>
      <c r="U1569" s="4" t="s">
        <v>1680</v>
      </c>
      <c r="V1569" s="4" t="s">
        <v>1673</v>
      </c>
      <c r="W1569" s="4" t="s">
        <v>1674</v>
      </c>
      <c r="X1569" s="4" t="s">
        <v>1675</v>
      </c>
      <c r="Y1569" s="4" t="s">
        <v>3933</v>
      </c>
      <c r="Z1569" s="4"/>
      <c r="AA1569" s="4"/>
      <c r="AB1569" s="4" t="s">
        <v>3934</v>
      </c>
      <c r="AC1569" s="4" t="s">
        <v>2775</v>
      </c>
      <c r="AD1569" s="4" t="s">
        <v>33</v>
      </c>
    </row>
    <row r="1570" spans="1:30" x14ac:dyDescent="0.25">
      <c r="A1570" s="4">
        <v>39355</v>
      </c>
      <c r="B1570" s="4">
        <v>67730</v>
      </c>
      <c r="C1570" s="4">
        <v>3871566</v>
      </c>
      <c r="D1570" s="4">
        <v>143521</v>
      </c>
      <c r="E1570" s="4">
        <v>42389</v>
      </c>
      <c r="F1570" s="4">
        <v>257701494</v>
      </c>
      <c r="G1570" s="4">
        <v>1335513</v>
      </c>
      <c r="H1570" s="4" t="s">
        <v>1676</v>
      </c>
      <c r="I1570" s="4" t="s">
        <v>3937</v>
      </c>
      <c r="J1570" s="4" t="s">
        <v>3938</v>
      </c>
      <c r="K1570" s="4" t="s">
        <v>3939</v>
      </c>
      <c r="L1570" s="4" t="s">
        <v>3940</v>
      </c>
      <c r="M1570" s="4" t="s">
        <v>1674</v>
      </c>
      <c r="N1570" s="4" t="s">
        <v>11758</v>
      </c>
      <c r="O1570" s="4" t="s">
        <v>3939</v>
      </c>
      <c r="P1570" s="4" t="s">
        <v>457</v>
      </c>
      <c r="Q1570" s="4" t="s">
        <v>8978</v>
      </c>
      <c r="R1570" s="4">
        <v>13926558.17</v>
      </c>
      <c r="S1570" s="4">
        <v>12958453.880000001</v>
      </c>
      <c r="T1570" s="4">
        <v>968104.29</v>
      </c>
      <c r="U1570" s="4" t="s">
        <v>1685</v>
      </c>
      <c r="V1570" s="4" t="s">
        <v>1673</v>
      </c>
      <c r="W1570" s="4" t="s">
        <v>1674</v>
      </c>
      <c r="X1570" s="4" t="s">
        <v>2316</v>
      </c>
      <c r="Y1570" s="4" t="s">
        <v>3941</v>
      </c>
      <c r="Z1570" s="4"/>
      <c r="AA1570" s="4"/>
      <c r="AB1570" s="4" t="s">
        <v>3939</v>
      </c>
      <c r="AC1570" s="4" t="s">
        <v>457</v>
      </c>
      <c r="AD1570" s="4" t="s">
        <v>462</v>
      </c>
    </row>
    <row r="1571" spans="1:30" x14ac:dyDescent="0.25">
      <c r="A1571" s="4">
        <v>39354</v>
      </c>
      <c r="B1571" s="2"/>
      <c r="C1571" s="4">
        <v>3873669</v>
      </c>
      <c r="D1571" s="4">
        <v>71835</v>
      </c>
      <c r="E1571" s="4">
        <v>42920</v>
      </c>
      <c r="F1571" s="4">
        <v>257701293</v>
      </c>
      <c r="G1571" s="4">
        <v>1336220</v>
      </c>
      <c r="H1571" s="4" t="s">
        <v>1669</v>
      </c>
      <c r="I1571" s="4" t="s">
        <v>3942</v>
      </c>
      <c r="J1571" s="4" t="s">
        <v>25</v>
      </c>
      <c r="K1571" s="4" t="s">
        <v>3943</v>
      </c>
      <c r="L1571" s="4" t="s">
        <v>3944</v>
      </c>
      <c r="M1571" s="4" t="s">
        <v>1674</v>
      </c>
      <c r="N1571" s="4" t="s">
        <v>11758</v>
      </c>
      <c r="O1571" s="4" t="s">
        <v>3943</v>
      </c>
      <c r="P1571" s="4" t="s">
        <v>749</v>
      </c>
      <c r="Q1571" s="4" t="s">
        <v>8607</v>
      </c>
      <c r="R1571" s="4">
        <v>0</v>
      </c>
      <c r="S1571" s="4">
        <v>0</v>
      </c>
      <c r="T1571" s="4">
        <v>0</v>
      </c>
      <c r="U1571" s="4" t="s">
        <v>28</v>
      </c>
      <c r="V1571" s="4" t="s">
        <v>1673</v>
      </c>
      <c r="W1571" s="4" t="s">
        <v>1674</v>
      </c>
      <c r="X1571" s="4" t="s">
        <v>1675</v>
      </c>
      <c r="Y1571" s="4" t="s">
        <v>3942</v>
      </c>
      <c r="Z1571" s="4"/>
      <c r="AA1571" s="4"/>
      <c r="AB1571" s="4" t="s">
        <v>3943</v>
      </c>
      <c r="AC1571" s="4" t="s">
        <v>749</v>
      </c>
      <c r="AD1571" s="4" t="s">
        <v>33</v>
      </c>
    </row>
    <row r="1572" spans="1:30" x14ac:dyDescent="0.25">
      <c r="A1572" s="4">
        <v>39354</v>
      </c>
      <c r="B1572" s="4">
        <v>67694</v>
      </c>
      <c r="C1572" s="4">
        <v>3874066</v>
      </c>
      <c r="D1572" s="4">
        <v>107434</v>
      </c>
      <c r="E1572" s="4">
        <v>42920</v>
      </c>
      <c r="F1572" s="4">
        <v>257701293</v>
      </c>
      <c r="G1572" s="4">
        <v>1336220</v>
      </c>
      <c r="H1572" s="4" t="s">
        <v>1676</v>
      </c>
      <c r="I1572" s="4" t="s">
        <v>3945</v>
      </c>
      <c r="J1572" s="4" t="s">
        <v>3946</v>
      </c>
      <c r="K1572" s="4" t="s">
        <v>3943</v>
      </c>
      <c r="L1572" s="4" t="s">
        <v>3944</v>
      </c>
      <c r="M1572" s="4" t="s">
        <v>1674</v>
      </c>
      <c r="N1572" s="4" t="s">
        <v>11758</v>
      </c>
      <c r="O1572" s="4" t="s">
        <v>3943</v>
      </c>
      <c r="P1572" s="4" t="s">
        <v>749</v>
      </c>
      <c r="Q1572" s="4" t="s">
        <v>8607</v>
      </c>
      <c r="R1572" s="4">
        <v>5944186.6100000003</v>
      </c>
      <c r="S1572" s="4">
        <v>5944186.6100000003</v>
      </c>
      <c r="T1572" s="4">
        <v>0</v>
      </c>
      <c r="U1572" s="4" t="s">
        <v>1680</v>
      </c>
      <c r="V1572" s="4" t="s">
        <v>1673</v>
      </c>
      <c r="W1572" s="4" t="s">
        <v>1674</v>
      </c>
      <c r="X1572" s="4" t="s">
        <v>1675</v>
      </c>
      <c r="Y1572" s="4" t="s">
        <v>3942</v>
      </c>
      <c r="Z1572" s="4"/>
      <c r="AA1572" s="4"/>
      <c r="AB1572" s="4" t="s">
        <v>3943</v>
      </c>
      <c r="AC1572" s="4" t="s">
        <v>749</v>
      </c>
      <c r="AD1572" s="4" t="s">
        <v>33</v>
      </c>
    </row>
    <row r="1573" spans="1:30" x14ac:dyDescent="0.25">
      <c r="A1573" s="4">
        <v>39352</v>
      </c>
      <c r="B1573" s="4">
        <v>67724</v>
      </c>
      <c r="C1573" s="4">
        <v>3872304</v>
      </c>
      <c r="D1573" s="4">
        <v>76644</v>
      </c>
      <c r="E1573" s="4">
        <v>42410</v>
      </c>
      <c r="F1573" s="4">
        <v>257701494</v>
      </c>
      <c r="G1573" s="4">
        <v>1335481</v>
      </c>
      <c r="H1573" s="4" t="s">
        <v>1676</v>
      </c>
      <c r="I1573" s="4" t="s">
        <v>3947</v>
      </c>
      <c r="J1573" s="4" t="s">
        <v>3948</v>
      </c>
      <c r="K1573" s="4" t="s">
        <v>3949</v>
      </c>
      <c r="L1573" s="4" t="s">
        <v>3265</v>
      </c>
      <c r="M1573" s="4" t="s">
        <v>1674</v>
      </c>
      <c r="N1573" s="4" t="s">
        <v>11758</v>
      </c>
      <c r="O1573" s="4" t="s">
        <v>3949</v>
      </c>
      <c r="P1573" s="4" t="s">
        <v>457</v>
      </c>
      <c r="Q1573" s="4" t="s">
        <v>7815</v>
      </c>
      <c r="R1573" s="4">
        <v>0</v>
      </c>
      <c r="S1573" s="4">
        <v>0</v>
      </c>
      <c r="T1573" s="4">
        <v>0</v>
      </c>
      <c r="U1573" s="4" t="s">
        <v>1685</v>
      </c>
      <c r="V1573" s="4" t="s">
        <v>1673</v>
      </c>
      <c r="W1573" s="4" t="s">
        <v>1674</v>
      </c>
      <c r="X1573" s="4" t="s">
        <v>3266</v>
      </c>
      <c r="Y1573" s="4" t="s">
        <v>3950</v>
      </c>
      <c r="Z1573" s="4"/>
      <c r="AA1573" s="4"/>
      <c r="AB1573" s="4" t="s">
        <v>3949</v>
      </c>
      <c r="AC1573" s="4" t="s">
        <v>457</v>
      </c>
      <c r="AD1573" s="4" t="s">
        <v>462</v>
      </c>
    </row>
    <row r="1574" spans="1:30" x14ac:dyDescent="0.25">
      <c r="A1574" s="4">
        <v>39352</v>
      </c>
      <c r="B1574" s="4">
        <v>67724</v>
      </c>
      <c r="C1574" s="4">
        <v>3872304</v>
      </c>
      <c r="D1574" s="4">
        <v>76644</v>
      </c>
      <c r="E1574" s="4">
        <v>42372</v>
      </c>
      <c r="F1574" s="4">
        <v>257701494</v>
      </c>
      <c r="G1574" s="4">
        <v>1335511</v>
      </c>
      <c r="H1574" s="4" t="s">
        <v>1676</v>
      </c>
      <c r="I1574" s="4" t="s">
        <v>3947</v>
      </c>
      <c r="J1574" s="4" t="s">
        <v>3948</v>
      </c>
      <c r="K1574" s="4" t="s">
        <v>3949</v>
      </c>
      <c r="L1574" s="4" t="s">
        <v>521</v>
      </c>
      <c r="M1574" s="4" t="s">
        <v>1674</v>
      </c>
      <c r="N1574" s="4" t="s">
        <v>11758</v>
      </c>
      <c r="O1574" s="4" t="s">
        <v>3949</v>
      </c>
      <c r="P1574" s="4" t="s">
        <v>457</v>
      </c>
      <c r="Q1574" s="4" t="s">
        <v>7815</v>
      </c>
      <c r="R1574" s="4">
        <v>3984480.87</v>
      </c>
      <c r="S1574" s="4">
        <v>3151051.88</v>
      </c>
      <c r="T1574" s="4">
        <v>833428.99</v>
      </c>
      <c r="U1574" s="4" t="s">
        <v>1685</v>
      </c>
      <c r="V1574" s="4" t="s">
        <v>1673</v>
      </c>
      <c r="W1574" s="4" t="s">
        <v>1674</v>
      </c>
      <c r="X1574" s="4" t="s">
        <v>3266</v>
      </c>
      <c r="Y1574" s="4" t="s">
        <v>3950</v>
      </c>
      <c r="Z1574" s="4"/>
      <c r="AA1574" s="4"/>
      <c r="AB1574" s="4" t="s">
        <v>3949</v>
      </c>
      <c r="AC1574" s="4" t="s">
        <v>457</v>
      </c>
      <c r="AD1574" s="4" t="s">
        <v>462</v>
      </c>
    </row>
    <row r="1575" spans="1:30" x14ac:dyDescent="0.25">
      <c r="A1575" s="4">
        <v>39351</v>
      </c>
      <c r="B1575" s="2"/>
      <c r="C1575" s="4">
        <v>3873618</v>
      </c>
      <c r="D1575" s="4">
        <v>71835</v>
      </c>
      <c r="E1575" s="4">
        <v>42764</v>
      </c>
      <c r="F1575" s="4">
        <v>257701296</v>
      </c>
      <c r="G1575" s="4">
        <v>1336068</v>
      </c>
      <c r="H1575" s="4" t="s">
        <v>1669</v>
      </c>
      <c r="I1575" s="4" t="s">
        <v>3951</v>
      </c>
      <c r="J1575" s="4" t="s">
        <v>25</v>
      </c>
      <c r="K1575" s="4" t="s">
        <v>3952</v>
      </c>
      <c r="L1575" s="4" t="s">
        <v>3752</v>
      </c>
      <c r="M1575" s="4" t="s">
        <v>1674</v>
      </c>
      <c r="N1575" s="4" t="s">
        <v>11758</v>
      </c>
      <c r="O1575" s="4" t="s">
        <v>3952</v>
      </c>
      <c r="P1575" s="4" t="s">
        <v>2775</v>
      </c>
      <c r="Q1575" s="4" t="s">
        <v>9252</v>
      </c>
      <c r="R1575" s="4">
        <v>0</v>
      </c>
      <c r="S1575" s="4">
        <v>0</v>
      </c>
      <c r="T1575" s="4">
        <v>0</v>
      </c>
      <c r="U1575" s="4" t="s">
        <v>28</v>
      </c>
      <c r="V1575" s="4" t="s">
        <v>1673</v>
      </c>
      <c r="W1575" s="4" t="s">
        <v>1674</v>
      </c>
      <c r="X1575" s="4" t="s">
        <v>1675</v>
      </c>
      <c r="Y1575" s="4" t="s">
        <v>3951</v>
      </c>
      <c r="Z1575" s="4"/>
      <c r="AA1575" s="4"/>
      <c r="AB1575" s="4" t="s">
        <v>3952</v>
      </c>
      <c r="AC1575" s="4" t="s">
        <v>2775</v>
      </c>
      <c r="AD1575" s="4" t="s">
        <v>33</v>
      </c>
    </row>
    <row r="1576" spans="1:30" x14ac:dyDescent="0.25">
      <c r="A1576" s="4">
        <v>39351</v>
      </c>
      <c r="B1576" s="4">
        <v>67708</v>
      </c>
      <c r="C1576" s="4">
        <v>3873792</v>
      </c>
      <c r="D1576" s="4">
        <v>108748</v>
      </c>
      <c r="E1576" s="4">
        <v>42764</v>
      </c>
      <c r="F1576" s="4">
        <v>257701296</v>
      </c>
      <c r="G1576" s="4">
        <v>1336068</v>
      </c>
      <c r="H1576" s="4" t="s">
        <v>1676</v>
      </c>
      <c r="I1576" s="4" t="s">
        <v>3953</v>
      </c>
      <c r="J1576" s="4" t="s">
        <v>3754</v>
      </c>
      <c r="K1576" s="4" t="s">
        <v>3952</v>
      </c>
      <c r="L1576" s="4" t="s">
        <v>3752</v>
      </c>
      <c r="M1576" s="4" t="s">
        <v>1674</v>
      </c>
      <c r="N1576" s="4" t="s">
        <v>11758</v>
      </c>
      <c r="O1576" s="4" t="s">
        <v>3952</v>
      </c>
      <c r="P1576" s="4" t="s">
        <v>2775</v>
      </c>
      <c r="Q1576" s="4" t="s">
        <v>9252</v>
      </c>
      <c r="R1576" s="4">
        <v>2979175.48</v>
      </c>
      <c r="S1576" s="4">
        <v>2979175.48</v>
      </c>
      <c r="T1576" s="4">
        <v>0</v>
      </c>
      <c r="U1576" s="4" t="s">
        <v>1680</v>
      </c>
      <c r="V1576" s="4" t="s">
        <v>1673</v>
      </c>
      <c r="W1576" s="4" t="s">
        <v>1674</v>
      </c>
      <c r="X1576" s="4" t="s">
        <v>1675</v>
      </c>
      <c r="Y1576" s="4" t="s">
        <v>3951</v>
      </c>
      <c r="Z1576" s="4"/>
      <c r="AA1576" s="4"/>
      <c r="AB1576" s="4" t="s">
        <v>3952</v>
      </c>
      <c r="AC1576" s="4" t="s">
        <v>2775</v>
      </c>
      <c r="AD1576" s="4" t="s">
        <v>33</v>
      </c>
    </row>
    <row r="1577" spans="1:30" x14ac:dyDescent="0.25">
      <c r="A1577" s="4">
        <v>39350</v>
      </c>
      <c r="B1577" s="4">
        <v>67712</v>
      </c>
      <c r="C1577" s="4">
        <v>3871359</v>
      </c>
      <c r="D1577" s="4">
        <v>110059</v>
      </c>
      <c r="E1577" s="4">
        <v>42376</v>
      </c>
      <c r="F1577" s="4">
        <v>257701494</v>
      </c>
      <c r="G1577" s="4">
        <v>1335498</v>
      </c>
      <c r="H1577" s="4" t="s">
        <v>1676</v>
      </c>
      <c r="I1577" s="4" t="s">
        <v>3954</v>
      </c>
      <c r="J1577" s="4" t="s">
        <v>2567</v>
      </c>
      <c r="K1577" s="4" t="s">
        <v>3955</v>
      </c>
      <c r="L1577" s="4" t="s">
        <v>3956</v>
      </c>
      <c r="M1577" s="4" t="s">
        <v>1674</v>
      </c>
      <c r="N1577" s="4" t="s">
        <v>11758</v>
      </c>
      <c r="O1577" s="4" t="s">
        <v>3955</v>
      </c>
      <c r="P1577" s="4" t="s">
        <v>457</v>
      </c>
      <c r="Q1577" s="4" t="s">
        <v>8431</v>
      </c>
      <c r="R1577" s="4">
        <v>6147778.5800000001</v>
      </c>
      <c r="S1577" s="4">
        <v>5998397.2400000002</v>
      </c>
      <c r="T1577" s="4">
        <v>149381.34</v>
      </c>
      <c r="U1577" s="4" t="s">
        <v>1685</v>
      </c>
      <c r="V1577" s="4" t="s">
        <v>1673</v>
      </c>
      <c r="W1577" s="4" t="s">
        <v>1674</v>
      </c>
      <c r="X1577" s="4" t="s">
        <v>2316</v>
      </c>
      <c r="Y1577" s="4" t="s">
        <v>3957</v>
      </c>
      <c r="Z1577" s="4"/>
      <c r="AA1577" s="4"/>
      <c r="AB1577" s="4" t="s">
        <v>3955</v>
      </c>
      <c r="AC1577" s="4" t="s">
        <v>457</v>
      </c>
      <c r="AD1577" s="4" t="s">
        <v>462</v>
      </c>
    </row>
    <row r="1578" spans="1:30" x14ac:dyDescent="0.25">
      <c r="A1578" s="4">
        <v>39347</v>
      </c>
      <c r="B1578" s="4">
        <v>67707</v>
      </c>
      <c r="C1578" s="4">
        <v>3873941</v>
      </c>
      <c r="D1578" s="4">
        <v>161738</v>
      </c>
      <c r="E1578" s="4">
        <v>42726</v>
      </c>
      <c r="F1578" s="4">
        <v>257701296</v>
      </c>
      <c r="G1578" s="4">
        <v>1336084</v>
      </c>
      <c r="H1578" s="4" t="s">
        <v>1676</v>
      </c>
      <c r="I1578" s="4" t="s">
        <v>3958</v>
      </c>
      <c r="J1578" s="4" t="s">
        <v>3959</v>
      </c>
      <c r="K1578" s="4" t="s">
        <v>3960</v>
      </c>
      <c r="L1578" s="4" t="s">
        <v>3961</v>
      </c>
      <c r="M1578" s="4" t="s">
        <v>1674</v>
      </c>
      <c r="N1578" s="4" t="s">
        <v>11758</v>
      </c>
      <c r="O1578" s="4" t="s">
        <v>3960</v>
      </c>
      <c r="P1578" s="4" t="s">
        <v>2775</v>
      </c>
      <c r="Q1578" s="4" t="s">
        <v>9522</v>
      </c>
      <c r="R1578" s="4">
        <v>2082776.9</v>
      </c>
      <c r="S1578" s="4">
        <v>2082776.9</v>
      </c>
      <c r="T1578" s="4">
        <v>0</v>
      </c>
      <c r="U1578" s="4" t="s">
        <v>1680</v>
      </c>
      <c r="V1578" s="4" t="s">
        <v>1673</v>
      </c>
      <c r="W1578" s="4" t="s">
        <v>1674</v>
      </c>
      <c r="X1578" s="4" t="s">
        <v>1675</v>
      </c>
      <c r="Y1578" s="4" t="s">
        <v>3962</v>
      </c>
      <c r="Z1578" s="4"/>
      <c r="AA1578" s="4"/>
      <c r="AB1578" s="4" t="s">
        <v>3960</v>
      </c>
      <c r="AC1578" s="4" t="s">
        <v>2775</v>
      </c>
      <c r="AD1578" s="4" t="s">
        <v>33</v>
      </c>
    </row>
    <row r="1579" spans="1:30" x14ac:dyDescent="0.25">
      <c r="A1579" s="4">
        <v>39347</v>
      </c>
      <c r="B1579" s="2"/>
      <c r="C1579" s="4">
        <v>3873474</v>
      </c>
      <c r="D1579" s="4">
        <v>71835</v>
      </c>
      <c r="E1579" s="4">
        <v>42726</v>
      </c>
      <c r="F1579" s="4">
        <v>257701296</v>
      </c>
      <c r="G1579" s="4">
        <v>1336084</v>
      </c>
      <c r="H1579" s="4" t="s">
        <v>1669</v>
      </c>
      <c r="I1579" s="4" t="s">
        <v>3962</v>
      </c>
      <c r="J1579" s="4" t="s">
        <v>25</v>
      </c>
      <c r="K1579" s="4" t="s">
        <v>3960</v>
      </c>
      <c r="L1579" s="4" t="s">
        <v>3961</v>
      </c>
      <c r="M1579" s="4" t="s">
        <v>1674</v>
      </c>
      <c r="N1579" s="4" t="s">
        <v>11758</v>
      </c>
      <c r="O1579" s="4" t="s">
        <v>3960</v>
      </c>
      <c r="P1579" s="4" t="s">
        <v>2775</v>
      </c>
      <c r="Q1579" s="4" t="s">
        <v>9522</v>
      </c>
      <c r="R1579" s="4">
        <v>0</v>
      </c>
      <c r="S1579" s="4">
        <v>0</v>
      </c>
      <c r="T1579" s="4">
        <v>0</v>
      </c>
      <c r="U1579" s="4" t="s">
        <v>28</v>
      </c>
      <c r="V1579" s="4" t="s">
        <v>1673</v>
      </c>
      <c r="W1579" s="4" t="s">
        <v>1674</v>
      </c>
      <c r="X1579" s="4" t="s">
        <v>1675</v>
      </c>
      <c r="Y1579" s="4" t="s">
        <v>3962</v>
      </c>
      <c r="Z1579" s="4"/>
      <c r="AA1579" s="4"/>
      <c r="AB1579" s="4" t="s">
        <v>3960</v>
      </c>
      <c r="AC1579" s="4" t="s">
        <v>2775</v>
      </c>
      <c r="AD1579" s="4" t="s">
        <v>33</v>
      </c>
    </row>
    <row r="1580" spans="1:30" x14ac:dyDescent="0.25">
      <c r="A1580" s="4">
        <v>39346</v>
      </c>
      <c r="B1580" s="2"/>
      <c r="C1580" s="4">
        <v>3873702</v>
      </c>
      <c r="D1580" s="4">
        <v>71835</v>
      </c>
      <c r="E1580" s="4">
        <v>42829</v>
      </c>
      <c r="F1580" s="4">
        <v>257701293</v>
      </c>
      <c r="G1580" s="4">
        <v>1336242</v>
      </c>
      <c r="H1580" s="4" t="s">
        <v>1669</v>
      </c>
      <c r="I1580" s="4" t="s">
        <v>3963</v>
      </c>
      <c r="J1580" s="4" t="s">
        <v>25</v>
      </c>
      <c r="K1580" s="4" t="s">
        <v>3964</v>
      </c>
      <c r="L1580" s="4" t="s">
        <v>3241</v>
      </c>
      <c r="M1580" s="4" t="s">
        <v>1674</v>
      </c>
      <c r="N1580" s="4" t="s">
        <v>11758</v>
      </c>
      <c r="O1580" s="4" t="s">
        <v>3964</v>
      </c>
      <c r="P1580" s="4" t="s">
        <v>749</v>
      </c>
      <c r="Q1580" s="4" t="e">
        <v>#N/A</v>
      </c>
      <c r="R1580" s="4">
        <v>0</v>
      </c>
      <c r="S1580" s="4">
        <v>0</v>
      </c>
      <c r="T1580" s="4">
        <v>0</v>
      </c>
      <c r="U1580" s="4" t="s">
        <v>28</v>
      </c>
      <c r="V1580" s="4" t="s">
        <v>1673</v>
      </c>
      <c r="W1580" s="4" t="s">
        <v>1674</v>
      </c>
      <c r="X1580" s="4" t="s">
        <v>1675</v>
      </c>
      <c r="Y1580" s="4" t="s">
        <v>3963</v>
      </c>
      <c r="Z1580" s="4"/>
      <c r="AA1580" s="4"/>
      <c r="AB1580" s="4" t="s">
        <v>3964</v>
      </c>
      <c r="AC1580" s="4" t="s">
        <v>749</v>
      </c>
      <c r="AD1580" s="4" t="s">
        <v>33</v>
      </c>
    </row>
    <row r="1581" spans="1:30" x14ac:dyDescent="0.25">
      <c r="A1581" s="4">
        <v>39345</v>
      </c>
      <c r="B1581" s="4">
        <v>67671</v>
      </c>
      <c r="C1581" s="4">
        <v>3871637</v>
      </c>
      <c r="D1581" s="4">
        <v>137040</v>
      </c>
      <c r="E1581" s="4">
        <v>42351</v>
      </c>
      <c r="F1581" s="4">
        <v>257701494</v>
      </c>
      <c r="G1581" s="4">
        <v>1335462</v>
      </c>
      <c r="H1581" s="4" t="s">
        <v>1676</v>
      </c>
      <c r="I1581" s="4" t="s">
        <v>3965</v>
      </c>
      <c r="J1581" s="4" t="s">
        <v>3966</v>
      </c>
      <c r="K1581" s="4" t="s">
        <v>3967</v>
      </c>
      <c r="L1581" s="4" t="s">
        <v>3323</v>
      </c>
      <c r="M1581" s="4" t="s">
        <v>1674</v>
      </c>
      <c r="N1581" s="4" t="s">
        <v>11758</v>
      </c>
      <c r="O1581" s="4" t="s">
        <v>3967</v>
      </c>
      <c r="P1581" s="4" t="s">
        <v>457</v>
      </c>
      <c r="Q1581" s="4" t="s">
        <v>8893</v>
      </c>
      <c r="R1581" s="4">
        <v>0</v>
      </c>
      <c r="S1581" s="4">
        <v>0</v>
      </c>
      <c r="T1581" s="4">
        <v>0</v>
      </c>
      <c r="U1581" s="4" t="s">
        <v>28</v>
      </c>
      <c r="V1581" s="4" t="s">
        <v>1673</v>
      </c>
      <c r="W1581" s="4" t="s">
        <v>1674</v>
      </c>
      <c r="X1581" s="4" t="s">
        <v>2316</v>
      </c>
      <c r="Y1581" s="4" t="s">
        <v>3968</v>
      </c>
      <c r="Z1581" s="4"/>
      <c r="AA1581" s="4"/>
      <c r="AB1581" s="4" t="s">
        <v>3967</v>
      </c>
      <c r="AC1581" s="4" t="s">
        <v>457</v>
      </c>
      <c r="AD1581" s="4" t="s">
        <v>462</v>
      </c>
    </row>
    <row r="1582" spans="1:30" x14ac:dyDescent="0.25">
      <c r="A1582" s="4">
        <v>39345</v>
      </c>
      <c r="B1582" s="4">
        <v>67671</v>
      </c>
      <c r="C1582" s="4">
        <v>3871637</v>
      </c>
      <c r="D1582" s="4">
        <v>137040</v>
      </c>
      <c r="E1582" s="4">
        <v>42371</v>
      </c>
      <c r="F1582" s="4">
        <v>257701494</v>
      </c>
      <c r="G1582" s="4">
        <v>1335514</v>
      </c>
      <c r="H1582" s="4" t="s">
        <v>1676</v>
      </c>
      <c r="I1582" s="4" t="s">
        <v>3965</v>
      </c>
      <c r="J1582" s="4" t="s">
        <v>3966</v>
      </c>
      <c r="K1582" s="4" t="s">
        <v>3967</v>
      </c>
      <c r="L1582" s="4" t="s">
        <v>3969</v>
      </c>
      <c r="M1582" s="4" t="s">
        <v>1674</v>
      </c>
      <c r="N1582" s="4" t="s">
        <v>11758</v>
      </c>
      <c r="O1582" s="4" t="s">
        <v>3967</v>
      </c>
      <c r="P1582" s="4" t="s">
        <v>457</v>
      </c>
      <c r="Q1582" s="4" t="s">
        <v>8893</v>
      </c>
      <c r="R1582" s="4">
        <v>4141410.78</v>
      </c>
      <c r="S1582" s="4">
        <v>0</v>
      </c>
      <c r="T1582" s="4">
        <v>4141410.78</v>
      </c>
      <c r="U1582" s="4" t="s">
        <v>28</v>
      </c>
      <c r="V1582" s="4" t="s">
        <v>1673</v>
      </c>
      <c r="W1582" s="4" t="s">
        <v>1674</v>
      </c>
      <c r="X1582" s="4" t="s">
        <v>2316</v>
      </c>
      <c r="Y1582" s="4" t="s">
        <v>3968</v>
      </c>
      <c r="Z1582" s="4"/>
      <c r="AA1582" s="4"/>
      <c r="AB1582" s="4" t="s">
        <v>3967</v>
      </c>
      <c r="AC1582" s="4" t="s">
        <v>457</v>
      </c>
      <c r="AD1582" s="4" t="s">
        <v>462</v>
      </c>
    </row>
    <row r="1583" spans="1:30" x14ac:dyDescent="0.25">
      <c r="A1583" s="4">
        <v>39344</v>
      </c>
      <c r="B1583" s="4">
        <v>67705</v>
      </c>
      <c r="C1583" s="4">
        <v>3874039</v>
      </c>
      <c r="D1583" s="4">
        <v>145985</v>
      </c>
      <c r="E1583" s="4">
        <v>42841</v>
      </c>
      <c r="F1583" s="4">
        <v>257701293</v>
      </c>
      <c r="G1583" s="4">
        <v>1336144</v>
      </c>
      <c r="H1583" s="4" t="s">
        <v>1676</v>
      </c>
      <c r="I1583" s="4" t="s">
        <v>3970</v>
      </c>
      <c r="J1583" s="4" t="s">
        <v>3028</v>
      </c>
      <c r="K1583" s="4" t="s">
        <v>3971</v>
      </c>
      <c r="L1583" s="4" t="s">
        <v>3972</v>
      </c>
      <c r="M1583" s="4" t="s">
        <v>1674</v>
      </c>
      <c r="N1583" s="4" t="s">
        <v>11758</v>
      </c>
      <c r="O1583" s="4" t="s">
        <v>3971</v>
      </c>
      <c r="P1583" s="4" t="s">
        <v>749</v>
      </c>
      <c r="Q1583" s="4" t="s">
        <v>8921</v>
      </c>
      <c r="R1583" s="4">
        <v>1198214.06</v>
      </c>
      <c r="S1583" s="4">
        <v>1198214.06</v>
      </c>
      <c r="T1583" s="4">
        <v>0</v>
      </c>
      <c r="U1583" s="4" t="s">
        <v>1680</v>
      </c>
      <c r="V1583" s="4" t="s">
        <v>1673</v>
      </c>
      <c r="W1583" s="4" t="s">
        <v>1674</v>
      </c>
      <c r="X1583" s="4" t="s">
        <v>1675</v>
      </c>
      <c r="Y1583" s="4" t="s">
        <v>3973</v>
      </c>
      <c r="Z1583" s="4"/>
      <c r="AA1583" s="4"/>
      <c r="AB1583" s="4" t="s">
        <v>3971</v>
      </c>
      <c r="AC1583" s="4" t="s">
        <v>749</v>
      </c>
      <c r="AD1583" s="4" t="s">
        <v>33</v>
      </c>
    </row>
    <row r="1584" spans="1:30" x14ac:dyDescent="0.25">
      <c r="A1584" s="4">
        <v>39344</v>
      </c>
      <c r="B1584" s="2"/>
      <c r="C1584" s="4">
        <v>3873547</v>
      </c>
      <c r="D1584" s="4">
        <v>71835</v>
      </c>
      <c r="E1584" s="4">
        <v>42841</v>
      </c>
      <c r="F1584" s="4">
        <v>257701293</v>
      </c>
      <c r="G1584" s="4">
        <v>1336144</v>
      </c>
      <c r="H1584" s="4" t="s">
        <v>1669</v>
      </c>
      <c r="I1584" s="4" t="s">
        <v>3973</v>
      </c>
      <c r="J1584" s="4" t="s">
        <v>25</v>
      </c>
      <c r="K1584" s="4" t="s">
        <v>3971</v>
      </c>
      <c r="L1584" s="4" t="s">
        <v>3972</v>
      </c>
      <c r="M1584" s="4" t="s">
        <v>1674</v>
      </c>
      <c r="N1584" s="4" t="s">
        <v>11758</v>
      </c>
      <c r="O1584" s="4" t="s">
        <v>3971</v>
      </c>
      <c r="P1584" s="4" t="s">
        <v>749</v>
      </c>
      <c r="Q1584" s="4" t="s">
        <v>8921</v>
      </c>
      <c r="R1584" s="4">
        <v>0</v>
      </c>
      <c r="S1584" s="4">
        <v>0</v>
      </c>
      <c r="T1584" s="4">
        <v>0</v>
      </c>
      <c r="U1584" s="4" t="s">
        <v>28</v>
      </c>
      <c r="V1584" s="4" t="s">
        <v>1673</v>
      </c>
      <c r="W1584" s="4" t="s">
        <v>1674</v>
      </c>
      <c r="X1584" s="4" t="s">
        <v>1675</v>
      </c>
      <c r="Y1584" s="4" t="s">
        <v>3973</v>
      </c>
      <c r="Z1584" s="4"/>
      <c r="AA1584" s="4"/>
      <c r="AB1584" s="4" t="s">
        <v>3971</v>
      </c>
      <c r="AC1584" s="4" t="s">
        <v>749</v>
      </c>
      <c r="AD1584" s="4" t="s">
        <v>33</v>
      </c>
    </row>
    <row r="1585" spans="1:30" x14ac:dyDescent="0.25">
      <c r="A1585" s="4">
        <v>39342</v>
      </c>
      <c r="B1585" s="2"/>
      <c r="C1585" s="4">
        <v>3873701</v>
      </c>
      <c r="D1585" s="4">
        <v>71835</v>
      </c>
      <c r="E1585" s="4">
        <v>42906</v>
      </c>
      <c r="F1585" s="4">
        <v>257701293</v>
      </c>
      <c r="G1585" s="4">
        <v>1336214</v>
      </c>
      <c r="H1585" s="4" t="s">
        <v>1669</v>
      </c>
      <c r="I1585" s="4" t="s">
        <v>3974</v>
      </c>
      <c r="J1585" s="4" t="s">
        <v>25</v>
      </c>
      <c r="K1585" s="4" t="s">
        <v>3975</v>
      </c>
      <c r="L1585" s="4" t="s">
        <v>3157</v>
      </c>
      <c r="M1585" s="4" t="s">
        <v>1674</v>
      </c>
      <c r="N1585" s="4" t="s">
        <v>11758</v>
      </c>
      <c r="O1585" s="4" t="s">
        <v>3975</v>
      </c>
      <c r="P1585" s="4" t="s">
        <v>749</v>
      </c>
      <c r="Q1585" s="4" t="s">
        <v>8283</v>
      </c>
      <c r="R1585" s="4">
        <v>0</v>
      </c>
      <c r="S1585" s="4">
        <v>0</v>
      </c>
      <c r="T1585" s="4">
        <v>0</v>
      </c>
      <c r="U1585" s="4" t="s">
        <v>28</v>
      </c>
      <c r="V1585" s="4" t="s">
        <v>1673</v>
      </c>
      <c r="W1585" s="4" t="s">
        <v>1674</v>
      </c>
      <c r="X1585" s="4" t="s">
        <v>1675</v>
      </c>
      <c r="Y1585" s="4" t="s">
        <v>3974</v>
      </c>
      <c r="Z1585" s="4"/>
      <c r="AA1585" s="4"/>
      <c r="AB1585" s="4" t="s">
        <v>3975</v>
      </c>
      <c r="AC1585" s="4" t="s">
        <v>749</v>
      </c>
      <c r="AD1585" s="4" t="s">
        <v>33</v>
      </c>
    </row>
    <row r="1586" spans="1:30" x14ac:dyDescent="0.25">
      <c r="A1586" s="4">
        <v>39342</v>
      </c>
      <c r="B1586" s="4">
        <v>67721</v>
      </c>
      <c r="C1586" s="4">
        <v>3874041</v>
      </c>
      <c r="D1586" s="4">
        <v>140603</v>
      </c>
      <c r="E1586" s="4">
        <v>42906</v>
      </c>
      <c r="F1586" s="4">
        <v>257701293</v>
      </c>
      <c r="G1586" s="4">
        <v>1336214</v>
      </c>
      <c r="H1586" s="4" t="s">
        <v>1676</v>
      </c>
      <c r="I1586" s="4" t="s">
        <v>3976</v>
      </c>
      <c r="J1586" s="4" t="s">
        <v>3977</v>
      </c>
      <c r="K1586" s="4" t="s">
        <v>3975</v>
      </c>
      <c r="L1586" s="4" t="s">
        <v>3157</v>
      </c>
      <c r="M1586" s="4" t="s">
        <v>1674</v>
      </c>
      <c r="N1586" s="4" t="s">
        <v>11758</v>
      </c>
      <c r="O1586" s="4" t="s">
        <v>3975</v>
      </c>
      <c r="P1586" s="4" t="s">
        <v>749</v>
      </c>
      <c r="Q1586" s="4" t="s">
        <v>8283</v>
      </c>
      <c r="R1586" s="4">
        <v>1486788.83</v>
      </c>
      <c r="S1586" s="4">
        <v>1486788.83</v>
      </c>
      <c r="T1586" s="4">
        <v>0</v>
      </c>
      <c r="U1586" s="4" t="s">
        <v>1680</v>
      </c>
      <c r="V1586" s="4" t="s">
        <v>1673</v>
      </c>
      <c r="W1586" s="4" t="s">
        <v>1674</v>
      </c>
      <c r="X1586" s="4" t="s">
        <v>1675</v>
      </c>
      <c r="Y1586" s="4" t="s">
        <v>3974</v>
      </c>
      <c r="Z1586" s="4"/>
      <c r="AA1586" s="4"/>
      <c r="AB1586" s="4" t="s">
        <v>3975</v>
      </c>
      <c r="AC1586" s="4" t="s">
        <v>749</v>
      </c>
      <c r="AD1586" s="4" t="s">
        <v>33</v>
      </c>
    </row>
    <row r="1587" spans="1:30" x14ac:dyDescent="0.25">
      <c r="A1587" s="4">
        <v>39341</v>
      </c>
      <c r="B1587" s="2"/>
      <c r="C1587" s="4">
        <v>3873644</v>
      </c>
      <c r="D1587" s="4">
        <v>71835</v>
      </c>
      <c r="E1587" s="4">
        <v>42859</v>
      </c>
      <c r="F1587" s="4">
        <v>257701293</v>
      </c>
      <c r="G1587" s="4">
        <v>1336152</v>
      </c>
      <c r="H1587" s="4" t="s">
        <v>1669</v>
      </c>
      <c r="I1587" s="4" t="s">
        <v>3978</v>
      </c>
      <c r="J1587" s="4" t="s">
        <v>25</v>
      </c>
      <c r="K1587" s="4" t="s">
        <v>3979</v>
      </c>
      <c r="L1587" s="4" t="s">
        <v>3980</v>
      </c>
      <c r="M1587" s="4" t="s">
        <v>1674</v>
      </c>
      <c r="N1587" s="4" t="s">
        <v>11758</v>
      </c>
      <c r="O1587" s="4" t="s">
        <v>3979</v>
      </c>
      <c r="P1587" s="4" t="s">
        <v>749</v>
      </c>
      <c r="Q1587" s="4" t="s">
        <v>9237</v>
      </c>
      <c r="R1587" s="4">
        <v>0</v>
      </c>
      <c r="S1587" s="4">
        <v>0</v>
      </c>
      <c r="T1587" s="4">
        <v>0</v>
      </c>
      <c r="U1587" s="4" t="s">
        <v>28</v>
      </c>
      <c r="V1587" s="4" t="s">
        <v>1673</v>
      </c>
      <c r="W1587" s="4" t="s">
        <v>1674</v>
      </c>
      <c r="X1587" s="4" t="s">
        <v>1675</v>
      </c>
      <c r="Y1587" s="4" t="s">
        <v>3978</v>
      </c>
      <c r="Z1587" s="4"/>
      <c r="AA1587" s="4"/>
      <c r="AB1587" s="4" t="s">
        <v>3979</v>
      </c>
      <c r="AC1587" s="4" t="s">
        <v>749</v>
      </c>
      <c r="AD1587" s="4" t="s">
        <v>33</v>
      </c>
    </row>
    <row r="1588" spans="1:30" x14ac:dyDescent="0.25">
      <c r="A1588" s="4">
        <v>39341</v>
      </c>
      <c r="B1588" s="4">
        <v>67704</v>
      </c>
      <c r="C1588" s="4">
        <v>3873940</v>
      </c>
      <c r="D1588" s="4">
        <v>135251</v>
      </c>
      <c r="E1588" s="4">
        <v>42859</v>
      </c>
      <c r="F1588" s="4">
        <v>257701293</v>
      </c>
      <c r="G1588" s="4">
        <v>1336152</v>
      </c>
      <c r="H1588" s="4" t="s">
        <v>1676</v>
      </c>
      <c r="I1588" s="4" t="s">
        <v>3981</v>
      </c>
      <c r="J1588" s="4" t="s">
        <v>3982</v>
      </c>
      <c r="K1588" s="4" t="s">
        <v>3979</v>
      </c>
      <c r="L1588" s="4" t="s">
        <v>3980</v>
      </c>
      <c r="M1588" s="4" t="s">
        <v>1674</v>
      </c>
      <c r="N1588" s="4" t="s">
        <v>11758</v>
      </c>
      <c r="O1588" s="4" t="s">
        <v>3979</v>
      </c>
      <c r="P1588" s="4" t="s">
        <v>749</v>
      </c>
      <c r="Q1588" s="4" t="s">
        <v>9237</v>
      </c>
      <c r="R1588" s="4">
        <v>2425783.98</v>
      </c>
      <c r="S1588" s="4">
        <v>2425783.98</v>
      </c>
      <c r="T1588" s="4">
        <v>0</v>
      </c>
      <c r="U1588" s="4" t="s">
        <v>1680</v>
      </c>
      <c r="V1588" s="4" t="s">
        <v>1673</v>
      </c>
      <c r="W1588" s="4" t="s">
        <v>1674</v>
      </c>
      <c r="X1588" s="4" t="s">
        <v>1675</v>
      </c>
      <c r="Y1588" s="4" t="s">
        <v>3978</v>
      </c>
      <c r="Z1588" s="4"/>
      <c r="AA1588" s="4"/>
      <c r="AB1588" s="4" t="s">
        <v>3979</v>
      </c>
      <c r="AC1588" s="4" t="s">
        <v>749</v>
      </c>
      <c r="AD1588" s="4" t="s">
        <v>33</v>
      </c>
    </row>
    <row r="1589" spans="1:30" x14ac:dyDescent="0.25">
      <c r="A1589" s="4">
        <v>39340</v>
      </c>
      <c r="B1589" s="4">
        <v>67683</v>
      </c>
      <c r="C1589" s="4">
        <v>3871565</v>
      </c>
      <c r="D1589" s="4">
        <v>148163</v>
      </c>
      <c r="E1589" s="4">
        <v>42375</v>
      </c>
      <c r="F1589" s="4">
        <v>257701494</v>
      </c>
      <c r="G1589" s="4">
        <v>1335434</v>
      </c>
      <c r="H1589" s="4" t="s">
        <v>1676</v>
      </c>
      <c r="I1589" s="4" t="s">
        <v>3983</v>
      </c>
      <c r="J1589" s="4" t="s">
        <v>3984</v>
      </c>
      <c r="K1589" s="4" t="s">
        <v>3985</v>
      </c>
      <c r="L1589" s="4" t="s">
        <v>3986</v>
      </c>
      <c r="M1589" s="4" t="s">
        <v>1674</v>
      </c>
      <c r="N1589" s="4" t="s">
        <v>11758</v>
      </c>
      <c r="O1589" s="4" t="s">
        <v>3985</v>
      </c>
      <c r="P1589" s="4" t="s">
        <v>457</v>
      </c>
      <c r="Q1589" s="4" t="s">
        <v>8083</v>
      </c>
      <c r="R1589" s="4">
        <v>242299.95</v>
      </c>
      <c r="S1589" s="4">
        <v>0</v>
      </c>
      <c r="T1589" s="4">
        <v>242299.95</v>
      </c>
      <c r="U1589" s="4" t="s">
        <v>28</v>
      </c>
      <c r="V1589" s="4" t="s">
        <v>1673</v>
      </c>
      <c r="W1589" s="4" t="s">
        <v>1674</v>
      </c>
      <c r="X1589" s="4" t="s">
        <v>2316</v>
      </c>
      <c r="Y1589" s="4" t="s">
        <v>3987</v>
      </c>
      <c r="Z1589" s="4"/>
      <c r="AA1589" s="4"/>
      <c r="AB1589" s="4" t="s">
        <v>3985</v>
      </c>
      <c r="AC1589" s="4" t="s">
        <v>457</v>
      </c>
      <c r="AD1589" s="4" t="s">
        <v>462</v>
      </c>
    </row>
    <row r="1590" spans="1:30" x14ac:dyDescent="0.25">
      <c r="A1590" s="4">
        <v>39340</v>
      </c>
      <c r="B1590" s="2"/>
      <c r="C1590" s="4">
        <v>3871231</v>
      </c>
      <c r="D1590" s="4">
        <v>71835</v>
      </c>
      <c r="E1590" s="4">
        <v>42375</v>
      </c>
      <c r="F1590" s="4">
        <v>257701494</v>
      </c>
      <c r="G1590" s="4">
        <v>1335434</v>
      </c>
      <c r="H1590" s="4" t="s">
        <v>1669</v>
      </c>
      <c r="I1590" s="4" t="s">
        <v>3987</v>
      </c>
      <c r="J1590" s="4" t="s">
        <v>25</v>
      </c>
      <c r="K1590" s="4" t="s">
        <v>3985</v>
      </c>
      <c r="L1590" s="4" t="s">
        <v>3986</v>
      </c>
      <c r="M1590" s="4" t="s">
        <v>1674</v>
      </c>
      <c r="N1590" s="4" t="s">
        <v>11758</v>
      </c>
      <c r="O1590" s="4" t="s">
        <v>3985</v>
      </c>
      <c r="P1590" s="4" t="s">
        <v>457</v>
      </c>
      <c r="Q1590" s="4" t="s">
        <v>8083</v>
      </c>
      <c r="R1590" s="4">
        <v>84057.33</v>
      </c>
      <c r="S1590" s="4">
        <v>0</v>
      </c>
      <c r="T1590" s="4">
        <v>84057.33</v>
      </c>
      <c r="U1590" s="4" t="s">
        <v>28</v>
      </c>
      <c r="V1590" s="4" t="s">
        <v>1673</v>
      </c>
      <c r="W1590" s="4" t="s">
        <v>1674</v>
      </c>
      <c r="X1590" s="4" t="s">
        <v>2316</v>
      </c>
      <c r="Y1590" s="4" t="s">
        <v>3987</v>
      </c>
      <c r="Z1590" s="4"/>
      <c r="AA1590" s="4"/>
      <c r="AB1590" s="4" t="s">
        <v>3985</v>
      </c>
      <c r="AC1590" s="4" t="s">
        <v>457</v>
      </c>
      <c r="AD1590" s="4" t="s">
        <v>462</v>
      </c>
    </row>
    <row r="1591" spans="1:30" x14ac:dyDescent="0.25">
      <c r="A1591" s="4">
        <v>39339</v>
      </c>
      <c r="B1591" s="2"/>
      <c r="C1591" s="4">
        <v>3871111</v>
      </c>
      <c r="D1591" s="4">
        <v>71835</v>
      </c>
      <c r="E1591" s="4">
        <v>42505</v>
      </c>
      <c r="F1591" s="4">
        <v>257701496</v>
      </c>
      <c r="G1591" s="4">
        <v>1335563</v>
      </c>
      <c r="H1591" s="4" t="s">
        <v>1669</v>
      </c>
      <c r="I1591" s="4" t="s">
        <v>3988</v>
      </c>
      <c r="J1591" s="4" t="s">
        <v>25</v>
      </c>
      <c r="K1591" s="4" t="s">
        <v>3989</v>
      </c>
      <c r="L1591" s="4" t="s">
        <v>3308</v>
      </c>
      <c r="M1591" s="4" t="s">
        <v>1674</v>
      </c>
      <c r="N1591" s="4" t="s">
        <v>11758</v>
      </c>
      <c r="O1591" s="4" t="s">
        <v>3989</v>
      </c>
      <c r="P1591" s="4" t="s">
        <v>670</v>
      </c>
      <c r="Q1591" s="4" t="s">
        <v>8083</v>
      </c>
      <c r="R1591" s="4">
        <v>0</v>
      </c>
      <c r="S1591" s="4">
        <v>0</v>
      </c>
      <c r="T1591" s="4">
        <v>0</v>
      </c>
      <c r="U1591" s="4" t="s">
        <v>28</v>
      </c>
      <c r="V1591" s="4" t="s">
        <v>1673</v>
      </c>
      <c r="W1591" s="4" t="s">
        <v>1674</v>
      </c>
      <c r="X1591" s="4" t="s">
        <v>2316</v>
      </c>
      <c r="Y1591" s="4" t="s">
        <v>3988</v>
      </c>
      <c r="Z1591" s="4"/>
      <c r="AA1591" s="4"/>
      <c r="AB1591" s="4" t="s">
        <v>3989</v>
      </c>
      <c r="AC1591" s="4" t="s">
        <v>670</v>
      </c>
      <c r="AD1591" s="4" t="s">
        <v>694</v>
      </c>
    </row>
    <row r="1592" spans="1:30" x14ac:dyDescent="0.25">
      <c r="A1592" s="4">
        <v>39339</v>
      </c>
      <c r="B1592" s="4">
        <v>67786</v>
      </c>
      <c r="C1592" s="4">
        <v>3871361</v>
      </c>
      <c r="D1592" s="4">
        <v>134366</v>
      </c>
      <c r="E1592" s="4">
        <v>42505</v>
      </c>
      <c r="F1592" s="4">
        <v>257701496</v>
      </c>
      <c r="G1592" s="4">
        <v>1335563</v>
      </c>
      <c r="H1592" s="4" t="s">
        <v>1676</v>
      </c>
      <c r="I1592" s="4" t="s">
        <v>3990</v>
      </c>
      <c r="J1592" s="4" t="s">
        <v>2351</v>
      </c>
      <c r="K1592" s="4" t="s">
        <v>3989</v>
      </c>
      <c r="L1592" s="4" t="s">
        <v>3308</v>
      </c>
      <c r="M1592" s="4" t="s">
        <v>1674</v>
      </c>
      <c r="N1592" s="4" t="s">
        <v>11758</v>
      </c>
      <c r="O1592" s="4" t="s">
        <v>3989</v>
      </c>
      <c r="P1592" s="4" t="s">
        <v>670</v>
      </c>
      <c r="Q1592" s="4" t="s">
        <v>8083</v>
      </c>
      <c r="R1592" s="4">
        <v>339974.76</v>
      </c>
      <c r="S1592" s="4">
        <v>0</v>
      </c>
      <c r="T1592" s="4">
        <v>339974.76</v>
      </c>
      <c r="U1592" s="4" t="s">
        <v>28</v>
      </c>
      <c r="V1592" s="4" t="s">
        <v>1673</v>
      </c>
      <c r="W1592" s="4" t="s">
        <v>1674</v>
      </c>
      <c r="X1592" s="4" t="s">
        <v>2316</v>
      </c>
      <c r="Y1592" s="4" t="s">
        <v>3988</v>
      </c>
      <c r="Z1592" s="4"/>
      <c r="AA1592" s="4"/>
      <c r="AB1592" s="4" t="s">
        <v>3989</v>
      </c>
      <c r="AC1592" s="4" t="s">
        <v>670</v>
      </c>
      <c r="AD1592" s="4" t="s">
        <v>694</v>
      </c>
    </row>
    <row r="1593" spans="1:30" x14ac:dyDescent="0.25">
      <c r="A1593" s="4">
        <v>39337</v>
      </c>
      <c r="B1593" s="2"/>
      <c r="C1593" s="4">
        <v>3873617</v>
      </c>
      <c r="D1593" s="4">
        <v>71835</v>
      </c>
      <c r="E1593" s="4">
        <v>42739</v>
      </c>
      <c r="F1593" s="4">
        <v>257701293</v>
      </c>
      <c r="G1593" s="4">
        <v>1336241</v>
      </c>
      <c r="H1593" s="4" t="s">
        <v>1669</v>
      </c>
      <c r="I1593" s="4" t="s">
        <v>3991</v>
      </c>
      <c r="J1593" s="4" t="s">
        <v>25</v>
      </c>
      <c r="K1593" s="4" t="s">
        <v>3992</v>
      </c>
      <c r="L1593" s="4" t="s">
        <v>2913</v>
      </c>
      <c r="M1593" s="4" t="s">
        <v>1674</v>
      </c>
      <c r="N1593" s="4" t="s">
        <v>11758</v>
      </c>
      <c r="O1593" s="4" t="s">
        <v>3992</v>
      </c>
      <c r="P1593" s="4" t="s">
        <v>749</v>
      </c>
      <c r="Q1593" s="4" t="s">
        <v>7538</v>
      </c>
      <c r="R1593" s="4">
        <v>0</v>
      </c>
      <c r="S1593" s="4">
        <v>0</v>
      </c>
      <c r="T1593" s="4">
        <v>0</v>
      </c>
      <c r="U1593" s="4" t="s">
        <v>28</v>
      </c>
      <c r="V1593" s="4" t="s">
        <v>1673</v>
      </c>
      <c r="W1593" s="4" t="s">
        <v>1674</v>
      </c>
      <c r="X1593" s="4" t="s">
        <v>1675</v>
      </c>
      <c r="Y1593" s="4" t="s">
        <v>3991</v>
      </c>
      <c r="Z1593" s="4"/>
      <c r="AA1593" s="4"/>
      <c r="AB1593" s="4" t="s">
        <v>3992</v>
      </c>
      <c r="AC1593" s="4" t="s">
        <v>749</v>
      </c>
      <c r="AD1593" s="4" t="s">
        <v>2914</v>
      </c>
    </row>
    <row r="1594" spans="1:30" x14ac:dyDescent="0.25">
      <c r="A1594" s="4">
        <v>39337</v>
      </c>
      <c r="B1594" s="4">
        <v>67723</v>
      </c>
      <c r="C1594" s="4">
        <v>3873855</v>
      </c>
      <c r="D1594" s="4">
        <v>115755</v>
      </c>
      <c r="E1594" s="4">
        <v>42739</v>
      </c>
      <c r="F1594" s="4">
        <v>257701293</v>
      </c>
      <c r="G1594" s="4">
        <v>1336241</v>
      </c>
      <c r="H1594" s="4" t="s">
        <v>1676</v>
      </c>
      <c r="I1594" s="4" t="s">
        <v>3993</v>
      </c>
      <c r="J1594" s="4" t="s">
        <v>3932</v>
      </c>
      <c r="K1594" s="4" t="s">
        <v>3992</v>
      </c>
      <c r="L1594" s="4" t="s">
        <v>2913</v>
      </c>
      <c r="M1594" s="4" t="s">
        <v>1674</v>
      </c>
      <c r="N1594" s="4" t="s">
        <v>11758</v>
      </c>
      <c r="O1594" s="4" t="s">
        <v>3992</v>
      </c>
      <c r="P1594" s="4" t="s">
        <v>749</v>
      </c>
      <c r="Q1594" s="4" t="s">
        <v>7538</v>
      </c>
      <c r="R1594" s="4">
        <v>349568.75</v>
      </c>
      <c r="S1594" s="4">
        <v>349568.75</v>
      </c>
      <c r="T1594" s="4">
        <v>0</v>
      </c>
      <c r="U1594" s="4" t="s">
        <v>1680</v>
      </c>
      <c r="V1594" s="4" t="s">
        <v>1673</v>
      </c>
      <c r="W1594" s="4" t="s">
        <v>1674</v>
      </c>
      <c r="X1594" s="4" t="s">
        <v>1675</v>
      </c>
      <c r="Y1594" s="4" t="s">
        <v>3991</v>
      </c>
      <c r="Z1594" s="4"/>
      <c r="AA1594" s="4"/>
      <c r="AB1594" s="4" t="s">
        <v>3992</v>
      </c>
      <c r="AC1594" s="4" t="s">
        <v>749</v>
      </c>
      <c r="AD1594" s="4" t="s">
        <v>2914</v>
      </c>
    </row>
    <row r="1595" spans="1:30" x14ac:dyDescent="0.25">
      <c r="A1595" s="4">
        <v>39336</v>
      </c>
      <c r="B1595" s="4">
        <v>67639</v>
      </c>
      <c r="C1595" s="4">
        <v>3874001</v>
      </c>
      <c r="D1595" s="4">
        <v>153441</v>
      </c>
      <c r="E1595" s="4">
        <v>42750</v>
      </c>
      <c r="F1595" s="4">
        <v>257701293</v>
      </c>
      <c r="G1595" s="4">
        <v>1336231</v>
      </c>
      <c r="H1595" s="4" t="s">
        <v>1676</v>
      </c>
      <c r="I1595" s="4" t="s">
        <v>3994</v>
      </c>
      <c r="J1595" s="4" t="s">
        <v>1822</v>
      </c>
      <c r="K1595" s="4" t="s">
        <v>3995</v>
      </c>
      <c r="L1595" s="4" t="s">
        <v>3996</v>
      </c>
      <c r="M1595" s="4" t="s">
        <v>1674</v>
      </c>
      <c r="N1595" s="4" t="s">
        <v>11758</v>
      </c>
      <c r="O1595" s="4" t="s">
        <v>3995</v>
      </c>
      <c r="P1595" s="4" t="s">
        <v>749</v>
      </c>
      <c r="Q1595" s="4" t="s">
        <v>7594</v>
      </c>
      <c r="R1595" s="4">
        <v>2986387.65</v>
      </c>
      <c r="S1595" s="4">
        <v>2986387.65</v>
      </c>
      <c r="T1595" s="4">
        <v>0</v>
      </c>
      <c r="U1595" s="4" t="s">
        <v>1680</v>
      </c>
      <c r="V1595" s="4" t="s">
        <v>1673</v>
      </c>
      <c r="W1595" s="4" t="s">
        <v>1674</v>
      </c>
      <c r="X1595" s="4" t="s">
        <v>1675</v>
      </c>
      <c r="Y1595" s="4" t="s">
        <v>3997</v>
      </c>
      <c r="Z1595" s="4"/>
      <c r="AA1595" s="4"/>
      <c r="AB1595" s="4" t="s">
        <v>3995</v>
      </c>
      <c r="AC1595" s="4" t="s">
        <v>749</v>
      </c>
      <c r="AD1595" s="4" t="s">
        <v>33</v>
      </c>
    </row>
    <row r="1596" spans="1:30" x14ac:dyDescent="0.25">
      <c r="A1596" s="4">
        <v>39336</v>
      </c>
      <c r="B1596" s="2"/>
      <c r="C1596" s="4">
        <v>3873583</v>
      </c>
      <c r="D1596" s="4">
        <v>71835</v>
      </c>
      <c r="E1596" s="4">
        <v>42750</v>
      </c>
      <c r="F1596" s="4">
        <v>257701293</v>
      </c>
      <c r="G1596" s="4">
        <v>1336231</v>
      </c>
      <c r="H1596" s="4" t="s">
        <v>1669</v>
      </c>
      <c r="I1596" s="4" t="s">
        <v>3997</v>
      </c>
      <c r="J1596" s="4" t="s">
        <v>25</v>
      </c>
      <c r="K1596" s="4" t="s">
        <v>3995</v>
      </c>
      <c r="L1596" s="4" t="s">
        <v>3996</v>
      </c>
      <c r="M1596" s="4" t="s">
        <v>1674</v>
      </c>
      <c r="N1596" s="4" t="s">
        <v>11758</v>
      </c>
      <c r="O1596" s="4" t="s">
        <v>3995</v>
      </c>
      <c r="P1596" s="4" t="s">
        <v>749</v>
      </c>
      <c r="Q1596" s="4" t="s">
        <v>7594</v>
      </c>
      <c r="R1596" s="4">
        <v>0</v>
      </c>
      <c r="S1596" s="4">
        <v>0</v>
      </c>
      <c r="T1596" s="4">
        <v>0</v>
      </c>
      <c r="U1596" s="4" t="s">
        <v>28</v>
      </c>
      <c r="V1596" s="4" t="s">
        <v>1673</v>
      </c>
      <c r="W1596" s="4" t="s">
        <v>1674</v>
      </c>
      <c r="X1596" s="4" t="s">
        <v>1675</v>
      </c>
      <c r="Y1596" s="4" t="s">
        <v>3997</v>
      </c>
      <c r="Z1596" s="4"/>
      <c r="AA1596" s="4"/>
      <c r="AB1596" s="4" t="s">
        <v>3995</v>
      </c>
      <c r="AC1596" s="4" t="s">
        <v>749</v>
      </c>
      <c r="AD1596" s="4" t="s">
        <v>33</v>
      </c>
    </row>
    <row r="1597" spans="1:30" x14ac:dyDescent="0.25">
      <c r="A1597" s="4">
        <v>39335</v>
      </c>
      <c r="B1597" s="4">
        <v>67801</v>
      </c>
      <c r="C1597" s="4">
        <v>3873972</v>
      </c>
      <c r="D1597" s="4">
        <v>160919</v>
      </c>
      <c r="E1597" s="4">
        <v>42742</v>
      </c>
      <c r="F1597" s="4">
        <v>257701296</v>
      </c>
      <c r="G1597" s="4">
        <v>1336059</v>
      </c>
      <c r="H1597" s="4" t="s">
        <v>1676</v>
      </c>
      <c r="I1597" s="4" t="s">
        <v>3998</v>
      </c>
      <c r="J1597" s="4" t="s">
        <v>3999</v>
      </c>
      <c r="K1597" s="4" t="s">
        <v>4000</v>
      </c>
      <c r="L1597" s="4" t="s">
        <v>3923</v>
      </c>
      <c r="M1597" s="4" t="s">
        <v>1674</v>
      </c>
      <c r="N1597" s="4" t="s">
        <v>11758</v>
      </c>
      <c r="O1597" s="4" t="s">
        <v>4000</v>
      </c>
      <c r="P1597" s="4" t="s">
        <v>2775</v>
      </c>
      <c r="Q1597" s="4" t="s">
        <v>8442</v>
      </c>
      <c r="R1597" s="4">
        <v>712771.29</v>
      </c>
      <c r="S1597" s="4">
        <v>712771.29</v>
      </c>
      <c r="T1597" s="4">
        <v>0</v>
      </c>
      <c r="U1597" s="4" t="s">
        <v>1680</v>
      </c>
      <c r="V1597" s="4" t="s">
        <v>1673</v>
      </c>
      <c r="W1597" s="4" t="s">
        <v>1674</v>
      </c>
      <c r="X1597" s="4" t="s">
        <v>1675</v>
      </c>
      <c r="Y1597" s="4" t="s">
        <v>4001</v>
      </c>
      <c r="Z1597" s="4"/>
      <c r="AA1597" s="4"/>
      <c r="AB1597" s="4" t="s">
        <v>4000</v>
      </c>
      <c r="AC1597" s="4" t="s">
        <v>2775</v>
      </c>
      <c r="AD1597" s="4" t="s">
        <v>33</v>
      </c>
    </row>
    <row r="1598" spans="1:30" x14ac:dyDescent="0.25">
      <c r="A1598" s="4">
        <v>39335</v>
      </c>
      <c r="B1598" s="2"/>
      <c r="C1598" s="4">
        <v>3873473</v>
      </c>
      <c r="D1598" s="4">
        <v>71835</v>
      </c>
      <c r="E1598" s="4">
        <v>42742</v>
      </c>
      <c r="F1598" s="4">
        <v>257701296</v>
      </c>
      <c r="G1598" s="4">
        <v>1336059</v>
      </c>
      <c r="H1598" s="4" t="s">
        <v>1669</v>
      </c>
      <c r="I1598" s="4" t="s">
        <v>4001</v>
      </c>
      <c r="J1598" s="4" t="s">
        <v>25</v>
      </c>
      <c r="K1598" s="4" t="s">
        <v>4000</v>
      </c>
      <c r="L1598" s="4" t="s">
        <v>3923</v>
      </c>
      <c r="M1598" s="4" t="s">
        <v>1674</v>
      </c>
      <c r="N1598" s="4" t="s">
        <v>11758</v>
      </c>
      <c r="O1598" s="4" t="s">
        <v>4000</v>
      </c>
      <c r="P1598" s="4" t="s">
        <v>2775</v>
      </c>
      <c r="Q1598" s="4" t="s">
        <v>8442</v>
      </c>
      <c r="R1598" s="4">
        <v>0</v>
      </c>
      <c r="S1598" s="4">
        <v>0</v>
      </c>
      <c r="T1598" s="4">
        <v>0</v>
      </c>
      <c r="U1598" s="4" t="s">
        <v>28</v>
      </c>
      <c r="V1598" s="4" t="s">
        <v>1673</v>
      </c>
      <c r="W1598" s="4" t="s">
        <v>1674</v>
      </c>
      <c r="X1598" s="4" t="s">
        <v>1675</v>
      </c>
      <c r="Y1598" s="4" t="s">
        <v>4001</v>
      </c>
      <c r="Z1598" s="4"/>
      <c r="AA1598" s="4"/>
      <c r="AB1598" s="4" t="s">
        <v>4000</v>
      </c>
      <c r="AC1598" s="4" t="s">
        <v>2775</v>
      </c>
      <c r="AD1598" s="4" t="s">
        <v>33</v>
      </c>
    </row>
    <row r="1599" spans="1:30" x14ac:dyDescent="0.25">
      <c r="A1599" s="4">
        <v>39292</v>
      </c>
      <c r="B1599" s="2"/>
      <c r="C1599" s="4">
        <v>3873470</v>
      </c>
      <c r="D1599" s="4">
        <v>71835</v>
      </c>
      <c r="E1599" s="4">
        <v>42895</v>
      </c>
      <c r="F1599" s="4">
        <v>257701293</v>
      </c>
      <c r="G1599" s="4">
        <v>1336190</v>
      </c>
      <c r="H1599" s="4" t="s">
        <v>1669</v>
      </c>
      <c r="I1599" s="4" t="s">
        <v>4002</v>
      </c>
      <c r="J1599" s="4" t="s">
        <v>25</v>
      </c>
      <c r="K1599" s="4" t="s">
        <v>4003</v>
      </c>
      <c r="L1599" s="4" t="s">
        <v>4004</v>
      </c>
      <c r="M1599" s="4" t="s">
        <v>1674</v>
      </c>
      <c r="N1599" s="4" t="s">
        <v>11758</v>
      </c>
      <c r="O1599" s="4" t="s">
        <v>4003</v>
      </c>
      <c r="P1599" s="4" t="s">
        <v>749</v>
      </c>
      <c r="Q1599" s="4" t="e">
        <v>#N/A</v>
      </c>
      <c r="R1599" s="4">
        <v>0</v>
      </c>
      <c r="S1599" s="4">
        <v>0</v>
      </c>
      <c r="T1599" s="4">
        <v>0</v>
      </c>
      <c r="U1599" s="4" t="s">
        <v>28</v>
      </c>
      <c r="V1599" s="4" t="s">
        <v>1673</v>
      </c>
      <c r="W1599" s="4" t="s">
        <v>1674</v>
      </c>
      <c r="X1599" s="4" t="s">
        <v>1675</v>
      </c>
      <c r="Y1599" s="4" t="s">
        <v>4002</v>
      </c>
      <c r="Z1599" s="4"/>
      <c r="AA1599" s="4"/>
      <c r="AB1599" s="4" t="s">
        <v>4003</v>
      </c>
      <c r="AC1599" s="4" t="s">
        <v>749</v>
      </c>
      <c r="AD1599" s="4" t="s">
        <v>33</v>
      </c>
    </row>
    <row r="1600" spans="1:30" x14ac:dyDescent="0.25">
      <c r="A1600" s="4">
        <v>39255</v>
      </c>
      <c r="B1600" s="2"/>
      <c r="C1600" s="4">
        <v>3873518</v>
      </c>
      <c r="D1600" s="4">
        <v>71835</v>
      </c>
      <c r="E1600" s="4">
        <v>42923</v>
      </c>
      <c r="F1600" s="4">
        <v>257701293</v>
      </c>
      <c r="G1600" s="4">
        <v>1336197</v>
      </c>
      <c r="H1600" s="4" t="s">
        <v>1669</v>
      </c>
      <c r="I1600" s="4" t="s">
        <v>4005</v>
      </c>
      <c r="J1600" s="4" t="s">
        <v>25</v>
      </c>
      <c r="K1600" s="4" t="s">
        <v>4006</v>
      </c>
      <c r="L1600" s="4" t="s">
        <v>2919</v>
      </c>
      <c r="M1600" s="4" t="s">
        <v>1674</v>
      </c>
      <c r="N1600" s="4" t="s">
        <v>11758</v>
      </c>
      <c r="O1600" s="4" t="s">
        <v>4006</v>
      </c>
      <c r="P1600" s="4" t="s">
        <v>749</v>
      </c>
      <c r="Q1600" s="4" t="s">
        <v>8540</v>
      </c>
      <c r="R1600" s="4">
        <v>0</v>
      </c>
      <c r="S1600" s="4">
        <v>0</v>
      </c>
      <c r="T1600" s="4">
        <v>0</v>
      </c>
      <c r="U1600" s="4" t="s">
        <v>28</v>
      </c>
      <c r="V1600" s="4" t="s">
        <v>1673</v>
      </c>
      <c r="W1600" s="4" t="s">
        <v>1674</v>
      </c>
      <c r="X1600" s="4" t="s">
        <v>1675</v>
      </c>
      <c r="Y1600" s="4" t="s">
        <v>4005</v>
      </c>
      <c r="Z1600" s="4"/>
      <c r="AA1600" s="4"/>
      <c r="AB1600" s="4" t="s">
        <v>4006</v>
      </c>
      <c r="AC1600" s="4" t="s">
        <v>749</v>
      </c>
      <c r="AD1600" s="4" t="s">
        <v>33</v>
      </c>
    </row>
    <row r="1601" spans="1:30" x14ac:dyDescent="0.25">
      <c r="A1601" s="4">
        <v>39255</v>
      </c>
      <c r="B1601" s="4">
        <v>67615</v>
      </c>
      <c r="C1601" s="4">
        <v>3873913</v>
      </c>
      <c r="D1601" s="4">
        <v>148506</v>
      </c>
      <c r="E1601" s="4">
        <v>42923</v>
      </c>
      <c r="F1601" s="4">
        <v>257701293</v>
      </c>
      <c r="G1601" s="4">
        <v>1336197</v>
      </c>
      <c r="H1601" s="4" t="s">
        <v>1676</v>
      </c>
      <c r="I1601" s="4" t="s">
        <v>4007</v>
      </c>
      <c r="J1601" s="4" t="s">
        <v>4008</v>
      </c>
      <c r="K1601" s="4" t="s">
        <v>4006</v>
      </c>
      <c r="L1601" s="4" t="s">
        <v>2919</v>
      </c>
      <c r="M1601" s="4" t="s">
        <v>1674</v>
      </c>
      <c r="N1601" s="4" t="s">
        <v>11758</v>
      </c>
      <c r="O1601" s="4" t="s">
        <v>4006</v>
      </c>
      <c r="P1601" s="4" t="s">
        <v>749</v>
      </c>
      <c r="Q1601" s="4" t="s">
        <v>8540</v>
      </c>
      <c r="R1601" s="4">
        <v>8735969.7200000007</v>
      </c>
      <c r="S1601" s="4">
        <v>8735969.7200000007</v>
      </c>
      <c r="T1601" s="4">
        <v>0</v>
      </c>
      <c r="U1601" s="4" t="s">
        <v>1680</v>
      </c>
      <c r="V1601" s="4" t="s">
        <v>1673</v>
      </c>
      <c r="W1601" s="4" t="s">
        <v>1674</v>
      </c>
      <c r="X1601" s="4" t="s">
        <v>1675</v>
      </c>
      <c r="Y1601" s="4" t="s">
        <v>4005</v>
      </c>
      <c r="Z1601" s="4"/>
      <c r="AA1601" s="4"/>
      <c r="AB1601" s="4" t="s">
        <v>4006</v>
      </c>
      <c r="AC1601" s="4" t="s">
        <v>749</v>
      </c>
      <c r="AD1601" s="4" t="s">
        <v>33</v>
      </c>
    </row>
    <row r="1602" spans="1:30" x14ac:dyDescent="0.25">
      <c r="A1602" s="4">
        <v>39260</v>
      </c>
      <c r="B1602" s="4">
        <v>67720</v>
      </c>
      <c r="C1602" s="4">
        <v>3874040</v>
      </c>
      <c r="D1602" s="4">
        <v>133688</v>
      </c>
      <c r="E1602" s="4">
        <v>42875</v>
      </c>
      <c r="F1602" s="4">
        <v>257701293</v>
      </c>
      <c r="G1602" s="4">
        <v>1336183</v>
      </c>
      <c r="H1602" s="4" t="s">
        <v>1676</v>
      </c>
      <c r="I1602" s="4" t="s">
        <v>4009</v>
      </c>
      <c r="J1602" s="4" t="s">
        <v>4010</v>
      </c>
      <c r="K1602" s="4" t="s">
        <v>4011</v>
      </c>
      <c r="L1602" s="4" t="s">
        <v>1999</v>
      </c>
      <c r="M1602" s="4" t="s">
        <v>1674</v>
      </c>
      <c r="N1602" s="4" t="s">
        <v>11758</v>
      </c>
      <c r="O1602" s="4" t="s">
        <v>4011</v>
      </c>
      <c r="P1602" s="4" t="s">
        <v>749</v>
      </c>
      <c r="Q1602" s="4" t="s">
        <v>7538</v>
      </c>
      <c r="R1602" s="4">
        <v>6866538.4500000002</v>
      </c>
      <c r="S1602" s="4">
        <v>6866538.4500000002</v>
      </c>
      <c r="T1602" s="4">
        <v>0</v>
      </c>
      <c r="U1602" s="4" t="s">
        <v>1680</v>
      </c>
      <c r="V1602" s="4" t="s">
        <v>1673</v>
      </c>
      <c r="W1602" s="4" t="s">
        <v>1674</v>
      </c>
      <c r="X1602" s="4" t="s">
        <v>1675</v>
      </c>
      <c r="Y1602" s="4" t="s">
        <v>4012</v>
      </c>
      <c r="Z1602" s="4"/>
      <c r="AA1602" s="4"/>
      <c r="AB1602" s="4" t="s">
        <v>4011</v>
      </c>
      <c r="AC1602" s="4" t="s">
        <v>749</v>
      </c>
      <c r="AD1602" s="4" t="s">
        <v>33</v>
      </c>
    </row>
    <row r="1603" spans="1:30" x14ac:dyDescent="0.25">
      <c r="A1603" s="4">
        <v>39260</v>
      </c>
      <c r="B1603" s="2"/>
      <c r="C1603" s="4">
        <v>3873613</v>
      </c>
      <c r="D1603" s="4">
        <v>71835</v>
      </c>
      <c r="E1603" s="4">
        <v>42875</v>
      </c>
      <c r="F1603" s="4">
        <v>257701293</v>
      </c>
      <c r="G1603" s="4">
        <v>1336183</v>
      </c>
      <c r="H1603" s="4" t="s">
        <v>1669</v>
      </c>
      <c r="I1603" s="4" t="s">
        <v>4012</v>
      </c>
      <c r="J1603" s="4" t="s">
        <v>25</v>
      </c>
      <c r="K1603" s="4" t="s">
        <v>4011</v>
      </c>
      <c r="L1603" s="4" t="s">
        <v>1999</v>
      </c>
      <c r="M1603" s="4" t="s">
        <v>1674</v>
      </c>
      <c r="N1603" s="4" t="s">
        <v>11758</v>
      </c>
      <c r="O1603" s="4" t="s">
        <v>4011</v>
      </c>
      <c r="P1603" s="4" t="s">
        <v>749</v>
      </c>
      <c r="Q1603" s="4" t="s">
        <v>7538</v>
      </c>
      <c r="R1603" s="4">
        <v>0</v>
      </c>
      <c r="S1603" s="4">
        <v>0</v>
      </c>
      <c r="T1603" s="4">
        <v>0</v>
      </c>
      <c r="U1603" s="4" t="s">
        <v>28</v>
      </c>
      <c r="V1603" s="4" t="s">
        <v>1673</v>
      </c>
      <c r="W1603" s="4" t="s">
        <v>1674</v>
      </c>
      <c r="X1603" s="4" t="s">
        <v>1675</v>
      </c>
      <c r="Y1603" s="4" t="s">
        <v>4012</v>
      </c>
      <c r="Z1603" s="4"/>
      <c r="AA1603" s="4"/>
      <c r="AB1603" s="4" t="s">
        <v>4011</v>
      </c>
      <c r="AC1603" s="4" t="s">
        <v>749</v>
      </c>
      <c r="AD1603" s="4" t="s">
        <v>33</v>
      </c>
    </row>
    <row r="1604" spans="1:30" x14ac:dyDescent="0.25">
      <c r="A1604" s="4">
        <v>39056</v>
      </c>
      <c r="B1604" s="4">
        <v>67883</v>
      </c>
      <c r="C1604" s="4">
        <v>3873770</v>
      </c>
      <c r="D1604" s="4">
        <v>156362</v>
      </c>
      <c r="E1604" s="4">
        <v>42920</v>
      </c>
      <c r="F1604" s="4">
        <v>257701293</v>
      </c>
      <c r="G1604" s="4">
        <v>1336220</v>
      </c>
      <c r="H1604" s="4" t="s">
        <v>1676</v>
      </c>
      <c r="I1604" s="4" t="s">
        <v>4013</v>
      </c>
      <c r="J1604" s="4" t="s">
        <v>4014</v>
      </c>
      <c r="K1604" s="4" t="s">
        <v>4015</v>
      </c>
      <c r="L1604" s="4" t="s">
        <v>3944</v>
      </c>
      <c r="M1604" s="4" t="s">
        <v>1674</v>
      </c>
      <c r="N1604" s="4" t="s">
        <v>11758</v>
      </c>
      <c r="O1604" s="4" t="s">
        <v>4015</v>
      </c>
      <c r="P1604" s="4" t="s">
        <v>749</v>
      </c>
      <c r="Q1604" s="4" t="s">
        <v>8607</v>
      </c>
      <c r="R1604" s="4">
        <v>4493498.22</v>
      </c>
      <c r="S1604" s="4">
        <v>4493498.22</v>
      </c>
      <c r="T1604" s="4">
        <v>0</v>
      </c>
      <c r="U1604" s="4" t="s">
        <v>1680</v>
      </c>
      <c r="V1604" s="4" t="s">
        <v>1673</v>
      </c>
      <c r="W1604" s="4" t="s">
        <v>1674</v>
      </c>
      <c r="X1604" s="4" t="s">
        <v>1675</v>
      </c>
      <c r="Y1604" s="4" t="s">
        <v>4016</v>
      </c>
      <c r="Z1604" s="4"/>
      <c r="AA1604" s="4"/>
      <c r="AB1604" s="4" t="s">
        <v>4015</v>
      </c>
      <c r="AC1604" s="4" t="s">
        <v>749</v>
      </c>
      <c r="AD1604" s="4" t="s">
        <v>33</v>
      </c>
    </row>
    <row r="1605" spans="1:30" x14ac:dyDescent="0.25">
      <c r="A1605" s="4">
        <v>39056</v>
      </c>
      <c r="B1605" s="2"/>
      <c r="C1605" s="4">
        <v>3873635</v>
      </c>
      <c r="D1605" s="4">
        <v>71835</v>
      </c>
      <c r="E1605" s="4">
        <v>42920</v>
      </c>
      <c r="F1605" s="4">
        <v>257701293</v>
      </c>
      <c r="G1605" s="4">
        <v>1336220</v>
      </c>
      <c r="H1605" s="4" t="s">
        <v>1669</v>
      </c>
      <c r="I1605" s="4" t="s">
        <v>4016</v>
      </c>
      <c r="J1605" s="4" t="s">
        <v>25</v>
      </c>
      <c r="K1605" s="4" t="s">
        <v>4015</v>
      </c>
      <c r="L1605" s="4" t="s">
        <v>3944</v>
      </c>
      <c r="M1605" s="4" t="s">
        <v>1674</v>
      </c>
      <c r="N1605" s="4" t="s">
        <v>11758</v>
      </c>
      <c r="O1605" s="4" t="s">
        <v>4015</v>
      </c>
      <c r="P1605" s="4" t="s">
        <v>749</v>
      </c>
      <c r="Q1605" s="4" t="s">
        <v>8607</v>
      </c>
      <c r="R1605" s="4">
        <v>0</v>
      </c>
      <c r="S1605" s="4">
        <v>0</v>
      </c>
      <c r="T1605" s="4">
        <v>0</v>
      </c>
      <c r="U1605" s="4" t="s">
        <v>28</v>
      </c>
      <c r="V1605" s="4" t="s">
        <v>1673</v>
      </c>
      <c r="W1605" s="4" t="s">
        <v>1674</v>
      </c>
      <c r="X1605" s="4" t="s">
        <v>1675</v>
      </c>
      <c r="Y1605" s="4" t="s">
        <v>4016</v>
      </c>
      <c r="Z1605" s="4"/>
      <c r="AA1605" s="4"/>
      <c r="AB1605" s="4" t="s">
        <v>4015</v>
      </c>
      <c r="AC1605" s="4" t="s">
        <v>749</v>
      </c>
      <c r="AD1605" s="4" t="s">
        <v>33</v>
      </c>
    </row>
    <row r="1606" spans="1:30" x14ac:dyDescent="0.25">
      <c r="A1606" s="4">
        <v>39353</v>
      </c>
      <c r="B1606" s="4">
        <v>67713</v>
      </c>
      <c r="C1606" s="4">
        <v>3872352</v>
      </c>
      <c r="D1606" s="4">
        <v>149350</v>
      </c>
      <c r="E1606" s="4">
        <v>42353</v>
      </c>
      <c r="F1606" s="4">
        <v>257701494</v>
      </c>
      <c r="G1606" s="4">
        <v>1335499</v>
      </c>
      <c r="H1606" s="4" t="s">
        <v>1676</v>
      </c>
      <c r="I1606" s="4" t="s">
        <v>4017</v>
      </c>
      <c r="J1606" s="4" t="s">
        <v>3230</v>
      </c>
      <c r="K1606" s="4" t="s">
        <v>4018</v>
      </c>
      <c r="L1606" s="4" t="s">
        <v>4019</v>
      </c>
      <c r="M1606" s="4" t="s">
        <v>1674</v>
      </c>
      <c r="N1606" s="4" t="s">
        <v>11758</v>
      </c>
      <c r="O1606" s="4" t="s">
        <v>4018</v>
      </c>
      <c r="P1606" s="4" t="s">
        <v>457</v>
      </c>
      <c r="Q1606" s="4" t="s">
        <v>8377</v>
      </c>
      <c r="R1606" s="4">
        <v>4413983.5199999996</v>
      </c>
      <c r="S1606" s="4">
        <v>0</v>
      </c>
      <c r="T1606" s="4">
        <v>4413983.5199999996</v>
      </c>
      <c r="U1606" s="4" t="s">
        <v>28</v>
      </c>
      <c r="V1606" s="4" t="s">
        <v>1673</v>
      </c>
      <c r="W1606" s="4" t="s">
        <v>1674</v>
      </c>
      <c r="X1606" s="4" t="s">
        <v>4020</v>
      </c>
      <c r="Y1606" s="4" t="s">
        <v>4021</v>
      </c>
      <c r="Z1606" s="4"/>
      <c r="AA1606" s="4"/>
      <c r="AB1606" s="4" t="s">
        <v>4018</v>
      </c>
      <c r="AC1606" s="4" t="s">
        <v>457</v>
      </c>
      <c r="AD1606" s="4" t="s">
        <v>462</v>
      </c>
    </row>
    <row r="1607" spans="1:30" x14ac:dyDescent="0.25">
      <c r="A1607" s="4">
        <v>39379</v>
      </c>
      <c r="B1607" s="2"/>
      <c r="C1607" s="4">
        <v>3871266</v>
      </c>
      <c r="D1607" s="4">
        <v>71835</v>
      </c>
      <c r="E1607" s="4">
        <v>42413</v>
      </c>
      <c r="F1607" s="4">
        <v>257701494</v>
      </c>
      <c r="G1607" s="4">
        <v>1335435</v>
      </c>
      <c r="H1607" s="4" t="s">
        <v>1669</v>
      </c>
      <c r="I1607" s="4" t="s">
        <v>4022</v>
      </c>
      <c r="J1607" s="4" t="s">
        <v>25</v>
      </c>
      <c r="K1607" s="4" t="s">
        <v>4023</v>
      </c>
      <c r="L1607" s="4" t="s">
        <v>2932</v>
      </c>
      <c r="M1607" s="4" t="s">
        <v>1674</v>
      </c>
      <c r="N1607" s="4" t="s">
        <v>11758</v>
      </c>
      <c r="O1607" s="4" t="s">
        <v>4023</v>
      </c>
      <c r="P1607" s="4" t="s">
        <v>457</v>
      </c>
      <c r="Q1607" s="4" t="s">
        <v>7984</v>
      </c>
      <c r="R1607" s="4">
        <v>447194.07</v>
      </c>
      <c r="S1607" s="4">
        <v>0</v>
      </c>
      <c r="T1607" s="4">
        <v>447194.07</v>
      </c>
      <c r="U1607" s="4" t="s">
        <v>28</v>
      </c>
      <c r="V1607" s="4" t="s">
        <v>1673</v>
      </c>
      <c r="W1607" s="4" t="s">
        <v>1674</v>
      </c>
      <c r="X1607" s="4" t="s">
        <v>2316</v>
      </c>
      <c r="Y1607" s="4" t="s">
        <v>4022</v>
      </c>
      <c r="Z1607" s="4"/>
      <c r="AA1607" s="4"/>
      <c r="AB1607" s="4" t="s">
        <v>4023</v>
      </c>
      <c r="AC1607" s="4" t="s">
        <v>457</v>
      </c>
      <c r="AD1607" s="4" t="s">
        <v>462</v>
      </c>
    </row>
    <row r="1608" spans="1:30" x14ac:dyDescent="0.25">
      <c r="A1608" s="4">
        <v>39379</v>
      </c>
      <c r="B1608" s="4">
        <v>67862</v>
      </c>
      <c r="C1608" s="4">
        <v>3871362</v>
      </c>
      <c r="D1608" s="4">
        <v>128744</v>
      </c>
      <c r="E1608" s="4">
        <v>42413</v>
      </c>
      <c r="F1608" s="4">
        <v>257701494</v>
      </c>
      <c r="G1608" s="4">
        <v>1335435</v>
      </c>
      <c r="H1608" s="4" t="s">
        <v>1676</v>
      </c>
      <c r="I1608" s="4" t="s">
        <v>4024</v>
      </c>
      <c r="J1608" s="4" t="s">
        <v>4025</v>
      </c>
      <c r="K1608" s="4" t="s">
        <v>4023</v>
      </c>
      <c r="L1608" s="4" t="s">
        <v>2932</v>
      </c>
      <c r="M1608" s="4" t="s">
        <v>1674</v>
      </c>
      <c r="N1608" s="4" t="s">
        <v>11758</v>
      </c>
      <c r="O1608" s="4" t="s">
        <v>4023</v>
      </c>
      <c r="P1608" s="4" t="s">
        <v>457</v>
      </c>
      <c r="Q1608" s="4" t="s">
        <v>7984</v>
      </c>
      <c r="R1608" s="4">
        <v>1786964.15</v>
      </c>
      <c r="S1608" s="4">
        <v>1711559.59</v>
      </c>
      <c r="T1608" s="4">
        <v>75404.56</v>
      </c>
      <c r="U1608" s="4" t="s">
        <v>1685</v>
      </c>
      <c r="V1608" s="4" t="s">
        <v>1673</v>
      </c>
      <c r="W1608" s="4" t="s">
        <v>1674</v>
      </c>
      <c r="X1608" s="4" t="s">
        <v>2316</v>
      </c>
      <c r="Y1608" s="4" t="s">
        <v>4022</v>
      </c>
      <c r="Z1608" s="4"/>
      <c r="AA1608" s="4"/>
      <c r="AB1608" s="4" t="s">
        <v>4023</v>
      </c>
      <c r="AC1608" s="4" t="s">
        <v>457</v>
      </c>
      <c r="AD1608" s="4" t="s">
        <v>462</v>
      </c>
    </row>
    <row r="1609" spans="1:30" x14ac:dyDescent="0.25">
      <c r="A1609" s="4">
        <v>39377</v>
      </c>
      <c r="B1609" s="2"/>
      <c r="C1609" s="4">
        <v>3871039</v>
      </c>
      <c r="D1609" s="4">
        <v>71835</v>
      </c>
      <c r="E1609" s="4">
        <v>42398</v>
      </c>
      <c r="F1609" s="4">
        <v>257701494</v>
      </c>
      <c r="G1609" s="4">
        <v>1335431</v>
      </c>
      <c r="H1609" s="4" t="s">
        <v>1669</v>
      </c>
      <c r="I1609" s="4" t="s">
        <v>4026</v>
      </c>
      <c r="J1609" s="4" t="s">
        <v>25</v>
      </c>
      <c r="K1609" s="4" t="s">
        <v>4027</v>
      </c>
      <c r="L1609" s="4" t="s">
        <v>467</v>
      </c>
      <c r="M1609" s="4" t="s">
        <v>1674</v>
      </c>
      <c r="N1609" s="4" t="s">
        <v>11758</v>
      </c>
      <c r="O1609" s="4" t="s">
        <v>4027</v>
      </c>
      <c r="P1609" s="4" t="s">
        <v>457</v>
      </c>
      <c r="Q1609" s="4" t="s">
        <v>7808</v>
      </c>
      <c r="R1609" s="4">
        <v>144477.6</v>
      </c>
      <c r="S1609" s="4">
        <v>0</v>
      </c>
      <c r="T1609" s="4">
        <v>144477.6</v>
      </c>
      <c r="U1609" s="4" t="s">
        <v>28</v>
      </c>
      <c r="V1609" s="4" t="s">
        <v>1673</v>
      </c>
      <c r="W1609" s="4" t="s">
        <v>1674</v>
      </c>
      <c r="X1609" s="4" t="s">
        <v>2316</v>
      </c>
      <c r="Y1609" s="4" t="s">
        <v>4026</v>
      </c>
      <c r="Z1609" s="4"/>
      <c r="AA1609" s="4"/>
      <c r="AB1609" s="4" t="s">
        <v>4027</v>
      </c>
      <c r="AC1609" s="4" t="s">
        <v>457</v>
      </c>
      <c r="AD1609" s="4" t="s">
        <v>462</v>
      </c>
    </row>
    <row r="1610" spans="1:30" x14ac:dyDescent="0.25">
      <c r="A1610" s="4">
        <v>39377</v>
      </c>
      <c r="B1610" s="4">
        <v>67889</v>
      </c>
      <c r="C1610" s="4">
        <v>3871529</v>
      </c>
      <c r="D1610" s="4">
        <v>134708</v>
      </c>
      <c r="E1610" s="4">
        <v>42398</v>
      </c>
      <c r="F1610" s="4">
        <v>257701494</v>
      </c>
      <c r="G1610" s="4">
        <v>1335431</v>
      </c>
      <c r="H1610" s="4" t="s">
        <v>1676</v>
      </c>
      <c r="I1610" s="4" t="s">
        <v>4028</v>
      </c>
      <c r="J1610" s="4" t="s">
        <v>4029</v>
      </c>
      <c r="K1610" s="4" t="s">
        <v>4027</v>
      </c>
      <c r="L1610" s="4" t="s">
        <v>467</v>
      </c>
      <c r="M1610" s="4" t="s">
        <v>1674</v>
      </c>
      <c r="N1610" s="4" t="s">
        <v>11758</v>
      </c>
      <c r="O1610" s="4" t="s">
        <v>4027</v>
      </c>
      <c r="P1610" s="4" t="s">
        <v>457</v>
      </c>
      <c r="Q1610" s="4" t="s">
        <v>7808</v>
      </c>
      <c r="R1610" s="4">
        <v>1438865.68</v>
      </c>
      <c r="S1610" s="4">
        <v>785867.95</v>
      </c>
      <c r="T1610" s="4">
        <v>652997.73</v>
      </c>
      <c r="U1610" s="4" t="s">
        <v>1685</v>
      </c>
      <c r="V1610" s="4" t="s">
        <v>1673</v>
      </c>
      <c r="W1610" s="4" t="s">
        <v>1674</v>
      </c>
      <c r="X1610" s="4" t="s">
        <v>2316</v>
      </c>
      <c r="Y1610" s="4" t="s">
        <v>4026</v>
      </c>
      <c r="Z1610" s="4"/>
      <c r="AA1610" s="4"/>
      <c r="AB1610" s="4" t="s">
        <v>4027</v>
      </c>
      <c r="AC1610" s="4" t="s">
        <v>457</v>
      </c>
      <c r="AD1610" s="4" t="s">
        <v>462</v>
      </c>
    </row>
    <row r="1611" spans="1:30" x14ac:dyDescent="0.25">
      <c r="A1611" s="4">
        <v>39372</v>
      </c>
      <c r="B1611" s="2"/>
      <c r="C1611" s="4">
        <v>3873671</v>
      </c>
      <c r="D1611" s="4">
        <v>71835</v>
      </c>
      <c r="E1611" s="4">
        <v>42894</v>
      </c>
      <c r="F1611" s="4">
        <v>257701293</v>
      </c>
      <c r="G1611" s="4">
        <v>1336191</v>
      </c>
      <c r="H1611" s="4" t="s">
        <v>1669</v>
      </c>
      <c r="I1611" s="4" t="s">
        <v>4030</v>
      </c>
      <c r="J1611" s="4" t="s">
        <v>25</v>
      </c>
      <c r="K1611" s="4" t="s">
        <v>4031</v>
      </c>
      <c r="L1611" s="4" t="s">
        <v>4032</v>
      </c>
      <c r="M1611" s="4" t="s">
        <v>1674</v>
      </c>
      <c r="N1611" s="4" t="s">
        <v>11758</v>
      </c>
      <c r="O1611" s="4" t="s">
        <v>4031</v>
      </c>
      <c r="P1611" s="4" t="s">
        <v>749</v>
      </c>
      <c r="Q1611" s="4" t="s">
        <v>9089</v>
      </c>
      <c r="R1611" s="4">
        <v>0</v>
      </c>
      <c r="S1611" s="4">
        <v>0</v>
      </c>
      <c r="T1611" s="4">
        <v>0</v>
      </c>
      <c r="U1611" s="4" t="s">
        <v>28</v>
      </c>
      <c r="V1611" s="4" t="s">
        <v>1673</v>
      </c>
      <c r="W1611" s="4" t="s">
        <v>1674</v>
      </c>
      <c r="X1611" s="4" t="s">
        <v>1675</v>
      </c>
      <c r="Y1611" s="4" t="s">
        <v>4030</v>
      </c>
      <c r="Z1611" s="4"/>
      <c r="AA1611" s="4"/>
      <c r="AB1611" s="4" t="s">
        <v>4031</v>
      </c>
      <c r="AC1611" s="4" t="s">
        <v>749</v>
      </c>
      <c r="AD1611" s="4" t="s">
        <v>33</v>
      </c>
    </row>
    <row r="1612" spans="1:30" x14ac:dyDescent="0.25">
      <c r="A1612" s="4">
        <v>39372</v>
      </c>
      <c r="B1612" s="4">
        <v>67728</v>
      </c>
      <c r="C1612" s="4">
        <v>3874042</v>
      </c>
      <c r="D1612" s="4">
        <v>125827</v>
      </c>
      <c r="E1612" s="4">
        <v>42894</v>
      </c>
      <c r="F1612" s="4">
        <v>257701293</v>
      </c>
      <c r="G1612" s="4">
        <v>1336191</v>
      </c>
      <c r="H1612" s="4" t="s">
        <v>1676</v>
      </c>
      <c r="I1612" s="4" t="s">
        <v>4033</v>
      </c>
      <c r="J1612" s="4" t="s">
        <v>4034</v>
      </c>
      <c r="K1612" s="4" t="s">
        <v>4031</v>
      </c>
      <c r="L1612" s="4" t="s">
        <v>4032</v>
      </c>
      <c r="M1612" s="4" t="s">
        <v>1674</v>
      </c>
      <c r="N1612" s="4" t="s">
        <v>11758</v>
      </c>
      <c r="O1612" s="4" t="s">
        <v>4031</v>
      </c>
      <c r="P1612" s="4" t="s">
        <v>749</v>
      </c>
      <c r="Q1612" s="4" t="s">
        <v>9089</v>
      </c>
      <c r="R1612" s="4">
        <v>247754.98</v>
      </c>
      <c r="S1612" s="4">
        <v>247754.98</v>
      </c>
      <c r="T1612" s="4">
        <v>0</v>
      </c>
      <c r="U1612" s="4" t="s">
        <v>1680</v>
      </c>
      <c r="V1612" s="4" t="s">
        <v>1673</v>
      </c>
      <c r="W1612" s="4" t="s">
        <v>1674</v>
      </c>
      <c r="X1612" s="4" t="s">
        <v>1675</v>
      </c>
      <c r="Y1612" s="4" t="s">
        <v>4030</v>
      </c>
      <c r="Z1612" s="4"/>
      <c r="AA1612" s="4"/>
      <c r="AB1612" s="4" t="s">
        <v>4031</v>
      </c>
      <c r="AC1612" s="4" t="s">
        <v>749</v>
      </c>
      <c r="AD1612" s="4" t="s">
        <v>33</v>
      </c>
    </row>
    <row r="1613" spans="1:30" x14ac:dyDescent="0.25">
      <c r="A1613" s="4">
        <v>39368</v>
      </c>
      <c r="B1613" s="2"/>
      <c r="C1613" s="4">
        <v>3873446</v>
      </c>
      <c r="D1613" s="4">
        <v>71835</v>
      </c>
      <c r="E1613" s="4">
        <v>42867</v>
      </c>
      <c r="F1613" s="4">
        <v>257701293</v>
      </c>
      <c r="G1613" s="4">
        <v>1336169</v>
      </c>
      <c r="H1613" s="4" t="s">
        <v>1669</v>
      </c>
      <c r="I1613" s="4" t="s">
        <v>4035</v>
      </c>
      <c r="J1613" s="4" t="s">
        <v>25</v>
      </c>
      <c r="K1613" s="4" t="s">
        <v>4036</v>
      </c>
      <c r="L1613" s="4" t="s">
        <v>3892</v>
      </c>
      <c r="M1613" s="4" t="s">
        <v>1674</v>
      </c>
      <c r="N1613" s="4" t="s">
        <v>11758</v>
      </c>
      <c r="O1613" s="4" t="s">
        <v>4036</v>
      </c>
      <c r="P1613" s="4" t="s">
        <v>749</v>
      </c>
      <c r="Q1613" s="4" t="s">
        <v>7487</v>
      </c>
      <c r="R1613" s="4">
        <v>0</v>
      </c>
      <c r="S1613" s="4">
        <v>0</v>
      </c>
      <c r="T1613" s="4">
        <v>0</v>
      </c>
      <c r="U1613" s="4" t="s">
        <v>28</v>
      </c>
      <c r="V1613" s="4" t="s">
        <v>1673</v>
      </c>
      <c r="W1613" s="4" t="s">
        <v>1674</v>
      </c>
      <c r="X1613" s="4" t="s">
        <v>1675</v>
      </c>
      <c r="Y1613" s="4" t="s">
        <v>4035</v>
      </c>
      <c r="Z1613" s="4"/>
      <c r="AA1613" s="4"/>
      <c r="AB1613" s="4" t="s">
        <v>4036</v>
      </c>
      <c r="AC1613" s="4" t="s">
        <v>749</v>
      </c>
      <c r="AD1613" s="4" t="s">
        <v>937</v>
      </c>
    </row>
    <row r="1614" spans="1:30" x14ac:dyDescent="0.25">
      <c r="A1614" s="4">
        <v>39368</v>
      </c>
      <c r="B1614" s="4">
        <v>67861</v>
      </c>
      <c r="C1614" s="4">
        <v>3874006</v>
      </c>
      <c r="D1614" s="4">
        <v>137417</v>
      </c>
      <c r="E1614" s="4">
        <v>42867</v>
      </c>
      <c r="F1614" s="4">
        <v>257701293</v>
      </c>
      <c r="G1614" s="4">
        <v>1336169</v>
      </c>
      <c r="H1614" s="4" t="s">
        <v>1676</v>
      </c>
      <c r="I1614" s="4" t="s">
        <v>4037</v>
      </c>
      <c r="J1614" s="4" t="s">
        <v>4038</v>
      </c>
      <c r="K1614" s="4" t="s">
        <v>4036</v>
      </c>
      <c r="L1614" s="4" t="s">
        <v>3892</v>
      </c>
      <c r="M1614" s="4" t="s">
        <v>1674</v>
      </c>
      <c r="N1614" s="4" t="s">
        <v>11758</v>
      </c>
      <c r="O1614" s="4" t="s">
        <v>4036</v>
      </c>
      <c r="P1614" s="4" t="s">
        <v>749</v>
      </c>
      <c r="Q1614" s="4" t="s">
        <v>7487</v>
      </c>
      <c r="R1614" s="4">
        <v>213182.33</v>
      </c>
      <c r="S1614" s="4">
        <v>213182.33</v>
      </c>
      <c r="T1614" s="4">
        <v>0</v>
      </c>
      <c r="U1614" s="4" t="s">
        <v>1680</v>
      </c>
      <c r="V1614" s="4" t="s">
        <v>1673</v>
      </c>
      <c r="W1614" s="4" t="s">
        <v>1674</v>
      </c>
      <c r="X1614" s="4" t="s">
        <v>1675</v>
      </c>
      <c r="Y1614" s="4" t="s">
        <v>4035</v>
      </c>
      <c r="Z1614" s="4"/>
      <c r="AA1614" s="4"/>
      <c r="AB1614" s="4" t="s">
        <v>4036</v>
      </c>
      <c r="AC1614" s="4" t="s">
        <v>749</v>
      </c>
      <c r="AD1614" s="4" t="s">
        <v>937</v>
      </c>
    </row>
    <row r="1615" spans="1:30" x14ac:dyDescent="0.25">
      <c r="A1615" s="4">
        <v>39367</v>
      </c>
      <c r="B1615" s="2"/>
      <c r="C1615" s="4">
        <v>3873584</v>
      </c>
      <c r="D1615" s="4">
        <v>71835</v>
      </c>
      <c r="E1615" s="4">
        <v>42846</v>
      </c>
      <c r="F1615" s="4">
        <v>257701293</v>
      </c>
      <c r="G1615" s="4">
        <v>1336164</v>
      </c>
      <c r="H1615" s="4" t="s">
        <v>1669</v>
      </c>
      <c r="I1615" s="4" t="s">
        <v>4039</v>
      </c>
      <c r="J1615" s="4" t="s">
        <v>25</v>
      </c>
      <c r="K1615" s="4" t="s">
        <v>4040</v>
      </c>
      <c r="L1615" s="4" t="s">
        <v>4041</v>
      </c>
      <c r="M1615" s="4" t="s">
        <v>1674</v>
      </c>
      <c r="N1615" s="4" t="s">
        <v>11758</v>
      </c>
      <c r="O1615" s="4" t="s">
        <v>4040</v>
      </c>
      <c r="P1615" s="4" t="s">
        <v>749</v>
      </c>
      <c r="Q1615" s="4" t="s">
        <v>9379</v>
      </c>
      <c r="R1615" s="4">
        <v>0</v>
      </c>
      <c r="S1615" s="4">
        <v>0</v>
      </c>
      <c r="T1615" s="4">
        <v>0</v>
      </c>
      <c r="U1615" s="4" t="s">
        <v>28</v>
      </c>
      <c r="V1615" s="4" t="s">
        <v>1673</v>
      </c>
      <c r="W1615" s="4" t="s">
        <v>1674</v>
      </c>
      <c r="X1615" s="4" t="s">
        <v>1675</v>
      </c>
      <c r="Y1615" s="4" t="s">
        <v>4039</v>
      </c>
      <c r="Z1615" s="4"/>
      <c r="AA1615" s="4"/>
      <c r="AB1615" s="4" t="s">
        <v>4040</v>
      </c>
      <c r="AC1615" s="4" t="s">
        <v>749</v>
      </c>
      <c r="AD1615" s="4" t="s">
        <v>33</v>
      </c>
    </row>
    <row r="1616" spans="1:30" x14ac:dyDescent="0.25">
      <c r="A1616" s="4">
        <v>39367</v>
      </c>
      <c r="B1616" s="4">
        <v>67717</v>
      </c>
      <c r="C1616" s="4">
        <v>3873854</v>
      </c>
      <c r="D1616" s="4">
        <v>72473</v>
      </c>
      <c r="E1616" s="4">
        <v>42846</v>
      </c>
      <c r="F1616" s="4">
        <v>257701293</v>
      </c>
      <c r="G1616" s="4">
        <v>1336164</v>
      </c>
      <c r="H1616" s="4" t="s">
        <v>1676</v>
      </c>
      <c r="I1616" s="4" t="s">
        <v>4042</v>
      </c>
      <c r="J1616" s="4" t="s">
        <v>4043</v>
      </c>
      <c r="K1616" s="4" t="s">
        <v>4040</v>
      </c>
      <c r="L1616" s="4" t="s">
        <v>4041</v>
      </c>
      <c r="M1616" s="4" t="s">
        <v>1674</v>
      </c>
      <c r="N1616" s="4" t="s">
        <v>11758</v>
      </c>
      <c r="O1616" s="4" t="s">
        <v>4040</v>
      </c>
      <c r="P1616" s="4" t="s">
        <v>749</v>
      </c>
      <c r="Q1616" s="4" t="s">
        <v>9379</v>
      </c>
      <c r="R1616" s="4">
        <v>4850584.4400000004</v>
      </c>
      <c r="S1616" s="4">
        <v>4850584.4400000004</v>
      </c>
      <c r="T1616" s="4">
        <v>0</v>
      </c>
      <c r="U1616" s="4" t="s">
        <v>1680</v>
      </c>
      <c r="V1616" s="4" t="s">
        <v>1673</v>
      </c>
      <c r="W1616" s="4" t="s">
        <v>1674</v>
      </c>
      <c r="X1616" s="4" t="s">
        <v>1675</v>
      </c>
      <c r="Y1616" s="4" t="s">
        <v>4039</v>
      </c>
      <c r="Z1616" s="4"/>
      <c r="AA1616" s="4"/>
      <c r="AB1616" s="4" t="s">
        <v>4040</v>
      </c>
      <c r="AC1616" s="4" t="s">
        <v>749</v>
      </c>
      <c r="AD1616" s="4" t="s">
        <v>33</v>
      </c>
    </row>
    <row r="1617" spans="1:30" x14ac:dyDescent="0.25">
      <c r="A1617" s="4">
        <v>39362</v>
      </c>
      <c r="B1617" s="2"/>
      <c r="C1617" s="4">
        <v>3873670</v>
      </c>
      <c r="D1617" s="4">
        <v>71835</v>
      </c>
      <c r="E1617" s="4">
        <v>42845</v>
      </c>
      <c r="F1617" s="4">
        <v>257701293</v>
      </c>
      <c r="G1617" s="4">
        <v>1336165</v>
      </c>
      <c r="H1617" s="4" t="s">
        <v>1669</v>
      </c>
      <c r="I1617" s="4" t="s">
        <v>4044</v>
      </c>
      <c r="J1617" s="4" t="s">
        <v>25</v>
      </c>
      <c r="K1617" s="4" t="s">
        <v>4045</v>
      </c>
      <c r="L1617" s="4" t="s">
        <v>4046</v>
      </c>
      <c r="M1617" s="4" t="s">
        <v>1674</v>
      </c>
      <c r="N1617" s="4" t="s">
        <v>11758</v>
      </c>
      <c r="O1617" s="4" t="s">
        <v>4045</v>
      </c>
      <c r="P1617" s="4" t="s">
        <v>749</v>
      </c>
      <c r="Q1617" s="4" t="s">
        <v>8607</v>
      </c>
      <c r="R1617" s="4">
        <v>0</v>
      </c>
      <c r="S1617" s="4">
        <v>0</v>
      </c>
      <c r="T1617" s="4">
        <v>0</v>
      </c>
      <c r="U1617" s="4" t="s">
        <v>28</v>
      </c>
      <c r="V1617" s="4" t="s">
        <v>1673</v>
      </c>
      <c r="W1617" s="4" t="s">
        <v>1674</v>
      </c>
      <c r="X1617" s="4" t="s">
        <v>1675</v>
      </c>
      <c r="Y1617" s="4" t="s">
        <v>4044</v>
      </c>
      <c r="Z1617" s="4"/>
      <c r="AA1617" s="4"/>
      <c r="AB1617" s="4" t="s">
        <v>4045</v>
      </c>
      <c r="AC1617" s="4" t="s">
        <v>749</v>
      </c>
      <c r="AD1617" s="4" t="s">
        <v>33</v>
      </c>
    </row>
    <row r="1618" spans="1:30" x14ac:dyDescent="0.25">
      <c r="A1618" s="4">
        <v>39362</v>
      </c>
      <c r="B1618" s="4">
        <v>67726</v>
      </c>
      <c r="C1618" s="4">
        <v>3873889</v>
      </c>
      <c r="D1618" s="4">
        <v>161858</v>
      </c>
      <c r="E1618" s="4">
        <v>42845</v>
      </c>
      <c r="F1618" s="4">
        <v>257701293</v>
      </c>
      <c r="G1618" s="4">
        <v>1336165</v>
      </c>
      <c r="H1618" s="4" t="s">
        <v>1676</v>
      </c>
      <c r="I1618" s="4" t="s">
        <v>4047</v>
      </c>
      <c r="J1618" s="4" t="s">
        <v>4048</v>
      </c>
      <c r="K1618" s="4" t="s">
        <v>4045</v>
      </c>
      <c r="L1618" s="4" t="s">
        <v>4046</v>
      </c>
      <c r="M1618" s="4" t="s">
        <v>1674</v>
      </c>
      <c r="N1618" s="4" t="s">
        <v>11758</v>
      </c>
      <c r="O1618" s="4" t="s">
        <v>4045</v>
      </c>
      <c r="P1618" s="4" t="s">
        <v>749</v>
      </c>
      <c r="Q1618" s="4" t="s">
        <v>8607</v>
      </c>
      <c r="R1618" s="4">
        <v>2833483.29</v>
      </c>
      <c r="S1618" s="4">
        <v>2833483.29</v>
      </c>
      <c r="T1618" s="4">
        <v>0</v>
      </c>
      <c r="U1618" s="4" t="s">
        <v>1680</v>
      </c>
      <c r="V1618" s="4" t="s">
        <v>1673</v>
      </c>
      <c r="W1618" s="4" t="s">
        <v>1674</v>
      </c>
      <c r="X1618" s="4" t="s">
        <v>1675</v>
      </c>
      <c r="Y1618" s="4" t="s">
        <v>4044</v>
      </c>
      <c r="Z1618" s="4"/>
      <c r="AA1618" s="4"/>
      <c r="AB1618" s="4" t="s">
        <v>4045</v>
      </c>
      <c r="AC1618" s="4" t="s">
        <v>749</v>
      </c>
      <c r="AD1618" s="4" t="s">
        <v>33</v>
      </c>
    </row>
    <row r="1619" spans="1:30" x14ac:dyDescent="0.25">
      <c r="A1619" s="4">
        <v>39360</v>
      </c>
      <c r="B1619" s="4">
        <v>68042</v>
      </c>
      <c r="C1619" s="4">
        <v>3871308</v>
      </c>
      <c r="D1619" s="4">
        <v>162076</v>
      </c>
      <c r="E1619" s="4">
        <v>42401</v>
      </c>
      <c r="F1619" s="4">
        <v>257701494</v>
      </c>
      <c r="G1619" s="4">
        <v>1335503</v>
      </c>
      <c r="H1619" s="4" t="s">
        <v>1676</v>
      </c>
      <c r="I1619" s="4" t="s">
        <v>4049</v>
      </c>
      <c r="J1619" s="4" t="s">
        <v>4050</v>
      </c>
      <c r="K1619" s="4" t="s">
        <v>4051</v>
      </c>
      <c r="L1619" s="4" t="s">
        <v>515</v>
      </c>
      <c r="M1619" s="4" t="s">
        <v>1674</v>
      </c>
      <c r="N1619" s="4" t="s">
        <v>11758</v>
      </c>
      <c r="O1619" s="4" t="s">
        <v>4051</v>
      </c>
      <c r="P1619" s="4" t="s">
        <v>457</v>
      </c>
      <c r="Q1619" s="4" t="s">
        <v>8576</v>
      </c>
      <c r="R1619" s="4">
        <v>2026753.82</v>
      </c>
      <c r="S1619" s="4">
        <v>1820373.52</v>
      </c>
      <c r="T1619" s="4">
        <v>206380.3</v>
      </c>
      <c r="U1619" s="4" t="s">
        <v>1685</v>
      </c>
      <c r="V1619" s="4" t="s">
        <v>1673</v>
      </c>
      <c r="W1619" s="4" t="s">
        <v>1674</v>
      </c>
      <c r="X1619" s="4" t="s">
        <v>2316</v>
      </c>
      <c r="Y1619" s="4" t="s">
        <v>4052</v>
      </c>
      <c r="Z1619" s="4"/>
      <c r="AA1619" s="4"/>
      <c r="AB1619" s="4" t="s">
        <v>4051</v>
      </c>
      <c r="AC1619" s="4" t="s">
        <v>457</v>
      </c>
      <c r="AD1619" s="4" t="s">
        <v>462</v>
      </c>
    </row>
    <row r="1620" spans="1:30" x14ac:dyDescent="0.25">
      <c r="A1620" s="4">
        <v>39360</v>
      </c>
      <c r="B1620" s="2"/>
      <c r="C1620" s="4">
        <v>3870901</v>
      </c>
      <c r="D1620" s="4">
        <v>71835</v>
      </c>
      <c r="E1620" s="4">
        <v>42401</v>
      </c>
      <c r="F1620" s="4">
        <v>257701494</v>
      </c>
      <c r="G1620" s="4">
        <v>1335503</v>
      </c>
      <c r="H1620" s="4" t="s">
        <v>1669</v>
      </c>
      <c r="I1620" s="4" t="s">
        <v>4052</v>
      </c>
      <c r="J1620" s="4" t="s">
        <v>25</v>
      </c>
      <c r="K1620" s="4" t="s">
        <v>4051</v>
      </c>
      <c r="L1620" s="4" t="s">
        <v>515</v>
      </c>
      <c r="M1620" s="4" t="s">
        <v>1674</v>
      </c>
      <c r="N1620" s="4" t="s">
        <v>11758</v>
      </c>
      <c r="O1620" s="4" t="s">
        <v>4051</v>
      </c>
      <c r="P1620" s="4" t="s">
        <v>457</v>
      </c>
      <c r="Q1620" s="4" t="s">
        <v>8576</v>
      </c>
      <c r="R1620" s="4">
        <v>0</v>
      </c>
      <c r="S1620" s="4">
        <v>0</v>
      </c>
      <c r="T1620" s="4">
        <v>0</v>
      </c>
      <c r="U1620" s="4" t="s">
        <v>28</v>
      </c>
      <c r="V1620" s="4" t="s">
        <v>1673</v>
      </c>
      <c r="W1620" s="4" t="s">
        <v>1674</v>
      </c>
      <c r="X1620" s="4" t="s">
        <v>2316</v>
      </c>
      <c r="Y1620" s="4" t="s">
        <v>4052</v>
      </c>
      <c r="Z1620" s="4"/>
      <c r="AA1620" s="4"/>
      <c r="AB1620" s="4" t="s">
        <v>4051</v>
      </c>
      <c r="AC1620" s="4" t="s">
        <v>457</v>
      </c>
      <c r="AD1620" s="4" t="s">
        <v>462</v>
      </c>
    </row>
    <row r="1621" spans="1:30" x14ac:dyDescent="0.25">
      <c r="A1621" s="4">
        <v>39358</v>
      </c>
      <c r="B1621" s="2"/>
      <c r="C1621" s="4">
        <v>3871191</v>
      </c>
      <c r="D1621" s="4">
        <v>71835</v>
      </c>
      <c r="E1621" s="4">
        <v>42421</v>
      </c>
      <c r="F1621" s="4">
        <v>257701494</v>
      </c>
      <c r="G1621" s="4">
        <v>1335501</v>
      </c>
      <c r="H1621" s="4" t="s">
        <v>1669</v>
      </c>
      <c r="I1621" s="4" t="s">
        <v>4053</v>
      </c>
      <c r="J1621" s="4" t="s">
        <v>25</v>
      </c>
      <c r="K1621" s="4" t="s">
        <v>4054</v>
      </c>
      <c r="L1621" s="4" t="s">
        <v>512</v>
      </c>
      <c r="M1621" s="4" t="s">
        <v>1674</v>
      </c>
      <c r="N1621" s="4" t="s">
        <v>11758</v>
      </c>
      <c r="O1621" s="4" t="s">
        <v>4054</v>
      </c>
      <c r="P1621" s="4" t="s">
        <v>457</v>
      </c>
      <c r="Q1621" s="4" t="s">
        <v>7487</v>
      </c>
      <c r="R1621" s="4">
        <v>0</v>
      </c>
      <c r="S1621" s="4">
        <v>0</v>
      </c>
      <c r="T1621" s="4">
        <v>0</v>
      </c>
      <c r="U1621" s="4" t="s">
        <v>28</v>
      </c>
      <c r="V1621" s="4" t="s">
        <v>1673</v>
      </c>
      <c r="W1621" s="4" t="s">
        <v>1674</v>
      </c>
      <c r="X1621" s="4" t="s">
        <v>2316</v>
      </c>
      <c r="Y1621" s="4" t="s">
        <v>4053</v>
      </c>
      <c r="Z1621" s="4"/>
      <c r="AA1621" s="4"/>
      <c r="AB1621" s="4" t="s">
        <v>4054</v>
      </c>
      <c r="AC1621" s="4" t="s">
        <v>457</v>
      </c>
      <c r="AD1621" s="4" t="s">
        <v>462</v>
      </c>
    </row>
    <row r="1622" spans="1:30" x14ac:dyDescent="0.25">
      <c r="A1622" s="4">
        <v>39358</v>
      </c>
      <c r="B1622" s="4">
        <v>67741</v>
      </c>
      <c r="C1622" s="4">
        <v>3871601</v>
      </c>
      <c r="D1622" s="4">
        <v>159424</v>
      </c>
      <c r="E1622" s="4">
        <v>42421</v>
      </c>
      <c r="F1622" s="4">
        <v>257701494</v>
      </c>
      <c r="G1622" s="4">
        <v>1335501</v>
      </c>
      <c r="H1622" s="4" t="s">
        <v>1676</v>
      </c>
      <c r="I1622" s="4" t="s">
        <v>4055</v>
      </c>
      <c r="J1622" s="4" t="s">
        <v>4056</v>
      </c>
      <c r="K1622" s="4" t="s">
        <v>4054</v>
      </c>
      <c r="L1622" s="4" t="s">
        <v>512</v>
      </c>
      <c r="M1622" s="4" t="s">
        <v>1674</v>
      </c>
      <c r="N1622" s="4" t="s">
        <v>11758</v>
      </c>
      <c r="O1622" s="4" t="s">
        <v>4054</v>
      </c>
      <c r="P1622" s="4" t="s">
        <v>457</v>
      </c>
      <c r="Q1622" s="4" t="s">
        <v>7487</v>
      </c>
      <c r="R1622" s="4">
        <v>9752216.6500000004</v>
      </c>
      <c r="S1622" s="4">
        <v>5463270.5999999996</v>
      </c>
      <c r="T1622" s="4">
        <v>4288946.05</v>
      </c>
      <c r="U1622" s="4" t="s">
        <v>1685</v>
      </c>
      <c r="V1622" s="4" t="s">
        <v>1673</v>
      </c>
      <c r="W1622" s="4" t="s">
        <v>1674</v>
      </c>
      <c r="X1622" s="4" t="s">
        <v>2316</v>
      </c>
      <c r="Y1622" s="4" t="s">
        <v>4053</v>
      </c>
      <c r="Z1622" s="4"/>
      <c r="AA1622" s="4"/>
      <c r="AB1622" s="4" t="s">
        <v>4054</v>
      </c>
      <c r="AC1622" s="4" t="s">
        <v>457</v>
      </c>
      <c r="AD1622" s="4" t="s">
        <v>462</v>
      </c>
    </row>
    <row r="1623" spans="1:30" x14ac:dyDescent="0.25">
      <c r="A1623" s="4">
        <v>39380</v>
      </c>
      <c r="B1623" s="4">
        <v>67788</v>
      </c>
      <c r="C1623" s="4">
        <v>3874068</v>
      </c>
      <c r="D1623" s="4">
        <v>108787</v>
      </c>
      <c r="E1623" s="4">
        <v>42751</v>
      </c>
      <c r="F1623" s="4">
        <v>257701296</v>
      </c>
      <c r="G1623" s="4">
        <v>1336072</v>
      </c>
      <c r="H1623" s="4" t="s">
        <v>1676</v>
      </c>
      <c r="I1623" s="4" t="s">
        <v>4057</v>
      </c>
      <c r="J1623" s="4" t="s">
        <v>3796</v>
      </c>
      <c r="K1623" s="4" t="s">
        <v>4058</v>
      </c>
      <c r="L1623" s="4" t="s">
        <v>4059</v>
      </c>
      <c r="M1623" s="4" t="s">
        <v>1674</v>
      </c>
      <c r="N1623" s="4" t="s">
        <v>11758</v>
      </c>
      <c r="O1623" s="4" t="s">
        <v>4058</v>
      </c>
      <c r="P1623" s="4" t="s">
        <v>2775</v>
      </c>
      <c r="Q1623" s="4" t="s">
        <v>9121</v>
      </c>
      <c r="R1623" s="4">
        <v>2143845.92</v>
      </c>
      <c r="S1623" s="4">
        <v>2143845.92</v>
      </c>
      <c r="T1623" s="4">
        <v>0</v>
      </c>
      <c r="U1623" s="4" t="s">
        <v>1680</v>
      </c>
      <c r="V1623" s="4" t="s">
        <v>1673</v>
      </c>
      <c r="W1623" s="4" t="s">
        <v>1674</v>
      </c>
      <c r="X1623" s="4" t="s">
        <v>1675</v>
      </c>
      <c r="Y1623" s="4" t="s">
        <v>4060</v>
      </c>
      <c r="Z1623" s="4"/>
      <c r="AA1623" s="4"/>
      <c r="AB1623" s="4" t="s">
        <v>4058</v>
      </c>
      <c r="AC1623" s="4" t="s">
        <v>2775</v>
      </c>
      <c r="AD1623" s="4" t="s">
        <v>33</v>
      </c>
    </row>
    <row r="1624" spans="1:30" x14ac:dyDescent="0.25">
      <c r="A1624" s="4">
        <v>39380</v>
      </c>
      <c r="B1624" s="2"/>
      <c r="C1624" s="4">
        <v>3873619</v>
      </c>
      <c r="D1624" s="4">
        <v>71835</v>
      </c>
      <c r="E1624" s="4">
        <v>42751</v>
      </c>
      <c r="F1624" s="4">
        <v>257701296</v>
      </c>
      <c r="G1624" s="4">
        <v>1336072</v>
      </c>
      <c r="H1624" s="4" t="s">
        <v>1669</v>
      </c>
      <c r="I1624" s="4" t="s">
        <v>4060</v>
      </c>
      <c r="J1624" s="4" t="s">
        <v>25</v>
      </c>
      <c r="K1624" s="4" t="s">
        <v>4058</v>
      </c>
      <c r="L1624" s="4" t="s">
        <v>4059</v>
      </c>
      <c r="M1624" s="4" t="s">
        <v>1674</v>
      </c>
      <c r="N1624" s="4" t="s">
        <v>11758</v>
      </c>
      <c r="O1624" s="4" t="s">
        <v>4058</v>
      </c>
      <c r="P1624" s="4" t="s">
        <v>2775</v>
      </c>
      <c r="Q1624" s="4" t="s">
        <v>9121</v>
      </c>
      <c r="R1624" s="4">
        <v>0</v>
      </c>
      <c r="S1624" s="4">
        <v>0</v>
      </c>
      <c r="T1624" s="4">
        <v>0</v>
      </c>
      <c r="U1624" s="4" t="s">
        <v>28</v>
      </c>
      <c r="V1624" s="4" t="s">
        <v>1673</v>
      </c>
      <c r="W1624" s="4" t="s">
        <v>1674</v>
      </c>
      <c r="X1624" s="4" t="s">
        <v>1675</v>
      </c>
      <c r="Y1624" s="4" t="s">
        <v>4060</v>
      </c>
      <c r="Z1624" s="4"/>
      <c r="AA1624" s="4"/>
      <c r="AB1624" s="4" t="s">
        <v>4058</v>
      </c>
      <c r="AC1624" s="4" t="s">
        <v>2775</v>
      </c>
      <c r="AD1624" s="4" t="s">
        <v>33</v>
      </c>
    </row>
    <row r="1625" spans="1:30" x14ac:dyDescent="0.25">
      <c r="A1625" s="4">
        <v>39382</v>
      </c>
      <c r="B1625" s="4">
        <v>67866</v>
      </c>
      <c r="C1625" s="4">
        <v>3871303</v>
      </c>
      <c r="D1625" s="4">
        <v>158611</v>
      </c>
      <c r="E1625" s="4">
        <v>42359</v>
      </c>
      <c r="F1625" s="4">
        <v>257701494</v>
      </c>
      <c r="G1625" s="4">
        <v>1335450</v>
      </c>
      <c r="H1625" s="4" t="s">
        <v>1676</v>
      </c>
      <c r="I1625" s="4" t="s">
        <v>4061</v>
      </c>
      <c r="J1625" s="4" t="s">
        <v>4062</v>
      </c>
      <c r="K1625" s="4" t="s">
        <v>4063</v>
      </c>
      <c r="L1625" s="4" t="s">
        <v>4064</v>
      </c>
      <c r="M1625" s="4" t="s">
        <v>1674</v>
      </c>
      <c r="N1625" s="4" t="s">
        <v>11758</v>
      </c>
      <c r="O1625" s="4" t="s">
        <v>4063</v>
      </c>
      <c r="P1625" s="4" t="s">
        <v>457</v>
      </c>
      <c r="Q1625" s="4" t="s">
        <v>8684</v>
      </c>
      <c r="R1625" s="4">
        <v>1876700.05</v>
      </c>
      <c r="S1625" s="4">
        <v>1868788.32</v>
      </c>
      <c r="T1625" s="4">
        <v>7911.73</v>
      </c>
      <c r="U1625" s="4" t="s">
        <v>1685</v>
      </c>
      <c r="V1625" s="4" t="s">
        <v>1673</v>
      </c>
      <c r="W1625" s="4" t="s">
        <v>1674</v>
      </c>
      <c r="X1625" s="4" t="s">
        <v>2316</v>
      </c>
      <c r="Y1625" s="4" t="s">
        <v>4065</v>
      </c>
      <c r="Z1625" s="4"/>
      <c r="AA1625" s="4"/>
      <c r="AB1625" s="4" t="s">
        <v>4063</v>
      </c>
      <c r="AC1625" s="4" t="s">
        <v>457</v>
      </c>
      <c r="AD1625" s="4" t="s">
        <v>462</v>
      </c>
    </row>
    <row r="1626" spans="1:30" x14ac:dyDescent="0.25">
      <c r="A1626" s="4">
        <v>39382</v>
      </c>
      <c r="B1626" s="2"/>
      <c r="C1626" s="4">
        <v>3871267</v>
      </c>
      <c r="D1626" s="4">
        <v>71835</v>
      </c>
      <c r="E1626" s="4">
        <v>42359</v>
      </c>
      <c r="F1626" s="4">
        <v>257701494</v>
      </c>
      <c r="G1626" s="4">
        <v>1335450</v>
      </c>
      <c r="H1626" s="4" t="s">
        <v>1669</v>
      </c>
      <c r="I1626" s="4" t="s">
        <v>4065</v>
      </c>
      <c r="J1626" s="4" t="s">
        <v>25</v>
      </c>
      <c r="K1626" s="4" t="s">
        <v>4063</v>
      </c>
      <c r="L1626" s="4" t="s">
        <v>4064</v>
      </c>
      <c r="M1626" s="4" t="s">
        <v>1674</v>
      </c>
      <c r="N1626" s="4" t="s">
        <v>11758</v>
      </c>
      <c r="O1626" s="4" t="s">
        <v>4063</v>
      </c>
      <c r="P1626" s="4" t="s">
        <v>457</v>
      </c>
      <c r="Q1626" s="4" t="s">
        <v>8684</v>
      </c>
      <c r="R1626" s="4">
        <v>0</v>
      </c>
      <c r="S1626" s="4">
        <v>0</v>
      </c>
      <c r="T1626" s="4">
        <v>0</v>
      </c>
      <c r="U1626" s="4" t="s">
        <v>28</v>
      </c>
      <c r="V1626" s="4" t="s">
        <v>1673</v>
      </c>
      <c r="W1626" s="4" t="s">
        <v>1674</v>
      </c>
      <c r="X1626" s="4" t="s">
        <v>2316</v>
      </c>
      <c r="Y1626" s="4" t="s">
        <v>4065</v>
      </c>
      <c r="Z1626" s="4"/>
      <c r="AA1626" s="4"/>
      <c r="AB1626" s="4" t="s">
        <v>4063</v>
      </c>
      <c r="AC1626" s="4" t="s">
        <v>457</v>
      </c>
      <c r="AD1626" s="4" t="s">
        <v>462</v>
      </c>
    </row>
    <row r="1627" spans="1:30" x14ac:dyDescent="0.25">
      <c r="A1627" s="4">
        <v>39403</v>
      </c>
      <c r="B1627" s="2"/>
      <c r="C1627" s="4">
        <v>3873586</v>
      </c>
      <c r="D1627" s="4">
        <v>71835</v>
      </c>
      <c r="E1627" s="4">
        <v>42848</v>
      </c>
      <c r="F1627" s="4">
        <v>257701293</v>
      </c>
      <c r="G1627" s="4">
        <v>1336162</v>
      </c>
      <c r="H1627" s="4" t="s">
        <v>1669</v>
      </c>
      <c r="I1627" s="4" t="s">
        <v>4066</v>
      </c>
      <c r="J1627" s="4" t="s">
        <v>25</v>
      </c>
      <c r="K1627" s="4" t="s">
        <v>4067</v>
      </c>
      <c r="L1627" s="4" t="s">
        <v>4068</v>
      </c>
      <c r="M1627" s="4" t="s">
        <v>1674</v>
      </c>
      <c r="N1627" s="4" t="s">
        <v>11758</v>
      </c>
      <c r="O1627" s="4" t="s">
        <v>4067</v>
      </c>
      <c r="P1627" s="4" t="s">
        <v>749</v>
      </c>
      <c r="Q1627" s="4" t="s">
        <v>8556</v>
      </c>
      <c r="R1627" s="4">
        <v>0</v>
      </c>
      <c r="S1627" s="4">
        <v>0</v>
      </c>
      <c r="T1627" s="4">
        <v>0</v>
      </c>
      <c r="U1627" s="4" t="s">
        <v>28</v>
      </c>
      <c r="V1627" s="4" t="s">
        <v>1673</v>
      </c>
      <c r="W1627" s="4" t="s">
        <v>1674</v>
      </c>
      <c r="X1627" s="4" t="s">
        <v>1675</v>
      </c>
      <c r="Y1627" s="4" t="s">
        <v>4066</v>
      </c>
      <c r="Z1627" s="4"/>
      <c r="AA1627" s="4"/>
      <c r="AB1627" s="4" t="s">
        <v>4067</v>
      </c>
      <c r="AC1627" s="4" t="s">
        <v>749</v>
      </c>
      <c r="AD1627" s="4" t="s">
        <v>33</v>
      </c>
    </row>
    <row r="1628" spans="1:30" x14ac:dyDescent="0.25">
      <c r="A1628" s="4">
        <v>39403</v>
      </c>
      <c r="B1628" s="4">
        <v>67875</v>
      </c>
      <c r="C1628" s="4">
        <v>3873860</v>
      </c>
      <c r="D1628" s="4">
        <v>159600</v>
      </c>
      <c r="E1628" s="4">
        <v>42848</v>
      </c>
      <c r="F1628" s="4">
        <v>257701293</v>
      </c>
      <c r="G1628" s="4">
        <v>1336162</v>
      </c>
      <c r="H1628" s="4" t="s">
        <v>1676</v>
      </c>
      <c r="I1628" s="4" t="s">
        <v>4069</v>
      </c>
      <c r="J1628" s="4" t="s">
        <v>4070</v>
      </c>
      <c r="K1628" s="4" t="s">
        <v>4067</v>
      </c>
      <c r="L1628" s="4" t="s">
        <v>4068</v>
      </c>
      <c r="M1628" s="4" t="s">
        <v>1674</v>
      </c>
      <c r="N1628" s="4" t="s">
        <v>11758</v>
      </c>
      <c r="O1628" s="4" t="s">
        <v>4067</v>
      </c>
      <c r="P1628" s="4" t="s">
        <v>749</v>
      </c>
      <c r="Q1628" s="4" t="s">
        <v>8556</v>
      </c>
      <c r="R1628" s="4">
        <v>2235964.34</v>
      </c>
      <c r="S1628" s="4">
        <v>2235964.34</v>
      </c>
      <c r="T1628" s="4">
        <v>0</v>
      </c>
      <c r="U1628" s="4" t="s">
        <v>1680</v>
      </c>
      <c r="V1628" s="4" t="s">
        <v>1673</v>
      </c>
      <c r="W1628" s="4" t="s">
        <v>1674</v>
      </c>
      <c r="X1628" s="4" t="s">
        <v>1675</v>
      </c>
      <c r="Y1628" s="4" t="s">
        <v>4066</v>
      </c>
      <c r="Z1628" s="4"/>
      <c r="AA1628" s="4"/>
      <c r="AB1628" s="4" t="s">
        <v>4067</v>
      </c>
      <c r="AC1628" s="4" t="s">
        <v>749</v>
      </c>
      <c r="AD1628" s="4" t="s">
        <v>33</v>
      </c>
    </row>
    <row r="1629" spans="1:30" x14ac:dyDescent="0.25">
      <c r="A1629" s="4">
        <v>39400</v>
      </c>
      <c r="B1629" s="4">
        <v>67884</v>
      </c>
      <c r="C1629" s="4">
        <v>3871528</v>
      </c>
      <c r="D1629" s="4">
        <v>150716</v>
      </c>
      <c r="E1629" s="4">
        <v>42418</v>
      </c>
      <c r="F1629" s="4">
        <v>257701494</v>
      </c>
      <c r="G1629" s="4">
        <v>1335442</v>
      </c>
      <c r="H1629" s="4" t="s">
        <v>1676</v>
      </c>
      <c r="I1629" s="4" t="s">
        <v>4071</v>
      </c>
      <c r="J1629" s="4" t="s">
        <v>3516</v>
      </c>
      <c r="K1629" s="4" t="s">
        <v>4072</v>
      </c>
      <c r="L1629" s="4" t="s">
        <v>4073</v>
      </c>
      <c r="M1629" s="4" t="s">
        <v>1674</v>
      </c>
      <c r="N1629" s="4" t="s">
        <v>11758</v>
      </c>
      <c r="O1629" s="4" t="s">
        <v>4072</v>
      </c>
      <c r="P1629" s="4" t="s">
        <v>457</v>
      </c>
      <c r="Q1629" s="4" t="s">
        <v>8903</v>
      </c>
      <c r="R1629" s="4">
        <v>4707801.75</v>
      </c>
      <c r="S1629" s="4">
        <v>4170777.96</v>
      </c>
      <c r="T1629" s="4">
        <v>537023.79</v>
      </c>
      <c r="U1629" s="4" t="s">
        <v>1685</v>
      </c>
      <c r="V1629" s="4" t="s">
        <v>1673</v>
      </c>
      <c r="W1629" s="4" t="s">
        <v>1674</v>
      </c>
      <c r="X1629" s="4" t="s">
        <v>2316</v>
      </c>
      <c r="Y1629" s="4" t="s">
        <v>4074</v>
      </c>
      <c r="Z1629" s="4"/>
      <c r="AA1629" s="4"/>
      <c r="AB1629" s="4" t="s">
        <v>4072</v>
      </c>
      <c r="AC1629" s="4" t="s">
        <v>457</v>
      </c>
      <c r="AD1629" s="4" t="s">
        <v>462</v>
      </c>
    </row>
    <row r="1630" spans="1:30" x14ac:dyDescent="0.25">
      <c r="A1630" s="4">
        <v>39399</v>
      </c>
      <c r="B1630" s="4">
        <v>67876</v>
      </c>
      <c r="C1630" s="4">
        <v>3873943</v>
      </c>
      <c r="D1630" s="4">
        <v>139747</v>
      </c>
      <c r="E1630" s="4">
        <v>42877</v>
      </c>
      <c r="F1630" s="4">
        <v>257701293</v>
      </c>
      <c r="G1630" s="4">
        <v>1336181</v>
      </c>
      <c r="H1630" s="4" t="s">
        <v>1676</v>
      </c>
      <c r="I1630" s="4" t="s">
        <v>4075</v>
      </c>
      <c r="J1630" s="4" t="s">
        <v>4076</v>
      </c>
      <c r="K1630" s="4" t="s">
        <v>4077</v>
      </c>
      <c r="L1630" s="4" t="s">
        <v>2947</v>
      </c>
      <c r="M1630" s="4" t="s">
        <v>1674</v>
      </c>
      <c r="N1630" s="4" t="s">
        <v>11758</v>
      </c>
      <c r="O1630" s="4" t="s">
        <v>4077</v>
      </c>
      <c r="P1630" s="4" t="s">
        <v>749</v>
      </c>
      <c r="Q1630" s="4" t="s">
        <v>7771</v>
      </c>
      <c r="R1630" s="4">
        <v>235439.49</v>
      </c>
      <c r="S1630" s="4">
        <v>235439.49</v>
      </c>
      <c r="T1630" s="4">
        <v>0</v>
      </c>
      <c r="U1630" s="4" t="s">
        <v>1680</v>
      </c>
      <c r="V1630" s="4" t="s">
        <v>1673</v>
      </c>
      <c r="W1630" s="4" t="s">
        <v>1674</v>
      </c>
      <c r="X1630" s="4" t="s">
        <v>1675</v>
      </c>
      <c r="Y1630" s="4" t="s">
        <v>4078</v>
      </c>
      <c r="Z1630" s="4"/>
      <c r="AA1630" s="4"/>
      <c r="AB1630" s="4" t="s">
        <v>4077</v>
      </c>
      <c r="AC1630" s="4" t="s">
        <v>749</v>
      </c>
      <c r="AD1630" s="4" t="s">
        <v>33</v>
      </c>
    </row>
    <row r="1631" spans="1:30" x14ac:dyDescent="0.25">
      <c r="A1631" s="4">
        <v>39399</v>
      </c>
      <c r="B1631" s="2"/>
      <c r="C1631" s="4">
        <v>3873585</v>
      </c>
      <c r="D1631" s="4">
        <v>71835</v>
      </c>
      <c r="E1631" s="4">
        <v>42877</v>
      </c>
      <c r="F1631" s="4">
        <v>257701293</v>
      </c>
      <c r="G1631" s="4">
        <v>1336181</v>
      </c>
      <c r="H1631" s="4" t="s">
        <v>1669</v>
      </c>
      <c r="I1631" s="4" t="s">
        <v>4078</v>
      </c>
      <c r="J1631" s="4" t="s">
        <v>25</v>
      </c>
      <c r="K1631" s="4" t="s">
        <v>4077</v>
      </c>
      <c r="L1631" s="4" t="s">
        <v>2947</v>
      </c>
      <c r="M1631" s="4" t="s">
        <v>1674</v>
      </c>
      <c r="N1631" s="4" t="s">
        <v>11758</v>
      </c>
      <c r="O1631" s="4" t="s">
        <v>4077</v>
      </c>
      <c r="P1631" s="4" t="s">
        <v>749</v>
      </c>
      <c r="Q1631" s="4" t="s">
        <v>7771</v>
      </c>
      <c r="R1631" s="4">
        <v>0</v>
      </c>
      <c r="S1631" s="4">
        <v>0</v>
      </c>
      <c r="T1631" s="4">
        <v>0</v>
      </c>
      <c r="U1631" s="4" t="s">
        <v>28</v>
      </c>
      <c r="V1631" s="4" t="s">
        <v>1673</v>
      </c>
      <c r="W1631" s="4" t="s">
        <v>1674</v>
      </c>
      <c r="X1631" s="4" t="s">
        <v>1675</v>
      </c>
      <c r="Y1631" s="4" t="s">
        <v>4078</v>
      </c>
      <c r="Z1631" s="4"/>
      <c r="AA1631" s="4"/>
      <c r="AB1631" s="4" t="s">
        <v>4077</v>
      </c>
      <c r="AC1631" s="4" t="s">
        <v>749</v>
      </c>
      <c r="AD1631" s="4" t="s">
        <v>33</v>
      </c>
    </row>
    <row r="1632" spans="1:30" x14ac:dyDescent="0.25">
      <c r="A1632" s="4">
        <v>39390</v>
      </c>
      <c r="B1632" s="4">
        <v>67864</v>
      </c>
      <c r="C1632" s="4">
        <v>3871567</v>
      </c>
      <c r="D1632" s="4">
        <v>121172</v>
      </c>
      <c r="E1632" s="4">
        <v>42428</v>
      </c>
      <c r="F1632" s="4">
        <v>257701494</v>
      </c>
      <c r="G1632" s="4">
        <v>1335512</v>
      </c>
      <c r="H1632" s="4" t="s">
        <v>1676</v>
      </c>
      <c r="I1632" s="4" t="s">
        <v>4079</v>
      </c>
      <c r="J1632" s="4" t="s">
        <v>4080</v>
      </c>
      <c r="K1632" s="4" t="s">
        <v>4081</v>
      </c>
      <c r="L1632" s="4" t="s">
        <v>4082</v>
      </c>
      <c r="M1632" s="4" t="s">
        <v>1674</v>
      </c>
      <c r="N1632" s="4" t="s">
        <v>11758</v>
      </c>
      <c r="O1632" s="4" t="s">
        <v>4081</v>
      </c>
      <c r="P1632" s="4" t="s">
        <v>457</v>
      </c>
      <c r="Q1632" s="4" t="s">
        <v>7996</v>
      </c>
      <c r="R1632" s="4">
        <v>7800000</v>
      </c>
      <c r="S1632" s="4">
        <v>2987762.68</v>
      </c>
      <c r="T1632" s="4">
        <v>4812237.32</v>
      </c>
      <c r="U1632" s="4" t="s">
        <v>1685</v>
      </c>
      <c r="V1632" s="4" t="s">
        <v>1673</v>
      </c>
      <c r="W1632" s="4" t="s">
        <v>1674</v>
      </c>
      <c r="X1632" s="4" t="s">
        <v>2316</v>
      </c>
      <c r="Y1632" s="4" t="s">
        <v>4083</v>
      </c>
      <c r="Z1632" s="4"/>
      <c r="AA1632" s="4"/>
      <c r="AB1632" s="4" t="s">
        <v>4081</v>
      </c>
      <c r="AC1632" s="4" t="s">
        <v>457</v>
      </c>
      <c r="AD1632" s="4" t="s">
        <v>462</v>
      </c>
    </row>
    <row r="1633" spans="1:30" x14ac:dyDescent="0.25">
      <c r="A1633" s="4">
        <v>39384</v>
      </c>
      <c r="B1633" s="2"/>
      <c r="C1633" s="4">
        <v>3873523</v>
      </c>
      <c r="D1633" s="4">
        <v>71835</v>
      </c>
      <c r="E1633" s="4">
        <v>42758</v>
      </c>
      <c r="F1633" s="4">
        <v>257701293</v>
      </c>
      <c r="G1633" s="4">
        <v>1336234</v>
      </c>
      <c r="H1633" s="4" t="s">
        <v>1669</v>
      </c>
      <c r="I1633" s="4" t="s">
        <v>4084</v>
      </c>
      <c r="J1633" s="4" t="s">
        <v>25</v>
      </c>
      <c r="K1633" s="4" t="s">
        <v>4085</v>
      </c>
      <c r="L1633" s="4" t="s">
        <v>3068</v>
      </c>
      <c r="M1633" s="4" t="s">
        <v>1674</v>
      </c>
      <c r="N1633" s="4" t="s">
        <v>11758</v>
      </c>
      <c r="O1633" s="4" t="s">
        <v>4085</v>
      </c>
      <c r="P1633" s="4" t="s">
        <v>749</v>
      </c>
      <c r="Q1633" s="4" t="s">
        <v>7920</v>
      </c>
      <c r="R1633" s="4">
        <v>0</v>
      </c>
      <c r="S1633" s="4">
        <v>0</v>
      </c>
      <c r="T1633" s="4">
        <v>0</v>
      </c>
      <c r="U1633" s="4" t="s">
        <v>28</v>
      </c>
      <c r="V1633" s="4" t="s">
        <v>1673</v>
      </c>
      <c r="W1633" s="4" t="s">
        <v>1674</v>
      </c>
      <c r="X1633" s="4" t="s">
        <v>1675</v>
      </c>
      <c r="Y1633" s="4" t="s">
        <v>4084</v>
      </c>
      <c r="Z1633" s="4"/>
      <c r="AA1633" s="4"/>
      <c r="AB1633" s="4" t="s">
        <v>4085</v>
      </c>
      <c r="AC1633" s="4" t="s">
        <v>749</v>
      </c>
      <c r="AD1633" s="4" t="s">
        <v>33</v>
      </c>
    </row>
    <row r="1634" spans="1:30" x14ac:dyDescent="0.25">
      <c r="A1634" s="4">
        <v>39384</v>
      </c>
      <c r="B1634" s="4">
        <v>67869</v>
      </c>
      <c r="C1634" s="4">
        <v>3873859</v>
      </c>
      <c r="D1634" s="4">
        <v>154999</v>
      </c>
      <c r="E1634" s="4">
        <v>42758</v>
      </c>
      <c r="F1634" s="4">
        <v>257701293</v>
      </c>
      <c r="G1634" s="4">
        <v>1336234</v>
      </c>
      <c r="H1634" s="4" t="s">
        <v>1676</v>
      </c>
      <c r="I1634" s="4" t="s">
        <v>4086</v>
      </c>
      <c r="J1634" s="4" t="s">
        <v>3788</v>
      </c>
      <c r="K1634" s="4" t="s">
        <v>4085</v>
      </c>
      <c r="L1634" s="4" t="s">
        <v>3068</v>
      </c>
      <c r="M1634" s="4" t="s">
        <v>1674</v>
      </c>
      <c r="N1634" s="4" t="s">
        <v>11758</v>
      </c>
      <c r="O1634" s="4" t="s">
        <v>4085</v>
      </c>
      <c r="P1634" s="4" t="s">
        <v>749</v>
      </c>
      <c r="Q1634" s="4" t="s">
        <v>7920</v>
      </c>
      <c r="R1634" s="4">
        <v>9980391.6699999999</v>
      </c>
      <c r="S1634" s="4">
        <v>9980391.6699999999</v>
      </c>
      <c r="T1634" s="4">
        <v>0</v>
      </c>
      <c r="U1634" s="4" t="s">
        <v>1680</v>
      </c>
      <c r="V1634" s="4" t="s">
        <v>1673</v>
      </c>
      <c r="W1634" s="4" t="s">
        <v>1674</v>
      </c>
      <c r="X1634" s="4" t="s">
        <v>1675</v>
      </c>
      <c r="Y1634" s="4" t="s">
        <v>4084</v>
      </c>
      <c r="Z1634" s="4"/>
      <c r="AA1634" s="4"/>
      <c r="AB1634" s="4" t="s">
        <v>4085</v>
      </c>
      <c r="AC1634" s="4" t="s">
        <v>749</v>
      </c>
      <c r="AD1634" s="4" t="s">
        <v>33</v>
      </c>
    </row>
    <row r="1635" spans="1:30" x14ac:dyDescent="0.25">
      <c r="A1635" s="4">
        <v>39383</v>
      </c>
      <c r="B1635" s="2"/>
      <c r="C1635" s="4">
        <v>3873522</v>
      </c>
      <c r="D1635" s="4">
        <v>71835</v>
      </c>
      <c r="E1635" s="4">
        <v>42875</v>
      </c>
      <c r="F1635" s="4">
        <v>257701293</v>
      </c>
      <c r="G1635" s="4">
        <v>1336183</v>
      </c>
      <c r="H1635" s="4" t="s">
        <v>1669</v>
      </c>
      <c r="I1635" s="4" t="s">
        <v>4087</v>
      </c>
      <c r="J1635" s="4" t="s">
        <v>25</v>
      </c>
      <c r="K1635" s="4" t="s">
        <v>4088</v>
      </c>
      <c r="L1635" s="4" t="s">
        <v>1999</v>
      </c>
      <c r="M1635" s="4" t="s">
        <v>1674</v>
      </c>
      <c r="N1635" s="4" t="s">
        <v>11758</v>
      </c>
      <c r="O1635" s="4" t="s">
        <v>4088</v>
      </c>
      <c r="P1635" s="4" t="s">
        <v>749</v>
      </c>
      <c r="Q1635" s="4" t="s">
        <v>7538</v>
      </c>
      <c r="R1635" s="4">
        <v>0</v>
      </c>
      <c r="S1635" s="4">
        <v>0</v>
      </c>
      <c r="T1635" s="4">
        <v>0</v>
      </c>
      <c r="U1635" s="4" t="s">
        <v>28</v>
      </c>
      <c r="V1635" s="4" t="s">
        <v>1673</v>
      </c>
      <c r="W1635" s="4" t="s">
        <v>1674</v>
      </c>
      <c r="X1635" s="4" t="s">
        <v>1675</v>
      </c>
      <c r="Y1635" s="4" t="s">
        <v>4087</v>
      </c>
      <c r="Z1635" s="4"/>
      <c r="AA1635" s="4"/>
      <c r="AB1635" s="4" t="s">
        <v>4088</v>
      </c>
      <c r="AC1635" s="4" t="s">
        <v>749</v>
      </c>
      <c r="AD1635" s="4" t="s">
        <v>33</v>
      </c>
    </row>
    <row r="1636" spans="1:30" x14ac:dyDescent="0.25">
      <c r="A1636" s="4">
        <v>39383</v>
      </c>
      <c r="B1636" s="4">
        <v>67888</v>
      </c>
      <c r="C1636" s="4">
        <v>3873923</v>
      </c>
      <c r="D1636" s="4">
        <v>138461</v>
      </c>
      <c r="E1636" s="4">
        <v>42875</v>
      </c>
      <c r="F1636" s="4">
        <v>257701293</v>
      </c>
      <c r="G1636" s="4">
        <v>1336183</v>
      </c>
      <c r="H1636" s="4" t="s">
        <v>1676</v>
      </c>
      <c r="I1636" s="4" t="s">
        <v>4089</v>
      </c>
      <c r="J1636" s="4" t="s">
        <v>4090</v>
      </c>
      <c r="K1636" s="4" t="s">
        <v>4088</v>
      </c>
      <c r="L1636" s="4" t="s">
        <v>1999</v>
      </c>
      <c r="M1636" s="4" t="s">
        <v>1674</v>
      </c>
      <c r="N1636" s="4" t="s">
        <v>11758</v>
      </c>
      <c r="O1636" s="4" t="s">
        <v>4088</v>
      </c>
      <c r="P1636" s="4" t="s">
        <v>749</v>
      </c>
      <c r="Q1636" s="4" t="s">
        <v>7538</v>
      </c>
      <c r="R1636" s="4">
        <v>6942211.0499999998</v>
      </c>
      <c r="S1636" s="4">
        <v>6942211.0499999998</v>
      </c>
      <c r="T1636" s="4">
        <v>0</v>
      </c>
      <c r="U1636" s="4" t="s">
        <v>1680</v>
      </c>
      <c r="V1636" s="4" t="s">
        <v>1673</v>
      </c>
      <c r="W1636" s="4" t="s">
        <v>1674</v>
      </c>
      <c r="X1636" s="4" t="s">
        <v>1675</v>
      </c>
      <c r="Y1636" s="4" t="s">
        <v>4087</v>
      </c>
      <c r="Z1636" s="4"/>
      <c r="AA1636" s="4"/>
      <c r="AB1636" s="4" t="s">
        <v>4088</v>
      </c>
      <c r="AC1636" s="4" t="s">
        <v>749</v>
      </c>
      <c r="AD1636" s="4" t="s">
        <v>33</v>
      </c>
    </row>
    <row r="1637" spans="1:30" x14ac:dyDescent="0.25">
      <c r="A1637" s="4">
        <v>39349</v>
      </c>
      <c r="B1637" s="4">
        <v>67859</v>
      </c>
      <c r="C1637" s="4">
        <v>3874005</v>
      </c>
      <c r="D1637" s="4">
        <v>142207</v>
      </c>
      <c r="E1637" s="4">
        <v>42919</v>
      </c>
      <c r="F1637" s="4">
        <v>257701293</v>
      </c>
      <c r="G1637" s="4">
        <v>1336221</v>
      </c>
      <c r="H1637" s="4" t="s">
        <v>1676</v>
      </c>
      <c r="I1637" s="4" t="s">
        <v>4091</v>
      </c>
      <c r="J1637" s="4" t="s">
        <v>4092</v>
      </c>
      <c r="K1637" s="4" t="s">
        <v>4093</v>
      </c>
      <c r="L1637" s="4" t="s">
        <v>4094</v>
      </c>
      <c r="M1637" s="4" t="s">
        <v>1674</v>
      </c>
      <c r="N1637" s="4" t="s">
        <v>11758</v>
      </c>
      <c r="O1637" s="4" t="s">
        <v>4093</v>
      </c>
      <c r="P1637" s="4" t="s">
        <v>749</v>
      </c>
      <c r="Q1637" s="4" t="s">
        <v>7771</v>
      </c>
      <c r="R1637" s="4">
        <v>2087755.81</v>
      </c>
      <c r="S1637" s="4">
        <v>2087755.81</v>
      </c>
      <c r="T1637" s="4">
        <v>0</v>
      </c>
      <c r="U1637" s="4" t="s">
        <v>1680</v>
      </c>
      <c r="V1637" s="4" t="s">
        <v>1673</v>
      </c>
      <c r="W1637" s="4" t="s">
        <v>1674</v>
      </c>
      <c r="X1637" s="4" t="s">
        <v>1675</v>
      </c>
      <c r="Y1637" s="4" t="s">
        <v>4095</v>
      </c>
      <c r="Z1637" s="4"/>
      <c r="AA1637" s="4"/>
      <c r="AB1637" s="4" t="s">
        <v>4093</v>
      </c>
      <c r="AC1637" s="4" t="s">
        <v>749</v>
      </c>
      <c r="AD1637" s="4" t="s">
        <v>33</v>
      </c>
    </row>
    <row r="1638" spans="1:30" x14ac:dyDescent="0.25">
      <c r="A1638" s="4">
        <v>39349</v>
      </c>
      <c r="B1638" s="2"/>
      <c r="C1638" s="4">
        <v>3873521</v>
      </c>
      <c r="D1638" s="4">
        <v>71835</v>
      </c>
      <c r="E1638" s="4">
        <v>42919</v>
      </c>
      <c r="F1638" s="4">
        <v>257701293</v>
      </c>
      <c r="G1638" s="4">
        <v>1336221</v>
      </c>
      <c r="H1638" s="4" t="s">
        <v>1669</v>
      </c>
      <c r="I1638" s="4" t="s">
        <v>4095</v>
      </c>
      <c r="J1638" s="4" t="s">
        <v>25</v>
      </c>
      <c r="K1638" s="4" t="s">
        <v>4093</v>
      </c>
      <c r="L1638" s="4" t="s">
        <v>4094</v>
      </c>
      <c r="M1638" s="4" t="s">
        <v>1674</v>
      </c>
      <c r="N1638" s="4" t="s">
        <v>11758</v>
      </c>
      <c r="O1638" s="4" t="s">
        <v>4093</v>
      </c>
      <c r="P1638" s="4" t="s">
        <v>749</v>
      </c>
      <c r="Q1638" s="4" t="s">
        <v>7771</v>
      </c>
      <c r="R1638" s="4">
        <v>0</v>
      </c>
      <c r="S1638" s="4">
        <v>0</v>
      </c>
      <c r="T1638" s="4">
        <v>0</v>
      </c>
      <c r="U1638" s="4" t="s">
        <v>28</v>
      </c>
      <c r="V1638" s="4" t="s">
        <v>1673</v>
      </c>
      <c r="W1638" s="4" t="s">
        <v>1674</v>
      </c>
      <c r="X1638" s="4" t="s">
        <v>1675</v>
      </c>
      <c r="Y1638" s="4" t="s">
        <v>4095</v>
      </c>
      <c r="Z1638" s="4"/>
      <c r="AA1638" s="4"/>
      <c r="AB1638" s="4" t="s">
        <v>4093</v>
      </c>
      <c r="AC1638" s="4" t="s">
        <v>749</v>
      </c>
      <c r="AD1638" s="4" t="s">
        <v>33</v>
      </c>
    </row>
    <row r="1639" spans="1:30" x14ac:dyDescent="0.25">
      <c r="A1639" s="4">
        <v>39359</v>
      </c>
      <c r="B1639" s="4">
        <v>67824</v>
      </c>
      <c r="C1639" s="4">
        <v>3871527</v>
      </c>
      <c r="D1639" s="4">
        <v>157718</v>
      </c>
      <c r="E1639" s="4">
        <v>42365</v>
      </c>
      <c r="F1639" s="4">
        <v>257701494</v>
      </c>
      <c r="G1639" s="4">
        <v>1335475</v>
      </c>
      <c r="H1639" s="4" t="s">
        <v>1676</v>
      </c>
      <c r="I1639" s="4" t="s">
        <v>4096</v>
      </c>
      <c r="J1639" s="4" t="s">
        <v>4097</v>
      </c>
      <c r="K1639" s="4" t="s">
        <v>4098</v>
      </c>
      <c r="L1639" s="4" t="s">
        <v>4099</v>
      </c>
      <c r="M1639" s="4" t="s">
        <v>1674</v>
      </c>
      <c r="N1639" s="4" t="s">
        <v>11758</v>
      </c>
      <c r="O1639" s="4" t="s">
        <v>4098</v>
      </c>
      <c r="P1639" s="4" t="s">
        <v>457</v>
      </c>
      <c r="Q1639" s="4" t="s">
        <v>8283</v>
      </c>
      <c r="R1639" s="4">
        <v>1936532.13</v>
      </c>
      <c r="S1639" s="4">
        <v>960659.13</v>
      </c>
      <c r="T1639" s="4">
        <v>975873</v>
      </c>
      <c r="U1639" s="4" t="s">
        <v>1685</v>
      </c>
      <c r="V1639" s="4" t="s">
        <v>1673</v>
      </c>
      <c r="W1639" s="4" t="s">
        <v>1674</v>
      </c>
      <c r="X1639" s="4" t="s">
        <v>2316</v>
      </c>
      <c r="Y1639" s="4" t="s">
        <v>4100</v>
      </c>
      <c r="Z1639" s="4"/>
      <c r="AA1639" s="4"/>
      <c r="AB1639" s="4" t="s">
        <v>4098</v>
      </c>
      <c r="AC1639" s="4" t="s">
        <v>457</v>
      </c>
      <c r="AD1639" s="4" t="s">
        <v>462</v>
      </c>
    </row>
    <row r="1640" spans="1:30" x14ac:dyDescent="0.25">
      <c r="A1640" s="4">
        <v>39369</v>
      </c>
      <c r="B1640" s="4">
        <v>67823</v>
      </c>
      <c r="C1640" s="4">
        <v>3872361</v>
      </c>
      <c r="D1640" s="4">
        <v>154065</v>
      </c>
      <c r="E1640" s="4">
        <v>42381</v>
      </c>
      <c r="F1640" s="4">
        <v>257701494</v>
      </c>
      <c r="G1640" s="4">
        <v>1335444</v>
      </c>
      <c r="H1640" s="4" t="s">
        <v>1676</v>
      </c>
      <c r="I1640" s="4" t="s">
        <v>4101</v>
      </c>
      <c r="J1640" s="4" t="s">
        <v>1813</v>
      </c>
      <c r="K1640" s="4" t="s">
        <v>478</v>
      </c>
      <c r="L1640" s="4" t="s">
        <v>479</v>
      </c>
      <c r="M1640" s="4" t="s">
        <v>1674</v>
      </c>
      <c r="N1640" s="4" t="s">
        <v>11758</v>
      </c>
      <c r="O1640" s="4" t="s">
        <v>478</v>
      </c>
      <c r="P1640" s="4" t="s">
        <v>457</v>
      </c>
      <c r="Q1640" s="4" t="s">
        <v>8437</v>
      </c>
      <c r="R1640" s="4">
        <v>768964.1</v>
      </c>
      <c r="S1640" s="4">
        <v>0</v>
      </c>
      <c r="T1640" s="4">
        <v>768964.1</v>
      </c>
      <c r="U1640" s="4" t="s">
        <v>28</v>
      </c>
      <c r="V1640" s="4" t="s">
        <v>1673</v>
      </c>
      <c r="W1640" s="4" t="s">
        <v>1674</v>
      </c>
      <c r="X1640" s="4" t="s">
        <v>4102</v>
      </c>
      <c r="Y1640" s="4" t="s">
        <v>4103</v>
      </c>
      <c r="Z1640" s="4"/>
      <c r="AA1640" s="4"/>
      <c r="AB1640" s="4" t="s">
        <v>478</v>
      </c>
      <c r="AC1640" s="4" t="s">
        <v>457</v>
      </c>
      <c r="AD1640" s="4" t="s">
        <v>462</v>
      </c>
    </row>
    <row r="1641" spans="1:30" x14ac:dyDescent="0.25">
      <c r="A1641" s="4">
        <v>39369</v>
      </c>
      <c r="B1641" s="2"/>
      <c r="C1641" s="4">
        <v>3872360</v>
      </c>
      <c r="D1641" s="4">
        <v>71835</v>
      </c>
      <c r="E1641" s="4">
        <v>42381</v>
      </c>
      <c r="F1641" s="4">
        <v>257701494</v>
      </c>
      <c r="G1641" s="4">
        <v>1335444</v>
      </c>
      <c r="H1641" s="4" t="s">
        <v>1669</v>
      </c>
      <c r="I1641" s="4" t="s">
        <v>4103</v>
      </c>
      <c r="J1641" s="4" t="s">
        <v>25</v>
      </c>
      <c r="K1641" s="4" t="s">
        <v>478</v>
      </c>
      <c r="L1641" s="4" t="s">
        <v>479</v>
      </c>
      <c r="M1641" s="4" t="s">
        <v>1674</v>
      </c>
      <c r="N1641" s="4" t="s">
        <v>11758</v>
      </c>
      <c r="O1641" s="4" t="s">
        <v>478</v>
      </c>
      <c r="P1641" s="4" t="s">
        <v>457</v>
      </c>
      <c r="Q1641" s="4" t="s">
        <v>8437</v>
      </c>
      <c r="R1641" s="4">
        <v>0</v>
      </c>
      <c r="S1641" s="4">
        <v>0</v>
      </c>
      <c r="T1641" s="4">
        <v>0</v>
      </c>
      <c r="U1641" s="4" t="s">
        <v>28</v>
      </c>
      <c r="V1641" s="4" t="s">
        <v>1673</v>
      </c>
      <c r="W1641" s="4" t="s">
        <v>1674</v>
      </c>
      <c r="X1641" s="4" t="s">
        <v>4102</v>
      </c>
      <c r="Y1641" s="4" t="s">
        <v>4103</v>
      </c>
      <c r="Z1641" s="4"/>
      <c r="AA1641" s="4"/>
      <c r="AB1641" s="4" t="s">
        <v>478</v>
      </c>
      <c r="AC1641" s="4" t="s">
        <v>457</v>
      </c>
      <c r="AD1641" s="4" t="s">
        <v>462</v>
      </c>
    </row>
    <row r="1642" spans="1:30" x14ac:dyDescent="0.25">
      <c r="A1642" s="4">
        <v>39374</v>
      </c>
      <c r="B1642" s="4">
        <v>67821</v>
      </c>
      <c r="C1642" s="4">
        <v>3873768</v>
      </c>
      <c r="D1642" s="4">
        <v>148505</v>
      </c>
      <c r="E1642" s="4">
        <v>42895</v>
      </c>
      <c r="F1642" s="4">
        <v>257701293</v>
      </c>
      <c r="G1642" s="4">
        <v>1336190</v>
      </c>
      <c r="H1642" s="4" t="s">
        <v>1676</v>
      </c>
      <c r="I1642" s="4" t="s">
        <v>4104</v>
      </c>
      <c r="J1642" s="4" t="s">
        <v>4105</v>
      </c>
      <c r="K1642" s="4" t="s">
        <v>4106</v>
      </c>
      <c r="L1642" s="4" t="s">
        <v>4004</v>
      </c>
      <c r="M1642" s="4" t="s">
        <v>1674</v>
      </c>
      <c r="N1642" s="4" t="s">
        <v>11758</v>
      </c>
      <c r="O1642" s="4" t="s">
        <v>4106</v>
      </c>
      <c r="P1642" s="4" t="s">
        <v>749</v>
      </c>
      <c r="Q1642" s="4" t="s">
        <v>9572</v>
      </c>
      <c r="R1642" s="4">
        <v>3091029.06</v>
      </c>
      <c r="S1642" s="4">
        <v>3091029.06</v>
      </c>
      <c r="T1642" s="4">
        <v>0</v>
      </c>
      <c r="U1642" s="4" t="s">
        <v>1680</v>
      </c>
      <c r="V1642" s="4" t="s">
        <v>1673</v>
      </c>
      <c r="W1642" s="4" t="s">
        <v>1674</v>
      </c>
      <c r="X1642" s="4" t="s">
        <v>1675</v>
      </c>
      <c r="Y1642" s="4" t="s">
        <v>4107</v>
      </c>
      <c r="Z1642" s="4"/>
      <c r="AA1642" s="4"/>
      <c r="AB1642" s="4" t="s">
        <v>4106</v>
      </c>
      <c r="AC1642" s="4" t="s">
        <v>749</v>
      </c>
      <c r="AD1642" s="4" t="s">
        <v>33</v>
      </c>
    </row>
    <row r="1643" spans="1:30" x14ac:dyDescent="0.25">
      <c r="A1643" s="4">
        <v>39374</v>
      </c>
      <c r="B1643" s="2"/>
      <c r="C1643" s="4">
        <v>3873704</v>
      </c>
      <c r="D1643" s="4">
        <v>71835</v>
      </c>
      <c r="E1643" s="4">
        <v>42895</v>
      </c>
      <c r="F1643" s="4">
        <v>257701293</v>
      </c>
      <c r="G1643" s="4">
        <v>1336190</v>
      </c>
      <c r="H1643" s="4" t="s">
        <v>1669</v>
      </c>
      <c r="I1643" s="4" t="s">
        <v>4107</v>
      </c>
      <c r="J1643" s="4" t="s">
        <v>25</v>
      </c>
      <c r="K1643" s="4" t="s">
        <v>4106</v>
      </c>
      <c r="L1643" s="4" t="s">
        <v>4004</v>
      </c>
      <c r="M1643" s="4" t="s">
        <v>1674</v>
      </c>
      <c r="N1643" s="4" t="s">
        <v>11758</v>
      </c>
      <c r="O1643" s="4" t="s">
        <v>4106</v>
      </c>
      <c r="P1643" s="4" t="s">
        <v>749</v>
      </c>
      <c r="Q1643" s="4" t="s">
        <v>9572</v>
      </c>
      <c r="R1643" s="4">
        <v>0</v>
      </c>
      <c r="S1643" s="4">
        <v>0</v>
      </c>
      <c r="T1643" s="4">
        <v>0</v>
      </c>
      <c r="U1643" s="4" t="s">
        <v>28</v>
      </c>
      <c r="V1643" s="4" t="s">
        <v>1673</v>
      </c>
      <c r="W1643" s="4" t="s">
        <v>1674</v>
      </c>
      <c r="X1643" s="4" t="s">
        <v>1675</v>
      </c>
      <c r="Y1643" s="4" t="s">
        <v>4107</v>
      </c>
      <c r="Z1643" s="4"/>
      <c r="AA1643" s="4"/>
      <c r="AB1643" s="4" t="s">
        <v>4106</v>
      </c>
      <c r="AC1643" s="4" t="s">
        <v>749</v>
      </c>
      <c r="AD1643" s="4" t="s">
        <v>33</v>
      </c>
    </row>
    <row r="1644" spans="1:30" x14ac:dyDescent="0.25">
      <c r="A1644" s="4">
        <v>39376</v>
      </c>
      <c r="B1644" s="2"/>
      <c r="C1644" s="4">
        <v>3873500</v>
      </c>
      <c r="D1644" s="4">
        <v>71835</v>
      </c>
      <c r="E1644" s="4">
        <v>42745</v>
      </c>
      <c r="F1644" s="4">
        <v>257701293</v>
      </c>
      <c r="G1644" s="4">
        <v>1336236</v>
      </c>
      <c r="H1644" s="4" t="s">
        <v>1669</v>
      </c>
      <c r="I1644" s="4" t="s">
        <v>4108</v>
      </c>
      <c r="J1644" s="4" t="s">
        <v>25</v>
      </c>
      <c r="K1644" s="4" t="s">
        <v>4109</v>
      </c>
      <c r="L1644" s="4" t="s">
        <v>1995</v>
      </c>
      <c r="M1644" s="4" t="s">
        <v>1674</v>
      </c>
      <c r="N1644" s="4" t="s">
        <v>11758</v>
      </c>
      <c r="O1644" s="4" t="s">
        <v>4109</v>
      </c>
      <c r="P1644" s="4" t="s">
        <v>749</v>
      </c>
      <c r="Q1644" s="4" t="s">
        <v>7664</v>
      </c>
      <c r="R1644" s="4">
        <v>0</v>
      </c>
      <c r="S1644" s="4">
        <v>0</v>
      </c>
      <c r="T1644" s="4">
        <v>0</v>
      </c>
      <c r="U1644" s="4" t="s">
        <v>28</v>
      </c>
      <c r="V1644" s="4" t="s">
        <v>1673</v>
      </c>
      <c r="W1644" s="4" t="s">
        <v>1674</v>
      </c>
      <c r="X1644" s="4" t="s">
        <v>1675</v>
      </c>
      <c r="Y1644" s="4" t="s">
        <v>4108</v>
      </c>
      <c r="Z1644" s="4"/>
      <c r="AA1644" s="4"/>
      <c r="AB1644" s="4" t="s">
        <v>4109</v>
      </c>
      <c r="AC1644" s="4" t="s">
        <v>749</v>
      </c>
      <c r="AD1644" s="2"/>
    </row>
    <row r="1645" spans="1:30" x14ac:dyDescent="0.25">
      <c r="A1645" s="4">
        <v>39376</v>
      </c>
      <c r="B1645" s="4">
        <v>68052</v>
      </c>
      <c r="C1645" s="4">
        <v>3873893</v>
      </c>
      <c r="D1645" s="4">
        <v>151322</v>
      </c>
      <c r="E1645" s="4">
        <v>42745</v>
      </c>
      <c r="F1645" s="4">
        <v>257701293</v>
      </c>
      <c r="G1645" s="4">
        <v>1336236</v>
      </c>
      <c r="H1645" s="4" t="s">
        <v>1676</v>
      </c>
      <c r="I1645" s="4" t="s">
        <v>4110</v>
      </c>
      <c r="J1645" s="4" t="s">
        <v>1979</v>
      </c>
      <c r="K1645" s="4" t="s">
        <v>4109</v>
      </c>
      <c r="L1645" s="4" t="s">
        <v>1995</v>
      </c>
      <c r="M1645" s="4" t="s">
        <v>1674</v>
      </c>
      <c r="N1645" s="4" t="s">
        <v>11758</v>
      </c>
      <c r="O1645" s="4" t="s">
        <v>4109</v>
      </c>
      <c r="P1645" s="4" t="s">
        <v>749</v>
      </c>
      <c r="Q1645" s="4" t="s">
        <v>7664</v>
      </c>
      <c r="R1645" s="4">
        <v>3048755.86</v>
      </c>
      <c r="S1645" s="4">
        <v>3048755.86</v>
      </c>
      <c r="T1645" s="4">
        <v>0</v>
      </c>
      <c r="U1645" s="4" t="s">
        <v>1680</v>
      </c>
      <c r="V1645" s="4" t="s">
        <v>1673</v>
      </c>
      <c r="W1645" s="4" t="s">
        <v>1674</v>
      </c>
      <c r="X1645" s="4" t="s">
        <v>1675</v>
      </c>
      <c r="Y1645" s="4" t="s">
        <v>4108</v>
      </c>
      <c r="Z1645" s="4"/>
      <c r="AA1645" s="4"/>
      <c r="AB1645" s="4" t="s">
        <v>4109</v>
      </c>
      <c r="AC1645" s="4" t="s">
        <v>749</v>
      </c>
      <c r="AD1645" s="2"/>
    </row>
    <row r="1646" spans="1:30" x14ac:dyDescent="0.25">
      <c r="A1646" s="4">
        <v>39381</v>
      </c>
      <c r="B1646" s="2"/>
      <c r="C1646" s="4">
        <v>3873620</v>
      </c>
      <c r="D1646" s="4">
        <v>71835</v>
      </c>
      <c r="E1646" s="4">
        <v>42858</v>
      </c>
      <c r="F1646" s="4">
        <v>257701293</v>
      </c>
      <c r="G1646" s="4">
        <v>1336153</v>
      </c>
      <c r="H1646" s="4" t="s">
        <v>1669</v>
      </c>
      <c r="I1646" s="4" t="s">
        <v>4111</v>
      </c>
      <c r="J1646" s="4" t="s">
        <v>25</v>
      </c>
      <c r="K1646" s="4" t="s">
        <v>4112</v>
      </c>
      <c r="L1646" s="4" t="s">
        <v>4113</v>
      </c>
      <c r="M1646" s="4" t="s">
        <v>1674</v>
      </c>
      <c r="N1646" s="4" t="s">
        <v>11758</v>
      </c>
      <c r="O1646" s="4" t="s">
        <v>4112</v>
      </c>
      <c r="P1646" s="4" t="s">
        <v>749</v>
      </c>
      <c r="Q1646" s="4" t="s">
        <v>8921</v>
      </c>
      <c r="R1646" s="4">
        <v>0</v>
      </c>
      <c r="S1646" s="4">
        <v>0</v>
      </c>
      <c r="T1646" s="4">
        <v>0</v>
      </c>
      <c r="U1646" s="4" t="s">
        <v>28</v>
      </c>
      <c r="V1646" s="4" t="s">
        <v>1673</v>
      </c>
      <c r="W1646" s="4" t="s">
        <v>1674</v>
      </c>
      <c r="X1646" s="4" t="s">
        <v>1675</v>
      </c>
      <c r="Y1646" s="4" t="s">
        <v>4111</v>
      </c>
      <c r="Z1646" s="4"/>
      <c r="AA1646" s="4"/>
      <c r="AB1646" s="4" t="s">
        <v>4112</v>
      </c>
      <c r="AC1646" s="4" t="s">
        <v>749</v>
      </c>
      <c r="AD1646" s="4" t="s">
        <v>33</v>
      </c>
    </row>
    <row r="1647" spans="1:30" x14ac:dyDescent="0.25">
      <c r="A1647" s="4">
        <v>39381</v>
      </c>
      <c r="B1647" s="4">
        <v>67820</v>
      </c>
      <c r="C1647" s="4">
        <v>3873858</v>
      </c>
      <c r="D1647" s="4">
        <v>156327</v>
      </c>
      <c r="E1647" s="4">
        <v>42858</v>
      </c>
      <c r="F1647" s="4">
        <v>257701293</v>
      </c>
      <c r="G1647" s="4">
        <v>1336153</v>
      </c>
      <c r="H1647" s="4" t="s">
        <v>1676</v>
      </c>
      <c r="I1647" s="4" t="s">
        <v>4114</v>
      </c>
      <c r="J1647" s="4" t="s">
        <v>4115</v>
      </c>
      <c r="K1647" s="4" t="s">
        <v>4112</v>
      </c>
      <c r="L1647" s="4" t="s">
        <v>4113</v>
      </c>
      <c r="M1647" s="4" t="s">
        <v>1674</v>
      </c>
      <c r="N1647" s="4" t="s">
        <v>11758</v>
      </c>
      <c r="O1647" s="4" t="s">
        <v>4112</v>
      </c>
      <c r="P1647" s="4" t="s">
        <v>749</v>
      </c>
      <c r="Q1647" s="4" t="s">
        <v>8921</v>
      </c>
      <c r="R1647" s="4">
        <v>1397474.55</v>
      </c>
      <c r="S1647" s="4">
        <v>1397474.55</v>
      </c>
      <c r="T1647" s="4">
        <v>0</v>
      </c>
      <c r="U1647" s="4" t="s">
        <v>1680</v>
      </c>
      <c r="V1647" s="4" t="s">
        <v>1673</v>
      </c>
      <c r="W1647" s="4" t="s">
        <v>1674</v>
      </c>
      <c r="X1647" s="4" t="s">
        <v>1675</v>
      </c>
      <c r="Y1647" s="4" t="s">
        <v>4111</v>
      </c>
      <c r="Z1647" s="4"/>
      <c r="AA1647" s="4"/>
      <c r="AB1647" s="4" t="s">
        <v>4112</v>
      </c>
      <c r="AC1647" s="4" t="s">
        <v>749</v>
      </c>
      <c r="AD1647" s="4" t="s">
        <v>33</v>
      </c>
    </row>
    <row r="1648" spans="1:30" x14ac:dyDescent="0.25">
      <c r="A1648" s="4">
        <v>39396</v>
      </c>
      <c r="B1648" s="4">
        <v>67868</v>
      </c>
      <c r="C1648" s="4">
        <v>3871397</v>
      </c>
      <c r="D1648" s="4">
        <v>138257</v>
      </c>
      <c r="E1648" s="4">
        <v>42409</v>
      </c>
      <c r="F1648" s="4">
        <v>257701494</v>
      </c>
      <c r="G1648" s="4">
        <v>1335488</v>
      </c>
      <c r="H1648" s="4" t="s">
        <v>1676</v>
      </c>
      <c r="I1648" s="4" t="s">
        <v>4116</v>
      </c>
      <c r="J1648" s="4" t="s">
        <v>2944</v>
      </c>
      <c r="K1648" s="4" t="s">
        <v>4117</v>
      </c>
      <c r="L1648" s="4" t="s">
        <v>494</v>
      </c>
      <c r="M1648" s="4" t="s">
        <v>1674</v>
      </c>
      <c r="N1648" s="4" t="s">
        <v>11758</v>
      </c>
      <c r="O1648" s="4" t="s">
        <v>4117</v>
      </c>
      <c r="P1648" s="4" t="s">
        <v>457</v>
      </c>
      <c r="Q1648" s="4" t="s">
        <v>9115</v>
      </c>
      <c r="R1648" s="4">
        <v>1543161.12</v>
      </c>
      <c r="S1648" s="4">
        <v>1543161.12</v>
      </c>
      <c r="T1648" s="4">
        <v>0</v>
      </c>
      <c r="U1648" s="4" t="s">
        <v>1680</v>
      </c>
      <c r="V1648" s="4" t="s">
        <v>1673</v>
      </c>
      <c r="W1648" s="4" t="s">
        <v>1674</v>
      </c>
      <c r="X1648" s="4" t="s">
        <v>2316</v>
      </c>
      <c r="Y1648" s="4" t="s">
        <v>4118</v>
      </c>
      <c r="Z1648" s="4"/>
      <c r="AA1648" s="4"/>
      <c r="AB1648" s="4" t="s">
        <v>4117</v>
      </c>
      <c r="AC1648" s="4" t="s">
        <v>457</v>
      </c>
      <c r="AD1648" s="4" t="s">
        <v>462</v>
      </c>
    </row>
    <row r="1649" spans="1:30" x14ac:dyDescent="0.25">
      <c r="A1649" s="4">
        <v>39396</v>
      </c>
      <c r="B1649" s="2"/>
      <c r="C1649" s="4">
        <v>3871115</v>
      </c>
      <c r="D1649" s="4">
        <v>71835</v>
      </c>
      <c r="E1649" s="4">
        <v>42409</v>
      </c>
      <c r="F1649" s="4">
        <v>257701494</v>
      </c>
      <c r="G1649" s="4">
        <v>1335488</v>
      </c>
      <c r="H1649" s="4" t="s">
        <v>1669</v>
      </c>
      <c r="I1649" s="4" t="s">
        <v>4118</v>
      </c>
      <c r="J1649" s="4" t="s">
        <v>25</v>
      </c>
      <c r="K1649" s="4" t="s">
        <v>4117</v>
      </c>
      <c r="L1649" s="4" t="s">
        <v>494</v>
      </c>
      <c r="M1649" s="4" t="s">
        <v>1674</v>
      </c>
      <c r="N1649" s="4" t="s">
        <v>11758</v>
      </c>
      <c r="O1649" s="4" t="s">
        <v>4117</v>
      </c>
      <c r="P1649" s="4" t="s">
        <v>457</v>
      </c>
      <c r="Q1649" s="4" t="s">
        <v>9115</v>
      </c>
      <c r="R1649" s="4">
        <v>0</v>
      </c>
      <c r="S1649" s="4">
        <v>0</v>
      </c>
      <c r="T1649" s="4">
        <v>0</v>
      </c>
      <c r="U1649" s="4" t="s">
        <v>28</v>
      </c>
      <c r="V1649" s="4" t="s">
        <v>1673</v>
      </c>
      <c r="W1649" s="4" t="s">
        <v>1674</v>
      </c>
      <c r="X1649" s="4" t="s">
        <v>2316</v>
      </c>
      <c r="Y1649" s="4" t="s">
        <v>4118</v>
      </c>
      <c r="Z1649" s="4"/>
      <c r="AA1649" s="4"/>
      <c r="AB1649" s="4" t="s">
        <v>4117</v>
      </c>
      <c r="AC1649" s="4" t="s">
        <v>457</v>
      </c>
      <c r="AD1649" s="4" t="s">
        <v>462</v>
      </c>
    </row>
    <row r="1650" spans="1:30" x14ac:dyDescent="0.25">
      <c r="A1650" s="4">
        <v>39397</v>
      </c>
      <c r="B1650" s="4">
        <v>67865</v>
      </c>
      <c r="C1650" s="4">
        <v>3871501</v>
      </c>
      <c r="D1650" s="4">
        <v>154999</v>
      </c>
      <c r="E1650" s="4">
        <v>42379</v>
      </c>
      <c r="F1650" s="4">
        <v>257701494</v>
      </c>
      <c r="G1650" s="4">
        <v>1335451</v>
      </c>
      <c r="H1650" s="4" t="s">
        <v>1676</v>
      </c>
      <c r="I1650" s="4" t="s">
        <v>4119</v>
      </c>
      <c r="J1650" s="4" t="s">
        <v>3788</v>
      </c>
      <c r="K1650" s="4" t="s">
        <v>4120</v>
      </c>
      <c r="L1650" s="4" t="s">
        <v>4121</v>
      </c>
      <c r="M1650" s="4" t="s">
        <v>1674</v>
      </c>
      <c r="N1650" s="4" t="s">
        <v>11758</v>
      </c>
      <c r="O1650" s="4" t="s">
        <v>4120</v>
      </c>
      <c r="P1650" s="4" t="s">
        <v>457</v>
      </c>
      <c r="Q1650" s="4" t="s">
        <v>7785</v>
      </c>
      <c r="R1650" s="4">
        <v>8000000</v>
      </c>
      <c r="S1650" s="4">
        <v>7231203.7400000002</v>
      </c>
      <c r="T1650" s="4">
        <v>768796.26</v>
      </c>
      <c r="U1650" s="4" t="s">
        <v>1685</v>
      </c>
      <c r="V1650" s="4" t="s">
        <v>1673</v>
      </c>
      <c r="W1650" s="4" t="s">
        <v>1674</v>
      </c>
      <c r="X1650" s="4" t="s">
        <v>2316</v>
      </c>
      <c r="Y1650" s="4" t="s">
        <v>4122</v>
      </c>
      <c r="Z1650" s="4"/>
      <c r="AA1650" s="4"/>
      <c r="AB1650" s="4" t="s">
        <v>4120</v>
      </c>
      <c r="AC1650" s="4" t="s">
        <v>457</v>
      </c>
      <c r="AD1650" s="4" t="s">
        <v>462</v>
      </c>
    </row>
    <row r="1651" spans="1:30" x14ac:dyDescent="0.25">
      <c r="A1651" s="4">
        <v>39418</v>
      </c>
      <c r="B1651" s="4">
        <v>68184</v>
      </c>
      <c r="C1651" s="4">
        <v>3871506</v>
      </c>
      <c r="D1651" s="4">
        <v>138397</v>
      </c>
      <c r="E1651" s="4">
        <v>42409</v>
      </c>
      <c r="F1651" s="4">
        <v>257701494</v>
      </c>
      <c r="G1651" s="4">
        <v>1335488</v>
      </c>
      <c r="H1651" s="4" t="s">
        <v>1676</v>
      </c>
      <c r="I1651" s="4" t="s">
        <v>4123</v>
      </c>
      <c r="J1651" s="4" t="s">
        <v>2434</v>
      </c>
      <c r="K1651" s="4" t="s">
        <v>4124</v>
      </c>
      <c r="L1651" s="4" t="s">
        <v>494</v>
      </c>
      <c r="M1651" s="4" t="s">
        <v>1674</v>
      </c>
      <c r="N1651" s="4" t="s">
        <v>11758</v>
      </c>
      <c r="O1651" s="4" t="s">
        <v>4124</v>
      </c>
      <c r="P1651" s="4" t="s">
        <v>457</v>
      </c>
      <c r="Q1651" s="4" t="s">
        <v>9115</v>
      </c>
      <c r="R1651" s="4">
        <v>10740524.91</v>
      </c>
      <c r="S1651" s="4">
        <v>9991092.2799999993</v>
      </c>
      <c r="T1651" s="4">
        <v>749432.63</v>
      </c>
      <c r="U1651" s="4" t="s">
        <v>1685</v>
      </c>
      <c r="V1651" s="4" t="s">
        <v>1673</v>
      </c>
      <c r="W1651" s="4" t="s">
        <v>1674</v>
      </c>
      <c r="X1651" s="4" t="s">
        <v>2316</v>
      </c>
      <c r="Y1651" s="4" t="s">
        <v>4125</v>
      </c>
      <c r="Z1651" s="4"/>
      <c r="AA1651" s="4"/>
      <c r="AB1651" s="4" t="s">
        <v>4124</v>
      </c>
      <c r="AC1651" s="4" t="s">
        <v>457</v>
      </c>
      <c r="AD1651" s="4" t="s">
        <v>462</v>
      </c>
    </row>
    <row r="1652" spans="1:30" x14ac:dyDescent="0.25">
      <c r="A1652" s="4">
        <v>39418</v>
      </c>
      <c r="B1652" s="2"/>
      <c r="C1652" s="4">
        <v>3871271</v>
      </c>
      <c r="D1652" s="4">
        <v>71835</v>
      </c>
      <c r="E1652" s="4">
        <v>42409</v>
      </c>
      <c r="F1652" s="4">
        <v>257701494</v>
      </c>
      <c r="G1652" s="4">
        <v>1335488</v>
      </c>
      <c r="H1652" s="4" t="s">
        <v>1669</v>
      </c>
      <c r="I1652" s="4" t="s">
        <v>4125</v>
      </c>
      <c r="J1652" s="4" t="s">
        <v>25</v>
      </c>
      <c r="K1652" s="4" t="s">
        <v>4124</v>
      </c>
      <c r="L1652" s="4" t="s">
        <v>494</v>
      </c>
      <c r="M1652" s="4" t="s">
        <v>1674</v>
      </c>
      <c r="N1652" s="4" t="s">
        <v>11758</v>
      </c>
      <c r="O1652" s="4" t="s">
        <v>4124</v>
      </c>
      <c r="P1652" s="4" t="s">
        <v>457</v>
      </c>
      <c r="Q1652" s="4" t="s">
        <v>9115</v>
      </c>
      <c r="R1652" s="4">
        <v>272</v>
      </c>
      <c r="S1652" s="4">
        <v>0</v>
      </c>
      <c r="T1652" s="4">
        <v>272</v>
      </c>
      <c r="U1652" s="4" t="s">
        <v>28</v>
      </c>
      <c r="V1652" s="4" t="s">
        <v>1673</v>
      </c>
      <c r="W1652" s="4" t="s">
        <v>1674</v>
      </c>
      <c r="X1652" s="4" t="s">
        <v>2316</v>
      </c>
      <c r="Y1652" s="4" t="s">
        <v>4125</v>
      </c>
      <c r="Z1652" s="4"/>
      <c r="AA1652" s="4"/>
      <c r="AB1652" s="4" t="s">
        <v>4124</v>
      </c>
      <c r="AC1652" s="4" t="s">
        <v>457</v>
      </c>
      <c r="AD1652" s="4" t="s">
        <v>462</v>
      </c>
    </row>
    <row r="1653" spans="1:30" x14ac:dyDescent="0.25">
      <c r="A1653" s="4">
        <v>39409</v>
      </c>
      <c r="B1653" s="2"/>
      <c r="C1653" s="4">
        <v>3873587</v>
      </c>
      <c r="D1653" s="4">
        <v>71835</v>
      </c>
      <c r="E1653" s="4">
        <v>42907</v>
      </c>
      <c r="F1653" s="4">
        <v>257701293</v>
      </c>
      <c r="G1653" s="4">
        <v>1336213</v>
      </c>
      <c r="H1653" s="4" t="s">
        <v>1669</v>
      </c>
      <c r="I1653" s="4" t="s">
        <v>4126</v>
      </c>
      <c r="J1653" s="4" t="s">
        <v>25</v>
      </c>
      <c r="K1653" s="4" t="s">
        <v>4127</v>
      </c>
      <c r="L1653" s="4" t="s">
        <v>4128</v>
      </c>
      <c r="M1653" s="4" t="s">
        <v>1674</v>
      </c>
      <c r="N1653" s="4" t="s">
        <v>11758</v>
      </c>
      <c r="O1653" s="4" t="s">
        <v>4127</v>
      </c>
      <c r="P1653" s="4" t="s">
        <v>749</v>
      </c>
      <c r="Q1653" s="4" t="s">
        <v>9086</v>
      </c>
      <c r="R1653" s="4">
        <v>0</v>
      </c>
      <c r="S1653" s="4">
        <v>0</v>
      </c>
      <c r="T1653" s="4">
        <v>0</v>
      </c>
      <c r="U1653" s="4" t="s">
        <v>28</v>
      </c>
      <c r="V1653" s="4" t="s">
        <v>1673</v>
      </c>
      <c r="W1653" s="4" t="s">
        <v>1674</v>
      </c>
      <c r="X1653" s="4" t="s">
        <v>1675</v>
      </c>
      <c r="Y1653" s="4" t="s">
        <v>4126</v>
      </c>
      <c r="Z1653" s="4"/>
      <c r="AA1653" s="4"/>
      <c r="AB1653" s="4" t="s">
        <v>4127</v>
      </c>
      <c r="AC1653" s="4" t="s">
        <v>749</v>
      </c>
      <c r="AD1653" s="4" t="s">
        <v>33</v>
      </c>
    </row>
    <row r="1654" spans="1:30" x14ac:dyDescent="0.25">
      <c r="A1654" s="4">
        <v>39409</v>
      </c>
      <c r="B1654" s="4">
        <v>67890</v>
      </c>
      <c r="C1654" s="4">
        <v>3874043</v>
      </c>
      <c r="D1654" s="4">
        <v>147272</v>
      </c>
      <c r="E1654" s="4">
        <v>42907</v>
      </c>
      <c r="F1654" s="4">
        <v>257701293</v>
      </c>
      <c r="G1654" s="4">
        <v>1336213</v>
      </c>
      <c r="H1654" s="4" t="s">
        <v>1676</v>
      </c>
      <c r="I1654" s="4" t="s">
        <v>4129</v>
      </c>
      <c r="J1654" s="4" t="s">
        <v>4130</v>
      </c>
      <c r="K1654" s="4" t="s">
        <v>4127</v>
      </c>
      <c r="L1654" s="4" t="s">
        <v>4128</v>
      </c>
      <c r="M1654" s="4" t="s">
        <v>1674</v>
      </c>
      <c r="N1654" s="4" t="s">
        <v>11758</v>
      </c>
      <c r="O1654" s="4" t="s">
        <v>4127</v>
      </c>
      <c r="P1654" s="4" t="s">
        <v>749</v>
      </c>
      <c r="Q1654" s="4" t="s">
        <v>9086</v>
      </c>
      <c r="R1654" s="4">
        <v>3985038.12</v>
      </c>
      <c r="S1654" s="4">
        <v>3985038.12</v>
      </c>
      <c r="T1654" s="4">
        <v>0</v>
      </c>
      <c r="U1654" s="4" t="s">
        <v>1680</v>
      </c>
      <c r="V1654" s="4" t="s">
        <v>1673</v>
      </c>
      <c r="W1654" s="4" t="s">
        <v>1674</v>
      </c>
      <c r="X1654" s="4" t="s">
        <v>1675</v>
      </c>
      <c r="Y1654" s="4" t="s">
        <v>4126</v>
      </c>
      <c r="Z1654" s="4"/>
      <c r="AA1654" s="4"/>
      <c r="AB1654" s="4" t="s">
        <v>4127</v>
      </c>
      <c r="AC1654" s="4" t="s">
        <v>749</v>
      </c>
      <c r="AD1654" s="4" t="s">
        <v>33</v>
      </c>
    </row>
    <row r="1655" spans="1:30" x14ac:dyDescent="0.25">
      <c r="A1655" s="4">
        <v>39411</v>
      </c>
      <c r="B1655" s="4">
        <v>68183</v>
      </c>
      <c r="C1655" s="4">
        <v>3871337</v>
      </c>
      <c r="D1655" s="4">
        <v>146553</v>
      </c>
      <c r="E1655" s="4">
        <v>42409</v>
      </c>
      <c r="F1655" s="4">
        <v>257701494</v>
      </c>
      <c r="G1655" s="4">
        <v>1335488</v>
      </c>
      <c r="H1655" s="4" t="s">
        <v>1676</v>
      </c>
      <c r="I1655" s="4" t="s">
        <v>4131</v>
      </c>
      <c r="J1655" s="4" t="s">
        <v>1911</v>
      </c>
      <c r="K1655" s="4" t="s">
        <v>4132</v>
      </c>
      <c r="L1655" s="4" t="s">
        <v>494</v>
      </c>
      <c r="M1655" s="4" t="s">
        <v>1674</v>
      </c>
      <c r="N1655" s="4" t="s">
        <v>11758</v>
      </c>
      <c r="O1655" s="4" t="s">
        <v>4132</v>
      </c>
      <c r="P1655" s="4" t="s">
        <v>457</v>
      </c>
      <c r="Q1655" s="4" t="s">
        <v>9115</v>
      </c>
      <c r="R1655" s="4">
        <v>14400000</v>
      </c>
      <c r="S1655" s="4">
        <v>8381069.79</v>
      </c>
      <c r="T1655" s="4">
        <v>6018930.21</v>
      </c>
      <c r="U1655" s="4" t="s">
        <v>1685</v>
      </c>
      <c r="V1655" s="4" t="s">
        <v>1673</v>
      </c>
      <c r="W1655" s="4" t="s">
        <v>1674</v>
      </c>
      <c r="X1655" s="4" t="s">
        <v>2316</v>
      </c>
      <c r="Y1655" s="4" t="s">
        <v>4133</v>
      </c>
      <c r="Z1655" s="4"/>
      <c r="AA1655" s="4"/>
      <c r="AB1655" s="4" t="s">
        <v>4132</v>
      </c>
      <c r="AC1655" s="4" t="s">
        <v>457</v>
      </c>
      <c r="AD1655" s="4" t="s">
        <v>462</v>
      </c>
    </row>
    <row r="1656" spans="1:30" x14ac:dyDescent="0.25">
      <c r="A1656" s="4">
        <v>39420</v>
      </c>
      <c r="B1656" s="4">
        <v>68318</v>
      </c>
      <c r="C1656" s="4">
        <v>3879098</v>
      </c>
      <c r="D1656" s="4">
        <v>128524</v>
      </c>
      <c r="E1656" s="4">
        <v>42358</v>
      </c>
      <c r="F1656" s="4">
        <v>257701494</v>
      </c>
      <c r="G1656" s="4">
        <v>1335453</v>
      </c>
      <c r="H1656" s="4" t="s">
        <v>1676</v>
      </c>
      <c r="I1656" s="4" t="s">
        <v>4134</v>
      </c>
      <c r="J1656" s="4" t="s">
        <v>2360</v>
      </c>
      <c r="K1656" s="4" t="s">
        <v>4135</v>
      </c>
      <c r="L1656" s="4" t="s">
        <v>3210</v>
      </c>
      <c r="M1656" s="4" t="s">
        <v>1674</v>
      </c>
      <c r="N1656" s="4" t="s">
        <v>11758</v>
      </c>
      <c r="O1656" s="4" t="s">
        <v>4135</v>
      </c>
      <c r="P1656" s="4" t="s">
        <v>457</v>
      </c>
      <c r="Q1656" s="4" t="s">
        <v>8633</v>
      </c>
      <c r="R1656" s="4">
        <v>2409520.1</v>
      </c>
      <c r="S1656" s="4">
        <v>1501215.06</v>
      </c>
      <c r="T1656" s="4">
        <v>908305.04</v>
      </c>
      <c r="U1656" s="4" t="s">
        <v>1685</v>
      </c>
      <c r="V1656" s="4" t="s">
        <v>1673</v>
      </c>
      <c r="W1656" s="4" t="s">
        <v>1674</v>
      </c>
      <c r="X1656" s="4" t="s">
        <v>52</v>
      </c>
      <c r="Y1656" s="4" t="s">
        <v>4136</v>
      </c>
      <c r="Z1656" s="4"/>
      <c r="AA1656" s="4"/>
      <c r="AB1656" s="4" t="s">
        <v>4135</v>
      </c>
      <c r="AC1656" s="4" t="s">
        <v>457</v>
      </c>
      <c r="AD1656" s="4" t="s">
        <v>462</v>
      </c>
    </row>
    <row r="1657" spans="1:30" x14ac:dyDescent="0.25">
      <c r="A1657" s="4">
        <v>39420</v>
      </c>
      <c r="B1657" s="2"/>
      <c r="C1657" s="4">
        <v>3871041</v>
      </c>
      <c r="D1657" s="4">
        <v>71835</v>
      </c>
      <c r="E1657" s="4">
        <v>42358</v>
      </c>
      <c r="F1657" s="4">
        <v>257701494</v>
      </c>
      <c r="G1657" s="4">
        <v>1335453</v>
      </c>
      <c r="H1657" s="4" t="s">
        <v>1669</v>
      </c>
      <c r="I1657" s="4" t="s">
        <v>4136</v>
      </c>
      <c r="J1657" s="4" t="s">
        <v>25</v>
      </c>
      <c r="K1657" s="4" t="s">
        <v>4135</v>
      </c>
      <c r="L1657" s="4" t="s">
        <v>3210</v>
      </c>
      <c r="M1657" s="4" t="s">
        <v>1674</v>
      </c>
      <c r="N1657" s="4" t="s">
        <v>11758</v>
      </c>
      <c r="O1657" s="4" t="s">
        <v>4135</v>
      </c>
      <c r="P1657" s="4" t="s">
        <v>457</v>
      </c>
      <c r="Q1657" s="4" t="s">
        <v>8633</v>
      </c>
      <c r="R1657" s="4">
        <v>0</v>
      </c>
      <c r="S1657" s="4">
        <v>0</v>
      </c>
      <c r="T1657" s="4">
        <v>0</v>
      </c>
      <c r="U1657" s="4" t="s">
        <v>28</v>
      </c>
      <c r="V1657" s="4" t="s">
        <v>1673</v>
      </c>
      <c r="W1657" s="4" t="s">
        <v>1674</v>
      </c>
      <c r="X1657" s="4" t="s">
        <v>2316</v>
      </c>
      <c r="Y1657" s="4" t="s">
        <v>4136</v>
      </c>
      <c r="Z1657" s="4"/>
      <c r="AA1657" s="4"/>
      <c r="AB1657" s="4" t="s">
        <v>4135</v>
      </c>
      <c r="AC1657" s="4" t="s">
        <v>457</v>
      </c>
      <c r="AD1657" s="4" t="s">
        <v>462</v>
      </c>
    </row>
    <row r="1658" spans="1:30" x14ac:dyDescent="0.25">
      <c r="A1658" s="4">
        <v>39421</v>
      </c>
      <c r="B1658" s="4">
        <v>68319</v>
      </c>
      <c r="C1658" s="4">
        <v>3879578</v>
      </c>
      <c r="D1658" s="4">
        <v>145901</v>
      </c>
      <c r="E1658" s="4">
        <v>42369</v>
      </c>
      <c r="F1658" s="4">
        <v>257701494</v>
      </c>
      <c r="G1658" s="4">
        <v>1335437</v>
      </c>
      <c r="H1658" s="4" t="s">
        <v>1676</v>
      </c>
      <c r="I1658" s="4" t="s">
        <v>4137</v>
      </c>
      <c r="J1658" s="4" t="s">
        <v>2440</v>
      </c>
      <c r="K1658" s="4" t="s">
        <v>4138</v>
      </c>
      <c r="L1658" s="4" t="s">
        <v>473</v>
      </c>
      <c r="M1658" s="4" t="s">
        <v>1674</v>
      </c>
      <c r="N1658" s="4" t="s">
        <v>11758</v>
      </c>
      <c r="O1658" s="4" t="s">
        <v>4138</v>
      </c>
      <c r="P1658" s="4" t="s">
        <v>457</v>
      </c>
      <c r="Q1658" s="4" t="s">
        <v>8826</v>
      </c>
      <c r="R1658" s="4">
        <v>2565012.7999999998</v>
      </c>
      <c r="S1658" s="4">
        <v>0</v>
      </c>
      <c r="T1658" s="4">
        <v>2565012.7999999998</v>
      </c>
      <c r="U1658" s="4" t="s">
        <v>28</v>
      </c>
      <c r="V1658" s="4" t="s">
        <v>1673</v>
      </c>
      <c r="W1658" s="4" t="s">
        <v>1674</v>
      </c>
      <c r="X1658" s="4" t="s">
        <v>4139</v>
      </c>
      <c r="Y1658" s="4" t="s">
        <v>4140</v>
      </c>
      <c r="Z1658" s="4"/>
      <c r="AA1658" s="4"/>
      <c r="AB1658" s="4" t="s">
        <v>4138</v>
      </c>
      <c r="AC1658" s="4" t="s">
        <v>457</v>
      </c>
      <c r="AD1658" s="4" t="s">
        <v>462</v>
      </c>
    </row>
    <row r="1659" spans="1:30" x14ac:dyDescent="0.25">
      <c r="A1659" s="4">
        <v>39421</v>
      </c>
      <c r="B1659" s="2"/>
      <c r="C1659" s="4">
        <v>3870903</v>
      </c>
      <c r="D1659" s="4">
        <v>71835</v>
      </c>
      <c r="E1659" s="4">
        <v>42369</v>
      </c>
      <c r="F1659" s="4">
        <v>257701494</v>
      </c>
      <c r="G1659" s="4">
        <v>1335437</v>
      </c>
      <c r="H1659" s="4" t="s">
        <v>1669</v>
      </c>
      <c r="I1659" s="4" t="s">
        <v>4140</v>
      </c>
      <c r="J1659" s="4" t="s">
        <v>25</v>
      </c>
      <c r="K1659" s="4" t="s">
        <v>4141</v>
      </c>
      <c r="L1659" s="4" t="s">
        <v>473</v>
      </c>
      <c r="M1659" s="4" t="s">
        <v>1674</v>
      </c>
      <c r="N1659" s="4" t="s">
        <v>11758</v>
      </c>
      <c r="O1659" s="4" t="s">
        <v>4138</v>
      </c>
      <c r="P1659" s="4" t="s">
        <v>457</v>
      </c>
      <c r="Q1659" s="4" t="s">
        <v>8826</v>
      </c>
      <c r="R1659" s="4">
        <v>0</v>
      </c>
      <c r="S1659" s="4">
        <v>0</v>
      </c>
      <c r="T1659" s="4">
        <v>0</v>
      </c>
      <c r="U1659" s="4" t="s">
        <v>28</v>
      </c>
      <c r="V1659" s="4" t="s">
        <v>1673</v>
      </c>
      <c r="W1659" s="4" t="s">
        <v>1674</v>
      </c>
      <c r="X1659" s="4" t="s">
        <v>2316</v>
      </c>
      <c r="Y1659" s="4" t="s">
        <v>4140</v>
      </c>
      <c r="Z1659" s="4"/>
      <c r="AA1659" s="4"/>
      <c r="AB1659" s="4" t="s">
        <v>4138</v>
      </c>
      <c r="AC1659" s="4" t="s">
        <v>457</v>
      </c>
      <c r="AD1659" s="4" t="s">
        <v>462</v>
      </c>
    </row>
    <row r="1660" spans="1:30" x14ac:dyDescent="0.25">
      <c r="A1660" s="4">
        <v>39423</v>
      </c>
      <c r="B1660" s="4">
        <v>68315</v>
      </c>
      <c r="C1660" s="4">
        <v>3877833</v>
      </c>
      <c r="D1660" s="4">
        <v>140136</v>
      </c>
      <c r="E1660" s="4">
        <v>42388</v>
      </c>
      <c r="F1660" s="4">
        <v>257701494</v>
      </c>
      <c r="G1660" s="4">
        <v>1335439</v>
      </c>
      <c r="H1660" s="4" t="s">
        <v>1676</v>
      </c>
      <c r="I1660" s="4" t="s">
        <v>4142</v>
      </c>
      <c r="J1660" s="4" t="s">
        <v>4143</v>
      </c>
      <c r="K1660" s="4" t="s">
        <v>4144</v>
      </c>
      <c r="L1660" s="4" t="s">
        <v>4145</v>
      </c>
      <c r="M1660" s="4" t="s">
        <v>1674</v>
      </c>
      <c r="N1660" s="4" t="s">
        <v>11758</v>
      </c>
      <c r="O1660" s="4" t="s">
        <v>4144</v>
      </c>
      <c r="P1660" s="4" t="s">
        <v>457</v>
      </c>
      <c r="Q1660" s="4" t="s">
        <v>8709</v>
      </c>
      <c r="R1660" s="4">
        <v>2934987.2</v>
      </c>
      <c r="S1660" s="4">
        <v>2178936.2799999998</v>
      </c>
      <c r="T1660" s="4">
        <v>756050.92</v>
      </c>
      <c r="U1660" s="4" t="s">
        <v>1685</v>
      </c>
      <c r="V1660" s="4" t="s">
        <v>1673</v>
      </c>
      <c r="W1660" s="4" t="s">
        <v>1674</v>
      </c>
      <c r="X1660" s="4" t="s">
        <v>4146</v>
      </c>
      <c r="Y1660" s="4" t="s">
        <v>4147</v>
      </c>
      <c r="Z1660" s="4"/>
      <c r="AA1660" s="4"/>
      <c r="AB1660" s="4" t="s">
        <v>4144</v>
      </c>
      <c r="AC1660" s="4" t="s">
        <v>457</v>
      </c>
      <c r="AD1660" s="4" t="s">
        <v>462</v>
      </c>
    </row>
    <row r="1661" spans="1:30" x14ac:dyDescent="0.25">
      <c r="A1661" s="4">
        <v>39375</v>
      </c>
      <c r="B1661" s="2"/>
      <c r="C1661" s="4">
        <v>3873475</v>
      </c>
      <c r="D1661" s="4">
        <v>71835</v>
      </c>
      <c r="E1661" s="4">
        <v>42890</v>
      </c>
      <c r="F1661" s="4">
        <v>257701293</v>
      </c>
      <c r="G1661" s="4">
        <v>1336195</v>
      </c>
      <c r="H1661" s="4" t="s">
        <v>1669</v>
      </c>
      <c r="I1661" s="4" t="s">
        <v>4148</v>
      </c>
      <c r="J1661" s="4" t="s">
        <v>25</v>
      </c>
      <c r="K1661" s="4" t="s">
        <v>4149</v>
      </c>
      <c r="L1661" s="4" t="s">
        <v>3059</v>
      </c>
      <c r="M1661" s="4" t="s">
        <v>1674</v>
      </c>
      <c r="N1661" s="4" t="s">
        <v>11758</v>
      </c>
      <c r="O1661" s="4" t="s">
        <v>4149</v>
      </c>
      <c r="P1661" s="4" t="s">
        <v>749</v>
      </c>
      <c r="Q1661" s="4" t="s">
        <v>8684</v>
      </c>
      <c r="R1661" s="4">
        <v>0</v>
      </c>
      <c r="S1661" s="4">
        <v>0</v>
      </c>
      <c r="T1661" s="4">
        <v>0</v>
      </c>
      <c r="U1661" s="4" t="s">
        <v>28</v>
      </c>
      <c r="V1661" s="4" t="s">
        <v>1673</v>
      </c>
      <c r="W1661" s="4" t="s">
        <v>1674</v>
      </c>
      <c r="X1661" s="4" t="s">
        <v>1675</v>
      </c>
      <c r="Y1661" s="4" t="s">
        <v>4148</v>
      </c>
      <c r="Z1661" s="4"/>
      <c r="AA1661" s="4"/>
      <c r="AB1661" s="4" t="s">
        <v>4149</v>
      </c>
      <c r="AC1661" s="4" t="s">
        <v>749</v>
      </c>
      <c r="AD1661" s="4" t="s">
        <v>33</v>
      </c>
    </row>
    <row r="1662" spans="1:30" x14ac:dyDescent="0.25">
      <c r="A1662" s="4">
        <v>39375</v>
      </c>
      <c r="B1662" s="4">
        <v>67825</v>
      </c>
      <c r="C1662" s="4">
        <v>3873826</v>
      </c>
      <c r="D1662" s="4">
        <v>140863</v>
      </c>
      <c r="E1662" s="4">
        <v>42890</v>
      </c>
      <c r="F1662" s="4">
        <v>257701293</v>
      </c>
      <c r="G1662" s="4">
        <v>1336195</v>
      </c>
      <c r="H1662" s="4" t="s">
        <v>1676</v>
      </c>
      <c r="I1662" s="4" t="s">
        <v>4150</v>
      </c>
      <c r="J1662" s="4" t="s">
        <v>4151</v>
      </c>
      <c r="K1662" s="4" t="s">
        <v>4149</v>
      </c>
      <c r="L1662" s="4" t="s">
        <v>3059</v>
      </c>
      <c r="M1662" s="4" t="s">
        <v>1674</v>
      </c>
      <c r="N1662" s="4" t="s">
        <v>11758</v>
      </c>
      <c r="O1662" s="4" t="s">
        <v>4149</v>
      </c>
      <c r="P1662" s="4" t="s">
        <v>749</v>
      </c>
      <c r="Q1662" s="4" t="s">
        <v>8684</v>
      </c>
      <c r="R1662" s="4">
        <v>132073.45000000001</v>
      </c>
      <c r="S1662" s="4">
        <v>132073.45000000001</v>
      </c>
      <c r="T1662" s="4">
        <v>0</v>
      </c>
      <c r="U1662" s="4" t="s">
        <v>1680</v>
      </c>
      <c r="V1662" s="4" t="s">
        <v>1673</v>
      </c>
      <c r="W1662" s="4" t="s">
        <v>1674</v>
      </c>
      <c r="X1662" s="4" t="s">
        <v>1675</v>
      </c>
      <c r="Y1662" s="4" t="s">
        <v>4148</v>
      </c>
      <c r="Z1662" s="4"/>
      <c r="AA1662" s="4"/>
      <c r="AB1662" s="4" t="s">
        <v>4149</v>
      </c>
      <c r="AC1662" s="4" t="s">
        <v>749</v>
      </c>
      <c r="AD1662" s="4" t="s">
        <v>33</v>
      </c>
    </row>
    <row r="1663" spans="1:30" x14ac:dyDescent="0.25">
      <c r="A1663" s="4">
        <v>39407</v>
      </c>
      <c r="B1663" s="4">
        <v>67867</v>
      </c>
      <c r="C1663" s="4">
        <v>3873922</v>
      </c>
      <c r="D1663" s="4">
        <v>124106</v>
      </c>
      <c r="E1663" s="4">
        <v>42760</v>
      </c>
      <c r="F1663" s="4">
        <v>257701293</v>
      </c>
      <c r="G1663" s="4">
        <v>1336230</v>
      </c>
      <c r="H1663" s="4" t="s">
        <v>1676</v>
      </c>
      <c r="I1663" s="4" t="s">
        <v>4152</v>
      </c>
      <c r="J1663" s="4" t="s">
        <v>4153</v>
      </c>
      <c r="K1663" s="4" t="s">
        <v>4154</v>
      </c>
      <c r="L1663" s="4" t="s">
        <v>4155</v>
      </c>
      <c r="M1663" s="4" t="s">
        <v>1674</v>
      </c>
      <c r="N1663" s="4" t="s">
        <v>11758</v>
      </c>
      <c r="O1663" s="4" t="s">
        <v>4154</v>
      </c>
      <c r="P1663" s="4" t="s">
        <v>749</v>
      </c>
      <c r="Q1663" s="4" t="s">
        <v>9634</v>
      </c>
      <c r="R1663" s="4">
        <v>0</v>
      </c>
      <c r="S1663" s="4">
        <v>0</v>
      </c>
      <c r="T1663" s="4">
        <v>0</v>
      </c>
      <c r="U1663" s="4" t="s">
        <v>1680</v>
      </c>
      <c r="V1663" s="4" t="s">
        <v>1673</v>
      </c>
      <c r="W1663" s="4" t="s">
        <v>1674</v>
      </c>
      <c r="X1663" s="4" t="s">
        <v>1675</v>
      </c>
      <c r="Y1663" s="4" t="s">
        <v>4156</v>
      </c>
      <c r="Z1663" s="4"/>
      <c r="AA1663" s="4"/>
      <c r="AB1663" s="4" t="s">
        <v>4154</v>
      </c>
      <c r="AC1663" s="4" t="s">
        <v>749</v>
      </c>
      <c r="AD1663" s="4" t="s">
        <v>33</v>
      </c>
    </row>
    <row r="1664" spans="1:30" x14ac:dyDescent="0.25">
      <c r="A1664" s="4">
        <v>39407</v>
      </c>
      <c r="B1664" s="4">
        <v>67867</v>
      </c>
      <c r="C1664" s="4">
        <v>3873922</v>
      </c>
      <c r="D1664" s="4">
        <v>124106</v>
      </c>
      <c r="E1664" s="4">
        <v>43025</v>
      </c>
      <c r="F1664" s="4">
        <v>257701293</v>
      </c>
      <c r="G1664" s="4">
        <v>1339448</v>
      </c>
      <c r="H1664" s="4" t="s">
        <v>1676</v>
      </c>
      <c r="I1664" s="4" t="s">
        <v>4152</v>
      </c>
      <c r="J1664" s="4" t="s">
        <v>4153</v>
      </c>
      <c r="K1664" s="4" t="s">
        <v>4154</v>
      </c>
      <c r="L1664" s="4" t="s">
        <v>4157</v>
      </c>
      <c r="M1664" s="4" t="s">
        <v>1674</v>
      </c>
      <c r="N1664" s="4" t="s">
        <v>11758</v>
      </c>
      <c r="O1664" s="4" t="s">
        <v>4154</v>
      </c>
      <c r="P1664" s="4" t="s">
        <v>749</v>
      </c>
      <c r="Q1664" s="4" t="s">
        <v>9634</v>
      </c>
      <c r="R1664" s="4">
        <v>3288945.88</v>
      </c>
      <c r="S1664" s="4">
        <v>3288945.88</v>
      </c>
      <c r="T1664" s="4">
        <v>0</v>
      </c>
      <c r="U1664" s="4" t="s">
        <v>1680</v>
      </c>
      <c r="V1664" s="4" t="s">
        <v>1673</v>
      </c>
      <c r="W1664" s="4" t="s">
        <v>1674</v>
      </c>
      <c r="X1664" s="4" t="s">
        <v>1675</v>
      </c>
      <c r="Y1664" s="4" t="s">
        <v>4156</v>
      </c>
      <c r="Z1664" s="4"/>
      <c r="AA1664" s="4"/>
      <c r="AB1664" s="4" t="s">
        <v>4154</v>
      </c>
      <c r="AC1664" s="4" t="s">
        <v>749</v>
      </c>
      <c r="AD1664" s="4" t="s">
        <v>33</v>
      </c>
    </row>
    <row r="1665" spans="1:30" x14ac:dyDescent="0.25">
      <c r="A1665" s="4">
        <v>39424</v>
      </c>
      <c r="B1665" s="2"/>
      <c r="C1665" s="4">
        <v>3873705</v>
      </c>
      <c r="D1665" s="4">
        <v>71835</v>
      </c>
      <c r="E1665" s="4">
        <v>42865</v>
      </c>
      <c r="F1665" s="4">
        <v>257701293</v>
      </c>
      <c r="G1665" s="4">
        <v>1336171</v>
      </c>
      <c r="H1665" s="4" t="s">
        <v>1669</v>
      </c>
      <c r="I1665" s="4" t="s">
        <v>4158</v>
      </c>
      <c r="J1665" s="4" t="s">
        <v>25</v>
      </c>
      <c r="K1665" s="4" t="s">
        <v>4159</v>
      </c>
      <c r="L1665" s="4" t="s">
        <v>3905</v>
      </c>
      <c r="M1665" s="4" t="s">
        <v>1674</v>
      </c>
      <c r="N1665" s="4" t="s">
        <v>11758</v>
      </c>
      <c r="O1665" s="4" t="s">
        <v>4159</v>
      </c>
      <c r="P1665" s="4" t="s">
        <v>749</v>
      </c>
      <c r="Q1665" s="4" t="s">
        <v>7899</v>
      </c>
      <c r="R1665" s="4">
        <v>0</v>
      </c>
      <c r="S1665" s="4">
        <v>0</v>
      </c>
      <c r="T1665" s="4">
        <v>0</v>
      </c>
      <c r="U1665" s="4" t="s">
        <v>28</v>
      </c>
      <c r="V1665" s="4" t="s">
        <v>1673</v>
      </c>
      <c r="W1665" s="4" t="s">
        <v>1674</v>
      </c>
      <c r="X1665" s="4" t="s">
        <v>1675</v>
      </c>
      <c r="Y1665" s="4" t="s">
        <v>4158</v>
      </c>
      <c r="Z1665" s="4"/>
      <c r="AA1665" s="4"/>
      <c r="AB1665" s="4" t="s">
        <v>4159</v>
      </c>
      <c r="AC1665" s="4" t="s">
        <v>749</v>
      </c>
      <c r="AD1665" s="4" t="s">
        <v>937</v>
      </c>
    </row>
    <row r="1666" spans="1:30" x14ac:dyDescent="0.25">
      <c r="A1666" s="4">
        <v>39424</v>
      </c>
      <c r="B1666" s="4">
        <v>67904</v>
      </c>
      <c r="C1666" s="4">
        <v>3873861</v>
      </c>
      <c r="D1666" s="4">
        <v>143524</v>
      </c>
      <c r="E1666" s="4">
        <v>42865</v>
      </c>
      <c r="F1666" s="4">
        <v>257701293</v>
      </c>
      <c r="G1666" s="4">
        <v>1336171</v>
      </c>
      <c r="H1666" s="4" t="s">
        <v>1676</v>
      </c>
      <c r="I1666" s="4" t="s">
        <v>4160</v>
      </c>
      <c r="J1666" s="4" t="s">
        <v>4161</v>
      </c>
      <c r="K1666" s="4" t="s">
        <v>4159</v>
      </c>
      <c r="L1666" s="4" t="s">
        <v>3905</v>
      </c>
      <c r="M1666" s="4" t="s">
        <v>1674</v>
      </c>
      <c r="N1666" s="4" t="s">
        <v>11758</v>
      </c>
      <c r="O1666" s="4" t="s">
        <v>4159</v>
      </c>
      <c r="P1666" s="4" t="s">
        <v>749</v>
      </c>
      <c r="Q1666" s="4" t="s">
        <v>7899</v>
      </c>
      <c r="R1666" s="4">
        <v>145700.81</v>
      </c>
      <c r="S1666" s="4">
        <v>145700.81</v>
      </c>
      <c r="T1666" s="4">
        <v>0</v>
      </c>
      <c r="U1666" s="4" t="s">
        <v>1680</v>
      </c>
      <c r="V1666" s="4" t="s">
        <v>1673</v>
      </c>
      <c r="W1666" s="4" t="s">
        <v>1674</v>
      </c>
      <c r="X1666" s="4" t="s">
        <v>1675</v>
      </c>
      <c r="Y1666" s="4" t="s">
        <v>4158</v>
      </c>
      <c r="Z1666" s="4"/>
      <c r="AA1666" s="4"/>
      <c r="AB1666" s="4" t="s">
        <v>4159</v>
      </c>
      <c r="AC1666" s="4" t="s">
        <v>749</v>
      </c>
      <c r="AD1666" s="4" t="s">
        <v>937</v>
      </c>
    </row>
    <row r="1667" spans="1:30" x14ac:dyDescent="0.25">
      <c r="A1667" s="4">
        <v>39429</v>
      </c>
      <c r="B1667" s="4">
        <v>67872</v>
      </c>
      <c r="C1667" s="4">
        <v>3871398</v>
      </c>
      <c r="D1667" s="4">
        <v>140361</v>
      </c>
      <c r="E1667" s="4">
        <v>42370</v>
      </c>
      <c r="F1667" s="4">
        <v>257701494</v>
      </c>
      <c r="G1667" s="4">
        <v>1335483</v>
      </c>
      <c r="H1667" s="4" t="s">
        <v>1676</v>
      </c>
      <c r="I1667" s="4" t="s">
        <v>4162</v>
      </c>
      <c r="J1667" s="4" t="s">
        <v>4163</v>
      </c>
      <c r="K1667" s="4" t="s">
        <v>4164</v>
      </c>
      <c r="L1667" s="4" t="s">
        <v>485</v>
      </c>
      <c r="M1667" s="4" t="s">
        <v>1674</v>
      </c>
      <c r="N1667" s="4" t="s">
        <v>11758</v>
      </c>
      <c r="O1667" s="4" t="s">
        <v>4164</v>
      </c>
      <c r="P1667" s="4" t="s">
        <v>457</v>
      </c>
      <c r="Q1667" s="4" t="s">
        <v>8980</v>
      </c>
      <c r="R1667" s="4">
        <v>0</v>
      </c>
      <c r="S1667" s="4">
        <v>0</v>
      </c>
      <c r="T1667" s="4">
        <v>0</v>
      </c>
      <c r="U1667" s="4" t="s">
        <v>1685</v>
      </c>
      <c r="V1667" s="4" t="s">
        <v>1673</v>
      </c>
      <c r="W1667" s="4" t="s">
        <v>1674</v>
      </c>
      <c r="X1667" s="4" t="s">
        <v>2316</v>
      </c>
      <c r="Y1667" s="4" t="s">
        <v>4165</v>
      </c>
      <c r="Z1667" s="4"/>
      <c r="AA1667" s="4"/>
      <c r="AB1667" s="4" t="s">
        <v>4164</v>
      </c>
      <c r="AC1667" s="4" t="s">
        <v>457</v>
      </c>
      <c r="AD1667" s="4" t="s">
        <v>462</v>
      </c>
    </row>
    <row r="1668" spans="1:30" x14ac:dyDescent="0.25">
      <c r="A1668" s="4">
        <v>39429</v>
      </c>
      <c r="B1668" s="2"/>
      <c r="C1668" s="4">
        <v>3870931</v>
      </c>
      <c r="D1668" s="4">
        <v>71835</v>
      </c>
      <c r="E1668" s="4">
        <v>42370</v>
      </c>
      <c r="F1668" s="4">
        <v>257701494</v>
      </c>
      <c r="G1668" s="4">
        <v>1335483</v>
      </c>
      <c r="H1668" s="4" t="s">
        <v>1669</v>
      </c>
      <c r="I1668" s="4" t="s">
        <v>4165</v>
      </c>
      <c r="J1668" s="4" t="s">
        <v>25</v>
      </c>
      <c r="K1668" s="4" t="s">
        <v>4164</v>
      </c>
      <c r="L1668" s="4" t="s">
        <v>485</v>
      </c>
      <c r="M1668" s="4" t="s">
        <v>1674</v>
      </c>
      <c r="N1668" s="4" t="s">
        <v>11758</v>
      </c>
      <c r="O1668" s="4" t="s">
        <v>4164</v>
      </c>
      <c r="P1668" s="4" t="s">
        <v>457</v>
      </c>
      <c r="Q1668" s="4" t="s">
        <v>8980</v>
      </c>
      <c r="R1668" s="4">
        <v>0</v>
      </c>
      <c r="S1668" s="4">
        <v>0</v>
      </c>
      <c r="T1668" s="4">
        <v>0</v>
      </c>
      <c r="U1668" s="4" t="s">
        <v>28</v>
      </c>
      <c r="V1668" s="4" t="s">
        <v>1673</v>
      </c>
      <c r="W1668" s="4" t="s">
        <v>1674</v>
      </c>
      <c r="X1668" s="4" t="s">
        <v>2316</v>
      </c>
      <c r="Y1668" s="4" t="s">
        <v>4165</v>
      </c>
      <c r="Z1668" s="4"/>
      <c r="AA1668" s="4"/>
      <c r="AB1668" s="4" t="s">
        <v>4164</v>
      </c>
      <c r="AC1668" s="4" t="s">
        <v>457</v>
      </c>
      <c r="AD1668" s="4" t="s">
        <v>462</v>
      </c>
    </row>
    <row r="1669" spans="1:30" x14ac:dyDescent="0.25">
      <c r="A1669" s="4">
        <v>39429</v>
      </c>
      <c r="B1669" s="4">
        <v>67872</v>
      </c>
      <c r="C1669" s="4">
        <v>3871398</v>
      </c>
      <c r="D1669" s="4">
        <v>140361</v>
      </c>
      <c r="E1669" s="4">
        <v>42368</v>
      </c>
      <c r="F1669" s="4">
        <v>257701494</v>
      </c>
      <c r="G1669" s="4">
        <v>1335497</v>
      </c>
      <c r="H1669" s="4" t="s">
        <v>1676</v>
      </c>
      <c r="I1669" s="4" t="s">
        <v>4162</v>
      </c>
      <c r="J1669" s="4" t="s">
        <v>4163</v>
      </c>
      <c r="K1669" s="4" t="s">
        <v>4164</v>
      </c>
      <c r="L1669" s="4" t="s">
        <v>4166</v>
      </c>
      <c r="M1669" s="4" t="s">
        <v>1674</v>
      </c>
      <c r="N1669" s="4" t="s">
        <v>11758</v>
      </c>
      <c r="O1669" s="4" t="s">
        <v>4164</v>
      </c>
      <c r="P1669" s="4" t="s">
        <v>457</v>
      </c>
      <c r="Q1669" s="4" t="s">
        <v>8980</v>
      </c>
      <c r="R1669" s="4">
        <v>9918610.1899999995</v>
      </c>
      <c r="S1669" s="4">
        <v>9678619.8900000006</v>
      </c>
      <c r="T1669" s="4">
        <v>239990.3</v>
      </c>
      <c r="U1669" s="4" t="s">
        <v>1685</v>
      </c>
      <c r="V1669" s="4" t="s">
        <v>1673</v>
      </c>
      <c r="W1669" s="4" t="s">
        <v>1674</v>
      </c>
      <c r="X1669" s="4" t="s">
        <v>2316</v>
      </c>
      <c r="Y1669" s="4" t="s">
        <v>4165</v>
      </c>
      <c r="Z1669" s="4"/>
      <c r="AA1669" s="4"/>
      <c r="AB1669" s="4" t="s">
        <v>4164</v>
      </c>
      <c r="AC1669" s="4" t="s">
        <v>457</v>
      </c>
      <c r="AD1669" s="4" t="s">
        <v>462</v>
      </c>
    </row>
    <row r="1670" spans="1:30" x14ac:dyDescent="0.25">
      <c r="A1670" s="4">
        <v>39429</v>
      </c>
      <c r="B1670" s="2"/>
      <c r="C1670" s="4">
        <v>3870931</v>
      </c>
      <c r="D1670" s="4">
        <v>71835</v>
      </c>
      <c r="E1670" s="4">
        <v>42368</v>
      </c>
      <c r="F1670" s="4">
        <v>257701494</v>
      </c>
      <c r="G1670" s="4">
        <v>1335497</v>
      </c>
      <c r="H1670" s="4" t="s">
        <v>1669</v>
      </c>
      <c r="I1670" s="4" t="s">
        <v>4165</v>
      </c>
      <c r="J1670" s="4" t="s">
        <v>25</v>
      </c>
      <c r="K1670" s="4" t="s">
        <v>4164</v>
      </c>
      <c r="L1670" s="4" t="s">
        <v>4166</v>
      </c>
      <c r="M1670" s="4" t="s">
        <v>1674</v>
      </c>
      <c r="N1670" s="4" t="s">
        <v>11758</v>
      </c>
      <c r="O1670" s="4" t="s">
        <v>4164</v>
      </c>
      <c r="P1670" s="4" t="s">
        <v>457</v>
      </c>
      <c r="Q1670" s="4" t="s">
        <v>8980</v>
      </c>
      <c r="R1670" s="4">
        <v>81389.81</v>
      </c>
      <c r="S1670" s="4">
        <v>0</v>
      </c>
      <c r="T1670" s="4">
        <v>81389.81</v>
      </c>
      <c r="U1670" s="4" t="s">
        <v>28</v>
      </c>
      <c r="V1670" s="4" t="s">
        <v>1673</v>
      </c>
      <c r="W1670" s="4" t="s">
        <v>1674</v>
      </c>
      <c r="X1670" s="4" t="s">
        <v>2316</v>
      </c>
      <c r="Y1670" s="4" t="s">
        <v>4165</v>
      </c>
      <c r="Z1670" s="4"/>
      <c r="AA1670" s="4"/>
      <c r="AB1670" s="4" t="s">
        <v>4164</v>
      </c>
      <c r="AC1670" s="4" t="s">
        <v>457</v>
      </c>
      <c r="AD1670" s="4" t="s">
        <v>462</v>
      </c>
    </row>
    <row r="1671" spans="1:30" x14ac:dyDescent="0.25">
      <c r="A1671" s="4">
        <v>39430</v>
      </c>
      <c r="B1671" s="4">
        <v>68037</v>
      </c>
      <c r="C1671" s="4">
        <v>3871504</v>
      </c>
      <c r="D1671" s="4">
        <v>134839</v>
      </c>
      <c r="E1671" s="4">
        <v>42374</v>
      </c>
      <c r="F1671" s="4">
        <v>257701494</v>
      </c>
      <c r="G1671" s="4">
        <v>1335490</v>
      </c>
      <c r="H1671" s="4" t="s">
        <v>1676</v>
      </c>
      <c r="I1671" s="4" t="s">
        <v>4167</v>
      </c>
      <c r="J1671" s="4" t="s">
        <v>1916</v>
      </c>
      <c r="K1671" s="4" t="s">
        <v>4168</v>
      </c>
      <c r="L1671" s="4" t="s">
        <v>3006</v>
      </c>
      <c r="M1671" s="4" t="s">
        <v>1674</v>
      </c>
      <c r="N1671" s="4" t="s">
        <v>11758</v>
      </c>
      <c r="O1671" s="4" t="s">
        <v>4168</v>
      </c>
      <c r="P1671" s="4" t="s">
        <v>457</v>
      </c>
      <c r="Q1671" s="4" t="s">
        <v>8143</v>
      </c>
      <c r="R1671" s="4">
        <v>13231403.710000001</v>
      </c>
      <c r="S1671" s="4">
        <v>12311412.119999999</v>
      </c>
      <c r="T1671" s="4">
        <v>919991.59</v>
      </c>
      <c r="U1671" s="4" t="s">
        <v>1685</v>
      </c>
      <c r="V1671" s="4" t="s">
        <v>1673</v>
      </c>
      <c r="W1671" s="4" t="s">
        <v>1674</v>
      </c>
      <c r="X1671" s="4" t="s">
        <v>2316</v>
      </c>
      <c r="Y1671" s="4" t="s">
        <v>4169</v>
      </c>
      <c r="Z1671" s="4"/>
      <c r="AA1671" s="4"/>
      <c r="AB1671" s="4" t="s">
        <v>4168</v>
      </c>
      <c r="AC1671" s="4" t="s">
        <v>457</v>
      </c>
      <c r="AD1671" s="4" t="s">
        <v>462</v>
      </c>
    </row>
    <row r="1672" spans="1:30" x14ac:dyDescent="0.25">
      <c r="A1672" s="4">
        <v>39430</v>
      </c>
      <c r="B1672" s="2"/>
      <c r="C1672" s="4">
        <v>3871117</v>
      </c>
      <c r="D1672" s="4">
        <v>71835</v>
      </c>
      <c r="E1672" s="4">
        <v>42374</v>
      </c>
      <c r="F1672" s="4">
        <v>257701494</v>
      </c>
      <c r="G1672" s="4">
        <v>1335490</v>
      </c>
      <c r="H1672" s="4" t="s">
        <v>1669</v>
      </c>
      <c r="I1672" s="4" t="s">
        <v>4169</v>
      </c>
      <c r="J1672" s="4" t="s">
        <v>25</v>
      </c>
      <c r="K1672" s="4" t="s">
        <v>4168</v>
      </c>
      <c r="L1672" s="4" t="s">
        <v>3006</v>
      </c>
      <c r="M1672" s="4" t="s">
        <v>1674</v>
      </c>
      <c r="N1672" s="4" t="s">
        <v>11758</v>
      </c>
      <c r="O1672" s="4" t="s">
        <v>4168</v>
      </c>
      <c r="P1672" s="4" t="s">
        <v>457</v>
      </c>
      <c r="Q1672" s="4" t="s">
        <v>8143</v>
      </c>
      <c r="R1672" s="4">
        <v>0</v>
      </c>
      <c r="S1672" s="4">
        <v>0</v>
      </c>
      <c r="T1672" s="4">
        <v>0</v>
      </c>
      <c r="U1672" s="4" t="s">
        <v>28</v>
      </c>
      <c r="V1672" s="4" t="s">
        <v>1673</v>
      </c>
      <c r="W1672" s="4" t="s">
        <v>1674</v>
      </c>
      <c r="X1672" s="4" t="s">
        <v>2316</v>
      </c>
      <c r="Y1672" s="4" t="s">
        <v>4169</v>
      </c>
      <c r="Z1672" s="4"/>
      <c r="AA1672" s="4"/>
      <c r="AB1672" s="4" t="s">
        <v>4168</v>
      </c>
      <c r="AC1672" s="4" t="s">
        <v>457</v>
      </c>
      <c r="AD1672" s="4" t="s">
        <v>462</v>
      </c>
    </row>
    <row r="1673" spans="1:30" x14ac:dyDescent="0.25">
      <c r="A1673" s="4">
        <v>39431</v>
      </c>
      <c r="B1673" s="2"/>
      <c r="C1673" s="4">
        <v>3871272</v>
      </c>
      <c r="D1673" s="4">
        <v>71835</v>
      </c>
      <c r="E1673" s="4">
        <v>42374</v>
      </c>
      <c r="F1673" s="4">
        <v>257701494</v>
      </c>
      <c r="G1673" s="4">
        <v>1335490</v>
      </c>
      <c r="H1673" s="4" t="s">
        <v>1669</v>
      </c>
      <c r="I1673" s="4" t="s">
        <v>4170</v>
      </c>
      <c r="J1673" s="4" t="s">
        <v>25</v>
      </c>
      <c r="K1673" s="4" t="s">
        <v>4171</v>
      </c>
      <c r="L1673" s="4" t="s">
        <v>3006</v>
      </c>
      <c r="M1673" s="4" t="s">
        <v>1674</v>
      </c>
      <c r="N1673" s="4" t="s">
        <v>11758</v>
      </c>
      <c r="O1673" s="4" t="s">
        <v>4171</v>
      </c>
      <c r="P1673" s="4" t="s">
        <v>457</v>
      </c>
      <c r="Q1673" s="4" t="s">
        <v>8143</v>
      </c>
      <c r="R1673" s="4">
        <v>0</v>
      </c>
      <c r="S1673" s="4">
        <v>0</v>
      </c>
      <c r="T1673" s="4">
        <v>0</v>
      </c>
      <c r="U1673" s="4" t="s">
        <v>28</v>
      </c>
      <c r="V1673" s="4" t="s">
        <v>1673</v>
      </c>
      <c r="W1673" s="4" t="s">
        <v>1674</v>
      </c>
      <c r="X1673" s="4" t="s">
        <v>2316</v>
      </c>
      <c r="Y1673" s="4" t="s">
        <v>4170</v>
      </c>
      <c r="Z1673" s="4"/>
      <c r="AA1673" s="4"/>
      <c r="AB1673" s="4" t="s">
        <v>4171</v>
      </c>
      <c r="AC1673" s="4" t="s">
        <v>457</v>
      </c>
      <c r="AD1673" s="4" t="s">
        <v>462</v>
      </c>
    </row>
    <row r="1674" spans="1:30" x14ac:dyDescent="0.25">
      <c r="A1674" s="4">
        <v>39431</v>
      </c>
      <c r="B1674" s="4">
        <v>68049</v>
      </c>
      <c r="C1674" s="4">
        <v>3871642</v>
      </c>
      <c r="D1674" s="4">
        <v>134366</v>
      </c>
      <c r="E1674" s="4">
        <v>42374</v>
      </c>
      <c r="F1674" s="4">
        <v>257701494</v>
      </c>
      <c r="G1674" s="4">
        <v>1335490</v>
      </c>
      <c r="H1674" s="4" t="s">
        <v>1676</v>
      </c>
      <c r="I1674" s="4" t="s">
        <v>4172</v>
      </c>
      <c r="J1674" s="4" t="s">
        <v>2351</v>
      </c>
      <c r="K1674" s="4" t="s">
        <v>4171</v>
      </c>
      <c r="L1674" s="4" t="s">
        <v>3006</v>
      </c>
      <c r="M1674" s="4" t="s">
        <v>1674</v>
      </c>
      <c r="N1674" s="4" t="s">
        <v>11758</v>
      </c>
      <c r="O1674" s="4" t="s">
        <v>4171</v>
      </c>
      <c r="P1674" s="4" t="s">
        <v>457</v>
      </c>
      <c r="Q1674" s="4" t="s">
        <v>8143</v>
      </c>
      <c r="R1674" s="4">
        <v>13466779.970000001</v>
      </c>
      <c r="S1674" s="4">
        <v>13466779.970000001</v>
      </c>
      <c r="T1674" s="4">
        <v>0</v>
      </c>
      <c r="U1674" s="4" t="s">
        <v>1680</v>
      </c>
      <c r="V1674" s="4" t="s">
        <v>1673</v>
      </c>
      <c r="W1674" s="4" t="s">
        <v>1674</v>
      </c>
      <c r="X1674" s="4" t="s">
        <v>2316</v>
      </c>
      <c r="Y1674" s="4" t="s">
        <v>4170</v>
      </c>
      <c r="Z1674" s="4"/>
      <c r="AA1674" s="4"/>
      <c r="AB1674" s="4" t="s">
        <v>4171</v>
      </c>
      <c r="AC1674" s="4" t="s">
        <v>457</v>
      </c>
      <c r="AD1674" s="4" t="s">
        <v>462</v>
      </c>
    </row>
    <row r="1675" spans="1:30" x14ac:dyDescent="0.25">
      <c r="A1675" s="4">
        <v>39433</v>
      </c>
      <c r="B1675" s="4">
        <v>67873</v>
      </c>
      <c r="C1675" s="4">
        <v>3871432</v>
      </c>
      <c r="D1675" s="4">
        <v>148918</v>
      </c>
      <c r="E1675" s="4">
        <v>42370</v>
      </c>
      <c r="F1675" s="4">
        <v>257701494</v>
      </c>
      <c r="G1675" s="4">
        <v>1335483</v>
      </c>
      <c r="H1675" s="4" t="s">
        <v>1676</v>
      </c>
      <c r="I1675" s="4" t="s">
        <v>4173</v>
      </c>
      <c r="J1675" s="4" t="s">
        <v>4174</v>
      </c>
      <c r="K1675" s="4" t="s">
        <v>4175</v>
      </c>
      <c r="L1675" s="4" t="s">
        <v>485</v>
      </c>
      <c r="M1675" s="4" t="s">
        <v>1674</v>
      </c>
      <c r="N1675" s="4" t="s">
        <v>11758</v>
      </c>
      <c r="O1675" s="4" t="s">
        <v>4175</v>
      </c>
      <c r="P1675" s="4" t="s">
        <v>457</v>
      </c>
      <c r="Q1675" s="4" t="s">
        <v>8980</v>
      </c>
      <c r="R1675" s="4">
        <v>0</v>
      </c>
      <c r="S1675" s="4">
        <v>0</v>
      </c>
      <c r="T1675" s="4">
        <v>0</v>
      </c>
      <c r="U1675" s="4" t="s">
        <v>1685</v>
      </c>
      <c r="V1675" s="4" t="s">
        <v>1673</v>
      </c>
      <c r="W1675" s="4" t="s">
        <v>1674</v>
      </c>
      <c r="X1675" s="4" t="s">
        <v>2316</v>
      </c>
      <c r="Y1675" s="4" t="s">
        <v>4176</v>
      </c>
      <c r="Z1675" s="4"/>
      <c r="AA1675" s="4"/>
      <c r="AB1675" s="4" t="s">
        <v>4175</v>
      </c>
      <c r="AC1675" s="4" t="s">
        <v>457</v>
      </c>
      <c r="AD1675" s="4" t="s">
        <v>462</v>
      </c>
    </row>
    <row r="1676" spans="1:30" x14ac:dyDescent="0.25">
      <c r="A1676" s="4">
        <v>39433</v>
      </c>
      <c r="B1676" s="2"/>
      <c r="C1676" s="4">
        <v>3871232</v>
      </c>
      <c r="D1676" s="4">
        <v>71835</v>
      </c>
      <c r="E1676" s="4">
        <v>42370</v>
      </c>
      <c r="F1676" s="4">
        <v>257701494</v>
      </c>
      <c r="G1676" s="4">
        <v>1335483</v>
      </c>
      <c r="H1676" s="4" t="s">
        <v>1669</v>
      </c>
      <c r="I1676" s="4" t="s">
        <v>4176</v>
      </c>
      <c r="J1676" s="4" t="s">
        <v>25</v>
      </c>
      <c r="K1676" s="4" t="s">
        <v>4175</v>
      </c>
      <c r="L1676" s="4" t="s">
        <v>485</v>
      </c>
      <c r="M1676" s="4" t="s">
        <v>1674</v>
      </c>
      <c r="N1676" s="4" t="s">
        <v>11758</v>
      </c>
      <c r="O1676" s="4" t="s">
        <v>4175</v>
      </c>
      <c r="P1676" s="4" t="s">
        <v>457</v>
      </c>
      <c r="Q1676" s="4" t="s">
        <v>8980</v>
      </c>
      <c r="R1676" s="4">
        <v>0</v>
      </c>
      <c r="S1676" s="4">
        <v>0</v>
      </c>
      <c r="T1676" s="4">
        <v>0</v>
      </c>
      <c r="U1676" s="4" t="s">
        <v>28</v>
      </c>
      <c r="V1676" s="4" t="s">
        <v>1673</v>
      </c>
      <c r="W1676" s="4" t="s">
        <v>1674</v>
      </c>
      <c r="X1676" s="4" t="s">
        <v>2316</v>
      </c>
      <c r="Y1676" s="4" t="s">
        <v>4176</v>
      </c>
      <c r="Z1676" s="4"/>
      <c r="AA1676" s="4"/>
      <c r="AB1676" s="4" t="s">
        <v>4175</v>
      </c>
      <c r="AC1676" s="4" t="s">
        <v>457</v>
      </c>
      <c r="AD1676" s="4" t="s">
        <v>462</v>
      </c>
    </row>
    <row r="1677" spans="1:30" x14ac:dyDescent="0.25">
      <c r="A1677" s="4">
        <v>39433</v>
      </c>
      <c r="B1677" s="2"/>
      <c r="C1677" s="4">
        <v>3871232</v>
      </c>
      <c r="D1677" s="4">
        <v>71835</v>
      </c>
      <c r="E1677" s="4">
        <v>42368</v>
      </c>
      <c r="F1677" s="4">
        <v>257701494</v>
      </c>
      <c r="G1677" s="4">
        <v>1335497</v>
      </c>
      <c r="H1677" s="4" t="s">
        <v>1669</v>
      </c>
      <c r="I1677" s="4" t="s">
        <v>4176</v>
      </c>
      <c r="J1677" s="4" t="s">
        <v>25</v>
      </c>
      <c r="K1677" s="4" t="s">
        <v>4175</v>
      </c>
      <c r="L1677" s="4" t="s">
        <v>4166</v>
      </c>
      <c r="M1677" s="4" t="s">
        <v>1674</v>
      </c>
      <c r="N1677" s="4" t="s">
        <v>11758</v>
      </c>
      <c r="O1677" s="4" t="s">
        <v>4175</v>
      </c>
      <c r="P1677" s="4" t="s">
        <v>457</v>
      </c>
      <c r="Q1677" s="4" t="s">
        <v>8980</v>
      </c>
      <c r="R1677" s="4">
        <v>52309.07</v>
      </c>
      <c r="S1677" s="4">
        <v>0</v>
      </c>
      <c r="T1677" s="4">
        <v>52309.07</v>
      </c>
      <c r="U1677" s="4" t="s">
        <v>28</v>
      </c>
      <c r="V1677" s="4" t="s">
        <v>1673</v>
      </c>
      <c r="W1677" s="4" t="s">
        <v>1674</v>
      </c>
      <c r="X1677" s="4" t="s">
        <v>2316</v>
      </c>
      <c r="Y1677" s="4" t="s">
        <v>4176</v>
      </c>
      <c r="Z1677" s="4"/>
      <c r="AA1677" s="4"/>
      <c r="AB1677" s="4" t="s">
        <v>4175</v>
      </c>
      <c r="AC1677" s="4" t="s">
        <v>457</v>
      </c>
      <c r="AD1677" s="4" t="s">
        <v>462</v>
      </c>
    </row>
    <row r="1678" spans="1:30" x14ac:dyDescent="0.25">
      <c r="A1678" s="4">
        <v>39433</v>
      </c>
      <c r="B1678" s="4">
        <v>67873</v>
      </c>
      <c r="C1678" s="4">
        <v>3871432</v>
      </c>
      <c r="D1678" s="4">
        <v>148918</v>
      </c>
      <c r="E1678" s="4">
        <v>42368</v>
      </c>
      <c r="F1678" s="4">
        <v>257701494</v>
      </c>
      <c r="G1678" s="4">
        <v>1335497</v>
      </c>
      <c r="H1678" s="4" t="s">
        <v>1676</v>
      </c>
      <c r="I1678" s="4" t="s">
        <v>4173</v>
      </c>
      <c r="J1678" s="4" t="s">
        <v>4174</v>
      </c>
      <c r="K1678" s="4" t="s">
        <v>4175</v>
      </c>
      <c r="L1678" s="4" t="s">
        <v>4166</v>
      </c>
      <c r="M1678" s="4" t="s">
        <v>1674</v>
      </c>
      <c r="N1678" s="4" t="s">
        <v>11758</v>
      </c>
      <c r="O1678" s="4" t="s">
        <v>4175</v>
      </c>
      <c r="P1678" s="4" t="s">
        <v>457</v>
      </c>
      <c r="Q1678" s="4" t="s">
        <v>8980</v>
      </c>
      <c r="R1678" s="4">
        <v>9947690.9299999997</v>
      </c>
      <c r="S1678" s="4">
        <v>7132921.7599999998</v>
      </c>
      <c r="T1678" s="4">
        <v>2814769.17</v>
      </c>
      <c r="U1678" s="4" t="s">
        <v>1685</v>
      </c>
      <c r="V1678" s="4" t="s">
        <v>1673</v>
      </c>
      <c r="W1678" s="4" t="s">
        <v>1674</v>
      </c>
      <c r="X1678" s="4" t="s">
        <v>2316</v>
      </c>
      <c r="Y1678" s="4" t="s">
        <v>4176</v>
      </c>
      <c r="Z1678" s="4"/>
      <c r="AA1678" s="4"/>
      <c r="AB1678" s="4" t="s">
        <v>4175</v>
      </c>
      <c r="AC1678" s="4" t="s">
        <v>457</v>
      </c>
      <c r="AD1678" s="4" t="s">
        <v>462</v>
      </c>
    </row>
    <row r="1679" spans="1:30" x14ac:dyDescent="0.25">
      <c r="A1679" s="4">
        <v>39434</v>
      </c>
      <c r="B1679" s="4">
        <v>67874</v>
      </c>
      <c r="C1679" s="4">
        <v>3871304</v>
      </c>
      <c r="D1679" s="4">
        <v>139953</v>
      </c>
      <c r="E1679" s="4">
        <v>42370</v>
      </c>
      <c r="F1679" s="4">
        <v>257701494</v>
      </c>
      <c r="G1679" s="4">
        <v>1335483</v>
      </c>
      <c r="H1679" s="4" t="s">
        <v>1676</v>
      </c>
      <c r="I1679" s="4" t="s">
        <v>4177</v>
      </c>
      <c r="J1679" s="4" t="s">
        <v>4178</v>
      </c>
      <c r="K1679" s="4" t="s">
        <v>4179</v>
      </c>
      <c r="L1679" s="4" t="s">
        <v>485</v>
      </c>
      <c r="M1679" s="4" t="s">
        <v>1674</v>
      </c>
      <c r="N1679" s="4" t="s">
        <v>11758</v>
      </c>
      <c r="O1679" s="4" t="s">
        <v>4179</v>
      </c>
      <c r="P1679" s="4" t="s">
        <v>457</v>
      </c>
      <c r="Q1679" s="4" t="s">
        <v>8980</v>
      </c>
      <c r="R1679" s="4">
        <v>0</v>
      </c>
      <c r="S1679" s="4">
        <v>0</v>
      </c>
      <c r="T1679" s="4">
        <v>0</v>
      </c>
      <c r="U1679" s="4" t="s">
        <v>1685</v>
      </c>
      <c r="V1679" s="4" t="s">
        <v>1673</v>
      </c>
      <c r="W1679" s="4" t="s">
        <v>1674</v>
      </c>
      <c r="X1679" s="4" t="s">
        <v>2316</v>
      </c>
      <c r="Y1679" s="4" t="s">
        <v>4180</v>
      </c>
      <c r="Z1679" s="4"/>
      <c r="AA1679" s="4"/>
      <c r="AB1679" s="4" t="s">
        <v>4179</v>
      </c>
      <c r="AC1679" s="4" t="s">
        <v>457</v>
      </c>
      <c r="AD1679" s="4" t="s">
        <v>462</v>
      </c>
    </row>
    <row r="1680" spans="1:30" x14ac:dyDescent="0.25">
      <c r="A1680" s="4">
        <v>39434</v>
      </c>
      <c r="B1680" s="2"/>
      <c r="C1680" s="4">
        <v>3871118</v>
      </c>
      <c r="D1680" s="4">
        <v>71835</v>
      </c>
      <c r="E1680" s="4">
        <v>42370</v>
      </c>
      <c r="F1680" s="4">
        <v>257701494</v>
      </c>
      <c r="G1680" s="4">
        <v>1335483</v>
      </c>
      <c r="H1680" s="4" t="s">
        <v>1669</v>
      </c>
      <c r="I1680" s="4" t="s">
        <v>4180</v>
      </c>
      <c r="J1680" s="4" t="s">
        <v>25</v>
      </c>
      <c r="K1680" s="4" t="s">
        <v>4179</v>
      </c>
      <c r="L1680" s="4" t="s">
        <v>485</v>
      </c>
      <c r="M1680" s="4" t="s">
        <v>1674</v>
      </c>
      <c r="N1680" s="4" t="s">
        <v>11758</v>
      </c>
      <c r="O1680" s="4" t="s">
        <v>4179</v>
      </c>
      <c r="P1680" s="4" t="s">
        <v>457</v>
      </c>
      <c r="Q1680" s="4" t="s">
        <v>8980</v>
      </c>
      <c r="R1680" s="4">
        <v>0</v>
      </c>
      <c r="S1680" s="4">
        <v>0</v>
      </c>
      <c r="T1680" s="4">
        <v>0</v>
      </c>
      <c r="U1680" s="4" t="s">
        <v>28</v>
      </c>
      <c r="V1680" s="4" t="s">
        <v>1673</v>
      </c>
      <c r="W1680" s="4" t="s">
        <v>1674</v>
      </c>
      <c r="X1680" s="4" t="s">
        <v>2316</v>
      </c>
      <c r="Y1680" s="4" t="s">
        <v>4180</v>
      </c>
      <c r="Z1680" s="4"/>
      <c r="AA1680" s="4"/>
      <c r="AB1680" s="4" t="s">
        <v>4179</v>
      </c>
      <c r="AC1680" s="4" t="s">
        <v>457</v>
      </c>
      <c r="AD1680" s="4" t="s">
        <v>462</v>
      </c>
    </row>
    <row r="1681" spans="1:30" x14ac:dyDescent="0.25">
      <c r="A1681" s="4">
        <v>39434</v>
      </c>
      <c r="B1681" s="4">
        <v>67874</v>
      </c>
      <c r="C1681" s="4">
        <v>3871304</v>
      </c>
      <c r="D1681" s="4">
        <v>139953</v>
      </c>
      <c r="E1681" s="4">
        <v>42368</v>
      </c>
      <c r="F1681" s="4">
        <v>257701494</v>
      </c>
      <c r="G1681" s="4">
        <v>1335497</v>
      </c>
      <c r="H1681" s="4" t="s">
        <v>1676</v>
      </c>
      <c r="I1681" s="4" t="s">
        <v>4177</v>
      </c>
      <c r="J1681" s="4" t="s">
        <v>4178</v>
      </c>
      <c r="K1681" s="4" t="s">
        <v>4179</v>
      </c>
      <c r="L1681" s="4" t="s">
        <v>4166</v>
      </c>
      <c r="M1681" s="4" t="s">
        <v>1674</v>
      </c>
      <c r="N1681" s="4" t="s">
        <v>11758</v>
      </c>
      <c r="O1681" s="4" t="s">
        <v>4179</v>
      </c>
      <c r="P1681" s="4" t="s">
        <v>457</v>
      </c>
      <c r="Q1681" s="4" t="s">
        <v>8980</v>
      </c>
      <c r="R1681" s="4">
        <v>9711303.7599999998</v>
      </c>
      <c r="S1681" s="4">
        <v>4393227.0599999996</v>
      </c>
      <c r="T1681" s="4">
        <v>5318076.7</v>
      </c>
      <c r="U1681" s="4" t="s">
        <v>1685</v>
      </c>
      <c r="V1681" s="4" t="s">
        <v>1673</v>
      </c>
      <c r="W1681" s="4" t="s">
        <v>1674</v>
      </c>
      <c r="X1681" s="4" t="s">
        <v>2316</v>
      </c>
      <c r="Y1681" s="4" t="s">
        <v>4180</v>
      </c>
      <c r="Z1681" s="4"/>
      <c r="AA1681" s="4"/>
      <c r="AB1681" s="4" t="s">
        <v>4179</v>
      </c>
      <c r="AC1681" s="4" t="s">
        <v>457</v>
      </c>
      <c r="AD1681" s="4" t="s">
        <v>462</v>
      </c>
    </row>
    <row r="1682" spans="1:30" x14ac:dyDescent="0.25">
      <c r="A1682" s="4">
        <v>39434</v>
      </c>
      <c r="B1682" s="2"/>
      <c r="C1682" s="4">
        <v>3871118</v>
      </c>
      <c r="D1682" s="4">
        <v>71835</v>
      </c>
      <c r="E1682" s="4">
        <v>42368</v>
      </c>
      <c r="F1682" s="4">
        <v>257701494</v>
      </c>
      <c r="G1682" s="4">
        <v>1335497</v>
      </c>
      <c r="H1682" s="4" t="s">
        <v>1669</v>
      </c>
      <c r="I1682" s="4" t="s">
        <v>4180</v>
      </c>
      <c r="J1682" s="4" t="s">
        <v>25</v>
      </c>
      <c r="K1682" s="4" t="s">
        <v>4179</v>
      </c>
      <c r="L1682" s="4" t="s">
        <v>4166</v>
      </c>
      <c r="M1682" s="4" t="s">
        <v>1674</v>
      </c>
      <c r="N1682" s="4" t="s">
        <v>11758</v>
      </c>
      <c r="O1682" s="4" t="s">
        <v>4179</v>
      </c>
      <c r="P1682" s="4" t="s">
        <v>457</v>
      </c>
      <c r="Q1682" s="4" t="s">
        <v>8980</v>
      </c>
      <c r="R1682" s="4">
        <v>28696.240000000002</v>
      </c>
      <c r="S1682" s="4">
        <v>0</v>
      </c>
      <c r="T1682" s="4">
        <v>28696.240000000002</v>
      </c>
      <c r="U1682" s="4" t="s">
        <v>28</v>
      </c>
      <c r="V1682" s="4" t="s">
        <v>1673</v>
      </c>
      <c r="W1682" s="4" t="s">
        <v>1674</v>
      </c>
      <c r="X1682" s="4" t="s">
        <v>2316</v>
      </c>
      <c r="Y1682" s="4" t="s">
        <v>4180</v>
      </c>
      <c r="Z1682" s="4"/>
      <c r="AA1682" s="4"/>
      <c r="AB1682" s="4" t="s">
        <v>4179</v>
      </c>
      <c r="AC1682" s="4" t="s">
        <v>457</v>
      </c>
      <c r="AD1682" s="4" t="s">
        <v>462</v>
      </c>
    </row>
    <row r="1683" spans="1:30" x14ac:dyDescent="0.25">
      <c r="A1683" s="4">
        <v>39435</v>
      </c>
      <c r="B1683" s="4">
        <v>68179</v>
      </c>
      <c r="C1683" s="4">
        <v>3873773</v>
      </c>
      <c r="D1683" s="4">
        <v>133406</v>
      </c>
      <c r="E1683" s="4">
        <v>43089</v>
      </c>
      <c r="F1683" s="4">
        <v>257701443</v>
      </c>
      <c r="G1683" s="4">
        <v>1340188</v>
      </c>
      <c r="H1683" s="4" t="s">
        <v>1676</v>
      </c>
      <c r="I1683" s="4" t="s">
        <v>4181</v>
      </c>
      <c r="J1683" s="4" t="s">
        <v>4182</v>
      </c>
      <c r="K1683" s="4" t="s">
        <v>4183</v>
      </c>
      <c r="L1683" s="4" t="s">
        <v>4184</v>
      </c>
      <c r="M1683" s="4" t="s">
        <v>1674</v>
      </c>
      <c r="N1683" s="4" t="s">
        <v>11758</v>
      </c>
      <c r="O1683" s="4" t="s">
        <v>4183</v>
      </c>
      <c r="P1683" s="4" t="s">
        <v>42</v>
      </c>
      <c r="Q1683" s="4" t="s">
        <v>8380</v>
      </c>
      <c r="R1683" s="4">
        <v>300</v>
      </c>
      <c r="S1683" s="4">
        <v>0</v>
      </c>
      <c r="T1683" s="4">
        <v>300</v>
      </c>
      <c r="U1683" s="4" t="s">
        <v>1685</v>
      </c>
      <c r="V1683" s="4" t="s">
        <v>1673</v>
      </c>
      <c r="W1683" s="4" t="s">
        <v>1674</v>
      </c>
      <c r="X1683" s="4" t="s">
        <v>1675</v>
      </c>
      <c r="Y1683" s="4" t="s">
        <v>4185</v>
      </c>
      <c r="Z1683" s="4"/>
      <c r="AA1683" s="4"/>
      <c r="AB1683" s="4" t="s">
        <v>4183</v>
      </c>
      <c r="AC1683" s="4" t="s">
        <v>42</v>
      </c>
      <c r="AD1683" s="4" t="s">
        <v>4186</v>
      </c>
    </row>
    <row r="1684" spans="1:30" x14ac:dyDescent="0.25">
      <c r="A1684" s="4">
        <v>39435</v>
      </c>
      <c r="B1684" s="2"/>
      <c r="C1684" s="4">
        <v>3873476</v>
      </c>
      <c r="D1684" s="4">
        <v>71835</v>
      </c>
      <c r="E1684" s="4">
        <v>43089</v>
      </c>
      <c r="F1684" s="4">
        <v>257701443</v>
      </c>
      <c r="G1684" s="4">
        <v>1340188</v>
      </c>
      <c r="H1684" s="4" t="s">
        <v>1669</v>
      </c>
      <c r="I1684" s="4" t="s">
        <v>4185</v>
      </c>
      <c r="J1684" s="4" t="s">
        <v>25</v>
      </c>
      <c r="K1684" s="4" t="s">
        <v>4183</v>
      </c>
      <c r="L1684" s="4" t="s">
        <v>4184</v>
      </c>
      <c r="M1684" s="4" t="s">
        <v>1674</v>
      </c>
      <c r="N1684" s="4" t="s">
        <v>11758</v>
      </c>
      <c r="O1684" s="4" t="s">
        <v>4183</v>
      </c>
      <c r="P1684" s="4" t="s">
        <v>42</v>
      </c>
      <c r="Q1684" s="4" t="s">
        <v>8380</v>
      </c>
      <c r="R1684" s="4">
        <v>0</v>
      </c>
      <c r="S1684" s="4">
        <v>0</v>
      </c>
      <c r="T1684" s="4">
        <v>0</v>
      </c>
      <c r="U1684" s="4" t="s">
        <v>28</v>
      </c>
      <c r="V1684" s="4" t="s">
        <v>1673</v>
      </c>
      <c r="W1684" s="4" t="s">
        <v>1674</v>
      </c>
      <c r="X1684" s="4" t="s">
        <v>1675</v>
      </c>
      <c r="Y1684" s="4" t="s">
        <v>4185</v>
      </c>
      <c r="Z1684" s="4"/>
      <c r="AA1684" s="4"/>
      <c r="AB1684" s="4" t="s">
        <v>4183</v>
      </c>
      <c r="AC1684" s="4" t="s">
        <v>42</v>
      </c>
      <c r="AD1684" s="4" t="s">
        <v>4186</v>
      </c>
    </row>
    <row r="1685" spans="1:30" x14ac:dyDescent="0.25">
      <c r="A1685" s="4">
        <v>39435</v>
      </c>
      <c r="B1685" s="4">
        <v>68179</v>
      </c>
      <c r="C1685" s="4">
        <v>3873773</v>
      </c>
      <c r="D1685" s="4">
        <v>133406</v>
      </c>
      <c r="E1685" s="4">
        <v>42835</v>
      </c>
      <c r="F1685" s="4">
        <v>257701293</v>
      </c>
      <c r="G1685" s="4">
        <v>1336253</v>
      </c>
      <c r="H1685" s="4" t="s">
        <v>1676</v>
      </c>
      <c r="I1685" s="4" t="s">
        <v>4181</v>
      </c>
      <c r="J1685" s="4" t="s">
        <v>4182</v>
      </c>
      <c r="K1685" s="4" t="s">
        <v>4183</v>
      </c>
      <c r="L1685" s="4" t="s">
        <v>4187</v>
      </c>
      <c r="M1685" s="4" t="s">
        <v>1674</v>
      </c>
      <c r="N1685" s="4" t="s">
        <v>11758</v>
      </c>
      <c r="O1685" s="4" t="s">
        <v>4183</v>
      </c>
      <c r="P1685" s="4" t="s">
        <v>749</v>
      </c>
      <c r="Q1685" s="4" t="s">
        <v>8380</v>
      </c>
      <c r="R1685" s="4">
        <v>19699944.109999999</v>
      </c>
      <c r="S1685" s="4">
        <v>19699944.109999999</v>
      </c>
      <c r="T1685" s="4">
        <v>0</v>
      </c>
      <c r="U1685" s="4" t="s">
        <v>1685</v>
      </c>
      <c r="V1685" s="4" t="s">
        <v>1673</v>
      </c>
      <c r="W1685" s="4" t="s">
        <v>1674</v>
      </c>
      <c r="X1685" s="4" t="s">
        <v>1675</v>
      </c>
      <c r="Y1685" s="4" t="s">
        <v>4185</v>
      </c>
      <c r="Z1685" s="4"/>
      <c r="AA1685" s="4"/>
      <c r="AB1685" s="4" t="s">
        <v>4183</v>
      </c>
      <c r="AC1685" s="4" t="s">
        <v>749</v>
      </c>
      <c r="AD1685" s="4" t="s">
        <v>4186</v>
      </c>
    </row>
    <row r="1686" spans="1:30" x14ac:dyDescent="0.25">
      <c r="A1686" s="4">
        <v>39435</v>
      </c>
      <c r="B1686" s="2"/>
      <c r="C1686" s="4">
        <v>3873476</v>
      </c>
      <c r="D1686" s="4">
        <v>71835</v>
      </c>
      <c r="E1686" s="4">
        <v>42835</v>
      </c>
      <c r="F1686" s="4">
        <v>257701293</v>
      </c>
      <c r="G1686" s="4">
        <v>1336253</v>
      </c>
      <c r="H1686" s="4" t="s">
        <v>1669</v>
      </c>
      <c r="I1686" s="4" t="s">
        <v>4185</v>
      </c>
      <c r="J1686" s="4" t="s">
        <v>25</v>
      </c>
      <c r="K1686" s="4" t="s">
        <v>4183</v>
      </c>
      <c r="L1686" s="4" t="s">
        <v>4187</v>
      </c>
      <c r="M1686" s="4" t="s">
        <v>1674</v>
      </c>
      <c r="N1686" s="4" t="s">
        <v>11758</v>
      </c>
      <c r="O1686" s="4" t="s">
        <v>4183</v>
      </c>
      <c r="P1686" s="4" t="s">
        <v>749</v>
      </c>
      <c r="Q1686" s="4" t="s">
        <v>8380</v>
      </c>
      <c r="R1686" s="4">
        <v>0</v>
      </c>
      <c r="S1686" s="4">
        <v>0</v>
      </c>
      <c r="T1686" s="4">
        <v>0</v>
      </c>
      <c r="U1686" s="4" t="s">
        <v>28</v>
      </c>
      <c r="V1686" s="4" t="s">
        <v>1673</v>
      </c>
      <c r="W1686" s="4" t="s">
        <v>1674</v>
      </c>
      <c r="X1686" s="4" t="s">
        <v>1675</v>
      </c>
      <c r="Y1686" s="4" t="s">
        <v>4185</v>
      </c>
      <c r="Z1686" s="4"/>
      <c r="AA1686" s="4"/>
      <c r="AB1686" s="4" t="s">
        <v>4183</v>
      </c>
      <c r="AC1686" s="4" t="s">
        <v>749</v>
      </c>
      <c r="AD1686" s="4" t="s">
        <v>4186</v>
      </c>
    </row>
    <row r="1687" spans="1:30" x14ac:dyDescent="0.25">
      <c r="A1687" s="4">
        <v>39438</v>
      </c>
      <c r="B1687" s="2"/>
      <c r="C1687" s="4">
        <v>3871042</v>
      </c>
      <c r="D1687" s="4">
        <v>71835</v>
      </c>
      <c r="E1687" s="4">
        <v>42391</v>
      </c>
      <c r="F1687" s="4">
        <v>257701494</v>
      </c>
      <c r="G1687" s="4">
        <v>1335487</v>
      </c>
      <c r="H1687" s="4" t="s">
        <v>1669</v>
      </c>
      <c r="I1687" s="4" t="s">
        <v>4188</v>
      </c>
      <c r="J1687" s="4" t="s">
        <v>25</v>
      </c>
      <c r="K1687" s="4" t="s">
        <v>4189</v>
      </c>
      <c r="L1687" s="4" t="s">
        <v>4190</v>
      </c>
      <c r="M1687" s="4" t="s">
        <v>1674</v>
      </c>
      <c r="N1687" s="4" t="s">
        <v>11758</v>
      </c>
      <c r="O1687" s="4" t="s">
        <v>4189</v>
      </c>
      <c r="P1687" s="4" t="s">
        <v>457</v>
      </c>
      <c r="Q1687" s="4" t="s">
        <v>8531</v>
      </c>
      <c r="R1687" s="4">
        <v>778316.08</v>
      </c>
      <c r="S1687" s="4">
        <v>0</v>
      </c>
      <c r="T1687" s="4">
        <v>778316.08</v>
      </c>
      <c r="U1687" s="4" t="s">
        <v>28</v>
      </c>
      <c r="V1687" s="4" t="s">
        <v>1673</v>
      </c>
      <c r="W1687" s="4" t="s">
        <v>1674</v>
      </c>
      <c r="X1687" s="4" t="s">
        <v>2316</v>
      </c>
      <c r="Y1687" s="4" t="s">
        <v>4188</v>
      </c>
      <c r="Z1687" s="4"/>
      <c r="AA1687" s="4"/>
      <c r="AB1687" s="4" t="s">
        <v>4189</v>
      </c>
      <c r="AC1687" s="4" t="s">
        <v>457</v>
      </c>
      <c r="AD1687" s="4" t="s">
        <v>462</v>
      </c>
    </row>
    <row r="1688" spans="1:30" x14ac:dyDescent="0.25">
      <c r="A1688" s="4">
        <v>39438</v>
      </c>
      <c r="B1688" s="4">
        <v>68158</v>
      </c>
      <c r="C1688" s="4">
        <v>3871571</v>
      </c>
      <c r="D1688" s="4">
        <v>151257</v>
      </c>
      <c r="E1688" s="4">
        <v>42391</v>
      </c>
      <c r="F1688" s="4">
        <v>257701494</v>
      </c>
      <c r="G1688" s="4">
        <v>1335487</v>
      </c>
      <c r="H1688" s="4" t="s">
        <v>1676</v>
      </c>
      <c r="I1688" s="4" t="s">
        <v>4191</v>
      </c>
      <c r="J1688" s="4" t="s">
        <v>3749</v>
      </c>
      <c r="K1688" s="4" t="s">
        <v>4189</v>
      </c>
      <c r="L1688" s="4" t="s">
        <v>4190</v>
      </c>
      <c r="M1688" s="4" t="s">
        <v>1674</v>
      </c>
      <c r="N1688" s="4" t="s">
        <v>11758</v>
      </c>
      <c r="O1688" s="4" t="s">
        <v>4189</v>
      </c>
      <c r="P1688" s="4" t="s">
        <v>457</v>
      </c>
      <c r="Q1688" s="4" t="s">
        <v>8531</v>
      </c>
      <c r="R1688" s="4">
        <v>3621683.92</v>
      </c>
      <c r="S1688" s="4">
        <v>2775802.32</v>
      </c>
      <c r="T1688" s="4">
        <v>845881.6</v>
      </c>
      <c r="U1688" s="4" t="s">
        <v>1685</v>
      </c>
      <c r="V1688" s="4" t="s">
        <v>1673</v>
      </c>
      <c r="W1688" s="4" t="s">
        <v>1674</v>
      </c>
      <c r="X1688" s="4" t="s">
        <v>2316</v>
      </c>
      <c r="Y1688" s="4" t="s">
        <v>4188</v>
      </c>
      <c r="Z1688" s="4"/>
      <c r="AA1688" s="4"/>
      <c r="AB1688" s="4" t="s">
        <v>4189</v>
      </c>
      <c r="AC1688" s="4" t="s">
        <v>457</v>
      </c>
      <c r="AD1688" s="4" t="s">
        <v>462</v>
      </c>
    </row>
    <row r="1689" spans="1:30" x14ac:dyDescent="0.25">
      <c r="A1689" s="4">
        <v>39439</v>
      </c>
      <c r="B1689" s="4">
        <v>68177</v>
      </c>
      <c r="C1689" s="4">
        <v>3873948</v>
      </c>
      <c r="D1689" s="4">
        <v>154999</v>
      </c>
      <c r="E1689" s="4">
        <v>42835</v>
      </c>
      <c r="F1689" s="4">
        <v>257701293</v>
      </c>
      <c r="G1689" s="4">
        <v>1336253</v>
      </c>
      <c r="H1689" s="4" t="s">
        <v>1676</v>
      </c>
      <c r="I1689" s="4" t="s">
        <v>4192</v>
      </c>
      <c r="J1689" s="4" t="s">
        <v>3788</v>
      </c>
      <c r="K1689" s="4" t="s">
        <v>4193</v>
      </c>
      <c r="L1689" s="4" t="s">
        <v>4187</v>
      </c>
      <c r="M1689" s="4" t="s">
        <v>1674</v>
      </c>
      <c r="N1689" s="4" t="s">
        <v>11758</v>
      </c>
      <c r="O1689" s="4" t="s">
        <v>4193</v>
      </c>
      <c r="P1689" s="4" t="s">
        <v>749</v>
      </c>
      <c r="Q1689" s="4" t="s">
        <v>8380</v>
      </c>
      <c r="R1689" s="4">
        <v>3570179.61</v>
      </c>
      <c r="S1689" s="4">
        <v>3570179.61</v>
      </c>
      <c r="T1689" s="4">
        <v>0</v>
      </c>
      <c r="U1689" s="4" t="s">
        <v>1680</v>
      </c>
      <c r="V1689" s="4" t="s">
        <v>1673</v>
      </c>
      <c r="W1689" s="4" t="s">
        <v>1674</v>
      </c>
      <c r="X1689" s="4" t="s">
        <v>1675</v>
      </c>
      <c r="Y1689" s="4" t="s">
        <v>4194</v>
      </c>
      <c r="Z1689" s="4"/>
      <c r="AA1689" s="4"/>
      <c r="AB1689" s="4" t="s">
        <v>4193</v>
      </c>
      <c r="AC1689" s="4" t="s">
        <v>749</v>
      </c>
      <c r="AD1689" s="4" t="s">
        <v>4186</v>
      </c>
    </row>
    <row r="1690" spans="1:30" x14ac:dyDescent="0.25">
      <c r="A1690" s="4">
        <v>39439</v>
      </c>
      <c r="B1690" s="2"/>
      <c r="C1690" s="4">
        <v>3873739</v>
      </c>
      <c r="D1690" s="4">
        <v>71835</v>
      </c>
      <c r="E1690" s="4">
        <v>42835</v>
      </c>
      <c r="F1690" s="4">
        <v>257701293</v>
      </c>
      <c r="G1690" s="4">
        <v>1336253</v>
      </c>
      <c r="H1690" s="4" t="s">
        <v>1669</v>
      </c>
      <c r="I1690" s="4" t="s">
        <v>4194</v>
      </c>
      <c r="J1690" s="4" t="s">
        <v>25</v>
      </c>
      <c r="K1690" s="4" t="s">
        <v>4193</v>
      </c>
      <c r="L1690" s="4" t="s">
        <v>4187</v>
      </c>
      <c r="M1690" s="4" t="s">
        <v>1674</v>
      </c>
      <c r="N1690" s="4" t="s">
        <v>11758</v>
      </c>
      <c r="O1690" s="4" t="s">
        <v>4193</v>
      </c>
      <c r="P1690" s="4" t="s">
        <v>749</v>
      </c>
      <c r="Q1690" s="4" t="s">
        <v>8380</v>
      </c>
      <c r="R1690" s="4">
        <v>0</v>
      </c>
      <c r="S1690" s="4">
        <v>0</v>
      </c>
      <c r="T1690" s="4">
        <v>0</v>
      </c>
      <c r="U1690" s="4" t="s">
        <v>28</v>
      </c>
      <c r="V1690" s="4" t="s">
        <v>1673</v>
      </c>
      <c r="W1690" s="4" t="s">
        <v>1674</v>
      </c>
      <c r="X1690" s="4" t="s">
        <v>1675</v>
      </c>
      <c r="Y1690" s="4" t="s">
        <v>4194</v>
      </c>
      <c r="Z1690" s="4"/>
      <c r="AA1690" s="4"/>
      <c r="AB1690" s="4" t="s">
        <v>4193</v>
      </c>
      <c r="AC1690" s="4" t="s">
        <v>749</v>
      </c>
      <c r="AD1690" s="4" t="s">
        <v>4186</v>
      </c>
    </row>
    <row r="1691" spans="1:30" x14ac:dyDescent="0.25">
      <c r="A1691" s="4">
        <v>39447</v>
      </c>
      <c r="B1691" s="4">
        <v>68275</v>
      </c>
      <c r="C1691" s="4">
        <v>3875248</v>
      </c>
      <c r="D1691" s="4">
        <v>118148</v>
      </c>
      <c r="E1691" s="4">
        <v>42386</v>
      </c>
      <c r="F1691" s="4">
        <v>257701494</v>
      </c>
      <c r="G1691" s="4">
        <v>1335492</v>
      </c>
      <c r="H1691" s="4" t="s">
        <v>1676</v>
      </c>
      <c r="I1691" s="4" t="s">
        <v>4195</v>
      </c>
      <c r="J1691" s="4" t="s">
        <v>4196</v>
      </c>
      <c r="K1691" s="4" t="s">
        <v>4197</v>
      </c>
      <c r="L1691" s="4" t="s">
        <v>4198</v>
      </c>
      <c r="M1691" s="4" t="s">
        <v>1674</v>
      </c>
      <c r="N1691" s="4" t="s">
        <v>11758</v>
      </c>
      <c r="O1691" s="4" t="s">
        <v>4197</v>
      </c>
      <c r="P1691" s="4" t="s">
        <v>457</v>
      </c>
      <c r="Q1691" s="4" t="s">
        <v>8437</v>
      </c>
      <c r="R1691" s="4">
        <v>10000000</v>
      </c>
      <c r="S1691" s="4">
        <v>5099708.92</v>
      </c>
      <c r="T1691" s="4">
        <v>4900291.08</v>
      </c>
      <c r="U1691" s="4" t="s">
        <v>1685</v>
      </c>
      <c r="V1691" s="4" t="s">
        <v>1673</v>
      </c>
      <c r="W1691" s="4" t="s">
        <v>1674</v>
      </c>
      <c r="X1691" s="4" t="s">
        <v>4199</v>
      </c>
      <c r="Y1691" s="4" t="s">
        <v>4200</v>
      </c>
      <c r="Z1691" s="4"/>
      <c r="AA1691" s="4"/>
      <c r="AB1691" s="4" t="s">
        <v>4197</v>
      </c>
      <c r="AC1691" s="4" t="s">
        <v>457</v>
      </c>
      <c r="AD1691" s="4" t="s">
        <v>462</v>
      </c>
    </row>
    <row r="1692" spans="1:30" x14ac:dyDescent="0.25">
      <c r="A1692" s="4">
        <v>39448</v>
      </c>
      <c r="B1692" s="4">
        <v>68154</v>
      </c>
      <c r="C1692" s="4">
        <v>3871335</v>
      </c>
      <c r="D1692" s="4">
        <v>157778</v>
      </c>
      <c r="E1692" s="4">
        <v>42364</v>
      </c>
      <c r="F1692" s="4">
        <v>257701494</v>
      </c>
      <c r="G1692" s="4">
        <v>1335485</v>
      </c>
      <c r="H1692" s="4" t="s">
        <v>1676</v>
      </c>
      <c r="I1692" s="4" t="s">
        <v>4201</v>
      </c>
      <c r="J1692" s="4" t="s">
        <v>3721</v>
      </c>
      <c r="K1692" s="4" t="s">
        <v>4202</v>
      </c>
      <c r="L1692" s="4" t="s">
        <v>4203</v>
      </c>
      <c r="M1692" s="4" t="s">
        <v>1674</v>
      </c>
      <c r="N1692" s="4" t="s">
        <v>11758</v>
      </c>
      <c r="O1692" s="4" t="s">
        <v>4202</v>
      </c>
      <c r="P1692" s="4" t="s">
        <v>457</v>
      </c>
      <c r="Q1692" s="4" t="s">
        <v>9572</v>
      </c>
      <c r="R1692" s="4">
        <v>5499923</v>
      </c>
      <c r="S1692" s="4">
        <v>3755835.14</v>
      </c>
      <c r="T1692" s="4">
        <v>1744087.86</v>
      </c>
      <c r="U1692" s="4" t="s">
        <v>1685</v>
      </c>
      <c r="V1692" s="4" t="s">
        <v>1673</v>
      </c>
      <c r="W1692" s="4" t="s">
        <v>1674</v>
      </c>
      <c r="X1692" s="4" t="s">
        <v>2316</v>
      </c>
      <c r="Y1692" s="4" t="s">
        <v>4204</v>
      </c>
      <c r="Z1692" s="4"/>
      <c r="AA1692" s="4"/>
      <c r="AB1692" s="4" t="s">
        <v>4202</v>
      </c>
      <c r="AC1692" s="4" t="s">
        <v>457</v>
      </c>
      <c r="AD1692" s="4" t="s">
        <v>462</v>
      </c>
    </row>
    <row r="1693" spans="1:30" x14ac:dyDescent="0.25">
      <c r="A1693" s="4">
        <v>39451</v>
      </c>
      <c r="B1693" s="4">
        <v>68045</v>
      </c>
      <c r="C1693" s="4">
        <v>3871334</v>
      </c>
      <c r="D1693" s="4">
        <v>159671</v>
      </c>
      <c r="E1693" s="4">
        <v>42363</v>
      </c>
      <c r="F1693" s="4">
        <v>257701494</v>
      </c>
      <c r="G1693" s="4">
        <v>1335489</v>
      </c>
      <c r="H1693" s="4" t="s">
        <v>1676</v>
      </c>
      <c r="I1693" s="4" t="s">
        <v>4205</v>
      </c>
      <c r="J1693" s="4" t="s">
        <v>4206</v>
      </c>
      <c r="K1693" s="4" t="s">
        <v>4207</v>
      </c>
      <c r="L1693" s="4" t="s">
        <v>497</v>
      </c>
      <c r="M1693" s="4" t="s">
        <v>1674</v>
      </c>
      <c r="N1693" s="4" t="s">
        <v>11758</v>
      </c>
      <c r="O1693" s="4" t="s">
        <v>4207</v>
      </c>
      <c r="P1693" s="4" t="s">
        <v>457</v>
      </c>
      <c r="Q1693" s="4" t="s">
        <v>8836</v>
      </c>
      <c r="R1693" s="4">
        <v>1610375.3</v>
      </c>
      <c r="S1693" s="4">
        <v>1610375.3</v>
      </c>
      <c r="T1693" s="4">
        <v>0</v>
      </c>
      <c r="U1693" s="4" t="s">
        <v>1680</v>
      </c>
      <c r="V1693" s="4" t="s">
        <v>1673</v>
      </c>
      <c r="W1693" s="4" t="s">
        <v>1674</v>
      </c>
      <c r="X1693" s="4" t="s">
        <v>2316</v>
      </c>
      <c r="Y1693" s="4" t="s">
        <v>4208</v>
      </c>
      <c r="Z1693" s="4"/>
      <c r="AA1693" s="4"/>
      <c r="AB1693" s="4" t="s">
        <v>4207</v>
      </c>
      <c r="AC1693" s="4" t="s">
        <v>457</v>
      </c>
      <c r="AD1693" s="4" t="s">
        <v>462</v>
      </c>
    </row>
    <row r="1694" spans="1:30" x14ac:dyDescent="0.25">
      <c r="A1694" s="4">
        <v>39451</v>
      </c>
      <c r="B1694" s="2"/>
      <c r="C1694" s="4">
        <v>3871043</v>
      </c>
      <c r="D1694" s="4">
        <v>71835</v>
      </c>
      <c r="E1694" s="4">
        <v>42363</v>
      </c>
      <c r="F1694" s="4">
        <v>257701494</v>
      </c>
      <c r="G1694" s="4">
        <v>1335489</v>
      </c>
      <c r="H1694" s="4" t="s">
        <v>1669</v>
      </c>
      <c r="I1694" s="4" t="s">
        <v>4208</v>
      </c>
      <c r="J1694" s="4" t="s">
        <v>25</v>
      </c>
      <c r="K1694" s="4" t="s">
        <v>4207</v>
      </c>
      <c r="L1694" s="4" t="s">
        <v>497</v>
      </c>
      <c r="M1694" s="4" t="s">
        <v>1674</v>
      </c>
      <c r="N1694" s="4" t="s">
        <v>11758</v>
      </c>
      <c r="O1694" s="4" t="s">
        <v>4207</v>
      </c>
      <c r="P1694" s="4" t="s">
        <v>457</v>
      </c>
      <c r="Q1694" s="4" t="s">
        <v>8836</v>
      </c>
      <c r="R1694" s="4">
        <v>152067.54999999999</v>
      </c>
      <c r="S1694" s="4">
        <v>0</v>
      </c>
      <c r="T1694" s="4">
        <v>152067.54999999999</v>
      </c>
      <c r="U1694" s="4" t="s">
        <v>28</v>
      </c>
      <c r="V1694" s="4" t="s">
        <v>1673</v>
      </c>
      <c r="W1694" s="4" t="s">
        <v>1674</v>
      </c>
      <c r="X1694" s="4" t="s">
        <v>2316</v>
      </c>
      <c r="Y1694" s="4" t="s">
        <v>4208</v>
      </c>
      <c r="Z1694" s="4"/>
      <c r="AA1694" s="4"/>
      <c r="AB1694" s="4" t="s">
        <v>4207</v>
      </c>
      <c r="AC1694" s="4" t="s">
        <v>457</v>
      </c>
      <c r="AD1694" s="4" t="s">
        <v>462</v>
      </c>
    </row>
    <row r="1695" spans="1:30" x14ac:dyDescent="0.25">
      <c r="A1695" s="4">
        <v>39457</v>
      </c>
      <c r="B1695" s="2"/>
      <c r="C1695" s="4">
        <v>3870934</v>
      </c>
      <c r="D1695" s="4">
        <v>71835</v>
      </c>
      <c r="E1695" s="4">
        <v>42397</v>
      </c>
      <c r="F1695" s="4">
        <v>257701494</v>
      </c>
      <c r="G1695" s="4">
        <v>1335456</v>
      </c>
      <c r="H1695" s="4" t="s">
        <v>1669</v>
      </c>
      <c r="I1695" s="4" t="s">
        <v>4209</v>
      </c>
      <c r="J1695" s="4" t="s">
        <v>25</v>
      </c>
      <c r="K1695" s="4" t="s">
        <v>4210</v>
      </c>
      <c r="L1695" s="4" t="s">
        <v>4211</v>
      </c>
      <c r="M1695" s="4" t="s">
        <v>1674</v>
      </c>
      <c r="N1695" s="4" t="s">
        <v>11758</v>
      </c>
      <c r="O1695" s="4" t="s">
        <v>4210</v>
      </c>
      <c r="P1695" s="4" t="s">
        <v>457</v>
      </c>
      <c r="Q1695" s="4" t="s">
        <v>8732</v>
      </c>
      <c r="R1695" s="4">
        <v>1146952.92</v>
      </c>
      <c r="S1695" s="4">
        <v>0</v>
      </c>
      <c r="T1695" s="4">
        <v>1146952.92</v>
      </c>
      <c r="U1695" s="4" t="s">
        <v>28</v>
      </c>
      <c r="V1695" s="4" t="s">
        <v>1673</v>
      </c>
      <c r="W1695" s="4" t="s">
        <v>1674</v>
      </c>
      <c r="X1695" s="4" t="s">
        <v>2316</v>
      </c>
      <c r="Y1695" s="4" t="s">
        <v>4209</v>
      </c>
      <c r="Z1695" s="4"/>
      <c r="AA1695" s="4"/>
      <c r="AB1695" s="4" t="s">
        <v>4210</v>
      </c>
      <c r="AC1695" s="4" t="s">
        <v>457</v>
      </c>
      <c r="AD1695" s="4" t="s">
        <v>462</v>
      </c>
    </row>
    <row r="1696" spans="1:30" x14ac:dyDescent="0.25">
      <c r="A1696" s="4">
        <v>39457</v>
      </c>
      <c r="B1696" s="4">
        <v>68372</v>
      </c>
      <c r="C1696" s="4">
        <v>3883913</v>
      </c>
      <c r="D1696" s="4">
        <v>153918</v>
      </c>
      <c r="E1696" s="4">
        <v>42397</v>
      </c>
      <c r="F1696" s="4">
        <v>257701494</v>
      </c>
      <c r="G1696" s="4">
        <v>1335456</v>
      </c>
      <c r="H1696" s="4" t="s">
        <v>1676</v>
      </c>
      <c r="I1696" s="4" t="s">
        <v>4212</v>
      </c>
      <c r="J1696" s="4" t="s">
        <v>4213</v>
      </c>
      <c r="K1696" s="4" t="s">
        <v>4210</v>
      </c>
      <c r="L1696" s="4" t="s">
        <v>4211</v>
      </c>
      <c r="M1696" s="4" t="s">
        <v>1674</v>
      </c>
      <c r="N1696" s="4" t="s">
        <v>11758</v>
      </c>
      <c r="O1696" s="4" t="s">
        <v>4210</v>
      </c>
      <c r="P1696" s="4" t="s">
        <v>457</v>
      </c>
      <c r="Q1696" s="4" t="s">
        <v>8732</v>
      </c>
      <c r="R1696" s="4">
        <v>7853047.0800000001</v>
      </c>
      <c r="S1696" s="4">
        <v>7437214.2400000002</v>
      </c>
      <c r="T1696" s="4">
        <v>415832.84</v>
      </c>
      <c r="U1696" s="4" t="s">
        <v>1685</v>
      </c>
      <c r="V1696" s="4" t="s">
        <v>1673</v>
      </c>
      <c r="W1696" s="4" t="s">
        <v>1674</v>
      </c>
      <c r="X1696" s="4" t="s">
        <v>4214</v>
      </c>
      <c r="Y1696" s="4" t="s">
        <v>4209</v>
      </c>
      <c r="Z1696" s="4"/>
      <c r="AA1696" s="4"/>
      <c r="AB1696" s="4" t="s">
        <v>4210</v>
      </c>
      <c r="AC1696" s="4" t="s">
        <v>457</v>
      </c>
      <c r="AD1696" s="4" t="s">
        <v>462</v>
      </c>
    </row>
    <row r="1697" spans="1:30" x14ac:dyDescent="0.25">
      <c r="A1697" s="4">
        <v>39458</v>
      </c>
      <c r="B1697" s="4">
        <v>68044</v>
      </c>
      <c r="C1697" s="4">
        <v>3871434</v>
      </c>
      <c r="D1697" s="4">
        <v>140328</v>
      </c>
      <c r="E1697" s="4">
        <v>42377</v>
      </c>
      <c r="F1697" s="4">
        <v>257701494</v>
      </c>
      <c r="G1697" s="4">
        <v>1335449</v>
      </c>
      <c r="H1697" s="4" t="s">
        <v>1676</v>
      </c>
      <c r="I1697" s="4" t="s">
        <v>4215</v>
      </c>
      <c r="J1697" s="4" t="s">
        <v>2427</v>
      </c>
      <c r="K1697" s="4" t="s">
        <v>4216</v>
      </c>
      <c r="L1697" s="4" t="s">
        <v>2740</v>
      </c>
      <c r="M1697" s="4" t="s">
        <v>1674</v>
      </c>
      <c r="N1697" s="4" t="s">
        <v>11758</v>
      </c>
      <c r="O1697" s="4" t="s">
        <v>4216</v>
      </c>
      <c r="P1697" s="4" t="s">
        <v>457</v>
      </c>
      <c r="Q1697" s="4" t="s">
        <v>7991</v>
      </c>
      <c r="R1697" s="4">
        <v>14999531.67</v>
      </c>
      <c r="S1697" s="4">
        <v>12170843.76</v>
      </c>
      <c r="T1697" s="4">
        <v>2828687.91</v>
      </c>
      <c r="U1697" s="4" t="s">
        <v>1685</v>
      </c>
      <c r="V1697" s="4" t="s">
        <v>1673</v>
      </c>
      <c r="W1697" s="4" t="s">
        <v>1674</v>
      </c>
      <c r="X1697" s="4" t="s">
        <v>2316</v>
      </c>
      <c r="Y1697" s="4" t="s">
        <v>4217</v>
      </c>
      <c r="Z1697" s="4"/>
      <c r="AA1697" s="4"/>
      <c r="AB1697" s="4" t="s">
        <v>4216</v>
      </c>
      <c r="AC1697" s="4" t="s">
        <v>457</v>
      </c>
      <c r="AD1697" s="4" t="s">
        <v>462</v>
      </c>
    </row>
    <row r="1698" spans="1:30" x14ac:dyDescent="0.25">
      <c r="A1698" s="4">
        <v>39461</v>
      </c>
      <c r="B1698" s="4">
        <v>68180</v>
      </c>
      <c r="C1698" s="4">
        <v>3873924</v>
      </c>
      <c r="D1698" s="4">
        <v>157008</v>
      </c>
      <c r="E1698" s="4">
        <v>42837</v>
      </c>
      <c r="F1698" s="4">
        <v>257701293</v>
      </c>
      <c r="G1698" s="4">
        <v>1336252</v>
      </c>
      <c r="H1698" s="4" t="s">
        <v>1676</v>
      </c>
      <c r="I1698" s="4" t="s">
        <v>4218</v>
      </c>
      <c r="J1698" s="4" t="s">
        <v>3653</v>
      </c>
      <c r="K1698" s="4" t="s">
        <v>4219</v>
      </c>
      <c r="L1698" s="4" t="s">
        <v>4220</v>
      </c>
      <c r="M1698" s="4" t="s">
        <v>1674</v>
      </c>
      <c r="N1698" s="4" t="s">
        <v>11758</v>
      </c>
      <c r="O1698" s="4" t="s">
        <v>4219</v>
      </c>
      <c r="P1698" s="4" t="s">
        <v>749</v>
      </c>
      <c r="Q1698" s="4" t="s">
        <v>7785</v>
      </c>
      <c r="R1698" s="4">
        <v>1598339.93</v>
      </c>
      <c r="S1698" s="4">
        <v>1598339.93</v>
      </c>
      <c r="T1698" s="4">
        <v>0</v>
      </c>
      <c r="U1698" s="4" t="s">
        <v>1680</v>
      </c>
      <c r="V1698" s="4" t="s">
        <v>1673</v>
      </c>
      <c r="W1698" s="4" t="s">
        <v>1674</v>
      </c>
      <c r="X1698" s="4" t="s">
        <v>1675</v>
      </c>
      <c r="Y1698" s="4" t="s">
        <v>4221</v>
      </c>
      <c r="Z1698" s="4"/>
      <c r="AA1698" s="4"/>
      <c r="AB1698" s="4" t="s">
        <v>4219</v>
      </c>
      <c r="AC1698" s="4" t="s">
        <v>749</v>
      </c>
      <c r="AD1698" s="4" t="s">
        <v>4186</v>
      </c>
    </row>
    <row r="1699" spans="1:30" x14ac:dyDescent="0.25">
      <c r="A1699" s="4">
        <v>39461</v>
      </c>
      <c r="B1699" s="2"/>
      <c r="C1699" s="4">
        <v>3873706</v>
      </c>
      <c r="D1699" s="4">
        <v>71835</v>
      </c>
      <c r="E1699" s="4">
        <v>42837</v>
      </c>
      <c r="F1699" s="4">
        <v>257701293</v>
      </c>
      <c r="G1699" s="4">
        <v>1336252</v>
      </c>
      <c r="H1699" s="4" t="s">
        <v>1669</v>
      </c>
      <c r="I1699" s="4" t="s">
        <v>4221</v>
      </c>
      <c r="J1699" s="4" t="s">
        <v>25</v>
      </c>
      <c r="K1699" s="4" t="s">
        <v>4219</v>
      </c>
      <c r="L1699" s="4" t="s">
        <v>4220</v>
      </c>
      <c r="M1699" s="4" t="s">
        <v>1674</v>
      </c>
      <c r="N1699" s="4" t="s">
        <v>11758</v>
      </c>
      <c r="O1699" s="4" t="s">
        <v>4219</v>
      </c>
      <c r="P1699" s="4" t="s">
        <v>749</v>
      </c>
      <c r="Q1699" s="4" t="s">
        <v>7785</v>
      </c>
      <c r="R1699" s="4">
        <v>0</v>
      </c>
      <c r="S1699" s="4">
        <v>0</v>
      </c>
      <c r="T1699" s="4">
        <v>0</v>
      </c>
      <c r="U1699" s="4" t="s">
        <v>28</v>
      </c>
      <c r="V1699" s="4" t="s">
        <v>1673</v>
      </c>
      <c r="W1699" s="4" t="s">
        <v>1674</v>
      </c>
      <c r="X1699" s="4" t="s">
        <v>1675</v>
      </c>
      <c r="Y1699" s="4" t="s">
        <v>4221</v>
      </c>
      <c r="Z1699" s="4"/>
      <c r="AA1699" s="4"/>
      <c r="AB1699" s="4" t="s">
        <v>4219</v>
      </c>
      <c r="AC1699" s="4" t="s">
        <v>749</v>
      </c>
      <c r="AD1699" s="4" t="s">
        <v>4186</v>
      </c>
    </row>
    <row r="1700" spans="1:30" x14ac:dyDescent="0.25">
      <c r="A1700" s="4">
        <v>39462</v>
      </c>
      <c r="B1700" s="4">
        <v>68178</v>
      </c>
      <c r="C1700" s="4">
        <v>3879207</v>
      </c>
      <c r="D1700" s="4">
        <v>143666</v>
      </c>
      <c r="E1700" s="4">
        <v>42970</v>
      </c>
      <c r="F1700" s="4">
        <v>257701443</v>
      </c>
      <c r="G1700" s="4">
        <v>1339165</v>
      </c>
      <c r="H1700" s="4" t="s">
        <v>1676</v>
      </c>
      <c r="I1700" s="4" t="s">
        <v>4222</v>
      </c>
      <c r="J1700" s="4" t="s">
        <v>4223</v>
      </c>
      <c r="K1700" s="4" t="s">
        <v>4224</v>
      </c>
      <c r="L1700" s="4" t="s">
        <v>4225</v>
      </c>
      <c r="M1700" s="4" t="s">
        <v>1674</v>
      </c>
      <c r="N1700" s="4" t="s">
        <v>11758</v>
      </c>
      <c r="O1700" s="4" t="s">
        <v>4224</v>
      </c>
      <c r="P1700" s="4" t="s">
        <v>42</v>
      </c>
      <c r="Q1700" s="4" t="s">
        <v>7920</v>
      </c>
      <c r="R1700" s="4">
        <v>1866687.89</v>
      </c>
      <c r="S1700" s="4">
        <v>1858982.8</v>
      </c>
      <c r="T1700" s="4">
        <v>7705.09</v>
      </c>
      <c r="U1700" s="4" t="s">
        <v>1685</v>
      </c>
      <c r="V1700" s="4" t="s">
        <v>1673</v>
      </c>
      <c r="W1700" s="4" t="s">
        <v>1674</v>
      </c>
      <c r="X1700" s="4" t="s">
        <v>1748</v>
      </c>
      <c r="Y1700" s="4" t="s">
        <v>4226</v>
      </c>
      <c r="Z1700" s="4"/>
      <c r="AA1700" s="4"/>
      <c r="AB1700" s="4" t="s">
        <v>4224</v>
      </c>
      <c r="AC1700" s="4" t="s">
        <v>42</v>
      </c>
      <c r="AD1700" s="4" t="s">
        <v>33</v>
      </c>
    </row>
    <row r="1701" spans="1:30" x14ac:dyDescent="0.25">
      <c r="A1701" s="4">
        <v>39462</v>
      </c>
      <c r="B1701" s="2"/>
      <c r="C1701" s="4">
        <v>3879191</v>
      </c>
      <c r="D1701" s="4">
        <v>71835</v>
      </c>
      <c r="E1701" s="4">
        <v>42970</v>
      </c>
      <c r="F1701" s="4">
        <v>257701443</v>
      </c>
      <c r="G1701" s="4">
        <v>1339165</v>
      </c>
      <c r="H1701" s="4" t="s">
        <v>1669</v>
      </c>
      <c r="I1701" s="4" t="s">
        <v>4226</v>
      </c>
      <c r="J1701" s="4" t="s">
        <v>25</v>
      </c>
      <c r="K1701" s="4" t="s">
        <v>4224</v>
      </c>
      <c r="L1701" s="4" t="s">
        <v>4225</v>
      </c>
      <c r="M1701" s="4" t="s">
        <v>1674</v>
      </c>
      <c r="N1701" s="4" t="s">
        <v>11758</v>
      </c>
      <c r="O1701" s="4" t="s">
        <v>4224</v>
      </c>
      <c r="P1701" s="4" t="s">
        <v>42</v>
      </c>
      <c r="Q1701" s="4" t="s">
        <v>7920</v>
      </c>
      <c r="R1701" s="4">
        <v>0</v>
      </c>
      <c r="S1701" s="4">
        <v>0</v>
      </c>
      <c r="T1701" s="4">
        <v>0</v>
      </c>
      <c r="U1701" s="4" t="s">
        <v>28</v>
      </c>
      <c r="V1701" s="4" t="s">
        <v>1673</v>
      </c>
      <c r="W1701" s="4" t="s">
        <v>1674</v>
      </c>
      <c r="X1701" s="4" t="s">
        <v>1748</v>
      </c>
      <c r="Y1701" s="4" t="s">
        <v>4226</v>
      </c>
      <c r="Z1701" s="4"/>
      <c r="AA1701" s="4"/>
      <c r="AB1701" s="4" t="s">
        <v>4224</v>
      </c>
      <c r="AC1701" s="4" t="s">
        <v>42</v>
      </c>
      <c r="AD1701" s="4" t="s">
        <v>33</v>
      </c>
    </row>
    <row r="1702" spans="1:30" x14ac:dyDescent="0.25">
      <c r="A1702" s="4">
        <v>39463</v>
      </c>
      <c r="B1702" s="2"/>
      <c r="C1702" s="4">
        <v>3873447</v>
      </c>
      <c r="D1702" s="4">
        <v>71835</v>
      </c>
      <c r="E1702" s="4">
        <v>42836</v>
      </c>
      <c r="F1702" s="4">
        <v>257701293</v>
      </c>
      <c r="G1702" s="4">
        <v>1336251</v>
      </c>
      <c r="H1702" s="4" t="s">
        <v>1669</v>
      </c>
      <c r="I1702" s="4" t="s">
        <v>4227</v>
      </c>
      <c r="J1702" s="4" t="s">
        <v>25</v>
      </c>
      <c r="K1702" s="4" t="s">
        <v>4228</v>
      </c>
      <c r="L1702" s="4" t="s">
        <v>4229</v>
      </c>
      <c r="M1702" s="4" t="s">
        <v>1674</v>
      </c>
      <c r="N1702" s="4" t="s">
        <v>11758</v>
      </c>
      <c r="O1702" s="4" t="s">
        <v>4228</v>
      </c>
      <c r="P1702" s="4" t="s">
        <v>749</v>
      </c>
      <c r="Q1702" s="4" t="s">
        <v>8424</v>
      </c>
      <c r="R1702" s="4">
        <v>0</v>
      </c>
      <c r="S1702" s="4">
        <v>0</v>
      </c>
      <c r="T1702" s="4">
        <v>0</v>
      </c>
      <c r="U1702" s="4" t="s">
        <v>28</v>
      </c>
      <c r="V1702" s="4" t="s">
        <v>1673</v>
      </c>
      <c r="W1702" s="4" t="s">
        <v>1674</v>
      </c>
      <c r="X1702" s="4" t="s">
        <v>1675</v>
      </c>
      <c r="Y1702" s="4" t="s">
        <v>4227</v>
      </c>
      <c r="Z1702" s="4"/>
      <c r="AA1702" s="4"/>
      <c r="AB1702" s="4" t="s">
        <v>4228</v>
      </c>
      <c r="AC1702" s="4" t="s">
        <v>749</v>
      </c>
      <c r="AD1702" s="4" t="s">
        <v>4186</v>
      </c>
    </row>
    <row r="1703" spans="1:30" x14ac:dyDescent="0.25">
      <c r="A1703" s="4">
        <v>39463</v>
      </c>
      <c r="B1703" s="4">
        <v>68176</v>
      </c>
      <c r="C1703" s="4">
        <v>3873947</v>
      </c>
      <c r="D1703" s="4">
        <v>138265</v>
      </c>
      <c r="E1703" s="4">
        <v>42836</v>
      </c>
      <c r="F1703" s="4">
        <v>257701293</v>
      </c>
      <c r="G1703" s="4">
        <v>1336251</v>
      </c>
      <c r="H1703" s="4" t="s">
        <v>1676</v>
      </c>
      <c r="I1703" s="4" t="s">
        <v>4230</v>
      </c>
      <c r="J1703" s="4" t="s">
        <v>4231</v>
      </c>
      <c r="K1703" s="4" t="s">
        <v>4228</v>
      </c>
      <c r="L1703" s="4" t="s">
        <v>4229</v>
      </c>
      <c r="M1703" s="4" t="s">
        <v>1674</v>
      </c>
      <c r="N1703" s="4" t="s">
        <v>11758</v>
      </c>
      <c r="O1703" s="4" t="s">
        <v>4228</v>
      </c>
      <c r="P1703" s="4" t="s">
        <v>749</v>
      </c>
      <c r="Q1703" s="4" t="s">
        <v>8424</v>
      </c>
      <c r="R1703" s="4">
        <v>2096026.93</v>
      </c>
      <c r="S1703" s="4">
        <v>2096026.93</v>
      </c>
      <c r="T1703" s="4">
        <v>0</v>
      </c>
      <c r="U1703" s="4" t="s">
        <v>1680</v>
      </c>
      <c r="V1703" s="4" t="s">
        <v>1673</v>
      </c>
      <c r="W1703" s="4" t="s">
        <v>1674</v>
      </c>
      <c r="X1703" s="4" t="s">
        <v>1675</v>
      </c>
      <c r="Y1703" s="4" t="s">
        <v>4227</v>
      </c>
      <c r="Z1703" s="4"/>
      <c r="AA1703" s="4"/>
      <c r="AB1703" s="4" t="s">
        <v>4228</v>
      </c>
      <c r="AC1703" s="4" t="s">
        <v>749</v>
      </c>
      <c r="AD1703" s="4" t="s">
        <v>4186</v>
      </c>
    </row>
    <row r="1704" spans="1:30" x14ac:dyDescent="0.25">
      <c r="A1704" s="4">
        <v>39466</v>
      </c>
      <c r="B1704" s="2"/>
      <c r="C1704" s="4">
        <v>3871120</v>
      </c>
      <c r="D1704" s="4">
        <v>71835</v>
      </c>
      <c r="E1704" s="4">
        <v>42355</v>
      </c>
      <c r="F1704" s="4">
        <v>257701494</v>
      </c>
      <c r="G1704" s="4">
        <v>1335494</v>
      </c>
      <c r="H1704" s="4" t="s">
        <v>1669</v>
      </c>
      <c r="I1704" s="4" t="s">
        <v>4232</v>
      </c>
      <c r="J1704" s="4" t="s">
        <v>25</v>
      </c>
      <c r="K1704" s="4" t="s">
        <v>4233</v>
      </c>
      <c r="L1704" s="4" t="s">
        <v>4234</v>
      </c>
      <c r="M1704" s="4" t="s">
        <v>1674</v>
      </c>
      <c r="N1704" s="4" t="s">
        <v>11758</v>
      </c>
      <c r="O1704" s="4" t="s">
        <v>4233</v>
      </c>
      <c r="P1704" s="4" t="s">
        <v>457</v>
      </c>
      <c r="Q1704" s="4" t="s">
        <v>8466</v>
      </c>
      <c r="R1704" s="4">
        <v>981517.98</v>
      </c>
      <c r="S1704" s="4">
        <v>0</v>
      </c>
      <c r="T1704" s="4">
        <v>981517.98</v>
      </c>
      <c r="U1704" s="4" t="s">
        <v>28</v>
      </c>
      <c r="V1704" s="4" t="s">
        <v>1673</v>
      </c>
      <c r="W1704" s="4" t="s">
        <v>1674</v>
      </c>
      <c r="X1704" s="4" t="s">
        <v>2316</v>
      </c>
      <c r="Y1704" s="4" t="s">
        <v>4232</v>
      </c>
      <c r="Z1704" s="4"/>
      <c r="AA1704" s="4"/>
      <c r="AB1704" s="4" t="s">
        <v>4233</v>
      </c>
      <c r="AC1704" s="4" t="s">
        <v>457</v>
      </c>
      <c r="AD1704" s="4" t="s">
        <v>462</v>
      </c>
    </row>
    <row r="1705" spans="1:30" x14ac:dyDescent="0.25">
      <c r="A1705" s="4">
        <v>39466</v>
      </c>
      <c r="B1705" s="4">
        <v>68378</v>
      </c>
      <c r="C1705" s="4">
        <v>3884679</v>
      </c>
      <c r="D1705" s="4">
        <v>135473</v>
      </c>
      <c r="E1705" s="4">
        <v>42355</v>
      </c>
      <c r="F1705" s="4">
        <v>257701494</v>
      </c>
      <c r="G1705" s="4">
        <v>1335494</v>
      </c>
      <c r="H1705" s="4" t="s">
        <v>1676</v>
      </c>
      <c r="I1705" s="4" t="s">
        <v>4235</v>
      </c>
      <c r="J1705" s="4" t="s">
        <v>3507</v>
      </c>
      <c r="K1705" s="4" t="s">
        <v>4233</v>
      </c>
      <c r="L1705" s="4" t="s">
        <v>4234</v>
      </c>
      <c r="M1705" s="4" t="s">
        <v>1674</v>
      </c>
      <c r="N1705" s="4" t="s">
        <v>11758</v>
      </c>
      <c r="O1705" s="4" t="s">
        <v>4233</v>
      </c>
      <c r="P1705" s="4" t="s">
        <v>457</v>
      </c>
      <c r="Q1705" s="4" t="s">
        <v>8466</v>
      </c>
      <c r="R1705" s="4">
        <v>8518482.0199999996</v>
      </c>
      <c r="S1705" s="4">
        <v>4516364.91</v>
      </c>
      <c r="T1705" s="4">
        <v>4002117.11</v>
      </c>
      <c r="U1705" s="4" t="s">
        <v>1685</v>
      </c>
      <c r="V1705" s="4" t="s">
        <v>1673</v>
      </c>
      <c r="W1705" s="4" t="s">
        <v>1674</v>
      </c>
      <c r="X1705" s="4" t="s">
        <v>1166</v>
      </c>
      <c r="Y1705" s="4" t="s">
        <v>4232</v>
      </c>
      <c r="Z1705" s="4"/>
      <c r="AA1705" s="4"/>
      <c r="AB1705" s="4" t="s">
        <v>4233</v>
      </c>
      <c r="AC1705" s="4" t="s">
        <v>457</v>
      </c>
      <c r="AD1705" s="4" t="s">
        <v>462</v>
      </c>
    </row>
    <row r="1706" spans="1:30" x14ac:dyDescent="0.25">
      <c r="A1706" s="4">
        <v>39470</v>
      </c>
      <c r="B1706" s="4">
        <v>68458</v>
      </c>
      <c r="C1706" s="4">
        <v>3888503</v>
      </c>
      <c r="D1706" s="4">
        <v>150696</v>
      </c>
      <c r="E1706" s="4">
        <v>42399</v>
      </c>
      <c r="F1706" s="4">
        <v>257701494</v>
      </c>
      <c r="G1706" s="4">
        <v>1335461</v>
      </c>
      <c r="H1706" s="4" t="s">
        <v>1676</v>
      </c>
      <c r="I1706" s="4" t="s">
        <v>4236</v>
      </c>
      <c r="J1706" s="4" t="s">
        <v>4237</v>
      </c>
      <c r="K1706" s="4" t="s">
        <v>4238</v>
      </c>
      <c r="L1706" s="4" t="s">
        <v>4239</v>
      </c>
      <c r="M1706" s="4" t="s">
        <v>1674</v>
      </c>
      <c r="N1706" s="4" t="s">
        <v>11758</v>
      </c>
      <c r="O1706" s="4" t="s">
        <v>4238</v>
      </c>
      <c r="P1706" s="4" t="s">
        <v>457</v>
      </c>
      <c r="Q1706" s="4" t="s">
        <v>9522</v>
      </c>
      <c r="R1706" s="4">
        <v>9000000</v>
      </c>
      <c r="S1706" s="4">
        <v>4726585.6399999997</v>
      </c>
      <c r="T1706" s="4">
        <v>4273414.3600000003</v>
      </c>
      <c r="U1706" s="4" t="s">
        <v>1685</v>
      </c>
      <c r="V1706" s="4" t="s">
        <v>1673</v>
      </c>
      <c r="W1706" s="4" t="s">
        <v>1674</v>
      </c>
      <c r="X1706" s="4" t="s">
        <v>4240</v>
      </c>
      <c r="Y1706" s="4" t="s">
        <v>4241</v>
      </c>
      <c r="Z1706" s="4"/>
      <c r="AA1706" s="4"/>
      <c r="AB1706" s="4" t="s">
        <v>4238</v>
      </c>
      <c r="AC1706" s="4" t="s">
        <v>457</v>
      </c>
      <c r="AD1706" s="4" t="s">
        <v>462</v>
      </c>
    </row>
    <row r="1707" spans="1:30" x14ac:dyDescent="0.25">
      <c r="A1707" s="4">
        <v>39471</v>
      </c>
      <c r="B1707" s="4">
        <v>68500</v>
      </c>
      <c r="C1707" s="4">
        <v>3890591</v>
      </c>
      <c r="D1707" s="4">
        <v>149332</v>
      </c>
      <c r="E1707" s="4">
        <v>42403</v>
      </c>
      <c r="F1707" s="4">
        <v>257701494</v>
      </c>
      <c r="G1707" s="4">
        <v>1335448</v>
      </c>
      <c r="H1707" s="4" t="s">
        <v>1676</v>
      </c>
      <c r="I1707" s="4" t="s">
        <v>4242</v>
      </c>
      <c r="J1707" s="4" t="s">
        <v>4243</v>
      </c>
      <c r="K1707" s="4" t="s">
        <v>4244</v>
      </c>
      <c r="L1707" s="4" t="s">
        <v>2745</v>
      </c>
      <c r="M1707" s="4" t="s">
        <v>1674</v>
      </c>
      <c r="N1707" s="4" t="s">
        <v>11758</v>
      </c>
      <c r="O1707" s="4" t="s">
        <v>4244</v>
      </c>
      <c r="P1707" s="4" t="s">
        <v>457</v>
      </c>
      <c r="Q1707" s="4" t="s">
        <v>8420</v>
      </c>
      <c r="R1707" s="4">
        <v>9000000</v>
      </c>
      <c r="S1707" s="4">
        <v>4552336.75</v>
      </c>
      <c r="T1707" s="4">
        <v>4447663.25</v>
      </c>
      <c r="U1707" s="4" t="s">
        <v>1685</v>
      </c>
      <c r="V1707" s="4" t="s">
        <v>1673</v>
      </c>
      <c r="W1707" s="4" t="s">
        <v>1674</v>
      </c>
      <c r="X1707" s="4" t="s">
        <v>705</v>
      </c>
      <c r="Y1707" s="4" t="s">
        <v>4245</v>
      </c>
      <c r="Z1707" s="4"/>
      <c r="AA1707" s="4"/>
      <c r="AB1707" s="4" t="s">
        <v>4244</v>
      </c>
      <c r="AC1707" s="4" t="s">
        <v>457</v>
      </c>
      <c r="AD1707" s="4" t="s">
        <v>462</v>
      </c>
    </row>
    <row r="1708" spans="1:30" x14ac:dyDescent="0.25">
      <c r="A1708" s="4">
        <v>39472</v>
      </c>
      <c r="B1708" s="4">
        <v>68051</v>
      </c>
      <c r="C1708" s="4">
        <v>3871402</v>
      </c>
      <c r="D1708" s="4">
        <v>140327</v>
      </c>
      <c r="E1708" s="4">
        <v>42425</v>
      </c>
      <c r="F1708" s="4">
        <v>257701494</v>
      </c>
      <c r="G1708" s="4">
        <v>1335457</v>
      </c>
      <c r="H1708" s="4" t="s">
        <v>1676</v>
      </c>
      <c r="I1708" s="4" t="s">
        <v>4246</v>
      </c>
      <c r="J1708" s="4" t="s">
        <v>2563</v>
      </c>
      <c r="K1708" s="4" t="s">
        <v>4247</v>
      </c>
      <c r="L1708" s="4" t="s">
        <v>3256</v>
      </c>
      <c r="M1708" s="4" t="s">
        <v>1674</v>
      </c>
      <c r="N1708" s="4" t="s">
        <v>11758</v>
      </c>
      <c r="O1708" s="4" t="s">
        <v>4247</v>
      </c>
      <c r="P1708" s="4" t="s">
        <v>457</v>
      </c>
      <c r="Q1708" s="4" t="s">
        <v>8066</v>
      </c>
      <c r="R1708" s="4">
        <v>4016833.11</v>
      </c>
      <c r="S1708" s="4">
        <v>1489096.18</v>
      </c>
      <c r="T1708" s="4">
        <v>2527736.9300000002</v>
      </c>
      <c r="U1708" s="4" t="s">
        <v>1685</v>
      </c>
      <c r="V1708" s="4" t="s">
        <v>1673</v>
      </c>
      <c r="W1708" s="4" t="s">
        <v>1674</v>
      </c>
      <c r="X1708" s="4" t="s">
        <v>2316</v>
      </c>
      <c r="Y1708" s="4" t="s">
        <v>4248</v>
      </c>
      <c r="Z1708" s="4"/>
      <c r="AA1708" s="4"/>
      <c r="AB1708" s="4" t="s">
        <v>4247</v>
      </c>
      <c r="AC1708" s="4" t="s">
        <v>457</v>
      </c>
      <c r="AD1708" s="4" t="s">
        <v>462</v>
      </c>
    </row>
    <row r="1709" spans="1:30" x14ac:dyDescent="0.25">
      <c r="A1709" s="4">
        <v>39476</v>
      </c>
      <c r="B1709" s="4">
        <v>67857</v>
      </c>
      <c r="C1709" s="4">
        <v>3873793</v>
      </c>
      <c r="D1709" s="4">
        <v>159602</v>
      </c>
      <c r="E1709" s="4">
        <v>42923</v>
      </c>
      <c r="F1709" s="4">
        <v>257701293</v>
      </c>
      <c r="G1709" s="4">
        <v>1336197</v>
      </c>
      <c r="H1709" s="4" t="s">
        <v>1676</v>
      </c>
      <c r="I1709" s="4" t="s">
        <v>4249</v>
      </c>
      <c r="J1709" s="4" t="s">
        <v>3065</v>
      </c>
      <c r="K1709" s="4" t="s">
        <v>4250</v>
      </c>
      <c r="L1709" s="4" t="s">
        <v>2919</v>
      </c>
      <c r="M1709" s="4" t="s">
        <v>1674</v>
      </c>
      <c r="N1709" s="4" t="s">
        <v>11758</v>
      </c>
      <c r="O1709" s="4" t="s">
        <v>4250</v>
      </c>
      <c r="P1709" s="4" t="s">
        <v>749</v>
      </c>
      <c r="Q1709" s="4" t="s">
        <v>8540</v>
      </c>
      <c r="R1709" s="4">
        <v>943020.92</v>
      </c>
      <c r="S1709" s="4">
        <v>943020.92</v>
      </c>
      <c r="T1709" s="4">
        <v>0</v>
      </c>
      <c r="U1709" s="4" t="s">
        <v>1680</v>
      </c>
      <c r="V1709" s="4" t="s">
        <v>1673</v>
      </c>
      <c r="W1709" s="4" t="s">
        <v>1674</v>
      </c>
      <c r="X1709" s="4" t="s">
        <v>1675</v>
      </c>
      <c r="Y1709" s="4" t="s">
        <v>4251</v>
      </c>
      <c r="Z1709" s="4"/>
      <c r="AA1709" s="4"/>
      <c r="AB1709" s="4" t="s">
        <v>4250</v>
      </c>
      <c r="AC1709" s="4" t="s">
        <v>749</v>
      </c>
      <c r="AD1709" s="4" t="s">
        <v>33</v>
      </c>
    </row>
    <row r="1710" spans="1:30" x14ac:dyDescent="0.25">
      <c r="A1710" s="4">
        <v>39476</v>
      </c>
      <c r="B1710" s="2"/>
      <c r="C1710" s="4">
        <v>3873673</v>
      </c>
      <c r="D1710" s="4">
        <v>71835</v>
      </c>
      <c r="E1710" s="4">
        <v>42923</v>
      </c>
      <c r="F1710" s="4">
        <v>257701293</v>
      </c>
      <c r="G1710" s="4">
        <v>1336197</v>
      </c>
      <c r="H1710" s="4" t="s">
        <v>1669</v>
      </c>
      <c r="I1710" s="4" t="s">
        <v>4251</v>
      </c>
      <c r="J1710" s="4" t="s">
        <v>25</v>
      </c>
      <c r="K1710" s="4" t="s">
        <v>4250</v>
      </c>
      <c r="L1710" s="4" t="s">
        <v>2919</v>
      </c>
      <c r="M1710" s="4" t="s">
        <v>1674</v>
      </c>
      <c r="N1710" s="4" t="s">
        <v>11758</v>
      </c>
      <c r="O1710" s="4" t="s">
        <v>4250</v>
      </c>
      <c r="P1710" s="4" t="s">
        <v>749</v>
      </c>
      <c r="Q1710" s="4" t="s">
        <v>8540</v>
      </c>
      <c r="R1710" s="4">
        <v>0</v>
      </c>
      <c r="S1710" s="4">
        <v>0</v>
      </c>
      <c r="T1710" s="4">
        <v>0</v>
      </c>
      <c r="U1710" s="4" t="s">
        <v>28</v>
      </c>
      <c r="V1710" s="4" t="s">
        <v>1673</v>
      </c>
      <c r="W1710" s="4" t="s">
        <v>1674</v>
      </c>
      <c r="X1710" s="4" t="s">
        <v>1675</v>
      </c>
      <c r="Y1710" s="4" t="s">
        <v>4251</v>
      </c>
      <c r="Z1710" s="4"/>
      <c r="AA1710" s="4"/>
      <c r="AB1710" s="4" t="s">
        <v>4250</v>
      </c>
      <c r="AC1710" s="4" t="s">
        <v>749</v>
      </c>
      <c r="AD1710" s="4" t="s">
        <v>33</v>
      </c>
    </row>
    <row r="1711" spans="1:30" x14ac:dyDescent="0.25">
      <c r="A1711" s="4">
        <v>39482</v>
      </c>
      <c r="B1711" s="4">
        <v>67931</v>
      </c>
      <c r="C1711" s="4">
        <v>3873863</v>
      </c>
      <c r="D1711" s="4">
        <v>156322</v>
      </c>
      <c r="E1711" s="4">
        <v>42910</v>
      </c>
      <c r="F1711" s="4">
        <v>257701293</v>
      </c>
      <c r="G1711" s="4">
        <v>1336210</v>
      </c>
      <c r="H1711" s="4" t="s">
        <v>1676</v>
      </c>
      <c r="I1711" s="4" t="s">
        <v>4252</v>
      </c>
      <c r="J1711" s="4" t="s">
        <v>3168</v>
      </c>
      <c r="K1711" s="4" t="s">
        <v>4253</v>
      </c>
      <c r="L1711" s="4" t="s">
        <v>3840</v>
      </c>
      <c r="M1711" s="4" t="s">
        <v>1674</v>
      </c>
      <c r="N1711" s="4" t="s">
        <v>11758</v>
      </c>
      <c r="O1711" s="4" t="s">
        <v>4253</v>
      </c>
      <c r="P1711" s="4" t="s">
        <v>749</v>
      </c>
      <c r="Q1711" s="4" t="s">
        <v>7552</v>
      </c>
      <c r="R1711" s="4">
        <v>3044.34</v>
      </c>
      <c r="S1711" s="4">
        <v>3044.34</v>
      </c>
      <c r="T1711" s="4">
        <v>0</v>
      </c>
      <c r="U1711" s="4" t="s">
        <v>1680</v>
      </c>
      <c r="V1711" s="4" t="s">
        <v>1673</v>
      </c>
      <c r="W1711" s="4" t="s">
        <v>1674</v>
      </c>
      <c r="X1711" s="4" t="s">
        <v>1675</v>
      </c>
      <c r="Y1711" s="4" t="s">
        <v>4254</v>
      </c>
      <c r="Z1711" s="4"/>
      <c r="AA1711" s="4"/>
      <c r="AB1711" s="4" t="s">
        <v>4253</v>
      </c>
      <c r="AC1711" s="4" t="s">
        <v>749</v>
      </c>
      <c r="AD1711" s="4" t="s">
        <v>33</v>
      </c>
    </row>
    <row r="1712" spans="1:30" x14ac:dyDescent="0.25">
      <c r="A1712" s="4">
        <v>39482</v>
      </c>
      <c r="B1712" s="4">
        <v>67931</v>
      </c>
      <c r="C1712" s="4">
        <v>3873863</v>
      </c>
      <c r="D1712" s="4">
        <v>156322</v>
      </c>
      <c r="E1712" s="4">
        <v>42732</v>
      </c>
      <c r="F1712" s="4">
        <v>257701293</v>
      </c>
      <c r="G1712" s="4">
        <v>1336240</v>
      </c>
      <c r="H1712" s="4" t="s">
        <v>1676</v>
      </c>
      <c r="I1712" s="4" t="s">
        <v>4252</v>
      </c>
      <c r="J1712" s="4" t="s">
        <v>3168</v>
      </c>
      <c r="K1712" s="4" t="s">
        <v>4253</v>
      </c>
      <c r="L1712" s="4" t="s">
        <v>3842</v>
      </c>
      <c r="M1712" s="4" t="s">
        <v>1674</v>
      </c>
      <c r="N1712" s="4" t="s">
        <v>11758</v>
      </c>
      <c r="O1712" s="4" t="s">
        <v>4253</v>
      </c>
      <c r="P1712" s="4" t="s">
        <v>749</v>
      </c>
      <c r="Q1712" s="4" t="s">
        <v>7552</v>
      </c>
      <c r="R1712" s="4">
        <v>0</v>
      </c>
      <c r="S1712" s="4">
        <v>0</v>
      </c>
      <c r="T1712" s="4">
        <v>0</v>
      </c>
      <c r="U1712" s="4" t="s">
        <v>1680</v>
      </c>
      <c r="V1712" s="4" t="s">
        <v>1673</v>
      </c>
      <c r="W1712" s="4" t="s">
        <v>1674</v>
      </c>
      <c r="X1712" s="4" t="s">
        <v>1675</v>
      </c>
      <c r="Y1712" s="4" t="s">
        <v>4254</v>
      </c>
      <c r="Z1712" s="4"/>
      <c r="AA1712" s="4"/>
      <c r="AB1712" s="4" t="s">
        <v>4253</v>
      </c>
      <c r="AC1712" s="4" t="s">
        <v>749</v>
      </c>
      <c r="AD1712" s="4" t="s">
        <v>2914</v>
      </c>
    </row>
    <row r="1713" spans="1:30" x14ac:dyDescent="0.25">
      <c r="A1713" s="4">
        <v>39485</v>
      </c>
      <c r="B1713" s="2"/>
      <c r="C1713" s="4">
        <v>3873645</v>
      </c>
      <c r="D1713" s="4">
        <v>71835</v>
      </c>
      <c r="E1713" s="4">
        <v>42856</v>
      </c>
      <c r="F1713" s="4">
        <v>257701293</v>
      </c>
      <c r="G1713" s="4">
        <v>1336155</v>
      </c>
      <c r="H1713" s="4" t="s">
        <v>1669</v>
      </c>
      <c r="I1713" s="4" t="s">
        <v>4255</v>
      </c>
      <c r="J1713" s="4" t="s">
        <v>25</v>
      </c>
      <c r="K1713" s="4" t="s">
        <v>4256</v>
      </c>
      <c r="L1713" s="4" t="s">
        <v>4257</v>
      </c>
      <c r="M1713" s="4" t="s">
        <v>1674</v>
      </c>
      <c r="N1713" s="4" t="s">
        <v>11758</v>
      </c>
      <c r="O1713" s="4" t="s">
        <v>4256</v>
      </c>
      <c r="P1713" s="4" t="s">
        <v>749</v>
      </c>
      <c r="Q1713" s="4" t="s">
        <v>8103</v>
      </c>
      <c r="R1713" s="4">
        <v>0</v>
      </c>
      <c r="S1713" s="4">
        <v>0</v>
      </c>
      <c r="T1713" s="4">
        <v>0</v>
      </c>
      <c r="U1713" s="4" t="s">
        <v>28</v>
      </c>
      <c r="V1713" s="4" t="s">
        <v>1673</v>
      </c>
      <c r="W1713" s="4" t="s">
        <v>1674</v>
      </c>
      <c r="X1713" s="4" t="s">
        <v>1675</v>
      </c>
      <c r="Y1713" s="4" t="s">
        <v>4255</v>
      </c>
      <c r="Z1713" s="4"/>
      <c r="AA1713" s="4"/>
      <c r="AB1713" s="4" t="s">
        <v>4256</v>
      </c>
      <c r="AC1713" s="4" t="s">
        <v>749</v>
      </c>
      <c r="AD1713" s="4" t="s">
        <v>33</v>
      </c>
    </row>
    <row r="1714" spans="1:30" x14ac:dyDescent="0.25">
      <c r="A1714" s="4">
        <v>39485</v>
      </c>
      <c r="B1714" s="4">
        <v>67871</v>
      </c>
      <c r="C1714" s="4">
        <v>3873769</v>
      </c>
      <c r="D1714" s="4">
        <v>161840</v>
      </c>
      <c r="E1714" s="4">
        <v>42856</v>
      </c>
      <c r="F1714" s="4">
        <v>257701293</v>
      </c>
      <c r="G1714" s="4">
        <v>1336155</v>
      </c>
      <c r="H1714" s="4" t="s">
        <v>1676</v>
      </c>
      <c r="I1714" s="4" t="s">
        <v>4258</v>
      </c>
      <c r="J1714" s="4" t="s">
        <v>3471</v>
      </c>
      <c r="K1714" s="4" t="s">
        <v>4256</v>
      </c>
      <c r="L1714" s="4" t="s">
        <v>4257</v>
      </c>
      <c r="M1714" s="4" t="s">
        <v>1674</v>
      </c>
      <c r="N1714" s="4" t="s">
        <v>11758</v>
      </c>
      <c r="O1714" s="4" t="s">
        <v>4256</v>
      </c>
      <c r="P1714" s="4" t="s">
        <v>749</v>
      </c>
      <c r="Q1714" s="4" t="s">
        <v>8103</v>
      </c>
      <c r="R1714" s="4">
        <v>1998934.38</v>
      </c>
      <c r="S1714" s="4">
        <v>1998934.38</v>
      </c>
      <c r="T1714" s="4">
        <v>0</v>
      </c>
      <c r="U1714" s="4" t="s">
        <v>1680</v>
      </c>
      <c r="V1714" s="4" t="s">
        <v>1673</v>
      </c>
      <c r="W1714" s="4" t="s">
        <v>1674</v>
      </c>
      <c r="X1714" s="4" t="s">
        <v>1675</v>
      </c>
      <c r="Y1714" s="4" t="s">
        <v>4255</v>
      </c>
      <c r="Z1714" s="4"/>
      <c r="AA1714" s="4"/>
      <c r="AB1714" s="4" t="s">
        <v>4256</v>
      </c>
      <c r="AC1714" s="4" t="s">
        <v>749</v>
      </c>
      <c r="AD1714" s="4" t="s">
        <v>33</v>
      </c>
    </row>
    <row r="1715" spans="1:30" x14ac:dyDescent="0.25">
      <c r="A1715" s="4">
        <v>39486</v>
      </c>
      <c r="B1715" s="4">
        <v>68043</v>
      </c>
      <c r="C1715" s="4">
        <v>3873797</v>
      </c>
      <c r="D1715" s="4">
        <v>138398</v>
      </c>
      <c r="E1715" s="4">
        <v>42878</v>
      </c>
      <c r="F1715" s="4">
        <v>257701293</v>
      </c>
      <c r="G1715" s="4">
        <v>1336180</v>
      </c>
      <c r="H1715" s="4" t="s">
        <v>1676</v>
      </c>
      <c r="I1715" s="4" t="s">
        <v>4259</v>
      </c>
      <c r="J1715" s="4" t="s">
        <v>2459</v>
      </c>
      <c r="K1715" s="4" t="s">
        <v>4260</v>
      </c>
      <c r="L1715" s="4" t="s">
        <v>4261</v>
      </c>
      <c r="M1715" s="4" t="s">
        <v>1674</v>
      </c>
      <c r="N1715" s="4" t="s">
        <v>11758</v>
      </c>
      <c r="O1715" s="4" t="s">
        <v>4260</v>
      </c>
      <c r="P1715" s="4" t="s">
        <v>749</v>
      </c>
      <c r="Q1715" s="4" t="s">
        <v>9379</v>
      </c>
      <c r="R1715" s="4">
        <v>342122.87</v>
      </c>
      <c r="S1715" s="4">
        <v>342122.87</v>
      </c>
      <c r="T1715" s="4">
        <v>0</v>
      </c>
      <c r="U1715" s="4" t="s">
        <v>1680</v>
      </c>
      <c r="V1715" s="4" t="s">
        <v>1673</v>
      </c>
      <c r="W1715" s="4" t="s">
        <v>1674</v>
      </c>
      <c r="X1715" s="4" t="s">
        <v>1675</v>
      </c>
      <c r="Y1715" s="4" t="s">
        <v>4262</v>
      </c>
      <c r="Z1715" s="4"/>
      <c r="AA1715" s="4"/>
      <c r="AB1715" s="4" t="s">
        <v>4260</v>
      </c>
      <c r="AC1715" s="4" t="s">
        <v>749</v>
      </c>
      <c r="AD1715" s="4" t="s">
        <v>33</v>
      </c>
    </row>
    <row r="1716" spans="1:30" x14ac:dyDescent="0.25">
      <c r="A1716" s="4">
        <v>39486</v>
      </c>
      <c r="B1716" s="2"/>
      <c r="C1716" s="4">
        <v>3873675</v>
      </c>
      <c r="D1716" s="4">
        <v>71835</v>
      </c>
      <c r="E1716" s="4">
        <v>42878</v>
      </c>
      <c r="F1716" s="4">
        <v>257701293</v>
      </c>
      <c r="G1716" s="4">
        <v>1336180</v>
      </c>
      <c r="H1716" s="4" t="s">
        <v>1669</v>
      </c>
      <c r="I1716" s="4" t="s">
        <v>4262</v>
      </c>
      <c r="J1716" s="4" t="s">
        <v>25</v>
      </c>
      <c r="K1716" s="4" t="s">
        <v>4260</v>
      </c>
      <c r="L1716" s="4" t="s">
        <v>4261</v>
      </c>
      <c r="M1716" s="4" t="s">
        <v>1674</v>
      </c>
      <c r="N1716" s="4" t="s">
        <v>11758</v>
      </c>
      <c r="O1716" s="4" t="s">
        <v>4260</v>
      </c>
      <c r="P1716" s="4" t="s">
        <v>749</v>
      </c>
      <c r="Q1716" s="4" t="s">
        <v>9379</v>
      </c>
      <c r="R1716" s="4">
        <v>0</v>
      </c>
      <c r="S1716" s="4">
        <v>0</v>
      </c>
      <c r="T1716" s="4">
        <v>0</v>
      </c>
      <c r="U1716" s="4" t="s">
        <v>28</v>
      </c>
      <c r="V1716" s="4" t="s">
        <v>1673</v>
      </c>
      <c r="W1716" s="4" t="s">
        <v>1674</v>
      </c>
      <c r="X1716" s="4" t="s">
        <v>1675</v>
      </c>
      <c r="Y1716" s="4" t="s">
        <v>4262</v>
      </c>
      <c r="Z1716" s="4"/>
      <c r="AA1716" s="4"/>
      <c r="AB1716" s="4" t="s">
        <v>4260</v>
      </c>
      <c r="AC1716" s="4" t="s">
        <v>749</v>
      </c>
      <c r="AD1716" s="4" t="s">
        <v>33</v>
      </c>
    </row>
    <row r="1717" spans="1:30" x14ac:dyDescent="0.25">
      <c r="A1717" s="4">
        <v>39530</v>
      </c>
      <c r="B1717" s="4">
        <v>68169</v>
      </c>
      <c r="C1717" s="4">
        <v>3874008</v>
      </c>
      <c r="D1717" s="4">
        <v>109925</v>
      </c>
      <c r="E1717" s="4">
        <v>42838</v>
      </c>
      <c r="F1717" s="4">
        <v>257701293</v>
      </c>
      <c r="G1717" s="4">
        <v>1336147</v>
      </c>
      <c r="H1717" s="4" t="s">
        <v>1676</v>
      </c>
      <c r="I1717" s="4" t="s">
        <v>4263</v>
      </c>
      <c r="J1717" s="4" t="s">
        <v>4264</v>
      </c>
      <c r="K1717" s="4" t="s">
        <v>4265</v>
      </c>
      <c r="L1717" s="4" t="s">
        <v>4266</v>
      </c>
      <c r="M1717" s="4" t="s">
        <v>1674</v>
      </c>
      <c r="N1717" s="4" t="s">
        <v>11758</v>
      </c>
      <c r="O1717" s="4" t="s">
        <v>4265</v>
      </c>
      <c r="P1717" s="4" t="s">
        <v>749</v>
      </c>
      <c r="Q1717" s="4" t="s">
        <v>7758</v>
      </c>
      <c r="R1717" s="4">
        <v>5479166.8399999999</v>
      </c>
      <c r="S1717" s="4">
        <v>5479166.8399999999</v>
      </c>
      <c r="T1717" s="4">
        <v>0</v>
      </c>
      <c r="U1717" s="4" t="s">
        <v>1680</v>
      </c>
      <c r="V1717" s="4" t="s">
        <v>1673</v>
      </c>
      <c r="W1717" s="4" t="s">
        <v>1674</v>
      </c>
      <c r="X1717" s="4" t="s">
        <v>1675</v>
      </c>
      <c r="Y1717" s="4" t="s">
        <v>4267</v>
      </c>
      <c r="Z1717" s="4"/>
      <c r="AA1717" s="4"/>
      <c r="AB1717" s="4" t="s">
        <v>4265</v>
      </c>
      <c r="AC1717" s="4" t="s">
        <v>749</v>
      </c>
      <c r="AD1717" s="4" t="s">
        <v>33</v>
      </c>
    </row>
    <row r="1718" spans="1:30" x14ac:dyDescent="0.25">
      <c r="A1718" s="4">
        <v>39530</v>
      </c>
      <c r="B1718" s="2"/>
      <c r="C1718" s="4">
        <v>3873647</v>
      </c>
      <c r="D1718" s="4">
        <v>71835</v>
      </c>
      <c r="E1718" s="4">
        <v>42838</v>
      </c>
      <c r="F1718" s="4">
        <v>257701293</v>
      </c>
      <c r="G1718" s="4">
        <v>1336147</v>
      </c>
      <c r="H1718" s="4" t="s">
        <v>1669</v>
      </c>
      <c r="I1718" s="4" t="s">
        <v>4267</v>
      </c>
      <c r="J1718" s="4" t="s">
        <v>25</v>
      </c>
      <c r="K1718" s="4" t="s">
        <v>4265</v>
      </c>
      <c r="L1718" s="4" t="s">
        <v>4266</v>
      </c>
      <c r="M1718" s="4" t="s">
        <v>1674</v>
      </c>
      <c r="N1718" s="4" t="s">
        <v>11758</v>
      </c>
      <c r="O1718" s="4" t="s">
        <v>4265</v>
      </c>
      <c r="P1718" s="4" t="s">
        <v>749</v>
      </c>
      <c r="Q1718" s="4" t="s">
        <v>7758</v>
      </c>
      <c r="R1718" s="4">
        <v>0</v>
      </c>
      <c r="S1718" s="4">
        <v>0</v>
      </c>
      <c r="T1718" s="4">
        <v>0</v>
      </c>
      <c r="U1718" s="4" t="s">
        <v>28</v>
      </c>
      <c r="V1718" s="4" t="s">
        <v>1673</v>
      </c>
      <c r="W1718" s="4" t="s">
        <v>1674</v>
      </c>
      <c r="X1718" s="4" t="s">
        <v>1675</v>
      </c>
      <c r="Y1718" s="4" t="s">
        <v>4267</v>
      </c>
      <c r="Z1718" s="4"/>
      <c r="AA1718" s="4"/>
      <c r="AB1718" s="4" t="s">
        <v>4265</v>
      </c>
      <c r="AC1718" s="4" t="s">
        <v>749</v>
      </c>
      <c r="AD1718" s="4" t="s">
        <v>33</v>
      </c>
    </row>
    <row r="1719" spans="1:30" x14ac:dyDescent="0.25">
      <c r="A1719" s="4">
        <v>39529</v>
      </c>
      <c r="B1719" s="2"/>
      <c r="C1719" s="4">
        <v>3873549</v>
      </c>
      <c r="D1719" s="4">
        <v>71835</v>
      </c>
      <c r="E1719" s="4">
        <v>42865</v>
      </c>
      <c r="F1719" s="4">
        <v>257701293</v>
      </c>
      <c r="G1719" s="4">
        <v>1336171</v>
      </c>
      <c r="H1719" s="4" t="s">
        <v>1669</v>
      </c>
      <c r="I1719" s="4" t="s">
        <v>4268</v>
      </c>
      <c r="J1719" s="4" t="s">
        <v>25</v>
      </c>
      <c r="K1719" s="4" t="s">
        <v>4269</v>
      </c>
      <c r="L1719" s="4" t="s">
        <v>3905</v>
      </c>
      <c r="M1719" s="4" t="s">
        <v>1674</v>
      </c>
      <c r="N1719" s="4" t="s">
        <v>11758</v>
      </c>
      <c r="O1719" s="4" t="s">
        <v>4269</v>
      </c>
      <c r="P1719" s="4" t="s">
        <v>749</v>
      </c>
      <c r="Q1719" s="4" t="s">
        <v>7899</v>
      </c>
      <c r="R1719" s="4">
        <v>0</v>
      </c>
      <c r="S1719" s="4">
        <v>0</v>
      </c>
      <c r="T1719" s="4">
        <v>0</v>
      </c>
      <c r="U1719" s="4" t="s">
        <v>28</v>
      </c>
      <c r="V1719" s="4" t="s">
        <v>1673</v>
      </c>
      <c r="W1719" s="4" t="s">
        <v>1674</v>
      </c>
      <c r="X1719" s="4" t="s">
        <v>1675</v>
      </c>
      <c r="Y1719" s="4" t="s">
        <v>4268</v>
      </c>
      <c r="Z1719" s="4"/>
      <c r="AA1719" s="4"/>
      <c r="AB1719" s="4" t="s">
        <v>4269</v>
      </c>
      <c r="AC1719" s="4" t="s">
        <v>749</v>
      </c>
      <c r="AD1719" s="4" t="s">
        <v>937</v>
      </c>
    </row>
    <row r="1720" spans="1:30" x14ac:dyDescent="0.25">
      <c r="A1720" s="4">
        <v>39529</v>
      </c>
      <c r="B1720" s="4">
        <v>67920</v>
      </c>
      <c r="C1720" s="4">
        <v>3873771</v>
      </c>
      <c r="D1720" s="4">
        <v>116994</v>
      </c>
      <c r="E1720" s="4">
        <v>42865</v>
      </c>
      <c r="F1720" s="4">
        <v>257701293</v>
      </c>
      <c r="G1720" s="4">
        <v>1336171</v>
      </c>
      <c r="H1720" s="4" t="s">
        <v>1676</v>
      </c>
      <c r="I1720" s="4" t="s">
        <v>4270</v>
      </c>
      <c r="J1720" s="4" t="s">
        <v>4271</v>
      </c>
      <c r="K1720" s="4" t="s">
        <v>4269</v>
      </c>
      <c r="L1720" s="4" t="s">
        <v>3905</v>
      </c>
      <c r="M1720" s="4" t="s">
        <v>1674</v>
      </c>
      <c r="N1720" s="4" t="s">
        <v>11758</v>
      </c>
      <c r="O1720" s="4" t="s">
        <v>4269</v>
      </c>
      <c r="P1720" s="4" t="s">
        <v>749</v>
      </c>
      <c r="Q1720" s="4" t="s">
        <v>7899</v>
      </c>
      <c r="R1720" s="4">
        <v>1112947.5900000001</v>
      </c>
      <c r="S1720" s="4">
        <v>1112947.5900000001</v>
      </c>
      <c r="T1720" s="4">
        <v>0</v>
      </c>
      <c r="U1720" s="4" t="s">
        <v>1680</v>
      </c>
      <c r="V1720" s="4" t="s">
        <v>1673</v>
      </c>
      <c r="W1720" s="4" t="s">
        <v>1674</v>
      </c>
      <c r="X1720" s="4" t="s">
        <v>1675</v>
      </c>
      <c r="Y1720" s="4" t="s">
        <v>4268</v>
      </c>
      <c r="Z1720" s="4"/>
      <c r="AA1720" s="4"/>
      <c r="AB1720" s="4" t="s">
        <v>4269</v>
      </c>
      <c r="AC1720" s="4" t="s">
        <v>749</v>
      </c>
      <c r="AD1720" s="4" t="s">
        <v>937</v>
      </c>
    </row>
    <row r="1721" spans="1:30" x14ac:dyDescent="0.25">
      <c r="A1721" s="4">
        <v>39511</v>
      </c>
      <c r="B1721" s="4">
        <v>68362</v>
      </c>
      <c r="C1721" s="4">
        <v>3883271</v>
      </c>
      <c r="D1721" s="4">
        <v>161309</v>
      </c>
      <c r="E1721" s="4">
        <v>42408</v>
      </c>
      <c r="F1721" s="4">
        <v>257701494</v>
      </c>
      <c r="G1721" s="4">
        <v>1335500</v>
      </c>
      <c r="H1721" s="4" t="s">
        <v>1676</v>
      </c>
      <c r="I1721" s="4" t="s">
        <v>4272</v>
      </c>
      <c r="J1721" s="4" t="s">
        <v>3483</v>
      </c>
      <c r="K1721" s="4" t="s">
        <v>4273</v>
      </c>
      <c r="L1721" s="4" t="s">
        <v>509</v>
      </c>
      <c r="M1721" s="4" t="s">
        <v>1674</v>
      </c>
      <c r="N1721" s="4" t="s">
        <v>11758</v>
      </c>
      <c r="O1721" s="4" t="s">
        <v>4273</v>
      </c>
      <c r="P1721" s="4" t="s">
        <v>457</v>
      </c>
      <c r="Q1721" s="4" t="s">
        <v>7582</v>
      </c>
      <c r="R1721" s="4">
        <v>10496270.960000001</v>
      </c>
      <c r="S1721" s="4">
        <v>8172020.0800000001</v>
      </c>
      <c r="T1721" s="4">
        <v>2324250.88</v>
      </c>
      <c r="U1721" s="4" t="s">
        <v>1685</v>
      </c>
      <c r="V1721" s="4" t="s">
        <v>1673</v>
      </c>
      <c r="W1721" s="4" t="s">
        <v>1674</v>
      </c>
      <c r="X1721" s="4" t="s">
        <v>556</v>
      </c>
      <c r="Y1721" s="4" t="s">
        <v>4274</v>
      </c>
      <c r="Z1721" s="4"/>
      <c r="AA1721" s="4"/>
      <c r="AB1721" s="4" t="s">
        <v>4273</v>
      </c>
      <c r="AC1721" s="4" t="s">
        <v>457</v>
      </c>
      <c r="AD1721" s="4" t="s">
        <v>462</v>
      </c>
    </row>
    <row r="1722" spans="1:30" x14ac:dyDescent="0.25">
      <c r="A1722" s="4">
        <v>39511</v>
      </c>
      <c r="B1722" s="2"/>
      <c r="C1722" s="4">
        <v>3871047</v>
      </c>
      <c r="D1722" s="4">
        <v>71835</v>
      </c>
      <c r="E1722" s="4">
        <v>42408</v>
      </c>
      <c r="F1722" s="4">
        <v>257701494</v>
      </c>
      <c r="G1722" s="4">
        <v>1335500</v>
      </c>
      <c r="H1722" s="4" t="s">
        <v>1669</v>
      </c>
      <c r="I1722" s="4" t="s">
        <v>4274</v>
      </c>
      <c r="J1722" s="4" t="s">
        <v>25</v>
      </c>
      <c r="K1722" s="4" t="s">
        <v>4273</v>
      </c>
      <c r="L1722" s="4" t="s">
        <v>509</v>
      </c>
      <c r="M1722" s="4" t="s">
        <v>1674</v>
      </c>
      <c r="N1722" s="4" t="s">
        <v>11758</v>
      </c>
      <c r="O1722" s="4" t="s">
        <v>4273</v>
      </c>
      <c r="P1722" s="4" t="s">
        <v>457</v>
      </c>
      <c r="Q1722" s="4" t="s">
        <v>7582</v>
      </c>
      <c r="R1722" s="4">
        <v>0</v>
      </c>
      <c r="S1722" s="4">
        <v>0</v>
      </c>
      <c r="T1722" s="4">
        <v>0</v>
      </c>
      <c r="U1722" s="4" t="s">
        <v>28</v>
      </c>
      <c r="V1722" s="4" t="s">
        <v>1673</v>
      </c>
      <c r="W1722" s="4" t="s">
        <v>1674</v>
      </c>
      <c r="X1722" s="4" t="s">
        <v>2316</v>
      </c>
      <c r="Y1722" s="4" t="s">
        <v>4274</v>
      </c>
      <c r="Z1722" s="4"/>
      <c r="AA1722" s="4"/>
      <c r="AB1722" s="4" t="s">
        <v>4273</v>
      </c>
      <c r="AC1722" s="4" t="s">
        <v>457</v>
      </c>
      <c r="AD1722" s="4" t="s">
        <v>462</v>
      </c>
    </row>
    <row r="1723" spans="1:30" x14ac:dyDescent="0.25">
      <c r="A1723" s="4">
        <v>39497</v>
      </c>
      <c r="B1723" s="4">
        <v>68456</v>
      </c>
      <c r="C1723" s="4">
        <v>3888478</v>
      </c>
      <c r="D1723" s="4">
        <v>149332</v>
      </c>
      <c r="E1723" s="4">
        <v>42415</v>
      </c>
      <c r="F1723" s="4">
        <v>257701494</v>
      </c>
      <c r="G1723" s="4">
        <v>1335454</v>
      </c>
      <c r="H1723" s="4" t="s">
        <v>1676</v>
      </c>
      <c r="I1723" s="4" t="s">
        <v>4275</v>
      </c>
      <c r="J1723" s="4" t="s">
        <v>4243</v>
      </c>
      <c r="K1723" s="4" t="s">
        <v>4276</v>
      </c>
      <c r="L1723" s="4" t="s">
        <v>4277</v>
      </c>
      <c r="M1723" s="4" t="s">
        <v>1674</v>
      </c>
      <c r="N1723" s="4" t="s">
        <v>11758</v>
      </c>
      <c r="O1723" s="4" t="s">
        <v>4276</v>
      </c>
      <c r="P1723" s="4" t="s">
        <v>457</v>
      </c>
      <c r="Q1723" s="4" t="s">
        <v>8380</v>
      </c>
      <c r="R1723" s="4">
        <v>2500000</v>
      </c>
      <c r="S1723" s="4">
        <v>1669551.04</v>
      </c>
      <c r="T1723" s="4">
        <v>830448.96</v>
      </c>
      <c r="U1723" s="4" t="s">
        <v>1685</v>
      </c>
      <c r="V1723" s="4" t="s">
        <v>1673</v>
      </c>
      <c r="W1723" s="4" t="s">
        <v>1674</v>
      </c>
      <c r="X1723" s="4" t="s">
        <v>4240</v>
      </c>
      <c r="Y1723" s="4" t="s">
        <v>4278</v>
      </c>
      <c r="Z1723" s="4"/>
      <c r="AA1723" s="4"/>
      <c r="AB1723" s="4" t="s">
        <v>4276</v>
      </c>
      <c r="AC1723" s="4" t="s">
        <v>457</v>
      </c>
      <c r="AD1723" s="4" t="s">
        <v>462</v>
      </c>
    </row>
    <row r="1724" spans="1:30" x14ac:dyDescent="0.25">
      <c r="A1724" s="4">
        <v>39491</v>
      </c>
      <c r="B1724" s="2"/>
      <c r="C1724" s="4">
        <v>3873646</v>
      </c>
      <c r="D1724" s="4">
        <v>71835</v>
      </c>
      <c r="E1724" s="4">
        <v>42831</v>
      </c>
      <c r="F1724" s="4">
        <v>257701293</v>
      </c>
      <c r="G1724" s="4">
        <v>1336246</v>
      </c>
      <c r="H1724" s="4" t="s">
        <v>1669</v>
      </c>
      <c r="I1724" s="4" t="s">
        <v>4279</v>
      </c>
      <c r="J1724" s="4" t="s">
        <v>25</v>
      </c>
      <c r="K1724" s="4" t="s">
        <v>4280</v>
      </c>
      <c r="L1724" s="4" t="s">
        <v>4281</v>
      </c>
      <c r="M1724" s="4" t="s">
        <v>1674</v>
      </c>
      <c r="N1724" s="4" t="s">
        <v>11758</v>
      </c>
      <c r="O1724" s="4" t="s">
        <v>4280</v>
      </c>
      <c r="P1724" s="4" t="s">
        <v>749</v>
      </c>
      <c r="Q1724" s="4" t="s">
        <v>8684</v>
      </c>
      <c r="R1724" s="4">
        <v>0</v>
      </c>
      <c r="S1724" s="4">
        <v>0</v>
      </c>
      <c r="T1724" s="4">
        <v>0</v>
      </c>
      <c r="U1724" s="4" t="s">
        <v>28</v>
      </c>
      <c r="V1724" s="4" t="s">
        <v>1673</v>
      </c>
      <c r="W1724" s="4" t="s">
        <v>1674</v>
      </c>
      <c r="X1724" s="4" t="s">
        <v>1675</v>
      </c>
      <c r="Y1724" s="4" t="s">
        <v>4279</v>
      </c>
      <c r="Z1724" s="4"/>
      <c r="AA1724" s="4"/>
      <c r="AB1724" s="4" t="s">
        <v>4280</v>
      </c>
      <c r="AC1724" s="4" t="s">
        <v>749</v>
      </c>
      <c r="AD1724" s="4" t="s">
        <v>33</v>
      </c>
    </row>
    <row r="1725" spans="1:30" x14ac:dyDescent="0.25">
      <c r="A1725" s="4">
        <v>39491</v>
      </c>
      <c r="B1725" s="4">
        <v>68182</v>
      </c>
      <c r="C1725" s="4">
        <v>3873774</v>
      </c>
      <c r="D1725" s="4">
        <v>161310</v>
      </c>
      <c r="E1725" s="4">
        <v>42831</v>
      </c>
      <c r="F1725" s="4">
        <v>257701293</v>
      </c>
      <c r="G1725" s="4">
        <v>1336246</v>
      </c>
      <c r="H1725" s="4" t="s">
        <v>1676</v>
      </c>
      <c r="I1725" s="4" t="s">
        <v>4282</v>
      </c>
      <c r="J1725" s="4" t="s">
        <v>3479</v>
      </c>
      <c r="K1725" s="4" t="s">
        <v>4280</v>
      </c>
      <c r="L1725" s="4" t="s">
        <v>4281</v>
      </c>
      <c r="M1725" s="4" t="s">
        <v>1674</v>
      </c>
      <c r="N1725" s="4" t="s">
        <v>11758</v>
      </c>
      <c r="O1725" s="4" t="s">
        <v>4280</v>
      </c>
      <c r="P1725" s="4" t="s">
        <v>749</v>
      </c>
      <c r="Q1725" s="4" t="s">
        <v>8684</v>
      </c>
      <c r="R1725" s="4">
        <v>17878999.059999999</v>
      </c>
      <c r="S1725" s="4">
        <v>17878999.059999999</v>
      </c>
      <c r="T1725" s="4">
        <v>0</v>
      </c>
      <c r="U1725" s="4" t="s">
        <v>1680</v>
      </c>
      <c r="V1725" s="4" t="s">
        <v>1673</v>
      </c>
      <c r="W1725" s="4" t="s">
        <v>1674</v>
      </c>
      <c r="X1725" s="4" t="s">
        <v>1675</v>
      </c>
      <c r="Y1725" s="4" t="s">
        <v>4279</v>
      </c>
      <c r="Z1725" s="4"/>
      <c r="AA1725" s="4"/>
      <c r="AB1725" s="4" t="s">
        <v>4280</v>
      </c>
      <c r="AC1725" s="4" t="s">
        <v>749</v>
      </c>
      <c r="AD1725" s="4" t="s">
        <v>33</v>
      </c>
    </row>
    <row r="1726" spans="1:30" x14ac:dyDescent="0.25">
      <c r="A1726" s="4">
        <v>39490</v>
      </c>
      <c r="B1726" s="2"/>
      <c r="C1726" s="4">
        <v>3873548</v>
      </c>
      <c r="D1726" s="4">
        <v>71835</v>
      </c>
      <c r="E1726" s="4">
        <v>42921</v>
      </c>
      <c r="F1726" s="4">
        <v>257701293</v>
      </c>
      <c r="G1726" s="4">
        <v>1336227</v>
      </c>
      <c r="H1726" s="4" t="s">
        <v>1669</v>
      </c>
      <c r="I1726" s="4" t="s">
        <v>4283</v>
      </c>
      <c r="J1726" s="4" t="s">
        <v>25</v>
      </c>
      <c r="K1726" s="4" t="s">
        <v>4284</v>
      </c>
      <c r="L1726" s="4" t="s">
        <v>4285</v>
      </c>
      <c r="M1726" s="4" t="s">
        <v>1674</v>
      </c>
      <c r="N1726" s="4" t="s">
        <v>11758</v>
      </c>
      <c r="O1726" s="4" t="s">
        <v>4284</v>
      </c>
      <c r="P1726" s="4" t="s">
        <v>749</v>
      </c>
      <c r="Q1726" s="4" t="s">
        <v>8487</v>
      </c>
      <c r="R1726" s="4">
        <v>0</v>
      </c>
      <c r="S1726" s="4">
        <v>0</v>
      </c>
      <c r="T1726" s="4">
        <v>0</v>
      </c>
      <c r="U1726" s="4" t="s">
        <v>28</v>
      </c>
      <c r="V1726" s="4" t="s">
        <v>1673</v>
      </c>
      <c r="W1726" s="4" t="s">
        <v>1674</v>
      </c>
      <c r="X1726" s="4" t="s">
        <v>1675</v>
      </c>
      <c r="Y1726" s="4" t="s">
        <v>4283</v>
      </c>
      <c r="Z1726" s="4"/>
      <c r="AA1726" s="4"/>
      <c r="AB1726" s="4" t="s">
        <v>4284</v>
      </c>
      <c r="AC1726" s="4" t="s">
        <v>749</v>
      </c>
      <c r="AD1726" s="4" t="s">
        <v>4186</v>
      </c>
    </row>
    <row r="1727" spans="1:30" x14ac:dyDescent="0.25">
      <c r="A1727" s="4">
        <v>39490</v>
      </c>
      <c r="B1727" s="4">
        <v>68181</v>
      </c>
      <c r="C1727" s="4">
        <v>3873866</v>
      </c>
      <c r="D1727" s="4">
        <v>130616</v>
      </c>
      <c r="E1727" s="4">
        <v>42921</v>
      </c>
      <c r="F1727" s="4">
        <v>257701293</v>
      </c>
      <c r="G1727" s="4">
        <v>1336227</v>
      </c>
      <c r="H1727" s="4" t="s">
        <v>1676</v>
      </c>
      <c r="I1727" s="4" t="s">
        <v>4286</v>
      </c>
      <c r="J1727" s="4" t="s">
        <v>2081</v>
      </c>
      <c r="K1727" s="4" t="s">
        <v>4284</v>
      </c>
      <c r="L1727" s="4" t="s">
        <v>4285</v>
      </c>
      <c r="M1727" s="4" t="s">
        <v>1674</v>
      </c>
      <c r="N1727" s="4" t="s">
        <v>11758</v>
      </c>
      <c r="O1727" s="4" t="s">
        <v>4284</v>
      </c>
      <c r="P1727" s="4" t="s">
        <v>749</v>
      </c>
      <c r="Q1727" s="4" t="s">
        <v>8487</v>
      </c>
      <c r="R1727" s="4">
        <v>2322966.31</v>
      </c>
      <c r="S1727" s="4">
        <v>2322966.31</v>
      </c>
      <c r="T1727" s="4">
        <v>0</v>
      </c>
      <c r="U1727" s="4" t="s">
        <v>1680</v>
      </c>
      <c r="V1727" s="4" t="s">
        <v>1673</v>
      </c>
      <c r="W1727" s="4" t="s">
        <v>1674</v>
      </c>
      <c r="X1727" s="4" t="s">
        <v>1675</v>
      </c>
      <c r="Y1727" s="4" t="s">
        <v>4283</v>
      </c>
      <c r="Z1727" s="4"/>
      <c r="AA1727" s="4"/>
      <c r="AB1727" s="4" t="s">
        <v>4284</v>
      </c>
      <c r="AC1727" s="4" t="s">
        <v>749</v>
      </c>
      <c r="AD1727" s="4" t="s">
        <v>4186</v>
      </c>
    </row>
    <row r="1728" spans="1:30" x14ac:dyDescent="0.25">
      <c r="A1728" s="4">
        <v>39490</v>
      </c>
      <c r="B1728" s="4">
        <v>68181</v>
      </c>
      <c r="C1728" s="4">
        <v>3873866</v>
      </c>
      <c r="D1728" s="4">
        <v>130616</v>
      </c>
      <c r="E1728" s="4">
        <v>42292</v>
      </c>
      <c r="F1728" s="4">
        <v>257701546</v>
      </c>
      <c r="G1728" s="4">
        <v>1319003</v>
      </c>
      <c r="H1728" s="4" t="s">
        <v>1676</v>
      </c>
      <c r="I1728" s="4" t="s">
        <v>4286</v>
      </c>
      <c r="J1728" s="4" t="s">
        <v>2081</v>
      </c>
      <c r="K1728" s="4" t="s">
        <v>4284</v>
      </c>
      <c r="L1728" s="4" t="s">
        <v>1604</v>
      </c>
      <c r="M1728" s="4" t="s">
        <v>1674</v>
      </c>
      <c r="N1728" s="4" t="s">
        <v>11758</v>
      </c>
      <c r="O1728" s="4" t="s">
        <v>4284</v>
      </c>
      <c r="P1728" s="4" t="s">
        <v>1605</v>
      </c>
      <c r="Q1728" s="4" t="s">
        <v>8487</v>
      </c>
      <c r="R1728" s="4">
        <v>0</v>
      </c>
      <c r="S1728" s="4">
        <v>0</v>
      </c>
      <c r="T1728" s="4">
        <v>0</v>
      </c>
      <c r="U1728" s="4" t="s">
        <v>1680</v>
      </c>
      <c r="V1728" s="4" t="s">
        <v>1673</v>
      </c>
      <c r="W1728" s="4" t="s">
        <v>1674</v>
      </c>
      <c r="X1728" s="4" t="s">
        <v>1675</v>
      </c>
      <c r="Y1728" s="4" t="s">
        <v>4283</v>
      </c>
      <c r="Z1728" s="4"/>
      <c r="AA1728" s="4"/>
      <c r="AB1728" s="4" t="s">
        <v>4284</v>
      </c>
      <c r="AC1728" s="4" t="s">
        <v>1605</v>
      </c>
      <c r="AD1728" s="4" t="s">
        <v>1343</v>
      </c>
    </row>
    <row r="1729" spans="1:30" x14ac:dyDescent="0.25">
      <c r="A1729" s="4">
        <v>39490</v>
      </c>
      <c r="B1729" s="2"/>
      <c r="C1729" s="4">
        <v>3873548</v>
      </c>
      <c r="D1729" s="4">
        <v>71835</v>
      </c>
      <c r="E1729" s="4">
        <v>42292</v>
      </c>
      <c r="F1729" s="4">
        <v>257701546</v>
      </c>
      <c r="G1729" s="4">
        <v>1319003</v>
      </c>
      <c r="H1729" s="4" t="s">
        <v>1669</v>
      </c>
      <c r="I1729" s="4" t="s">
        <v>4283</v>
      </c>
      <c r="J1729" s="4" t="s">
        <v>25</v>
      </c>
      <c r="K1729" s="4" t="s">
        <v>4284</v>
      </c>
      <c r="L1729" s="4" t="s">
        <v>1604</v>
      </c>
      <c r="M1729" s="4" t="s">
        <v>1674</v>
      </c>
      <c r="N1729" s="4" t="s">
        <v>11758</v>
      </c>
      <c r="O1729" s="4" t="s">
        <v>4284</v>
      </c>
      <c r="P1729" s="4" t="s">
        <v>1605</v>
      </c>
      <c r="Q1729" s="4" t="s">
        <v>8487</v>
      </c>
      <c r="R1729" s="4">
        <v>0</v>
      </c>
      <c r="S1729" s="4">
        <v>0</v>
      </c>
      <c r="T1729" s="4">
        <v>0</v>
      </c>
      <c r="U1729" s="4" t="s">
        <v>28</v>
      </c>
      <c r="V1729" s="4" t="s">
        <v>1673</v>
      </c>
      <c r="W1729" s="4" t="s">
        <v>1674</v>
      </c>
      <c r="X1729" s="4" t="s">
        <v>1675</v>
      </c>
      <c r="Y1729" s="4" t="s">
        <v>4283</v>
      </c>
      <c r="Z1729" s="4"/>
      <c r="AA1729" s="4"/>
      <c r="AB1729" s="4" t="s">
        <v>4284</v>
      </c>
      <c r="AC1729" s="4" t="s">
        <v>1605</v>
      </c>
      <c r="AD1729" s="4" t="s">
        <v>1343</v>
      </c>
    </row>
    <row r="1730" spans="1:30" x14ac:dyDescent="0.25">
      <c r="A1730" s="4">
        <v>39425</v>
      </c>
      <c r="B1730" s="2"/>
      <c r="C1730" s="4">
        <v>3873672</v>
      </c>
      <c r="D1730" s="4">
        <v>71835</v>
      </c>
      <c r="E1730" s="4">
        <v>42865</v>
      </c>
      <c r="F1730" s="4">
        <v>257701293</v>
      </c>
      <c r="G1730" s="4">
        <v>1336171</v>
      </c>
      <c r="H1730" s="4" t="s">
        <v>1669</v>
      </c>
      <c r="I1730" s="4" t="s">
        <v>4287</v>
      </c>
      <c r="J1730" s="4" t="s">
        <v>25</v>
      </c>
      <c r="K1730" s="4" t="s">
        <v>4288</v>
      </c>
      <c r="L1730" s="4" t="s">
        <v>3905</v>
      </c>
      <c r="M1730" s="4" t="s">
        <v>1674</v>
      </c>
      <c r="N1730" s="4" t="s">
        <v>11758</v>
      </c>
      <c r="O1730" s="4" t="s">
        <v>4288</v>
      </c>
      <c r="P1730" s="4" t="s">
        <v>749</v>
      </c>
      <c r="Q1730" s="4" t="s">
        <v>7899</v>
      </c>
      <c r="R1730" s="4">
        <v>0</v>
      </c>
      <c r="S1730" s="4">
        <v>0</v>
      </c>
      <c r="T1730" s="4">
        <v>0</v>
      </c>
      <c r="U1730" s="4" t="s">
        <v>28</v>
      </c>
      <c r="V1730" s="4" t="s">
        <v>1673</v>
      </c>
      <c r="W1730" s="4" t="s">
        <v>1674</v>
      </c>
      <c r="X1730" s="4" t="s">
        <v>1675</v>
      </c>
      <c r="Y1730" s="4" t="s">
        <v>4287</v>
      </c>
      <c r="Z1730" s="4"/>
      <c r="AA1730" s="4"/>
      <c r="AB1730" s="4" t="s">
        <v>4288</v>
      </c>
      <c r="AC1730" s="4" t="s">
        <v>749</v>
      </c>
      <c r="AD1730" s="4" t="s">
        <v>937</v>
      </c>
    </row>
    <row r="1731" spans="1:30" x14ac:dyDescent="0.25">
      <c r="A1731" s="4">
        <v>39425</v>
      </c>
      <c r="B1731" s="4">
        <v>67895</v>
      </c>
      <c r="C1731" s="4">
        <v>3873944</v>
      </c>
      <c r="D1731" s="4">
        <v>134799</v>
      </c>
      <c r="E1731" s="4">
        <v>42865</v>
      </c>
      <c r="F1731" s="4">
        <v>257701293</v>
      </c>
      <c r="G1731" s="4">
        <v>1336171</v>
      </c>
      <c r="H1731" s="4" t="s">
        <v>1676</v>
      </c>
      <c r="I1731" s="4" t="s">
        <v>4289</v>
      </c>
      <c r="J1731" s="4" t="s">
        <v>4290</v>
      </c>
      <c r="K1731" s="4" t="s">
        <v>4288</v>
      </c>
      <c r="L1731" s="4" t="s">
        <v>3905</v>
      </c>
      <c r="M1731" s="4" t="s">
        <v>1674</v>
      </c>
      <c r="N1731" s="4" t="s">
        <v>11758</v>
      </c>
      <c r="O1731" s="4" t="s">
        <v>4288</v>
      </c>
      <c r="P1731" s="4" t="s">
        <v>749</v>
      </c>
      <c r="Q1731" s="4" t="s">
        <v>7899</v>
      </c>
      <c r="R1731" s="4">
        <v>997332.33</v>
      </c>
      <c r="S1731" s="4">
        <v>997332.33</v>
      </c>
      <c r="T1731" s="4">
        <v>0</v>
      </c>
      <c r="U1731" s="4" t="s">
        <v>1680</v>
      </c>
      <c r="V1731" s="4" t="s">
        <v>1673</v>
      </c>
      <c r="W1731" s="4" t="s">
        <v>1674</v>
      </c>
      <c r="X1731" s="4" t="s">
        <v>1675</v>
      </c>
      <c r="Y1731" s="4" t="s">
        <v>4287</v>
      </c>
      <c r="Z1731" s="4"/>
      <c r="AA1731" s="4"/>
      <c r="AB1731" s="4" t="s">
        <v>4288</v>
      </c>
      <c r="AC1731" s="4" t="s">
        <v>749</v>
      </c>
      <c r="AD1731" s="4" t="s">
        <v>937</v>
      </c>
    </row>
    <row r="1732" spans="1:30" x14ac:dyDescent="0.25">
      <c r="A1732" s="4">
        <v>39395</v>
      </c>
      <c r="B1732" s="4">
        <v>67897</v>
      </c>
      <c r="C1732" s="4">
        <v>3871364</v>
      </c>
      <c r="D1732" s="4">
        <v>154050</v>
      </c>
      <c r="E1732" s="4">
        <v>42439</v>
      </c>
      <c r="F1732" s="4">
        <v>257701500</v>
      </c>
      <c r="G1732" s="4">
        <v>1335641</v>
      </c>
      <c r="H1732" s="4" t="s">
        <v>1676</v>
      </c>
      <c r="I1732" s="4" t="s">
        <v>4291</v>
      </c>
      <c r="J1732" s="4" t="s">
        <v>1899</v>
      </c>
      <c r="K1732" s="4" t="s">
        <v>4292</v>
      </c>
      <c r="L1732" s="4" t="s">
        <v>308</v>
      </c>
      <c r="M1732" s="4" t="s">
        <v>1674</v>
      </c>
      <c r="N1732" s="4" t="s">
        <v>11758</v>
      </c>
      <c r="O1732" s="4" t="s">
        <v>4292</v>
      </c>
      <c r="P1732" s="4" t="s">
        <v>202</v>
      </c>
      <c r="Q1732" s="4" t="s">
        <v>7771</v>
      </c>
      <c r="R1732" s="4">
        <v>1067608.71</v>
      </c>
      <c r="S1732" s="4">
        <v>578937.82999999996</v>
      </c>
      <c r="T1732" s="4">
        <v>488670.88</v>
      </c>
      <c r="U1732" s="4" t="s">
        <v>1685</v>
      </c>
      <c r="V1732" s="4" t="s">
        <v>1673</v>
      </c>
      <c r="W1732" s="4" t="s">
        <v>1674</v>
      </c>
      <c r="X1732" s="4" t="s">
        <v>2316</v>
      </c>
      <c r="Y1732" s="4" t="s">
        <v>4293</v>
      </c>
      <c r="Z1732" s="4"/>
      <c r="AA1732" s="4"/>
      <c r="AB1732" s="4" t="s">
        <v>4292</v>
      </c>
      <c r="AC1732" s="4" t="s">
        <v>202</v>
      </c>
      <c r="AD1732" s="4" t="s">
        <v>302</v>
      </c>
    </row>
    <row r="1733" spans="1:30" x14ac:dyDescent="0.25">
      <c r="A1733" s="4">
        <v>39395</v>
      </c>
      <c r="B1733" s="2"/>
      <c r="C1733" s="4">
        <v>3870969</v>
      </c>
      <c r="D1733" s="4">
        <v>71835</v>
      </c>
      <c r="E1733" s="4">
        <v>42439</v>
      </c>
      <c r="F1733" s="4">
        <v>257701500</v>
      </c>
      <c r="G1733" s="4">
        <v>1335641</v>
      </c>
      <c r="H1733" s="4" t="s">
        <v>1669</v>
      </c>
      <c r="I1733" s="4" t="s">
        <v>4293</v>
      </c>
      <c r="J1733" s="4" t="s">
        <v>25</v>
      </c>
      <c r="K1733" s="4" t="s">
        <v>4292</v>
      </c>
      <c r="L1733" s="4" t="s">
        <v>308</v>
      </c>
      <c r="M1733" s="4" t="s">
        <v>1674</v>
      </c>
      <c r="N1733" s="4" t="s">
        <v>11758</v>
      </c>
      <c r="O1733" s="4" t="s">
        <v>4292</v>
      </c>
      <c r="P1733" s="4" t="s">
        <v>202</v>
      </c>
      <c r="Q1733" s="4" t="s">
        <v>7771</v>
      </c>
      <c r="R1733" s="4">
        <v>0</v>
      </c>
      <c r="S1733" s="4">
        <v>0</v>
      </c>
      <c r="T1733" s="4">
        <v>0</v>
      </c>
      <c r="U1733" s="4" t="s">
        <v>28</v>
      </c>
      <c r="V1733" s="4" t="s">
        <v>1673</v>
      </c>
      <c r="W1733" s="4" t="s">
        <v>1674</v>
      </c>
      <c r="X1733" s="4" t="s">
        <v>2316</v>
      </c>
      <c r="Y1733" s="4" t="s">
        <v>4293</v>
      </c>
      <c r="Z1733" s="4"/>
      <c r="AA1733" s="4"/>
      <c r="AB1733" s="4" t="s">
        <v>4292</v>
      </c>
      <c r="AC1733" s="4" t="s">
        <v>202</v>
      </c>
      <c r="AD1733" s="4" t="s">
        <v>302</v>
      </c>
    </row>
    <row r="1734" spans="1:30" x14ac:dyDescent="0.25">
      <c r="A1734" s="4">
        <v>39393</v>
      </c>
      <c r="B1734" s="2"/>
      <c r="C1734" s="4">
        <v>3871114</v>
      </c>
      <c r="D1734" s="4">
        <v>71835</v>
      </c>
      <c r="E1734" s="4">
        <v>42439</v>
      </c>
      <c r="F1734" s="4">
        <v>257701500</v>
      </c>
      <c r="G1734" s="4">
        <v>1335641</v>
      </c>
      <c r="H1734" s="4" t="s">
        <v>1669</v>
      </c>
      <c r="I1734" s="4" t="s">
        <v>4294</v>
      </c>
      <c r="J1734" s="4" t="s">
        <v>25</v>
      </c>
      <c r="K1734" s="4" t="s">
        <v>4295</v>
      </c>
      <c r="L1734" s="4" t="s">
        <v>308</v>
      </c>
      <c r="M1734" s="4" t="s">
        <v>1674</v>
      </c>
      <c r="N1734" s="4" t="s">
        <v>11758</v>
      </c>
      <c r="O1734" s="4" t="s">
        <v>4295</v>
      </c>
      <c r="P1734" s="4" t="s">
        <v>202</v>
      </c>
      <c r="Q1734" s="4" t="s">
        <v>7771</v>
      </c>
      <c r="R1734" s="4">
        <v>0</v>
      </c>
      <c r="S1734" s="4">
        <v>0</v>
      </c>
      <c r="T1734" s="4">
        <v>0</v>
      </c>
      <c r="U1734" s="4" t="s">
        <v>28</v>
      </c>
      <c r="V1734" s="4" t="s">
        <v>1673</v>
      </c>
      <c r="W1734" s="4" t="s">
        <v>1674</v>
      </c>
      <c r="X1734" s="4" t="s">
        <v>2316</v>
      </c>
      <c r="Y1734" s="4" t="s">
        <v>4294</v>
      </c>
      <c r="Z1734" s="4"/>
      <c r="AA1734" s="4"/>
      <c r="AB1734" s="4" t="s">
        <v>4295</v>
      </c>
      <c r="AC1734" s="4" t="s">
        <v>202</v>
      </c>
      <c r="AD1734" s="4" t="s">
        <v>302</v>
      </c>
    </row>
    <row r="1735" spans="1:30" x14ac:dyDescent="0.25">
      <c r="A1735" s="4">
        <v>39393</v>
      </c>
      <c r="B1735" s="4">
        <v>67896</v>
      </c>
      <c r="C1735" s="4">
        <v>3871640</v>
      </c>
      <c r="D1735" s="4">
        <v>134717</v>
      </c>
      <c r="E1735" s="4">
        <v>42439</v>
      </c>
      <c r="F1735" s="4">
        <v>257701500</v>
      </c>
      <c r="G1735" s="4">
        <v>1335641</v>
      </c>
      <c r="H1735" s="4" t="s">
        <v>1676</v>
      </c>
      <c r="I1735" s="4" t="s">
        <v>4296</v>
      </c>
      <c r="J1735" s="4" t="s">
        <v>1895</v>
      </c>
      <c r="K1735" s="4" t="s">
        <v>4295</v>
      </c>
      <c r="L1735" s="4" t="s">
        <v>308</v>
      </c>
      <c r="M1735" s="4" t="s">
        <v>1674</v>
      </c>
      <c r="N1735" s="4" t="s">
        <v>11758</v>
      </c>
      <c r="O1735" s="4" t="s">
        <v>4295</v>
      </c>
      <c r="P1735" s="4" t="s">
        <v>202</v>
      </c>
      <c r="Q1735" s="4" t="s">
        <v>7771</v>
      </c>
      <c r="R1735" s="4">
        <v>2819556.89</v>
      </c>
      <c r="S1735" s="4">
        <v>278357.46999999997</v>
      </c>
      <c r="T1735" s="4">
        <v>2541199.42</v>
      </c>
      <c r="U1735" s="4" t="s">
        <v>1685</v>
      </c>
      <c r="V1735" s="4" t="s">
        <v>1673</v>
      </c>
      <c r="W1735" s="4" t="s">
        <v>1674</v>
      </c>
      <c r="X1735" s="4" t="s">
        <v>2316</v>
      </c>
      <c r="Y1735" s="4" t="s">
        <v>4294</v>
      </c>
      <c r="Z1735" s="4"/>
      <c r="AA1735" s="4"/>
      <c r="AB1735" s="4" t="s">
        <v>4295</v>
      </c>
      <c r="AC1735" s="4" t="s">
        <v>202</v>
      </c>
      <c r="AD1735" s="4" t="s">
        <v>302</v>
      </c>
    </row>
    <row r="1736" spans="1:30" x14ac:dyDescent="0.25">
      <c r="A1736" s="4">
        <v>39225</v>
      </c>
      <c r="B1736" s="4">
        <v>67894</v>
      </c>
      <c r="C1736" s="4">
        <v>3871363</v>
      </c>
      <c r="D1736" s="4">
        <v>158894</v>
      </c>
      <c r="E1736" s="4">
        <v>42531</v>
      </c>
      <c r="F1736" s="4">
        <v>257701500</v>
      </c>
      <c r="G1736" s="4">
        <v>1335599</v>
      </c>
      <c r="H1736" s="4" t="s">
        <v>1676</v>
      </c>
      <c r="I1736" s="4" t="s">
        <v>4297</v>
      </c>
      <c r="J1736" s="4" t="s">
        <v>3683</v>
      </c>
      <c r="K1736" s="4" t="s">
        <v>4298</v>
      </c>
      <c r="L1736" s="4" t="s">
        <v>262</v>
      </c>
      <c r="M1736" s="4" t="s">
        <v>1674</v>
      </c>
      <c r="N1736" s="4" t="s">
        <v>11758</v>
      </c>
      <c r="O1736" s="4" t="s">
        <v>4298</v>
      </c>
      <c r="P1736" s="4" t="s">
        <v>202</v>
      </c>
      <c r="Q1736" s="4" t="s">
        <v>7538</v>
      </c>
      <c r="R1736" s="4">
        <v>8305644.4800000004</v>
      </c>
      <c r="S1736" s="4">
        <v>7055263.7599999998</v>
      </c>
      <c r="T1736" s="4">
        <v>1250380.72</v>
      </c>
      <c r="U1736" s="4" t="s">
        <v>1685</v>
      </c>
      <c r="V1736" s="4" t="s">
        <v>1673</v>
      </c>
      <c r="W1736" s="4" t="s">
        <v>1674</v>
      </c>
      <c r="X1736" s="4" t="s">
        <v>2316</v>
      </c>
      <c r="Y1736" s="4" t="s">
        <v>4299</v>
      </c>
      <c r="Z1736" s="4"/>
      <c r="AA1736" s="4"/>
      <c r="AB1736" s="4" t="s">
        <v>4298</v>
      </c>
      <c r="AC1736" s="4" t="s">
        <v>202</v>
      </c>
      <c r="AD1736" s="4" t="s">
        <v>263</v>
      </c>
    </row>
    <row r="1737" spans="1:30" x14ac:dyDescent="0.25">
      <c r="A1737" s="4">
        <v>39225</v>
      </c>
      <c r="B1737" s="2"/>
      <c r="C1737" s="4">
        <v>3871038</v>
      </c>
      <c r="D1737" s="4">
        <v>71835</v>
      </c>
      <c r="E1737" s="4">
        <v>42531</v>
      </c>
      <c r="F1737" s="4">
        <v>257701500</v>
      </c>
      <c r="G1737" s="4">
        <v>1335599</v>
      </c>
      <c r="H1737" s="4" t="s">
        <v>1669</v>
      </c>
      <c r="I1737" s="4" t="s">
        <v>4299</v>
      </c>
      <c r="J1737" s="4" t="s">
        <v>25</v>
      </c>
      <c r="K1737" s="4" t="s">
        <v>4298</v>
      </c>
      <c r="L1737" s="4" t="s">
        <v>262</v>
      </c>
      <c r="M1737" s="4" t="s">
        <v>1674</v>
      </c>
      <c r="N1737" s="4" t="s">
        <v>11758</v>
      </c>
      <c r="O1737" s="4" t="s">
        <v>4298</v>
      </c>
      <c r="P1737" s="4" t="s">
        <v>202</v>
      </c>
      <c r="Q1737" s="4" t="s">
        <v>7538</v>
      </c>
      <c r="R1737" s="4">
        <v>4134793.6</v>
      </c>
      <c r="S1737" s="4">
        <v>0</v>
      </c>
      <c r="T1737" s="4">
        <v>4134793.6</v>
      </c>
      <c r="U1737" s="4" t="s">
        <v>28</v>
      </c>
      <c r="V1737" s="4" t="s">
        <v>1673</v>
      </c>
      <c r="W1737" s="4" t="s">
        <v>1674</v>
      </c>
      <c r="X1737" s="4" t="s">
        <v>2316</v>
      </c>
      <c r="Y1737" s="4" t="s">
        <v>4299</v>
      </c>
      <c r="Z1737" s="4"/>
      <c r="AA1737" s="4"/>
      <c r="AB1737" s="4" t="s">
        <v>4298</v>
      </c>
      <c r="AC1737" s="4" t="s">
        <v>202</v>
      </c>
      <c r="AD1737" s="4" t="s">
        <v>263</v>
      </c>
    </row>
    <row r="1738" spans="1:30" x14ac:dyDescent="0.25">
      <c r="A1738" s="4">
        <v>39178</v>
      </c>
      <c r="B1738" s="2"/>
      <c r="C1738" s="4">
        <v>3871107</v>
      </c>
      <c r="D1738" s="4">
        <v>71835</v>
      </c>
      <c r="E1738" s="4">
        <v>42550</v>
      </c>
      <c r="F1738" s="4">
        <v>257701500</v>
      </c>
      <c r="G1738" s="4">
        <v>1335626</v>
      </c>
      <c r="H1738" s="4" t="s">
        <v>1669</v>
      </c>
      <c r="I1738" s="4" t="s">
        <v>4300</v>
      </c>
      <c r="J1738" s="4" t="s">
        <v>25</v>
      </c>
      <c r="K1738" s="4" t="s">
        <v>4301</v>
      </c>
      <c r="L1738" s="4" t="s">
        <v>280</v>
      </c>
      <c r="M1738" s="4" t="s">
        <v>1674</v>
      </c>
      <c r="N1738" s="4" t="s">
        <v>11758</v>
      </c>
      <c r="O1738" s="4" t="s">
        <v>4301</v>
      </c>
      <c r="P1738" s="4" t="s">
        <v>202</v>
      </c>
      <c r="Q1738" s="4" t="s">
        <v>7673</v>
      </c>
      <c r="R1738" s="4">
        <v>0</v>
      </c>
      <c r="S1738" s="4">
        <v>0</v>
      </c>
      <c r="T1738" s="4">
        <v>0</v>
      </c>
      <c r="U1738" s="4" t="s">
        <v>28</v>
      </c>
      <c r="V1738" s="4" t="s">
        <v>1673</v>
      </c>
      <c r="W1738" s="4" t="s">
        <v>1674</v>
      </c>
      <c r="X1738" s="4" t="s">
        <v>2316</v>
      </c>
      <c r="Y1738" s="4" t="s">
        <v>4300</v>
      </c>
      <c r="Z1738" s="4"/>
      <c r="AA1738" s="4"/>
      <c r="AB1738" s="4" t="s">
        <v>4301</v>
      </c>
      <c r="AC1738" s="4" t="s">
        <v>202</v>
      </c>
      <c r="AD1738" s="4" t="s">
        <v>263</v>
      </c>
    </row>
    <row r="1739" spans="1:30" x14ac:dyDescent="0.25">
      <c r="A1739" s="4">
        <v>39178</v>
      </c>
      <c r="B1739" s="4">
        <v>67923</v>
      </c>
      <c r="C1739" s="4">
        <v>3871503</v>
      </c>
      <c r="D1739" s="4">
        <v>109926</v>
      </c>
      <c r="E1739" s="4">
        <v>42550</v>
      </c>
      <c r="F1739" s="4">
        <v>257701500</v>
      </c>
      <c r="G1739" s="4">
        <v>1335626</v>
      </c>
      <c r="H1739" s="4" t="s">
        <v>1676</v>
      </c>
      <c r="I1739" s="4" t="s">
        <v>4302</v>
      </c>
      <c r="J1739" s="4" t="s">
        <v>1802</v>
      </c>
      <c r="K1739" s="4" t="s">
        <v>4301</v>
      </c>
      <c r="L1739" s="4" t="s">
        <v>280</v>
      </c>
      <c r="M1739" s="4" t="s">
        <v>1674</v>
      </c>
      <c r="N1739" s="4" t="s">
        <v>11758</v>
      </c>
      <c r="O1739" s="4" t="s">
        <v>4301</v>
      </c>
      <c r="P1739" s="4" t="s">
        <v>202</v>
      </c>
      <c r="Q1739" s="4" t="s">
        <v>7673</v>
      </c>
      <c r="R1739" s="4">
        <v>31276564.239999998</v>
      </c>
      <c r="S1739" s="4">
        <v>30820989.949999999</v>
      </c>
      <c r="T1739" s="4">
        <v>455574.29</v>
      </c>
      <c r="U1739" s="4" t="s">
        <v>1685</v>
      </c>
      <c r="V1739" s="4" t="s">
        <v>1673</v>
      </c>
      <c r="W1739" s="4" t="s">
        <v>1674</v>
      </c>
      <c r="X1739" s="4" t="s">
        <v>2316</v>
      </c>
      <c r="Y1739" s="4" t="s">
        <v>4300</v>
      </c>
      <c r="Z1739" s="4"/>
      <c r="AA1739" s="4"/>
      <c r="AB1739" s="4" t="s">
        <v>4301</v>
      </c>
      <c r="AC1739" s="4" t="s">
        <v>202</v>
      </c>
      <c r="AD1739" s="4" t="s">
        <v>263</v>
      </c>
    </row>
    <row r="1740" spans="1:30" x14ac:dyDescent="0.25">
      <c r="A1740" s="4">
        <v>39177</v>
      </c>
      <c r="B1740" s="2"/>
      <c r="C1740" s="4">
        <v>3870897</v>
      </c>
      <c r="D1740" s="4">
        <v>71835</v>
      </c>
      <c r="E1740" s="4">
        <v>42550</v>
      </c>
      <c r="F1740" s="4">
        <v>257701500</v>
      </c>
      <c r="G1740" s="4">
        <v>1335626</v>
      </c>
      <c r="H1740" s="4" t="s">
        <v>1669</v>
      </c>
      <c r="I1740" s="4" t="s">
        <v>4303</v>
      </c>
      <c r="J1740" s="4" t="s">
        <v>25</v>
      </c>
      <c r="K1740" s="4" t="s">
        <v>4304</v>
      </c>
      <c r="L1740" s="4" t="s">
        <v>280</v>
      </c>
      <c r="M1740" s="4" t="s">
        <v>1674</v>
      </c>
      <c r="N1740" s="4" t="s">
        <v>11758</v>
      </c>
      <c r="O1740" s="4" t="s">
        <v>4304</v>
      </c>
      <c r="P1740" s="4" t="s">
        <v>202</v>
      </c>
      <c r="Q1740" s="4" t="s">
        <v>7673</v>
      </c>
      <c r="R1740" s="4">
        <v>0</v>
      </c>
      <c r="S1740" s="4">
        <v>0</v>
      </c>
      <c r="T1740" s="4">
        <v>0</v>
      </c>
      <c r="U1740" s="4" t="s">
        <v>28</v>
      </c>
      <c r="V1740" s="4" t="s">
        <v>1673</v>
      </c>
      <c r="W1740" s="4" t="s">
        <v>1674</v>
      </c>
      <c r="X1740" s="4" t="s">
        <v>2316</v>
      </c>
      <c r="Y1740" s="4" t="s">
        <v>4303</v>
      </c>
      <c r="Z1740" s="4"/>
      <c r="AA1740" s="4"/>
      <c r="AB1740" s="4" t="s">
        <v>4304</v>
      </c>
      <c r="AC1740" s="4" t="s">
        <v>202</v>
      </c>
      <c r="AD1740" s="4" t="s">
        <v>263</v>
      </c>
    </row>
    <row r="1741" spans="1:30" x14ac:dyDescent="0.25">
      <c r="A1741" s="4">
        <v>39177</v>
      </c>
      <c r="B1741" s="4">
        <v>67922</v>
      </c>
      <c r="C1741" s="4">
        <v>3871399</v>
      </c>
      <c r="D1741" s="4">
        <v>71544</v>
      </c>
      <c r="E1741" s="4">
        <v>42550</v>
      </c>
      <c r="F1741" s="4">
        <v>257701500</v>
      </c>
      <c r="G1741" s="4">
        <v>1335626</v>
      </c>
      <c r="H1741" s="4" t="s">
        <v>1676</v>
      </c>
      <c r="I1741" s="4" t="s">
        <v>4305</v>
      </c>
      <c r="J1741" s="4" t="s">
        <v>4306</v>
      </c>
      <c r="K1741" s="4" t="s">
        <v>4304</v>
      </c>
      <c r="L1741" s="4" t="s">
        <v>280</v>
      </c>
      <c r="M1741" s="4" t="s">
        <v>1674</v>
      </c>
      <c r="N1741" s="4" t="s">
        <v>11758</v>
      </c>
      <c r="O1741" s="4" t="s">
        <v>4304</v>
      </c>
      <c r="P1741" s="4" t="s">
        <v>202</v>
      </c>
      <c r="Q1741" s="4" t="s">
        <v>7673</v>
      </c>
      <c r="R1741" s="4">
        <v>19912100.420000002</v>
      </c>
      <c r="S1741" s="4">
        <v>8855144.8699999992</v>
      </c>
      <c r="T1741" s="4">
        <v>11056955.550000001</v>
      </c>
      <c r="U1741" s="4" t="s">
        <v>1685</v>
      </c>
      <c r="V1741" s="4" t="s">
        <v>1673</v>
      </c>
      <c r="W1741" s="4" t="s">
        <v>1674</v>
      </c>
      <c r="X1741" s="4" t="s">
        <v>2316</v>
      </c>
      <c r="Y1741" s="4" t="s">
        <v>4303</v>
      </c>
      <c r="Z1741" s="4"/>
      <c r="AA1741" s="4"/>
      <c r="AB1741" s="4" t="s">
        <v>4304</v>
      </c>
      <c r="AC1741" s="4" t="s">
        <v>202</v>
      </c>
      <c r="AD1741" s="4" t="s">
        <v>263</v>
      </c>
    </row>
    <row r="1742" spans="1:30" x14ac:dyDescent="0.25">
      <c r="A1742" s="4">
        <v>39142</v>
      </c>
      <c r="B1742" s="4">
        <v>67925</v>
      </c>
      <c r="C1742" s="4">
        <v>3871333</v>
      </c>
      <c r="D1742" s="4">
        <v>140133</v>
      </c>
      <c r="E1742" s="4">
        <v>42503</v>
      </c>
      <c r="F1742" s="4">
        <v>257701495</v>
      </c>
      <c r="G1742" s="4">
        <v>1335557</v>
      </c>
      <c r="H1742" s="4" t="s">
        <v>1676</v>
      </c>
      <c r="I1742" s="4" t="s">
        <v>4307</v>
      </c>
      <c r="J1742" s="4" t="s">
        <v>1964</v>
      </c>
      <c r="K1742" s="4" t="s">
        <v>4308</v>
      </c>
      <c r="L1742" s="4" t="s">
        <v>4309</v>
      </c>
      <c r="M1742" s="4" t="s">
        <v>1674</v>
      </c>
      <c r="N1742" s="4" t="s">
        <v>11758</v>
      </c>
      <c r="O1742" s="4" t="s">
        <v>4308</v>
      </c>
      <c r="P1742" s="4" t="s">
        <v>613</v>
      </c>
      <c r="Q1742" s="4" t="s">
        <v>8260</v>
      </c>
      <c r="R1742" s="4">
        <v>13089785.09</v>
      </c>
      <c r="S1742" s="4">
        <v>9260568.3100000005</v>
      </c>
      <c r="T1742" s="4">
        <v>3829216.78</v>
      </c>
      <c r="U1742" s="4" t="s">
        <v>1685</v>
      </c>
      <c r="V1742" s="4" t="s">
        <v>1673</v>
      </c>
      <c r="W1742" s="4" t="s">
        <v>1674</v>
      </c>
      <c r="X1742" s="4" t="s">
        <v>2316</v>
      </c>
      <c r="Y1742" s="4" t="s">
        <v>4310</v>
      </c>
      <c r="Z1742" s="4"/>
      <c r="AA1742" s="4"/>
      <c r="AB1742" s="4" t="s">
        <v>4308</v>
      </c>
      <c r="AC1742" s="4" t="s">
        <v>613</v>
      </c>
      <c r="AD1742" s="4" t="s">
        <v>694</v>
      </c>
    </row>
    <row r="1743" spans="1:30" x14ac:dyDescent="0.25">
      <c r="A1743" s="4">
        <v>39141</v>
      </c>
      <c r="B1743" s="4">
        <v>67898</v>
      </c>
      <c r="C1743" s="4">
        <v>3871602</v>
      </c>
      <c r="D1743" s="4">
        <v>133406</v>
      </c>
      <c r="E1743" s="4">
        <v>42503</v>
      </c>
      <c r="F1743" s="4">
        <v>257701495</v>
      </c>
      <c r="G1743" s="4">
        <v>1335557</v>
      </c>
      <c r="H1743" s="4" t="s">
        <v>1676</v>
      </c>
      <c r="I1743" s="4" t="s">
        <v>4311</v>
      </c>
      <c r="J1743" s="4" t="s">
        <v>4182</v>
      </c>
      <c r="K1743" s="4" t="s">
        <v>4312</v>
      </c>
      <c r="L1743" s="4" t="s">
        <v>4309</v>
      </c>
      <c r="M1743" s="4" t="s">
        <v>1674</v>
      </c>
      <c r="N1743" s="4" t="s">
        <v>11758</v>
      </c>
      <c r="O1743" s="4" t="s">
        <v>4312</v>
      </c>
      <c r="P1743" s="4" t="s">
        <v>613</v>
      </c>
      <c r="Q1743" s="4" t="s">
        <v>8260</v>
      </c>
      <c r="R1743" s="4">
        <v>15000000</v>
      </c>
      <c r="S1743" s="4">
        <v>12699688.82</v>
      </c>
      <c r="T1743" s="4">
        <v>2300311.1800000002</v>
      </c>
      <c r="U1743" s="4" t="s">
        <v>1685</v>
      </c>
      <c r="V1743" s="4" t="s">
        <v>1673</v>
      </c>
      <c r="W1743" s="4" t="s">
        <v>1674</v>
      </c>
      <c r="X1743" s="4" t="s">
        <v>2316</v>
      </c>
      <c r="Y1743" s="4" t="s">
        <v>4313</v>
      </c>
      <c r="Z1743" s="4"/>
      <c r="AA1743" s="4"/>
      <c r="AB1743" s="4" t="s">
        <v>4312</v>
      </c>
      <c r="AC1743" s="4" t="s">
        <v>613</v>
      </c>
      <c r="AD1743" s="4" t="s">
        <v>694</v>
      </c>
    </row>
    <row r="1744" spans="1:30" x14ac:dyDescent="0.25">
      <c r="A1744" s="4">
        <v>39139</v>
      </c>
      <c r="B1744" s="2"/>
      <c r="C1744" s="4">
        <v>3870924</v>
      </c>
      <c r="D1744" s="4">
        <v>71835</v>
      </c>
      <c r="E1744" s="4">
        <v>42503</v>
      </c>
      <c r="F1744" s="4">
        <v>257701495</v>
      </c>
      <c r="G1744" s="4">
        <v>1335557</v>
      </c>
      <c r="H1744" s="4" t="s">
        <v>1669</v>
      </c>
      <c r="I1744" s="4" t="s">
        <v>4314</v>
      </c>
      <c r="J1744" s="4" t="s">
        <v>25</v>
      </c>
      <c r="K1744" s="4" t="s">
        <v>4315</v>
      </c>
      <c r="L1744" s="4" t="s">
        <v>4309</v>
      </c>
      <c r="M1744" s="4" t="s">
        <v>1674</v>
      </c>
      <c r="N1744" s="4" t="s">
        <v>11758</v>
      </c>
      <c r="O1744" s="4" t="s">
        <v>4315</v>
      </c>
      <c r="P1744" s="4" t="s">
        <v>613</v>
      </c>
      <c r="Q1744" s="4" t="s">
        <v>8260</v>
      </c>
      <c r="R1744" s="4">
        <v>0</v>
      </c>
      <c r="S1744" s="4">
        <v>0</v>
      </c>
      <c r="T1744" s="4">
        <v>0</v>
      </c>
      <c r="U1744" s="4" t="s">
        <v>28</v>
      </c>
      <c r="V1744" s="4" t="s">
        <v>1673</v>
      </c>
      <c r="W1744" s="4" t="s">
        <v>1674</v>
      </c>
      <c r="X1744" s="4" t="s">
        <v>2316</v>
      </c>
      <c r="Y1744" s="4" t="s">
        <v>4314</v>
      </c>
      <c r="Z1744" s="4"/>
      <c r="AA1744" s="4"/>
      <c r="AB1744" s="4" t="s">
        <v>4315</v>
      </c>
      <c r="AC1744" s="4" t="s">
        <v>613</v>
      </c>
      <c r="AD1744" s="4" t="s">
        <v>694</v>
      </c>
    </row>
    <row r="1745" spans="1:30" x14ac:dyDescent="0.25">
      <c r="A1745" s="4">
        <v>39139</v>
      </c>
      <c r="B1745" s="4">
        <v>67907</v>
      </c>
      <c r="C1745" s="4">
        <v>3871603</v>
      </c>
      <c r="D1745" s="4">
        <v>114769</v>
      </c>
      <c r="E1745" s="4">
        <v>42503</v>
      </c>
      <c r="F1745" s="4">
        <v>257701495</v>
      </c>
      <c r="G1745" s="4">
        <v>1335557</v>
      </c>
      <c r="H1745" s="4" t="s">
        <v>1676</v>
      </c>
      <c r="I1745" s="4" t="s">
        <v>4316</v>
      </c>
      <c r="J1745" s="4" t="s">
        <v>2521</v>
      </c>
      <c r="K1745" s="4" t="s">
        <v>4315</v>
      </c>
      <c r="L1745" s="4" t="s">
        <v>4309</v>
      </c>
      <c r="M1745" s="4" t="s">
        <v>1674</v>
      </c>
      <c r="N1745" s="4" t="s">
        <v>11758</v>
      </c>
      <c r="O1745" s="4" t="s">
        <v>4315</v>
      </c>
      <c r="P1745" s="4" t="s">
        <v>613</v>
      </c>
      <c r="Q1745" s="4" t="s">
        <v>8260</v>
      </c>
      <c r="R1745" s="4">
        <v>12784975.34</v>
      </c>
      <c r="S1745" s="4">
        <v>11246253.960000001</v>
      </c>
      <c r="T1745" s="4">
        <v>1538721.38</v>
      </c>
      <c r="U1745" s="4" t="s">
        <v>1685</v>
      </c>
      <c r="V1745" s="4" t="s">
        <v>1673</v>
      </c>
      <c r="W1745" s="4" t="s">
        <v>1674</v>
      </c>
      <c r="X1745" s="4" t="s">
        <v>2316</v>
      </c>
      <c r="Y1745" s="4" t="s">
        <v>4314</v>
      </c>
      <c r="Z1745" s="4"/>
      <c r="AA1745" s="4"/>
      <c r="AB1745" s="4" t="s">
        <v>4315</v>
      </c>
      <c r="AC1745" s="4" t="s">
        <v>613</v>
      </c>
      <c r="AD1745" s="4" t="s">
        <v>694</v>
      </c>
    </row>
    <row r="1746" spans="1:30" x14ac:dyDescent="0.25">
      <c r="A1746" s="4">
        <v>39180</v>
      </c>
      <c r="B1746" s="4">
        <v>67902</v>
      </c>
      <c r="C1746" s="4">
        <v>3871462</v>
      </c>
      <c r="D1746" s="4">
        <v>148224</v>
      </c>
      <c r="E1746" s="4">
        <v>42507</v>
      </c>
      <c r="F1746" s="4">
        <v>257701496</v>
      </c>
      <c r="G1746" s="4">
        <v>1335576</v>
      </c>
      <c r="H1746" s="4" t="s">
        <v>1676</v>
      </c>
      <c r="I1746" s="4" t="s">
        <v>4317</v>
      </c>
      <c r="J1746" s="4" t="s">
        <v>4318</v>
      </c>
      <c r="K1746" s="4" t="s">
        <v>4319</v>
      </c>
      <c r="L1746" s="4" t="s">
        <v>4320</v>
      </c>
      <c r="M1746" s="4" t="s">
        <v>1674</v>
      </c>
      <c r="N1746" s="4" t="s">
        <v>11758</v>
      </c>
      <c r="O1746" s="4" t="s">
        <v>4319</v>
      </c>
      <c r="P1746" s="4" t="s">
        <v>670</v>
      </c>
      <c r="Q1746" s="4" t="s">
        <v>7538</v>
      </c>
      <c r="R1746" s="4">
        <v>7645599.5899999999</v>
      </c>
      <c r="S1746" s="4">
        <v>6945340.6100000003</v>
      </c>
      <c r="T1746" s="4">
        <v>700258.98</v>
      </c>
      <c r="U1746" s="4" t="s">
        <v>1685</v>
      </c>
      <c r="V1746" s="4" t="s">
        <v>1673</v>
      </c>
      <c r="W1746" s="4" t="s">
        <v>1674</v>
      </c>
      <c r="X1746" s="4" t="s">
        <v>2316</v>
      </c>
      <c r="Y1746" s="4" t="s">
        <v>4321</v>
      </c>
      <c r="Z1746" s="4"/>
      <c r="AA1746" s="4"/>
      <c r="AB1746" s="4" t="s">
        <v>4319</v>
      </c>
      <c r="AC1746" s="4" t="s">
        <v>670</v>
      </c>
      <c r="AD1746" s="4" t="s">
        <v>694</v>
      </c>
    </row>
    <row r="1747" spans="1:30" x14ac:dyDescent="0.25">
      <c r="A1747" s="4">
        <v>39180</v>
      </c>
      <c r="B1747" s="2"/>
      <c r="C1747" s="4">
        <v>3871146</v>
      </c>
      <c r="D1747" s="4">
        <v>71835</v>
      </c>
      <c r="E1747" s="4">
        <v>42507</v>
      </c>
      <c r="F1747" s="4">
        <v>257701496</v>
      </c>
      <c r="G1747" s="4">
        <v>1335576</v>
      </c>
      <c r="H1747" s="4" t="s">
        <v>1669</v>
      </c>
      <c r="I1747" s="4" t="s">
        <v>4321</v>
      </c>
      <c r="J1747" s="4" t="s">
        <v>25</v>
      </c>
      <c r="K1747" s="4" t="s">
        <v>4319</v>
      </c>
      <c r="L1747" s="4" t="s">
        <v>4320</v>
      </c>
      <c r="M1747" s="4" t="s">
        <v>1674</v>
      </c>
      <c r="N1747" s="4" t="s">
        <v>11758</v>
      </c>
      <c r="O1747" s="4" t="s">
        <v>4319</v>
      </c>
      <c r="P1747" s="4" t="s">
        <v>670</v>
      </c>
      <c r="Q1747" s="4" t="s">
        <v>7538</v>
      </c>
      <c r="R1747" s="4">
        <v>2041372.15</v>
      </c>
      <c r="S1747" s="4">
        <v>0</v>
      </c>
      <c r="T1747" s="4">
        <v>2041372.15</v>
      </c>
      <c r="U1747" s="4" t="s">
        <v>28</v>
      </c>
      <c r="V1747" s="4" t="s">
        <v>1673</v>
      </c>
      <c r="W1747" s="4" t="s">
        <v>1674</v>
      </c>
      <c r="X1747" s="4" t="s">
        <v>2316</v>
      </c>
      <c r="Y1747" s="4" t="s">
        <v>4321</v>
      </c>
      <c r="Z1747" s="4"/>
      <c r="AA1747" s="4"/>
      <c r="AB1747" s="4" t="s">
        <v>4319</v>
      </c>
      <c r="AC1747" s="4" t="s">
        <v>670</v>
      </c>
      <c r="AD1747" s="4" t="s">
        <v>694</v>
      </c>
    </row>
    <row r="1748" spans="1:30" x14ac:dyDescent="0.25">
      <c r="A1748" s="4">
        <v>39182</v>
      </c>
      <c r="B1748" s="4">
        <v>67903</v>
      </c>
      <c r="C1748" s="4">
        <v>3871365</v>
      </c>
      <c r="D1748" s="4">
        <v>99444</v>
      </c>
      <c r="E1748" s="4">
        <v>42417</v>
      </c>
      <c r="F1748" s="4">
        <v>257701494</v>
      </c>
      <c r="G1748" s="4">
        <v>1335459</v>
      </c>
      <c r="H1748" s="4" t="s">
        <v>1676</v>
      </c>
      <c r="I1748" s="4" t="s">
        <v>4322</v>
      </c>
      <c r="J1748" s="4" t="s">
        <v>4323</v>
      </c>
      <c r="K1748" s="4" t="s">
        <v>4324</v>
      </c>
      <c r="L1748" s="4" t="s">
        <v>4325</v>
      </c>
      <c r="M1748" s="4" t="s">
        <v>1674</v>
      </c>
      <c r="N1748" s="4" t="s">
        <v>11758</v>
      </c>
      <c r="O1748" s="4" t="s">
        <v>4324</v>
      </c>
      <c r="P1748" s="4" t="s">
        <v>457</v>
      </c>
      <c r="Q1748" s="4" t="s">
        <v>8397</v>
      </c>
      <c r="R1748" s="4">
        <v>2207880.9</v>
      </c>
      <c r="S1748" s="4">
        <v>1204600.77</v>
      </c>
      <c r="T1748" s="4">
        <v>1003280.13</v>
      </c>
      <c r="U1748" s="4" t="s">
        <v>1685</v>
      </c>
      <c r="V1748" s="4" t="s">
        <v>1673</v>
      </c>
      <c r="W1748" s="4" t="s">
        <v>1674</v>
      </c>
      <c r="X1748" s="4" t="s">
        <v>2316</v>
      </c>
      <c r="Y1748" s="4" t="s">
        <v>4326</v>
      </c>
      <c r="Z1748" s="4"/>
      <c r="AA1748" s="4"/>
      <c r="AB1748" s="4" t="s">
        <v>4324</v>
      </c>
      <c r="AC1748" s="4" t="s">
        <v>457</v>
      </c>
      <c r="AD1748" s="4" t="s">
        <v>462</v>
      </c>
    </row>
    <row r="1749" spans="1:30" x14ac:dyDescent="0.25">
      <c r="A1749" s="4">
        <v>39182</v>
      </c>
      <c r="B1749" s="2"/>
      <c r="C1749" s="4">
        <v>3871109</v>
      </c>
      <c r="D1749" s="4">
        <v>71835</v>
      </c>
      <c r="E1749" s="4">
        <v>42417</v>
      </c>
      <c r="F1749" s="4">
        <v>257701494</v>
      </c>
      <c r="G1749" s="4">
        <v>1335459</v>
      </c>
      <c r="H1749" s="4" t="s">
        <v>1669</v>
      </c>
      <c r="I1749" s="4" t="s">
        <v>4326</v>
      </c>
      <c r="J1749" s="4" t="s">
        <v>25</v>
      </c>
      <c r="K1749" s="4" t="s">
        <v>4324</v>
      </c>
      <c r="L1749" s="4" t="s">
        <v>4325</v>
      </c>
      <c r="M1749" s="4" t="s">
        <v>1674</v>
      </c>
      <c r="N1749" s="4" t="s">
        <v>11758</v>
      </c>
      <c r="O1749" s="4" t="s">
        <v>4324</v>
      </c>
      <c r="P1749" s="4" t="s">
        <v>457</v>
      </c>
      <c r="Q1749" s="4" t="s">
        <v>8397</v>
      </c>
      <c r="R1749" s="4">
        <v>292119.09999999998</v>
      </c>
      <c r="S1749" s="4">
        <v>0</v>
      </c>
      <c r="T1749" s="4">
        <v>292119.09999999998</v>
      </c>
      <c r="U1749" s="4" t="s">
        <v>28</v>
      </c>
      <c r="V1749" s="4" t="s">
        <v>1673</v>
      </c>
      <c r="W1749" s="4" t="s">
        <v>1674</v>
      </c>
      <c r="X1749" s="4" t="s">
        <v>2316</v>
      </c>
      <c r="Y1749" s="4" t="s">
        <v>4326</v>
      </c>
      <c r="Z1749" s="4"/>
      <c r="AA1749" s="4"/>
      <c r="AB1749" s="4" t="s">
        <v>4324</v>
      </c>
      <c r="AC1749" s="4" t="s">
        <v>457</v>
      </c>
      <c r="AD1749" s="4" t="s">
        <v>462</v>
      </c>
    </row>
    <row r="1750" spans="1:30" x14ac:dyDescent="0.25">
      <c r="A1750" s="4">
        <v>39227</v>
      </c>
      <c r="B1750" s="2"/>
      <c r="C1750" s="4">
        <v>3871148</v>
      </c>
      <c r="D1750" s="4">
        <v>71835</v>
      </c>
      <c r="E1750" s="4">
        <v>42452</v>
      </c>
      <c r="F1750" s="4">
        <v>257701496</v>
      </c>
      <c r="G1750" s="4">
        <v>1335608</v>
      </c>
      <c r="H1750" s="4" t="s">
        <v>1669</v>
      </c>
      <c r="I1750" s="4" t="s">
        <v>4327</v>
      </c>
      <c r="J1750" s="4" t="s">
        <v>25</v>
      </c>
      <c r="K1750" s="4" t="s">
        <v>4328</v>
      </c>
      <c r="L1750" s="4" t="s">
        <v>4329</v>
      </c>
      <c r="M1750" s="4" t="s">
        <v>1674</v>
      </c>
      <c r="N1750" s="4" t="s">
        <v>11758</v>
      </c>
      <c r="O1750" s="4" t="s">
        <v>4328</v>
      </c>
      <c r="P1750" s="4" t="s">
        <v>670</v>
      </c>
      <c r="Q1750" s="4" t="s">
        <v>8273</v>
      </c>
      <c r="R1750" s="4">
        <v>0</v>
      </c>
      <c r="S1750" s="4">
        <v>0</v>
      </c>
      <c r="T1750" s="4">
        <v>0</v>
      </c>
      <c r="U1750" s="4" t="s">
        <v>28</v>
      </c>
      <c r="V1750" s="4" t="s">
        <v>1673</v>
      </c>
      <c r="W1750" s="4" t="s">
        <v>1674</v>
      </c>
      <c r="X1750" s="4" t="s">
        <v>2316</v>
      </c>
      <c r="Y1750" s="4" t="s">
        <v>4327</v>
      </c>
      <c r="Z1750" s="4"/>
      <c r="AA1750" s="4"/>
      <c r="AB1750" s="4" t="s">
        <v>4328</v>
      </c>
      <c r="AC1750" s="4" t="s">
        <v>670</v>
      </c>
      <c r="AD1750" s="4" t="s">
        <v>4330</v>
      </c>
    </row>
    <row r="1751" spans="1:30" x14ac:dyDescent="0.25">
      <c r="A1751" s="4">
        <v>39227</v>
      </c>
      <c r="B1751" s="4">
        <v>67908</v>
      </c>
      <c r="C1751" s="4">
        <v>3871463</v>
      </c>
      <c r="D1751" s="4">
        <v>158892</v>
      </c>
      <c r="E1751" s="4">
        <v>42452</v>
      </c>
      <c r="F1751" s="4">
        <v>257701496</v>
      </c>
      <c r="G1751" s="4">
        <v>1335608</v>
      </c>
      <c r="H1751" s="4" t="s">
        <v>1676</v>
      </c>
      <c r="I1751" s="4" t="s">
        <v>4331</v>
      </c>
      <c r="J1751" s="4" t="s">
        <v>4332</v>
      </c>
      <c r="K1751" s="4" t="s">
        <v>4328</v>
      </c>
      <c r="L1751" s="4" t="s">
        <v>4329</v>
      </c>
      <c r="M1751" s="4" t="s">
        <v>1674</v>
      </c>
      <c r="N1751" s="4" t="s">
        <v>11758</v>
      </c>
      <c r="O1751" s="4" t="s">
        <v>4328</v>
      </c>
      <c r="P1751" s="4" t="s">
        <v>670</v>
      </c>
      <c r="Q1751" s="4" t="s">
        <v>8273</v>
      </c>
      <c r="R1751" s="4">
        <v>2339522.42</v>
      </c>
      <c r="S1751" s="4">
        <v>2338677.54</v>
      </c>
      <c r="T1751" s="4">
        <v>844.88</v>
      </c>
      <c r="U1751" s="4" t="s">
        <v>1685</v>
      </c>
      <c r="V1751" s="4" t="s">
        <v>1673</v>
      </c>
      <c r="W1751" s="4" t="s">
        <v>1674</v>
      </c>
      <c r="X1751" s="4" t="s">
        <v>2316</v>
      </c>
      <c r="Y1751" s="4" t="s">
        <v>4327</v>
      </c>
      <c r="Z1751" s="4"/>
      <c r="AA1751" s="4"/>
      <c r="AB1751" s="4" t="s">
        <v>4328</v>
      </c>
      <c r="AC1751" s="4" t="s">
        <v>670</v>
      </c>
      <c r="AD1751" s="4" t="s">
        <v>4330</v>
      </c>
    </row>
    <row r="1752" spans="1:30" x14ac:dyDescent="0.25">
      <c r="A1752" s="4">
        <v>39238</v>
      </c>
      <c r="B1752" s="2"/>
      <c r="C1752" s="4">
        <v>3871149</v>
      </c>
      <c r="D1752" s="4">
        <v>71835</v>
      </c>
      <c r="E1752" s="4">
        <v>42529</v>
      </c>
      <c r="F1752" s="4">
        <v>257701495</v>
      </c>
      <c r="G1752" s="4">
        <v>1335589</v>
      </c>
      <c r="H1752" s="4" t="s">
        <v>1669</v>
      </c>
      <c r="I1752" s="4" t="s">
        <v>4333</v>
      </c>
      <c r="J1752" s="4" t="s">
        <v>25</v>
      </c>
      <c r="K1752" s="4" t="s">
        <v>4334</v>
      </c>
      <c r="L1752" s="4" t="s">
        <v>4335</v>
      </c>
      <c r="M1752" s="4" t="s">
        <v>1674</v>
      </c>
      <c r="N1752" s="4" t="s">
        <v>11758</v>
      </c>
      <c r="O1752" s="4" t="s">
        <v>4334</v>
      </c>
      <c r="P1752" s="4" t="s">
        <v>613</v>
      </c>
      <c r="Q1752" s="4" t="s">
        <v>7529</v>
      </c>
      <c r="R1752" s="4">
        <v>0</v>
      </c>
      <c r="S1752" s="4">
        <v>0</v>
      </c>
      <c r="T1752" s="4">
        <v>0</v>
      </c>
      <c r="U1752" s="4" t="s">
        <v>28</v>
      </c>
      <c r="V1752" s="4" t="s">
        <v>1673</v>
      </c>
      <c r="W1752" s="4" t="s">
        <v>1674</v>
      </c>
      <c r="X1752" s="4" t="s">
        <v>2316</v>
      </c>
      <c r="Y1752" s="4" t="s">
        <v>4333</v>
      </c>
      <c r="Z1752" s="4"/>
      <c r="AA1752" s="4"/>
      <c r="AB1752" s="4" t="s">
        <v>4334</v>
      </c>
      <c r="AC1752" s="4" t="s">
        <v>613</v>
      </c>
      <c r="AD1752" s="4" t="s">
        <v>256</v>
      </c>
    </row>
    <row r="1753" spans="1:30" x14ac:dyDescent="0.25">
      <c r="A1753" s="4">
        <v>39238</v>
      </c>
      <c r="B1753" s="4">
        <v>67905</v>
      </c>
      <c r="C1753" s="4">
        <v>3871305</v>
      </c>
      <c r="D1753" s="4">
        <v>134216</v>
      </c>
      <c r="E1753" s="4">
        <v>42529</v>
      </c>
      <c r="F1753" s="4">
        <v>257701495</v>
      </c>
      <c r="G1753" s="4">
        <v>1335589</v>
      </c>
      <c r="H1753" s="4" t="s">
        <v>1676</v>
      </c>
      <c r="I1753" s="4" t="s">
        <v>4336</v>
      </c>
      <c r="J1753" s="4" t="s">
        <v>4337</v>
      </c>
      <c r="K1753" s="4" t="s">
        <v>4334</v>
      </c>
      <c r="L1753" s="4" t="s">
        <v>4335</v>
      </c>
      <c r="M1753" s="4" t="s">
        <v>1674</v>
      </c>
      <c r="N1753" s="4" t="s">
        <v>11758</v>
      </c>
      <c r="O1753" s="4" t="s">
        <v>4334</v>
      </c>
      <c r="P1753" s="4" t="s">
        <v>613</v>
      </c>
      <c r="Q1753" s="4" t="s">
        <v>7529</v>
      </c>
      <c r="R1753" s="4">
        <v>9551245.1199999992</v>
      </c>
      <c r="S1753" s="4">
        <v>5432342.9000000004</v>
      </c>
      <c r="T1753" s="4">
        <v>4118902.22</v>
      </c>
      <c r="U1753" s="4" t="s">
        <v>1685</v>
      </c>
      <c r="V1753" s="4" t="s">
        <v>1673</v>
      </c>
      <c r="W1753" s="4" t="s">
        <v>1674</v>
      </c>
      <c r="X1753" s="4" t="s">
        <v>2316</v>
      </c>
      <c r="Y1753" s="4" t="s">
        <v>4333</v>
      </c>
      <c r="Z1753" s="4"/>
      <c r="AA1753" s="4"/>
      <c r="AB1753" s="4" t="s">
        <v>4334</v>
      </c>
      <c r="AC1753" s="4" t="s">
        <v>613</v>
      </c>
      <c r="AD1753" s="4" t="s">
        <v>256</v>
      </c>
    </row>
    <row r="1754" spans="1:30" x14ac:dyDescent="0.25">
      <c r="A1754" s="4">
        <v>39239</v>
      </c>
      <c r="B1754" s="4">
        <v>67909</v>
      </c>
      <c r="C1754" s="4">
        <v>3871568</v>
      </c>
      <c r="D1754" s="4">
        <v>140133</v>
      </c>
      <c r="E1754" s="4">
        <v>42529</v>
      </c>
      <c r="F1754" s="4">
        <v>257701495</v>
      </c>
      <c r="G1754" s="4">
        <v>1335589</v>
      </c>
      <c r="H1754" s="4" t="s">
        <v>1676</v>
      </c>
      <c r="I1754" s="4" t="s">
        <v>4338</v>
      </c>
      <c r="J1754" s="4" t="s">
        <v>1964</v>
      </c>
      <c r="K1754" s="4" t="s">
        <v>4339</v>
      </c>
      <c r="L1754" s="4" t="s">
        <v>4335</v>
      </c>
      <c r="M1754" s="4" t="s">
        <v>1674</v>
      </c>
      <c r="N1754" s="4" t="s">
        <v>11758</v>
      </c>
      <c r="O1754" s="4" t="s">
        <v>4339</v>
      </c>
      <c r="P1754" s="4" t="s">
        <v>613</v>
      </c>
      <c r="Q1754" s="4" t="s">
        <v>7529</v>
      </c>
      <c r="R1754" s="4">
        <v>13430442.210000001</v>
      </c>
      <c r="S1754" s="4">
        <v>12502005.09</v>
      </c>
      <c r="T1754" s="4">
        <v>928437.12</v>
      </c>
      <c r="U1754" s="4" t="s">
        <v>1685</v>
      </c>
      <c r="V1754" s="4" t="s">
        <v>1673</v>
      </c>
      <c r="W1754" s="4" t="s">
        <v>1674</v>
      </c>
      <c r="X1754" s="4" t="s">
        <v>2316</v>
      </c>
      <c r="Y1754" s="4" t="s">
        <v>4340</v>
      </c>
      <c r="Z1754" s="4"/>
      <c r="AA1754" s="4"/>
      <c r="AB1754" s="4" t="s">
        <v>4339</v>
      </c>
      <c r="AC1754" s="4" t="s">
        <v>613</v>
      </c>
      <c r="AD1754" s="4" t="s">
        <v>256</v>
      </c>
    </row>
    <row r="1755" spans="1:30" x14ac:dyDescent="0.25">
      <c r="A1755" s="4">
        <v>39239</v>
      </c>
      <c r="B1755" s="2"/>
      <c r="C1755" s="4">
        <v>3871078</v>
      </c>
      <c r="D1755" s="4">
        <v>71835</v>
      </c>
      <c r="E1755" s="4">
        <v>42529</v>
      </c>
      <c r="F1755" s="4">
        <v>257701495</v>
      </c>
      <c r="G1755" s="4">
        <v>1335589</v>
      </c>
      <c r="H1755" s="4" t="s">
        <v>1669</v>
      </c>
      <c r="I1755" s="4" t="s">
        <v>4340</v>
      </c>
      <c r="J1755" s="4" t="s">
        <v>25</v>
      </c>
      <c r="K1755" s="4" t="s">
        <v>4339</v>
      </c>
      <c r="L1755" s="4" t="s">
        <v>4335</v>
      </c>
      <c r="M1755" s="4" t="s">
        <v>1674</v>
      </c>
      <c r="N1755" s="4" t="s">
        <v>11758</v>
      </c>
      <c r="O1755" s="4" t="s">
        <v>4339</v>
      </c>
      <c r="P1755" s="4" t="s">
        <v>613</v>
      </c>
      <c r="Q1755" s="4" t="s">
        <v>7529</v>
      </c>
      <c r="R1755" s="4">
        <v>0</v>
      </c>
      <c r="S1755" s="4">
        <v>0</v>
      </c>
      <c r="T1755" s="4">
        <v>0</v>
      </c>
      <c r="U1755" s="4" t="s">
        <v>28</v>
      </c>
      <c r="V1755" s="4" t="s">
        <v>1673</v>
      </c>
      <c r="W1755" s="4" t="s">
        <v>1674</v>
      </c>
      <c r="X1755" s="4" t="s">
        <v>2316</v>
      </c>
      <c r="Y1755" s="4" t="s">
        <v>4340</v>
      </c>
      <c r="Z1755" s="4"/>
      <c r="AA1755" s="4"/>
      <c r="AB1755" s="4" t="s">
        <v>4339</v>
      </c>
      <c r="AC1755" s="4" t="s">
        <v>613</v>
      </c>
      <c r="AD1755" s="4" t="s">
        <v>256</v>
      </c>
    </row>
    <row r="1756" spans="1:30" x14ac:dyDescent="0.25">
      <c r="A1756" s="4">
        <v>39251</v>
      </c>
      <c r="B1756" s="4">
        <v>67910</v>
      </c>
      <c r="C1756" s="4">
        <v>3871502</v>
      </c>
      <c r="D1756" s="4">
        <v>159671</v>
      </c>
      <c r="E1756" s="4">
        <v>42498</v>
      </c>
      <c r="F1756" s="4">
        <v>257701496</v>
      </c>
      <c r="G1756" s="4">
        <v>1335566</v>
      </c>
      <c r="H1756" s="4" t="s">
        <v>1676</v>
      </c>
      <c r="I1756" s="4" t="s">
        <v>4341</v>
      </c>
      <c r="J1756" s="4" t="s">
        <v>4206</v>
      </c>
      <c r="K1756" s="4" t="s">
        <v>4342</v>
      </c>
      <c r="L1756" s="4" t="s">
        <v>4343</v>
      </c>
      <c r="M1756" s="4" t="s">
        <v>1674</v>
      </c>
      <c r="N1756" s="4" t="s">
        <v>11758</v>
      </c>
      <c r="O1756" s="4" t="s">
        <v>4342</v>
      </c>
      <c r="P1756" s="4" t="s">
        <v>670</v>
      </c>
      <c r="Q1756" s="4" t="s">
        <v>9086</v>
      </c>
      <c r="R1756" s="4">
        <v>4357315.9000000004</v>
      </c>
      <c r="S1756" s="4">
        <v>4345743.7300000004</v>
      </c>
      <c r="T1756" s="4">
        <v>11572.17</v>
      </c>
      <c r="U1756" s="4" t="s">
        <v>1685</v>
      </c>
      <c r="V1756" s="4" t="s">
        <v>1673</v>
      </c>
      <c r="W1756" s="4" t="s">
        <v>1674</v>
      </c>
      <c r="X1756" s="4" t="s">
        <v>2316</v>
      </c>
      <c r="Y1756" s="4" t="s">
        <v>4344</v>
      </c>
      <c r="Z1756" s="4"/>
      <c r="AA1756" s="4"/>
      <c r="AB1756" s="4" t="s">
        <v>4342</v>
      </c>
      <c r="AC1756" s="4" t="s">
        <v>670</v>
      </c>
      <c r="AD1756" s="4" t="s">
        <v>694</v>
      </c>
    </row>
    <row r="1757" spans="1:30" x14ac:dyDescent="0.25">
      <c r="A1757" s="4">
        <v>39251</v>
      </c>
      <c r="B1757" s="2"/>
      <c r="C1757" s="4">
        <v>3870929</v>
      </c>
      <c r="D1757" s="4">
        <v>71835</v>
      </c>
      <c r="E1757" s="4">
        <v>42498</v>
      </c>
      <c r="F1757" s="4">
        <v>257701496</v>
      </c>
      <c r="G1757" s="4">
        <v>1335566</v>
      </c>
      <c r="H1757" s="4" t="s">
        <v>1669</v>
      </c>
      <c r="I1757" s="4" t="s">
        <v>4344</v>
      </c>
      <c r="J1757" s="4" t="s">
        <v>25</v>
      </c>
      <c r="K1757" s="4" t="s">
        <v>4342</v>
      </c>
      <c r="L1757" s="4" t="s">
        <v>4343</v>
      </c>
      <c r="M1757" s="4" t="s">
        <v>1674</v>
      </c>
      <c r="N1757" s="4" t="s">
        <v>11758</v>
      </c>
      <c r="O1757" s="4" t="s">
        <v>4342</v>
      </c>
      <c r="P1757" s="4" t="s">
        <v>670</v>
      </c>
      <c r="Q1757" s="4" t="s">
        <v>9086</v>
      </c>
      <c r="R1757" s="4">
        <v>0</v>
      </c>
      <c r="S1757" s="4">
        <v>0</v>
      </c>
      <c r="T1757" s="4">
        <v>0</v>
      </c>
      <c r="U1757" s="4" t="s">
        <v>28</v>
      </c>
      <c r="V1757" s="4" t="s">
        <v>1673</v>
      </c>
      <c r="W1757" s="4" t="s">
        <v>1674</v>
      </c>
      <c r="X1757" s="4" t="s">
        <v>2316</v>
      </c>
      <c r="Y1757" s="4" t="s">
        <v>4344</v>
      </c>
      <c r="Z1757" s="4"/>
      <c r="AA1757" s="4"/>
      <c r="AB1757" s="4" t="s">
        <v>4342</v>
      </c>
      <c r="AC1757" s="4" t="s">
        <v>670</v>
      </c>
      <c r="AD1757" s="4" t="s">
        <v>694</v>
      </c>
    </row>
    <row r="1758" spans="1:30" x14ac:dyDescent="0.25">
      <c r="A1758" s="4">
        <v>39298</v>
      </c>
      <c r="B1758" s="2"/>
      <c r="C1758" s="4">
        <v>3871150</v>
      </c>
      <c r="D1758" s="4">
        <v>71835</v>
      </c>
      <c r="E1758" s="4">
        <v>42448</v>
      </c>
      <c r="F1758" s="4">
        <v>257701500</v>
      </c>
      <c r="G1758" s="4">
        <v>1335523</v>
      </c>
      <c r="H1758" s="4" t="s">
        <v>1669</v>
      </c>
      <c r="I1758" s="4" t="s">
        <v>4345</v>
      </c>
      <c r="J1758" s="4" t="s">
        <v>25</v>
      </c>
      <c r="K1758" s="4" t="s">
        <v>4346</v>
      </c>
      <c r="L1758" s="4" t="s">
        <v>201</v>
      </c>
      <c r="M1758" s="4" t="s">
        <v>1674</v>
      </c>
      <c r="N1758" s="4" t="s">
        <v>11758</v>
      </c>
      <c r="O1758" s="4" t="s">
        <v>4346</v>
      </c>
      <c r="P1758" s="4" t="s">
        <v>202</v>
      </c>
      <c r="Q1758" s="4" t="s">
        <v>8808</v>
      </c>
      <c r="R1758" s="4">
        <v>0</v>
      </c>
      <c r="S1758" s="4">
        <v>0</v>
      </c>
      <c r="T1758" s="4">
        <v>0</v>
      </c>
      <c r="U1758" s="4" t="s">
        <v>28</v>
      </c>
      <c r="V1758" s="4" t="s">
        <v>1673</v>
      </c>
      <c r="W1758" s="4" t="s">
        <v>1674</v>
      </c>
      <c r="X1758" s="4" t="s">
        <v>2316</v>
      </c>
      <c r="Y1758" s="4" t="s">
        <v>4345</v>
      </c>
      <c r="Z1758" s="4"/>
      <c r="AA1758" s="4"/>
      <c r="AB1758" s="4" t="s">
        <v>4346</v>
      </c>
      <c r="AC1758" s="4" t="s">
        <v>202</v>
      </c>
      <c r="AD1758" s="4" t="s">
        <v>203</v>
      </c>
    </row>
    <row r="1759" spans="1:30" x14ac:dyDescent="0.25">
      <c r="A1759" s="4">
        <v>39298</v>
      </c>
      <c r="B1759" s="4">
        <v>67911</v>
      </c>
      <c r="C1759" s="4">
        <v>3871569</v>
      </c>
      <c r="D1759" s="4">
        <v>145181</v>
      </c>
      <c r="E1759" s="4">
        <v>42448</v>
      </c>
      <c r="F1759" s="4">
        <v>257701500</v>
      </c>
      <c r="G1759" s="4">
        <v>1335523</v>
      </c>
      <c r="H1759" s="4" t="s">
        <v>1676</v>
      </c>
      <c r="I1759" s="4" t="s">
        <v>4347</v>
      </c>
      <c r="J1759" s="4" t="s">
        <v>2118</v>
      </c>
      <c r="K1759" s="4" t="s">
        <v>4346</v>
      </c>
      <c r="L1759" s="4" t="s">
        <v>201</v>
      </c>
      <c r="M1759" s="4" t="s">
        <v>1674</v>
      </c>
      <c r="N1759" s="4" t="s">
        <v>11758</v>
      </c>
      <c r="O1759" s="4" t="s">
        <v>4346</v>
      </c>
      <c r="P1759" s="4" t="s">
        <v>202</v>
      </c>
      <c r="Q1759" s="4" t="s">
        <v>8808</v>
      </c>
      <c r="R1759" s="4">
        <v>3466876</v>
      </c>
      <c r="S1759" s="4">
        <v>2449869.4300000002</v>
      </c>
      <c r="T1759" s="4">
        <v>1017006.57</v>
      </c>
      <c r="U1759" s="4" t="s">
        <v>1685</v>
      </c>
      <c r="V1759" s="4" t="s">
        <v>1673</v>
      </c>
      <c r="W1759" s="4" t="s">
        <v>1674</v>
      </c>
      <c r="X1759" s="4" t="s">
        <v>2316</v>
      </c>
      <c r="Y1759" s="4" t="s">
        <v>4345</v>
      </c>
      <c r="Z1759" s="4"/>
      <c r="AA1759" s="4"/>
      <c r="AB1759" s="4" t="s">
        <v>4346</v>
      </c>
      <c r="AC1759" s="4" t="s">
        <v>202</v>
      </c>
      <c r="AD1759" s="4" t="s">
        <v>203</v>
      </c>
    </row>
    <row r="1760" spans="1:30" x14ac:dyDescent="0.25">
      <c r="A1760" s="4">
        <v>39343</v>
      </c>
      <c r="B1760" s="2"/>
      <c r="C1760" s="4">
        <v>3871190</v>
      </c>
      <c r="D1760" s="4">
        <v>71835</v>
      </c>
      <c r="E1760" s="4">
        <v>42532</v>
      </c>
      <c r="F1760" s="4">
        <v>257701496</v>
      </c>
      <c r="G1760" s="4">
        <v>1335609</v>
      </c>
      <c r="H1760" s="4" t="s">
        <v>1669</v>
      </c>
      <c r="I1760" s="4" t="s">
        <v>4348</v>
      </c>
      <c r="J1760" s="4" t="s">
        <v>25</v>
      </c>
      <c r="K1760" s="4" t="s">
        <v>4349</v>
      </c>
      <c r="L1760" s="4" t="s">
        <v>2652</v>
      </c>
      <c r="M1760" s="4" t="s">
        <v>1674</v>
      </c>
      <c r="N1760" s="4" t="s">
        <v>11758</v>
      </c>
      <c r="O1760" s="4" t="s">
        <v>4349</v>
      </c>
      <c r="P1760" s="4" t="s">
        <v>670</v>
      </c>
      <c r="Q1760" s="4" t="s">
        <v>7600</v>
      </c>
      <c r="R1760" s="4">
        <v>0</v>
      </c>
      <c r="S1760" s="4">
        <v>0</v>
      </c>
      <c r="T1760" s="4">
        <v>0</v>
      </c>
      <c r="U1760" s="4" t="s">
        <v>28</v>
      </c>
      <c r="V1760" s="4" t="s">
        <v>1673</v>
      </c>
      <c r="W1760" s="4" t="s">
        <v>1674</v>
      </c>
      <c r="X1760" s="4" t="s">
        <v>2316</v>
      </c>
      <c r="Y1760" s="4" t="s">
        <v>4348</v>
      </c>
      <c r="Z1760" s="4"/>
      <c r="AA1760" s="4"/>
      <c r="AB1760" s="4" t="s">
        <v>4349</v>
      </c>
      <c r="AC1760" s="4" t="s">
        <v>670</v>
      </c>
      <c r="AD1760" s="4" t="s">
        <v>2655</v>
      </c>
    </row>
    <row r="1761" spans="1:30" x14ac:dyDescent="0.25">
      <c r="A1761" s="4">
        <v>39343</v>
      </c>
      <c r="B1761" s="4">
        <v>68281</v>
      </c>
      <c r="C1761" s="4">
        <v>3876156</v>
      </c>
      <c r="D1761" s="4">
        <v>141796</v>
      </c>
      <c r="E1761" s="4">
        <v>42532</v>
      </c>
      <c r="F1761" s="4">
        <v>257701496</v>
      </c>
      <c r="G1761" s="4">
        <v>1335609</v>
      </c>
      <c r="H1761" s="4" t="s">
        <v>1676</v>
      </c>
      <c r="I1761" s="4" t="s">
        <v>4350</v>
      </c>
      <c r="J1761" s="4" t="s">
        <v>3477</v>
      </c>
      <c r="K1761" s="4" t="s">
        <v>4349</v>
      </c>
      <c r="L1761" s="4" t="s">
        <v>2652</v>
      </c>
      <c r="M1761" s="4" t="s">
        <v>1674</v>
      </c>
      <c r="N1761" s="4" t="s">
        <v>11758</v>
      </c>
      <c r="O1761" s="4" t="s">
        <v>4349</v>
      </c>
      <c r="P1761" s="4" t="s">
        <v>670</v>
      </c>
      <c r="Q1761" s="4" t="s">
        <v>7600</v>
      </c>
      <c r="R1761" s="4">
        <v>1198250.3600000001</v>
      </c>
      <c r="S1761" s="4">
        <v>1198250.3600000001</v>
      </c>
      <c r="T1761" s="4">
        <v>0</v>
      </c>
      <c r="U1761" s="4" t="s">
        <v>1680</v>
      </c>
      <c r="V1761" s="4" t="s">
        <v>1673</v>
      </c>
      <c r="W1761" s="4" t="s">
        <v>1674</v>
      </c>
      <c r="X1761" s="4" t="s">
        <v>4351</v>
      </c>
      <c r="Y1761" s="4" t="s">
        <v>4348</v>
      </c>
      <c r="Z1761" s="4"/>
      <c r="AA1761" s="4"/>
      <c r="AB1761" s="4" t="s">
        <v>4349</v>
      </c>
      <c r="AC1761" s="4" t="s">
        <v>670</v>
      </c>
      <c r="AD1761" s="4" t="s">
        <v>2655</v>
      </c>
    </row>
    <row r="1762" spans="1:30" x14ac:dyDescent="0.25">
      <c r="A1762" s="4">
        <v>39357</v>
      </c>
      <c r="B1762" s="2"/>
      <c r="C1762" s="4">
        <v>3872380</v>
      </c>
      <c r="D1762" s="4">
        <v>71835</v>
      </c>
      <c r="E1762" s="4">
        <v>42531</v>
      </c>
      <c r="F1762" s="4">
        <v>257701500</v>
      </c>
      <c r="G1762" s="4">
        <v>1335599</v>
      </c>
      <c r="H1762" s="4" t="s">
        <v>1669</v>
      </c>
      <c r="I1762" s="4" t="s">
        <v>4352</v>
      </c>
      <c r="J1762" s="4" t="s">
        <v>25</v>
      </c>
      <c r="K1762" s="4" t="s">
        <v>4353</v>
      </c>
      <c r="L1762" s="4" t="s">
        <v>262</v>
      </c>
      <c r="M1762" s="4" t="s">
        <v>1674</v>
      </c>
      <c r="N1762" s="4" t="s">
        <v>11758</v>
      </c>
      <c r="O1762" s="4" t="s">
        <v>4353</v>
      </c>
      <c r="P1762" s="4" t="s">
        <v>202</v>
      </c>
      <c r="Q1762" s="4" t="s">
        <v>7538</v>
      </c>
      <c r="R1762" s="4">
        <v>0</v>
      </c>
      <c r="S1762" s="4">
        <v>0</v>
      </c>
      <c r="T1762" s="4">
        <v>0</v>
      </c>
      <c r="U1762" s="4" t="s">
        <v>28</v>
      </c>
      <c r="V1762" s="4" t="s">
        <v>1673</v>
      </c>
      <c r="W1762" s="4" t="s">
        <v>1674</v>
      </c>
      <c r="X1762" s="4" t="s">
        <v>4354</v>
      </c>
      <c r="Y1762" s="4" t="s">
        <v>4352</v>
      </c>
      <c r="Z1762" s="4"/>
      <c r="AA1762" s="4"/>
      <c r="AB1762" s="4" t="s">
        <v>4353</v>
      </c>
      <c r="AC1762" s="4" t="s">
        <v>202</v>
      </c>
      <c r="AD1762" s="4" t="s">
        <v>263</v>
      </c>
    </row>
    <row r="1763" spans="1:30" x14ac:dyDescent="0.25">
      <c r="A1763" s="4">
        <v>39357</v>
      </c>
      <c r="B1763" s="4">
        <v>67906</v>
      </c>
      <c r="C1763" s="4">
        <v>3872381</v>
      </c>
      <c r="D1763" s="4">
        <v>144425</v>
      </c>
      <c r="E1763" s="4">
        <v>42531</v>
      </c>
      <c r="F1763" s="4">
        <v>257701500</v>
      </c>
      <c r="G1763" s="4">
        <v>1335599</v>
      </c>
      <c r="H1763" s="4" t="s">
        <v>1676</v>
      </c>
      <c r="I1763" s="4" t="s">
        <v>4355</v>
      </c>
      <c r="J1763" s="4" t="s">
        <v>4356</v>
      </c>
      <c r="K1763" s="4" t="s">
        <v>4353</v>
      </c>
      <c r="L1763" s="4" t="s">
        <v>262</v>
      </c>
      <c r="M1763" s="4" t="s">
        <v>1674</v>
      </c>
      <c r="N1763" s="4" t="s">
        <v>11758</v>
      </c>
      <c r="O1763" s="4" t="s">
        <v>4353</v>
      </c>
      <c r="P1763" s="4" t="s">
        <v>202</v>
      </c>
      <c r="Q1763" s="4" t="s">
        <v>7538</v>
      </c>
      <c r="R1763" s="4">
        <v>1988215.36</v>
      </c>
      <c r="S1763" s="4">
        <v>1985662.56</v>
      </c>
      <c r="T1763" s="4">
        <v>2552.8000000000002</v>
      </c>
      <c r="U1763" s="4" t="s">
        <v>1685</v>
      </c>
      <c r="V1763" s="4" t="s">
        <v>1673</v>
      </c>
      <c r="W1763" s="4" t="s">
        <v>1674</v>
      </c>
      <c r="X1763" s="4" t="s">
        <v>4354</v>
      </c>
      <c r="Y1763" s="4" t="s">
        <v>4352</v>
      </c>
      <c r="Z1763" s="4"/>
      <c r="AA1763" s="4"/>
      <c r="AB1763" s="4" t="s">
        <v>4353</v>
      </c>
      <c r="AC1763" s="4" t="s">
        <v>202</v>
      </c>
      <c r="AD1763" s="4" t="s">
        <v>263</v>
      </c>
    </row>
    <row r="1764" spans="1:30" x14ac:dyDescent="0.25">
      <c r="A1764" s="4">
        <v>39361</v>
      </c>
      <c r="B1764" s="4">
        <v>67917</v>
      </c>
      <c r="C1764" s="4">
        <v>3871307</v>
      </c>
      <c r="D1764" s="4">
        <v>156797</v>
      </c>
      <c r="E1764" s="4">
        <v>42485</v>
      </c>
      <c r="F1764" s="4">
        <v>257701496</v>
      </c>
      <c r="G1764" s="4">
        <v>1335555</v>
      </c>
      <c r="H1764" s="4" t="s">
        <v>1676</v>
      </c>
      <c r="I1764" s="4" t="s">
        <v>4357</v>
      </c>
      <c r="J1764" s="4" t="s">
        <v>4358</v>
      </c>
      <c r="K1764" s="4" t="s">
        <v>4359</v>
      </c>
      <c r="L1764" s="4" t="s">
        <v>4360</v>
      </c>
      <c r="M1764" s="4" t="s">
        <v>1674</v>
      </c>
      <c r="N1764" s="4" t="s">
        <v>11758</v>
      </c>
      <c r="O1764" s="4" t="s">
        <v>4359</v>
      </c>
      <c r="P1764" s="4" t="s">
        <v>670</v>
      </c>
      <c r="Q1764" s="4" t="s">
        <v>7538</v>
      </c>
      <c r="R1764" s="4">
        <v>15203424.720000001</v>
      </c>
      <c r="S1764" s="4">
        <v>10810069.83</v>
      </c>
      <c r="T1764" s="4">
        <v>4393354.8899999997</v>
      </c>
      <c r="U1764" s="4" t="s">
        <v>1685</v>
      </c>
      <c r="V1764" s="4" t="s">
        <v>1673</v>
      </c>
      <c r="W1764" s="4" t="s">
        <v>1674</v>
      </c>
      <c r="X1764" s="4" t="s">
        <v>2316</v>
      </c>
      <c r="Y1764" s="4" t="s">
        <v>4361</v>
      </c>
      <c r="Z1764" s="4"/>
      <c r="AA1764" s="4"/>
      <c r="AB1764" s="4" t="s">
        <v>4359</v>
      </c>
      <c r="AC1764" s="4" t="s">
        <v>670</v>
      </c>
      <c r="AD1764" s="4" t="s">
        <v>3203</v>
      </c>
    </row>
    <row r="1765" spans="1:30" x14ac:dyDescent="0.25">
      <c r="A1765" s="4">
        <v>39364</v>
      </c>
      <c r="B1765" s="4">
        <v>67899</v>
      </c>
      <c r="C1765" s="4">
        <v>3872388</v>
      </c>
      <c r="D1765" s="4">
        <v>116906</v>
      </c>
      <c r="E1765" s="4">
        <v>42488</v>
      </c>
      <c r="F1765" s="4">
        <v>257701496</v>
      </c>
      <c r="G1765" s="4">
        <v>1335575</v>
      </c>
      <c r="H1765" s="4" t="s">
        <v>1676</v>
      </c>
      <c r="I1765" s="4" t="s">
        <v>4362</v>
      </c>
      <c r="J1765" s="4" t="s">
        <v>4363</v>
      </c>
      <c r="K1765" s="4" t="s">
        <v>4364</v>
      </c>
      <c r="L1765" s="4" t="s">
        <v>701</v>
      </c>
      <c r="M1765" s="4" t="s">
        <v>1674</v>
      </c>
      <c r="N1765" s="4" t="s">
        <v>11758</v>
      </c>
      <c r="O1765" s="4" t="s">
        <v>4364</v>
      </c>
      <c r="P1765" s="4" t="s">
        <v>670</v>
      </c>
      <c r="Q1765" s="4" t="s">
        <v>7771</v>
      </c>
      <c r="R1765" s="4">
        <v>9091145.0700000003</v>
      </c>
      <c r="S1765" s="4">
        <v>8201836.8700000001</v>
      </c>
      <c r="T1765" s="4">
        <v>889308.2</v>
      </c>
      <c r="U1765" s="4" t="s">
        <v>1685</v>
      </c>
      <c r="V1765" s="4" t="s">
        <v>1673</v>
      </c>
      <c r="W1765" s="4" t="s">
        <v>1674</v>
      </c>
      <c r="X1765" s="4" t="s">
        <v>4365</v>
      </c>
      <c r="Y1765" s="4" t="s">
        <v>4366</v>
      </c>
      <c r="Z1765" s="4"/>
      <c r="AA1765" s="4"/>
      <c r="AB1765" s="4" t="s">
        <v>4364</v>
      </c>
      <c r="AC1765" s="4" t="s">
        <v>670</v>
      </c>
      <c r="AD1765" s="4" t="s">
        <v>694</v>
      </c>
    </row>
    <row r="1766" spans="1:30" x14ac:dyDescent="0.25">
      <c r="A1766" s="4">
        <v>39364</v>
      </c>
      <c r="B1766" s="2"/>
      <c r="C1766" s="4">
        <v>3872387</v>
      </c>
      <c r="D1766" s="4">
        <v>71835</v>
      </c>
      <c r="E1766" s="4">
        <v>42488</v>
      </c>
      <c r="F1766" s="4">
        <v>257701496</v>
      </c>
      <c r="G1766" s="4">
        <v>1335575</v>
      </c>
      <c r="H1766" s="4" t="s">
        <v>1669</v>
      </c>
      <c r="I1766" s="4" t="s">
        <v>4366</v>
      </c>
      <c r="J1766" s="4" t="s">
        <v>25</v>
      </c>
      <c r="K1766" s="4" t="s">
        <v>4364</v>
      </c>
      <c r="L1766" s="4" t="s">
        <v>701</v>
      </c>
      <c r="M1766" s="4" t="s">
        <v>1674</v>
      </c>
      <c r="N1766" s="4" t="s">
        <v>11758</v>
      </c>
      <c r="O1766" s="4" t="s">
        <v>4364</v>
      </c>
      <c r="P1766" s="4" t="s">
        <v>670</v>
      </c>
      <c r="Q1766" s="4" t="s">
        <v>7771</v>
      </c>
      <c r="R1766" s="4">
        <v>0</v>
      </c>
      <c r="S1766" s="4">
        <v>0</v>
      </c>
      <c r="T1766" s="4">
        <v>0</v>
      </c>
      <c r="U1766" s="4" t="s">
        <v>28</v>
      </c>
      <c r="V1766" s="4" t="s">
        <v>1673</v>
      </c>
      <c r="W1766" s="4" t="s">
        <v>1674</v>
      </c>
      <c r="X1766" s="4" t="s">
        <v>4365</v>
      </c>
      <c r="Y1766" s="4" t="s">
        <v>4366</v>
      </c>
      <c r="Z1766" s="4"/>
      <c r="AA1766" s="4"/>
      <c r="AB1766" s="4" t="s">
        <v>4364</v>
      </c>
      <c r="AC1766" s="4" t="s">
        <v>670</v>
      </c>
      <c r="AD1766" s="4" t="s">
        <v>694</v>
      </c>
    </row>
    <row r="1767" spans="1:30" x14ac:dyDescent="0.25">
      <c r="A1767" s="4">
        <v>39389</v>
      </c>
      <c r="B1767" s="2"/>
      <c r="C1767" s="4">
        <v>3871003</v>
      </c>
      <c r="D1767" s="4">
        <v>71835</v>
      </c>
      <c r="E1767" s="4">
        <v>42480</v>
      </c>
      <c r="F1767" s="4">
        <v>257701496</v>
      </c>
      <c r="G1767" s="4">
        <v>1335553</v>
      </c>
      <c r="H1767" s="4" t="s">
        <v>1669</v>
      </c>
      <c r="I1767" s="4" t="s">
        <v>4367</v>
      </c>
      <c r="J1767" s="4" t="s">
        <v>25</v>
      </c>
      <c r="K1767" s="4" t="s">
        <v>4368</v>
      </c>
      <c r="L1767" s="4" t="s">
        <v>688</v>
      </c>
      <c r="M1767" s="4" t="s">
        <v>1674</v>
      </c>
      <c r="N1767" s="4" t="s">
        <v>11758</v>
      </c>
      <c r="O1767" s="4" t="s">
        <v>4368</v>
      </c>
      <c r="P1767" s="4" t="s">
        <v>670</v>
      </c>
      <c r="Q1767" s="4" t="s">
        <v>9596</v>
      </c>
      <c r="R1767" s="4">
        <v>0</v>
      </c>
      <c r="S1767" s="4">
        <v>0</v>
      </c>
      <c r="T1767" s="4">
        <v>0</v>
      </c>
      <c r="U1767" s="4" t="s">
        <v>28</v>
      </c>
      <c r="V1767" s="4" t="s">
        <v>1673</v>
      </c>
      <c r="W1767" s="4" t="s">
        <v>1674</v>
      </c>
      <c r="X1767" s="4" t="s">
        <v>2316</v>
      </c>
      <c r="Y1767" s="4" t="s">
        <v>4367</v>
      </c>
      <c r="Z1767" s="4"/>
      <c r="AA1767" s="4"/>
      <c r="AB1767" s="4" t="s">
        <v>4368</v>
      </c>
      <c r="AC1767" s="4" t="s">
        <v>670</v>
      </c>
      <c r="AD1767" s="4" t="s">
        <v>682</v>
      </c>
    </row>
    <row r="1768" spans="1:30" x14ac:dyDescent="0.25">
      <c r="A1768" s="4">
        <v>39389</v>
      </c>
      <c r="B1768" s="4">
        <v>67913</v>
      </c>
      <c r="C1768" s="4">
        <v>3871641</v>
      </c>
      <c r="D1768" s="4">
        <v>78473</v>
      </c>
      <c r="E1768" s="4">
        <v>42480</v>
      </c>
      <c r="F1768" s="4">
        <v>257701496</v>
      </c>
      <c r="G1768" s="4">
        <v>1335553</v>
      </c>
      <c r="H1768" s="4" t="s">
        <v>1676</v>
      </c>
      <c r="I1768" s="4" t="s">
        <v>4369</v>
      </c>
      <c r="J1768" s="4" t="s">
        <v>1947</v>
      </c>
      <c r="K1768" s="4" t="s">
        <v>4368</v>
      </c>
      <c r="L1768" s="4" t="s">
        <v>688</v>
      </c>
      <c r="M1768" s="4" t="s">
        <v>1674</v>
      </c>
      <c r="N1768" s="4" t="s">
        <v>11758</v>
      </c>
      <c r="O1768" s="4" t="s">
        <v>4368</v>
      </c>
      <c r="P1768" s="4" t="s">
        <v>670</v>
      </c>
      <c r="Q1768" s="4" t="s">
        <v>9596</v>
      </c>
      <c r="R1768" s="4">
        <v>11729561.220000001</v>
      </c>
      <c r="S1768" s="4">
        <v>5066460.17</v>
      </c>
      <c r="T1768" s="4">
        <v>6663101.0499999998</v>
      </c>
      <c r="U1768" s="4" t="s">
        <v>1685</v>
      </c>
      <c r="V1768" s="4" t="s">
        <v>1673</v>
      </c>
      <c r="W1768" s="4" t="s">
        <v>1674</v>
      </c>
      <c r="X1768" s="4" t="s">
        <v>2316</v>
      </c>
      <c r="Y1768" s="4" t="s">
        <v>4367</v>
      </c>
      <c r="Z1768" s="4"/>
      <c r="AA1768" s="4"/>
      <c r="AB1768" s="4" t="s">
        <v>4368</v>
      </c>
      <c r="AC1768" s="4" t="s">
        <v>670</v>
      </c>
      <c r="AD1768" s="4" t="s">
        <v>682</v>
      </c>
    </row>
    <row r="1769" spans="1:30" x14ac:dyDescent="0.25">
      <c r="A1769" s="4">
        <v>39391</v>
      </c>
      <c r="B1769" s="2"/>
      <c r="C1769" s="4">
        <v>3871113</v>
      </c>
      <c r="D1769" s="4">
        <v>71835</v>
      </c>
      <c r="E1769" s="4">
        <v>42416</v>
      </c>
      <c r="F1769" s="4">
        <v>257701494</v>
      </c>
      <c r="G1769" s="4">
        <v>1335471</v>
      </c>
      <c r="H1769" s="4" t="s">
        <v>1669</v>
      </c>
      <c r="I1769" s="4" t="s">
        <v>4370</v>
      </c>
      <c r="J1769" s="4" t="s">
        <v>25</v>
      </c>
      <c r="K1769" s="4" t="s">
        <v>4371</v>
      </c>
      <c r="L1769" s="4" t="s">
        <v>3275</v>
      </c>
      <c r="M1769" s="4" t="s">
        <v>1674</v>
      </c>
      <c r="N1769" s="4" t="s">
        <v>11758</v>
      </c>
      <c r="O1769" s="4" t="s">
        <v>4371</v>
      </c>
      <c r="P1769" s="4" t="s">
        <v>457</v>
      </c>
      <c r="Q1769" s="4" t="s">
        <v>8766</v>
      </c>
      <c r="R1769" s="4">
        <v>0</v>
      </c>
      <c r="S1769" s="4">
        <v>0</v>
      </c>
      <c r="T1769" s="4">
        <v>0</v>
      </c>
      <c r="U1769" s="4" t="s">
        <v>28</v>
      </c>
      <c r="V1769" s="4" t="s">
        <v>1673</v>
      </c>
      <c r="W1769" s="4" t="s">
        <v>1674</v>
      </c>
      <c r="X1769" s="4" t="s">
        <v>2316</v>
      </c>
      <c r="Y1769" s="4" t="s">
        <v>4370</v>
      </c>
      <c r="Z1769" s="4"/>
      <c r="AA1769" s="4"/>
      <c r="AB1769" s="4" t="s">
        <v>4371</v>
      </c>
      <c r="AC1769" s="4" t="s">
        <v>457</v>
      </c>
      <c r="AD1769" s="4" t="s">
        <v>462</v>
      </c>
    </row>
    <row r="1770" spans="1:30" x14ac:dyDescent="0.25">
      <c r="A1770" s="4">
        <v>39391</v>
      </c>
      <c r="B1770" s="4">
        <v>67916</v>
      </c>
      <c r="C1770" s="4">
        <v>3871433</v>
      </c>
      <c r="D1770" s="4">
        <v>118297</v>
      </c>
      <c r="E1770" s="4">
        <v>42416</v>
      </c>
      <c r="F1770" s="4">
        <v>257701494</v>
      </c>
      <c r="G1770" s="4">
        <v>1335471</v>
      </c>
      <c r="H1770" s="4" t="s">
        <v>1676</v>
      </c>
      <c r="I1770" s="4" t="s">
        <v>4372</v>
      </c>
      <c r="J1770" s="4" t="s">
        <v>4373</v>
      </c>
      <c r="K1770" s="4" t="s">
        <v>4371</v>
      </c>
      <c r="L1770" s="4" t="s">
        <v>3275</v>
      </c>
      <c r="M1770" s="4" t="s">
        <v>1674</v>
      </c>
      <c r="N1770" s="4" t="s">
        <v>11758</v>
      </c>
      <c r="O1770" s="4" t="s">
        <v>4371</v>
      </c>
      <c r="P1770" s="4" t="s">
        <v>457</v>
      </c>
      <c r="Q1770" s="4" t="s">
        <v>8766</v>
      </c>
      <c r="R1770" s="4">
        <v>0</v>
      </c>
      <c r="S1770" s="4">
        <v>0</v>
      </c>
      <c r="T1770" s="4">
        <v>0</v>
      </c>
      <c r="U1770" s="4" t="s">
        <v>28</v>
      </c>
      <c r="V1770" s="4" t="s">
        <v>1673</v>
      </c>
      <c r="W1770" s="4" t="s">
        <v>1674</v>
      </c>
      <c r="X1770" s="4" t="s">
        <v>2316</v>
      </c>
      <c r="Y1770" s="4" t="s">
        <v>4370</v>
      </c>
      <c r="Z1770" s="4"/>
      <c r="AA1770" s="4"/>
      <c r="AB1770" s="4" t="s">
        <v>4371</v>
      </c>
      <c r="AC1770" s="4" t="s">
        <v>457</v>
      </c>
      <c r="AD1770" s="4" t="s">
        <v>462</v>
      </c>
    </row>
    <row r="1771" spans="1:30" x14ac:dyDescent="0.25">
      <c r="A1771" s="4">
        <v>39391</v>
      </c>
      <c r="B1771" s="2"/>
      <c r="C1771" s="4">
        <v>3871113</v>
      </c>
      <c r="D1771" s="4">
        <v>71835</v>
      </c>
      <c r="E1771" s="4">
        <v>42426</v>
      </c>
      <c r="F1771" s="4">
        <v>257701494</v>
      </c>
      <c r="G1771" s="4">
        <v>1335493</v>
      </c>
      <c r="H1771" s="4" t="s">
        <v>1669</v>
      </c>
      <c r="I1771" s="4" t="s">
        <v>4370</v>
      </c>
      <c r="J1771" s="4" t="s">
        <v>25</v>
      </c>
      <c r="K1771" s="4" t="s">
        <v>4371</v>
      </c>
      <c r="L1771" s="4" t="s">
        <v>4374</v>
      </c>
      <c r="M1771" s="4" t="s">
        <v>1674</v>
      </c>
      <c r="N1771" s="4" t="s">
        <v>11758</v>
      </c>
      <c r="O1771" s="4" t="s">
        <v>4371</v>
      </c>
      <c r="P1771" s="4" t="s">
        <v>457</v>
      </c>
      <c r="Q1771" s="4" t="s">
        <v>8766</v>
      </c>
      <c r="R1771" s="4">
        <v>277963.42</v>
      </c>
      <c r="S1771" s="4">
        <v>0</v>
      </c>
      <c r="T1771" s="4">
        <v>277963.42</v>
      </c>
      <c r="U1771" s="4" t="s">
        <v>28</v>
      </c>
      <c r="V1771" s="4" t="s">
        <v>1673</v>
      </c>
      <c r="W1771" s="4" t="s">
        <v>1674</v>
      </c>
      <c r="X1771" s="4" t="s">
        <v>2316</v>
      </c>
      <c r="Y1771" s="4" t="s">
        <v>4370</v>
      </c>
      <c r="Z1771" s="4"/>
      <c r="AA1771" s="4"/>
      <c r="AB1771" s="4" t="s">
        <v>4371</v>
      </c>
      <c r="AC1771" s="4" t="s">
        <v>457</v>
      </c>
      <c r="AD1771" s="4" t="s">
        <v>462</v>
      </c>
    </row>
    <row r="1772" spans="1:30" x14ac:dyDescent="0.25">
      <c r="A1772" s="4">
        <v>39391</v>
      </c>
      <c r="B1772" s="4">
        <v>67916</v>
      </c>
      <c r="C1772" s="4">
        <v>3871433</v>
      </c>
      <c r="D1772" s="4">
        <v>118297</v>
      </c>
      <c r="E1772" s="4">
        <v>42426</v>
      </c>
      <c r="F1772" s="4">
        <v>257701494</v>
      </c>
      <c r="G1772" s="4">
        <v>1335493</v>
      </c>
      <c r="H1772" s="4" t="s">
        <v>1676</v>
      </c>
      <c r="I1772" s="4" t="s">
        <v>4372</v>
      </c>
      <c r="J1772" s="4" t="s">
        <v>4373</v>
      </c>
      <c r="K1772" s="4" t="s">
        <v>4371</v>
      </c>
      <c r="L1772" s="4" t="s">
        <v>4374</v>
      </c>
      <c r="M1772" s="4" t="s">
        <v>1674</v>
      </c>
      <c r="N1772" s="4" t="s">
        <v>11758</v>
      </c>
      <c r="O1772" s="4" t="s">
        <v>4371</v>
      </c>
      <c r="P1772" s="4" t="s">
        <v>457</v>
      </c>
      <c r="Q1772" s="4" t="s">
        <v>8766</v>
      </c>
      <c r="R1772" s="4">
        <v>1722036.58</v>
      </c>
      <c r="S1772" s="4">
        <v>0</v>
      </c>
      <c r="T1772" s="4">
        <v>1722036.58</v>
      </c>
      <c r="U1772" s="4" t="s">
        <v>28</v>
      </c>
      <c r="V1772" s="4" t="s">
        <v>1673</v>
      </c>
      <c r="W1772" s="4" t="s">
        <v>1674</v>
      </c>
      <c r="X1772" s="4" t="s">
        <v>2316</v>
      </c>
      <c r="Y1772" s="4" t="s">
        <v>4370</v>
      </c>
      <c r="Z1772" s="4"/>
      <c r="AA1772" s="4"/>
      <c r="AB1772" s="4" t="s">
        <v>4371</v>
      </c>
      <c r="AC1772" s="4" t="s">
        <v>457</v>
      </c>
      <c r="AD1772" s="4" t="s">
        <v>462</v>
      </c>
    </row>
    <row r="1773" spans="1:30" x14ac:dyDescent="0.25">
      <c r="A1773" s="4">
        <v>39398</v>
      </c>
      <c r="B1773" s="4">
        <v>67918</v>
      </c>
      <c r="C1773" s="4">
        <v>3871464</v>
      </c>
      <c r="D1773" s="4">
        <v>106979</v>
      </c>
      <c r="E1773" s="4">
        <v>42535</v>
      </c>
      <c r="F1773" s="4">
        <v>257701496</v>
      </c>
      <c r="G1773" s="4">
        <v>1335616</v>
      </c>
      <c r="H1773" s="4" t="s">
        <v>1676</v>
      </c>
      <c r="I1773" s="4" t="s">
        <v>4375</v>
      </c>
      <c r="J1773" s="4" t="s">
        <v>2389</v>
      </c>
      <c r="K1773" s="4" t="s">
        <v>4376</v>
      </c>
      <c r="L1773" s="4" t="s">
        <v>4377</v>
      </c>
      <c r="M1773" s="4" t="s">
        <v>1674</v>
      </c>
      <c r="N1773" s="4" t="s">
        <v>11758</v>
      </c>
      <c r="O1773" s="4" t="s">
        <v>4376</v>
      </c>
      <c r="P1773" s="4" t="s">
        <v>670</v>
      </c>
      <c r="Q1773" s="4" t="s">
        <v>7772</v>
      </c>
      <c r="R1773" s="4">
        <v>4956484.2</v>
      </c>
      <c r="S1773" s="4">
        <v>2697861.98</v>
      </c>
      <c r="T1773" s="4">
        <v>2258622.2200000002</v>
      </c>
      <c r="U1773" s="4" t="s">
        <v>1685</v>
      </c>
      <c r="V1773" s="4" t="s">
        <v>1673</v>
      </c>
      <c r="W1773" s="4" t="s">
        <v>1674</v>
      </c>
      <c r="X1773" s="4" t="s">
        <v>2316</v>
      </c>
      <c r="Y1773" s="4" t="s">
        <v>4378</v>
      </c>
      <c r="Z1773" s="4"/>
      <c r="AA1773" s="4"/>
      <c r="AB1773" s="4" t="s">
        <v>4376</v>
      </c>
      <c r="AC1773" s="4" t="s">
        <v>670</v>
      </c>
      <c r="AD1773" s="4" t="s">
        <v>4379</v>
      </c>
    </row>
    <row r="1774" spans="1:30" x14ac:dyDescent="0.25">
      <c r="A1774" s="4">
        <v>39436</v>
      </c>
      <c r="B1774" s="4">
        <v>67914</v>
      </c>
      <c r="C1774" s="4">
        <v>3873973</v>
      </c>
      <c r="D1774" s="4">
        <v>146468</v>
      </c>
      <c r="E1774" s="4">
        <v>42879</v>
      </c>
      <c r="F1774" s="4">
        <v>257701293</v>
      </c>
      <c r="G1774" s="4">
        <v>1336186</v>
      </c>
      <c r="H1774" s="4" t="s">
        <v>1676</v>
      </c>
      <c r="I1774" s="4" t="s">
        <v>4380</v>
      </c>
      <c r="J1774" s="4" t="s">
        <v>3135</v>
      </c>
      <c r="K1774" s="4" t="s">
        <v>4381</v>
      </c>
      <c r="L1774" s="4" t="s">
        <v>4382</v>
      </c>
      <c r="M1774" s="4" t="s">
        <v>1674</v>
      </c>
      <c r="N1774" s="4" t="s">
        <v>11758</v>
      </c>
      <c r="O1774" s="4" t="s">
        <v>4381</v>
      </c>
      <c r="P1774" s="4" t="s">
        <v>749</v>
      </c>
      <c r="Q1774" s="4" t="s">
        <v>8019</v>
      </c>
      <c r="R1774" s="4">
        <v>460335.11</v>
      </c>
      <c r="S1774" s="4">
        <v>460335.11</v>
      </c>
      <c r="T1774" s="4">
        <v>0</v>
      </c>
      <c r="U1774" s="4" t="s">
        <v>1680</v>
      </c>
      <c r="V1774" s="4" t="s">
        <v>1673</v>
      </c>
      <c r="W1774" s="4" t="s">
        <v>1674</v>
      </c>
      <c r="X1774" s="4" t="s">
        <v>1675</v>
      </c>
      <c r="Y1774" s="4" t="s">
        <v>4383</v>
      </c>
      <c r="Z1774" s="4"/>
      <c r="AA1774" s="4"/>
      <c r="AB1774" s="4" t="s">
        <v>4381</v>
      </c>
      <c r="AC1774" s="4" t="s">
        <v>749</v>
      </c>
      <c r="AD1774" s="4" t="s">
        <v>33</v>
      </c>
    </row>
    <row r="1775" spans="1:30" x14ac:dyDescent="0.25">
      <c r="A1775" s="4">
        <v>39436</v>
      </c>
      <c r="B1775" s="2"/>
      <c r="C1775" s="4">
        <v>3873477</v>
      </c>
      <c r="D1775" s="4">
        <v>71835</v>
      </c>
      <c r="E1775" s="4">
        <v>42879</v>
      </c>
      <c r="F1775" s="4">
        <v>257701293</v>
      </c>
      <c r="G1775" s="4">
        <v>1336186</v>
      </c>
      <c r="H1775" s="4" t="s">
        <v>1669</v>
      </c>
      <c r="I1775" s="4" t="s">
        <v>4383</v>
      </c>
      <c r="J1775" s="4" t="s">
        <v>25</v>
      </c>
      <c r="K1775" s="4" t="s">
        <v>4381</v>
      </c>
      <c r="L1775" s="4" t="s">
        <v>4382</v>
      </c>
      <c r="M1775" s="4" t="s">
        <v>1674</v>
      </c>
      <c r="N1775" s="4" t="s">
        <v>11758</v>
      </c>
      <c r="O1775" s="4" t="s">
        <v>4381</v>
      </c>
      <c r="P1775" s="4" t="s">
        <v>749</v>
      </c>
      <c r="Q1775" s="4" t="s">
        <v>8019</v>
      </c>
      <c r="R1775" s="4">
        <v>0</v>
      </c>
      <c r="S1775" s="4">
        <v>0</v>
      </c>
      <c r="T1775" s="4">
        <v>0</v>
      </c>
      <c r="U1775" s="4" t="s">
        <v>28</v>
      </c>
      <c r="V1775" s="4" t="s">
        <v>1673</v>
      </c>
      <c r="W1775" s="4" t="s">
        <v>1674</v>
      </c>
      <c r="X1775" s="4" t="s">
        <v>1675</v>
      </c>
      <c r="Y1775" s="4" t="s">
        <v>4383</v>
      </c>
      <c r="Z1775" s="4"/>
      <c r="AA1775" s="4"/>
      <c r="AB1775" s="4" t="s">
        <v>4381</v>
      </c>
      <c r="AC1775" s="4" t="s">
        <v>749</v>
      </c>
      <c r="AD1775" s="4" t="s">
        <v>33</v>
      </c>
    </row>
    <row r="1776" spans="1:30" x14ac:dyDescent="0.25">
      <c r="A1776" s="4">
        <v>39528</v>
      </c>
      <c r="B1776" s="4">
        <v>67901</v>
      </c>
      <c r="C1776" s="4">
        <v>3872398</v>
      </c>
      <c r="D1776" s="4">
        <v>99606</v>
      </c>
      <c r="E1776" s="4">
        <v>42502</v>
      </c>
      <c r="F1776" s="4">
        <v>257701495</v>
      </c>
      <c r="G1776" s="4">
        <v>1335558</v>
      </c>
      <c r="H1776" s="4" t="s">
        <v>1676</v>
      </c>
      <c r="I1776" s="4" t="s">
        <v>4384</v>
      </c>
      <c r="J1776" s="4" t="s">
        <v>2346</v>
      </c>
      <c r="K1776" s="4" t="s">
        <v>4385</v>
      </c>
      <c r="L1776" s="4" t="s">
        <v>4386</v>
      </c>
      <c r="M1776" s="4" t="s">
        <v>1674</v>
      </c>
      <c r="N1776" s="4" t="s">
        <v>11758</v>
      </c>
      <c r="O1776" s="4" t="s">
        <v>4385</v>
      </c>
      <c r="P1776" s="4" t="s">
        <v>613</v>
      </c>
      <c r="Q1776" s="4" t="s">
        <v>7538</v>
      </c>
      <c r="R1776" s="4">
        <v>20000000</v>
      </c>
      <c r="S1776" s="4">
        <v>15354073.640000001</v>
      </c>
      <c r="T1776" s="4">
        <v>4645926.3600000003</v>
      </c>
      <c r="U1776" s="4" t="s">
        <v>1685</v>
      </c>
      <c r="V1776" s="4" t="s">
        <v>1673</v>
      </c>
      <c r="W1776" s="4" t="s">
        <v>1674</v>
      </c>
      <c r="X1776" s="4" t="s">
        <v>4387</v>
      </c>
      <c r="Y1776" s="4" t="s">
        <v>4388</v>
      </c>
      <c r="Z1776" s="4"/>
      <c r="AA1776" s="4"/>
      <c r="AB1776" s="4" t="s">
        <v>4385</v>
      </c>
      <c r="AC1776" s="4" t="s">
        <v>613</v>
      </c>
      <c r="AD1776" s="4" t="s">
        <v>694</v>
      </c>
    </row>
    <row r="1777" spans="1:30" x14ac:dyDescent="0.25">
      <c r="A1777" s="4">
        <v>39528</v>
      </c>
      <c r="B1777" s="4">
        <v>67901</v>
      </c>
      <c r="C1777" s="4">
        <v>3872398</v>
      </c>
      <c r="D1777" s="4">
        <v>99606</v>
      </c>
      <c r="E1777" s="4">
        <v>42507</v>
      </c>
      <c r="F1777" s="4">
        <v>257701496</v>
      </c>
      <c r="G1777" s="4">
        <v>1335576</v>
      </c>
      <c r="H1777" s="4" t="s">
        <v>1676</v>
      </c>
      <c r="I1777" s="4" t="s">
        <v>4384</v>
      </c>
      <c r="J1777" s="4" t="s">
        <v>2346</v>
      </c>
      <c r="K1777" s="4" t="s">
        <v>4385</v>
      </c>
      <c r="L1777" s="4" t="s">
        <v>4320</v>
      </c>
      <c r="M1777" s="4" t="s">
        <v>1674</v>
      </c>
      <c r="N1777" s="4" t="s">
        <v>11758</v>
      </c>
      <c r="O1777" s="4" t="s">
        <v>4385</v>
      </c>
      <c r="P1777" s="4" t="s">
        <v>670</v>
      </c>
      <c r="Q1777" s="4" t="s">
        <v>7538</v>
      </c>
      <c r="R1777" s="4">
        <v>4000000</v>
      </c>
      <c r="S1777" s="4">
        <v>0</v>
      </c>
      <c r="T1777" s="4">
        <v>4000000</v>
      </c>
      <c r="U1777" s="4" t="s">
        <v>1685</v>
      </c>
      <c r="V1777" s="4" t="s">
        <v>1673</v>
      </c>
      <c r="W1777" s="4" t="s">
        <v>1674</v>
      </c>
      <c r="X1777" s="4" t="s">
        <v>4387</v>
      </c>
      <c r="Y1777" s="4" t="s">
        <v>4388</v>
      </c>
      <c r="Z1777" s="4"/>
      <c r="AA1777" s="4"/>
      <c r="AB1777" s="4" t="s">
        <v>4385</v>
      </c>
      <c r="AC1777" s="4" t="s">
        <v>670</v>
      </c>
      <c r="AD1777" s="4" t="s">
        <v>694</v>
      </c>
    </row>
    <row r="1778" spans="1:30" x14ac:dyDescent="0.25">
      <c r="A1778" s="4">
        <v>39519</v>
      </c>
      <c r="B1778" s="4">
        <v>68463</v>
      </c>
      <c r="C1778" s="4">
        <v>3888568</v>
      </c>
      <c r="D1778" s="4">
        <v>71530</v>
      </c>
      <c r="E1778" s="4">
        <v>42523</v>
      </c>
      <c r="F1778" s="4">
        <v>257701500</v>
      </c>
      <c r="G1778" s="4">
        <v>1335593</v>
      </c>
      <c r="H1778" s="4" t="s">
        <v>1676</v>
      </c>
      <c r="I1778" s="4" t="s">
        <v>4389</v>
      </c>
      <c r="J1778" s="4" t="s">
        <v>4390</v>
      </c>
      <c r="K1778" s="4" t="s">
        <v>4391</v>
      </c>
      <c r="L1778" s="4" t="s">
        <v>4392</v>
      </c>
      <c r="M1778" s="4" t="s">
        <v>1674</v>
      </c>
      <c r="N1778" s="4" t="s">
        <v>11758</v>
      </c>
      <c r="O1778" s="4" t="s">
        <v>4391</v>
      </c>
      <c r="P1778" s="4" t="s">
        <v>202</v>
      </c>
      <c r="Q1778" s="4" t="s">
        <v>8766</v>
      </c>
      <c r="R1778" s="4">
        <v>12271453.310000001</v>
      </c>
      <c r="S1778" s="4">
        <v>3681435.99</v>
      </c>
      <c r="T1778" s="4">
        <v>8590017.3200000003</v>
      </c>
      <c r="U1778" s="4" t="s">
        <v>1685</v>
      </c>
      <c r="V1778" s="4" t="s">
        <v>1673</v>
      </c>
      <c r="W1778" s="4" t="s">
        <v>1674</v>
      </c>
      <c r="X1778" s="4" t="s">
        <v>4393</v>
      </c>
      <c r="Y1778" s="4" t="s">
        <v>4394</v>
      </c>
      <c r="Z1778" s="4"/>
      <c r="AA1778" s="4"/>
      <c r="AB1778" s="4" t="s">
        <v>4391</v>
      </c>
      <c r="AC1778" s="4" t="s">
        <v>202</v>
      </c>
      <c r="AD1778" s="4" t="s">
        <v>256</v>
      </c>
    </row>
    <row r="1779" spans="1:30" x14ac:dyDescent="0.25">
      <c r="A1779" s="4">
        <v>39519</v>
      </c>
      <c r="B1779" s="2"/>
      <c r="C1779" s="4">
        <v>3871122</v>
      </c>
      <c r="D1779" s="4">
        <v>71835</v>
      </c>
      <c r="E1779" s="4">
        <v>42523</v>
      </c>
      <c r="F1779" s="4">
        <v>257701500</v>
      </c>
      <c r="G1779" s="4">
        <v>1335593</v>
      </c>
      <c r="H1779" s="4" t="s">
        <v>1669</v>
      </c>
      <c r="I1779" s="4" t="s">
        <v>4394</v>
      </c>
      <c r="J1779" s="4" t="s">
        <v>25</v>
      </c>
      <c r="K1779" s="4" t="s">
        <v>4391</v>
      </c>
      <c r="L1779" s="4" t="s">
        <v>4392</v>
      </c>
      <c r="M1779" s="4" t="s">
        <v>1674</v>
      </c>
      <c r="N1779" s="4" t="s">
        <v>11758</v>
      </c>
      <c r="O1779" s="4" t="s">
        <v>4391</v>
      </c>
      <c r="P1779" s="4" t="s">
        <v>202</v>
      </c>
      <c r="Q1779" s="4" t="s">
        <v>8766</v>
      </c>
      <c r="R1779" s="4">
        <v>0</v>
      </c>
      <c r="S1779" s="4">
        <v>0</v>
      </c>
      <c r="T1779" s="4">
        <v>0</v>
      </c>
      <c r="U1779" s="4" t="s">
        <v>28</v>
      </c>
      <c r="V1779" s="4" t="s">
        <v>1673</v>
      </c>
      <c r="W1779" s="4" t="s">
        <v>1674</v>
      </c>
      <c r="X1779" s="4" t="s">
        <v>2316</v>
      </c>
      <c r="Y1779" s="4" t="s">
        <v>4394</v>
      </c>
      <c r="Z1779" s="4"/>
      <c r="AA1779" s="4"/>
      <c r="AB1779" s="4" t="s">
        <v>4391</v>
      </c>
      <c r="AC1779" s="4" t="s">
        <v>202</v>
      </c>
      <c r="AD1779" s="4" t="s">
        <v>256</v>
      </c>
    </row>
    <row r="1780" spans="1:30" x14ac:dyDescent="0.25">
      <c r="A1780" s="4">
        <v>39518</v>
      </c>
      <c r="B1780" s="4">
        <v>68396</v>
      </c>
      <c r="C1780" s="4">
        <v>3884967</v>
      </c>
      <c r="D1780" s="4">
        <v>110059</v>
      </c>
      <c r="E1780" s="4">
        <v>42473</v>
      </c>
      <c r="F1780" s="4">
        <v>257701496</v>
      </c>
      <c r="G1780" s="4">
        <v>1335547</v>
      </c>
      <c r="H1780" s="4" t="s">
        <v>1676</v>
      </c>
      <c r="I1780" s="4" t="s">
        <v>4395</v>
      </c>
      <c r="J1780" s="4" t="s">
        <v>2567</v>
      </c>
      <c r="K1780" s="4" t="s">
        <v>4396</v>
      </c>
      <c r="L1780" s="4" t="s">
        <v>677</v>
      </c>
      <c r="M1780" s="4" t="s">
        <v>1674</v>
      </c>
      <c r="N1780" s="4" t="s">
        <v>11758</v>
      </c>
      <c r="O1780" s="4" t="s">
        <v>4396</v>
      </c>
      <c r="P1780" s="4" t="s">
        <v>670</v>
      </c>
      <c r="Q1780" s="4" t="s">
        <v>9572</v>
      </c>
      <c r="R1780" s="4">
        <v>16450550.57</v>
      </c>
      <c r="S1780" s="4">
        <v>7285181.5499999998</v>
      </c>
      <c r="T1780" s="4">
        <v>9165369.0199999996</v>
      </c>
      <c r="U1780" s="4" t="s">
        <v>1685</v>
      </c>
      <c r="V1780" s="4" t="s">
        <v>1673</v>
      </c>
      <c r="W1780" s="4" t="s">
        <v>1674</v>
      </c>
      <c r="X1780" s="4" t="s">
        <v>1166</v>
      </c>
      <c r="Y1780" s="4" t="s">
        <v>4397</v>
      </c>
      <c r="Z1780" s="4"/>
      <c r="AA1780" s="4"/>
      <c r="AB1780" s="4" t="s">
        <v>4396</v>
      </c>
      <c r="AC1780" s="4" t="s">
        <v>670</v>
      </c>
      <c r="AD1780" s="4" t="s">
        <v>241</v>
      </c>
    </row>
    <row r="1781" spans="1:30" x14ac:dyDescent="0.25">
      <c r="A1781" s="4">
        <v>39518</v>
      </c>
      <c r="B1781" s="2"/>
      <c r="C1781" s="4">
        <v>3871121</v>
      </c>
      <c r="D1781" s="4">
        <v>71835</v>
      </c>
      <c r="E1781" s="4">
        <v>42473</v>
      </c>
      <c r="F1781" s="4">
        <v>257701496</v>
      </c>
      <c r="G1781" s="4">
        <v>1335547</v>
      </c>
      <c r="H1781" s="4" t="s">
        <v>1669</v>
      </c>
      <c r="I1781" s="4" t="s">
        <v>4397</v>
      </c>
      <c r="J1781" s="4" t="s">
        <v>25</v>
      </c>
      <c r="K1781" s="4" t="s">
        <v>4396</v>
      </c>
      <c r="L1781" s="4" t="s">
        <v>677</v>
      </c>
      <c r="M1781" s="4" t="s">
        <v>1674</v>
      </c>
      <c r="N1781" s="4" t="s">
        <v>11758</v>
      </c>
      <c r="O1781" s="4" t="s">
        <v>4396</v>
      </c>
      <c r="P1781" s="4" t="s">
        <v>670</v>
      </c>
      <c r="Q1781" s="4" t="s">
        <v>9572</v>
      </c>
      <c r="R1781" s="4">
        <v>10000</v>
      </c>
      <c r="S1781" s="4">
        <v>0</v>
      </c>
      <c r="T1781" s="4">
        <v>10000</v>
      </c>
      <c r="U1781" s="4" t="s">
        <v>28</v>
      </c>
      <c r="V1781" s="4" t="s">
        <v>1673</v>
      </c>
      <c r="W1781" s="4" t="s">
        <v>1674</v>
      </c>
      <c r="X1781" s="4" t="s">
        <v>2316</v>
      </c>
      <c r="Y1781" s="4" t="s">
        <v>4397</v>
      </c>
      <c r="Z1781" s="4"/>
      <c r="AA1781" s="4"/>
      <c r="AB1781" s="4" t="s">
        <v>4396</v>
      </c>
      <c r="AC1781" s="4" t="s">
        <v>670</v>
      </c>
      <c r="AD1781" s="4" t="s">
        <v>241</v>
      </c>
    </row>
    <row r="1782" spans="1:30" x14ac:dyDescent="0.25">
      <c r="A1782" s="4">
        <v>39517</v>
      </c>
      <c r="B1782" s="4">
        <v>68433</v>
      </c>
      <c r="C1782" s="4">
        <v>3887316</v>
      </c>
      <c r="D1782" s="4">
        <v>142963</v>
      </c>
      <c r="E1782" s="4">
        <v>42567</v>
      </c>
      <c r="F1782" s="4">
        <v>257701499</v>
      </c>
      <c r="G1782" s="4">
        <v>1335633</v>
      </c>
      <c r="H1782" s="4" t="s">
        <v>1676</v>
      </c>
      <c r="I1782" s="4" t="s">
        <v>4398</v>
      </c>
      <c r="J1782" s="4" t="s">
        <v>4399</v>
      </c>
      <c r="K1782" s="4" t="s">
        <v>4400</v>
      </c>
      <c r="L1782" s="4" t="s">
        <v>2367</v>
      </c>
      <c r="M1782" s="4" t="s">
        <v>1674</v>
      </c>
      <c r="N1782" s="4" t="s">
        <v>11758</v>
      </c>
      <c r="O1782" s="4" t="s">
        <v>4400</v>
      </c>
      <c r="P1782" s="4" t="s">
        <v>379</v>
      </c>
      <c r="Q1782" s="4" t="s">
        <v>9596</v>
      </c>
      <c r="R1782" s="4">
        <v>11068874.98</v>
      </c>
      <c r="S1782" s="4">
        <v>5384338.1100000003</v>
      </c>
      <c r="T1782" s="4">
        <v>5684536.8700000001</v>
      </c>
      <c r="U1782" s="4" t="s">
        <v>1685</v>
      </c>
      <c r="V1782" s="4" t="s">
        <v>1673</v>
      </c>
      <c r="W1782" s="4" t="s">
        <v>1674</v>
      </c>
      <c r="X1782" s="4" t="s">
        <v>1562</v>
      </c>
      <c r="Y1782" s="4" t="s">
        <v>4401</v>
      </c>
      <c r="Z1782" s="4"/>
      <c r="AA1782" s="4"/>
      <c r="AB1782" s="4" t="s">
        <v>4400</v>
      </c>
      <c r="AC1782" s="4" t="s">
        <v>379</v>
      </c>
      <c r="AD1782" s="4" t="s">
        <v>394</v>
      </c>
    </row>
    <row r="1783" spans="1:30" x14ac:dyDescent="0.25">
      <c r="A1783" s="4">
        <v>39516</v>
      </c>
      <c r="B1783" s="4">
        <v>68490</v>
      </c>
      <c r="C1783" s="4">
        <v>3889671</v>
      </c>
      <c r="D1783" s="4">
        <v>134839</v>
      </c>
      <c r="E1783" s="4">
        <v>42567</v>
      </c>
      <c r="F1783" s="4">
        <v>257701499</v>
      </c>
      <c r="G1783" s="4">
        <v>1335633</v>
      </c>
      <c r="H1783" s="4" t="s">
        <v>1676</v>
      </c>
      <c r="I1783" s="4" t="s">
        <v>4402</v>
      </c>
      <c r="J1783" s="4" t="s">
        <v>1916</v>
      </c>
      <c r="K1783" s="4" t="s">
        <v>4403</v>
      </c>
      <c r="L1783" s="4" t="s">
        <v>2367</v>
      </c>
      <c r="M1783" s="4" t="s">
        <v>1674</v>
      </c>
      <c r="N1783" s="4" t="s">
        <v>11758</v>
      </c>
      <c r="O1783" s="4" t="s">
        <v>4403</v>
      </c>
      <c r="P1783" s="4" t="s">
        <v>379</v>
      </c>
      <c r="Q1783" s="4" t="s">
        <v>9596</v>
      </c>
      <c r="R1783" s="4">
        <v>10035397.439999999</v>
      </c>
      <c r="S1783" s="4">
        <v>3722728.77</v>
      </c>
      <c r="T1783" s="4">
        <v>6312668.6699999999</v>
      </c>
      <c r="U1783" s="4" t="s">
        <v>1685</v>
      </c>
      <c r="V1783" s="4" t="s">
        <v>1673</v>
      </c>
      <c r="W1783" s="4" t="s">
        <v>1674</v>
      </c>
      <c r="X1783" s="4" t="s">
        <v>4404</v>
      </c>
      <c r="Y1783" s="4" t="s">
        <v>4405</v>
      </c>
      <c r="Z1783" s="4"/>
      <c r="AA1783" s="4"/>
      <c r="AB1783" s="4" t="s">
        <v>4403</v>
      </c>
      <c r="AC1783" s="4" t="s">
        <v>379</v>
      </c>
      <c r="AD1783" s="4" t="s">
        <v>394</v>
      </c>
    </row>
    <row r="1784" spans="1:30" x14ac:dyDescent="0.25">
      <c r="A1784" s="4">
        <v>39516</v>
      </c>
      <c r="B1784" s="2"/>
      <c r="C1784" s="4">
        <v>3870937</v>
      </c>
      <c r="D1784" s="4">
        <v>71835</v>
      </c>
      <c r="E1784" s="4">
        <v>42567</v>
      </c>
      <c r="F1784" s="4">
        <v>257701499</v>
      </c>
      <c r="G1784" s="4">
        <v>1335633</v>
      </c>
      <c r="H1784" s="4" t="s">
        <v>1669</v>
      </c>
      <c r="I1784" s="4" t="s">
        <v>4405</v>
      </c>
      <c r="J1784" s="4" t="s">
        <v>25</v>
      </c>
      <c r="K1784" s="4" t="s">
        <v>4403</v>
      </c>
      <c r="L1784" s="4" t="s">
        <v>2367</v>
      </c>
      <c r="M1784" s="4" t="s">
        <v>1674</v>
      </c>
      <c r="N1784" s="4" t="s">
        <v>11758</v>
      </c>
      <c r="O1784" s="4" t="s">
        <v>4403</v>
      </c>
      <c r="P1784" s="4" t="s">
        <v>379</v>
      </c>
      <c r="Q1784" s="4" t="s">
        <v>9596</v>
      </c>
      <c r="R1784" s="4">
        <v>0</v>
      </c>
      <c r="S1784" s="4">
        <v>0</v>
      </c>
      <c r="T1784" s="4">
        <v>0</v>
      </c>
      <c r="U1784" s="4" t="s">
        <v>28</v>
      </c>
      <c r="V1784" s="4" t="s">
        <v>1673</v>
      </c>
      <c r="W1784" s="4" t="s">
        <v>1674</v>
      </c>
      <c r="X1784" s="4" t="s">
        <v>2316</v>
      </c>
      <c r="Y1784" s="4" t="s">
        <v>4405</v>
      </c>
      <c r="Z1784" s="4"/>
      <c r="AA1784" s="4"/>
      <c r="AB1784" s="4" t="s">
        <v>4403</v>
      </c>
      <c r="AC1784" s="4" t="s">
        <v>379</v>
      </c>
      <c r="AD1784" s="4" t="s">
        <v>394</v>
      </c>
    </row>
    <row r="1785" spans="1:30" x14ac:dyDescent="0.25">
      <c r="A1785" s="4">
        <v>39515</v>
      </c>
      <c r="B1785" s="2"/>
      <c r="C1785" s="4">
        <v>3870936</v>
      </c>
      <c r="D1785" s="4">
        <v>71835</v>
      </c>
      <c r="E1785" s="4">
        <v>42567</v>
      </c>
      <c r="F1785" s="4">
        <v>257701499</v>
      </c>
      <c r="G1785" s="4">
        <v>1335633</v>
      </c>
      <c r="H1785" s="4" t="s">
        <v>1669</v>
      </c>
      <c r="I1785" s="4" t="s">
        <v>4406</v>
      </c>
      <c r="J1785" s="4" t="s">
        <v>25</v>
      </c>
      <c r="K1785" s="4" t="s">
        <v>4407</v>
      </c>
      <c r="L1785" s="4" t="s">
        <v>2367</v>
      </c>
      <c r="M1785" s="4" t="s">
        <v>1674</v>
      </c>
      <c r="N1785" s="4" t="s">
        <v>11758</v>
      </c>
      <c r="O1785" s="4" t="s">
        <v>4407</v>
      </c>
      <c r="P1785" s="4" t="s">
        <v>379</v>
      </c>
      <c r="Q1785" s="4" t="s">
        <v>9596</v>
      </c>
      <c r="R1785" s="4">
        <v>0</v>
      </c>
      <c r="S1785" s="4">
        <v>0</v>
      </c>
      <c r="T1785" s="4">
        <v>0</v>
      </c>
      <c r="U1785" s="4" t="s">
        <v>28</v>
      </c>
      <c r="V1785" s="4" t="s">
        <v>1673</v>
      </c>
      <c r="W1785" s="4" t="s">
        <v>1674</v>
      </c>
      <c r="X1785" s="4" t="s">
        <v>2316</v>
      </c>
      <c r="Y1785" s="4" t="s">
        <v>4406</v>
      </c>
      <c r="Z1785" s="4"/>
      <c r="AA1785" s="4"/>
      <c r="AB1785" s="4" t="s">
        <v>4407</v>
      </c>
      <c r="AC1785" s="4" t="s">
        <v>379</v>
      </c>
      <c r="AD1785" s="4" t="s">
        <v>394</v>
      </c>
    </row>
    <row r="1786" spans="1:30" x14ac:dyDescent="0.25">
      <c r="A1786" s="4">
        <v>39515</v>
      </c>
      <c r="B1786" s="4">
        <v>68446</v>
      </c>
      <c r="C1786" s="4">
        <v>3888143</v>
      </c>
      <c r="D1786" s="4">
        <v>134839</v>
      </c>
      <c r="E1786" s="4">
        <v>42567</v>
      </c>
      <c r="F1786" s="4">
        <v>257701499</v>
      </c>
      <c r="G1786" s="4">
        <v>1335633</v>
      </c>
      <c r="H1786" s="4" t="s">
        <v>1676</v>
      </c>
      <c r="I1786" s="4" t="s">
        <v>4408</v>
      </c>
      <c r="J1786" s="4" t="s">
        <v>1916</v>
      </c>
      <c r="K1786" s="4" t="s">
        <v>4407</v>
      </c>
      <c r="L1786" s="4" t="s">
        <v>2367</v>
      </c>
      <c r="M1786" s="4" t="s">
        <v>1674</v>
      </c>
      <c r="N1786" s="4" t="s">
        <v>11758</v>
      </c>
      <c r="O1786" s="4" t="s">
        <v>4407</v>
      </c>
      <c r="P1786" s="4" t="s">
        <v>379</v>
      </c>
      <c r="Q1786" s="4" t="s">
        <v>9596</v>
      </c>
      <c r="R1786" s="4">
        <v>10053957.439999999</v>
      </c>
      <c r="S1786" s="4">
        <v>6159208.0700000003</v>
      </c>
      <c r="T1786" s="4">
        <v>3894749.37</v>
      </c>
      <c r="U1786" s="4" t="s">
        <v>1685</v>
      </c>
      <c r="V1786" s="4" t="s">
        <v>1673</v>
      </c>
      <c r="W1786" s="4" t="s">
        <v>1674</v>
      </c>
      <c r="X1786" s="4" t="s">
        <v>4240</v>
      </c>
      <c r="Y1786" s="4" t="s">
        <v>4406</v>
      </c>
      <c r="Z1786" s="4"/>
      <c r="AA1786" s="4"/>
      <c r="AB1786" s="4" t="s">
        <v>4407</v>
      </c>
      <c r="AC1786" s="4" t="s">
        <v>379</v>
      </c>
      <c r="AD1786" s="4" t="s">
        <v>394</v>
      </c>
    </row>
    <row r="1787" spans="1:30" x14ac:dyDescent="0.25">
      <c r="A1787" s="4">
        <v>39514</v>
      </c>
      <c r="B1787" s="2"/>
      <c r="C1787" s="4">
        <v>3871048</v>
      </c>
      <c r="D1787" s="4">
        <v>71835</v>
      </c>
      <c r="E1787" s="4">
        <v>42478</v>
      </c>
      <c r="F1787" s="4">
        <v>257701496</v>
      </c>
      <c r="G1787" s="4">
        <v>1335552</v>
      </c>
      <c r="H1787" s="4" t="s">
        <v>1669</v>
      </c>
      <c r="I1787" s="4" t="s">
        <v>4409</v>
      </c>
      <c r="J1787" s="4" t="s">
        <v>25</v>
      </c>
      <c r="K1787" s="4" t="s">
        <v>4410</v>
      </c>
      <c r="L1787" s="4" t="s">
        <v>685</v>
      </c>
      <c r="M1787" s="4" t="s">
        <v>1674</v>
      </c>
      <c r="N1787" s="4" t="s">
        <v>11758</v>
      </c>
      <c r="O1787" s="4" t="s">
        <v>4410</v>
      </c>
      <c r="P1787" s="4" t="s">
        <v>670</v>
      </c>
      <c r="Q1787" s="4" t="s">
        <v>7673</v>
      </c>
      <c r="R1787" s="4">
        <v>0</v>
      </c>
      <c r="S1787" s="4">
        <v>0</v>
      </c>
      <c r="T1787" s="4">
        <v>0</v>
      </c>
      <c r="U1787" s="4" t="s">
        <v>28</v>
      </c>
      <c r="V1787" s="4" t="s">
        <v>1673</v>
      </c>
      <c r="W1787" s="4" t="s">
        <v>1674</v>
      </c>
      <c r="X1787" s="4" t="s">
        <v>2316</v>
      </c>
      <c r="Y1787" s="4" t="s">
        <v>4409</v>
      </c>
      <c r="Z1787" s="4"/>
      <c r="AA1787" s="4"/>
      <c r="AB1787" s="4" t="s">
        <v>4410</v>
      </c>
      <c r="AC1787" s="4" t="s">
        <v>670</v>
      </c>
      <c r="AD1787" s="4" t="s">
        <v>682</v>
      </c>
    </row>
    <row r="1788" spans="1:30" x14ac:dyDescent="0.25">
      <c r="A1788" s="4">
        <v>39514</v>
      </c>
      <c r="B1788" s="4">
        <v>68399</v>
      </c>
      <c r="C1788" s="4">
        <v>3885058</v>
      </c>
      <c r="D1788" s="4">
        <v>114110</v>
      </c>
      <c r="E1788" s="4">
        <v>42478</v>
      </c>
      <c r="F1788" s="4">
        <v>257701496</v>
      </c>
      <c r="G1788" s="4">
        <v>1335552</v>
      </c>
      <c r="H1788" s="4" t="s">
        <v>1676</v>
      </c>
      <c r="I1788" s="4" t="s">
        <v>4411</v>
      </c>
      <c r="J1788" s="4" t="s">
        <v>4412</v>
      </c>
      <c r="K1788" s="4" t="s">
        <v>4410</v>
      </c>
      <c r="L1788" s="4" t="s">
        <v>685</v>
      </c>
      <c r="M1788" s="4" t="s">
        <v>1674</v>
      </c>
      <c r="N1788" s="4" t="s">
        <v>11758</v>
      </c>
      <c r="O1788" s="4" t="s">
        <v>4410</v>
      </c>
      <c r="P1788" s="4" t="s">
        <v>670</v>
      </c>
      <c r="Q1788" s="4" t="s">
        <v>7673</v>
      </c>
      <c r="R1788" s="4">
        <v>15526599.949999999</v>
      </c>
      <c r="S1788" s="4">
        <v>14442422.710000001</v>
      </c>
      <c r="T1788" s="4">
        <v>1084177.24</v>
      </c>
      <c r="U1788" s="4" t="s">
        <v>1685</v>
      </c>
      <c r="V1788" s="4" t="s">
        <v>1673</v>
      </c>
      <c r="W1788" s="4" t="s">
        <v>1674</v>
      </c>
      <c r="X1788" s="4" t="s">
        <v>1199</v>
      </c>
      <c r="Y1788" s="4" t="s">
        <v>4409</v>
      </c>
      <c r="Z1788" s="4"/>
      <c r="AA1788" s="4"/>
      <c r="AB1788" s="4" t="s">
        <v>4410</v>
      </c>
      <c r="AC1788" s="4" t="s">
        <v>670</v>
      </c>
      <c r="AD1788" s="4" t="s">
        <v>682</v>
      </c>
    </row>
    <row r="1789" spans="1:30" x14ac:dyDescent="0.25">
      <c r="A1789" s="4">
        <v>39513</v>
      </c>
      <c r="B1789" s="4">
        <v>68401</v>
      </c>
      <c r="C1789" s="4">
        <v>3885369</v>
      </c>
      <c r="D1789" s="4">
        <v>144425</v>
      </c>
      <c r="E1789" s="4">
        <v>42478</v>
      </c>
      <c r="F1789" s="4">
        <v>257701496</v>
      </c>
      <c r="G1789" s="4">
        <v>1335552</v>
      </c>
      <c r="H1789" s="4" t="s">
        <v>1676</v>
      </c>
      <c r="I1789" s="4" t="s">
        <v>4413</v>
      </c>
      <c r="J1789" s="4" t="s">
        <v>4356</v>
      </c>
      <c r="K1789" s="4" t="s">
        <v>4414</v>
      </c>
      <c r="L1789" s="4" t="s">
        <v>685</v>
      </c>
      <c r="M1789" s="4" t="s">
        <v>1674</v>
      </c>
      <c r="N1789" s="4" t="s">
        <v>11758</v>
      </c>
      <c r="O1789" s="4" t="s">
        <v>4414</v>
      </c>
      <c r="P1789" s="4" t="s">
        <v>670</v>
      </c>
      <c r="Q1789" s="4" t="s">
        <v>7673</v>
      </c>
      <c r="R1789" s="4">
        <v>19077887.030000001</v>
      </c>
      <c r="S1789" s="4">
        <v>13914678.17</v>
      </c>
      <c r="T1789" s="4">
        <v>5163208.8600000003</v>
      </c>
      <c r="U1789" s="4" t="s">
        <v>1685</v>
      </c>
      <c r="V1789" s="4" t="s">
        <v>1673</v>
      </c>
      <c r="W1789" s="4" t="s">
        <v>1674</v>
      </c>
      <c r="X1789" s="4" t="s">
        <v>1199</v>
      </c>
      <c r="Y1789" s="4" t="s">
        <v>4415</v>
      </c>
      <c r="Z1789" s="4"/>
      <c r="AA1789" s="4"/>
      <c r="AB1789" s="4" t="s">
        <v>4414</v>
      </c>
      <c r="AC1789" s="4" t="s">
        <v>670</v>
      </c>
      <c r="AD1789" s="4" t="s">
        <v>682</v>
      </c>
    </row>
    <row r="1790" spans="1:30" x14ac:dyDescent="0.25">
      <c r="A1790" s="4">
        <v>39512</v>
      </c>
      <c r="B1790" s="4">
        <v>68377</v>
      </c>
      <c r="C1790" s="4">
        <v>3884668</v>
      </c>
      <c r="D1790" s="4">
        <v>137401</v>
      </c>
      <c r="E1790" s="4">
        <v>42479</v>
      </c>
      <c r="F1790" s="4">
        <v>257701500</v>
      </c>
      <c r="G1790" s="4">
        <v>1335554</v>
      </c>
      <c r="H1790" s="4" t="s">
        <v>1676</v>
      </c>
      <c r="I1790" s="4" t="s">
        <v>4416</v>
      </c>
      <c r="J1790" s="4" t="s">
        <v>4417</v>
      </c>
      <c r="K1790" s="4" t="s">
        <v>4418</v>
      </c>
      <c r="L1790" s="4" t="s">
        <v>4419</v>
      </c>
      <c r="M1790" s="4" t="s">
        <v>1674</v>
      </c>
      <c r="N1790" s="4" t="s">
        <v>11758</v>
      </c>
      <c r="O1790" s="4" t="s">
        <v>4418</v>
      </c>
      <c r="P1790" s="4" t="s">
        <v>202</v>
      </c>
      <c r="Q1790" s="4" t="s">
        <v>8466</v>
      </c>
      <c r="R1790" s="4">
        <v>8295680.0899999999</v>
      </c>
      <c r="S1790" s="4">
        <v>2488704.0299999998</v>
      </c>
      <c r="T1790" s="4">
        <v>5806976.0599999996</v>
      </c>
      <c r="U1790" s="4" t="s">
        <v>1685</v>
      </c>
      <c r="V1790" s="4" t="s">
        <v>1673</v>
      </c>
      <c r="W1790" s="4" t="s">
        <v>1674</v>
      </c>
      <c r="X1790" s="4" t="s">
        <v>1166</v>
      </c>
      <c r="Y1790" s="4" t="s">
        <v>4420</v>
      </c>
      <c r="Z1790" s="4"/>
      <c r="AA1790" s="4"/>
      <c r="AB1790" s="4" t="s">
        <v>4418</v>
      </c>
      <c r="AC1790" s="4" t="s">
        <v>202</v>
      </c>
      <c r="AD1790" s="4" t="s">
        <v>682</v>
      </c>
    </row>
    <row r="1791" spans="1:30" x14ac:dyDescent="0.25">
      <c r="A1791" s="4">
        <v>39512</v>
      </c>
      <c r="B1791" s="2"/>
      <c r="C1791" s="4">
        <v>3870974</v>
      </c>
      <c r="D1791" s="4">
        <v>71835</v>
      </c>
      <c r="E1791" s="4">
        <v>42479</v>
      </c>
      <c r="F1791" s="4">
        <v>257701500</v>
      </c>
      <c r="G1791" s="4">
        <v>1335554</v>
      </c>
      <c r="H1791" s="4" t="s">
        <v>1669</v>
      </c>
      <c r="I1791" s="4" t="s">
        <v>4420</v>
      </c>
      <c r="J1791" s="4" t="s">
        <v>25</v>
      </c>
      <c r="K1791" s="4" t="s">
        <v>4418</v>
      </c>
      <c r="L1791" s="4" t="s">
        <v>4419</v>
      </c>
      <c r="M1791" s="4" t="s">
        <v>1674</v>
      </c>
      <c r="N1791" s="4" t="s">
        <v>11758</v>
      </c>
      <c r="O1791" s="4" t="s">
        <v>4418</v>
      </c>
      <c r="P1791" s="4" t="s">
        <v>202</v>
      </c>
      <c r="Q1791" s="4" t="s">
        <v>8466</v>
      </c>
      <c r="R1791" s="4">
        <v>1704319.91</v>
      </c>
      <c r="S1791" s="4">
        <v>0</v>
      </c>
      <c r="T1791" s="4">
        <v>1704319.91</v>
      </c>
      <c r="U1791" s="4" t="s">
        <v>28</v>
      </c>
      <c r="V1791" s="4" t="s">
        <v>1673</v>
      </c>
      <c r="W1791" s="4" t="s">
        <v>1674</v>
      </c>
      <c r="X1791" s="4" t="s">
        <v>2316</v>
      </c>
      <c r="Y1791" s="4" t="s">
        <v>4420</v>
      </c>
      <c r="Z1791" s="4"/>
      <c r="AA1791" s="4"/>
      <c r="AB1791" s="4" t="s">
        <v>4418</v>
      </c>
      <c r="AC1791" s="4" t="s">
        <v>202</v>
      </c>
      <c r="AD1791" s="4" t="s">
        <v>682</v>
      </c>
    </row>
    <row r="1792" spans="1:30" x14ac:dyDescent="0.25">
      <c r="A1792" s="4">
        <v>39512</v>
      </c>
      <c r="B1792" s="2"/>
      <c r="C1792" s="4">
        <v>3870974</v>
      </c>
      <c r="D1792" s="4">
        <v>71835</v>
      </c>
      <c r="E1792" s="4">
        <v>43400</v>
      </c>
      <c r="F1792" s="4">
        <v>257701496</v>
      </c>
      <c r="G1792" s="4">
        <v>1348487</v>
      </c>
      <c r="H1792" s="4" t="s">
        <v>1669</v>
      </c>
      <c r="I1792" s="4" t="s">
        <v>4420</v>
      </c>
      <c r="J1792" s="4" t="s">
        <v>25</v>
      </c>
      <c r="K1792" s="4" t="s">
        <v>4418</v>
      </c>
      <c r="L1792" s="4" t="s">
        <v>4421</v>
      </c>
      <c r="M1792" s="4" t="s">
        <v>1674</v>
      </c>
      <c r="N1792" s="4" t="s">
        <v>11758</v>
      </c>
      <c r="O1792" s="4" t="s">
        <v>4418</v>
      </c>
      <c r="P1792" s="4" t="s">
        <v>670</v>
      </c>
      <c r="Q1792" s="4" t="s">
        <v>8466</v>
      </c>
      <c r="R1792" s="4">
        <v>1536391.91</v>
      </c>
      <c r="S1792" s="4">
        <v>0</v>
      </c>
      <c r="T1792" s="4">
        <v>1536391.91</v>
      </c>
      <c r="U1792" s="4" t="s">
        <v>28</v>
      </c>
      <c r="V1792" s="4" t="s">
        <v>1673</v>
      </c>
      <c r="W1792" s="4" t="s">
        <v>1674</v>
      </c>
      <c r="X1792" s="4" t="s">
        <v>2316</v>
      </c>
      <c r="Y1792" s="4" t="s">
        <v>4420</v>
      </c>
      <c r="Z1792" s="4"/>
      <c r="AA1792" s="4"/>
      <c r="AB1792" s="4" t="s">
        <v>4418</v>
      </c>
      <c r="AC1792" s="4" t="s">
        <v>670</v>
      </c>
      <c r="AD1792" s="4" t="s">
        <v>682</v>
      </c>
    </row>
    <row r="1793" spans="1:30" x14ac:dyDescent="0.25">
      <c r="A1793" s="4">
        <v>39504</v>
      </c>
      <c r="B1793" s="4">
        <v>68460</v>
      </c>
      <c r="C1793" s="4">
        <v>3888554</v>
      </c>
      <c r="D1793" s="4">
        <v>137040</v>
      </c>
      <c r="E1793" s="4">
        <v>42430</v>
      </c>
      <c r="F1793" s="4">
        <v>257701494</v>
      </c>
      <c r="G1793" s="4">
        <v>1335502</v>
      </c>
      <c r="H1793" s="4" t="s">
        <v>1676</v>
      </c>
      <c r="I1793" s="4" t="s">
        <v>4422</v>
      </c>
      <c r="J1793" s="4" t="s">
        <v>3966</v>
      </c>
      <c r="K1793" s="4" t="s">
        <v>4423</v>
      </c>
      <c r="L1793" s="4" t="s">
        <v>4424</v>
      </c>
      <c r="M1793" s="4" t="s">
        <v>1674</v>
      </c>
      <c r="N1793" s="4" t="s">
        <v>11758</v>
      </c>
      <c r="O1793" s="4" t="s">
        <v>4423</v>
      </c>
      <c r="P1793" s="4" t="s">
        <v>457</v>
      </c>
      <c r="Q1793" s="4" t="s">
        <v>8083</v>
      </c>
      <c r="R1793" s="4">
        <v>12000000</v>
      </c>
      <c r="S1793" s="4">
        <v>4349875.3</v>
      </c>
      <c r="T1793" s="4">
        <v>7650124.7000000002</v>
      </c>
      <c r="U1793" s="4" t="s">
        <v>1685</v>
      </c>
      <c r="V1793" s="4" t="s">
        <v>1673</v>
      </c>
      <c r="W1793" s="4" t="s">
        <v>1674</v>
      </c>
      <c r="X1793" s="4" t="s">
        <v>4393</v>
      </c>
      <c r="Y1793" s="4" t="s">
        <v>4425</v>
      </c>
      <c r="Z1793" s="4"/>
      <c r="AA1793" s="4"/>
      <c r="AB1793" s="4" t="s">
        <v>4423</v>
      </c>
      <c r="AC1793" s="4" t="s">
        <v>457</v>
      </c>
      <c r="AD1793" s="4" t="s">
        <v>462</v>
      </c>
    </row>
    <row r="1794" spans="1:30" x14ac:dyDescent="0.25">
      <c r="A1794" s="4">
        <v>39503</v>
      </c>
      <c r="B1794" s="2"/>
      <c r="C1794" s="4">
        <v>3870973</v>
      </c>
      <c r="D1794" s="4">
        <v>71835</v>
      </c>
      <c r="E1794" s="4">
        <v>42567</v>
      </c>
      <c r="F1794" s="4">
        <v>257701499</v>
      </c>
      <c r="G1794" s="4">
        <v>1335633</v>
      </c>
      <c r="H1794" s="4" t="s">
        <v>1669</v>
      </c>
      <c r="I1794" s="4" t="s">
        <v>4426</v>
      </c>
      <c r="J1794" s="4" t="s">
        <v>25</v>
      </c>
      <c r="K1794" s="4" t="s">
        <v>4427</v>
      </c>
      <c r="L1794" s="4" t="s">
        <v>2367</v>
      </c>
      <c r="M1794" s="4" t="s">
        <v>1674</v>
      </c>
      <c r="N1794" s="4" t="s">
        <v>11758</v>
      </c>
      <c r="O1794" s="4" t="s">
        <v>4427</v>
      </c>
      <c r="P1794" s="4" t="s">
        <v>379</v>
      </c>
      <c r="Q1794" s="4" t="s">
        <v>7538</v>
      </c>
      <c r="R1794" s="4">
        <v>2888813.82</v>
      </c>
      <c r="S1794" s="4">
        <v>0</v>
      </c>
      <c r="T1794" s="4">
        <v>2888813.82</v>
      </c>
      <c r="U1794" s="4" t="s">
        <v>28</v>
      </c>
      <c r="V1794" s="4" t="s">
        <v>1673</v>
      </c>
      <c r="W1794" s="4" t="s">
        <v>1674</v>
      </c>
      <c r="X1794" s="4" t="s">
        <v>2316</v>
      </c>
      <c r="Y1794" s="4" t="s">
        <v>4426</v>
      </c>
      <c r="Z1794" s="4"/>
      <c r="AA1794" s="4"/>
      <c r="AB1794" s="4" t="s">
        <v>4427</v>
      </c>
      <c r="AC1794" s="4" t="s">
        <v>379</v>
      </c>
      <c r="AD1794" s="4" t="s">
        <v>394</v>
      </c>
    </row>
    <row r="1795" spans="1:30" x14ac:dyDescent="0.25">
      <c r="A1795" s="4">
        <v>39503</v>
      </c>
      <c r="B1795" s="4">
        <v>68445</v>
      </c>
      <c r="C1795" s="4">
        <v>3888135</v>
      </c>
      <c r="D1795" s="4">
        <v>158624</v>
      </c>
      <c r="E1795" s="4">
        <v>42567</v>
      </c>
      <c r="F1795" s="4">
        <v>257701499</v>
      </c>
      <c r="G1795" s="4">
        <v>1335633</v>
      </c>
      <c r="H1795" s="4" t="s">
        <v>1676</v>
      </c>
      <c r="I1795" s="4" t="s">
        <v>4428</v>
      </c>
      <c r="J1795" s="4" t="s">
        <v>4429</v>
      </c>
      <c r="K1795" s="4" t="s">
        <v>4427</v>
      </c>
      <c r="L1795" s="4" t="s">
        <v>2367</v>
      </c>
      <c r="M1795" s="4" t="s">
        <v>1674</v>
      </c>
      <c r="N1795" s="4" t="s">
        <v>11758</v>
      </c>
      <c r="O1795" s="4" t="s">
        <v>4427</v>
      </c>
      <c r="P1795" s="4" t="s">
        <v>379</v>
      </c>
      <c r="Q1795" s="4" t="s">
        <v>7538</v>
      </c>
      <c r="R1795" s="4">
        <v>12111186.18</v>
      </c>
      <c r="S1795" s="4">
        <v>5878461.7599999998</v>
      </c>
      <c r="T1795" s="4">
        <v>6232724.4199999999</v>
      </c>
      <c r="U1795" s="4" t="s">
        <v>1685</v>
      </c>
      <c r="V1795" s="4" t="s">
        <v>1673</v>
      </c>
      <c r="W1795" s="4" t="s">
        <v>1674</v>
      </c>
      <c r="X1795" s="4" t="s">
        <v>4240</v>
      </c>
      <c r="Y1795" s="4" t="s">
        <v>4426</v>
      </c>
      <c r="Z1795" s="4"/>
      <c r="AA1795" s="4"/>
      <c r="AB1795" s="4" t="s">
        <v>4427</v>
      </c>
      <c r="AC1795" s="4" t="s">
        <v>379</v>
      </c>
      <c r="AD1795" s="4" t="s">
        <v>394</v>
      </c>
    </row>
    <row r="1796" spans="1:30" x14ac:dyDescent="0.25">
      <c r="A1796" s="4">
        <v>39495</v>
      </c>
      <c r="B1796" s="2"/>
      <c r="C1796" s="4">
        <v>3871009</v>
      </c>
      <c r="D1796" s="4">
        <v>71835</v>
      </c>
      <c r="E1796" s="4">
        <v>42567</v>
      </c>
      <c r="F1796" s="4">
        <v>257701499</v>
      </c>
      <c r="G1796" s="4">
        <v>1335633</v>
      </c>
      <c r="H1796" s="4" t="s">
        <v>1669</v>
      </c>
      <c r="I1796" s="4" t="s">
        <v>4430</v>
      </c>
      <c r="J1796" s="4" t="s">
        <v>25</v>
      </c>
      <c r="K1796" s="4" t="s">
        <v>4431</v>
      </c>
      <c r="L1796" s="4" t="s">
        <v>2367</v>
      </c>
      <c r="M1796" s="4" t="s">
        <v>1674</v>
      </c>
      <c r="N1796" s="4" t="s">
        <v>11758</v>
      </c>
      <c r="O1796" s="4" t="s">
        <v>4431</v>
      </c>
      <c r="P1796" s="4" t="s">
        <v>379</v>
      </c>
      <c r="Q1796" s="4" t="s">
        <v>9596</v>
      </c>
      <c r="R1796" s="4">
        <v>0</v>
      </c>
      <c r="S1796" s="4">
        <v>0</v>
      </c>
      <c r="T1796" s="4">
        <v>0</v>
      </c>
      <c r="U1796" s="4" t="s">
        <v>28</v>
      </c>
      <c r="V1796" s="4" t="s">
        <v>1673</v>
      </c>
      <c r="W1796" s="4" t="s">
        <v>1674</v>
      </c>
      <c r="X1796" s="4" t="s">
        <v>2316</v>
      </c>
      <c r="Y1796" s="4" t="s">
        <v>4430</v>
      </c>
      <c r="Z1796" s="4"/>
      <c r="AA1796" s="4"/>
      <c r="AB1796" s="4" t="s">
        <v>4431</v>
      </c>
      <c r="AC1796" s="4" t="s">
        <v>379</v>
      </c>
      <c r="AD1796" s="4" t="s">
        <v>394</v>
      </c>
    </row>
    <row r="1797" spans="1:30" x14ac:dyDescent="0.25">
      <c r="A1797" s="4">
        <v>39495</v>
      </c>
      <c r="B1797" s="4">
        <v>68434</v>
      </c>
      <c r="C1797" s="4">
        <v>3887336</v>
      </c>
      <c r="D1797" s="4">
        <v>105662</v>
      </c>
      <c r="E1797" s="4">
        <v>42567</v>
      </c>
      <c r="F1797" s="4">
        <v>257701499</v>
      </c>
      <c r="G1797" s="4">
        <v>1335633</v>
      </c>
      <c r="H1797" s="4" t="s">
        <v>1676</v>
      </c>
      <c r="I1797" s="4" t="s">
        <v>4432</v>
      </c>
      <c r="J1797" s="4" t="s">
        <v>2666</v>
      </c>
      <c r="K1797" s="4" t="s">
        <v>4431</v>
      </c>
      <c r="L1797" s="4" t="s">
        <v>2367</v>
      </c>
      <c r="M1797" s="4" t="s">
        <v>1674</v>
      </c>
      <c r="N1797" s="4" t="s">
        <v>11758</v>
      </c>
      <c r="O1797" s="4" t="s">
        <v>4431</v>
      </c>
      <c r="P1797" s="4" t="s">
        <v>379</v>
      </c>
      <c r="Q1797" s="4" t="s">
        <v>9596</v>
      </c>
      <c r="R1797" s="4">
        <v>9226881.0999999996</v>
      </c>
      <c r="S1797" s="4">
        <v>5718367.5599999996</v>
      </c>
      <c r="T1797" s="4">
        <v>3508513.54</v>
      </c>
      <c r="U1797" s="4" t="s">
        <v>1685</v>
      </c>
      <c r="V1797" s="4" t="s">
        <v>1673</v>
      </c>
      <c r="W1797" s="4" t="s">
        <v>1674</v>
      </c>
      <c r="X1797" s="4" t="s">
        <v>1562</v>
      </c>
      <c r="Y1797" s="4" t="s">
        <v>4430</v>
      </c>
      <c r="Z1797" s="4"/>
      <c r="AA1797" s="4"/>
      <c r="AB1797" s="4" t="s">
        <v>4431</v>
      </c>
      <c r="AC1797" s="4" t="s">
        <v>379</v>
      </c>
      <c r="AD1797" s="4" t="s">
        <v>394</v>
      </c>
    </row>
    <row r="1798" spans="1:30" x14ac:dyDescent="0.25">
      <c r="A1798" s="4">
        <v>39492</v>
      </c>
      <c r="B1798" s="2"/>
      <c r="C1798" s="4">
        <v>3871008</v>
      </c>
      <c r="D1798" s="4">
        <v>71835</v>
      </c>
      <c r="E1798" s="4">
        <v>42440</v>
      </c>
      <c r="F1798" s="4">
        <v>257701500</v>
      </c>
      <c r="G1798" s="4">
        <v>1335640</v>
      </c>
      <c r="H1798" s="4" t="s">
        <v>1669</v>
      </c>
      <c r="I1798" s="4" t="s">
        <v>4433</v>
      </c>
      <c r="J1798" s="4" t="s">
        <v>25</v>
      </c>
      <c r="K1798" s="4" t="s">
        <v>4434</v>
      </c>
      <c r="L1798" s="4" t="s">
        <v>4435</v>
      </c>
      <c r="M1798" s="4" t="s">
        <v>1674</v>
      </c>
      <c r="N1798" s="4" t="s">
        <v>11758</v>
      </c>
      <c r="O1798" s="4" t="s">
        <v>4434</v>
      </c>
      <c r="P1798" s="4" t="s">
        <v>202</v>
      </c>
      <c r="Q1798" s="4" t="s">
        <v>8143</v>
      </c>
      <c r="R1798" s="4">
        <v>0</v>
      </c>
      <c r="S1798" s="4">
        <v>0</v>
      </c>
      <c r="T1798" s="4">
        <v>0</v>
      </c>
      <c r="U1798" s="4" t="s">
        <v>28</v>
      </c>
      <c r="V1798" s="4" t="s">
        <v>1673</v>
      </c>
      <c r="W1798" s="4" t="s">
        <v>1674</v>
      </c>
      <c r="X1798" s="4" t="s">
        <v>2316</v>
      </c>
      <c r="Y1798" s="4" t="s">
        <v>4433</v>
      </c>
      <c r="Z1798" s="4"/>
      <c r="AA1798" s="4"/>
      <c r="AB1798" s="4" t="s">
        <v>4434</v>
      </c>
      <c r="AC1798" s="4" t="s">
        <v>202</v>
      </c>
      <c r="AD1798" s="4" t="s">
        <v>302</v>
      </c>
    </row>
    <row r="1799" spans="1:30" x14ac:dyDescent="0.25">
      <c r="A1799" s="4">
        <v>39492</v>
      </c>
      <c r="B1799" s="4">
        <v>68341</v>
      </c>
      <c r="C1799" s="4">
        <v>3880730</v>
      </c>
      <c r="D1799" s="4">
        <v>130646</v>
      </c>
      <c r="E1799" s="4">
        <v>42440</v>
      </c>
      <c r="F1799" s="4">
        <v>257701500</v>
      </c>
      <c r="G1799" s="4">
        <v>1335640</v>
      </c>
      <c r="H1799" s="4" t="s">
        <v>1676</v>
      </c>
      <c r="I1799" s="4" t="s">
        <v>4436</v>
      </c>
      <c r="J1799" s="4" t="s">
        <v>4437</v>
      </c>
      <c r="K1799" s="4" t="s">
        <v>4434</v>
      </c>
      <c r="L1799" s="4" t="s">
        <v>4435</v>
      </c>
      <c r="M1799" s="4" t="s">
        <v>1674</v>
      </c>
      <c r="N1799" s="4" t="s">
        <v>11758</v>
      </c>
      <c r="O1799" s="4" t="s">
        <v>4434</v>
      </c>
      <c r="P1799" s="4" t="s">
        <v>202</v>
      </c>
      <c r="Q1799" s="4" t="s">
        <v>8143</v>
      </c>
      <c r="R1799" s="4">
        <v>2712272.15</v>
      </c>
      <c r="S1799" s="4">
        <v>2594834.89</v>
      </c>
      <c r="T1799" s="4">
        <v>117437.26</v>
      </c>
      <c r="U1799" s="4" t="s">
        <v>1685</v>
      </c>
      <c r="V1799" s="4" t="s">
        <v>1673</v>
      </c>
      <c r="W1799" s="4" t="s">
        <v>1674</v>
      </c>
      <c r="X1799" s="4" t="s">
        <v>4438</v>
      </c>
      <c r="Y1799" s="4" t="s">
        <v>4433</v>
      </c>
      <c r="Z1799" s="4"/>
      <c r="AA1799" s="4"/>
      <c r="AB1799" s="4" t="s">
        <v>4434</v>
      </c>
      <c r="AC1799" s="4" t="s">
        <v>202</v>
      </c>
      <c r="AD1799" s="4" t="s">
        <v>302</v>
      </c>
    </row>
    <row r="1800" spans="1:30" x14ac:dyDescent="0.25">
      <c r="A1800" s="4">
        <v>39475</v>
      </c>
      <c r="B1800" s="4">
        <v>68326</v>
      </c>
      <c r="C1800" s="4">
        <v>3880507</v>
      </c>
      <c r="D1800" s="4">
        <v>139902</v>
      </c>
      <c r="E1800" s="4">
        <v>42539</v>
      </c>
      <c r="F1800" s="4">
        <v>257701496</v>
      </c>
      <c r="G1800" s="4">
        <v>1335617</v>
      </c>
      <c r="H1800" s="4" t="s">
        <v>1676</v>
      </c>
      <c r="I1800" s="4" t="s">
        <v>4439</v>
      </c>
      <c r="J1800" s="4" t="s">
        <v>2183</v>
      </c>
      <c r="K1800" s="4" t="s">
        <v>4440</v>
      </c>
      <c r="L1800" s="4" t="s">
        <v>4441</v>
      </c>
      <c r="M1800" s="4" t="s">
        <v>1674</v>
      </c>
      <c r="N1800" s="4" t="s">
        <v>11758</v>
      </c>
      <c r="O1800" s="4" t="s">
        <v>4440</v>
      </c>
      <c r="P1800" s="4" t="s">
        <v>670</v>
      </c>
      <c r="Q1800" s="4" t="s">
        <v>7487</v>
      </c>
      <c r="R1800" s="4">
        <v>12140000</v>
      </c>
      <c r="S1800" s="4">
        <v>3097687.7</v>
      </c>
      <c r="T1800" s="4">
        <v>9042312.3000000007</v>
      </c>
      <c r="U1800" s="4" t="s">
        <v>1685</v>
      </c>
      <c r="V1800" s="4" t="s">
        <v>1673</v>
      </c>
      <c r="W1800" s="4" t="s">
        <v>1674</v>
      </c>
      <c r="X1800" s="4" t="s">
        <v>4438</v>
      </c>
      <c r="Y1800" s="4" t="s">
        <v>4442</v>
      </c>
      <c r="Z1800" s="4"/>
      <c r="AA1800" s="4"/>
      <c r="AB1800" s="4" t="s">
        <v>4440</v>
      </c>
      <c r="AC1800" s="4" t="s">
        <v>670</v>
      </c>
      <c r="AD1800" s="4" t="s">
        <v>3197</v>
      </c>
    </row>
    <row r="1801" spans="1:30" x14ac:dyDescent="0.25">
      <c r="A1801" s="4">
        <v>39473</v>
      </c>
      <c r="B1801" s="2"/>
      <c r="C1801" s="4">
        <v>3871086</v>
      </c>
      <c r="D1801" s="4">
        <v>71835</v>
      </c>
      <c r="E1801" s="4">
        <v>42536</v>
      </c>
      <c r="F1801" s="4">
        <v>257701496</v>
      </c>
      <c r="G1801" s="4">
        <v>1335615</v>
      </c>
      <c r="H1801" s="4" t="s">
        <v>1669</v>
      </c>
      <c r="I1801" s="4" t="s">
        <v>4443</v>
      </c>
      <c r="J1801" s="4" t="s">
        <v>25</v>
      </c>
      <c r="K1801" s="4" t="s">
        <v>4444</v>
      </c>
      <c r="L1801" s="4" t="s">
        <v>4445</v>
      </c>
      <c r="M1801" s="4" t="s">
        <v>1674</v>
      </c>
      <c r="N1801" s="4" t="s">
        <v>11758</v>
      </c>
      <c r="O1801" s="4" t="s">
        <v>4444</v>
      </c>
      <c r="P1801" s="4" t="s">
        <v>670</v>
      </c>
      <c r="Q1801" s="4" t="s">
        <v>8997</v>
      </c>
      <c r="R1801" s="4">
        <v>0</v>
      </c>
      <c r="S1801" s="4">
        <v>0</v>
      </c>
      <c r="T1801" s="4">
        <v>0</v>
      </c>
      <c r="U1801" s="4" t="s">
        <v>28</v>
      </c>
      <c r="V1801" s="4" t="s">
        <v>1673</v>
      </c>
      <c r="W1801" s="4" t="s">
        <v>1674</v>
      </c>
      <c r="X1801" s="4" t="s">
        <v>2316</v>
      </c>
      <c r="Y1801" s="4" t="s">
        <v>4443</v>
      </c>
      <c r="Z1801" s="4"/>
      <c r="AA1801" s="4"/>
      <c r="AB1801" s="4" t="s">
        <v>4444</v>
      </c>
      <c r="AC1801" s="4" t="s">
        <v>670</v>
      </c>
      <c r="AD1801" s="4" t="s">
        <v>4379</v>
      </c>
    </row>
    <row r="1802" spans="1:30" x14ac:dyDescent="0.25">
      <c r="A1802" s="4">
        <v>39473</v>
      </c>
      <c r="B1802" s="4">
        <v>68410</v>
      </c>
      <c r="C1802" s="4">
        <v>3886215</v>
      </c>
      <c r="D1802" s="4">
        <v>161845</v>
      </c>
      <c r="E1802" s="4">
        <v>42536</v>
      </c>
      <c r="F1802" s="4">
        <v>257701496</v>
      </c>
      <c r="G1802" s="4">
        <v>1335615</v>
      </c>
      <c r="H1802" s="4" t="s">
        <v>1676</v>
      </c>
      <c r="I1802" s="4" t="s">
        <v>4446</v>
      </c>
      <c r="J1802" s="4" t="s">
        <v>3768</v>
      </c>
      <c r="K1802" s="4" t="s">
        <v>4444</v>
      </c>
      <c r="L1802" s="4" t="s">
        <v>4445</v>
      </c>
      <c r="M1802" s="4" t="s">
        <v>1674</v>
      </c>
      <c r="N1802" s="4" t="s">
        <v>11758</v>
      </c>
      <c r="O1802" s="4" t="s">
        <v>4444</v>
      </c>
      <c r="P1802" s="4" t="s">
        <v>670</v>
      </c>
      <c r="Q1802" s="4" t="s">
        <v>8997</v>
      </c>
      <c r="R1802" s="4">
        <v>4271400.0199999996</v>
      </c>
      <c r="S1802" s="4">
        <v>2152741.63</v>
      </c>
      <c r="T1802" s="4">
        <v>2118658.39</v>
      </c>
      <c r="U1802" s="4" t="s">
        <v>1685</v>
      </c>
      <c r="V1802" s="4" t="s">
        <v>1673</v>
      </c>
      <c r="W1802" s="4" t="s">
        <v>1674</v>
      </c>
      <c r="X1802" s="4" t="s">
        <v>4447</v>
      </c>
      <c r="Y1802" s="4" t="s">
        <v>4443</v>
      </c>
      <c r="Z1802" s="4"/>
      <c r="AA1802" s="4"/>
      <c r="AB1802" s="4" t="s">
        <v>4444</v>
      </c>
      <c r="AC1802" s="4" t="s">
        <v>670</v>
      </c>
      <c r="AD1802" s="4" t="s">
        <v>4379</v>
      </c>
    </row>
    <row r="1803" spans="1:30" x14ac:dyDescent="0.25">
      <c r="A1803" s="4">
        <v>39467</v>
      </c>
      <c r="B1803" s="2"/>
      <c r="C1803" s="4">
        <v>3871045</v>
      </c>
      <c r="D1803" s="4">
        <v>71835</v>
      </c>
      <c r="E1803" s="4">
        <v>42506</v>
      </c>
      <c r="F1803" s="4">
        <v>257701496</v>
      </c>
      <c r="G1803" s="4">
        <v>1335568</v>
      </c>
      <c r="H1803" s="4" t="s">
        <v>1669</v>
      </c>
      <c r="I1803" s="4" t="s">
        <v>4448</v>
      </c>
      <c r="J1803" s="4" t="s">
        <v>25</v>
      </c>
      <c r="K1803" s="4" t="s">
        <v>4449</v>
      </c>
      <c r="L1803" s="4" t="s">
        <v>4450</v>
      </c>
      <c r="M1803" s="4" t="s">
        <v>1674</v>
      </c>
      <c r="N1803" s="4" t="s">
        <v>11758</v>
      </c>
      <c r="O1803" s="4" t="s">
        <v>4449</v>
      </c>
      <c r="P1803" s="4" t="s">
        <v>670</v>
      </c>
      <c r="Q1803" s="4" t="s">
        <v>7991</v>
      </c>
      <c r="R1803" s="4">
        <v>0</v>
      </c>
      <c r="S1803" s="4">
        <v>0</v>
      </c>
      <c r="T1803" s="4">
        <v>0</v>
      </c>
      <c r="U1803" s="4" t="s">
        <v>28</v>
      </c>
      <c r="V1803" s="4" t="s">
        <v>1673</v>
      </c>
      <c r="W1803" s="4" t="s">
        <v>1674</v>
      </c>
      <c r="X1803" s="4" t="s">
        <v>2316</v>
      </c>
      <c r="Y1803" s="4" t="s">
        <v>4448</v>
      </c>
      <c r="Z1803" s="4"/>
      <c r="AA1803" s="4"/>
      <c r="AB1803" s="4" t="s">
        <v>4449</v>
      </c>
      <c r="AC1803" s="4" t="s">
        <v>670</v>
      </c>
      <c r="AD1803" s="4" t="s">
        <v>694</v>
      </c>
    </row>
    <row r="1804" spans="1:30" x14ac:dyDescent="0.25">
      <c r="A1804" s="4">
        <v>39467</v>
      </c>
      <c r="B1804" s="4">
        <v>68411</v>
      </c>
      <c r="C1804" s="4">
        <v>3886218</v>
      </c>
      <c r="D1804" s="4">
        <v>140328</v>
      </c>
      <c r="E1804" s="4">
        <v>42506</v>
      </c>
      <c r="F1804" s="4">
        <v>257701496</v>
      </c>
      <c r="G1804" s="4">
        <v>1335568</v>
      </c>
      <c r="H1804" s="4" t="s">
        <v>1676</v>
      </c>
      <c r="I1804" s="4" t="s">
        <v>4451</v>
      </c>
      <c r="J1804" s="4" t="s">
        <v>2427</v>
      </c>
      <c r="K1804" s="4" t="s">
        <v>4449</v>
      </c>
      <c r="L1804" s="4" t="s">
        <v>4450</v>
      </c>
      <c r="M1804" s="4" t="s">
        <v>1674</v>
      </c>
      <c r="N1804" s="4" t="s">
        <v>11758</v>
      </c>
      <c r="O1804" s="4" t="s">
        <v>4449</v>
      </c>
      <c r="P1804" s="4" t="s">
        <v>670</v>
      </c>
      <c r="Q1804" s="4" t="s">
        <v>7991</v>
      </c>
      <c r="R1804" s="4">
        <v>5395630.3200000003</v>
      </c>
      <c r="S1804" s="4">
        <v>2176509.5699999998</v>
      </c>
      <c r="T1804" s="4">
        <v>3219120.75</v>
      </c>
      <c r="U1804" s="4" t="s">
        <v>1685</v>
      </c>
      <c r="V1804" s="4" t="s">
        <v>1673</v>
      </c>
      <c r="W1804" s="4" t="s">
        <v>1674</v>
      </c>
      <c r="X1804" s="4" t="s">
        <v>4447</v>
      </c>
      <c r="Y1804" s="4" t="s">
        <v>4448</v>
      </c>
      <c r="Z1804" s="4"/>
      <c r="AA1804" s="4"/>
      <c r="AB1804" s="4" t="s">
        <v>4449</v>
      </c>
      <c r="AC1804" s="4" t="s">
        <v>670</v>
      </c>
      <c r="AD1804" s="4" t="s">
        <v>694</v>
      </c>
    </row>
    <row r="1805" spans="1:30" x14ac:dyDescent="0.25">
      <c r="A1805" s="4">
        <v>39465</v>
      </c>
      <c r="B1805" s="4">
        <v>68050</v>
      </c>
      <c r="C1805" s="4">
        <v>3871435</v>
      </c>
      <c r="D1805" s="4">
        <v>114604</v>
      </c>
      <c r="E1805" s="4">
        <v>42366</v>
      </c>
      <c r="F1805" s="4">
        <v>257701494</v>
      </c>
      <c r="G1805" s="4">
        <v>1335505</v>
      </c>
      <c r="H1805" s="4" t="s">
        <v>1676</v>
      </c>
      <c r="I1805" s="4" t="s">
        <v>4452</v>
      </c>
      <c r="J1805" s="4" t="s">
        <v>2024</v>
      </c>
      <c r="K1805" s="4" t="s">
        <v>4453</v>
      </c>
      <c r="L1805" s="4" t="s">
        <v>4454</v>
      </c>
      <c r="M1805" s="4" t="s">
        <v>1674</v>
      </c>
      <c r="N1805" s="4" t="s">
        <v>11758</v>
      </c>
      <c r="O1805" s="4" t="s">
        <v>4453</v>
      </c>
      <c r="P1805" s="4" t="s">
        <v>457</v>
      </c>
      <c r="Q1805" s="4" t="s">
        <v>8925</v>
      </c>
      <c r="R1805" s="4">
        <v>5000000</v>
      </c>
      <c r="S1805" s="4">
        <v>3393324.72</v>
      </c>
      <c r="T1805" s="4">
        <v>1606675.28</v>
      </c>
      <c r="U1805" s="4" t="s">
        <v>1685</v>
      </c>
      <c r="V1805" s="4" t="s">
        <v>1673</v>
      </c>
      <c r="W1805" s="4" t="s">
        <v>1674</v>
      </c>
      <c r="X1805" s="4" t="s">
        <v>2316</v>
      </c>
      <c r="Y1805" s="4" t="s">
        <v>4455</v>
      </c>
      <c r="Z1805" s="4"/>
      <c r="AA1805" s="4"/>
      <c r="AB1805" s="4" t="s">
        <v>4453</v>
      </c>
      <c r="AC1805" s="4" t="s">
        <v>457</v>
      </c>
      <c r="AD1805" s="4" t="s">
        <v>462</v>
      </c>
    </row>
    <row r="1806" spans="1:30" x14ac:dyDescent="0.25">
      <c r="A1806" s="4">
        <v>39460</v>
      </c>
      <c r="B1806" s="4">
        <v>68047</v>
      </c>
      <c r="C1806" s="4">
        <v>3871401</v>
      </c>
      <c r="D1806" s="4">
        <v>107135</v>
      </c>
      <c r="E1806" s="4">
        <v>42458</v>
      </c>
      <c r="F1806" s="4">
        <v>257701500</v>
      </c>
      <c r="G1806" s="4">
        <v>1335536</v>
      </c>
      <c r="H1806" s="4" t="s">
        <v>1676</v>
      </c>
      <c r="I1806" s="4" t="s">
        <v>4456</v>
      </c>
      <c r="J1806" s="4" t="s">
        <v>4457</v>
      </c>
      <c r="K1806" s="4" t="s">
        <v>4458</v>
      </c>
      <c r="L1806" s="4" t="s">
        <v>4459</v>
      </c>
      <c r="M1806" s="4" t="s">
        <v>1674</v>
      </c>
      <c r="N1806" s="4" t="s">
        <v>11758</v>
      </c>
      <c r="O1806" s="4" t="s">
        <v>4458</v>
      </c>
      <c r="P1806" s="4" t="s">
        <v>202</v>
      </c>
      <c r="Q1806" s="4" t="s">
        <v>8790</v>
      </c>
      <c r="R1806" s="4">
        <v>1000000</v>
      </c>
      <c r="S1806" s="4">
        <v>980980.9</v>
      </c>
      <c r="T1806" s="4">
        <v>19019.099999999999</v>
      </c>
      <c r="U1806" s="4" t="s">
        <v>1685</v>
      </c>
      <c r="V1806" s="4" t="s">
        <v>1673</v>
      </c>
      <c r="W1806" s="4" t="s">
        <v>1674</v>
      </c>
      <c r="X1806" s="4" t="s">
        <v>2316</v>
      </c>
      <c r="Y1806" s="4" t="s">
        <v>4460</v>
      </c>
      <c r="Z1806" s="4"/>
      <c r="AA1806" s="4"/>
      <c r="AB1806" s="4" t="s">
        <v>4458</v>
      </c>
      <c r="AC1806" s="4" t="s">
        <v>202</v>
      </c>
      <c r="AD1806" s="4" t="s">
        <v>208</v>
      </c>
    </row>
    <row r="1807" spans="1:30" x14ac:dyDescent="0.25">
      <c r="A1807" s="4">
        <v>39460</v>
      </c>
      <c r="B1807" s="4">
        <v>68047</v>
      </c>
      <c r="C1807" s="4">
        <v>3871401</v>
      </c>
      <c r="D1807" s="4">
        <v>107135</v>
      </c>
      <c r="E1807" s="4">
        <v>42454</v>
      </c>
      <c r="F1807" s="4">
        <v>257701495</v>
      </c>
      <c r="G1807" s="4">
        <v>1335529</v>
      </c>
      <c r="H1807" s="4" t="s">
        <v>1676</v>
      </c>
      <c r="I1807" s="4" t="s">
        <v>4456</v>
      </c>
      <c r="J1807" s="4" t="s">
        <v>4457</v>
      </c>
      <c r="K1807" s="4" t="s">
        <v>4458</v>
      </c>
      <c r="L1807" s="4" t="s">
        <v>4461</v>
      </c>
      <c r="M1807" s="4" t="s">
        <v>1674</v>
      </c>
      <c r="N1807" s="4" t="s">
        <v>11758</v>
      </c>
      <c r="O1807" s="4" t="s">
        <v>4458</v>
      </c>
      <c r="P1807" s="4" t="s">
        <v>613</v>
      </c>
      <c r="Q1807" s="4" t="s">
        <v>8790</v>
      </c>
      <c r="R1807" s="4">
        <v>500000</v>
      </c>
      <c r="S1807" s="4">
        <v>163229.88</v>
      </c>
      <c r="T1807" s="4">
        <v>336770.12</v>
      </c>
      <c r="U1807" s="4" t="s">
        <v>1685</v>
      </c>
      <c r="V1807" s="4" t="s">
        <v>1673</v>
      </c>
      <c r="W1807" s="4" t="s">
        <v>1674</v>
      </c>
      <c r="X1807" s="4" t="s">
        <v>2316</v>
      </c>
      <c r="Y1807" s="4" t="s">
        <v>4460</v>
      </c>
      <c r="Z1807" s="4"/>
      <c r="AA1807" s="4"/>
      <c r="AB1807" s="4" t="s">
        <v>4458</v>
      </c>
      <c r="AC1807" s="4" t="s">
        <v>613</v>
      </c>
      <c r="AD1807" s="4" t="s">
        <v>208</v>
      </c>
    </row>
    <row r="1808" spans="1:30" x14ac:dyDescent="0.25">
      <c r="A1808" s="4">
        <v>39459</v>
      </c>
      <c r="B1808" s="4">
        <v>68046</v>
      </c>
      <c r="C1808" s="4">
        <v>3871400</v>
      </c>
      <c r="D1808" s="4">
        <v>149122</v>
      </c>
      <c r="E1808" s="4">
        <v>42467</v>
      </c>
      <c r="F1808" s="4">
        <v>257701495</v>
      </c>
      <c r="G1808" s="4">
        <v>1335526</v>
      </c>
      <c r="H1808" s="4" t="s">
        <v>1676</v>
      </c>
      <c r="I1808" s="4" t="s">
        <v>4462</v>
      </c>
      <c r="J1808" s="4" t="s">
        <v>3089</v>
      </c>
      <c r="K1808" s="4" t="s">
        <v>4463</v>
      </c>
      <c r="L1808" s="4" t="s">
        <v>4464</v>
      </c>
      <c r="M1808" s="4" t="s">
        <v>1674</v>
      </c>
      <c r="N1808" s="4" t="s">
        <v>11758</v>
      </c>
      <c r="O1808" s="4" t="s">
        <v>4463</v>
      </c>
      <c r="P1808" s="4" t="s">
        <v>613</v>
      </c>
      <c r="Q1808" s="4" t="s">
        <v>7513</v>
      </c>
      <c r="R1808" s="4">
        <v>2741924.13</v>
      </c>
      <c r="S1808" s="4">
        <v>1468977.99</v>
      </c>
      <c r="T1808" s="4">
        <v>1272946.1399999999</v>
      </c>
      <c r="U1808" s="4" t="s">
        <v>1685</v>
      </c>
      <c r="V1808" s="4" t="s">
        <v>1673</v>
      </c>
      <c r="W1808" s="4" t="s">
        <v>1674</v>
      </c>
      <c r="X1808" s="4" t="s">
        <v>2316</v>
      </c>
      <c r="Y1808" s="4" t="s">
        <v>4465</v>
      </c>
      <c r="Z1808" s="4"/>
      <c r="AA1808" s="4"/>
      <c r="AB1808" s="4" t="s">
        <v>4463</v>
      </c>
      <c r="AC1808" s="4" t="s">
        <v>613</v>
      </c>
      <c r="AD1808" s="4" t="s">
        <v>208</v>
      </c>
    </row>
    <row r="1809" spans="1:30" x14ac:dyDescent="0.25">
      <c r="A1809" s="4">
        <v>39456</v>
      </c>
      <c r="B1809" s="4">
        <v>68060</v>
      </c>
      <c r="C1809" s="4">
        <v>3871606</v>
      </c>
      <c r="D1809" s="4">
        <v>161736</v>
      </c>
      <c r="E1809" s="4">
        <v>42489</v>
      </c>
      <c r="F1809" s="4">
        <v>257701496</v>
      </c>
      <c r="G1809" s="4">
        <v>1335574</v>
      </c>
      <c r="H1809" s="4" t="s">
        <v>1676</v>
      </c>
      <c r="I1809" s="4" t="s">
        <v>4466</v>
      </c>
      <c r="J1809" s="4" t="s">
        <v>4467</v>
      </c>
      <c r="K1809" s="4" t="s">
        <v>4468</v>
      </c>
      <c r="L1809" s="4" t="s">
        <v>4469</v>
      </c>
      <c r="M1809" s="4" t="s">
        <v>1674</v>
      </c>
      <c r="N1809" s="4" t="s">
        <v>11758</v>
      </c>
      <c r="O1809" s="4" t="s">
        <v>4468</v>
      </c>
      <c r="P1809" s="4" t="s">
        <v>670</v>
      </c>
      <c r="Q1809" s="4" t="s">
        <v>7820</v>
      </c>
      <c r="R1809" s="4">
        <v>18217124.760000002</v>
      </c>
      <c r="S1809" s="4">
        <v>12236587.76</v>
      </c>
      <c r="T1809" s="4">
        <v>5980537</v>
      </c>
      <c r="U1809" s="4" t="s">
        <v>1685</v>
      </c>
      <c r="V1809" s="4" t="s">
        <v>1673</v>
      </c>
      <c r="W1809" s="4" t="s">
        <v>1674</v>
      </c>
      <c r="X1809" s="4" t="s">
        <v>2316</v>
      </c>
      <c r="Y1809" s="4" t="s">
        <v>4470</v>
      </c>
      <c r="Z1809" s="4"/>
      <c r="AA1809" s="4"/>
      <c r="AB1809" s="4" t="s">
        <v>4468</v>
      </c>
      <c r="AC1809" s="4" t="s">
        <v>670</v>
      </c>
      <c r="AD1809" s="4" t="s">
        <v>694</v>
      </c>
    </row>
    <row r="1810" spans="1:30" x14ac:dyDescent="0.25">
      <c r="A1810" s="4">
        <v>39455</v>
      </c>
      <c r="B1810" s="4">
        <v>68040</v>
      </c>
      <c r="C1810" s="4">
        <v>3871605</v>
      </c>
      <c r="D1810" s="4">
        <v>153482</v>
      </c>
      <c r="E1810" s="4">
        <v>42489</v>
      </c>
      <c r="F1810" s="4">
        <v>257701496</v>
      </c>
      <c r="G1810" s="4">
        <v>1335574</v>
      </c>
      <c r="H1810" s="4" t="s">
        <v>1676</v>
      </c>
      <c r="I1810" s="4" t="s">
        <v>4471</v>
      </c>
      <c r="J1810" s="4" t="s">
        <v>2400</v>
      </c>
      <c r="K1810" s="4" t="s">
        <v>4472</v>
      </c>
      <c r="L1810" s="4" t="s">
        <v>4469</v>
      </c>
      <c r="M1810" s="4" t="s">
        <v>1674</v>
      </c>
      <c r="N1810" s="4" t="s">
        <v>11758</v>
      </c>
      <c r="O1810" s="4" t="s">
        <v>4472</v>
      </c>
      <c r="P1810" s="4" t="s">
        <v>670</v>
      </c>
      <c r="Q1810" s="4" t="s">
        <v>7820</v>
      </c>
      <c r="R1810" s="4">
        <v>11745814.6</v>
      </c>
      <c r="S1810" s="4">
        <v>5728607.1699999999</v>
      </c>
      <c r="T1810" s="4">
        <v>6017207.4299999997</v>
      </c>
      <c r="U1810" s="4" t="s">
        <v>1685</v>
      </c>
      <c r="V1810" s="4" t="s">
        <v>1673</v>
      </c>
      <c r="W1810" s="4" t="s">
        <v>1674</v>
      </c>
      <c r="X1810" s="4" t="s">
        <v>2316</v>
      </c>
      <c r="Y1810" s="4" t="s">
        <v>4473</v>
      </c>
      <c r="Z1810" s="4"/>
      <c r="AA1810" s="4"/>
      <c r="AB1810" s="4" t="s">
        <v>4472</v>
      </c>
      <c r="AC1810" s="4" t="s">
        <v>670</v>
      </c>
      <c r="AD1810" s="4" t="s">
        <v>694</v>
      </c>
    </row>
    <row r="1811" spans="1:30" x14ac:dyDescent="0.25">
      <c r="A1811" s="4">
        <v>39455</v>
      </c>
      <c r="B1811" s="2"/>
      <c r="C1811" s="4">
        <v>3871006</v>
      </c>
      <c r="D1811" s="4">
        <v>71835</v>
      </c>
      <c r="E1811" s="4">
        <v>42489</v>
      </c>
      <c r="F1811" s="4">
        <v>257701496</v>
      </c>
      <c r="G1811" s="4">
        <v>1335574</v>
      </c>
      <c r="H1811" s="4" t="s">
        <v>1669</v>
      </c>
      <c r="I1811" s="4" t="s">
        <v>4473</v>
      </c>
      <c r="J1811" s="4" t="s">
        <v>25</v>
      </c>
      <c r="K1811" s="4" t="s">
        <v>4472</v>
      </c>
      <c r="L1811" s="4" t="s">
        <v>4469</v>
      </c>
      <c r="M1811" s="4" t="s">
        <v>1674</v>
      </c>
      <c r="N1811" s="4" t="s">
        <v>11758</v>
      </c>
      <c r="O1811" s="4" t="s">
        <v>4472</v>
      </c>
      <c r="P1811" s="4" t="s">
        <v>670</v>
      </c>
      <c r="Q1811" s="4" t="s">
        <v>7820</v>
      </c>
      <c r="R1811" s="4">
        <v>0</v>
      </c>
      <c r="S1811" s="4">
        <v>0</v>
      </c>
      <c r="T1811" s="4">
        <v>0</v>
      </c>
      <c r="U1811" s="4" t="s">
        <v>28</v>
      </c>
      <c r="V1811" s="4" t="s">
        <v>1673</v>
      </c>
      <c r="W1811" s="4" t="s">
        <v>1674</v>
      </c>
      <c r="X1811" s="4" t="s">
        <v>2316</v>
      </c>
      <c r="Y1811" s="4" t="s">
        <v>4473</v>
      </c>
      <c r="Z1811" s="4"/>
      <c r="AA1811" s="4"/>
      <c r="AB1811" s="4" t="s">
        <v>4472</v>
      </c>
      <c r="AC1811" s="4" t="s">
        <v>670</v>
      </c>
      <c r="AD1811" s="4" t="s">
        <v>694</v>
      </c>
    </row>
    <row r="1812" spans="1:30" x14ac:dyDescent="0.25">
      <c r="A1812" s="4">
        <v>39454</v>
      </c>
      <c r="B1812" s="2"/>
      <c r="C1812" s="4">
        <v>3871234</v>
      </c>
      <c r="D1812" s="4">
        <v>71835</v>
      </c>
      <c r="E1812" s="4">
        <v>42487</v>
      </c>
      <c r="F1812" s="4">
        <v>257701496</v>
      </c>
      <c r="G1812" s="4">
        <v>1335577</v>
      </c>
      <c r="H1812" s="4" t="s">
        <v>1669</v>
      </c>
      <c r="I1812" s="4" t="s">
        <v>4474</v>
      </c>
      <c r="J1812" s="4" t="s">
        <v>25</v>
      </c>
      <c r="K1812" s="4" t="s">
        <v>4475</v>
      </c>
      <c r="L1812" s="4" t="s">
        <v>704</v>
      </c>
      <c r="M1812" s="4" t="s">
        <v>1674</v>
      </c>
      <c r="N1812" s="4" t="s">
        <v>11758</v>
      </c>
      <c r="O1812" s="4" t="s">
        <v>4475</v>
      </c>
      <c r="P1812" s="4" t="s">
        <v>670</v>
      </c>
      <c r="Q1812" s="4" t="s">
        <v>7825</v>
      </c>
      <c r="R1812" s="4">
        <v>0</v>
      </c>
      <c r="S1812" s="4">
        <v>0</v>
      </c>
      <c r="T1812" s="4">
        <v>0</v>
      </c>
      <c r="U1812" s="4" t="s">
        <v>28</v>
      </c>
      <c r="V1812" s="4" t="s">
        <v>1673</v>
      </c>
      <c r="W1812" s="4" t="s">
        <v>1674</v>
      </c>
      <c r="X1812" s="4" t="s">
        <v>2316</v>
      </c>
      <c r="Y1812" s="4" t="s">
        <v>4474</v>
      </c>
      <c r="Z1812" s="4"/>
      <c r="AA1812" s="4"/>
      <c r="AB1812" s="4" t="s">
        <v>4475</v>
      </c>
      <c r="AC1812" s="4" t="s">
        <v>670</v>
      </c>
      <c r="AD1812" s="4" t="s">
        <v>694</v>
      </c>
    </row>
    <row r="1813" spans="1:30" x14ac:dyDescent="0.25">
      <c r="A1813" s="4">
        <v>39454</v>
      </c>
      <c r="B1813" s="4">
        <v>68039</v>
      </c>
      <c r="C1813" s="4">
        <v>3871530</v>
      </c>
      <c r="D1813" s="4">
        <v>138462</v>
      </c>
      <c r="E1813" s="4">
        <v>42487</v>
      </c>
      <c r="F1813" s="4">
        <v>257701496</v>
      </c>
      <c r="G1813" s="4">
        <v>1335577</v>
      </c>
      <c r="H1813" s="4" t="s">
        <v>1676</v>
      </c>
      <c r="I1813" s="4" t="s">
        <v>4476</v>
      </c>
      <c r="J1813" s="4" t="s">
        <v>2335</v>
      </c>
      <c r="K1813" s="4" t="s">
        <v>4475</v>
      </c>
      <c r="L1813" s="4" t="s">
        <v>704</v>
      </c>
      <c r="M1813" s="4" t="s">
        <v>1674</v>
      </c>
      <c r="N1813" s="4" t="s">
        <v>11758</v>
      </c>
      <c r="O1813" s="4" t="s">
        <v>4475</v>
      </c>
      <c r="P1813" s="4" t="s">
        <v>670</v>
      </c>
      <c r="Q1813" s="4" t="s">
        <v>7825</v>
      </c>
      <c r="R1813" s="4">
        <v>26160645.940000001</v>
      </c>
      <c r="S1813" s="4">
        <v>18348687.920000002</v>
      </c>
      <c r="T1813" s="4">
        <v>7811958.0199999996</v>
      </c>
      <c r="U1813" s="4" t="s">
        <v>1685</v>
      </c>
      <c r="V1813" s="4" t="s">
        <v>1673</v>
      </c>
      <c r="W1813" s="4" t="s">
        <v>1674</v>
      </c>
      <c r="X1813" s="4" t="s">
        <v>2316</v>
      </c>
      <c r="Y1813" s="4" t="s">
        <v>4474</v>
      </c>
      <c r="Z1813" s="4"/>
      <c r="AA1813" s="4"/>
      <c r="AB1813" s="4" t="s">
        <v>4475</v>
      </c>
      <c r="AC1813" s="4" t="s">
        <v>670</v>
      </c>
      <c r="AD1813" s="4" t="s">
        <v>694</v>
      </c>
    </row>
    <row r="1814" spans="1:30" x14ac:dyDescent="0.25">
      <c r="A1814" s="4">
        <v>39453</v>
      </c>
      <c r="B1814" s="4">
        <v>68038</v>
      </c>
      <c r="C1814" s="4">
        <v>3871505</v>
      </c>
      <c r="D1814" s="4">
        <v>161636</v>
      </c>
      <c r="E1814" s="4">
        <v>42487</v>
      </c>
      <c r="F1814" s="4">
        <v>257701496</v>
      </c>
      <c r="G1814" s="4">
        <v>1335577</v>
      </c>
      <c r="H1814" s="4" t="s">
        <v>1676</v>
      </c>
      <c r="I1814" s="4" t="s">
        <v>4477</v>
      </c>
      <c r="J1814" s="4" t="s">
        <v>3907</v>
      </c>
      <c r="K1814" s="4" t="s">
        <v>4478</v>
      </c>
      <c r="L1814" s="4" t="s">
        <v>704</v>
      </c>
      <c r="M1814" s="4" t="s">
        <v>1674</v>
      </c>
      <c r="N1814" s="4" t="s">
        <v>11758</v>
      </c>
      <c r="O1814" s="4" t="s">
        <v>4478</v>
      </c>
      <c r="P1814" s="4" t="s">
        <v>670</v>
      </c>
      <c r="Q1814" s="4" t="s">
        <v>7825</v>
      </c>
      <c r="R1814" s="4">
        <v>19740193.289999999</v>
      </c>
      <c r="S1814" s="4">
        <v>18294909.16</v>
      </c>
      <c r="T1814" s="4">
        <v>1445284.13</v>
      </c>
      <c r="U1814" s="4" t="s">
        <v>1685</v>
      </c>
      <c r="V1814" s="4" t="s">
        <v>1673</v>
      </c>
      <c r="W1814" s="4" t="s">
        <v>1674</v>
      </c>
      <c r="X1814" s="4" t="s">
        <v>2316</v>
      </c>
      <c r="Y1814" s="4" t="s">
        <v>4479</v>
      </c>
      <c r="Z1814" s="4"/>
      <c r="AA1814" s="4"/>
      <c r="AB1814" s="4" t="s">
        <v>4478</v>
      </c>
      <c r="AC1814" s="4" t="s">
        <v>670</v>
      </c>
      <c r="AD1814" s="4" t="s">
        <v>694</v>
      </c>
    </row>
    <row r="1815" spans="1:30" x14ac:dyDescent="0.25">
      <c r="A1815" s="4">
        <v>39453</v>
      </c>
      <c r="B1815" s="2"/>
      <c r="C1815" s="4">
        <v>3871274</v>
      </c>
      <c r="D1815" s="4">
        <v>71835</v>
      </c>
      <c r="E1815" s="4">
        <v>42487</v>
      </c>
      <c r="F1815" s="4">
        <v>257701496</v>
      </c>
      <c r="G1815" s="4">
        <v>1335577</v>
      </c>
      <c r="H1815" s="4" t="s">
        <v>1669</v>
      </c>
      <c r="I1815" s="4" t="s">
        <v>4479</v>
      </c>
      <c r="J1815" s="4" t="s">
        <v>25</v>
      </c>
      <c r="K1815" s="4" t="s">
        <v>4478</v>
      </c>
      <c r="L1815" s="4" t="s">
        <v>704</v>
      </c>
      <c r="M1815" s="4" t="s">
        <v>1674</v>
      </c>
      <c r="N1815" s="4" t="s">
        <v>11758</v>
      </c>
      <c r="O1815" s="4" t="s">
        <v>4478</v>
      </c>
      <c r="P1815" s="4" t="s">
        <v>670</v>
      </c>
      <c r="Q1815" s="4" t="s">
        <v>7825</v>
      </c>
      <c r="R1815" s="4">
        <v>0</v>
      </c>
      <c r="S1815" s="4">
        <v>0</v>
      </c>
      <c r="T1815" s="4">
        <v>0</v>
      </c>
      <c r="U1815" s="4" t="s">
        <v>28</v>
      </c>
      <c r="V1815" s="4" t="s">
        <v>1673</v>
      </c>
      <c r="W1815" s="4" t="s">
        <v>1674</v>
      </c>
      <c r="X1815" s="4" t="s">
        <v>2316</v>
      </c>
      <c r="Y1815" s="4" t="s">
        <v>4479</v>
      </c>
      <c r="Z1815" s="4"/>
      <c r="AA1815" s="4"/>
      <c r="AB1815" s="4" t="s">
        <v>4478</v>
      </c>
      <c r="AC1815" s="4" t="s">
        <v>670</v>
      </c>
      <c r="AD1815" s="4" t="s">
        <v>694</v>
      </c>
    </row>
    <row r="1816" spans="1:30" x14ac:dyDescent="0.25">
      <c r="A1816" s="4">
        <v>39450</v>
      </c>
      <c r="B1816" s="4">
        <v>68449</v>
      </c>
      <c r="C1816" s="4">
        <v>3888154</v>
      </c>
      <c r="D1816" s="4">
        <v>155437</v>
      </c>
      <c r="E1816" s="4">
        <v>42538</v>
      </c>
      <c r="F1816" s="4">
        <v>257701500</v>
      </c>
      <c r="G1816" s="4">
        <v>1335603</v>
      </c>
      <c r="H1816" s="4" t="s">
        <v>1676</v>
      </c>
      <c r="I1816" s="4" t="s">
        <v>4480</v>
      </c>
      <c r="J1816" s="4" t="s">
        <v>4481</v>
      </c>
      <c r="K1816" s="4" t="s">
        <v>4482</v>
      </c>
      <c r="L1816" s="4" t="s">
        <v>4483</v>
      </c>
      <c r="M1816" s="4" t="s">
        <v>1674</v>
      </c>
      <c r="N1816" s="4" t="s">
        <v>11758</v>
      </c>
      <c r="O1816" s="4" t="s">
        <v>4482</v>
      </c>
      <c r="P1816" s="4" t="s">
        <v>202</v>
      </c>
      <c r="Q1816" s="4" t="s">
        <v>8442</v>
      </c>
      <c r="R1816" s="4">
        <v>10000000</v>
      </c>
      <c r="S1816" s="4">
        <v>5979738.8799999999</v>
      </c>
      <c r="T1816" s="4">
        <v>4020261.12</v>
      </c>
      <c r="U1816" s="4" t="s">
        <v>1685</v>
      </c>
      <c r="V1816" s="4" t="s">
        <v>1673</v>
      </c>
      <c r="W1816" s="4" t="s">
        <v>1674</v>
      </c>
      <c r="X1816" s="4" t="s">
        <v>4240</v>
      </c>
      <c r="Y1816" s="4" t="s">
        <v>4484</v>
      </c>
      <c r="Z1816" s="4"/>
      <c r="AA1816" s="4"/>
      <c r="AB1816" s="4" t="s">
        <v>4482</v>
      </c>
      <c r="AC1816" s="4" t="s">
        <v>202</v>
      </c>
      <c r="AD1816" s="4" t="s">
        <v>4485</v>
      </c>
    </row>
    <row r="1817" spans="1:30" x14ac:dyDescent="0.25">
      <c r="A1817" s="4">
        <v>39445</v>
      </c>
      <c r="B1817" s="2"/>
      <c r="C1817" s="4">
        <v>3871157</v>
      </c>
      <c r="D1817" s="4">
        <v>71835</v>
      </c>
      <c r="E1817" s="4">
        <v>42568</v>
      </c>
      <c r="F1817" s="4">
        <v>257701499</v>
      </c>
      <c r="G1817" s="4">
        <v>1335632</v>
      </c>
      <c r="H1817" s="4" t="s">
        <v>1669</v>
      </c>
      <c r="I1817" s="4" t="s">
        <v>4486</v>
      </c>
      <c r="J1817" s="4" t="s">
        <v>25</v>
      </c>
      <c r="K1817" s="4" t="s">
        <v>4487</v>
      </c>
      <c r="L1817" s="4" t="s">
        <v>4488</v>
      </c>
      <c r="M1817" s="4" t="s">
        <v>1674</v>
      </c>
      <c r="N1817" s="4" t="s">
        <v>11758</v>
      </c>
      <c r="O1817" s="4" t="s">
        <v>4487</v>
      </c>
      <c r="P1817" s="4" t="s">
        <v>379</v>
      </c>
      <c r="Q1817" s="4" t="s">
        <v>7825</v>
      </c>
      <c r="R1817" s="4">
        <v>0</v>
      </c>
      <c r="S1817" s="4">
        <v>0</v>
      </c>
      <c r="T1817" s="4">
        <v>0</v>
      </c>
      <c r="U1817" s="4" t="s">
        <v>28</v>
      </c>
      <c r="V1817" s="4" t="s">
        <v>1673</v>
      </c>
      <c r="W1817" s="4" t="s">
        <v>1674</v>
      </c>
      <c r="X1817" s="4" t="s">
        <v>2316</v>
      </c>
      <c r="Y1817" s="4" t="s">
        <v>4486</v>
      </c>
      <c r="Z1817" s="4"/>
      <c r="AA1817" s="4"/>
      <c r="AB1817" s="4" t="s">
        <v>4487</v>
      </c>
      <c r="AC1817" s="4" t="s">
        <v>379</v>
      </c>
      <c r="AD1817" s="4" t="s">
        <v>394</v>
      </c>
    </row>
    <row r="1818" spans="1:30" x14ac:dyDescent="0.25">
      <c r="A1818" s="4">
        <v>39445</v>
      </c>
      <c r="B1818" s="4">
        <v>68159</v>
      </c>
      <c r="C1818" s="4">
        <v>3871572</v>
      </c>
      <c r="D1818" s="4">
        <v>153620</v>
      </c>
      <c r="E1818" s="4">
        <v>42568</v>
      </c>
      <c r="F1818" s="4">
        <v>257701499</v>
      </c>
      <c r="G1818" s="4">
        <v>1335632</v>
      </c>
      <c r="H1818" s="4" t="s">
        <v>1676</v>
      </c>
      <c r="I1818" s="4" t="s">
        <v>4489</v>
      </c>
      <c r="J1818" s="4" t="s">
        <v>2410</v>
      </c>
      <c r="K1818" s="4" t="s">
        <v>4487</v>
      </c>
      <c r="L1818" s="4" t="s">
        <v>4488</v>
      </c>
      <c r="M1818" s="4" t="s">
        <v>1674</v>
      </c>
      <c r="N1818" s="4" t="s">
        <v>11758</v>
      </c>
      <c r="O1818" s="4" t="s">
        <v>4487</v>
      </c>
      <c r="P1818" s="4" t="s">
        <v>379</v>
      </c>
      <c r="Q1818" s="4" t="s">
        <v>7825</v>
      </c>
      <c r="R1818" s="4">
        <v>6433463.2300000004</v>
      </c>
      <c r="S1818" s="4">
        <v>4781335.6100000003</v>
      </c>
      <c r="T1818" s="4">
        <v>1652127.62</v>
      </c>
      <c r="U1818" s="4" t="s">
        <v>1685</v>
      </c>
      <c r="V1818" s="4" t="s">
        <v>1673</v>
      </c>
      <c r="W1818" s="4" t="s">
        <v>1674</v>
      </c>
      <c r="X1818" s="4" t="s">
        <v>2316</v>
      </c>
      <c r="Y1818" s="4" t="s">
        <v>4486</v>
      </c>
      <c r="Z1818" s="4"/>
      <c r="AA1818" s="4"/>
      <c r="AB1818" s="4" t="s">
        <v>4487</v>
      </c>
      <c r="AC1818" s="4" t="s">
        <v>379</v>
      </c>
      <c r="AD1818" s="4" t="s">
        <v>394</v>
      </c>
    </row>
    <row r="1819" spans="1:30" x14ac:dyDescent="0.25">
      <c r="A1819" s="4">
        <v>39444</v>
      </c>
      <c r="B1819" s="2"/>
      <c r="C1819" s="4">
        <v>3871156</v>
      </c>
      <c r="D1819" s="4">
        <v>71835</v>
      </c>
      <c r="E1819" s="4">
        <v>42568</v>
      </c>
      <c r="F1819" s="4">
        <v>257701499</v>
      </c>
      <c r="G1819" s="4">
        <v>1335632</v>
      </c>
      <c r="H1819" s="4" t="s">
        <v>1669</v>
      </c>
      <c r="I1819" s="4" t="s">
        <v>4490</v>
      </c>
      <c r="J1819" s="4" t="s">
        <v>25</v>
      </c>
      <c r="K1819" s="4" t="s">
        <v>4491</v>
      </c>
      <c r="L1819" s="4" t="s">
        <v>4488</v>
      </c>
      <c r="M1819" s="4" t="s">
        <v>1674</v>
      </c>
      <c r="N1819" s="4" t="s">
        <v>11758</v>
      </c>
      <c r="O1819" s="4" t="s">
        <v>4491</v>
      </c>
      <c r="P1819" s="4" t="s">
        <v>379</v>
      </c>
      <c r="Q1819" s="4" t="s">
        <v>7825</v>
      </c>
      <c r="R1819" s="4">
        <v>0</v>
      </c>
      <c r="S1819" s="4">
        <v>0</v>
      </c>
      <c r="T1819" s="4">
        <v>0</v>
      </c>
      <c r="U1819" s="4" t="s">
        <v>28</v>
      </c>
      <c r="V1819" s="4" t="s">
        <v>1673</v>
      </c>
      <c r="W1819" s="4" t="s">
        <v>1674</v>
      </c>
      <c r="X1819" s="4" t="s">
        <v>2316</v>
      </c>
      <c r="Y1819" s="4" t="s">
        <v>4490</v>
      </c>
      <c r="Z1819" s="4"/>
      <c r="AA1819" s="4"/>
      <c r="AB1819" s="4" t="s">
        <v>4491</v>
      </c>
      <c r="AC1819" s="4" t="s">
        <v>379</v>
      </c>
      <c r="AD1819" s="4" t="s">
        <v>394</v>
      </c>
    </row>
    <row r="1820" spans="1:30" x14ac:dyDescent="0.25">
      <c r="A1820" s="4">
        <v>39444</v>
      </c>
      <c r="B1820" s="4">
        <v>68152</v>
      </c>
      <c r="C1820" s="4">
        <v>3871466</v>
      </c>
      <c r="D1820" s="4">
        <v>158625</v>
      </c>
      <c r="E1820" s="4">
        <v>42568</v>
      </c>
      <c r="F1820" s="4">
        <v>257701499</v>
      </c>
      <c r="G1820" s="4">
        <v>1335632</v>
      </c>
      <c r="H1820" s="4" t="s">
        <v>1676</v>
      </c>
      <c r="I1820" s="4" t="s">
        <v>4492</v>
      </c>
      <c r="J1820" s="4" t="s">
        <v>4493</v>
      </c>
      <c r="K1820" s="4" t="s">
        <v>4491</v>
      </c>
      <c r="L1820" s="4" t="s">
        <v>4488</v>
      </c>
      <c r="M1820" s="4" t="s">
        <v>1674</v>
      </c>
      <c r="N1820" s="4" t="s">
        <v>11758</v>
      </c>
      <c r="O1820" s="4" t="s">
        <v>4491</v>
      </c>
      <c r="P1820" s="4" t="s">
        <v>379</v>
      </c>
      <c r="Q1820" s="4" t="s">
        <v>7825</v>
      </c>
      <c r="R1820" s="4">
        <v>6305649.5099999998</v>
      </c>
      <c r="S1820" s="4">
        <v>5816589.9199999999</v>
      </c>
      <c r="T1820" s="4">
        <v>489059.59</v>
      </c>
      <c r="U1820" s="4" t="s">
        <v>1685</v>
      </c>
      <c r="V1820" s="4" t="s">
        <v>1673</v>
      </c>
      <c r="W1820" s="4" t="s">
        <v>1674</v>
      </c>
      <c r="X1820" s="4" t="s">
        <v>2316</v>
      </c>
      <c r="Y1820" s="4" t="s">
        <v>4490</v>
      </c>
      <c r="Z1820" s="4"/>
      <c r="AA1820" s="4"/>
      <c r="AB1820" s="4" t="s">
        <v>4491</v>
      </c>
      <c r="AC1820" s="4" t="s">
        <v>379</v>
      </c>
      <c r="AD1820" s="4" t="s">
        <v>394</v>
      </c>
    </row>
    <row r="1821" spans="1:30" x14ac:dyDescent="0.25">
      <c r="A1821" s="4">
        <v>39428</v>
      </c>
      <c r="B1821" s="4">
        <v>68167</v>
      </c>
      <c r="C1821" s="4">
        <v>3871643</v>
      </c>
      <c r="D1821" s="4">
        <v>128725</v>
      </c>
      <c r="E1821" s="4">
        <v>42522</v>
      </c>
      <c r="F1821" s="4">
        <v>257701500</v>
      </c>
      <c r="G1821" s="4">
        <v>1335595</v>
      </c>
      <c r="H1821" s="4" t="s">
        <v>1676</v>
      </c>
      <c r="I1821" s="4" t="s">
        <v>4494</v>
      </c>
      <c r="J1821" s="4" t="s">
        <v>2916</v>
      </c>
      <c r="K1821" s="4" t="s">
        <v>4495</v>
      </c>
      <c r="L1821" s="4" t="s">
        <v>259</v>
      </c>
      <c r="M1821" s="4" t="s">
        <v>1674</v>
      </c>
      <c r="N1821" s="4" t="s">
        <v>11758</v>
      </c>
      <c r="O1821" s="4" t="s">
        <v>4495</v>
      </c>
      <c r="P1821" s="4" t="s">
        <v>202</v>
      </c>
      <c r="Q1821" s="4" t="s">
        <v>7771</v>
      </c>
      <c r="R1821" s="4">
        <v>5424236.5800000001</v>
      </c>
      <c r="S1821" s="4">
        <v>3881996.53</v>
      </c>
      <c r="T1821" s="4">
        <v>1542240.05</v>
      </c>
      <c r="U1821" s="4" t="s">
        <v>1685</v>
      </c>
      <c r="V1821" s="4" t="s">
        <v>1673</v>
      </c>
      <c r="W1821" s="4" t="s">
        <v>1674</v>
      </c>
      <c r="X1821" s="4" t="s">
        <v>2316</v>
      </c>
      <c r="Y1821" s="4" t="s">
        <v>4496</v>
      </c>
      <c r="Z1821" s="4"/>
      <c r="AA1821" s="4"/>
      <c r="AB1821" s="4" t="s">
        <v>4495</v>
      </c>
      <c r="AC1821" s="4" t="s">
        <v>202</v>
      </c>
      <c r="AD1821" s="4" t="s">
        <v>256</v>
      </c>
    </row>
    <row r="1822" spans="1:30" x14ac:dyDescent="0.25">
      <c r="A1822" s="4">
        <v>39428</v>
      </c>
      <c r="B1822" s="2"/>
      <c r="C1822" s="4">
        <v>3871084</v>
      </c>
      <c r="D1822" s="4">
        <v>71835</v>
      </c>
      <c r="E1822" s="4">
        <v>42522</v>
      </c>
      <c r="F1822" s="4">
        <v>257701500</v>
      </c>
      <c r="G1822" s="4">
        <v>1335595</v>
      </c>
      <c r="H1822" s="4" t="s">
        <v>1669</v>
      </c>
      <c r="I1822" s="4" t="s">
        <v>4496</v>
      </c>
      <c r="J1822" s="4" t="s">
        <v>25</v>
      </c>
      <c r="K1822" s="4" t="s">
        <v>4495</v>
      </c>
      <c r="L1822" s="4" t="s">
        <v>259</v>
      </c>
      <c r="M1822" s="4" t="s">
        <v>1674</v>
      </c>
      <c r="N1822" s="4" t="s">
        <v>11758</v>
      </c>
      <c r="O1822" s="4" t="s">
        <v>4495</v>
      </c>
      <c r="P1822" s="4" t="s">
        <v>202</v>
      </c>
      <c r="Q1822" s="4" t="s">
        <v>7771</v>
      </c>
      <c r="R1822" s="4">
        <v>0</v>
      </c>
      <c r="S1822" s="4">
        <v>0</v>
      </c>
      <c r="T1822" s="4">
        <v>0</v>
      </c>
      <c r="U1822" s="4" t="s">
        <v>28</v>
      </c>
      <c r="V1822" s="4" t="s">
        <v>1673</v>
      </c>
      <c r="W1822" s="4" t="s">
        <v>1674</v>
      </c>
      <c r="X1822" s="4" t="s">
        <v>2316</v>
      </c>
      <c r="Y1822" s="4" t="s">
        <v>4496</v>
      </c>
      <c r="Z1822" s="4"/>
      <c r="AA1822" s="4"/>
      <c r="AB1822" s="4" t="s">
        <v>4495</v>
      </c>
      <c r="AC1822" s="4" t="s">
        <v>202</v>
      </c>
      <c r="AD1822" s="4" t="s">
        <v>256</v>
      </c>
    </row>
    <row r="1823" spans="1:30" x14ac:dyDescent="0.25">
      <c r="A1823" s="4">
        <v>39427</v>
      </c>
      <c r="B1823" s="2"/>
      <c r="C1823" s="4">
        <v>3870904</v>
      </c>
      <c r="D1823" s="4">
        <v>71835</v>
      </c>
      <c r="E1823" s="4">
        <v>42522</v>
      </c>
      <c r="F1823" s="4">
        <v>257701500</v>
      </c>
      <c r="G1823" s="4">
        <v>1335595</v>
      </c>
      <c r="H1823" s="4" t="s">
        <v>1669</v>
      </c>
      <c r="I1823" s="4" t="s">
        <v>4497</v>
      </c>
      <c r="J1823" s="4" t="s">
        <v>25</v>
      </c>
      <c r="K1823" s="4" t="s">
        <v>4498</v>
      </c>
      <c r="L1823" s="4" t="s">
        <v>259</v>
      </c>
      <c r="M1823" s="4" t="s">
        <v>1674</v>
      </c>
      <c r="N1823" s="4" t="s">
        <v>11758</v>
      </c>
      <c r="O1823" s="4" t="s">
        <v>4498</v>
      </c>
      <c r="P1823" s="4" t="s">
        <v>202</v>
      </c>
      <c r="Q1823" s="4" t="s">
        <v>7771</v>
      </c>
      <c r="R1823" s="4">
        <v>1224682</v>
      </c>
      <c r="S1823" s="4">
        <v>0</v>
      </c>
      <c r="T1823" s="4">
        <v>1224682</v>
      </c>
      <c r="U1823" s="4" t="s">
        <v>28</v>
      </c>
      <c r="V1823" s="4" t="s">
        <v>1673</v>
      </c>
      <c r="W1823" s="4" t="s">
        <v>1674</v>
      </c>
      <c r="X1823" s="4" t="s">
        <v>2316</v>
      </c>
      <c r="Y1823" s="4" t="s">
        <v>4497</v>
      </c>
      <c r="Z1823" s="4"/>
      <c r="AA1823" s="4"/>
      <c r="AB1823" s="4" t="s">
        <v>4498</v>
      </c>
      <c r="AC1823" s="4" t="s">
        <v>202</v>
      </c>
      <c r="AD1823" s="4" t="s">
        <v>256</v>
      </c>
    </row>
    <row r="1824" spans="1:30" x14ac:dyDescent="0.25">
      <c r="A1824" s="4">
        <v>39427</v>
      </c>
      <c r="B1824" s="4">
        <v>68153</v>
      </c>
      <c r="C1824" s="4">
        <v>3871369</v>
      </c>
      <c r="D1824" s="4">
        <v>139951</v>
      </c>
      <c r="E1824" s="4">
        <v>42522</v>
      </c>
      <c r="F1824" s="4">
        <v>257701500</v>
      </c>
      <c r="G1824" s="4">
        <v>1335595</v>
      </c>
      <c r="H1824" s="4" t="s">
        <v>1676</v>
      </c>
      <c r="I1824" s="4" t="s">
        <v>4499</v>
      </c>
      <c r="J1824" s="4" t="s">
        <v>2610</v>
      </c>
      <c r="K1824" s="4" t="s">
        <v>4498</v>
      </c>
      <c r="L1824" s="4" t="s">
        <v>259</v>
      </c>
      <c r="M1824" s="4" t="s">
        <v>1674</v>
      </c>
      <c r="N1824" s="4" t="s">
        <v>11758</v>
      </c>
      <c r="O1824" s="4" t="s">
        <v>4498</v>
      </c>
      <c r="P1824" s="4" t="s">
        <v>202</v>
      </c>
      <c r="Q1824" s="4" t="s">
        <v>7771</v>
      </c>
      <c r="R1824" s="4">
        <v>6275318</v>
      </c>
      <c r="S1824" s="4">
        <v>3579651.56</v>
      </c>
      <c r="T1824" s="4">
        <v>2695666.44</v>
      </c>
      <c r="U1824" s="4" t="s">
        <v>1685</v>
      </c>
      <c r="V1824" s="4" t="s">
        <v>1673</v>
      </c>
      <c r="W1824" s="4" t="s">
        <v>1674</v>
      </c>
      <c r="X1824" s="4" t="s">
        <v>2316</v>
      </c>
      <c r="Y1824" s="4" t="s">
        <v>4497</v>
      </c>
      <c r="Z1824" s="4"/>
      <c r="AA1824" s="4"/>
      <c r="AB1824" s="4" t="s">
        <v>4498</v>
      </c>
      <c r="AC1824" s="4" t="s">
        <v>202</v>
      </c>
      <c r="AD1824" s="4" t="s">
        <v>256</v>
      </c>
    </row>
    <row r="1825" spans="1:30" x14ac:dyDescent="0.25">
      <c r="A1825" s="4">
        <v>39410</v>
      </c>
      <c r="B1825" s="2"/>
      <c r="C1825" s="4">
        <v>3871270</v>
      </c>
      <c r="D1825" s="4">
        <v>71835</v>
      </c>
      <c r="E1825" s="4">
        <v>42522</v>
      </c>
      <c r="F1825" s="4">
        <v>257701500</v>
      </c>
      <c r="G1825" s="4">
        <v>1335595</v>
      </c>
      <c r="H1825" s="4" t="s">
        <v>1669</v>
      </c>
      <c r="I1825" s="4" t="s">
        <v>4500</v>
      </c>
      <c r="J1825" s="4" t="s">
        <v>25</v>
      </c>
      <c r="K1825" s="4" t="s">
        <v>4501</v>
      </c>
      <c r="L1825" s="4" t="s">
        <v>259</v>
      </c>
      <c r="M1825" s="4" t="s">
        <v>1674</v>
      </c>
      <c r="N1825" s="4" t="s">
        <v>11758</v>
      </c>
      <c r="O1825" s="4" t="s">
        <v>4501</v>
      </c>
      <c r="P1825" s="4" t="s">
        <v>202</v>
      </c>
      <c r="Q1825" s="4" t="s">
        <v>7771</v>
      </c>
      <c r="R1825" s="4">
        <v>2414.36</v>
      </c>
      <c r="S1825" s="4">
        <v>0</v>
      </c>
      <c r="T1825" s="4">
        <v>2414.36</v>
      </c>
      <c r="U1825" s="4" t="s">
        <v>28</v>
      </c>
      <c r="V1825" s="4" t="s">
        <v>1673</v>
      </c>
      <c r="W1825" s="4" t="s">
        <v>1674</v>
      </c>
      <c r="X1825" s="4" t="s">
        <v>2316</v>
      </c>
      <c r="Y1825" s="4" t="s">
        <v>4500</v>
      </c>
      <c r="Z1825" s="4"/>
      <c r="AA1825" s="4"/>
      <c r="AB1825" s="4" t="s">
        <v>4501</v>
      </c>
      <c r="AC1825" s="4" t="s">
        <v>202</v>
      </c>
      <c r="AD1825" s="4" t="s">
        <v>256</v>
      </c>
    </row>
    <row r="1826" spans="1:30" x14ac:dyDescent="0.25">
      <c r="A1826" s="4">
        <v>39410</v>
      </c>
      <c r="B1826" s="2"/>
      <c r="C1826" s="4">
        <v>3871270</v>
      </c>
      <c r="D1826" s="4">
        <v>71835</v>
      </c>
      <c r="E1826" s="4">
        <v>42526</v>
      </c>
      <c r="F1826" s="4">
        <v>257701497</v>
      </c>
      <c r="G1826" s="4">
        <v>1335591</v>
      </c>
      <c r="H1826" s="4" t="s">
        <v>1669</v>
      </c>
      <c r="I1826" s="4" t="s">
        <v>4500</v>
      </c>
      <c r="J1826" s="4" t="s">
        <v>25</v>
      </c>
      <c r="K1826" s="4" t="s">
        <v>4501</v>
      </c>
      <c r="L1826" s="4" t="s">
        <v>4502</v>
      </c>
      <c r="M1826" s="4" t="s">
        <v>1674</v>
      </c>
      <c r="N1826" s="4" t="s">
        <v>11758</v>
      </c>
      <c r="O1826" s="4" t="s">
        <v>4501</v>
      </c>
      <c r="P1826" s="4" t="s">
        <v>723</v>
      </c>
      <c r="Q1826" s="4" t="s">
        <v>7771</v>
      </c>
      <c r="R1826" s="4">
        <v>2749454.47</v>
      </c>
      <c r="S1826" s="4">
        <v>0</v>
      </c>
      <c r="T1826" s="4">
        <v>2749454.47</v>
      </c>
      <c r="U1826" s="4" t="s">
        <v>28</v>
      </c>
      <c r="V1826" s="4" t="s">
        <v>1673</v>
      </c>
      <c r="W1826" s="4" t="s">
        <v>1674</v>
      </c>
      <c r="X1826" s="4" t="s">
        <v>2316</v>
      </c>
      <c r="Y1826" s="4" t="s">
        <v>4500</v>
      </c>
      <c r="Z1826" s="4"/>
      <c r="AA1826" s="4"/>
      <c r="AB1826" s="4" t="s">
        <v>4501</v>
      </c>
      <c r="AC1826" s="4" t="s">
        <v>723</v>
      </c>
      <c r="AD1826" s="4" t="s">
        <v>256</v>
      </c>
    </row>
    <row r="1827" spans="1:30" x14ac:dyDescent="0.25">
      <c r="A1827" s="4">
        <v>39410</v>
      </c>
      <c r="B1827" s="4">
        <v>68324</v>
      </c>
      <c r="C1827" s="4">
        <v>3879923</v>
      </c>
      <c r="D1827" s="4">
        <v>139951</v>
      </c>
      <c r="E1827" s="4">
        <v>42526</v>
      </c>
      <c r="F1827" s="4">
        <v>257701497</v>
      </c>
      <c r="G1827" s="4">
        <v>1335591</v>
      </c>
      <c r="H1827" s="4" t="s">
        <v>1676</v>
      </c>
      <c r="I1827" s="4" t="s">
        <v>4503</v>
      </c>
      <c r="J1827" s="4" t="s">
        <v>2610</v>
      </c>
      <c r="K1827" s="4" t="s">
        <v>4501</v>
      </c>
      <c r="L1827" s="4" t="s">
        <v>4502</v>
      </c>
      <c r="M1827" s="4" t="s">
        <v>1674</v>
      </c>
      <c r="N1827" s="4" t="s">
        <v>11758</v>
      </c>
      <c r="O1827" s="4" t="s">
        <v>4501</v>
      </c>
      <c r="P1827" s="4" t="s">
        <v>723</v>
      </c>
      <c r="Q1827" s="4" t="s">
        <v>7771</v>
      </c>
      <c r="R1827" s="4">
        <v>6701376.0700000003</v>
      </c>
      <c r="S1827" s="4">
        <v>2010412.82</v>
      </c>
      <c r="T1827" s="4">
        <v>4690963.25</v>
      </c>
      <c r="U1827" s="4" t="s">
        <v>1685</v>
      </c>
      <c r="V1827" s="4" t="s">
        <v>1673</v>
      </c>
      <c r="W1827" s="4" t="s">
        <v>1674</v>
      </c>
      <c r="X1827" s="4" t="s">
        <v>4504</v>
      </c>
      <c r="Y1827" s="4" t="s">
        <v>4500</v>
      </c>
      <c r="Z1827" s="4"/>
      <c r="AA1827" s="4"/>
      <c r="AB1827" s="4" t="s">
        <v>4501</v>
      </c>
      <c r="AC1827" s="4" t="s">
        <v>723</v>
      </c>
      <c r="AD1827" s="4" t="s">
        <v>256</v>
      </c>
    </row>
    <row r="1828" spans="1:30" x14ac:dyDescent="0.25">
      <c r="A1828" s="4">
        <v>39223</v>
      </c>
      <c r="B1828" s="4">
        <v>68073</v>
      </c>
      <c r="C1828" s="4">
        <v>3871367</v>
      </c>
      <c r="D1828" s="4">
        <v>140283</v>
      </c>
      <c r="E1828" s="4">
        <v>42509</v>
      </c>
      <c r="F1828" s="4">
        <v>257701496</v>
      </c>
      <c r="G1828" s="4">
        <v>1335580</v>
      </c>
      <c r="H1828" s="4" t="s">
        <v>1676</v>
      </c>
      <c r="I1828" s="4" t="s">
        <v>4505</v>
      </c>
      <c r="J1828" s="4" t="s">
        <v>4506</v>
      </c>
      <c r="K1828" s="4" t="s">
        <v>4507</v>
      </c>
      <c r="L1828" s="4" t="s">
        <v>4508</v>
      </c>
      <c r="M1828" s="4" t="s">
        <v>1674</v>
      </c>
      <c r="N1828" s="4" t="s">
        <v>11758</v>
      </c>
      <c r="O1828" s="4" t="s">
        <v>4507</v>
      </c>
      <c r="P1828" s="4" t="s">
        <v>670</v>
      </c>
      <c r="Q1828" s="4" t="s">
        <v>7664</v>
      </c>
      <c r="R1828" s="4">
        <v>9637609.4800000004</v>
      </c>
      <c r="S1828" s="4">
        <v>9632262.2699999996</v>
      </c>
      <c r="T1828" s="4">
        <v>5347.21</v>
      </c>
      <c r="U1828" s="4" t="s">
        <v>1685</v>
      </c>
      <c r="V1828" s="4" t="s">
        <v>1673</v>
      </c>
      <c r="W1828" s="4" t="s">
        <v>1674</v>
      </c>
      <c r="X1828" s="4" t="s">
        <v>2316</v>
      </c>
      <c r="Y1828" s="4" t="s">
        <v>4509</v>
      </c>
      <c r="Z1828" s="4"/>
      <c r="AA1828" s="4"/>
      <c r="AB1828" s="4" t="s">
        <v>4507</v>
      </c>
      <c r="AC1828" s="4" t="s">
        <v>670</v>
      </c>
      <c r="AD1828" s="4" t="s">
        <v>3203</v>
      </c>
    </row>
    <row r="1829" spans="1:30" x14ac:dyDescent="0.25">
      <c r="A1829" s="4">
        <v>39223</v>
      </c>
      <c r="B1829" s="2"/>
      <c r="C1829" s="4">
        <v>3871230</v>
      </c>
      <c r="D1829" s="4">
        <v>71835</v>
      </c>
      <c r="E1829" s="4">
        <v>42509</v>
      </c>
      <c r="F1829" s="4">
        <v>257701496</v>
      </c>
      <c r="G1829" s="4">
        <v>1335580</v>
      </c>
      <c r="H1829" s="4" t="s">
        <v>1669</v>
      </c>
      <c r="I1829" s="4" t="s">
        <v>4509</v>
      </c>
      <c r="J1829" s="4" t="s">
        <v>25</v>
      </c>
      <c r="K1829" s="4" t="s">
        <v>4507</v>
      </c>
      <c r="L1829" s="4" t="s">
        <v>4508</v>
      </c>
      <c r="M1829" s="4" t="s">
        <v>1674</v>
      </c>
      <c r="N1829" s="4" t="s">
        <v>11758</v>
      </c>
      <c r="O1829" s="4" t="s">
        <v>4507</v>
      </c>
      <c r="P1829" s="4" t="s">
        <v>670</v>
      </c>
      <c r="Q1829" s="4" t="s">
        <v>7664</v>
      </c>
      <c r="R1829" s="4">
        <v>0</v>
      </c>
      <c r="S1829" s="4">
        <v>0</v>
      </c>
      <c r="T1829" s="4">
        <v>0</v>
      </c>
      <c r="U1829" s="4" t="s">
        <v>28</v>
      </c>
      <c r="V1829" s="4" t="s">
        <v>1673</v>
      </c>
      <c r="W1829" s="4" t="s">
        <v>1674</v>
      </c>
      <c r="X1829" s="4" t="s">
        <v>2316</v>
      </c>
      <c r="Y1829" s="4" t="s">
        <v>4509</v>
      </c>
      <c r="Z1829" s="4"/>
      <c r="AA1829" s="4"/>
      <c r="AB1829" s="4" t="s">
        <v>4507</v>
      </c>
      <c r="AC1829" s="4" t="s">
        <v>670</v>
      </c>
      <c r="AD1829" s="4" t="s">
        <v>3203</v>
      </c>
    </row>
    <row r="1830" spans="1:30" x14ac:dyDescent="0.25">
      <c r="A1830" s="4">
        <v>39221</v>
      </c>
      <c r="B1830" s="4">
        <v>68148</v>
      </c>
      <c r="C1830" s="4">
        <v>3871465</v>
      </c>
      <c r="D1830" s="4">
        <v>139619</v>
      </c>
      <c r="E1830" s="4">
        <v>42509</v>
      </c>
      <c r="F1830" s="4">
        <v>257701496</v>
      </c>
      <c r="G1830" s="4">
        <v>1335580</v>
      </c>
      <c r="H1830" s="4" t="s">
        <v>1676</v>
      </c>
      <c r="I1830" s="4" t="s">
        <v>4510</v>
      </c>
      <c r="J1830" s="4" t="s">
        <v>3216</v>
      </c>
      <c r="K1830" s="4" t="s">
        <v>4511</v>
      </c>
      <c r="L1830" s="4" t="s">
        <v>4508</v>
      </c>
      <c r="M1830" s="4" t="s">
        <v>1674</v>
      </c>
      <c r="N1830" s="4" t="s">
        <v>11758</v>
      </c>
      <c r="O1830" s="4" t="s">
        <v>4511</v>
      </c>
      <c r="P1830" s="4" t="s">
        <v>670</v>
      </c>
      <c r="Q1830" s="4" t="s">
        <v>7664</v>
      </c>
      <c r="R1830" s="4">
        <v>12983377.98</v>
      </c>
      <c r="S1830" s="4">
        <v>12262134.67</v>
      </c>
      <c r="T1830" s="4">
        <v>721243.31</v>
      </c>
      <c r="U1830" s="4" t="s">
        <v>1685</v>
      </c>
      <c r="V1830" s="4" t="s">
        <v>1673</v>
      </c>
      <c r="W1830" s="4" t="s">
        <v>1674</v>
      </c>
      <c r="X1830" s="4" t="s">
        <v>2316</v>
      </c>
      <c r="Y1830" s="4" t="s">
        <v>4512</v>
      </c>
      <c r="Z1830" s="4"/>
      <c r="AA1830" s="4"/>
      <c r="AB1830" s="4" t="s">
        <v>4511</v>
      </c>
      <c r="AC1830" s="4" t="s">
        <v>670</v>
      </c>
      <c r="AD1830" s="4" t="s">
        <v>3203</v>
      </c>
    </row>
    <row r="1831" spans="1:30" x14ac:dyDescent="0.25">
      <c r="A1831" s="4">
        <v>39221</v>
      </c>
      <c r="B1831" s="2"/>
      <c r="C1831" s="4">
        <v>3870928</v>
      </c>
      <c r="D1831" s="4">
        <v>71835</v>
      </c>
      <c r="E1831" s="4">
        <v>42509</v>
      </c>
      <c r="F1831" s="4">
        <v>257701496</v>
      </c>
      <c r="G1831" s="4">
        <v>1335580</v>
      </c>
      <c r="H1831" s="4" t="s">
        <v>1669</v>
      </c>
      <c r="I1831" s="4" t="s">
        <v>4512</v>
      </c>
      <c r="J1831" s="4" t="s">
        <v>25</v>
      </c>
      <c r="K1831" s="4" t="s">
        <v>4511</v>
      </c>
      <c r="L1831" s="4" t="s">
        <v>4508</v>
      </c>
      <c r="M1831" s="4" t="s">
        <v>1674</v>
      </c>
      <c r="N1831" s="4" t="s">
        <v>11758</v>
      </c>
      <c r="O1831" s="4" t="s">
        <v>4511</v>
      </c>
      <c r="P1831" s="4" t="s">
        <v>670</v>
      </c>
      <c r="Q1831" s="4" t="s">
        <v>7664</v>
      </c>
      <c r="R1831" s="4">
        <v>0</v>
      </c>
      <c r="S1831" s="4">
        <v>0</v>
      </c>
      <c r="T1831" s="4">
        <v>0</v>
      </c>
      <c r="U1831" s="4" t="s">
        <v>28</v>
      </c>
      <c r="V1831" s="4" t="s">
        <v>1673</v>
      </c>
      <c r="W1831" s="4" t="s">
        <v>1674</v>
      </c>
      <c r="X1831" s="4" t="s">
        <v>2316</v>
      </c>
      <c r="Y1831" s="4" t="s">
        <v>4512</v>
      </c>
      <c r="Z1831" s="4"/>
      <c r="AA1831" s="4"/>
      <c r="AB1831" s="4" t="s">
        <v>4511</v>
      </c>
      <c r="AC1831" s="4" t="s">
        <v>670</v>
      </c>
      <c r="AD1831" s="4" t="s">
        <v>3203</v>
      </c>
    </row>
    <row r="1832" spans="1:30" x14ac:dyDescent="0.25">
      <c r="A1832" s="4">
        <v>39219</v>
      </c>
      <c r="B1832" s="4">
        <v>68036</v>
      </c>
      <c r="C1832" s="4">
        <v>3871366</v>
      </c>
      <c r="D1832" s="4">
        <v>145500</v>
      </c>
      <c r="E1832" s="4">
        <v>42509</v>
      </c>
      <c r="F1832" s="4">
        <v>257701496</v>
      </c>
      <c r="G1832" s="4">
        <v>1335580</v>
      </c>
      <c r="H1832" s="4" t="s">
        <v>1676</v>
      </c>
      <c r="I1832" s="4" t="s">
        <v>4513</v>
      </c>
      <c r="J1832" s="4" t="s">
        <v>3310</v>
      </c>
      <c r="K1832" s="4" t="s">
        <v>4514</v>
      </c>
      <c r="L1832" s="4" t="s">
        <v>4508</v>
      </c>
      <c r="M1832" s="4" t="s">
        <v>1674</v>
      </c>
      <c r="N1832" s="4" t="s">
        <v>11758</v>
      </c>
      <c r="O1832" s="4" t="s">
        <v>4516</v>
      </c>
      <c r="P1832" s="4" t="s">
        <v>670</v>
      </c>
      <c r="Q1832" s="4" t="s">
        <v>7664</v>
      </c>
      <c r="R1832" s="4">
        <v>12030352.060000001</v>
      </c>
      <c r="S1832" s="4">
        <v>9432876.8599999994</v>
      </c>
      <c r="T1832" s="4">
        <v>2597475.2000000002</v>
      </c>
      <c r="U1832" s="4" t="s">
        <v>1685</v>
      </c>
      <c r="V1832" s="4" t="s">
        <v>1673</v>
      </c>
      <c r="W1832" s="4" t="s">
        <v>1674</v>
      </c>
      <c r="X1832" s="4" t="s">
        <v>2316</v>
      </c>
      <c r="Y1832" s="4" t="s">
        <v>4515</v>
      </c>
      <c r="Z1832" s="4"/>
      <c r="AA1832" s="4"/>
      <c r="AB1832" s="4" t="s">
        <v>4516</v>
      </c>
      <c r="AC1832" s="4" t="s">
        <v>670</v>
      </c>
      <c r="AD1832" s="4" t="s">
        <v>3203</v>
      </c>
    </row>
    <row r="1833" spans="1:30" x14ac:dyDescent="0.25">
      <c r="A1833" s="4">
        <v>39144</v>
      </c>
      <c r="B1833" s="2"/>
      <c r="C1833" s="4">
        <v>3871224</v>
      </c>
      <c r="D1833" s="4">
        <v>71835</v>
      </c>
      <c r="E1833" s="4">
        <v>42488</v>
      </c>
      <c r="F1833" s="4">
        <v>257701496</v>
      </c>
      <c r="G1833" s="4">
        <v>1335575</v>
      </c>
      <c r="H1833" s="4" t="s">
        <v>1669</v>
      </c>
      <c r="I1833" s="4" t="s">
        <v>4517</v>
      </c>
      <c r="J1833" s="4" t="s">
        <v>25</v>
      </c>
      <c r="K1833" s="4" t="s">
        <v>4518</v>
      </c>
      <c r="L1833" s="4" t="s">
        <v>701</v>
      </c>
      <c r="M1833" s="4" t="s">
        <v>1674</v>
      </c>
      <c r="N1833" s="4" t="s">
        <v>11758</v>
      </c>
      <c r="O1833" s="4" t="s">
        <v>4518</v>
      </c>
      <c r="P1833" s="4" t="s">
        <v>670</v>
      </c>
      <c r="Q1833" s="4" t="s">
        <v>7771</v>
      </c>
      <c r="R1833" s="4">
        <v>0</v>
      </c>
      <c r="S1833" s="4">
        <v>0</v>
      </c>
      <c r="T1833" s="4">
        <v>0</v>
      </c>
      <c r="U1833" s="4" t="s">
        <v>28</v>
      </c>
      <c r="V1833" s="4" t="s">
        <v>1673</v>
      </c>
      <c r="W1833" s="4" t="s">
        <v>1674</v>
      </c>
      <c r="X1833" s="4" t="s">
        <v>2316</v>
      </c>
      <c r="Y1833" s="4" t="s">
        <v>4517</v>
      </c>
      <c r="Z1833" s="4"/>
      <c r="AA1833" s="4"/>
      <c r="AB1833" s="4" t="s">
        <v>4518</v>
      </c>
      <c r="AC1833" s="4" t="s">
        <v>670</v>
      </c>
      <c r="AD1833" s="4" t="s">
        <v>694</v>
      </c>
    </row>
    <row r="1834" spans="1:30" x14ac:dyDescent="0.25">
      <c r="A1834" s="4">
        <v>39144</v>
      </c>
      <c r="B1834" s="4">
        <v>68076</v>
      </c>
      <c r="C1834" s="4">
        <v>3871368</v>
      </c>
      <c r="D1834" s="4">
        <v>153618</v>
      </c>
      <c r="E1834" s="4">
        <v>42488</v>
      </c>
      <c r="F1834" s="4">
        <v>257701496</v>
      </c>
      <c r="G1834" s="4">
        <v>1335575</v>
      </c>
      <c r="H1834" s="4" t="s">
        <v>1676</v>
      </c>
      <c r="I1834" s="4" t="s">
        <v>4519</v>
      </c>
      <c r="J1834" s="4" t="s">
        <v>3254</v>
      </c>
      <c r="K1834" s="4" t="s">
        <v>4518</v>
      </c>
      <c r="L1834" s="4" t="s">
        <v>701</v>
      </c>
      <c r="M1834" s="4" t="s">
        <v>1674</v>
      </c>
      <c r="N1834" s="4" t="s">
        <v>11758</v>
      </c>
      <c r="O1834" s="4" t="s">
        <v>4518</v>
      </c>
      <c r="P1834" s="4" t="s">
        <v>670</v>
      </c>
      <c r="Q1834" s="4" t="s">
        <v>7771</v>
      </c>
      <c r="R1834" s="4">
        <v>15033980.49</v>
      </c>
      <c r="S1834" s="4">
        <v>11272263.560000001</v>
      </c>
      <c r="T1834" s="4">
        <v>3761716.93</v>
      </c>
      <c r="U1834" s="4" t="s">
        <v>1685</v>
      </c>
      <c r="V1834" s="4" t="s">
        <v>1673</v>
      </c>
      <c r="W1834" s="4" t="s">
        <v>1674</v>
      </c>
      <c r="X1834" s="4" t="s">
        <v>2316</v>
      </c>
      <c r="Y1834" s="4" t="s">
        <v>4517</v>
      </c>
      <c r="Z1834" s="4"/>
      <c r="AA1834" s="4"/>
      <c r="AB1834" s="4" t="s">
        <v>4518</v>
      </c>
      <c r="AC1834" s="4" t="s">
        <v>670</v>
      </c>
      <c r="AD1834" s="4" t="s">
        <v>694</v>
      </c>
    </row>
    <row r="1835" spans="1:30" x14ac:dyDescent="0.25">
      <c r="A1835" s="4">
        <v>39521</v>
      </c>
      <c r="B1835" s="2"/>
      <c r="C1835" s="4">
        <v>3871239</v>
      </c>
      <c r="D1835" s="4">
        <v>71835</v>
      </c>
      <c r="E1835" s="4">
        <v>42478</v>
      </c>
      <c r="F1835" s="4">
        <v>257701496</v>
      </c>
      <c r="G1835" s="4">
        <v>1335552</v>
      </c>
      <c r="H1835" s="4" t="s">
        <v>1669</v>
      </c>
      <c r="I1835" s="4" t="s">
        <v>4520</v>
      </c>
      <c r="J1835" s="4" t="s">
        <v>25</v>
      </c>
      <c r="K1835" s="4" t="s">
        <v>4521</v>
      </c>
      <c r="L1835" s="4" t="s">
        <v>685</v>
      </c>
      <c r="M1835" s="4" t="s">
        <v>1674</v>
      </c>
      <c r="N1835" s="4" t="s">
        <v>11758</v>
      </c>
      <c r="O1835" s="4" t="s">
        <v>4521</v>
      </c>
      <c r="P1835" s="4" t="s">
        <v>670</v>
      </c>
      <c r="Q1835" s="4" t="s">
        <v>7673</v>
      </c>
      <c r="R1835" s="4">
        <v>0</v>
      </c>
      <c r="S1835" s="4">
        <v>0</v>
      </c>
      <c r="T1835" s="4">
        <v>0</v>
      </c>
      <c r="U1835" s="4" t="s">
        <v>28</v>
      </c>
      <c r="V1835" s="4" t="s">
        <v>1673</v>
      </c>
      <c r="W1835" s="4" t="s">
        <v>1674</v>
      </c>
      <c r="X1835" s="4" t="s">
        <v>2316</v>
      </c>
      <c r="Y1835" s="4" t="s">
        <v>4520</v>
      </c>
      <c r="Z1835" s="4"/>
      <c r="AA1835" s="4"/>
      <c r="AB1835" s="4" t="s">
        <v>4521</v>
      </c>
      <c r="AC1835" s="4" t="s">
        <v>670</v>
      </c>
      <c r="AD1835" s="4" t="s">
        <v>682</v>
      </c>
    </row>
    <row r="1836" spans="1:30" x14ac:dyDescent="0.25">
      <c r="A1836" s="4">
        <v>39521</v>
      </c>
      <c r="B1836" s="4">
        <v>68398</v>
      </c>
      <c r="C1836" s="4">
        <v>3885006</v>
      </c>
      <c r="D1836" s="4">
        <v>144364</v>
      </c>
      <c r="E1836" s="4">
        <v>42478</v>
      </c>
      <c r="F1836" s="4">
        <v>257701496</v>
      </c>
      <c r="G1836" s="4">
        <v>1335552</v>
      </c>
      <c r="H1836" s="4" t="s">
        <v>1676</v>
      </c>
      <c r="I1836" s="4" t="s">
        <v>4522</v>
      </c>
      <c r="J1836" s="4" t="s">
        <v>2703</v>
      </c>
      <c r="K1836" s="4" t="s">
        <v>4521</v>
      </c>
      <c r="L1836" s="4" t="s">
        <v>685</v>
      </c>
      <c r="M1836" s="4" t="s">
        <v>1674</v>
      </c>
      <c r="N1836" s="4" t="s">
        <v>11758</v>
      </c>
      <c r="O1836" s="4" t="s">
        <v>4521</v>
      </c>
      <c r="P1836" s="4" t="s">
        <v>670</v>
      </c>
      <c r="Q1836" s="4" t="s">
        <v>7673</v>
      </c>
      <c r="R1836" s="4">
        <v>15395513.02</v>
      </c>
      <c r="S1836" s="4">
        <v>14003615.08</v>
      </c>
      <c r="T1836" s="4">
        <v>1391897.94</v>
      </c>
      <c r="U1836" s="4" t="s">
        <v>1685</v>
      </c>
      <c r="V1836" s="4" t="s">
        <v>1673</v>
      </c>
      <c r="W1836" s="4" t="s">
        <v>1674</v>
      </c>
      <c r="X1836" s="4" t="s">
        <v>1166</v>
      </c>
      <c r="Y1836" s="4" t="s">
        <v>4520</v>
      </c>
      <c r="Z1836" s="4"/>
      <c r="AA1836" s="4"/>
      <c r="AB1836" s="4" t="s">
        <v>4521</v>
      </c>
      <c r="AC1836" s="4" t="s">
        <v>670</v>
      </c>
      <c r="AD1836" s="4" t="s">
        <v>682</v>
      </c>
    </row>
    <row r="1837" spans="1:30" x14ac:dyDescent="0.25">
      <c r="A1837" s="4">
        <v>39464</v>
      </c>
      <c r="B1837" s="2"/>
      <c r="C1837" s="4">
        <v>3871119</v>
      </c>
      <c r="D1837" s="4">
        <v>71835</v>
      </c>
      <c r="E1837" s="4">
        <v>42564</v>
      </c>
      <c r="F1837" s="4">
        <v>257701497</v>
      </c>
      <c r="G1837" s="4">
        <v>1335629</v>
      </c>
      <c r="H1837" s="4" t="s">
        <v>1669</v>
      </c>
      <c r="I1837" s="4" t="s">
        <v>4523</v>
      </c>
      <c r="J1837" s="4" t="s">
        <v>25</v>
      </c>
      <c r="K1837" s="4" t="s">
        <v>4524</v>
      </c>
      <c r="L1837" s="4" t="s">
        <v>4525</v>
      </c>
      <c r="M1837" s="4" t="s">
        <v>1674</v>
      </c>
      <c r="N1837" s="4" t="s">
        <v>11758</v>
      </c>
      <c r="O1837" s="4" t="s">
        <v>4524</v>
      </c>
      <c r="P1837" s="4" t="s">
        <v>723</v>
      </c>
      <c r="Q1837" s="4" t="s">
        <v>8066</v>
      </c>
      <c r="R1837" s="4">
        <v>0</v>
      </c>
      <c r="S1837" s="4">
        <v>0</v>
      </c>
      <c r="T1837" s="4">
        <v>0</v>
      </c>
      <c r="U1837" s="4" t="s">
        <v>28</v>
      </c>
      <c r="V1837" s="4" t="s">
        <v>1673</v>
      </c>
      <c r="W1837" s="4" t="s">
        <v>1674</v>
      </c>
      <c r="X1837" s="4" t="s">
        <v>2316</v>
      </c>
      <c r="Y1837" s="4" t="s">
        <v>4523</v>
      </c>
      <c r="Z1837" s="4"/>
      <c r="AA1837" s="4"/>
      <c r="AB1837" s="4" t="s">
        <v>4524</v>
      </c>
      <c r="AC1837" s="4" t="s">
        <v>723</v>
      </c>
      <c r="AD1837" s="4" t="s">
        <v>394</v>
      </c>
    </row>
    <row r="1838" spans="1:30" x14ac:dyDescent="0.25">
      <c r="A1838" s="4">
        <v>39464</v>
      </c>
      <c r="B1838" s="4">
        <v>68048</v>
      </c>
      <c r="C1838" s="4">
        <v>3871531</v>
      </c>
      <c r="D1838" s="4">
        <v>145909</v>
      </c>
      <c r="E1838" s="4">
        <v>42564</v>
      </c>
      <c r="F1838" s="4">
        <v>257701497</v>
      </c>
      <c r="G1838" s="4">
        <v>1335629</v>
      </c>
      <c r="H1838" s="4" t="s">
        <v>1676</v>
      </c>
      <c r="I1838" s="4" t="s">
        <v>4526</v>
      </c>
      <c r="J1838" s="4" t="s">
        <v>3494</v>
      </c>
      <c r="K1838" s="4" t="s">
        <v>4524</v>
      </c>
      <c r="L1838" s="4" t="s">
        <v>4525</v>
      </c>
      <c r="M1838" s="4" t="s">
        <v>1674</v>
      </c>
      <c r="N1838" s="4" t="s">
        <v>11758</v>
      </c>
      <c r="O1838" s="4" t="s">
        <v>4524</v>
      </c>
      <c r="P1838" s="4" t="s">
        <v>723</v>
      </c>
      <c r="Q1838" s="4" t="s">
        <v>8066</v>
      </c>
      <c r="R1838" s="4">
        <v>2054123.15</v>
      </c>
      <c r="S1838" s="4">
        <v>1896859.36</v>
      </c>
      <c r="T1838" s="4">
        <v>157263.79</v>
      </c>
      <c r="U1838" s="4" t="s">
        <v>1685</v>
      </c>
      <c r="V1838" s="4" t="s">
        <v>1673</v>
      </c>
      <c r="W1838" s="4" t="s">
        <v>1674</v>
      </c>
      <c r="X1838" s="4" t="s">
        <v>2316</v>
      </c>
      <c r="Y1838" s="4" t="s">
        <v>4523</v>
      </c>
      <c r="Z1838" s="4"/>
      <c r="AA1838" s="4"/>
      <c r="AB1838" s="4" t="s">
        <v>4524</v>
      </c>
      <c r="AC1838" s="4" t="s">
        <v>723</v>
      </c>
      <c r="AD1838" s="4" t="s">
        <v>394</v>
      </c>
    </row>
    <row r="1839" spans="1:30" x14ac:dyDescent="0.25">
      <c r="A1839" s="4">
        <v>39520</v>
      </c>
      <c r="B1839" s="2"/>
      <c r="C1839" s="4">
        <v>3870975</v>
      </c>
      <c r="D1839" s="4">
        <v>71835</v>
      </c>
      <c r="E1839" s="4">
        <v>42471</v>
      </c>
      <c r="F1839" s="4">
        <v>257701496</v>
      </c>
      <c r="G1839" s="4">
        <v>1335548</v>
      </c>
      <c r="H1839" s="4" t="s">
        <v>1669</v>
      </c>
      <c r="I1839" s="4" t="s">
        <v>4527</v>
      </c>
      <c r="J1839" s="4" t="s">
        <v>25</v>
      </c>
      <c r="K1839" s="4" t="s">
        <v>4528</v>
      </c>
      <c r="L1839" s="4" t="s">
        <v>678</v>
      </c>
      <c r="M1839" s="4" t="s">
        <v>1674</v>
      </c>
      <c r="N1839" s="4" t="s">
        <v>11758</v>
      </c>
      <c r="O1839" s="4" t="s">
        <v>4528</v>
      </c>
      <c r="P1839" s="4" t="s">
        <v>670</v>
      </c>
      <c r="Q1839" s="4" t="s">
        <v>7825</v>
      </c>
      <c r="R1839" s="4">
        <v>0</v>
      </c>
      <c r="S1839" s="4">
        <v>0</v>
      </c>
      <c r="T1839" s="4">
        <v>0</v>
      </c>
      <c r="U1839" s="4" t="s">
        <v>28</v>
      </c>
      <c r="V1839" s="4" t="s">
        <v>1673</v>
      </c>
      <c r="W1839" s="4" t="s">
        <v>1674</v>
      </c>
      <c r="X1839" s="4" t="s">
        <v>2316</v>
      </c>
      <c r="Y1839" s="4" t="s">
        <v>4527</v>
      </c>
      <c r="Z1839" s="4"/>
      <c r="AA1839" s="4"/>
      <c r="AB1839" s="4" t="s">
        <v>4528</v>
      </c>
      <c r="AC1839" s="4" t="s">
        <v>670</v>
      </c>
      <c r="AD1839" s="4" t="s">
        <v>241</v>
      </c>
    </row>
    <row r="1840" spans="1:30" x14ac:dyDescent="0.25">
      <c r="A1840" s="4">
        <v>39520</v>
      </c>
      <c r="B1840" s="4">
        <v>68469</v>
      </c>
      <c r="C1840" s="4">
        <v>3888603</v>
      </c>
      <c r="D1840" s="4">
        <v>137501</v>
      </c>
      <c r="E1840" s="4">
        <v>42471</v>
      </c>
      <c r="F1840" s="4">
        <v>257701496</v>
      </c>
      <c r="G1840" s="4">
        <v>1335548</v>
      </c>
      <c r="H1840" s="4" t="s">
        <v>1676</v>
      </c>
      <c r="I1840" s="4" t="s">
        <v>4529</v>
      </c>
      <c r="J1840" s="4" t="s">
        <v>4530</v>
      </c>
      <c r="K1840" s="4" t="s">
        <v>4528</v>
      </c>
      <c r="L1840" s="4" t="s">
        <v>678</v>
      </c>
      <c r="M1840" s="4" t="s">
        <v>1674</v>
      </c>
      <c r="N1840" s="4" t="s">
        <v>11758</v>
      </c>
      <c r="O1840" s="4" t="s">
        <v>4528</v>
      </c>
      <c r="P1840" s="4" t="s">
        <v>670</v>
      </c>
      <c r="Q1840" s="4" t="s">
        <v>7825</v>
      </c>
      <c r="R1840" s="4">
        <v>7575042.29</v>
      </c>
      <c r="S1840" s="4">
        <v>3142167.8</v>
      </c>
      <c r="T1840" s="4">
        <v>4432874.49</v>
      </c>
      <c r="U1840" s="4" t="s">
        <v>1685</v>
      </c>
      <c r="V1840" s="4" t="s">
        <v>1673</v>
      </c>
      <c r="W1840" s="4" t="s">
        <v>1674</v>
      </c>
      <c r="X1840" s="4" t="s">
        <v>4393</v>
      </c>
      <c r="Y1840" s="4" t="s">
        <v>4527</v>
      </c>
      <c r="Z1840" s="4"/>
      <c r="AA1840" s="4"/>
      <c r="AB1840" s="4" t="s">
        <v>4528</v>
      </c>
      <c r="AC1840" s="4" t="s">
        <v>670</v>
      </c>
      <c r="AD1840" s="4" t="s">
        <v>241</v>
      </c>
    </row>
    <row r="1841" spans="1:30" x14ac:dyDescent="0.25">
      <c r="A1841" s="4">
        <v>39526</v>
      </c>
      <c r="B1841" s="2"/>
      <c r="C1841" s="4">
        <v>3871159</v>
      </c>
      <c r="D1841" s="4">
        <v>71835</v>
      </c>
      <c r="E1841" s="4">
        <v>42475</v>
      </c>
      <c r="F1841" s="4">
        <v>257701500</v>
      </c>
      <c r="G1841" s="4">
        <v>1335550</v>
      </c>
      <c r="H1841" s="4" t="s">
        <v>1669</v>
      </c>
      <c r="I1841" s="4" t="s">
        <v>4531</v>
      </c>
      <c r="J1841" s="4" t="s">
        <v>25</v>
      </c>
      <c r="K1841" s="4" t="s">
        <v>4532</v>
      </c>
      <c r="L1841" s="4" t="s">
        <v>246</v>
      </c>
      <c r="M1841" s="4" t="s">
        <v>1674</v>
      </c>
      <c r="N1841" s="4" t="s">
        <v>11758</v>
      </c>
      <c r="O1841" s="4" t="s">
        <v>4532</v>
      </c>
      <c r="P1841" s="4" t="s">
        <v>202</v>
      </c>
      <c r="Q1841" s="4" t="s">
        <v>7825</v>
      </c>
      <c r="R1841" s="4">
        <v>0</v>
      </c>
      <c r="S1841" s="4">
        <v>0</v>
      </c>
      <c r="T1841" s="4">
        <v>0</v>
      </c>
      <c r="U1841" s="4" t="s">
        <v>28</v>
      </c>
      <c r="V1841" s="4" t="s">
        <v>1673</v>
      </c>
      <c r="W1841" s="4" t="s">
        <v>1674</v>
      </c>
      <c r="X1841" s="4" t="s">
        <v>2316</v>
      </c>
      <c r="Y1841" s="4" t="s">
        <v>4531</v>
      </c>
      <c r="Z1841" s="4"/>
      <c r="AA1841" s="4"/>
      <c r="AB1841" s="4" t="s">
        <v>4532</v>
      </c>
      <c r="AC1841" s="4" t="s">
        <v>202</v>
      </c>
      <c r="AD1841" s="4" t="s">
        <v>241</v>
      </c>
    </row>
    <row r="1842" spans="1:30" x14ac:dyDescent="0.25">
      <c r="A1842" s="4">
        <v>39526</v>
      </c>
      <c r="B1842" s="4">
        <v>68459</v>
      </c>
      <c r="C1842" s="4">
        <v>3888551</v>
      </c>
      <c r="D1842" s="4">
        <v>153830</v>
      </c>
      <c r="E1842" s="4">
        <v>42475</v>
      </c>
      <c r="F1842" s="4">
        <v>257701500</v>
      </c>
      <c r="G1842" s="4">
        <v>1335550</v>
      </c>
      <c r="H1842" s="4" t="s">
        <v>1676</v>
      </c>
      <c r="I1842" s="4" t="s">
        <v>4533</v>
      </c>
      <c r="J1842" s="4" t="s">
        <v>4534</v>
      </c>
      <c r="K1842" s="4" t="s">
        <v>4532</v>
      </c>
      <c r="L1842" s="4" t="s">
        <v>246</v>
      </c>
      <c r="M1842" s="4" t="s">
        <v>1674</v>
      </c>
      <c r="N1842" s="4" t="s">
        <v>11758</v>
      </c>
      <c r="O1842" s="4" t="s">
        <v>4532</v>
      </c>
      <c r="P1842" s="4" t="s">
        <v>202</v>
      </c>
      <c r="Q1842" s="4" t="s">
        <v>7825</v>
      </c>
      <c r="R1842" s="4">
        <v>6575931.2400000002</v>
      </c>
      <c r="S1842" s="4">
        <v>5716276.3700000001</v>
      </c>
      <c r="T1842" s="4">
        <v>859654.87</v>
      </c>
      <c r="U1842" s="4" t="s">
        <v>1685</v>
      </c>
      <c r="V1842" s="4" t="s">
        <v>1673</v>
      </c>
      <c r="W1842" s="4" t="s">
        <v>1674</v>
      </c>
      <c r="X1842" s="4" t="s">
        <v>4393</v>
      </c>
      <c r="Y1842" s="4" t="s">
        <v>4531</v>
      </c>
      <c r="Z1842" s="4"/>
      <c r="AA1842" s="4"/>
      <c r="AB1842" s="4" t="s">
        <v>4532</v>
      </c>
      <c r="AC1842" s="4" t="s">
        <v>202</v>
      </c>
      <c r="AD1842" s="4" t="s">
        <v>241</v>
      </c>
    </row>
    <row r="1843" spans="1:30" x14ac:dyDescent="0.25">
      <c r="A1843" s="4">
        <v>39537</v>
      </c>
      <c r="B1843" s="4">
        <v>68101</v>
      </c>
      <c r="C1843" s="4">
        <v>3870718</v>
      </c>
      <c r="D1843" s="4">
        <v>156845</v>
      </c>
      <c r="E1843" s="4">
        <v>42707</v>
      </c>
      <c r="F1843" s="4">
        <v>257700982</v>
      </c>
      <c r="G1843" s="4">
        <v>1335840</v>
      </c>
      <c r="H1843" s="4" t="s">
        <v>1676</v>
      </c>
      <c r="I1843" s="4" t="s">
        <v>4535</v>
      </c>
      <c r="J1843" s="4" t="s">
        <v>1757</v>
      </c>
      <c r="K1843" s="4" t="s">
        <v>1760</v>
      </c>
      <c r="L1843" s="4" t="s">
        <v>4536</v>
      </c>
      <c r="M1843" s="4" t="s">
        <v>1674</v>
      </c>
      <c r="N1843" s="4" t="s">
        <v>11758</v>
      </c>
      <c r="O1843" s="4" t="s">
        <v>4538</v>
      </c>
      <c r="P1843" s="4" t="s">
        <v>547</v>
      </c>
      <c r="Q1843" s="4" t="s">
        <v>7673</v>
      </c>
      <c r="R1843" s="4">
        <v>0</v>
      </c>
      <c r="S1843" s="4">
        <v>0</v>
      </c>
      <c r="T1843" s="4">
        <v>0</v>
      </c>
      <c r="U1843" s="4" t="s">
        <v>28</v>
      </c>
      <c r="V1843" s="4" t="s">
        <v>1673</v>
      </c>
      <c r="W1843" s="4" t="s">
        <v>1674</v>
      </c>
      <c r="X1843" s="4" t="s">
        <v>1841</v>
      </c>
      <c r="Y1843" s="4" t="s">
        <v>4537</v>
      </c>
      <c r="Z1843" s="4"/>
      <c r="AA1843" s="4"/>
      <c r="AB1843" s="4" t="s">
        <v>4538</v>
      </c>
      <c r="AC1843" s="4" t="s">
        <v>547</v>
      </c>
      <c r="AD1843" s="2"/>
    </row>
    <row r="1844" spans="1:30" x14ac:dyDescent="0.25">
      <c r="A1844" s="4">
        <v>39536</v>
      </c>
      <c r="B1844" s="4">
        <v>68102</v>
      </c>
      <c r="C1844" s="4">
        <v>3870732</v>
      </c>
      <c r="D1844" s="4">
        <v>156845</v>
      </c>
      <c r="E1844" s="4">
        <v>42707</v>
      </c>
      <c r="F1844" s="4">
        <v>257700982</v>
      </c>
      <c r="G1844" s="4">
        <v>1335840</v>
      </c>
      <c r="H1844" s="4" t="s">
        <v>1676</v>
      </c>
      <c r="I1844" s="4" t="s">
        <v>4539</v>
      </c>
      <c r="J1844" s="4" t="s">
        <v>1757</v>
      </c>
      <c r="K1844" s="4" t="s">
        <v>1760</v>
      </c>
      <c r="L1844" s="4" t="s">
        <v>4536</v>
      </c>
      <c r="M1844" s="4" t="s">
        <v>1674</v>
      </c>
      <c r="N1844" s="4" t="s">
        <v>11758</v>
      </c>
      <c r="O1844" s="4" t="s">
        <v>4541</v>
      </c>
      <c r="P1844" s="4" t="s">
        <v>547</v>
      </c>
      <c r="Q1844" s="4" t="s">
        <v>7673</v>
      </c>
      <c r="R1844" s="4">
        <v>0</v>
      </c>
      <c r="S1844" s="4">
        <v>0</v>
      </c>
      <c r="T1844" s="4">
        <v>0</v>
      </c>
      <c r="U1844" s="4" t="s">
        <v>28</v>
      </c>
      <c r="V1844" s="4" t="s">
        <v>1673</v>
      </c>
      <c r="W1844" s="4" t="s">
        <v>1674</v>
      </c>
      <c r="X1844" s="4" t="s">
        <v>1841</v>
      </c>
      <c r="Y1844" s="4" t="s">
        <v>4540</v>
      </c>
      <c r="Z1844" s="4"/>
      <c r="AA1844" s="4"/>
      <c r="AB1844" s="4" t="s">
        <v>4541</v>
      </c>
      <c r="AC1844" s="4" t="s">
        <v>547</v>
      </c>
      <c r="AD1844" s="2"/>
    </row>
    <row r="1845" spans="1:30" x14ac:dyDescent="0.25">
      <c r="A1845" s="4">
        <v>39535</v>
      </c>
      <c r="B1845" s="4">
        <v>68103</v>
      </c>
      <c r="C1845" s="4">
        <v>3870722</v>
      </c>
      <c r="D1845" s="4">
        <v>156845</v>
      </c>
      <c r="E1845" s="4">
        <v>42707</v>
      </c>
      <c r="F1845" s="4">
        <v>257700982</v>
      </c>
      <c r="G1845" s="4">
        <v>1335840</v>
      </c>
      <c r="H1845" s="4" t="s">
        <v>1676</v>
      </c>
      <c r="I1845" s="4" t="s">
        <v>4542</v>
      </c>
      <c r="J1845" s="4" t="s">
        <v>1757</v>
      </c>
      <c r="K1845" s="4" t="s">
        <v>1760</v>
      </c>
      <c r="L1845" s="4" t="s">
        <v>4536</v>
      </c>
      <c r="M1845" s="4" t="s">
        <v>1674</v>
      </c>
      <c r="N1845" s="4" t="s">
        <v>11758</v>
      </c>
      <c r="O1845" s="4" t="s">
        <v>4544</v>
      </c>
      <c r="P1845" s="4" t="s">
        <v>547</v>
      </c>
      <c r="Q1845" s="4" t="s">
        <v>7673</v>
      </c>
      <c r="R1845" s="4">
        <v>0</v>
      </c>
      <c r="S1845" s="4">
        <v>0</v>
      </c>
      <c r="T1845" s="4">
        <v>0</v>
      </c>
      <c r="U1845" s="4" t="s">
        <v>28</v>
      </c>
      <c r="V1845" s="4" t="s">
        <v>1673</v>
      </c>
      <c r="W1845" s="4" t="s">
        <v>1674</v>
      </c>
      <c r="X1845" s="4" t="s">
        <v>1841</v>
      </c>
      <c r="Y1845" s="4" t="s">
        <v>4543</v>
      </c>
      <c r="Z1845" s="4"/>
      <c r="AA1845" s="4"/>
      <c r="AB1845" s="4" t="s">
        <v>4544</v>
      </c>
      <c r="AC1845" s="4" t="s">
        <v>547</v>
      </c>
      <c r="AD1845" s="2"/>
    </row>
    <row r="1846" spans="1:30" x14ac:dyDescent="0.25">
      <c r="A1846" s="4">
        <v>39534</v>
      </c>
      <c r="B1846" s="4">
        <v>68104</v>
      </c>
      <c r="C1846" s="4">
        <v>3870705</v>
      </c>
      <c r="D1846" s="4">
        <v>156845</v>
      </c>
      <c r="E1846" s="4">
        <v>42707</v>
      </c>
      <c r="F1846" s="4">
        <v>257700982</v>
      </c>
      <c r="G1846" s="4">
        <v>1335840</v>
      </c>
      <c r="H1846" s="4" t="s">
        <v>1676</v>
      </c>
      <c r="I1846" s="4" t="s">
        <v>4545</v>
      </c>
      <c r="J1846" s="4" t="s">
        <v>1757</v>
      </c>
      <c r="K1846" s="4" t="s">
        <v>1760</v>
      </c>
      <c r="L1846" s="4" t="s">
        <v>4536</v>
      </c>
      <c r="M1846" s="4" t="s">
        <v>1674</v>
      </c>
      <c r="N1846" s="4" t="s">
        <v>11758</v>
      </c>
      <c r="O1846" s="4" t="s">
        <v>4547</v>
      </c>
      <c r="P1846" s="4" t="s">
        <v>547</v>
      </c>
      <c r="Q1846" s="4" t="s">
        <v>7673</v>
      </c>
      <c r="R1846" s="4">
        <v>0</v>
      </c>
      <c r="S1846" s="4">
        <v>0</v>
      </c>
      <c r="T1846" s="4">
        <v>0</v>
      </c>
      <c r="U1846" s="4" t="s">
        <v>28</v>
      </c>
      <c r="V1846" s="4" t="s">
        <v>1673</v>
      </c>
      <c r="W1846" s="4" t="s">
        <v>1674</v>
      </c>
      <c r="X1846" s="4" t="s">
        <v>1841</v>
      </c>
      <c r="Y1846" s="4" t="s">
        <v>4546</v>
      </c>
      <c r="Z1846" s="4"/>
      <c r="AA1846" s="4"/>
      <c r="AB1846" s="4" t="s">
        <v>4547</v>
      </c>
      <c r="AC1846" s="4" t="s">
        <v>547</v>
      </c>
      <c r="AD1846" s="2"/>
    </row>
    <row r="1847" spans="1:30" x14ac:dyDescent="0.25">
      <c r="A1847" s="4">
        <v>39533</v>
      </c>
      <c r="B1847" s="4">
        <v>68105</v>
      </c>
      <c r="C1847" s="4">
        <v>3870723</v>
      </c>
      <c r="D1847" s="4">
        <v>156845</v>
      </c>
      <c r="E1847" s="4">
        <v>42707</v>
      </c>
      <c r="F1847" s="4">
        <v>257700982</v>
      </c>
      <c r="G1847" s="4">
        <v>1335840</v>
      </c>
      <c r="H1847" s="4" t="s">
        <v>1676</v>
      </c>
      <c r="I1847" s="4" t="s">
        <v>4548</v>
      </c>
      <c r="J1847" s="4" t="s">
        <v>1757</v>
      </c>
      <c r="K1847" s="4" t="s">
        <v>1760</v>
      </c>
      <c r="L1847" s="4" t="s">
        <v>4536</v>
      </c>
      <c r="M1847" s="4" t="s">
        <v>1674</v>
      </c>
      <c r="N1847" s="4" t="s">
        <v>11758</v>
      </c>
      <c r="O1847" s="4" t="s">
        <v>4550</v>
      </c>
      <c r="P1847" s="4" t="s">
        <v>547</v>
      </c>
      <c r="Q1847" s="4" t="s">
        <v>7673</v>
      </c>
      <c r="R1847" s="4">
        <v>0</v>
      </c>
      <c r="S1847" s="4">
        <v>0</v>
      </c>
      <c r="T1847" s="4">
        <v>0</v>
      </c>
      <c r="U1847" s="4" t="s">
        <v>28</v>
      </c>
      <c r="V1847" s="4" t="s">
        <v>1673</v>
      </c>
      <c r="W1847" s="4" t="s">
        <v>1674</v>
      </c>
      <c r="X1847" s="4" t="s">
        <v>1841</v>
      </c>
      <c r="Y1847" s="4" t="s">
        <v>4549</v>
      </c>
      <c r="Z1847" s="4"/>
      <c r="AA1847" s="4"/>
      <c r="AB1847" s="4" t="s">
        <v>4550</v>
      </c>
      <c r="AC1847" s="4" t="s">
        <v>547</v>
      </c>
      <c r="AD1847" s="2"/>
    </row>
    <row r="1848" spans="1:30" x14ac:dyDescent="0.25">
      <c r="A1848" s="4">
        <v>39531</v>
      </c>
      <c r="B1848" s="4">
        <v>68106</v>
      </c>
      <c r="C1848" s="4">
        <v>3870700</v>
      </c>
      <c r="D1848" s="4">
        <v>156845</v>
      </c>
      <c r="E1848" s="4">
        <v>42706</v>
      </c>
      <c r="F1848" s="4">
        <v>257700982</v>
      </c>
      <c r="G1848" s="4">
        <v>1335841</v>
      </c>
      <c r="H1848" s="4" t="s">
        <v>1676</v>
      </c>
      <c r="I1848" s="4" t="s">
        <v>4551</v>
      </c>
      <c r="J1848" s="4" t="s">
        <v>1757</v>
      </c>
      <c r="K1848" s="4" t="s">
        <v>1760</v>
      </c>
      <c r="L1848" s="4" t="s">
        <v>4552</v>
      </c>
      <c r="M1848" s="4" t="s">
        <v>1674</v>
      </c>
      <c r="N1848" s="4" t="s">
        <v>11758</v>
      </c>
      <c r="O1848" s="4" t="s">
        <v>4554</v>
      </c>
      <c r="P1848" s="4" t="s">
        <v>547</v>
      </c>
      <c r="Q1848" s="4" t="s">
        <v>7538</v>
      </c>
      <c r="R1848" s="4">
        <v>0</v>
      </c>
      <c r="S1848" s="4">
        <v>0</v>
      </c>
      <c r="T1848" s="4">
        <v>0</v>
      </c>
      <c r="U1848" s="4" t="s">
        <v>28</v>
      </c>
      <c r="V1848" s="4" t="s">
        <v>1673</v>
      </c>
      <c r="W1848" s="4" t="s">
        <v>1674</v>
      </c>
      <c r="X1848" s="4" t="s">
        <v>1841</v>
      </c>
      <c r="Y1848" s="4" t="s">
        <v>4553</v>
      </c>
      <c r="Z1848" s="4"/>
      <c r="AA1848" s="4"/>
      <c r="AB1848" s="4" t="s">
        <v>4554</v>
      </c>
      <c r="AC1848" s="4" t="s">
        <v>547</v>
      </c>
      <c r="AD1848" s="2"/>
    </row>
    <row r="1849" spans="1:30" x14ac:dyDescent="0.25">
      <c r="A1849" s="4">
        <v>39553</v>
      </c>
      <c r="B1849" s="2"/>
      <c r="C1849" s="4">
        <v>3871198</v>
      </c>
      <c r="D1849" s="4">
        <v>71835</v>
      </c>
      <c r="E1849" s="4">
        <v>42481</v>
      </c>
      <c r="F1849" s="4">
        <v>257701496</v>
      </c>
      <c r="G1849" s="4">
        <v>1335612</v>
      </c>
      <c r="H1849" s="4" t="s">
        <v>1669</v>
      </c>
      <c r="I1849" s="4" t="s">
        <v>4555</v>
      </c>
      <c r="J1849" s="4" t="s">
        <v>25</v>
      </c>
      <c r="K1849" s="4" t="s">
        <v>4556</v>
      </c>
      <c r="L1849" s="4" t="s">
        <v>4557</v>
      </c>
      <c r="M1849" s="4" t="s">
        <v>1674</v>
      </c>
      <c r="N1849" s="4" t="s">
        <v>11758</v>
      </c>
      <c r="O1849" s="4" t="s">
        <v>4556</v>
      </c>
      <c r="P1849" s="4" t="s">
        <v>670</v>
      </c>
      <c r="Q1849" s="4" t="s">
        <v>7529</v>
      </c>
      <c r="R1849" s="4">
        <v>544603.02</v>
      </c>
      <c r="S1849" s="4">
        <v>0</v>
      </c>
      <c r="T1849" s="4">
        <v>544603.02</v>
      </c>
      <c r="U1849" s="4" t="s">
        <v>28</v>
      </c>
      <c r="V1849" s="4" t="s">
        <v>1673</v>
      </c>
      <c r="W1849" s="4" t="s">
        <v>1674</v>
      </c>
      <c r="X1849" s="4" t="s">
        <v>2316</v>
      </c>
      <c r="Y1849" s="4" t="s">
        <v>4555</v>
      </c>
      <c r="Z1849" s="4"/>
      <c r="AA1849" s="4"/>
      <c r="AB1849" s="4" t="s">
        <v>4556</v>
      </c>
      <c r="AC1849" s="4" t="s">
        <v>670</v>
      </c>
      <c r="AD1849" s="4" t="s">
        <v>682</v>
      </c>
    </row>
    <row r="1850" spans="1:30" x14ac:dyDescent="0.25">
      <c r="A1850" s="4">
        <v>39553</v>
      </c>
      <c r="B1850" s="4">
        <v>68454</v>
      </c>
      <c r="C1850" s="4">
        <v>3888472</v>
      </c>
      <c r="D1850" s="4">
        <v>136612</v>
      </c>
      <c r="E1850" s="4">
        <v>42481</v>
      </c>
      <c r="F1850" s="4">
        <v>257701496</v>
      </c>
      <c r="G1850" s="4">
        <v>1335612</v>
      </c>
      <c r="H1850" s="4" t="s">
        <v>1676</v>
      </c>
      <c r="I1850" s="4" t="s">
        <v>4558</v>
      </c>
      <c r="J1850" s="4" t="s">
        <v>4559</v>
      </c>
      <c r="K1850" s="4" t="s">
        <v>4556</v>
      </c>
      <c r="L1850" s="4" t="s">
        <v>4557</v>
      </c>
      <c r="M1850" s="4" t="s">
        <v>1674</v>
      </c>
      <c r="N1850" s="4" t="s">
        <v>11758</v>
      </c>
      <c r="O1850" s="4" t="s">
        <v>4556</v>
      </c>
      <c r="P1850" s="4" t="s">
        <v>670</v>
      </c>
      <c r="Q1850" s="4" t="s">
        <v>7529</v>
      </c>
      <c r="R1850" s="4">
        <v>3676474.98</v>
      </c>
      <c r="S1850" s="4">
        <v>1102942.49</v>
      </c>
      <c r="T1850" s="4">
        <v>2573532.4900000002</v>
      </c>
      <c r="U1850" s="4" t="s">
        <v>1685</v>
      </c>
      <c r="V1850" s="4" t="s">
        <v>1673</v>
      </c>
      <c r="W1850" s="4" t="s">
        <v>1674</v>
      </c>
      <c r="X1850" s="4" t="s">
        <v>4240</v>
      </c>
      <c r="Y1850" s="4" t="s">
        <v>4555</v>
      </c>
      <c r="Z1850" s="4"/>
      <c r="AA1850" s="4"/>
      <c r="AB1850" s="4" t="s">
        <v>4556</v>
      </c>
      <c r="AC1850" s="4" t="s">
        <v>670</v>
      </c>
      <c r="AD1850" s="4" t="s">
        <v>682</v>
      </c>
    </row>
    <row r="1851" spans="1:30" x14ac:dyDescent="0.25">
      <c r="A1851" s="4">
        <v>39554</v>
      </c>
      <c r="B1851" s="4">
        <v>68495</v>
      </c>
      <c r="C1851" s="4">
        <v>3890551</v>
      </c>
      <c r="D1851" s="4">
        <v>149332</v>
      </c>
      <c r="E1851" s="4">
        <v>42432</v>
      </c>
      <c r="F1851" s="4">
        <v>257701494</v>
      </c>
      <c r="G1851" s="4">
        <v>1335504</v>
      </c>
      <c r="H1851" s="4" t="s">
        <v>1676</v>
      </c>
      <c r="I1851" s="4" t="s">
        <v>4560</v>
      </c>
      <c r="J1851" s="4" t="s">
        <v>4243</v>
      </c>
      <c r="K1851" s="4" t="s">
        <v>4561</v>
      </c>
      <c r="L1851" s="4" t="s">
        <v>4562</v>
      </c>
      <c r="M1851" s="4" t="s">
        <v>1674</v>
      </c>
      <c r="N1851" s="4" t="s">
        <v>11758</v>
      </c>
      <c r="O1851" s="4" t="s">
        <v>4561</v>
      </c>
      <c r="P1851" s="4" t="s">
        <v>457</v>
      </c>
      <c r="Q1851" s="4" t="s">
        <v>7552</v>
      </c>
      <c r="R1851" s="4">
        <v>15000000</v>
      </c>
      <c r="S1851" s="4">
        <v>8081745.5700000003</v>
      </c>
      <c r="T1851" s="4">
        <v>6918254.4299999997</v>
      </c>
      <c r="U1851" s="4" t="s">
        <v>1685</v>
      </c>
      <c r="V1851" s="4" t="s">
        <v>1673</v>
      </c>
      <c r="W1851" s="4" t="s">
        <v>1674</v>
      </c>
      <c r="X1851" s="4" t="s">
        <v>705</v>
      </c>
      <c r="Y1851" s="4" t="s">
        <v>4563</v>
      </c>
      <c r="Z1851" s="4"/>
      <c r="AA1851" s="4"/>
      <c r="AB1851" s="4" t="s">
        <v>4561</v>
      </c>
      <c r="AC1851" s="4" t="s">
        <v>457</v>
      </c>
      <c r="AD1851" s="4" t="s">
        <v>462</v>
      </c>
    </row>
    <row r="1852" spans="1:30" x14ac:dyDescent="0.25">
      <c r="A1852" s="4">
        <v>39545</v>
      </c>
      <c r="B1852" s="4">
        <v>68107</v>
      </c>
      <c r="C1852" s="4">
        <v>3870709</v>
      </c>
      <c r="D1852" s="4">
        <v>156845</v>
      </c>
      <c r="E1852" s="4">
        <v>42705</v>
      </c>
      <c r="F1852" s="4">
        <v>257700982</v>
      </c>
      <c r="G1852" s="4">
        <v>1335842</v>
      </c>
      <c r="H1852" s="4" t="s">
        <v>1676</v>
      </c>
      <c r="I1852" s="4" t="s">
        <v>4564</v>
      </c>
      <c r="J1852" s="4" t="s">
        <v>1757</v>
      </c>
      <c r="K1852" s="4" t="s">
        <v>1760</v>
      </c>
      <c r="L1852" s="4" t="s">
        <v>4565</v>
      </c>
      <c r="M1852" s="4" t="s">
        <v>1674</v>
      </c>
      <c r="N1852" s="4" t="s">
        <v>11758</v>
      </c>
      <c r="O1852" s="4" t="s">
        <v>4567</v>
      </c>
      <c r="P1852" s="4" t="s">
        <v>547</v>
      </c>
      <c r="Q1852" s="4" t="s">
        <v>7825</v>
      </c>
      <c r="R1852" s="4">
        <v>0</v>
      </c>
      <c r="S1852" s="4">
        <v>0</v>
      </c>
      <c r="T1852" s="4">
        <v>0</v>
      </c>
      <c r="U1852" s="4" t="s">
        <v>28</v>
      </c>
      <c r="V1852" s="4" t="s">
        <v>1673</v>
      </c>
      <c r="W1852" s="4" t="s">
        <v>1674</v>
      </c>
      <c r="X1852" s="4" t="s">
        <v>1841</v>
      </c>
      <c r="Y1852" s="4" t="s">
        <v>4566</v>
      </c>
      <c r="Z1852" s="4"/>
      <c r="AA1852" s="4"/>
      <c r="AB1852" s="4" t="s">
        <v>4567</v>
      </c>
      <c r="AC1852" s="4" t="s">
        <v>547</v>
      </c>
      <c r="AD1852" s="2"/>
    </row>
    <row r="1853" spans="1:30" x14ac:dyDescent="0.25">
      <c r="A1853" s="4">
        <v>39543</v>
      </c>
      <c r="B1853" s="4">
        <v>68108</v>
      </c>
      <c r="C1853" s="4">
        <v>3870731</v>
      </c>
      <c r="D1853" s="4">
        <v>156845</v>
      </c>
      <c r="E1853" s="4">
        <v>42705</v>
      </c>
      <c r="F1853" s="4">
        <v>257700982</v>
      </c>
      <c r="G1853" s="4">
        <v>1335842</v>
      </c>
      <c r="H1853" s="4" t="s">
        <v>1676</v>
      </c>
      <c r="I1853" s="4" t="s">
        <v>4568</v>
      </c>
      <c r="J1853" s="4" t="s">
        <v>1757</v>
      </c>
      <c r="K1853" s="4" t="s">
        <v>1760</v>
      </c>
      <c r="L1853" s="4" t="s">
        <v>4565</v>
      </c>
      <c r="M1853" s="4" t="s">
        <v>1674</v>
      </c>
      <c r="N1853" s="4" t="s">
        <v>11758</v>
      </c>
      <c r="O1853" s="4" t="s">
        <v>4570</v>
      </c>
      <c r="P1853" s="4" t="s">
        <v>547</v>
      </c>
      <c r="Q1853" s="4" t="s">
        <v>7825</v>
      </c>
      <c r="R1853" s="4">
        <v>0</v>
      </c>
      <c r="S1853" s="4">
        <v>0</v>
      </c>
      <c r="T1853" s="4">
        <v>0</v>
      </c>
      <c r="U1853" s="4" t="s">
        <v>28</v>
      </c>
      <c r="V1853" s="4" t="s">
        <v>1673</v>
      </c>
      <c r="W1853" s="4" t="s">
        <v>1674</v>
      </c>
      <c r="X1853" s="4" t="s">
        <v>1841</v>
      </c>
      <c r="Y1853" s="4" t="s">
        <v>4569</v>
      </c>
      <c r="Z1853" s="4"/>
      <c r="AA1853" s="4"/>
      <c r="AB1853" s="4" t="s">
        <v>4570</v>
      </c>
      <c r="AC1853" s="4" t="s">
        <v>547</v>
      </c>
      <c r="AD1853" s="2"/>
    </row>
    <row r="1854" spans="1:30" x14ac:dyDescent="0.25">
      <c r="A1854" s="4">
        <v>39542</v>
      </c>
      <c r="B1854" s="4">
        <v>68109</v>
      </c>
      <c r="C1854" s="4">
        <v>3870724</v>
      </c>
      <c r="D1854" s="4">
        <v>156845</v>
      </c>
      <c r="E1854" s="4">
        <v>42705</v>
      </c>
      <c r="F1854" s="4">
        <v>257700982</v>
      </c>
      <c r="G1854" s="4">
        <v>1335842</v>
      </c>
      <c r="H1854" s="4" t="s">
        <v>1676</v>
      </c>
      <c r="I1854" s="4" t="s">
        <v>4571</v>
      </c>
      <c r="J1854" s="4" t="s">
        <v>1757</v>
      </c>
      <c r="K1854" s="4" t="s">
        <v>1760</v>
      </c>
      <c r="L1854" s="4" t="s">
        <v>4565</v>
      </c>
      <c r="M1854" s="4" t="s">
        <v>1674</v>
      </c>
      <c r="N1854" s="4" t="s">
        <v>11758</v>
      </c>
      <c r="O1854" s="4" t="s">
        <v>4573</v>
      </c>
      <c r="P1854" s="4" t="s">
        <v>547</v>
      </c>
      <c r="Q1854" s="4" t="s">
        <v>7825</v>
      </c>
      <c r="R1854" s="4">
        <v>0</v>
      </c>
      <c r="S1854" s="4">
        <v>0</v>
      </c>
      <c r="T1854" s="4">
        <v>0</v>
      </c>
      <c r="U1854" s="4" t="s">
        <v>28</v>
      </c>
      <c r="V1854" s="4" t="s">
        <v>1673</v>
      </c>
      <c r="W1854" s="4" t="s">
        <v>1674</v>
      </c>
      <c r="X1854" s="4" t="s">
        <v>1841</v>
      </c>
      <c r="Y1854" s="4" t="s">
        <v>4572</v>
      </c>
      <c r="Z1854" s="4"/>
      <c r="AA1854" s="4"/>
      <c r="AB1854" s="4" t="s">
        <v>4573</v>
      </c>
      <c r="AC1854" s="4" t="s">
        <v>547</v>
      </c>
      <c r="AD1854" s="2"/>
    </row>
    <row r="1855" spans="1:30" x14ac:dyDescent="0.25">
      <c r="A1855" s="4">
        <v>39541</v>
      </c>
      <c r="B1855" s="4">
        <v>68110</v>
      </c>
      <c r="C1855" s="4">
        <v>3870712</v>
      </c>
      <c r="D1855" s="4">
        <v>156845</v>
      </c>
      <c r="E1855" s="4">
        <v>42707</v>
      </c>
      <c r="F1855" s="4">
        <v>257700982</v>
      </c>
      <c r="G1855" s="4">
        <v>1335840</v>
      </c>
      <c r="H1855" s="4" t="s">
        <v>1676</v>
      </c>
      <c r="I1855" s="4" t="s">
        <v>4574</v>
      </c>
      <c r="J1855" s="4" t="s">
        <v>1757</v>
      </c>
      <c r="K1855" s="4" t="s">
        <v>1760</v>
      </c>
      <c r="L1855" s="4" t="s">
        <v>4536</v>
      </c>
      <c r="M1855" s="4" t="s">
        <v>1674</v>
      </c>
      <c r="N1855" s="4" t="s">
        <v>11758</v>
      </c>
      <c r="O1855" s="4" t="s">
        <v>4576</v>
      </c>
      <c r="P1855" s="4" t="s">
        <v>547</v>
      </c>
      <c r="Q1855" s="4" t="s">
        <v>7673</v>
      </c>
      <c r="R1855" s="4">
        <v>0</v>
      </c>
      <c r="S1855" s="4">
        <v>0</v>
      </c>
      <c r="T1855" s="4">
        <v>0</v>
      </c>
      <c r="U1855" s="4" t="s">
        <v>28</v>
      </c>
      <c r="V1855" s="4" t="s">
        <v>1673</v>
      </c>
      <c r="W1855" s="4" t="s">
        <v>1674</v>
      </c>
      <c r="X1855" s="4" t="s">
        <v>1841</v>
      </c>
      <c r="Y1855" s="4" t="s">
        <v>4575</v>
      </c>
      <c r="Z1855" s="4"/>
      <c r="AA1855" s="4"/>
      <c r="AB1855" s="4" t="s">
        <v>4576</v>
      </c>
      <c r="AC1855" s="4" t="s">
        <v>547</v>
      </c>
      <c r="AD1855" s="2"/>
    </row>
    <row r="1856" spans="1:30" x14ac:dyDescent="0.25">
      <c r="A1856" s="4">
        <v>39539</v>
      </c>
      <c r="B1856" s="4">
        <v>68111</v>
      </c>
      <c r="C1856" s="4">
        <v>3870713</v>
      </c>
      <c r="D1856" s="4">
        <v>156845</v>
      </c>
      <c r="E1856" s="4">
        <v>42707</v>
      </c>
      <c r="F1856" s="4">
        <v>257700982</v>
      </c>
      <c r="G1856" s="4">
        <v>1335840</v>
      </c>
      <c r="H1856" s="4" t="s">
        <v>1676</v>
      </c>
      <c r="I1856" s="4" t="s">
        <v>4577</v>
      </c>
      <c r="J1856" s="4" t="s">
        <v>1757</v>
      </c>
      <c r="K1856" s="4" t="s">
        <v>1760</v>
      </c>
      <c r="L1856" s="4" t="s">
        <v>4536</v>
      </c>
      <c r="M1856" s="4" t="s">
        <v>1674</v>
      </c>
      <c r="N1856" s="4" t="s">
        <v>11758</v>
      </c>
      <c r="O1856" s="4" t="s">
        <v>4579</v>
      </c>
      <c r="P1856" s="4" t="s">
        <v>547</v>
      </c>
      <c r="Q1856" s="4" t="s">
        <v>7673</v>
      </c>
      <c r="R1856" s="4">
        <v>0</v>
      </c>
      <c r="S1856" s="4">
        <v>0</v>
      </c>
      <c r="T1856" s="4">
        <v>0</v>
      </c>
      <c r="U1856" s="4" t="s">
        <v>28</v>
      </c>
      <c r="V1856" s="4" t="s">
        <v>1673</v>
      </c>
      <c r="W1856" s="4" t="s">
        <v>1674</v>
      </c>
      <c r="X1856" s="4" t="s">
        <v>1841</v>
      </c>
      <c r="Y1856" s="4" t="s">
        <v>4578</v>
      </c>
      <c r="Z1856" s="4"/>
      <c r="AA1856" s="4"/>
      <c r="AB1856" s="4" t="s">
        <v>4579</v>
      </c>
      <c r="AC1856" s="4" t="s">
        <v>547</v>
      </c>
      <c r="AD1856" s="2"/>
    </row>
    <row r="1857" spans="1:30" x14ac:dyDescent="0.25">
      <c r="A1857" s="4">
        <v>39527</v>
      </c>
      <c r="B1857" s="2"/>
      <c r="C1857" s="4">
        <v>3870907</v>
      </c>
      <c r="D1857" s="4">
        <v>71835</v>
      </c>
      <c r="E1857" s="4">
        <v>42475</v>
      </c>
      <c r="F1857" s="4">
        <v>257701500</v>
      </c>
      <c r="G1857" s="4">
        <v>1335550</v>
      </c>
      <c r="H1857" s="4" t="s">
        <v>1669</v>
      </c>
      <c r="I1857" s="4" t="s">
        <v>4580</v>
      </c>
      <c r="J1857" s="4" t="s">
        <v>25</v>
      </c>
      <c r="K1857" s="4" t="s">
        <v>4581</v>
      </c>
      <c r="L1857" s="4" t="s">
        <v>246</v>
      </c>
      <c r="M1857" s="4" t="s">
        <v>1674</v>
      </c>
      <c r="N1857" s="4" t="s">
        <v>11758</v>
      </c>
      <c r="O1857" s="4" t="s">
        <v>4581</v>
      </c>
      <c r="P1857" s="4" t="s">
        <v>202</v>
      </c>
      <c r="Q1857" s="4" t="s">
        <v>7825</v>
      </c>
      <c r="R1857" s="4">
        <v>0</v>
      </c>
      <c r="S1857" s="4">
        <v>0</v>
      </c>
      <c r="T1857" s="4">
        <v>0</v>
      </c>
      <c r="U1857" s="4" t="s">
        <v>28</v>
      </c>
      <c r="V1857" s="4" t="s">
        <v>1673</v>
      </c>
      <c r="W1857" s="4" t="s">
        <v>1674</v>
      </c>
      <c r="X1857" s="4" t="s">
        <v>2316</v>
      </c>
      <c r="Y1857" s="4" t="s">
        <v>4580</v>
      </c>
      <c r="Z1857" s="4"/>
      <c r="AA1857" s="4"/>
      <c r="AB1857" s="4" t="s">
        <v>4581</v>
      </c>
      <c r="AC1857" s="4" t="s">
        <v>202</v>
      </c>
      <c r="AD1857" s="4" t="s">
        <v>241</v>
      </c>
    </row>
    <row r="1858" spans="1:30" x14ac:dyDescent="0.25">
      <c r="A1858" s="4">
        <v>39527</v>
      </c>
      <c r="B1858" s="4">
        <v>68542</v>
      </c>
      <c r="C1858" s="4">
        <v>3891314</v>
      </c>
      <c r="D1858" s="4">
        <v>154987</v>
      </c>
      <c r="E1858" s="4">
        <v>42471</v>
      </c>
      <c r="F1858" s="4">
        <v>257701496</v>
      </c>
      <c r="G1858" s="4">
        <v>1335548</v>
      </c>
      <c r="H1858" s="4" t="s">
        <v>1676</v>
      </c>
      <c r="I1858" s="4" t="s">
        <v>4582</v>
      </c>
      <c r="J1858" s="4" t="s">
        <v>4583</v>
      </c>
      <c r="K1858" s="4" t="s">
        <v>4581</v>
      </c>
      <c r="L1858" s="4" t="s">
        <v>678</v>
      </c>
      <c r="M1858" s="4" t="s">
        <v>1674</v>
      </c>
      <c r="N1858" s="4" t="s">
        <v>11758</v>
      </c>
      <c r="O1858" s="4" t="s">
        <v>4581</v>
      </c>
      <c r="P1858" s="4" t="s">
        <v>670</v>
      </c>
      <c r="Q1858" s="4" t="s">
        <v>7825</v>
      </c>
      <c r="R1858" s="4">
        <v>5226210.45</v>
      </c>
      <c r="S1858" s="4">
        <v>2186327.54</v>
      </c>
      <c r="T1858" s="4">
        <v>3039882.91</v>
      </c>
      <c r="U1858" s="4" t="s">
        <v>1685</v>
      </c>
      <c r="V1858" s="4" t="s">
        <v>1673</v>
      </c>
      <c r="W1858" s="4" t="s">
        <v>1674</v>
      </c>
      <c r="X1858" s="4" t="s">
        <v>4584</v>
      </c>
      <c r="Y1858" s="4" t="s">
        <v>4580</v>
      </c>
      <c r="Z1858" s="4"/>
      <c r="AA1858" s="4"/>
      <c r="AB1858" s="4" t="s">
        <v>4581</v>
      </c>
      <c r="AC1858" s="4" t="s">
        <v>670</v>
      </c>
      <c r="AD1858" s="4" t="s">
        <v>241</v>
      </c>
    </row>
    <row r="1859" spans="1:30" x14ac:dyDescent="0.25">
      <c r="A1859" s="4">
        <v>39527</v>
      </c>
      <c r="B1859" s="2"/>
      <c r="C1859" s="4">
        <v>3870907</v>
      </c>
      <c r="D1859" s="4">
        <v>71835</v>
      </c>
      <c r="E1859" s="4">
        <v>42471</v>
      </c>
      <c r="F1859" s="4">
        <v>257701496</v>
      </c>
      <c r="G1859" s="4">
        <v>1335548</v>
      </c>
      <c r="H1859" s="4" t="s">
        <v>1669</v>
      </c>
      <c r="I1859" s="4" t="s">
        <v>4580</v>
      </c>
      <c r="J1859" s="4" t="s">
        <v>25</v>
      </c>
      <c r="K1859" s="4" t="s">
        <v>4581</v>
      </c>
      <c r="L1859" s="4" t="s">
        <v>678</v>
      </c>
      <c r="M1859" s="4" t="s">
        <v>1674</v>
      </c>
      <c r="N1859" s="4" t="s">
        <v>11758</v>
      </c>
      <c r="O1859" s="4" t="s">
        <v>4581</v>
      </c>
      <c r="P1859" s="4" t="s">
        <v>670</v>
      </c>
      <c r="Q1859" s="4" t="s">
        <v>7825</v>
      </c>
      <c r="R1859" s="4">
        <v>0</v>
      </c>
      <c r="S1859" s="4">
        <v>0</v>
      </c>
      <c r="T1859" s="4">
        <v>0</v>
      </c>
      <c r="U1859" s="4" t="s">
        <v>28</v>
      </c>
      <c r="V1859" s="4" t="s">
        <v>1673</v>
      </c>
      <c r="W1859" s="4" t="s">
        <v>1674</v>
      </c>
      <c r="X1859" s="4" t="s">
        <v>2316</v>
      </c>
      <c r="Y1859" s="4" t="s">
        <v>4580</v>
      </c>
      <c r="Z1859" s="4"/>
      <c r="AA1859" s="4"/>
      <c r="AB1859" s="4" t="s">
        <v>4581</v>
      </c>
      <c r="AC1859" s="4" t="s">
        <v>670</v>
      </c>
      <c r="AD1859" s="4" t="s">
        <v>241</v>
      </c>
    </row>
    <row r="1860" spans="1:30" x14ac:dyDescent="0.25">
      <c r="A1860" s="4">
        <v>39555</v>
      </c>
      <c r="B1860" s="4">
        <v>68442</v>
      </c>
      <c r="C1860" s="4">
        <v>3888092</v>
      </c>
      <c r="D1860" s="4">
        <v>153937</v>
      </c>
      <c r="E1860" s="4">
        <v>42406</v>
      </c>
      <c r="F1860" s="4">
        <v>257701494</v>
      </c>
      <c r="G1860" s="4">
        <v>1335506</v>
      </c>
      <c r="H1860" s="4" t="s">
        <v>1676</v>
      </c>
      <c r="I1860" s="4" t="s">
        <v>4585</v>
      </c>
      <c r="J1860" s="4" t="s">
        <v>4586</v>
      </c>
      <c r="K1860" s="4" t="s">
        <v>4587</v>
      </c>
      <c r="L1860" s="4" t="s">
        <v>4588</v>
      </c>
      <c r="M1860" s="4" t="s">
        <v>1674</v>
      </c>
      <c r="N1860" s="4" t="s">
        <v>11758</v>
      </c>
      <c r="O1860" s="4" t="s">
        <v>4587</v>
      </c>
      <c r="P1860" s="4" t="s">
        <v>457</v>
      </c>
      <c r="Q1860" s="4" t="s">
        <v>8719</v>
      </c>
      <c r="R1860" s="4">
        <v>7753881.25</v>
      </c>
      <c r="S1860" s="4">
        <v>3435190.85</v>
      </c>
      <c r="T1860" s="4">
        <v>4318690.4000000004</v>
      </c>
      <c r="U1860" s="4" t="s">
        <v>1685</v>
      </c>
      <c r="V1860" s="4" t="s">
        <v>1673</v>
      </c>
      <c r="W1860" s="4" t="s">
        <v>1674</v>
      </c>
      <c r="X1860" s="4" t="s">
        <v>4240</v>
      </c>
      <c r="Y1860" s="4" t="s">
        <v>4589</v>
      </c>
      <c r="Z1860" s="4"/>
      <c r="AA1860" s="4"/>
      <c r="AB1860" s="4" t="s">
        <v>4587</v>
      </c>
      <c r="AC1860" s="4" t="s">
        <v>457</v>
      </c>
      <c r="AD1860" s="4" t="s">
        <v>462</v>
      </c>
    </row>
    <row r="1861" spans="1:30" x14ac:dyDescent="0.25">
      <c r="A1861" s="4">
        <v>39556</v>
      </c>
      <c r="B1861" s="4">
        <v>68437</v>
      </c>
      <c r="C1861" s="4">
        <v>3887609</v>
      </c>
      <c r="D1861" s="4">
        <v>99444</v>
      </c>
      <c r="E1861" s="4">
        <v>42406</v>
      </c>
      <c r="F1861" s="4">
        <v>257701494</v>
      </c>
      <c r="G1861" s="4">
        <v>1335506</v>
      </c>
      <c r="H1861" s="4" t="s">
        <v>1676</v>
      </c>
      <c r="I1861" s="4" t="s">
        <v>4590</v>
      </c>
      <c r="J1861" s="4" t="s">
        <v>4323</v>
      </c>
      <c r="K1861" s="4" t="s">
        <v>4591</v>
      </c>
      <c r="L1861" s="4" t="s">
        <v>4588</v>
      </c>
      <c r="M1861" s="4" t="s">
        <v>1674</v>
      </c>
      <c r="N1861" s="4" t="s">
        <v>11758</v>
      </c>
      <c r="O1861" s="4" t="s">
        <v>4591</v>
      </c>
      <c r="P1861" s="4" t="s">
        <v>457</v>
      </c>
      <c r="Q1861" s="4" t="s">
        <v>8719</v>
      </c>
      <c r="R1861" s="4">
        <v>7246118.75</v>
      </c>
      <c r="S1861" s="4">
        <v>4788013.53</v>
      </c>
      <c r="T1861" s="4">
        <v>2458105.2200000002</v>
      </c>
      <c r="U1861" s="4" t="s">
        <v>1685</v>
      </c>
      <c r="V1861" s="4" t="s">
        <v>1673</v>
      </c>
      <c r="W1861" s="4" t="s">
        <v>1674</v>
      </c>
      <c r="X1861" s="4" t="s">
        <v>1562</v>
      </c>
      <c r="Y1861" s="4" t="s">
        <v>4592</v>
      </c>
      <c r="Z1861" s="4"/>
      <c r="AA1861" s="4"/>
      <c r="AB1861" s="4" t="s">
        <v>4591</v>
      </c>
      <c r="AC1861" s="4" t="s">
        <v>457</v>
      </c>
      <c r="AD1861" s="4" t="s">
        <v>462</v>
      </c>
    </row>
    <row r="1862" spans="1:30" x14ac:dyDescent="0.25">
      <c r="A1862" s="4">
        <v>39557</v>
      </c>
      <c r="B1862" s="4">
        <v>68320</v>
      </c>
      <c r="C1862" s="4">
        <v>3879610</v>
      </c>
      <c r="D1862" s="4">
        <v>107135</v>
      </c>
      <c r="E1862" s="4">
        <v>42382</v>
      </c>
      <c r="F1862" s="4">
        <v>257701494</v>
      </c>
      <c r="G1862" s="4">
        <v>1335472</v>
      </c>
      <c r="H1862" s="4" t="s">
        <v>1676</v>
      </c>
      <c r="I1862" s="4" t="s">
        <v>4593</v>
      </c>
      <c r="J1862" s="4" t="s">
        <v>4457</v>
      </c>
      <c r="K1862" s="4" t="s">
        <v>4594</v>
      </c>
      <c r="L1862" s="4" t="s">
        <v>4595</v>
      </c>
      <c r="M1862" s="4" t="s">
        <v>1674</v>
      </c>
      <c r="N1862" s="4" t="s">
        <v>11758</v>
      </c>
      <c r="O1862" s="4" t="s">
        <v>4594</v>
      </c>
      <c r="P1862" s="4" t="s">
        <v>457</v>
      </c>
      <c r="Q1862" s="4" t="s">
        <v>8070</v>
      </c>
      <c r="R1862" s="4">
        <v>4000000</v>
      </c>
      <c r="S1862" s="4">
        <v>2549369.7400000002</v>
      </c>
      <c r="T1862" s="4">
        <v>1450630.26</v>
      </c>
      <c r="U1862" s="4" t="s">
        <v>1685</v>
      </c>
      <c r="V1862" s="4" t="s">
        <v>1673</v>
      </c>
      <c r="W1862" s="4" t="s">
        <v>1674</v>
      </c>
      <c r="X1862" s="4" t="s">
        <v>4139</v>
      </c>
      <c r="Y1862" s="4" t="s">
        <v>4596</v>
      </c>
      <c r="Z1862" s="4"/>
      <c r="AA1862" s="4"/>
      <c r="AB1862" s="4" t="s">
        <v>4594</v>
      </c>
      <c r="AC1862" s="4" t="s">
        <v>457</v>
      </c>
      <c r="AD1862" s="4" t="s">
        <v>462</v>
      </c>
    </row>
    <row r="1863" spans="1:30" x14ac:dyDescent="0.25">
      <c r="A1863" s="4">
        <v>39558</v>
      </c>
      <c r="B1863" s="4">
        <v>68314</v>
      </c>
      <c r="C1863" s="4">
        <v>3877829</v>
      </c>
      <c r="D1863" s="4">
        <v>147045</v>
      </c>
      <c r="E1863" s="4">
        <v>42382</v>
      </c>
      <c r="F1863" s="4">
        <v>257701494</v>
      </c>
      <c r="G1863" s="4">
        <v>1335472</v>
      </c>
      <c r="H1863" s="4" t="s">
        <v>1676</v>
      </c>
      <c r="I1863" s="4" t="s">
        <v>4597</v>
      </c>
      <c r="J1863" s="4" t="s">
        <v>2688</v>
      </c>
      <c r="K1863" s="4" t="s">
        <v>4598</v>
      </c>
      <c r="L1863" s="4" t="s">
        <v>4595</v>
      </c>
      <c r="M1863" s="4" t="s">
        <v>1674</v>
      </c>
      <c r="N1863" s="4" t="s">
        <v>11758</v>
      </c>
      <c r="O1863" s="4" t="s">
        <v>4598</v>
      </c>
      <c r="P1863" s="4" t="s">
        <v>457</v>
      </c>
      <c r="Q1863" s="4" t="s">
        <v>8070</v>
      </c>
      <c r="R1863" s="4">
        <v>3000000</v>
      </c>
      <c r="S1863" s="4">
        <v>2670538.27</v>
      </c>
      <c r="T1863" s="4">
        <v>329461.73</v>
      </c>
      <c r="U1863" s="4" t="s">
        <v>1685</v>
      </c>
      <c r="V1863" s="4" t="s">
        <v>1673</v>
      </c>
      <c r="W1863" s="4" t="s">
        <v>1674</v>
      </c>
      <c r="X1863" s="4" t="s">
        <v>4146</v>
      </c>
      <c r="Y1863" s="4" t="s">
        <v>4599</v>
      </c>
      <c r="Z1863" s="4"/>
      <c r="AA1863" s="4"/>
      <c r="AB1863" s="4" t="s">
        <v>4598</v>
      </c>
      <c r="AC1863" s="4" t="s">
        <v>457</v>
      </c>
      <c r="AD1863" s="4" t="s">
        <v>462</v>
      </c>
    </row>
    <row r="1864" spans="1:30" x14ac:dyDescent="0.25">
      <c r="A1864" s="4">
        <v>39091</v>
      </c>
      <c r="B1864" s="4">
        <v>67974</v>
      </c>
      <c r="C1864" s="4">
        <v>3872945</v>
      </c>
      <c r="D1864" s="4">
        <v>157205</v>
      </c>
      <c r="E1864" s="4">
        <v>42698</v>
      </c>
      <c r="F1864" s="4">
        <v>257700982</v>
      </c>
      <c r="G1864" s="4">
        <v>1335833</v>
      </c>
      <c r="H1864" s="4" t="s">
        <v>1676</v>
      </c>
      <c r="I1864" s="4" t="s">
        <v>4600</v>
      </c>
      <c r="J1864" s="4" t="s">
        <v>2266</v>
      </c>
      <c r="K1864" s="4" t="s">
        <v>4601</v>
      </c>
      <c r="L1864" s="4" t="s">
        <v>553</v>
      </c>
      <c r="M1864" s="4" t="s">
        <v>1674</v>
      </c>
      <c r="N1864" s="4" t="s">
        <v>11758</v>
      </c>
      <c r="O1864" s="4" t="s">
        <v>4601</v>
      </c>
      <c r="P1864" s="4" t="s">
        <v>547</v>
      </c>
      <c r="Q1864" s="4" t="s">
        <v>7708</v>
      </c>
      <c r="R1864" s="4">
        <v>0</v>
      </c>
      <c r="S1864" s="4">
        <v>0</v>
      </c>
      <c r="T1864" s="4">
        <v>0</v>
      </c>
      <c r="U1864" s="4" t="s">
        <v>1685</v>
      </c>
      <c r="V1864" s="4" t="s">
        <v>1673</v>
      </c>
      <c r="W1864" s="4" t="s">
        <v>1674</v>
      </c>
      <c r="X1864" s="4" t="s">
        <v>1798</v>
      </c>
      <c r="Y1864" s="4" t="s">
        <v>4602</v>
      </c>
      <c r="Z1864" s="4"/>
      <c r="AA1864" s="4"/>
      <c r="AB1864" s="4" t="s">
        <v>4601</v>
      </c>
      <c r="AC1864" s="4" t="s">
        <v>547</v>
      </c>
      <c r="AD1864" s="4" t="s">
        <v>33</v>
      </c>
    </row>
    <row r="1865" spans="1:30" x14ac:dyDescent="0.25">
      <c r="A1865" s="4">
        <v>39091</v>
      </c>
      <c r="B1865" s="4">
        <v>67974</v>
      </c>
      <c r="C1865" s="4">
        <v>3872945</v>
      </c>
      <c r="D1865" s="4">
        <v>157205</v>
      </c>
      <c r="E1865" s="4">
        <v>42690</v>
      </c>
      <c r="F1865" s="4">
        <v>257700982</v>
      </c>
      <c r="G1865" s="4">
        <v>1335834</v>
      </c>
      <c r="H1865" s="4" t="s">
        <v>1676</v>
      </c>
      <c r="I1865" s="4" t="s">
        <v>4600</v>
      </c>
      <c r="J1865" s="4" t="s">
        <v>2266</v>
      </c>
      <c r="K1865" s="4" t="s">
        <v>4601</v>
      </c>
      <c r="L1865" s="4" t="s">
        <v>1797</v>
      </c>
      <c r="M1865" s="4" t="s">
        <v>1674</v>
      </c>
      <c r="N1865" s="4" t="s">
        <v>11758</v>
      </c>
      <c r="O1865" s="4" t="s">
        <v>4601</v>
      </c>
      <c r="P1865" s="4" t="s">
        <v>547</v>
      </c>
      <c r="Q1865" s="4" t="s">
        <v>7708</v>
      </c>
      <c r="R1865" s="4">
        <v>133965596.62</v>
      </c>
      <c r="S1865" s="4">
        <v>53101515.020000003</v>
      </c>
      <c r="T1865" s="4">
        <v>80864081.599999994</v>
      </c>
      <c r="U1865" s="4" t="s">
        <v>1685</v>
      </c>
      <c r="V1865" s="4" t="s">
        <v>1673</v>
      </c>
      <c r="W1865" s="4" t="s">
        <v>1674</v>
      </c>
      <c r="X1865" s="4" t="s">
        <v>1798</v>
      </c>
      <c r="Y1865" s="4" t="s">
        <v>4602</v>
      </c>
      <c r="Z1865" s="4"/>
      <c r="AA1865" s="4"/>
      <c r="AB1865" s="4" t="s">
        <v>4601</v>
      </c>
      <c r="AC1865" s="4" t="s">
        <v>547</v>
      </c>
      <c r="AD1865" s="4" t="s">
        <v>33</v>
      </c>
    </row>
    <row r="1866" spans="1:30" x14ac:dyDescent="0.25">
      <c r="A1866" s="4">
        <v>39091</v>
      </c>
      <c r="B1866" s="4">
        <v>67974</v>
      </c>
      <c r="C1866" s="4">
        <v>3872945</v>
      </c>
      <c r="D1866" s="4">
        <v>157205</v>
      </c>
      <c r="E1866" s="4">
        <v>42699</v>
      </c>
      <c r="F1866" s="4">
        <v>257700981</v>
      </c>
      <c r="G1866" s="4">
        <v>1335824</v>
      </c>
      <c r="H1866" s="4" t="s">
        <v>1676</v>
      </c>
      <c r="I1866" s="4" t="s">
        <v>4600</v>
      </c>
      <c r="J1866" s="4" t="s">
        <v>2266</v>
      </c>
      <c r="K1866" s="4" t="s">
        <v>4601</v>
      </c>
      <c r="L1866" s="4" t="s">
        <v>585</v>
      </c>
      <c r="M1866" s="4" t="s">
        <v>1674</v>
      </c>
      <c r="N1866" s="4" t="s">
        <v>11758</v>
      </c>
      <c r="O1866" s="4" t="s">
        <v>4601</v>
      </c>
      <c r="P1866" s="4" t="s">
        <v>576</v>
      </c>
      <c r="Q1866" s="4" t="s">
        <v>7708</v>
      </c>
      <c r="R1866" s="4">
        <v>0</v>
      </c>
      <c r="S1866" s="4">
        <v>0</v>
      </c>
      <c r="T1866" s="4">
        <v>0</v>
      </c>
      <c r="U1866" s="4" t="s">
        <v>1685</v>
      </c>
      <c r="V1866" s="4" t="s">
        <v>1673</v>
      </c>
      <c r="W1866" s="4" t="s">
        <v>1674</v>
      </c>
      <c r="X1866" s="4" t="s">
        <v>1798</v>
      </c>
      <c r="Y1866" s="4" t="s">
        <v>4602</v>
      </c>
      <c r="Z1866" s="4"/>
      <c r="AA1866" s="4"/>
      <c r="AB1866" s="4" t="s">
        <v>4601</v>
      </c>
      <c r="AC1866" s="4" t="s">
        <v>576</v>
      </c>
      <c r="AD1866" s="4" t="s">
        <v>33</v>
      </c>
    </row>
    <row r="1867" spans="1:30" x14ac:dyDescent="0.25">
      <c r="A1867" s="4">
        <v>39091</v>
      </c>
      <c r="B1867" s="4">
        <v>67974</v>
      </c>
      <c r="C1867" s="4">
        <v>3872945</v>
      </c>
      <c r="D1867" s="4">
        <v>157205</v>
      </c>
      <c r="E1867" s="4">
        <v>42692</v>
      </c>
      <c r="F1867" s="4">
        <v>257700981</v>
      </c>
      <c r="G1867" s="4">
        <v>1335832</v>
      </c>
      <c r="H1867" s="4" t="s">
        <v>1676</v>
      </c>
      <c r="I1867" s="4" t="s">
        <v>4600</v>
      </c>
      <c r="J1867" s="4" t="s">
        <v>2266</v>
      </c>
      <c r="K1867" s="4" t="s">
        <v>4601</v>
      </c>
      <c r="L1867" s="4" t="s">
        <v>593</v>
      </c>
      <c r="M1867" s="4" t="s">
        <v>1674</v>
      </c>
      <c r="N1867" s="4" t="s">
        <v>11758</v>
      </c>
      <c r="O1867" s="4" t="s">
        <v>4601</v>
      </c>
      <c r="P1867" s="4" t="s">
        <v>576</v>
      </c>
      <c r="Q1867" s="4" t="s">
        <v>7708</v>
      </c>
      <c r="R1867" s="4">
        <v>42007332.950000003</v>
      </c>
      <c r="S1867" s="4">
        <v>21991208.760000002</v>
      </c>
      <c r="T1867" s="4">
        <v>20016124.190000001</v>
      </c>
      <c r="U1867" s="4" t="s">
        <v>1685</v>
      </c>
      <c r="V1867" s="4" t="s">
        <v>1673</v>
      </c>
      <c r="W1867" s="4" t="s">
        <v>1674</v>
      </c>
      <c r="X1867" s="4" t="s">
        <v>1798</v>
      </c>
      <c r="Y1867" s="4" t="s">
        <v>4602</v>
      </c>
      <c r="Z1867" s="4"/>
      <c r="AA1867" s="4"/>
      <c r="AB1867" s="4" t="s">
        <v>4601</v>
      </c>
      <c r="AC1867" s="4" t="s">
        <v>576</v>
      </c>
      <c r="AD1867" s="4" t="s">
        <v>33</v>
      </c>
    </row>
    <row r="1868" spans="1:30" x14ac:dyDescent="0.25">
      <c r="A1868" s="4">
        <v>39373</v>
      </c>
      <c r="B1868" s="2"/>
      <c r="C1868" s="4">
        <v>3873703</v>
      </c>
      <c r="D1868" s="4">
        <v>71835</v>
      </c>
      <c r="E1868" s="4">
        <v>42726</v>
      </c>
      <c r="F1868" s="4">
        <v>257701296</v>
      </c>
      <c r="G1868" s="4">
        <v>1336084</v>
      </c>
      <c r="H1868" s="4" t="s">
        <v>1669</v>
      </c>
      <c r="I1868" s="4" t="s">
        <v>4603</v>
      </c>
      <c r="J1868" s="4" t="s">
        <v>25</v>
      </c>
      <c r="K1868" s="4" t="s">
        <v>4604</v>
      </c>
      <c r="L1868" s="4" t="s">
        <v>3961</v>
      </c>
      <c r="M1868" s="4" t="s">
        <v>1674</v>
      </c>
      <c r="N1868" s="4" t="s">
        <v>11758</v>
      </c>
      <c r="O1868" s="4" t="s">
        <v>4604</v>
      </c>
      <c r="P1868" s="4" t="s">
        <v>2775</v>
      </c>
      <c r="Q1868" s="4" t="s">
        <v>9522</v>
      </c>
      <c r="R1868" s="4">
        <v>0</v>
      </c>
      <c r="S1868" s="4">
        <v>0</v>
      </c>
      <c r="T1868" s="4">
        <v>0</v>
      </c>
      <c r="U1868" s="4" t="s">
        <v>28</v>
      </c>
      <c r="V1868" s="4" t="s">
        <v>1673</v>
      </c>
      <c r="W1868" s="4" t="s">
        <v>1674</v>
      </c>
      <c r="X1868" s="4" t="s">
        <v>1675</v>
      </c>
      <c r="Y1868" s="4" t="s">
        <v>4603</v>
      </c>
      <c r="Z1868" s="4"/>
      <c r="AA1868" s="4"/>
      <c r="AB1868" s="4" t="s">
        <v>4604</v>
      </c>
      <c r="AC1868" s="4" t="s">
        <v>2775</v>
      </c>
      <c r="AD1868" s="4" t="s">
        <v>33</v>
      </c>
    </row>
    <row r="1869" spans="1:30" x14ac:dyDescent="0.25">
      <c r="A1869" s="4">
        <v>39373</v>
      </c>
      <c r="B1869" s="4">
        <v>68100</v>
      </c>
      <c r="C1869" s="4">
        <v>3874044</v>
      </c>
      <c r="D1869" s="4">
        <v>161738</v>
      </c>
      <c r="E1869" s="4">
        <v>42726</v>
      </c>
      <c r="F1869" s="4">
        <v>257701296</v>
      </c>
      <c r="G1869" s="4">
        <v>1336084</v>
      </c>
      <c r="H1869" s="4" t="s">
        <v>1676</v>
      </c>
      <c r="I1869" s="4" t="s">
        <v>4605</v>
      </c>
      <c r="J1869" s="4" t="s">
        <v>3959</v>
      </c>
      <c r="K1869" s="4" t="s">
        <v>4604</v>
      </c>
      <c r="L1869" s="4" t="s">
        <v>3961</v>
      </c>
      <c r="M1869" s="4" t="s">
        <v>1674</v>
      </c>
      <c r="N1869" s="4" t="s">
        <v>11758</v>
      </c>
      <c r="O1869" s="4" t="s">
        <v>4604</v>
      </c>
      <c r="P1869" s="4" t="s">
        <v>2775</v>
      </c>
      <c r="Q1869" s="4" t="s">
        <v>9522</v>
      </c>
      <c r="R1869" s="4">
        <v>1899553.96</v>
      </c>
      <c r="S1869" s="4">
        <v>1899553.96</v>
      </c>
      <c r="T1869" s="4">
        <v>0</v>
      </c>
      <c r="U1869" s="4" t="s">
        <v>1680</v>
      </c>
      <c r="V1869" s="4" t="s">
        <v>1673</v>
      </c>
      <c r="W1869" s="4" t="s">
        <v>1674</v>
      </c>
      <c r="X1869" s="4" t="s">
        <v>1675</v>
      </c>
      <c r="Y1869" s="4" t="s">
        <v>4603</v>
      </c>
      <c r="Z1869" s="4"/>
      <c r="AA1869" s="4"/>
      <c r="AB1869" s="4" t="s">
        <v>4604</v>
      </c>
      <c r="AC1869" s="4" t="s">
        <v>2775</v>
      </c>
      <c r="AD1869" s="4" t="s">
        <v>33</v>
      </c>
    </row>
    <row r="1870" spans="1:30" x14ac:dyDescent="0.25">
      <c r="A1870" s="4">
        <v>39564</v>
      </c>
      <c r="B1870" s="2"/>
      <c r="C1870" s="4">
        <v>3870976</v>
      </c>
      <c r="D1870" s="4">
        <v>71835</v>
      </c>
      <c r="E1870" s="4">
        <v>42512</v>
      </c>
      <c r="F1870" s="4">
        <v>257701496</v>
      </c>
      <c r="G1870" s="4">
        <v>1335582</v>
      </c>
      <c r="H1870" s="4" t="s">
        <v>1669</v>
      </c>
      <c r="I1870" s="4" t="s">
        <v>4606</v>
      </c>
      <c r="J1870" s="4" t="s">
        <v>25</v>
      </c>
      <c r="K1870" s="4" t="s">
        <v>4607</v>
      </c>
      <c r="L1870" s="4" t="s">
        <v>706</v>
      </c>
      <c r="M1870" s="4" t="s">
        <v>1674</v>
      </c>
      <c r="N1870" s="4" t="s">
        <v>11758</v>
      </c>
      <c r="O1870" s="4" t="s">
        <v>4607</v>
      </c>
      <c r="P1870" s="4" t="s">
        <v>670</v>
      </c>
      <c r="Q1870" s="4" t="s">
        <v>8510</v>
      </c>
      <c r="R1870" s="4">
        <v>0</v>
      </c>
      <c r="S1870" s="4">
        <v>0</v>
      </c>
      <c r="T1870" s="4">
        <v>0</v>
      </c>
      <c r="U1870" s="4" t="s">
        <v>28</v>
      </c>
      <c r="V1870" s="4" t="s">
        <v>1673</v>
      </c>
      <c r="W1870" s="4" t="s">
        <v>1674</v>
      </c>
      <c r="X1870" s="4" t="s">
        <v>2316</v>
      </c>
      <c r="Y1870" s="4" t="s">
        <v>4606</v>
      </c>
      <c r="Z1870" s="4"/>
      <c r="AA1870" s="4"/>
      <c r="AB1870" s="4" t="s">
        <v>4607</v>
      </c>
      <c r="AC1870" s="4" t="s">
        <v>670</v>
      </c>
      <c r="AD1870" s="4" t="s">
        <v>657</v>
      </c>
    </row>
    <row r="1871" spans="1:30" x14ac:dyDescent="0.25">
      <c r="A1871" s="4">
        <v>39564</v>
      </c>
      <c r="B1871" s="4">
        <v>68328</v>
      </c>
      <c r="C1871" s="4">
        <v>3880525</v>
      </c>
      <c r="D1871" s="4">
        <v>140401</v>
      </c>
      <c r="E1871" s="4">
        <v>42512</v>
      </c>
      <c r="F1871" s="4">
        <v>257701496</v>
      </c>
      <c r="G1871" s="4">
        <v>1335582</v>
      </c>
      <c r="H1871" s="4" t="s">
        <v>1676</v>
      </c>
      <c r="I1871" s="4" t="s">
        <v>4608</v>
      </c>
      <c r="J1871" s="4" t="s">
        <v>3809</v>
      </c>
      <c r="K1871" s="4" t="s">
        <v>4607</v>
      </c>
      <c r="L1871" s="4" t="s">
        <v>706</v>
      </c>
      <c r="M1871" s="4" t="s">
        <v>1674</v>
      </c>
      <c r="N1871" s="4" t="s">
        <v>11758</v>
      </c>
      <c r="O1871" s="4" t="s">
        <v>4607</v>
      </c>
      <c r="P1871" s="4" t="s">
        <v>670</v>
      </c>
      <c r="Q1871" s="4" t="s">
        <v>8510</v>
      </c>
      <c r="R1871" s="4">
        <v>7236901.0899999999</v>
      </c>
      <c r="S1871" s="4">
        <v>4501592.29</v>
      </c>
      <c r="T1871" s="4">
        <v>2735308.7999999998</v>
      </c>
      <c r="U1871" s="4" t="s">
        <v>1685</v>
      </c>
      <c r="V1871" s="4" t="s">
        <v>1673</v>
      </c>
      <c r="W1871" s="4" t="s">
        <v>1674</v>
      </c>
      <c r="X1871" s="4" t="s">
        <v>4438</v>
      </c>
      <c r="Y1871" s="4" t="s">
        <v>4606</v>
      </c>
      <c r="Z1871" s="4"/>
      <c r="AA1871" s="4"/>
      <c r="AB1871" s="4" t="s">
        <v>4607</v>
      </c>
      <c r="AC1871" s="4" t="s">
        <v>670</v>
      </c>
      <c r="AD1871" s="4" t="s">
        <v>657</v>
      </c>
    </row>
    <row r="1872" spans="1:30" x14ac:dyDescent="0.25">
      <c r="A1872" s="4">
        <v>39563</v>
      </c>
      <c r="B1872" s="4">
        <v>68316</v>
      </c>
      <c r="C1872" s="4">
        <v>3877910</v>
      </c>
      <c r="D1872" s="4">
        <v>137047</v>
      </c>
      <c r="E1872" s="4">
        <v>42520</v>
      </c>
      <c r="F1872" s="4">
        <v>257701500</v>
      </c>
      <c r="G1872" s="4">
        <v>1335587</v>
      </c>
      <c r="H1872" s="4" t="s">
        <v>1676</v>
      </c>
      <c r="I1872" s="4" t="s">
        <v>4609</v>
      </c>
      <c r="J1872" s="4" t="s">
        <v>4610</v>
      </c>
      <c r="K1872" s="4" t="s">
        <v>4611</v>
      </c>
      <c r="L1872" s="4" t="s">
        <v>4612</v>
      </c>
      <c r="M1872" s="4" t="s">
        <v>1674</v>
      </c>
      <c r="N1872" s="4" t="s">
        <v>11758</v>
      </c>
      <c r="O1872" s="4" t="s">
        <v>4611</v>
      </c>
      <c r="P1872" s="4" t="s">
        <v>202</v>
      </c>
      <c r="Q1872" s="4" t="s">
        <v>8684</v>
      </c>
      <c r="R1872" s="4">
        <v>8406753.9499999993</v>
      </c>
      <c r="S1872" s="4">
        <v>7227564.7800000003</v>
      </c>
      <c r="T1872" s="4">
        <v>1179189.17</v>
      </c>
      <c r="U1872" s="4" t="s">
        <v>1685</v>
      </c>
      <c r="V1872" s="4" t="s">
        <v>1673</v>
      </c>
      <c r="W1872" s="4" t="s">
        <v>1674</v>
      </c>
      <c r="X1872" s="4" t="s">
        <v>4146</v>
      </c>
      <c r="Y1872" s="4" t="s">
        <v>4613</v>
      </c>
      <c r="Z1872" s="4"/>
      <c r="AA1872" s="4"/>
      <c r="AB1872" s="4" t="s">
        <v>4611</v>
      </c>
      <c r="AC1872" s="4" t="s">
        <v>202</v>
      </c>
      <c r="AD1872" s="4" t="s">
        <v>2358</v>
      </c>
    </row>
    <row r="1873" spans="1:30" x14ac:dyDescent="0.25">
      <c r="A1873" s="4">
        <v>39563</v>
      </c>
      <c r="B1873" s="2"/>
      <c r="C1873" s="4">
        <v>3871200</v>
      </c>
      <c r="D1873" s="4">
        <v>71835</v>
      </c>
      <c r="E1873" s="4">
        <v>42520</v>
      </c>
      <c r="F1873" s="4">
        <v>257701500</v>
      </c>
      <c r="G1873" s="4">
        <v>1335587</v>
      </c>
      <c r="H1873" s="4" t="s">
        <v>1669</v>
      </c>
      <c r="I1873" s="4" t="s">
        <v>4613</v>
      </c>
      <c r="J1873" s="4" t="s">
        <v>25</v>
      </c>
      <c r="K1873" s="4" t="s">
        <v>4611</v>
      </c>
      <c r="L1873" s="4" t="s">
        <v>4612</v>
      </c>
      <c r="M1873" s="4" t="s">
        <v>1674</v>
      </c>
      <c r="N1873" s="4" t="s">
        <v>11758</v>
      </c>
      <c r="O1873" s="4" t="s">
        <v>4611</v>
      </c>
      <c r="P1873" s="4" t="s">
        <v>202</v>
      </c>
      <c r="Q1873" s="4" t="s">
        <v>8684</v>
      </c>
      <c r="R1873" s="4">
        <v>0</v>
      </c>
      <c r="S1873" s="4">
        <v>0</v>
      </c>
      <c r="T1873" s="4">
        <v>0</v>
      </c>
      <c r="U1873" s="4" t="s">
        <v>28</v>
      </c>
      <c r="V1873" s="4" t="s">
        <v>1673</v>
      </c>
      <c r="W1873" s="4" t="s">
        <v>1674</v>
      </c>
      <c r="X1873" s="4" t="s">
        <v>2316</v>
      </c>
      <c r="Y1873" s="4" t="s">
        <v>4613</v>
      </c>
      <c r="Z1873" s="4"/>
      <c r="AA1873" s="4"/>
      <c r="AB1873" s="4" t="s">
        <v>4611</v>
      </c>
      <c r="AC1873" s="4" t="s">
        <v>202</v>
      </c>
      <c r="AD1873" s="4" t="s">
        <v>2358</v>
      </c>
    </row>
    <row r="1874" spans="1:30" x14ac:dyDescent="0.25">
      <c r="A1874" s="4">
        <v>39562</v>
      </c>
      <c r="B1874" s="4">
        <v>68412</v>
      </c>
      <c r="C1874" s="4">
        <v>3886243</v>
      </c>
      <c r="D1874" s="4">
        <v>146051</v>
      </c>
      <c r="E1874" s="4">
        <v>42410</v>
      </c>
      <c r="F1874" s="4">
        <v>257701494</v>
      </c>
      <c r="G1874" s="4">
        <v>1335481</v>
      </c>
      <c r="H1874" s="4" t="s">
        <v>1676</v>
      </c>
      <c r="I1874" s="4" t="s">
        <v>4614</v>
      </c>
      <c r="J1874" s="4" t="s">
        <v>3537</v>
      </c>
      <c r="K1874" s="4" t="s">
        <v>4615</v>
      </c>
      <c r="L1874" s="4" t="s">
        <v>3265</v>
      </c>
      <c r="M1874" s="4" t="s">
        <v>1674</v>
      </c>
      <c r="N1874" s="4" t="s">
        <v>11758</v>
      </c>
      <c r="O1874" s="4" t="s">
        <v>4615</v>
      </c>
      <c r="P1874" s="4" t="s">
        <v>457</v>
      </c>
      <c r="Q1874" s="4" t="s">
        <v>7815</v>
      </c>
      <c r="R1874" s="4">
        <v>10000000</v>
      </c>
      <c r="S1874" s="4">
        <v>6600549.1500000004</v>
      </c>
      <c r="T1874" s="4">
        <v>3399450.85</v>
      </c>
      <c r="U1874" s="4" t="s">
        <v>1685</v>
      </c>
      <c r="V1874" s="4" t="s">
        <v>1673</v>
      </c>
      <c r="W1874" s="4" t="s">
        <v>1674</v>
      </c>
      <c r="X1874" s="4" t="s">
        <v>4616</v>
      </c>
      <c r="Y1874" s="4" t="s">
        <v>4617</v>
      </c>
      <c r="Z1874" s="4"/>
      <c r="AA1874" s="4"/>
      <c r="AB1874" s="4" t="s">
        <v>4615</v>
      </c>
      <c r="AC1874" s="4" t="s">
        <v>457</v>
      </c>
      <c r="AD1874" s="4" t="s">
        <v>462</v>
      </c>
    </row>
    <row r="1875" spans="1:30" x14ac:dyDescent="0.25">
      <c r="A1875" s="4">
        <v>39560</v>
      </c>
      <c r="B1875" s="4">
        <v>68317</v>
      </c>
      <c r="C1875" s="4">
        <v>3877916</v>
      </c>
      <c r="D1875" s="4">
        <v>158347</v>
      </c>
      <c r="E1875" s="4">
        <v>42414</v>
      </c>
      <c r="F1875" s="4">
        <v>257701494</v>
      </c>
      <c r="G1875" s="4">
        <v>1335491</v>
      </c>
      <c r="H1875" s="4" t="s">
        <v>1676</v>
      </c>
      <c r="I1875" s="4" t="s">
        <v>4618</v>
      </c>
      <c r="J1875" s="4" t="s">
        <v>1905</v>
      </c>
      <c r="K1875" s="4" t="s">
        <v>4619</v>
      </c>
      <c r="L1875" s="4" t="s">
        <v>4620</v>
      </c>
      <c r="M1875" s="4" t="s">
        <v>1674</v>
      </c>
      <c r="N1875" s="4" t="s">
        <v>11758</v>
      </c>
      <c r="O1875" s="4" t="s">
        <v>4619</v>
      </c>
      <c r="P1875" s="4" t="s">
        <v>457</v>
      </c>
      <c r="Q1875" s="4" t="s">
        <v>8103</v>
      </c>
      <c r="R1875" s="4">
        <v>6621042.6600000001</v>
      </c>
      <c r="S1875" s="4">
        <v>4796429.01</v>
      </c>
      <c r="T1875" s="4">
        <v>1824613.65</v>
      </c>
      <c r="U1875" s="4" t="s">
        <v>1685</v>
      </c>
      <c r="V1875" s="4" t="s">
        <v>1673</v>
      </c>
      <c r="W1875" s="4" t="s">
        <v>1674</v>
      </c>
      <c r="X1875" s="4" t="s">
        <v>4146</v>
      </c>
      <c r="Y1875" s="4" t="s">
        <v>4621</v>
      </c>
      <c r="Z1875" s="4"/>
      <c r="AA1875" s="4"/>
      <c r="AB1875" s="4" t="s">
        <v>4619</v>
      </c>
      <c r="AC1875" s="4" t="s">
        <v>457</v>
      </c>
      <c r="AD1875" s="4" t="s">
        <v>462</v>
      </c>
    </row>
    <row r="1876" spans="1:30" x14ac:dyDescent="0.25">
      <c r="A1876" s="4">
        <v>39560</v>
      </c>
      <c r="B1876" s="2"/>
      <c r="C1876" s="4">
        <v>3870938</v>
      </c>
      <c r="D1876" s="4">
        <v>71835</v>
      </c>
      <c r="E1876" s="4">
        <v>42414</v>
      </c>
      <c r="F1876" s="4">
        <v>257701494</v>
      </c>
      <c r="G1876" s="4">
        <v>1335491</v>
      </c>
      <c r="H1876" s="4" t="s">
        <v>1669</v>
      </c>
      <c r="I1876" s="4" t="s">
        <v>4621</v>
      </c>
      <c r="J1876" s="4" t="s">
        <v>25</v>
      </c>
      <c r="K1876" s="4" t="s">
        <v>4619</v>
      </c>
      <c r="L1876" s="4" t="s">
        <v>4620</v>
      </c>
      <c r="M1876" s="4" t="s">
        <v>1674</v>
      </c>
      <c r="N1876" s="4" t="s">
        <v>11758</v>
      </c>
      <c r="O1876" s="4" t="s">
        <v>4619</v>
      </c>
      <c r="P1876" s="4" t="s">
        <v>457</v>
      </c>
      <c r="Q1876" s="4" t="s">
        <v>8103</v>
      </c>
      <c r="R1876" s="4">
        <v>1103957.3400000001</v>
      </c>
      <c r="S1876" s="4">
        <v>0</v>
      </c>
      <c r="T1876" s="4">
        <v>1103957.3400000001</v>
      </c>
      <c r="U1876" s="4" t="s">
        <v>28</v>
      </c>
      <c r="V1876" s="4" t="s">
        <v>1673</v>
      </c>
      <c r="W1876" s="4" t="s">
        <v>1674</v>
      </c>
      <c r="X1876" s="4" t="s">
        <v>2316</v>
      </c>
      <c r="Y1876" s="4" t="s">
        <v>4621</v>
      </c>
      <c r="Z1876" s="4"/>
      <c r="AA1876" s="4"/>
      <c r="AB1876" s="4" t="s">
        <v>4619</v>
      </c>
      <c r="AC1876" s="4" t="s">
        <v>457</v>
      </c>
      <c r="AD1876" s="4" t="s">
        <v>462</v>
      </c>
    </row>
    <row r="1877" spans="1:30" x14ac:dyDescent="0.25">
      <c r="A1877" s="4">
        <v>39408</v>
      </c>
      <c r="B1877" s="2"/>
      <c r="C1877" s="4">
        <v>3871083</v>
      </c>
      <c r="D1877" s="4">
        <v>71835</v>
      </c>
      <c r="E1877" s="4">
        <v>42527</v>
      </c>
      <c r="F1877" s="4">
        <v>257701500</v>
      </c>
      <c r="G1877" s="4">
        <v>1335597</v>
      </c>
      <c r="H1877" s="4" t="s">
        <v>1669</v>
      </c>
      <c r="I1877" s="4" t="s">
        <v>4622</v>
      </c>
      <c r="J1877" s="4" t="s">
        <v>25</v>
      </c>
      <c r="K1877" s="4" t="s">
        <v>4623</v>
      </c>
      <c r="L1877" s="4" t="s">
        <v>4624</v>
      </c>
      <c r="M1877" s="4" t="s">
        <v>1674</v>
      </c>
      <c r="N1877" s="4" t="s">
        <v>11758</v>
      </c>
      <c r="O1877" s="4" t="s">
        <v>4623</v>
      </c>
      <c r="P1877" s="4" t="s">
        <v>202</v>
      </c>
      <c r="Q1877" s="4" t="s">
        <v>7825</v>
      </c>
      <c r="R1877" s="4">
        <v>0</v>
      </c>
      <c r="S1877" s="4">
        <v>0</v>
      </c>
      <c r="T1877" s="4">
        <v>0</v>
      </c>
      <c r="U1877" s="4" t="s">
        <v>28</v>
      </c>
      <c r="V1877" s="4" t="s">
        <v>1673</v>
      </c>
      <c r="W1877" s="4" t="s">
        <v>1674</v>
      </c>
      <c r="X1877" s="4" t="s">
        <v>2316</v>
      </c>
      <c r="Y1877" s="4" t="s">
        <v>4622</v>
      </c>
      <c r="Z1877" s="4"/>
      <c r="AA1877" s="4"/>
      <c r="AB1877" s="4" t="s">
        <v>4623</v>
      </c>
      <c r="AC1877" s="4" t="s">
        <v>202</v>
      </c>
      <c r="AD1877" s="4" t="s">
        <v>256</v>
      </c>
    </row>
    <row r="1878" spans="1:30" x14ac:dyDescent="0.25">
      <c r="A1878" s="4">
        <v>39408</v>
      </c>
      <c r="B1878" s="4">
        <v>68151</v>
      </c>
      <c r="C1878" s="4">
        <v>3871309</v>
      </c>
      <c r="D1878" s="4">
        <v>142209</v>
      </c>
      <c r="E1878" s="4">
        <v>42527</v>
      </c>
      <c r="F1878" s="4">
        <v>257701500</v>
      </c>
      <c r="G1878" s="4">
        <v>1335597</v>
      </c>
      <c r="H1878" s="4" t="s">
        <v>1676</v>
      </c>
      <c r="I1878" s="4" t="s">
        <v>4625</v>
      </c>
      <c r="J1878" s="4" t="s">
        <v>4626</v>
      </c>
      <c r="K1878" s="4" t="s">
        <v>4623</v>
      </c>
      <c r="L1878" s="4" t="s">
        <v>4624</v>
      </c>
      <c r="M1878" s="4" t="s">
        <v>1674</v>
      </c>
      <c r="N1878" s="4" t="s">
        <v>11758</v>
      </c>
      <c r="O1878" s="4" t="s">
        <v>4623</v>
      </c>
      <c r="P1878" s="4" t="s">
        <v>202</v>
      </c>
      <c r="Q1878" s="4" t="s">
        <v>7825</v>
      </c>
      <c r="R1878" s="4">
        <v>4985992.88</v>
      </c>
      <c r="S1878" s="4">
        <v>4985992.88</v>
      </c>
      <c r="T1878" s="4">
        <v>0</v>
      </c>
      <c r="U1878" s="4" t="s">
        <v>1680</v>
      </c>
      <c r="V1878" s="4" t="s">
        <v>1673</v>
      </c>
      <c r="W1878" s="4" t="s">
        <v>1674</v>
      </c>
      <c r="X1878" s="4" t="s">
        <v>2316</v>
      </c>
      <c r="Y1878" s="4" t="s">
        <v>4622</v>
      </c>
      <c r="Z1878" s="4"/>
      <c r="AA1878" s="4"/>
      <c r="AB1878" s="4" t="s">
        <v>4623</v>
      </c>
      <c r="AC1878" s="4" t="s">
        <v>202</v>
      </c>
      <c r="AD1878" s="4" t="s">
        <v>256</v>
      </c>
    </row>
    <row r="1879" spans="1:30" x14ac:dyDescent="0.25">
      <c r="A1879" s="4">
        <v>39405</v>
      </c>
      <c r="B1879" s="4">
        <v>68168</v>
      </c>
      <c r="C1879" s="4">
        <v>3871310</v>
      </c>
      <c r="D1879" s="4">
        <v>156963</v>
      </c>
      <c r="E1879" s="4">
        <v>42433</v>
      </c>
      <c r="F1879" s="4">
        <v>257701497</v>
      </c>
      <c r="G1879" s="4">
        <v>1335429</v>
      </c>
      <c r="H1879" s="4" t="s">
        <v>1676</v>
      </c>
      <c r="I1879" s="4" t="s">
        <v>4627</v>
      </c>
      <c r="J1879" s="4" t="s">
        <v>4628</v>
      </c>
      <c r="K1879" s="4" t="s">
        <v>4629</v>
      </c>
      <c r="L1879" s="4" t="s">
        <v>722</v>
      </c>
      <c r="M1879" s="4" t="s">
        <v>1674</v>
      </c>
      <c r="N1879" s="4" t="s">
        <v>11758</v>
      </c>
      <c r="O1879" s="4" t="s">
        <v>4629</v>
      </c>
      <c r="P1879" s="4" t="s">
        <v>723</v>
      </c>
      <c r="Q1879" s="4" t="s">
        <v>7772</v>
      </c>
      <c r="R1879" s="4">
        <v>2929638.49</v>
      </c>
      <c r="S1879" s="4">
        <v>2732596.2</v>
      </c>
      <c r="T1879" s="4">
        <v>197042.29</v>
      </c>
      <c r="U1879" s="4" t="s">
        <v>1685</v>
      </c>
      <c r="V1879" s="4" t="s">
        <v>1673</v>
      </c>
      <c r="W1879" s="4" t="s">
        <v>1674</v>
      </c>
      <c r="X1879" s="4" t="s">
        <v>2316</v>
      </c>
      <c r="Y1879" s="4" t="s">
        <v>4630</v>
      </c>
      <c r="Z1879" s="4"/>
      <c r="AA1879" s="4"/>
      <c r="AB1879" s="4" t="s">
        <v>4629</v>
      </c>
      <c r="AC1879" s="4" t="s">
        <v>723</v>
      </c>
      <c r="AD1879" s="4" t="s">
        <v>724</v>
      </c>
    </row>
    <row r="1880" spans="1:30" x14ac:dyDescent="0.25">
      <c r="A1880" s="4">
        <v>39405</v>
      </c>
      <c r="B1880" s="2"/>
      <c r="C1880" s="4">
        <v>3871082</v>
      </c>
      <c r="D1880" s="4">
        <v>71835</v>
      </c>
      <c r="E1880" s="4">
        <v>42433</v>
      </c>
      <c r="F1880" s="4">
        <v>257701497</v>
      </c>
      <c r="G1880" s="4">
        <v>1335429</v>
      </c>
      <c r="H1880" s="4" t="s">
        <v>1669</v>
      </c>
      <c r="I1880" s="4" t="s">
        <v>4630</v>
      </c>
      <c r="J1880" s="4" t="s">
        <v>25</v>
      </c>
      <c r="K1880" s="4" t="s">
        <v>4629</v>
      </c>
      <c r="L1880" s="4" t="s">
        <v>722</v>
      </c>
      <c r="M1880" s="4" t="s">
        <v>1674</v>
      </c>
      <c r="N1880" s="4" t="s">
        <v>11758</v>
      </c>
      <c r="O1880" s="4" t="s">
        <v>4629</v>
      </c>
      <c r="P1880" s="4" t="s">
        <v>723</v>
      </c>
      <c r="Q1880" s="4" t="s">
        <v>7772</v>
      </c>
      <c r="R1880" s="4">
        <v>70361.509999999995</v>
      </c>
      <c r="S1880" s="4">
        <v>0</v>
      </c>
      <c r="T1880" s="4">
        <v>70361.509999999995</v>
      </c>
      <c r="U1880" s="4" t="s">
        <v>28</v>
      </c>
      <c r="V1880" s="4" t="s">
        <v>1673</v>
      </c>
      <c r="W1880" s="4" t="s">
        <v>1674</v>
      </c>
      <c r="X1880" s="4" t="s">
        <v>2316</v>
      </c>
      <c r="Y1880" s="4" t="s">
        <v>4630</v>
      </c>
      <c r="Z1880" s="4"/>
      <c r="AA1880" s="4"/>
      <c r="AB1880" s="4" t="s">
        <v>4629</v>
      </c>
      <c r="AC1880" s="4" t="s">
        <v>723</v>
      </c>
      <c r="AD1880" s="4" t="s">
        <v>724</v>
      </c>
    </row>
    <row r="1881" spans="1:30" x14ac:dyDescent="0.25">
      <c r="A1881" s="4">
        <v>39404</v>
      </c>
      <c r="B1881" s="4">
        <v>68155</v>
      </c>
      <c r="C1881" s="4">
        <v>3871370</v>
      </c>
      <c r="D1881" s="4">
        <v>157001</v>
      </c>
      <c r="E1881" s="4">
        <v>42433</v>
      </c>
      <c r="F1881" s="4">
        <v>257701497</v>
      </c>
      <c r="G1881" s="4">
        <v>1335429</v>
      </c>
      <c r="H1881" s="4" t="s">
        <v>1676</v>
      </c>
      <c r="I1881" s="4" t="s">
        <v>4631</v>
      </c>
      <c r="J1881" s="4" t="s">
        <v>3501</v>
      </c>
      <c r="K1881" s="4" t="s">
        <v>4632</v>
      </c>
      <c r="L1881" s="4" t="s">
        <v>722</v>
      </c>
      <c r="M1881" s="4" t="s">
        <v>1674</v>
      </c>
      <c r="N1881" s="4" t="s">
        <v>11758</v>
      </c>
      <c r="O1881" s="4" t="s">
        <v>4632</v>
      </c>
      <c r="P1881" s="4" t="s">
        <v>723</v>
      </c>
      <c r="Q1881" s="4" t="s">
        <v>7772</v>
      </c>
      <c r="R1881" s="4">
        <v>2931490.74</v>
      </c>
      <c r="S1881" s="4">
        <v>2693851.9</v>
      </c>
      <c r="T1881" s="4">
        <v>237638.84</v>
      </c>
      <c r="U1881" s="4" t="s">
        <v>1685</v>
      </c>
      <c r="V1881" s="4" t="s">
        <v>1673</v>
      </c>
      <c r="W1881" s="4" t="s">
        <v>1674</v>
      </c>
      <c r="X1881" s="4" t="s">
        <v>2316</v>
      </c>
      <c r="Y1881" s="4" t="s">
        <v>4633</v>
      </c>
      <c r="Z1881" s="4"/>
      <c r="AA1881" s="4"/>
      <c r="AB1881" s="4" t="s">
        <v>4632</v>
      </c>
      <c r="AC1881" s="4" t="s">
        <v>723</v>
      </c>
      <c r="AD1881" s="4" t="s">
        <v>724</v>
      </c>
    </row>
    <row r="1882" spans="1:30" x14ac:dyDescent="0.25">
      <c r="A1882" s="4">
        <v>39404</v>
      </c>
      <c r="B1882" s="2"/>
      <c r="C1882" s="4">
        <v>3871269</v>
      </c>
      <c r="D1882" s="4">
        <v>71835</v>
      </c>
      <c r="E1882" s="4">
        <v>42433</v>
      </c>
      <c r="F1882" s="4">
        <v>257701497</v>
      </c>
      <c r="G1882" s="4">
        <v>1335429</v>
      </c>
      <c r="H1882" s="4" t="s">
        <v>1669</v>
      </c>
      <c r="I1882" s="4" t="s">
        <v>4633</v>
      </c>
      <c r="J1882" s="4" t="s">
        <v>25</v>
      </c>
      <c r="K1882" s="4" t="s">
        <v>4632</v>
      </c>
      <c r="L1882" s="4" t="s">
        <v>722</v>
      </c>
      <c r="M1882" s="4" t="s">
        <v>1674</v>
      </c>
      <c r="N1882" s="4" t="s">
        <v>11758</v>
      </c>
      <c r="O1882" s="4" t="s">
        <v>4632</v>
      </c>
      <c r="P1882" s="4" t="s">
        <v>723</v>
      </c>
      <c r="Q1882" s="4" t="s">
        <v>7772</v>
      </c>
      <c r="R1882" s="4">
        <v>68509.259999999995</v>
      </c>
      <c r="S1882" s="4">
        <v>0</v>
      </c>
      <c r="T1882" s="4">
        <v>68509.259999999995</v>
      </c>
      <c r="U1882" s="4" t="s">
        <v>28</v>
      </c>
      <c r="V1882" s="4" t="s">
        <v>1673</v>
      </c>
      <c r="W1882" s="4" t="s">
        <v>1674</v>
      </c>
      <c r="X1882" s="4" t="s">
        <v>2316</v>
      </c>
      <c r="Y1882" s="4" t="s">
        <v>4633</v>
      </c>
      <c r="Z1882" s="4"/>
      <c r="AA1882" s="4"/>
      <c r="AB1882" s="4" t="s">
        <v>4632</v>
      </c>
      <c r="AC1882" s="4" t="s">
        <v>723</v>
      </c>
      <c r="AD1882" s="4" t="s">
        <v>724</v>
      </c>
    </row>
    <row r="1883" spans="1:30" x14ac:dyDescent="0.25">
      <c r="A1883" s="4">
        <v>39371</v>
      </c>
      <c r="B1883" s="2"/>
      <c r="C1883" s="4">
        <v>3872405</v>
      </c>
      <c r="D1883" s="4">
        <v>71835</v>
      </c>
      <c r="E1883" s="4">
        <v>42433</v>
      </c>
      <c r="F1883" s="4">
        <v>257701497</v>
      </c>
      <c r="G1883" s="4">
        <v>1335429</v>
      </c>
      <c r="H1883" s="4" t="s">
        <v>1669</v>
      </c>
      <c r="I1883" s="4" t="s">
        <v>4634</v>
      </c>
      <c r="J1883" s="4" t="s">
        <v>25</v>
      </c>
      <c r="K1883" s="4" t="s">
        <v>721</v>
      </c>
      <c r="L1883" s="4" t="s">
        <v>722</v>
      </c>
      <c r="M1883" s="4" t="s">
        <v>1674</v>
      </c>
      <c r="N1883" s="4" t="s">
        <v>11758</v>
      </c>
      <c r="O1883" s="4" t="s">
        <v>721</v>
      </c>
      <c r="P1883" s="4" t="s">
        <v>723</v>
      </c>
      <c r="Q1883" s="4" t="s">
        <v>7772</v>
      </c>
      <c r="R1883" s="4">
        <v>0</v>
      </c>
      <c r="S1883" s="4">
        <v>0</v>
      </c>
      <c r="T1883" s="4">
        <v>0</v>
      </c>
      <c r="U1883" s="4" t="s">
        <v>28</v>
      </c>
      <c r="V1883" s="4" t="s">
        <v>1673</v>
      </c>
      <c r="W1883" s="4" t="s">
        <v>1674</v>
      </c>
      <c r="X1883" s="4" t="s">
        <v>4635</v>
      </c>
      <c r="Y1883" s="4" t="s">
        <v>4634</v>
      </c>
      <c r="Z1883" s="4"/>
      <c r="AA1883" s="4"/>
      <c r="AB1883" s="4" t="s">
        <v>721</v>
      </c>
      <c r="AC1883" s="4" t="s">
        <v>723</v>
      </c>
      <c r="AD1883" s="4" t="s">
        <v>724</v>
      </c>
    </row>
    <row r="1884" spans="1:30" x14ac:dyDescent="0.25">
      <c r="A1884" s="4">
        <v>39371</v>
      </c>
      <c r="B1884" s="4">
        <v>68157</v>
      </c>
      <c r="C1884" s="4">
        <v>3872406</v>
      </c>
      <c r="D1884" s="4">
        <v>158620</v>
      </c>
      <c r="E1884" s="4">
        <v>42433</v>
      </c>
      <c r="F1884" s="4">
        <v>257701497</v>
      </c>
      <c r="G1884" s="4">
        <v>1335429</v>
      </c>
      <c r="H1884" s="4" t="s">
        <v>1676</v>
      </c>
      <c r="I1884" s="4" t="s">
        <v>4636</v>
      </c>
      <c r="J1884" s="4" t="s">
        <v>4637</v>
      </c>
      <c r="K1884" s="4" t="s">
        <v>721</v>
      </c>
      <c r="L1884" s="4" t="s">
        <v>722</v>
      </c>
      <c r="M1884" s="4" t="s">
        <v>1674</v>
      </c>
      <c r="N1884" s="4" t="s">
        <v>11758</v>
      </c>
      <c r="O1884" s="4" t="s">
        <v>721</v>
      </c>
      <c r="P1884" s="4" t="s">
        <v>723</v>
      </c>
      <c r="Q1884" s="4" t="s">
        <v>7772</v>
      </c>
      <c r="R1884" s="4">
        <v>1698650.23</v>
      </c>
      <c r="S1884" s="4">
        <v>1550956.55</v>
      </c>
      <c r="T1884" s="4">
        <v>147693.68</v>
      </c>
      <c r="U1884" s="4" t="s">
        <v>1685</v>
      </c>
      <c r="V1884" s="4" t="s">
        <v>1673</v>
      </c>
      <c r="W1884" s="4" t="s">
        <v>1674</v>
      </c>
      <c r="X1884" s="4" t="s">
        <v>4635</v>
      </c>
      <c r="Y1884" s="4" t="s">
        <v>4634</v>
      </c>
      <c r="Z1884" s="4"/>
      <c r="AA1884" s="4"/>
      <c r="AB1884" s="4" t="s">
        <v>721</v>
      </c>
      <c r="AC1884" s="4" t="s">
        <v>723</v>
      </c>
      <c r="AD1884" s="4" t="s">
        <v>724</v>
      </c>
    </row>
    <row r="1885" spans="1:30" x14ac:dyDescent="0.25">
      <c r="A1885" s="4">
        <v>39370</v>
      </c>
      <c r="B1885" s="2"/>
      <c r="C1885" s="4">
        <v>3872404</v>
      </c>
      <c r="D1885" s="4">
        <v>71835</v>
      </c>
      <c r="E1885" s="4">
        <v>42433</v>
      </c>
      <c r="F1885" s="4">
        <v>257701497</v>
      </c>
      <c r="G1885" s="4">
        <v>1335429</v>
      </c>
      <c r="H1885" s="4" t="s">
        <v>1669</v>
      </c>
      <c r="I1885" s="4" t="s">
        <v>4638</v>
      </c>
      <c r="J1885" s="4" t="s">
        <v>25</v>
      </c>
      <c r="K1885" s="4" t="s">
        <v>4639</v>
      </c>
      <c r="L1885" s="4" t="s">
        <v>722</v>
      </c>
      <c r="M1885" s="4" t="s">
        <v>1674</v>
      </c>
      <c r="N1885" s="4" t="s">
        <v>11758</v>
      </c>
      <c r="O1885" s="4" t="s">
        <v>4639</v>
      </c>
      <c r="P1885" s="4" t="s">
        <v>723</v>
      </c>
      <c r="Q1885" s="4" t="s">
        <v>7772</v>
      </c>
      <c r="R1885" s="4">
        <v>0</v>
      </c>
      <c r="S1885" s="4">
        <v>0</v>
      </c>
      <c r="T1885" s="4">
        <v>0</v>
      </c>
      <c r="U1885" s="4" t="s">
        <v>28</v>
      </c>
      <c r="V1885" s="4" t="s">
        <v>1673</v>
      </c>
      <c r="W1885" s="4" t="s">
        <v>1674</v>
      </c>
      <c r="X1885" s="4" t="s">
        <v>4635</v>
      </c>
      <c r="Y1885" s="4" t="s">
        <v>4638</v>
      </c>
      <c r="Z1885" s="4"/>
      <c r="AA1885" s="4"/>
      <c r="AB1885" s="4" t="s">
        <v>4639</v>
      </c>
      <c r="AC1885" s="4" t="s">
        <v>723</v>
      </c>
      <c r="AD1885" s="4" t="s">
        <v>724</v>
      </c>
    </row>
    <row r="1886" spans="1:30" x14ac:dyDescent="0.25">
      <c r="A1886" s="4">
        <v>39370</v>
      </c>
      <c r="B1886" s="4">
        <v>68156</v>
      </c>
      <c r="C1886" s="4">
        <v>3872407</v>
      </c>
      <c r="D1886" s="4">
        <v>132333</v>
      </c>
      <c r="E1886" s="4">
        <v>42433</v>
      </c>
      <c r="F1886" s="4">
        <v>257701497</v>
      </c>
      <c r="G1886" s="4">
        <v>1335429</v>
      </c>
      <c r="H1886" s="4" t="s">
        <v>1676</v>
      </c>
      <c r="I1886" s="4" t="s">
        <v>4640</v>
      </c>
      <c r="J1886" s="4" t="s">
        <v>4641</v>
      </c>
      <c r="K1886" s="4" t="s">
        <v>4639</v>
      </c>
      <c r="L1886" s="4" t="s">
        <v>722</v>
      </c>
      <c r="M1886" s="4" t="s">
        <v>1674</v>
      </c>
      <c r="N1886" s="4" t="s">
        <v>11758</v>
      </c>
      <c r="O1886" s="4" t="s">
        <v>4639</v>
      </c>
      <c r="P1886" s="4" t="s">
        <v>723</v>
      </c>
      <c r="Q1886" s="4" t="s">
        <v>7772</v>
      </c>
      <c r="R1886" s="4">
        <v>1094785.6399999999</v>
      </c>
      <c r="S1886" s="4">
        <v>977833.02</v>
      </c>
      <c r="T1886" s="4">
        <v>116952.62</v>
      </c>
      <c r="U1886" s="4" t="s">
        <v>1685</v>
      </c>
      <c r="V1886" s="4" t="s">
        <v>1673</v>
      </c>
      <c r="W1886" s="4" t="s">
        <v>1674</v>
      </c>
      <c r="X1886" s="4" t="s">
        <v>4635</v>
      </c>
      <c r="Y1886" s="4" t="s">
        <v>4638</v>
      </c>
      <c r="Z1886" s="4"/>
      <c r="AA1886" s="4"/>
      <c r="AB1886" s="4" t="s">
        <v>4639</v>
      </c>
      <c r="AC1886" s="4" t="s">
        <v>723</v>
      </c>
      <c r="AD1886" s="4" t="s">
        <v>724</v>
      </c>
    </row>
    <row r="1887" spans="1:30" x14ac:dyDescent="0.25">
      <c r="A1887" s="4">
        <v>39532</v>
      </c>
      <c r="B1887" s="4">
        <v>68120</v>
      </c>
      <c r="C1887" s="4">
        <v>3870733</v>
      </c>
      <c r="D1887" s="4">
        <v>156845</v>
      </c>
      <c r="E1887" s="4">
        <v>42704</v>
      </c>
      <c r="F1887" s="4">
        <v>257700980</v>
      </c>
      <c r="G1887" s="4">
        <v>1335843</v>
      </c>
      <c r="H1887" s="4" t="s">
        <v>1676</v>
      </c>
      <c r="I1887" s="4" t="s">
        <v>4642</v>
      </c>
      <c r="J1887" s="4" t="s">
        <v>1757</v>
      </c>
      <c r="K1887" s="4" t="s">
        <v>1760</v>
      </c>
      <c r="L1887" s="4" t="s">
        <v>4643</v>
      </c>
      <c r="M1887" s="4" t="s">
        <v>1674</v>
      </c>
      <c r="N1887" s="4" t="s">
        <v>11758</v>
      </c>
      <c r="O1887" s="4" t="s">
        <v>4645</v>
      </c>
      <c r="P1887" s="4" t="s">
        <v>4646</v>
      </c>
      <c r="Q1887" s="4" t="s">
        <v>7538</v>
      </c>
      <c r="R1887" s="4">
        <v>0</v>
      </c>
      <c r="S1887" s="4">
        <v>0</v>
      </c>
      <c r="T1887" s="4">
        <v>0</v>
      </c>
      <c r="U1887" s="4" t="s">
        <v>28</v>
      </c>
      <c r="V1887" s="4" t="s">
        <v>1673</v>
      </c>
      <c r="W1887" s="4" t="s">
        <v>1674</v>
      </c>
      <c r="X1887" s="4" t="s">
        <v>1841</v>
      </c>
      <c r="Y1887" s="4" t="s">
        <v>4644</v>
      </c>
      <c r="Z1887" s="4"/>
      <c r="AA1887" s="4"/>
      <c r="AB1887" s="4" t="s">
        <v>4645</v>
      </c>
      <c r="AC1887" s="4" t="s">
        <v>4646</v>
      </c>
      <c r="AD1887" s="2"/>
    </row>
    <row r="1888" spans="1:30" x14ac:dyDescent="0.25">
      <c r="A1888" s="4">
        <v>39532</v>
      </c>
      <c r="B1888" s="4">
        <v>68121</v>
      </c>
      <c r="C1888" s="4">
        <v>3870714</v>
      </c>
      <c r="D1888" s="4">
        <v>156845</v>
      </c>
      <c r="E1888" s="4">
        <v>42706</v>
      </c>
      <c r="F1888" s="4">
        <v>257700982</v>
      </c>
      <c r="G1888" s="4">
        <v>1335841</v>
      </c>
      <c r="H1888" s="4" t="s">
        <v>1676</v>
      </c>
      <c r="I1888" s="4" t="s">
        <v>4647</v>
      </c>
      <c r="J1888" s="4" t="s">
        <v>1757</v>
      </c>
      <c r="K1888" s="4" t="s">
        <v>1760</v>
      </c>
      <c r="L1888" s="4" t="s">
        <v>4552</v>
      </c>
      <c r="M1888" s="4" t="s">
        <v>1674</v>
      </c>
      <c r="N1888" s="4" t="s">
        <v>11758</v>
      </c>
      <c r="O1888" s="4" t="s">
        <v>4645</v>
      </c>
      <c r="P1888" s="4" t="s">
        <v>547</v>
      </c>
      <c r="Q1888" s="4" t="s">
        <v>7538</v>
      </c>
      <c r="R1888" s="4">
        <v>0</v>
      </c>
      <c r="S1888" s="4">
        <v>0</v>
      </c>
      <c r="T1888" s="4">
        <v>0</v>
      </c>
      <c r="U1888" s="4" t="s">
        <v>28</v>
      </c>
      <c r="V1888" s="4" t="s">
        <v>1673</v>
      </c>
      <c r="W1888" s="4" t="s">
        <v>1674</v>
      </c>
      <c r="X1888" s="4" t="s">
        <v>1841</v>
      </c>
      <c r="Y1888" s="4" t="s">
        <v>4644</v>
      </c>
      <c r="Z1888" s="4"/>
      <c r="AA1888" s="4"/>
      <c r="AB1888" s="4" t="s">
        <v>4645</v>
      </c>
      <c r="AC1888" s="4" t="s">
        <v>547</v>
      </c>
      <c r="AD1888" s="2"/>
    </row>
    <row r="1889" spans="1:30" x14ac:dyDescent="0.25">
      <c r="A1889" s="4">
        <v>39546</v>
      </c>
      <c r="B1889" s="4">
        <v>68122</v>
      </c>
      <c r="C1889" s="4">
        <v>3870719</v>
      </c>
      <c r="D1889" s="4">
        <v>156845</v>
      </c>
      <c r="E1889" s="4">
        <v>42705</v>
      </c>
      <c r="F1889" s="4">
        <v>257700982</v>
      </c>
      <c r="G1889" s="4">
        <v>1335842</v>
      </c>
      <c r="H1889" s="4" t="s">
        <v>1676</v>
      </c>
      <c r="I1889" s="4" t="s">
        <v>4648</v>
      </c>
      <c r="J1889" s="4" t="s">
        <v>1757</v>
      </c>
      <c r="K1889" s="4" t="s">
        <v>1760</v>
      </c>
      <c r="L1889" s="4" t="s">
        <v>4565</v>
      </c>
      <c r="M1889" s="4" t="s">
        <v>1674</v>
      </c>
      <c r="N1889" s="4" t="s">
        <v>11758</v>
      </c>
      <c r="O1889" s="4" t="s">
        <v>4650</v>
      </c>
      <c r="P1889" s="4" t="s">
        <v>547</v>
      </c>
      <c r="Q1889" s="4" t="s">
        <v>7825</v>
      </c>
      <c r="R1889" s="4">
        <v>0</v>
      </c>
      <c r="S1889" s="4">
        <v>0</v>
      </c>
      <c r="T1889" s="4">
        <v>0</v>
      </c>
      <c r="U1889" s="4" t="s">
        <v>28</v>
      </c>
      <c r="V1889" s="4" t="s">
        <v>1673</v>
      </c>
      <c r="W1889" s="4" t="s">
        <v>1674</v>
      </c>
      <c r="X1889" s="4" t="s">
        <v>1841</v>
      </c>
      <c r="Y1889" s="4" t="s">
        <v>4649</v>
      </c>
      <c r="Z1889" s="4"/>
      <c r="AA1889" s="4"/>
      <c r="AB1889" s="4" t="s">
        <v>4650</v>
      </c>
      <c r="AC1889" s="4" t="s">
        <v>547</v>
      </c>
      <c r="AD1889" s="2"/>
    </row>
    <row r="1890" spans="1:30" x14ac:dyDescent="0.25">
      <c r="A1890" s="4">
        <v>39546</v>
      </c>
      <c r="B1890" s="4">
        <v>68127</v>
      </c>
      <c r="C1890" s="4">
        <v>3870726</v>
      </c>
      <c r="D1890" s="4">
        <v>156845</v>
      </c>
      <c r="E1890" s="4">
        <v>42703</v>
      </c>
      <c r="F1890" s="4">
        <v>257700981</v>
      </c>
      <c r="G1890" s="4">
        <v>1335844</v>
      </c>
      <c r="H1890" s="4" t="s">
        <v>1676</v>
      </c>
      <c r="I1890" s="4" t="s">
        <v>4651</v>
      </c>
      <c r="J1890" s="4" t="s">
        <v>1757</v>
      </c>
      <c r="K1890" s="4" t="s">
        <v>1760</v>
      </c>
      <c r="L1890" s="4" t="s">
        <v>4652</v>
      </c>
      <c r="M1890" s="4" t="s">
        <v>1674</v>
      </c>
      <c r="N1890" s="4" t="s">
        <v>11758</v>
      </c>
      <c r="O1890" s="4" t="s">
        <v>4650</v>
      </c>
      <c r="P1890" s="4" t="s">
        <v>576</v>
      </c>
      <c r="Q1890" s="4" t="s">
        <v>7825</v>
      </c>
      <c r="R1890" s="4">
        <v>0</v>
      </c>
      <c r="S1890" s="4">
        <v>0</v>
      </c>
      <c r="T1890" s="4">
        <v>0</v>
      </c>
      <c r="U1890" s="4" t="s">
        <v>28</v>
      </c>
      <c r="V1890" s="4" t="s">
        <v>1673</v>
      </c>
      <c r="W1890" s="4" t="s">
        <v>1674</v>
      </c>
      <c r="X1890" s="4" t="s">
        <v>1841</v>
      </c>
      <c r="Y1890" s="4" t="s">
        <v>4649</v>
      </c>
      <c r="Z1890" s="4"/>
      <c r="AA1890" s="4"/>
      <c r="AB1890" s="4" t="s">
        <v>4650</v>
      </c>
      <c r="AC1890" s="4" t="s">
        <v>576</v>
      </c>
      <c r="AD1890" s="2"/>
    </row>
    <row r="1891" spans="1:30" x14ac:dyDescent="0.25">
      <c r="A1891" s="4">
        <v>39544</v>
      </c>
      <c r="B1891" s="4">
        <v>68123</v>
      </c>
      <c r="C1891" s="4">
        <v>3870701</v>
      </c>
      <c r="D1891" s="4">
        <v>156845</v>
      </c>
      <c r="E1891" s="4">
        <v>42705</v>
      </c>
      <c r="F1891" s="4">
        <v>257700982</v>
      </c>
      <c r="G1891" s="4">
        <v>1335842</v>
      </c>
      <c r="H1891" s="4" t="s">
        <v>1676</v>
      </c>
      <c r="I1891" s="4" t="s">
        <v>4653</v>
      </c>
      <c r="J1891" s="4" t="s">
        <v>1757</v>
      </c>
      <c r="K1891" s="4" t="s">
        <v>1760</v>
      </c>
      <c r="L1891" s="4" t="s">
        <v>4565</v>
      </c>
      <c r="M1891" s="4" t="s">
        <v>1674</v>
      </c>
      <c r="N1891" s="4" t="s">
        <v>11758</v>
      </c>
      <c r="O1891" s="4" t="s">
        <v>4655</v>
      </c>
      <c r="P1891" s="4" t="s">
        <v>547</v>
      </c>
      <c r="Q1891" s="4" t="s">
        <v>7825</v>
      </c>
      <c r="R1891" s="4">
        <v>0</v>
      </c>
      <c r="S1891" s="4">
        <v>0</v>
      </c>
      <c r="T1891" s="4">
        <v>0</v>
      </c>
      <c r="U1891" s="4" t="s">
        <v>28</v>
      </c>
      <c r="V1891" s="4" t="s">
        <v>1673</v>
      </c>
      <c r="W1891" s="4" t="s">
        <v>1674</v>
      </c>
      <c r="X1891" s="4" t="s">
        <v>1841</v>
      </c>
      <c r="Y1891" s="4" t="s">
        <v>4654</v>
      </c>
      <c r="Z1891" s="4"/>
      <c r="AA1891" s="4"/>
      <c r="AB1891" s="4" t="s">
        <v>4655</v>
      </c>
      <c r="AC1891" s="4" t="s">
        <v>547</v>
      </c>
      <c r="AD1891" s="2"/>
    </row>
    <row r="1892" spans="1:30" x14ac:dyDescent="0.25">
      <c r="A1892" s="4">
        <v>39540</v>
      </c>
      <c r="B1892" s="4">
        <v>68124</v>
      </c>
      <c r="C1892" s="4">
        <v>3870725</v>
      </c>
      <c r="D1892" s="4">
        <v>156845</v>
      </c>
      <c r="E1892" s="4">
        <v>42707</v>
      </c>
      <c r="F1892" s="4">
        <v>257700982</v>
      </c>
      <c r="G1892" s="4">
        <v>1335840</v>
      </c>
      <c r="H1892" s="4" t="s">
        <v>1676</v>
      </c>
      <c r="I1892" s="4" t="s">
        <v>4656</v>
      </c>
      <c r="J1892" s="4" t="s">
        <v>1757</v>
      </c>
      <c r="K1892" s="4" t="s">
        <v>1760</v>
      </c>
      <c r="L1892" s="4" t="s">
        <v>4536</v>
      </c>
      <c r="M1892" s="4" t="s">
        <v>1674</v>
      </c>
      <c r="N1892" s="4" t="s">
        <v>11758</v>
      </c>
      <c r="O1892" s="4" t="s">
        <v>4658</v>
      </c>
      <c r="P1892" s="4" t="s">
        <v>547</v>
      </c>
      <c r="Q1892" s="4" t="s">
        <v>7673</v>
      </c>
      <c r="R1892" s="4">
        <v>0</v>
      </c>
      <c r="S1892" s="4">
        <v>0</v>
      </c>
      <c r="T1892" s="4">
        <v>0</v>
      </c>
      <c r="U1892" s="4" t="s">
        <v>28</v>
      </c>
      <c r="V1892" s="4" t="s">
        <v>1673</v>
      </c>
      <c r="W1892" s="4" t="s">
        <v>1674</v>
      </c>
      <c r="X1892" s="4" t="s">
        <v>1841</v>
      </c>
      <c r="Y1892" s="4" t="s">
        <v>4657</v>
      </c>
      <c r="Z1892" s="4"/>
      <c r="AA1892" s="4"/>
      <c r="AB1892" s="4" t="s">
        <v>4658</v>
      </c>
      <c r="AC1892" s="4" t="s">
        <v>547</v>
      </c>
      <c r="AD1892" s="2"/>
    </row>
    <row r="1893" spans="1:30" x14ac:dyDescent="0.25">
      <c r="A1893" s="4">
        <v>39571</v>
      </c>
      <c r="B1893" s="4">
        <v>68444</v>
      </c>
      <c r="C1893" s="4">
        <v>3888111</v>
      </c>
      <c r="D1893" s="4">
        <v>147045</v>
      </c>
      <c r="E1893" s="4">
        <v>42410</v>
      </c>
      <c r="F1893" s="4">
        <v>257701494</v>
      </c>
      <c r="G1893" s="4">
        <v>1335481</v>
      </c>
      <c r="H1893" s="4" t="s">
        <v>1676</v>
      </c>
      <c r="I1893" s="4" t="s">
        <v>4659</v>
      </c>
      <c r="J1893" s="4" t="s">
        <v>2688</v>
      </c>
      <c r="K1893" s="4" t="s">
        <v>4660</v>
      </c>
      <c r="L1893" s="4" t="s">
        <v>3265</v>
      </c>
      <c r="M1893" s="4" t="s">
        <v>1674</v>
      </c>
      <c r="N1893" s="4" t="s">
        <v>11758</v>
      </c>
      <c r="O1893" s="4" t="s">
        <v>4660</v>
      </c>
      <c r="P1893" s="4" t="s">
        <v>457</v>
      </c>
      <c r="Q1893" s="4" t="s">
        <v>7815</v>
      </c>
      <c r="R1893" s="4">
        <v>6000000</v>
      </c>
      <c r="S1893" s="4">
        <v>4957268.96</v>
      </c>
      <c r="T1893" s="4">
        <v>1042731.04</v>
      </c>
      <c r="U1893" s="4" t="s">
        <v>1685</v>
      </c>
      <c r="V1893" s="4" t="s">
        <v>1673</v>
      </c>
      <c r="W1893" s="4" t="s">
        <v>1674</v>
      </c>
      <c r="X1893" s="4" t="s">
        <v>4240</v>
      </c>
      <c r="Y1893" s="4" t="s">
        <v>4661</v>
      </c>
      <c r="Z1893" s="4"/>
      <c r="AA1893" s="4"/>
      <c r="AB1893" s="4" t="s">
        <v>4660</v>
      </c>
      <c r="AC1893" s="4" t="s">
        <v>457</v>
      </c>
      <c r="AD1893" s="4" t="s">
        <v>462</v>
      </c>
    </row>
    <row r="1894" spans="1:30" x14ac:dyDescent="0.25">
      <c r="A1894" s="4">
        <v>39567</v>
      </c>
      <c r="B1894" s="4">
        <v>68429</v>
      </c>
      <c r="C1894" s="4">
        <v>3887244</v>
      </c>
      <c r="D1894" s="4">
        <v>138461</v>
      </c>
      <c r="E1894" s="4">
        <v>42463</v>
      </c>
      <c r="F1894" s="4">
        <v>257701495</v>
      </c>
      <c r="G1894" s="4">
        <v>1335531</v>
      </c>
      <c r="H1894" s="4" t="s">
        <v>1676</v>
      </c>
      <c r="I1894" s="4" t="s">
        <v>4662</v>
      </c>
      <c r="J1894" s="4" t="s">
        <v>4090</v>
      </c>
      <c r="K1894" s="4" t="s">
        <v>4663</v>
      </c>
      <c r="L1894" s="4" t="s">
        <v>4664</v>
      </c>
      <c r="M1894" s="4" t="s">
        <v>1674</v>
      </c>
      <c r="N1894" s="4" t="s">
        <v>11758</v>
      </c>
      <c r="O1894" s="4" t="s">
        <v>4663</v>
      </c>
      <c r="P1894" s="4" t="s">
        <v>613</v>
      </c>
      <c r="Q1894" s="4" t="s">
        <v>8759</v>
      </c>
      <c r="R1894" s="4">
        <v>2587776.62</v>
      </c>
      <c r="S1894" s="4">
        <v>2583442.77</v>
      </c>
      <c r="T1894" s="4">
        <v>4333.8500000000004</v>
      </c>
      <c r="U1894" s="4" t="s">
        <v>1685</v>
      </c>
      <c r="V1894" s="4" t="s">
        <v>1673</v>
      </c>
      <c r="W1894" s="4" t="s">
        <v>1674</v>
      </c>
      <c r="X1894" s="4" t="s">
        <v>4665</v>
      </c>
      <c r="Y1894" s="4" t="s">
        <v>4666</v>
      </c>
      <c r="Z1894" s="4"/>
      <c r="AA1894" s="4"/>
      <c r="AB1894" s="4" t="s">
        <v>4663</v>
      </c>
      <c r="AC1894" s="4" t="s">
        <v>613</v>
      </c>
      <c r="AD1894" s="4" t="s">
        <v>208</v>
      </c>
    </row>
    <row r="1895" spans="1:30" x14ac:dyDescent="0.25">
      <c r="A1895" s="4">
        <v>39567</v>
      </c>
      <c r="B1895" s="2"/>
      <c r="C1895" s="4">
        <v>3871011</v>
      </c>
      <c r="D1895" s="4">
        <v>71835</v>
      </c>
      <c r="E1895" s="4">
        <v>42463</v>
      </c>
      <c r="F1895" s="4">
        <v>257701495</v>
      </c>
      <c r="G1895" s="4">
        <v>1335531</v>
      </c>
      <c r="H1895" s="4" t="s">
        <v>1669</v>
      </c>
      <c r="I1895" s="4" t="s">
        <v>4666</v>
      </c>
      <c r="J1895" s="4" t="s">
        <v>25</v>
      </c>
      <c r="K1895" s="4" t="s">
        <v>4667</v>
      </c>
      <c r="L1895" s="4" t="s">
        <v>4664</v>
      </c>
      <c r="M1895" s="4" t="s">
        <v>1674</v>
      </c>
      <c r="N1895" s="4" t="s">
        <v>11758</v>
      </c>
      <c r="O1895" s="4" t="s">
        <v>4663</v>
      </c>
      <c r="P1895" s="4" t="s">
        <v>613</v>
      </c>
      <c r="Q1895" s="4" t="s">
        <v>8759</v>
      </c>
      <c r="R1895" s="4">
        <v>170299.25</v>
      </c>
      <c r="S1895" s="4">
        <v>0</v>
      </c>
      <c r="T1895" s="4">
        <v>170299.25</v>
      </c>
      <c r="U1895" s="4" t="s">
        <v>28</v>
      </c>
      <c r="V1895" s="4" t="s">
        <v>1673</v>
      </c>
      <c r="W1895" s="4" t="s">
        <v>1674</v>
      </c>
      <c r="X1895" s="4" t="s">
        <v>2316</v>
      </c>
      <c r="Y1895" s="4" t="s">
        <v>4666</v>
      </c>
      <c r="Z1895" s="4"/>
      <c r="AA1895" s="4"/>
      <c r="AB1895" s="4" t="s">
        <v>4663</v>
      </c>
      <c r="AC1895" s="4" t="s">
        <v>613</v>
      </c>
      <c r="AD1895" s="4" t="s">
        <v>208</v>
      </c>
    </row>
    <row r="1896" spans="1:30" x14ac:dyDescent="0.25">
      <c r="A1896" s="4">
        <v>39550</v>
      </c>
      <c r="B1896" s="4">
        <v>68185</v>
      </c>
      <c r="C1896" s="4">
        <v>3874072</v>
      </c>
      <c r="D1896" s="4">
        <v>158625</v>
      </c>
      <c r="E1896" s="4">
        <v>42886</v>
      </c>
      <c r="F1896" s="4">
        <v>257701293</v>
      </c>
      <c r="G1896" s="4">
        <v>1336200</v>
      </c>
      <c r="H1896" s="4" t="s">
        <v>1676</v>
      </c>
      <c r="I1896" s="4" t="s">
        <v>4668</v>
      </c>
      <c r="J1896" s="4" t="s">
        <v>4493</v>
      </c>
      <c r="K1896" s="4" t="s">
        <v>4669</v>
      </c>
      <c r="L1896" s="4" t="s">
        <v>4670</v>
      </c>
      <c r="M1896" s="4" t="s">
        <v>1674</v>
      </c>
      <c r="N1896" s="4" t="s">
        <v>11758</v>
      </c>
      <c r="O1896" s="4" t="s">
        <v>4669</v>
      </c>
      <c r="P1896" s="4" t="s">
        <v>749</v>
      </c>
      <c r="Q1896" s="4" t="s">
        <v>9402</v>
      </c>
      <c r="R1896" s="4">
        <v>9968339.0600000005</v>
      </c>
      <c r="S1896" s="4">
        <v>9968339.0600000005</v>
      </c>
      <c r="T1896" s="4">
        <v>0</v>
      </c>
      <c r="U1896" s="4" t="s">
        <v>1680</v>
      </c>
      <c r="V1896" s="4" t="s">
        <v>1673</v>
      </c>
      <c r="W1896" s="4" t="s">
        <v>1674</v>
      </c>
      <c r="X1896" s="4" t="s">
        <v>1675</v>
      </c>
      <c r="Y1896" s="4" t="s">
        <v>4671</v>
      </c>
      <c r="Z1896" s="4"/>
      <c r="AA1896" s="4"/>
      <c r="AB1896" s="4" t="s">
        <v>4669</v>
      </c>
      <c r="AC1896" s="4" t="s">
        <v>749</v>
      </c>
      <c r="AD1896" s="4" t="s">
        <v>33</v>
      </c>
    </row>
    <row r="1897" spans="1:30" x14ac:dyDescent="0.25">
      <c r="A1897" s="4">
        <v>39550</v>
      </c>
      <c r="B1897" s="2"/>
      <c r="C1897" s="4">
        <v>3873740</v>
      </c>
      <c r="D1897" s="4">
        <v>71835</v>
      </c>
      <c r="E1897" s="4">
        <v>42886</v>
      </c>
      <c r="F1897" s="4">
        <v>257701293</v>
      </c>
      <c r="G1897" s="4">
        <v>1336200</v>
      </c>
      <c r="H1897" s="4" t="s">
        <v>1669</v>
      </c>
      <c r="I1897" s="4" t="s">
        <v>4671</v>
      </c>
      <c r="J1897" s="4" t="s">
        <v>25</v>
      </c>
      <c r="K1897" s="4" t="s">
        <v>4669</v>
      </c>
      <c r="L1897" s="4" t="s">
        <v>4670</v>
      </c>
      <c r="M1897" s="4" t="s">
        <v>1674</v>
      </c>
      <c r="N1897" s="4" t="s">
        <v>11758</v>
      </c>
      <c r="O1897" s="4" t="s">
        <v>4669</v>
      </c>
      <c r="P1897" s="4" t="s">
        <v>749</v>
      </c>
      <c r="Q1897" s="4" t="s">
        <v>9402</v>
      </c>
      <c r="R1897" s="4">
        <v>0</v>
      </c>
      <c r="S1897" s="4">
        <v>0</v>
      </c>
      <c r="T1897" s="4">
        <v>0</v>
      </c>
      <c r="U1897" s="4" t="s">
        <v>28</v>
      </c>
      <c r="V1897" s="4" t="s">
        <v>1673</v>
      </c>
      <c r="W1897" s="4" t="s">
        <v>1674</v>
      </c>
      <c r="X1897" s="4" t="s">
        <v>1675</v>
      </c>
      <c r="Y1897" s="4" t="s">
        <v>4671</v>
      </c>
      <c r="Z1897" s="4"/>
      <c r="AA1897" s="4"/>
      <c r="AB1897" s="4" t="s">
        <v>4669</v>
      </c>
      <c r="AC1897" s="4" t="s">
        <v>749</v>
      </c>
      <c r="AD1897" s="4" t="s">
        <v>33</v>
      </c>
    </row>
    <row r="1898" spans="1:30" x14ac:dyDescent="0.25">
      <c r="A1898" s="4">
        <v>39548</v>
      </c>
      <c r="B1898" s="2"/>
      <c r="C1898" s="4">
        <v>3871089</v>
      </c>
      <c r="D1898" s="4">
        <v>71835</v>
      </c>
      <c r="E1898" s="4">
        <v>42545</v>
      </c>
      <c r="F1898" s="4">
        <v>257701495</v>
      </c>
      <c r="G1898" s="4">
        <v>1335618</v>
      </c>
      <c r="H1898" s="4" t="s">
        <v>1669</v>
      </c>
      <c r="I1898" s="4" t="s">
        <v>4672</v>
      </c>
      <c r="J1898" s="4" t="s">
        <v>25</v>
      </c>
      <c r="K1898" s="4" t="s">
        <v>4673</v>
      </c>
      <c r="L1898" s="4" t="s">
        <v>4674</v>
      </c>
      <c r="M1898" s="4" t="s">
        <v>1674</v>
      </c>
      <c r="N1898" s="4" t="s">
        <v>11758</v>
      </c>
      <c r="O1898" s="4" t="s">
        <v>4673</v>
      </c>
      <c r="P1898" s="4" t="s">
        <v>613</v>
      </c>
      <c r="Q1898" s="4" t="s">
        <v>7673</v>
      </c>
      <c r="R1898" s="4">
        <v>0</v>
      </c>
      <c r="S1898" s="4">
        <v>0</v>
      </c>
      <c r="T1898" s="4">
        <v>0</v>
      </c>
      <c r="U1898" s="4" t="s">
        <v>28</v>
      </c>
      <c r="V1898" s="4" t="s">
        <v>1673</v>
      </c>
      <c r="W1898" s="4" t="s">
        <v>1674</v>
      </c>
      <c r="X1898" s="4" t="s">
        <v>2316</v>
      </c>
      <c r="Y1898" s="4" t="s">
        <v>4672</v>
      </c>
      <c r="Z1898" s="4"/>
      <c r="AA1898" s="4"/>
      <c r="AB1898" s="4" t="s">
        <v>4673</v>
      </c>
      <c r="AC1898" s="4" t="s">
        <v>613</v>
      </c>
      <c r="AD1898" s="4" t="s">
        <v>3692</v>
      </c>
    </row>
    <row r="1899" spans="1:30" x14ac:dyDescent="0.25">
      <c r="A1899" s="4">
        <v>39548</v>
      </c>
      <c r="B1899" s="4">
        <v>68269</v>
      </c>
      <c r="C1899" s="4">
        <v>3875129</v>
      </c>
      <c r="D1899" s="4">
        <v>156845</v>
      </c>
      <c r="E1899" s="4">
        <v>42545</v>
      </c>
      <c r="F1899" s="4">
        <v>257701495</v>
      </c>
      <c r="G1899" s="4">
        <v>1335618</v>
      </c>
      <c r="H1899" s="4" t="s">
        <v>1676</v>
      </c>
      <c r="I1899" s="4" t="s">
        <v>4675</v>
      </c>
      <c r="J1899" s="4" t="s">
        <v>1757</v>
      </c>
      <c r="K1899" s="4" t="s">
        <v>1760</v>
      </c>
      <c r="L1899" s="4" t="s">
        <v>4674</v>
      </c>
      <c r="M1899" s="4" t="s">
        <v>1674</v>
      </c>
      <c r="N1899" s="4" t="s">
        <v>11758</v>
      </c>
      <c r="O1899" s="4" t="s">
        <v>4673</v>
      </c>
      <c r="P1899" s="4" t="s">
        <v>613</v>
      </c>
      <c r="Q1899" s="4" t="s">
        <v>7673</v>
      </c>
      <c r="R1899" s="4">
        <v>42848904.460000001</v>
      </c>
      <c r="S1899" s="4">
        <v>42848904.460000001</v>
      </c>
      <c r="T1899" s="4">
        <v>0</v>
      </c>
      <c r="U1899" s="4" t="s">
        <v>1680</v>
      </c>
      <c r="V1899" s="4" t="s">
        <v>1673</v>
      </c>
      <c r="W1899" s="4" t="s">
        <v>1674</v>
      </c>
      <c r="X1899" s="4" t="s">
        <v>1088</v>
      </c>
      <c r="Y1899" s="4" t="s">
        <v>4672</v>
      </c>
      <c r="Z1899" s="4"/>
      <c r="AA1899" s="4"/>
      <c r="AB1899" s="4" t="s">
        <v>4673</v>
      </c>
      <c r="AC1899" s="4" t="s">
        <v>613</v>
      </c>
      <c r="AD1899" s="4" t="s">
        <v>3692</v>
      </c>
    </row>
    <row r="1900" spans="1:30" x14ac:dyDescent="0.25">
      <c r="A1900" s="4">
        <v>39547</v>
      </c>
      <c r="B1900" s="2"/>
      <c r="C1900" s="4">
        <v>3871197</v>
      </c>
      <c r="D1900" s="4">
        <v>71835</v>
      </c>
      <c r="E1900" s="4">
        <v>42544</v>
      </c>
      <c r="F1900" s="4">
        <v>257701500</v>
      </c>
      <c r="G1900" s="4">
        <v>1335619</v>
      </c>
      <c r="H1900" s="4" t="s">
        <v>1669</v>
      </c>
      <c r="I1900" s="4" t="s">
        <v>4676</v>
      </c>
      <c r="J1900" s="4" t="s">
        <v>25</v>
      </c>
      <c r="K1900" s="4" t="s">
        <v>4677</v>
      </c>
      <c r="L1900" s="4" t="s">
        <v>3690</v>
      </c>
      <c r="M1900" s="4" t="s">
        <v>1674</v>
      </c>
      <c r="N1900" s="4" t="s">
        <v>11758</v>
      </c>
      <c r="O1900" s="4" t="s">
        <v>4677</v>
      </c>
      <c r="P1900" s="4" t="s">
        <v>202</v>
      </c>
      <c r="Q1900" s="4" t="s">
        <v>7673</v>
      </c>
      <c r="R1900" s="4">
        <v>0</v>
      </c>
      <c r="S1900" s="4">
        <v>0</v>
      </c>
      <c r="T1900" s="4">
        <v>0</v>
      </c>
      <c r="U1900" s="4" t="s">
        <v>28</v>
      </c>
      <c r="V1900" s="4" t="s">
        <v>1673</v>
      </c>
      <c r="W1900" s="4" t="s">
        <v>1674</v>
      </c>
      <c r="X1900" s="4" t="s">
        <v>2316</v>
      </c>
      <c r="Y1900" s="4" t="s">
        <v>4676</v>
      </c>
      <c r="Z1900" s="4"/>
      <c r="AA1900" s="4"/>
      <c r="AB1900" s="4" t="s">
        <v>4677</v>
      </c>
      <c r="AC1900" s="4" t="s">
        <v>202</v>
      </c>
      <c r="AD1900" s="4" t="s">
        <v>3692</v>
      </c>
    </row>
    <row r="1901" spans="1:30" x14ac:dyDescent="0.25">
      <c r="A1901" s="4">
        <v>39547</v>
      </c>
      <c r="B1901" s="4">
        <v>68274</v>
      </c>
      <c r="C1901" s="4">
        <v>3875170</v>
      </c>
      <c r="D1901" s="4">
        <v>156845</v>
      </c>
      <c r="E1901" s="4">
        <v>42544</v>
      </c>
      <c r="F1901" s="4">
        <v>257701500</v>
      </c>
      <c r="G1901" s="4">
        <v>1335619</v>
      </c>
      <c r="H1901" s="4" t="s">
        <v>1676</v>
      </c>
      <c r="I1901" s="4" t="s">
        <v>4678</v>
      </c>
      <c r="J1901" s="4" t="s">
        <v>1757</v>
      </c>
      <c r="K1901" s="4" t="s">
        <v>1760</v>
      </c>
      <c r="L1901" s="4" t="s">
        <v>3690</v>
      </c>
      <c r="M1901" s="4" t="s">
        <v>1674</v>
      </c>
      <c r="N1901" s="4" t="s">
        <v>11758</v>
      </c>
      <c r="O1901" s="4" t="s">
        <v>4677</v>
      </c>
      <c r="P1901" s="4" t="s">
        <v>202</v>
      </c>
      <c r="Q1901" s="4" t="s">
        <v>7673</v>
      </c>
      <c r="R1901" s="4">
        <v>28654117.219999999</v>
      </c>
      <c r="S1901" s="4">
        <v>28654117.219999999</v>
      </c>
      <c r="T1901" s="4">
        <v>0</v>
      </c>
      <c r="U1901" s="4" t="s">
        <v>1680</v>
      </c>
      <c r="V1901" s="4" t="s">
        <v>1673</v>
      </c>
      <c r="W1901" s="4" t="s">
        <v>1674</v>
      </c>
      <c r="X1901" s="4" t="s">
        <v>4199</v>
      </c>
      <c r="Y1901" s="4" t="s">
        <v>4676</v>
      </c>
      <c r="Z1901" s="4"/>
      <c r="AA1901" s="4"/>
      <c r="AB1901" s="4" t="s">
        <v>4677</v>
      </c>
      <c r="AC1901" s="4" t="s">
        <v>202</v>
      </c>
      <c r="AD1901" s="4" t="s">
        <v>3692</v>
      </c>
    </row>
    <row r="1902" spans="1:30" x14ac:dyDescent="0.25">
      <c r="A1902" s="4">
        <v>39547</v>
      </c>
      <c r="B1902" s="2"/>
      <c r="C1902" s="4">
        <v>3871197</v>
      </c>
      <c r="D1902" s="4">
        <v>71835</v>
      </c>
      <c r="E1902" s="4">
        <v>42956</v>
      </c>
      <c r="F1902" s="4">
        <v>257700980</v>
      </c>
      <c r="G1902" s="4">
        <v>1337679</v>
      </c>
      <c r="H1902" s="4" t="s">
        <v>1669</v>
      </c>
      <c r="I1902" s="4" t="s">
        <v>4676</v>
      </c>
      <c r="J1902" s="4" t="s">
        <v>25</v>
      </c>
      <c r="K1902" s="4" t="s">
        <v>4677</v>
      </c>
      <c r="L1902" s="4" t="s">
        <v>4679</v>
      </c>
      <c r="M1902" s="4" t="s">
        <v>1674</v>
      </c>
      <c r="N1902" s="4" t="s">
        <v>11758</v>
      </c>
      <c r="O1902" s="4" t="s">
        <v>4677</v>
      </c>
      <c r="P1902" s="4" t="s">
        <v>4646</v>
      </c>
      <c r="Q1902" s="4" t="s">
        <v>7673</v>
      </c>
      <c r="R1902" s="4">
        <v>0</v>
      </c>
      <c r="S1902" s="4">
        <v>0</v>
      </c>
      <c r="T1902" s="4">
        <v>0</v>
      </c>
      <c r="U1902" s="4" t="s">
        <v>28</v>
      </c>
      <c r="V1902" s="4" t="s">
        <v>1673</v>
      </c>
      <c r="W1902" s="4" t="s">
        <v>1674</v>
      </c>
      <c r="X1902" s="4" t="s">
        <v>2316</v>
      </c>
      <c r="Y1902" s="4" t="s">
        <v>4676</v>
      </c>
      <c r="Z1902" s="4"/>
      <c r="AA1902" s="4"/>
      <c r="AB1902" s="4" t="s">
        <v>4677</v>
      </c>
      <c r="AC1902" s="4" t="s">
        <v>4646</v>
      </c>
      <c r="AD1902" s="4" t="s">
        <v>3692</v>
      </c>
    </row>
    <row r="1903" spans="1:30" x14ac:dyDescent="0.25">
      <c r="A1903" s="4">
        <v>39547</v>
      </c>
      <c r="B1903" s="4">
        <v>68272</v>
      </c>
      <c r="C1903" s="4">
        <v>3875155</v>
      </c>
      <c r="D1903" s="4">
        <v>156845</v>
      </c>
      <c r="E1903" s="4">
        <v>42956</v>
      </c>
      <c r="F1903" s="4">
        <v>257700980</v>
      </c>
      <c r="G1903" s="4">
        <v>1337679</v>
      </c>
      <c r="H1903" s="4" t="s">
        <v>1676</v>
      </c>
      <c r="I1903" s="4" t="s">
        <v>4680</v>
      </c>
      <c r="J1903" s="4" t="s">
        <v>1757</v>
      </c>
      <c r="K1903" s="4" t="s">
        <v>1760</v>
      </c>
      <c r="L1903" s="4" t="s">
        <v>4679</v>
      </c>
      <c r="M1903" s="4" t="s">
        <v>1674</v>
      </c>
      <c r="N1903" s="4" t="s">
        <v>11758</v>
      </c>
      <c r="O1903" s="4" t="s">
        <v>4677</v>
      </c>
      <c r="P1903" s="4" t="s">
        <v>4646</v>
      </c>
      <c r="Q1903" s="4" t="s">
        <v>7673</v>
      </c>
      <c r="R1903" s="4">
        <v>341409.03</v>
      </c>
      <c r="S1903" s="4">
        <v>341409.03</v>
      </c>
      <c r="T1903" s="4">
        <v>0</v>
      </c>
      <c r="U1903" s="4" t="s">
        <v>1680</v>
      </c>
      <c r="V1903" s="4" t="s">
        <v>1673</v>
      </c>
      <c r="W1903" s="4" t="s">
        <v>1674</v>
      </c>
      <c r="X1903" s="4" t="s">
        <v>1088</v>
      </c>
      <c r="Y1903" s="4" t="s">
        <v>4676</v>
      </c>
      <c r="Z1903" s="4"/>
      <c r="AA1903" s="4"/>
      <c r="AB1903" s="4" t="s">
        <v>4677</v>
      </c>
      <c r="AC1903" s="4" t="s">
        <v>4646</v>
      </c>
      <c r="AD1903" s="4" t="s">
        <v>3692</v>
      </c>
    </row>
    <row r="1904" spans="1:30" x14ac:dyDescent="0.25">
      <c r="A1904" s="4">
        <v>39547</v>
      </c>
      <c r="B1904" s="4">
        <v>68273</v>
      </c>
      <c r="C1904" s="4">
        <v>3875157</v>
      </c>
      <c r="D1904" s="4">
        <v>156845</v>
      </c>
      <c r="E1904" s="4">
        <v>42955</v>
      </c>
      <c r="F1904" s="4">
        <v>257700982</v>
      </c>
      <c r="G1904" s="4">
        <v>1337678</v>
      </c>
      <c r="H1904" s="4" t="s">
        <v>1676</v>
      </c>
      <c r="I1904" s="4" t="s">
        <v>4681</v>
      </c>
      <c r="J1904" s="4" t="s">
        <v>1757</v>
      </c>
      <c r="K1904" s="4" t="s">
        <v>1760</v>
      </c>
      <c r="L1904" s="4" t="s">
        <v>4682</v>
      </c>
      <c r="M1904" s="4" t="s">
        <v>1674</v>
      </c>
      <c r="N1904" s="4" t="s">
        <v>11758</v>
      </c>
      <c r="O1904" s="4" t="s">
        <v>4677</v>
      </c>
      <c r="P1904" s="4" t="s">
        <v>547</v>
      </c>
      <c r="Q1904" s="4" t="s">
        <v>7673</v>
      </c>
      <c r="R1904" s="4">
        <v>2601284.4300000002</v>
      </c>
      <c r="S1904" s="4">
        <v>2601284.4300000002</v>
      </c>
      <c r="T1904" s="4">
        <v>0</v>
      </c>
      <c r="U1904" s="4" t="s">
        <v>1680</v>
      </c>
      <c r="V1904" s="4" t="s">
        <v>1673</v>
      </c>
      <c r="W1904" s="4" t="s">
        <v>1674</v>
      </c>
      <c r="X1904" s="4" t="s">
        <v>1088</v>
      </c>
      <c r="Y1904" s="4" t="s">
        <v>4676</v>
      </c>
      <c r="Z1904" s="4"/>
      <c r="AA1904" s="4"/>
      <c r="AB1904" s="4" t="s">
        <v>4677</v>
      </c>
      <c r="AC1904" s="4" t="s">
        <v>547</v>
      </c>
      <c r="AD1904" s="4" t="s">
        <v>3692</v>
      </c>
    </row>
    <row r="1905" spans="1:30" x14ac:dyDescent="0.25">
      <c r="A1905" s="4">
        <v>39547</v>
      </c>
      <c r="B1905" s="2"/>
      <c r="C1905" s="4">
        <v>3871197</v>
      </c>
      <c r="D1905" s="4">
        <v>71835</v>
      </c>
      <c r="E1905" s="4">
        <v>42955</v>
      </c>
      <c r="F1905" s="4">
        <v>257700982</v>
      </c>
      <c r="G1905" s="4">
        <v>1337678</v>
      </c>
      <c r="H1905" s="4" t="s">
        <v>1669</v>
      </c>
      <c r="I1905" s="4" t="s">
        <v>4676</v>
      </c>
      <c r="J1905" s="4" t="s">
        <v>25</v>
      </c>
      <c r="K1905" s="4" t="s">
        <v>4677</v>
      </c>
      <c r="L1905" s="4" t="s">
        <v>4682</v>
      </c>
      <c r="M1905" s="4" t="s">
        <v>1674</v>
      </c>
      <c r="N1905" s="4" t="s">
        <v>11758</v>
      </c>
      <c r="O1905" s="4" t="s">
        <v>4677</v>
      </c>
      <c r="P1905" s="4" t="s">
        <v>547</v>
      </c>
      <c r="Q1905" s="4" t="s">
        <v>7673</v>
      </c>
      <c r="R1905" s="4">
        <v>0</v>
      </c>
      <c r="S1905" s="4">
        <v>0</v>
      </c>
      <c r="T1905" s="4">
        <v>0</v>
      </c>
      <c r="U1905" s="4" t="s">
        <v>28</v>
      </c>
      <c r="V1905" s="4" t="s">
        <v>1673</v>
      </c>
      <c r="W1905" s="4" t="s">
        <v>1674</v>
      </c>
      <c r="X1905" s="4" t="s">
        <v>2316</v>
      </c>
      <c r="Y1905" s="4" t="s">
        <v>4676</v>
      </c>
      <c r="Z1905" s="4"/>
      <c r="AA1905" s="4"/>
      <c r="AB1905" s="4" t="s">
        <v>4677</v>
      </c>
      <c r="AC1905" s="4" t="s">
        <v>547</v>
      </c>
      <c r="AD1905" s="4" t="s">
        <v>3692</v>
      </c>
    </row>
    <row r="1906" spans="1:30" x14ac:dyDescent="0.25">
      <c r="A1906" s="4">
        <v>39547</v>
      </c>
      <c r="B1906" s="2"/>
      <c r="C1906" s="4">
        <v>3871197</v>
      </c>
      <c r="D1906" s="4">
        <v>71835</v>
      </c>
      <c r="E1906" s="4">
        <v>42957</v>
      </c>
      <c r="F1906" s="4">
        <v>257700981</v>
      </c>
      <c r="G1906" s="4">
        <v>1337680</v>
      </c>
      <c r="H1906" s="4" t="s">
        <v>1669</v>
      </c>
      <c r="I1906" s="4" t="s">
        <v>4676</v>
      </c>
      <c r="J1906" s="4" t="s">
        <v>25</v>
      </c>
      <c r="K1906" s="4" t="s">
        <v>4677</v>
      </c>
      <c r="L1906" s="4" t="s">
        <v>4683</v>
      </c>
      <c r="M1906" s="4" t="s">
        <v>1674</v>
      </c>
      <c r="N1906" s="4" t="s">
        <v>11758</v>
      </c>
      <c r="O1906" s="4" t="s">
        <v>4677</v>
      </c>
      <c r="P1906" s="4" t="s">
        <v>576</v>
      </c>
      <c r="Q1906" s="4" t="s">
        <v>7673</v>
      </c>
      <c r="R1906" s="4">
        <v>0</v>
      </c>
      <c r="S1906" s="4">
        <v>0</v>
      </c>
      <c r="T1906" s="4">
        <v>0</v>
      </c>
      <c r="U1906" s="4" t="s">
        <v>28</v>
      </c>
      <c r="V1906" s="4" t="s">
        <v>1673</v>
      </c>
      <c r="W1906" s="4" t="s">
        <v>1674</v>
      </c>
      <c r="X1906" s="4" t="s">
        <v>2316</v>
      </c>
      <c r="Y1906" s="4" t="s">
        <v>4676</v>
      </c>
      <c r="Z1906" s="4"/>
      <c r="AA1906" s="4"/>
      <c r="AB1906" s="4" t="s">
        <v>4677</v>
      </c>
      <c r="AC1906" s="4" t="s">
        <v>576</v>
      </c>
      <c r="AD1906" s="4" t="s">
        <v>3692</v>
      </c>
    </row>
    <row r="1907" spans="1:30" x14ac:dyDescent="0.25">
      <c r="A1907" s="4">
        <v>39547</v>
      </c>
      <c r="B1907" s="4">
        <v>68271</v>
      </c>
      <c r="C1907" s="4">
        <v>3875154</v>
      </c>
      <c r="D1907" s="4">
        <v>156845</v>
      </c>
      <c r="E1907" s="4">
        <v>42957</v>
      </c>
      <c r="F1907" s="4">
        <v>257700981</v>
      </c>
      <c r="G1907" s="4">
        <v>1337680</v>
      </c>
      <c r="H1907" s="4" t="s">
        <v>1676</v>
      </c>
      <c r="I1907" s="4" t="s">
        <v>4684</v>
      </c>
      <c r="J1907" s="4" t="s">
        <v>1757</v>
      </c>
      <c r="K1907" s="4" t="s">
        <v>1760</v>
      </c>
      <c r="L1907" s="4" t="s">
        <v>4683</v>
      </c>
      <c r="M1907" s="4" t="s">
        <v>1674</v>
      </c>
      <c r="N1907" s="4" t="s">
        <v>11758</v>
      </c>
      <c r="O1907" s="4" t="s">
        <v>4677</v>
      </c>
      <c r="P1907" s="4" t="s">
        <v>576</v>
      </c>
      <c r="Q1907" s="4" t="s">
        <v>7673</v>
      </c>
      <c r="R1907" s="4">
        <v>81935.28</v>
      </c>
      <c r="S1907" s="4">
        <v>81935.28</v>
      </c>
      <c r="T1907" s="4">
        <v>0</v>
      </c>
      <c r="U1907" s="4" t="s">
        <v>1680</v>
      </c>
      <c r="V1907" s="4" t="s">
        <v>1673</v>
      </c>
      <c r="W1907" s="4" t="s">
        <v>1674</v>
      </c>
      <c r="X1907" s="4" t="s">
        <v>1088</v>
      </c>
      <c r="Y1907" s="4" t="s">
        <v>4676</v>
      </c>
      <c r="Z1907" s="4"/>
      <c r="AA1907" s="4"/>
      <c r="AB1907" s="4" t="s">
        <v>4677</v>
      </c>
      <c r="AC1907" s="4" t="s">
        <v>576</v>
      </c>
      <c r="AD1907" s="4" t="s">
        <v>3692</v>
      </c>
    </row>
    <row r="1908" spans="1:30" x14ac:dyDescent="0.25">
      <c r="A1908" s="4">
        <v>39499</v>
      </c>
      <c r="B1908" s="2"/>
      <c r="C1908" s="4">
        <v>3871237</v>
      </c>
      <c r="D1908" s="4">
        <v>71835</v>
      </c>
      <c r="E1908" s="4">
        <v>42433</v>
      </c>
      <c r="F1908" s="4">
        <v>257701497</v>
      </c>
      <c r="G1908" s="4">
        <v>1335429</v>
      </c>
      <c r="H1908" s="4" t="s">
        <v>1669</v>
      </c>
      <c r="I1908" s="4" t="s">
        <v>4685</v>
      </c>
      <c r="J1908" s="4" t="s">
        <v>25</v>
      </c>
      <c r="K1908" s="4" t="s">
        <v>4686</v>
      </c>
      <c r="L1908" s="4" t="s">
        <v>722</v>
      </c>
      <c r="M1908" s="4" t="s">
        <v>1674</v>
      </c>
      <c r="N1908" s="4" t="s">
        <v>11758</v>
      </c>
      <c r="O1908" s="4" t="s">
        <v>4686</v>
      </c>
      <c r="P1908" s="4" t="s">
        <v>723</v>
      </c>
      <c r="Q1908" s="4" t="s">
        <v>7772</v>
      </c>
      <c r="R1908" s="4">
        <v>519669.93</v>
      </c>
      <c r="S1908" s="4">
        <v>0</v>
      </c>
      <c r="T1908" s="4">
        <v>519669.93</v>
      </c>
      <c r="U1908" s="4" t="s">
        <v>28</v>
      </c>
      <c r="V1908" s="4" t="s">
        <v>1673</v>
      </c>
      <c r="W1908" s="4" t="s">
        <v>1674</v>
      </c>
      <c r="X1908" s="4" t="s">
        <v>2316</v>
      </c>
      <c r="Y1908" s="4" t="s">
        <v>4685</v>
      </c>
      <c r="Z1908" s="4"/>
      <c r="AA1908" s="4"/>
      <c r="AB1908" s="4" t="s">
        <v>4686</v>
      </c>
      <c r="AC1908" s="4" t="s">
        <v>723</v>
      </c>
      <c r="AD1908" s="4" t="s">
        <v>724</v>
      </c>
    </row>
    <row r="1909" spans="1:30" x14ac:dyDescent="0.25">
      <c r="A1909" s="4">
        <v>39499</v>
      </c>
      <c r="B1909" s="4">
        <v>68170</v>
      </c>
      <c r="C1909" s="4">
        <v>3871336</v>
      </c>
      <c r="D1909" s="4">
        <v>149122</v>
      </c>
      <c r="E1909" s="4">
        <v>42433</v>
      </c>
      <c r="F1909" s="4">
        <v>257701497</v>
      </c>
      <c r="G1909" s="4">
        <v>1335429</v>
      </c>
      <c r="H1909" s="4" t="s">
        <v>1676</v>
      </c>
      <c r="I1909" s="4" t="s">
        <v>4687</v>
      </c>
      <c r="J1909" s="4" t="s">
        <v>3089</v>
      </c>
      <c r="K1909" s="4" t="s">
        <v>4686</v>
      </c>
      <c r="L1909" s="4" t="s">
        <v>722</v>
      </c>
      <c r="M1909" s="4" t="s">
        <v>1674</v>
      </c>
      <c r="N1909" s="4" t="s">
        <v>11758</v>
      </c>
      <c r="O1909" s="4" t="s">
        <v>4686</v>
      </c>
      <c r="P1909" s="4" t="s">
        <v>723</v>
      </c>
      <c r="Q1909" s="4" t="s">
        <v>7772</v>
      </c>
      <c r="R1909" s="4">
        <v>5680330.0700000003</v>
      </c>
      <c r="S1909" s="4">
        <v>5394202.6299999999</v>
      </c>
      <c r="T1909" s="4">
        <v>286127.44</v>
      </c>
      <c r="U1909" s="4" t="s">
        <v>1685</v>
      </c>
      <c r="V1909" s="4" t="s">
        <v>1673</v>
      </c>
      <c r="W1909" s="4" t="s">
        <v>1674</v>
      </c>
      <c r="X1909" s="4" t="s">
        <v>2316</v>
      </c>
      <c r="Y1909" s="4" t="s">
        <v>4685</v>
      </c>
      <c r="Z1909" s="4"/>
      <c r="AA1909" s="4"/>
      <c r="AB1909" s="4" t="s">
        <v>4686</v>
      </c>
      <c r="AC1909" s="4" t="s">
        <v>723</v>
      </c>
      <c r="AD1909" s="4" t="s">
        <v>724</v>
      </c>
    </row>
    <row r="1910" spans="1:30" x14ac:dyDescent="0.25">
      <c r="A1910" s="4">
        <v>39589</v>
      </c>
      <c r="B1910" s="4">
        <v>68424</v>
      </c>
      <c r="C1910" s="4">
        <v>3886805</v>
      </c>
      <c r="D1910" s="4">
        <v>110059</v>
      </c>
      <c r="E1910" s="4">
        <v>42472</v>
      </c>
      <c r="F1910" s="4">
        <v>257701495</v>
      </c>
      <c r="G1910" s="4">
        <v>1335545</v>
      </c>
      <c r="H1910" s="4" t="s">
        <v>1676</v>
      </c>
      <c r="I1910" s="4" t="s">
        <v>4688</v>
      </c>
      <c r="J1910" s="4" t="s">
        <v>2567</v>
      </c>
      <c r="K1910" s="4" t="s">
        <v>4689</v>
      </c>
      <c r="L1910" s="4" t="s">
        <v>4690</v>
      </c>
      <c r="M1910" s="4" t="s">
        <v>1674</v>
      </c>
      <c r="N1910" s="4" t="s">
        <v>11758</v>
      </c>
      <c r="O1910" s="4" t="s">
        <v>4689</v>
      </c>
      <c r="P1910" s="4" t="s">
        <v>613</v>
      </c>
      <c r="Q1910" s="4" t="s">
        <v>7538</v>
      </c>
      <c r="R1910" s="4">
        <v>5000000</v>
      </c>
      <c r="S1910" s="4">
        <v>3399591.67</v>
      </c>
      <c r="T1910" s="4">
        <v>1600408.33</v>
      </c>
      <c r="U1910" s="4" t="s">
        <v>1685</v>
      </c>
      <c r="V1910" s="4" t="s">
        <v>1673</v>
      </c>
      <c r="W1910" s="4" t="s">
        <v>1674</v>
      </c>
      <c r="X1910" s="4" t="s">
        <v>4665</v>
      </c>
      <c r="Y1910" s="4" t="s">
        <v>4691</v>
      </c>
      <c r="Z1910" s="4"/>
      <c r="AA1910" s="4"/>
      <c r="AB1910" s="4" t="s">
        <v>4689</v>
      </c>
      <c r="AC1910" s="4" t="s">
        <v>613</v>
      </c>
      <c r="AD1910" s="4" t="s">
        <v>241</v>
      </c>
    </row>
    <row r="1911" spans="1:30" x14ac:dyDescent="0.25">
      <c r="A1911" s="4">
        <v>39588</v>
      </c>
      <c r="B1911" s="2"/>
      <c r="C1911" s="4">
        <v>3871162</v>
      </c>
      <c r="D1911" s="4">
        <v>71835</v>
      </c>
      <c r="E1911" s="4">
        <v>42472</v>
      </c>
      <c r="F1911" s="4">
        <v>257701495</v>
      </c>
      <c r="G1911" s="4">
        <v>1335545</v>
      </c>
      <c r="H1911" s="4" t="s">
        <v>1669</v>
      </c>
      <c r="I1911" s="4" t="s">
        <v>4692</v>
      </c>
      <c r="J1911" s="4" t="s">
        <v>25</v>
      </c>
      <c r="K1911" s="4" t="s">
        <v>4693</v>
      </c>
      <c r="L1911" s="4" t="s">
        <v>4690</v>
      </c>
      <c r="M1911" s="4" t="s">
        <v>1674</v>
      </c>
      <c r="N1911" s="4" t="s">
        <v>11758</v>
      </c>
      <c r="O1911" s="4" t="s">
        <v>4693</v>
      </c>
      <c r="P1911" s="4" t="s">
        <v>613</v>
      </c>
      <c r="Q1911" s="4" t="s">
        <v>7538</v>
      </c>
      <c r="R1911" s="4">
        <v>62523.55</v>
      </c>
      <c r="S1911" s="4">
        <v>0</v>
      </c>
      <c r="T1911" s="4">
        <v>62523.55</v>
      </c>
      <c r="U1911" s="4" t="s">
        <v>28</v>
      </c>
      <c r="V1911" s="4" t="s">
        <v>1673</v>
      </c>
      <c r="W1911" s="4" t="s">
        <v>1674</v>
      </c>
      <c r="X1911" s="4" t="s">
        <v>2316</v>
      </c>
      <c r="Y1911" s="4" t="s">
        <v>4692</v>
      </c>
      <c r="Z1911" s="4"/>
      <c r="AA1911" s="4"/>
      <c r="AB1911" s="4" t="s">
        <v>4693</v>
      </c>
      <c r="AC1911" s="4" t="s">
        <v>613</v>
      </c>
      <c r="AD1911" s="4" t="s">
        <v>241</v>
      </c>
    </row>
    <row r="1912" spans="1:30" x14ac:dyDescent="0.25">
      <c r="A1912" s="4">
        <v>39588</v>
      </c>
      <c r="B1912" s="4">
        <v>68431</v>
      </c>
      <c r="C1912" s="4">
        <v>3887254</v>
      </c>
      <c r="D1912" s="4">
        <v>156915</v>
      </c>
      <c r="E1912" s="4">
        <v>42472</v>
      </c>
      <c r="F1912" s="4">
        <v>257701495</v>
      </c>
      <c r="G1912" s="4">
        <v>1335545</v>
      </c>
      <c r="H1912" s="4" t="s">
        <v>1676</v>
      </c>
      <c r="I1912" s="4" t="s">
        <v>4694</v>
      </c>
      <c r="J1912" s="4" t="s">
        <v>2115</v>
      </c>
      <c r="K1912" s="4" t="s">
        <v>4693</v>
      </c>
      <c r="L1912" s="4" t="s">
        <v>4690</v>
      </c>
      <c r="M1912" s="4" t="s">
        <v>1674</v>
      </c>
      <c r="N1912" s="4" t="s">
        <v>11758</v>
      </c>
      <c r="O1912" s="4" t="s">
        <v>4693</v>
      </c>
      <c r="P1912" s="4" t="s">
        <v>613</v>
      </c>
      <c r="Q1912" s="4" t="s">
        <v>7538</v>
      </c>
      <c r="R1912" s="4">
        <v>9937476.4499999993</v>
      </c>
      <c r="S1912" s="4">
        <v>9716537.1999999993</v>
      </c>
      <c r="T1912" s="4">
        <v>220939.25</v>
      </c>
      <c r="U1912" s="4" t="s">
        <v>1685</v>
      </c>
      <c r="V1912" s="4" t="s">
        <v>1673</v>
      </c>
      <c r="W1912" s="4" t="s">
        <v>1674</v>
      </c>
      <c r="X1912" s="4" t="s">
        <v>4665</v>
      </c>
      <c r="Y1912" s="4" t="s">
        <v>4692</v>
      </c>
      <c r="Z1912" s="4"/>
      <c r="AA1912" s="4"/>
      <c r="AB1912" s="4" t="s">
        <v>4693</v>
      </c>
      <c r="AC1912" s="4" t="s">
        <v>613</v>
      </c>
      <c r="AD1912" s="4" t="s">
        <v>241</v>
      </c>
    </row>
    <row r="1913" spans="1:30" x14ac:dyDescent="0.25">
      <c r="A1913" s="4">
        <v>39585</v>
      </c>
      <c r="B1913" s="4">
        <v>68321</v>
      </c>
      <c r="C1913" s="4">
        <v>3879885</v>
      </c>
      <c r="D1913" s="4">
        <v>135467</v>
      </c>
      <c r="E1913" s="4">
        <v>42450</v>
      </c>
      <c r="F1913" s="4">
        <v>257701497</v>
      </c>
      <c r="G1913" s="4">
        <v>1335521</v>
      </c>
      <c r="H1913" s="4" t="s">
        <v>1676</v>
      </c>
      <c r="I1913" s="4" t="s">
        <v>4695</v>
      </c>
      <c r="J1913" s="4" t="s">
        <v>3039</v>
      </c>
      <c r="K1913" s="4" t="s">
        <v>4696</v>
      </c>
      <c r="L1913" s="4" t="s">
        <v>4697</v>
      </c>
      <c r="M1913" s="4" t="s">
        <v>1674</v>
      </c>
      <c r="N1913" s="4" t="s">
        <v>11758</v>
      </c>
      <c r="O1913" s="4" t="s">
        <v>4696</v>
      </c>
      <c r="P1913" s="4" t="s">
        <v>723</v>
      </c>
      <c r="Q1913" s="4" t="s">
        <v>8921</v>
      </c>
      <c r="R1913" s="4">
        <v>7967282.6699999999</v>
      </c>
      <c r="S1913" s="4">
        <v>2390184.7999999998</v>
      </c>
      <c r="T1913" s="4">
        <v>5577097.8700000001</v>
      </c>
      <c r="U1913" s="4" t="s">
        <v>1685</v>
      </c>
      <c r="V1913" s="4" t="s">
        <v>1673</v>
      </c>
      <c r="W1913" s="4" t="s">
        <v>1674</v>
      </c>
      <c r="X1913" s="4" t="s">
        <v>4139</v>
      </c>
      <c r="Y1913" s="4" t="s">
        <v>4698</v>
      </c>
      <c r="Z1913" s="4"/>
      <c r="AA1913" s="4"/>
      <c r="AB1913" s="4" t="s">
        <v>4696</v>
      </c>
      <c r="AC1913" s="4" t="s">
        <v>723</v>
      </c>
      <c r="AD1913" s="4" t="s">
        <v>203</v>
      </c>
    </row>
    <row r="1914" spans="1:30" x14ac:dyDescent="0.25">
      <c r="A1914" s="4">
        <v>39585</v>
      </c>
      <c r="B1914" s="2"/>
      <c r="C1914" s="4">
        <v>3871126</v>
      </c>
      <c r="D1914" s="4">
        <v>71835</v>
      </c>
      <c r="E1914" s="4">
        <v>42450</v>
      </c>
      <c r="F1914" s="4">
        <v>257701497</v>
      </c>
      <c r="G1914" s="4">
        <v>1335521</v>
      </c>
      <c r="H1914" s="4" t="s">
        <v>1669</v>
      </c>
      <c r="I1914" s="4" t="s">
        <v>4698</v>
      </c>
      <c r="J1914" s="4" t="s">
        <v>25</v>
      </c>
      <c r="K1914" s="4" t="s">
        <v>4696</v>
      </c>
      <c r="L1914" s="4" t="s">
        <v>4697</v>
      </c>
      <c r="M1914" s="4" t="s">
        <v>1674</v>
      </c>
      <c r="N1914" s="4" t="s">
        <v>11758</v>
      </c>
      <c r="O1914" s="4" t="s">
        <v>4696</v>
      </c>
      <c r="P1914" s="4" t="s">
        <v>723</v>
      </c>
      <c r="Q1914" s="4" t="s">
        <v>8921</v>
      </c>
      <c r="R1914" s="4">
        <v>0</v>
      </c>
      <c r="S1914" s="4">
        <v>0</v>
      </c>
      <c r="T1914" s="4">
        <v>0</v>
      </c>
      <c r="U1914" s="4" t="s">
        <v>28</v>
      </c>
      <c r="V1914" s="4" t="s">
        <v>1673</v>
      </c>
      <c r="W1914" s="4" t="s">
        <v>1674</v>
      </c>
      <c r="X1914" s="4" t="s">
        <v>2316</v>
      </c>
      <c r="Y1914" s="4" t="s">
        <v>4698</v>
      </c>
      <c r="Z1914" s="4"/>
      <c r="AA1914" s="4"/>
      <c r="AB1914" s="4" t="s">
        <v>4696</v>
      </c>
      <c r="AC1914" s="4" t="s">
        <v>723</v>
      </c>
      <c r="AD1914" s="4" t="s">
        <v>203</v>
      </c>
    </row>
    <row r="1915" spans="1:30" x14ac:dyDescent="0.25">
      <c r="A1915" s="4">
        <v>39584</v>
      </c>
      <c r="B1915" s="4">
        <v>68483</v>
      </c>
      <c r="C1915" s="4">
        <v>3889375</v>
      </c>
      <c r="D1915" s="4">
        <v>128524</v>
      </c>
      <c r="E1915" s="4">
        <v>42486</v>
      </c>
      <c r="F1915" s="4">
        <v>257701495</v>
      </c>
      <c r="G1915" s="4">
        <v>1335556</v>
      </c>
      <c r="H1915" s="4" t="s">
        <v>1676</v>
      </c>
      <c r="I1915" s="4" t="s">
        <v>4699</v>
      </c>
      <c r="J1915" s="4" t="s">
        <v>2360</v>
      </c>
      <c r="K1915" s="4" t="s">
        <v>4700</v>
      </c>
      <c r="L1915" s="4" t="s">
        <v>4701</v>
      </c>
      <c r="M1915" s="4" t="s">
        <v>1674</v>
      </c>
      <c r="N1915" s="4" t="s">
        <v>11758</v>
      </c>
      <c r="O1915" s="4" t="s">
        <v>4700</v>
      </c>
      <c r="P1915" s="4" t="s">
        <v>613</v>
      </c>
      <c r="Q1915" s="4" t="s">
        <v>7893</v>
      </c>
      <c r="R1915" s="4">
        <v>11000000</v>
      </c>
      <c r="S1915" s="4">
        <v>3240300.18</v>
      </c>
      <c r="T1915" s="4">
        <v>7759699.8200000003</v>
      </c>
      <c r="U1915" s="4" t="s">
        <v>1685</v>
      </c>
      <c r="V1915" s="4" t="s">
        <v>1673</v>
      </c>
      <c r="W1915" s="4" t="s">
        <v>1674</v>
      </c>
      <c r="X1915" s="4" t="s">
        <v>4404</v>
      </c>
      <c r="Y1915" s="4" t="s">
        <v>4702</v>
      </c>
      <c r="Z1915" s="4"/>
      <c r="AA1915" s="4"/>
      <c r="AB1915" s="4" t="s">
        <v>4700</v>
      </c>
      <c r="AC1915" s="4" t="s">
        <v>613</v>
      </c>
      <c r="AD1915" s="4" t="s">
        <v>4703</v>
      </c>
    </row>
    <row r="1916" spans="1:30" x14ac:dyDescent="0.25">
      <c r="A1916" s="4">
        <v>39583</v>
      </c>
      <c r="B1916" s="4">
        <v>68435</v>
      </c>
      <c r="C1916" s="4">
        <v>3887595</v>
      </c>
      <c r="D1916" s="4">
        <v>157201</v>
      </c>
      <c r="E1916" s="4">
        <v>42369</v>
      </c>
      <c r="F1916" s="4">
        <v>257701494</v>
      </c>
      <c r="G1916" s="4">
        <v>1335437</v>
      </c>
      <c r="H1916" s="4" t="s">
        <v>1676</v>
      </c>
      <c r="I1916" s="4" t="s">
        <v>4704</v>
      </c>
      <c r="J1916" s="4" t="s">
        <v>2751</v>
      </c>
      <c r="K1916" s="4" t="s">
        <v>4705</v>
      </c>
      <c r="L1916" s="4" t="s">
        <v>473</v>
      </c>
      <c r="M1916" s="4" t="s">
        <v>1674</v>
      </c>
      <c r="N1916" s="4" t="s">
        <v>11758</v>
      </c>
      <c r="O1916" s="4" t="s">
        <v>4705</v>
      </c>
      <c r="P1916" s="4" t="s">
        <v>457</v>
      </c>
      <c r="Q1916" s="4" t="s">
        <v>8826</v>
      </c>
      <c r="R1916" s="4">
        <v>3136819.35</v>
      </c>
      <c r="S1916" s="4">
        <v>2056485.55</v>
      </c>
      <c r="T1916" s="4">
        <v>1080333.8</v>
      </c>
      <c r="U1916" s="4" t="s">
        <v>1685</v>
      </c>
      <c r="V1916" s="4" t="s">
        <v>1673</v>
      </c>
      <c r="W1916" s="4" t="s">
        <v>1674</v>
      </c>
      <c r="X1916" s="4" t="s">
        <v>1562</v>
      </c>
      <c r="Y1916" s="4" t="s">
        <v>4706</v>
      </c>
      <c r="Z1916" s="4"/>
      <c r="AA1916" s="4"/>
      <c r="AB1916" s="4" t="s">
        <v>4705</v>
      </c>
      <c r="AC1916" s="4" t="s">
        <v>457</v>
      </c>
      <c r="AD1916" s="4" t="s">
        <v>462</v>
      </c>
    </row>
    <row r="1917" spans="1:30" x14ac:dyDescent="0.25">
      <c r="A1917" s="4">
        <v>39583</v>
      </c>
      <c r="B1917" s="2"/>
      <c r="C1917" s="4">
        <v>3870939</v>
      </c>
      <c r="D1917" s="4">
        <v>71835</v>
      </c>
      <c r="E1917" s="4">
        <v>42369</v>
      </c>
      <c r="F1917" s="4">
        <v>257701494</v>
      </c>
      <c r="G1917" s="4">
        <v>1335437</v>
      </c>
      <c r="H1917" s="4" t="s">
        <v>1669</v>
      </c>
      <c r="I1917" s="4" t="s">
        <v>4706</v>
      </c>
      <c r="J1917" s="4" t="s">
        <v>25</v>
      </c>
      <c r="K1917" s="4" t="s">
        <v>4705</v>
      </c>
      <c r="L1917" s="4" t="s">
        <v>473</v>
      </c>
      <c r="M1917" s="4" t="s">
        <v>1674</v>
      </c>
      <c r="N1917" s="4" t="s">
        <v>11758</v>
      </c>
      <c r="O1917" s="4" t="s">
        <v>4705</v>
      </c>
      <c r="P1917" s="4" t="s">
        <v>457</v>
      </c>
      <c r="Q1917" s="4" t="s">
        <v>8826</v>
      </c>
      <c r="R1917" s="4">
        <v>498180.65</v>
      </c>
      <c r="S1917" s="4">
        <v>0</v>
      </c>
      <c r="T1917" s="4">
        <v>498180.65</v>
      </c>
      <c r="U1917" s="4" t="s">
        <v>28</v>
      </c>
      <c r="V1917" s="4" t="s">
        <v>1673</v>
      </c>
      <c r="W1917" s="4" t="s">
        <v>1674</v>
      </c>
      <c r="X1917" s="4" t="s">
        <v>2316</v>
      </c>
      <c r="Y1917" s="4" t="s">
        <v>4706</v>
      </c>
      <c r="Z1917" s="4"/>
      <c r="AA1917" s="4"/>
      <c r="AB1917" s="4" t="s">
        <v>4705</v>
      </c>
      <c r="AC1917" s="4" t="s">
        <v>457</v>
      </c>
      <c r="AD1917" s="4" t="s">
        <v>462</v>
      </c>
    </row>
    <row r="1918" spans="1:30" x14ac:dyDescent="0.25">
      <c r="A1918" s="4">
        <v>39576</v>
      </c>
      <c r="B1918" s="2"/>
      <c r="C1918" s="4">
        <v>3871091</v>
      </c>
      <c r="D1918" s="4">
        <v>71835</v>
      </c>
      <c r="E1918" s="4">
        <v>42410</v>
      </c>
      <c r="F1918" s="4">
        <v>257701494</v>
      </c>
      <c r="G1918" s="4">
        <v>1335481</v>
      </c>
      <c r="H1918" s="4" t="s">
        <v>1669</v>
      </c>
      <c r="I1918" s="4" t="s">
        <v>4707</v>
      </c>
      <c r="J1918" s="4" t="s">
        <v>25</v>
      </c>
      <c r="K1918" s="4" t="s">
        <v>4708</v>
      </c>
      <c r="L1918" s="4" t="s">
        <v>3265</v>
      </c>
      <c r="M1918" s="4" t="s">
        <v>1674</v>
      </c>
      <c r="N1918" s="4" t="s">
        <v>11758</v>
      </c>
      <c r="O1918" s="4" t="s">
        <v>4708</v>
      </c>
      <c r="P1918" s="4" t="s">
        <v>457</v>
      </c>
      <c r="Q1918" s="4" t="s">
        <v>7815</v>
      </c>
      <c r="R1918" s="4">
        <v>0</v>
      </c>
      <c r="S1918" s="4">
        <v>0</v>
      </c>
      <c r="T1918" s="4">
        <v>0</v>
      </c>
      <c r="U1918" s="4" t="s">
        <v>28</v>
      </c>
      <c r="V1918" s="4" t="s">
        <v>1673</v>
      </c>
      <c r="W1918" s="4" t="s">
        <v>1674</v>
      </c>
      <c r="X1918" s="4" t="s">
        <v>2316</v>
      </c>
      <c r="Y1918" s="4" t="s">
        <v>4707</v>
      </c>
      <c r="Z1918" s="4"/>
      <c r="AA1918" s="4"/>
      <c r="AB1918" s="4" t="s">
        <v>4708</v>
      </c>
      <c r="AC1918" s="4" t="s">
        <v>457</v>
      </c>
      <c r="AD1918" s="4" t="s">
        <v>462</v>
      </c>
    </row>
    <row r="1919" spans="1:30" x14ac:dyDescent="0.25">
      <c r="A1919" s="4">
        <v>39576</v>
      </c>
      <c r="B1919" s="2"/>
      <c r="C1919" s="4">
        <v>3871091</v>
      </c>
      <c r="D1919" s="4">
        <v>71835</v>
      </c>
      <c r="E1919" s="4">
        <v>42372</v>
      </c>
      <c r="F1919" s="4">
        <v>257701494</v>
      </c>
      <c r="G1919" s="4">
        <v>1335511</v>
      </c>
      <c r="H1919" s="4" t="s">
        <v>1669</v>
      </c>
      <c r="I1919" s="4" t="s">
        <v>4707</v>
      </c>
      <c r="J1919" s="4" t="s">
        <v>25</v>
      </c>
      <c r="K1919" s="4" t="s">
        <v>4708</v>
      </c>
      <c r="L1919" s="4" t="s">
        <v>521</v>
      </c>
      <c r="M1919" s="4" t="s">
        <v>1674</v>
      </c>
      <c r="N1919" s="4" t="s">
        <v>11758</v>
      </c>
      <c r="O1919" s="4" t="s">
        <v>4708</v>
      </c>
      <c r="P1919" s="4" t="s">
        <v>457</v>
      </c>
      <c r="Q1919" s="4" t="s">
        <v>7815</v>
      </c>
      <c r="R1919" s="4">
        <v>0</v>
      </c>
      <c r="S1919" s="4">
        <v>0</v>
      </c>
      <c r="T1919" s="4">
        <v>0</v>
      </c>
      <c r="U1919" s="4" t="s">
        <v>28</v>
      </c>
      <c r="V1919" s="4" t="s">
        <v>1673</v>
      </c>
      <c r="W1919" s="4" t="s">
        <v>1674</v>
      </c>
      <c r="X1919" s="4" t="s">
        <v>2316</v>
      </c>
      <c r="Y1919" s="4" t="s">
        <v>4707</v>
      </c>
      <c r="Z1919" s="4"/>
      <c r="AA1919" s="4"/>
      <c r="AB1919" s="4" t="s">
        <v>4708</v>
      </c>
      <c r="AC1919" s="4" t="s">
        <v>457</v>
      </c>
      <c r="AD1919" s="4" t="s">
        <v>462</v>
      </c>
    </row>
    <row r="1920" spans="1:30" x14ac:dyDescent="0.25">
      <c r="A1920" s="4">
        <v>39576</v>
      </c>
      <c r="B1920" s="4">
        <v>68481</v>
      </c>
      <c r="C1920" s="4">
        <v>3889145</v>
      </c>
      <c r="D1920" s="4">
        <v>76644</v>
      </c>
      <c r="E1920" s="4">
        <v>42372</v>
      </c>
      <c r="F1920" s="4">
        <v>257701494</v>
      </c>
      <c r="G1920" s="4">
        <v>1335511</v>
      </c>
      <c r="H1920" s="4" t="s">
        <v>1676</v>
      </c>
      <c r="I1920" s="4" t="s">
        <v>4709</v>
      </c>
      <c r="J1920" s="4" t="s">
        <v>3948</v>
      </c>
      <c r="K1920" s="4" t="s">
        <v>4708</v>
      </c>
      <c r="L1920" s="4" t="s">
        <v>521</v>
      </c>
      <c r="M1920" s="4" t="s">
        <v>1674</v>
      </c>
      <c r="N1920" s="4" t="s">
        <v>11758</v>
      </c>
      <c r="O1920" s="4" t="s">
        <v>4708</v>
      </c>
      <c r="P1920" s="4" t="s">
        <v>457</v>
      </c>
      <c r="Q1920" s="4" t="s">
        <v>7815</v>
      </c>
      <c r="R1920" s="4">
        <v>1963335.87</v>
      </c>
      <c r="S1920" s="4">
        <v>1820359.78</v>
      </c>
      <c r="T1920" s="4">
        <v>142976.09</v>
      </c>
      <c r="U1920" s="4" t="s">
        <v>1685</v>
      </c>
      <c r="V1920" s="4" t="s">
        <v>1673</v>
      </c>
      <c r="W1920" s="4" t="s">
        <v>1674</v>
      </c>
      <c r="X1920" s="4" t="s">
        <v>4404</v>
      </c>
      <c r="Y1920" s="4" t="s">
        <v>4707</v>
      </c>
      <c r="Z1920" s="4"/>
      <c r="AA1920" s="4"/>
      <c r="AB1920" s="4" t="s">
        <v>4708</v>
      </c>
      <c r="AC1920" s="4" t="s">
        <v>457</v>
      </c>
      <c r="AD1920" s="4" t="s">
        <v>462</v>
      </c>
    </row>
    <row r="1921" spans="1:30" x14ac:dyDescent="0.25">
      <c r="A1921" s="4">
        <v>39574</v>
      </c>
      <c r="B1921" s="4">
        <v>68447</v>
      </c>
      <c r="C1921" s="4">
        <v>3888145</v>
      </c>
      <c r="D1921" s="4">
        <v>160957</v>
      </c>
      <c r="E1921" s="4">
        <v>42449</v>
      </c>
      <c r="F1921" s="4">
        <v>257701497</v>
      </c>
      <c r="G1921" s="4">
        <v>1335522</v>
      </c>
      <c r="H1921" s="4" t="s">
        <v>1676</v>
      </c>
      <c r="I1921" s="4" t="s">
        <v>4710</v>
      </c>
      <c r="J1921" s="4" t="s">
        <v>3697</v>
      </c>
      <c r="K1921" s="4" t="s">
        <v>4711</v>
      </c>
      <c r="L1921" s="4" t="s">
        <v>4712</v>
      </c>
      <c r="M1921" s="4" t="s">
        <v>1674</v>
      </c>
      <c r="N1921" s="4" t="s">
        <v>11758</v>
      </c>
      <c r="O1921" s="4" t="s">
        <v>4711</v>
      </c>
      <c r="P1921" s="4" t="s">
        <v>723</v>
      </c>
      <c r="Q1921" s="4" t="s">
        <v>9795</v>
      </c>
      <c r="R1921" s="4">
        <v>7000000</v>
      </c>
      <c r="S1921" s="4">
        <v>3300381.53</v>
      </c>
      <c r="T1921" s="4">
        <v>3699618.47</v>
      </c>
      <c r="U1921" s="4" t="s">
        <v>1685</v>
      </c>
      <c r="V1921" s="4" t="s">
        <v>1673</v>
      </c>
      <c r="W1921" s="4" t="s">
        <v>1674</v>
      </c>
      <c r="X1921" s="4" t="s">
        <v>4240</v>
      </c>
      <c r="Y1921" s="4" t="s">
        <v>4713</v>
      </c>
      <c r="Z1921" s="4"/>
      <c r="AA1921" s="4"/>
      <c r="AB1921" s="4" t="s">
        <v>4711</v>
      </c>
      <c r="AC1921" s="4" t="s">
        <v>723</v>
      </c>
      <c r="AD1921" s="4" t="s">
        <v>203</v>
      </c>
    </row>
    <row r="1922" spans="1:30" x14ac:dyDescent="0.25">
      <c r="A1922" s="4">
        <v>39573</v>
      </c>
      <c r="B1922" s="2"/>
      <c r="C1922" s="4">
        <v>3870908</v>
      </c>
      <c r="D1922" s="4">
        <v>71835</v>
      </c>
      <c r="E1922" s="4">
        <v>42480</v>
      </c>
      <c r="F1922" s="4">
        <v>257701496</v>
      </c>
      <c r="G1922" s="4">
        <v>1335553</v>
      </c>
      <c r="H1922" s="4" t="s">
        <v>1669</v>
      </c>
      <c r="I1922" s="4" t="s">
        <v>4714</v>
      </c>
      <c r="J1922" s="4" t="s">
        <v>25</v>
      </c>
      <c r="K1922" s="4" t="s">
        <v>4715</v>
      </c>
      <c r="L1922" s="4" t="s">
        <v>688</v>
      </c>
      <c r="M1922" s="4" t="s">
        <v>1674</v>
      </c>
      <c r="N1922" s="4" t="s">
        <v>11758</v>
      </c>
      <c r="O1922" s="4" t="s">
        <v>4715</v>
      </c>
      <c r="P1922" s="4" t="s">
        <v>670</v>
      </c>
      <c r="Q1922" s="4" t="s">
        <v>9596</v>
      </c>
      <c r="R1922" s="4">
        <v>0</v>
      </c>
      <c r="S1922" s="4">
        <v>0</v>
      </c>
      <c r="T1922" s="4">
        <v>0</v>
      </c>
      <c r="U1922" s="4" t="s">
        <v>28</v>
      </c>
      <c r="V1922" s="4" t="s">
        <v>1673</v>
      </c>
      <c r="W1922" s="4" t="s">
        <v>1674</v>
      </c>
      <c r="X1922" s="4" t="s">
        <v>2316</v>
      </c>
      <c r="Y1922" s="4" t="s">
        <v>4714</v>
      </c>
      <c r="Z1922" s="4"/>
      <c r="AA1922" s="4"/>
      <c r="AB1922" s="4" t="s">
        <v>4715</v>
      </c>
      <c r="AC1922" s="4" t="s">
        <v>670</v>
      </c>
      <c r="AD1922" s="4" t="s">
        <v>682</v>
      </c>
    </row>
    <row r="1923" spans="1:30" x14ac:dyDescent="0.25">
      <c r="A1923" s="4">
        <v>39573</v>
      </c>
      <c r="B1923" s="4">
        <v>68461</v>
      </c>
      <c r="C1923" s="4">
        <v>3888565</v>
      </c>
      <c r="D1923" s="4">
        <v>144364</v>
      </c>
      <c r="E1923" s="4">
        <v>42480</v>
      </c>
      <c r="F1923" s="4">
        <v>257701496</v>
      </c>
      <c r="G1923" s="4">
        <v>1335553</v>
      </c>
      <c r="H1923" s="4" t="s">
        <v>1676</v>
      </c>
      <c r="I1923" s="4" t="s">
        <v>4716</v>
      </c>
      <c r="J1923" s="4" t="s">
        <v>2703</v>
      </c>
      <c r="K1923" s="4" t="s">
        <v>4717</v>
      </c>
      <c r="L1923" s="4" t="s">
        <v>688</v>
      </c>
      <c r="M1923" s="4" t="s">
        <v>1674</v>
      </c>
      <c r="N1923" s="4" t="s">
        <v>11758</v>
      </c>
      <c r="O1923" s="4" t="s">
        <v>4715</v>
      </c>
      <c r="P1923" s="4" t="s">
        <v>670</v>
      </c>
      <c r="Q1923" s="4" t="s">
        <v>9596</v>
      </c>
      <c r="R1923" s="4">
        <v>18444785.379999999</v>
      </c>
      <c r="S1923" s="4">
        <v>12207867.67</v>
      </c>
      <c r="T1923" s="4">
        <v>6236917.71</v>
      </c>
      <c r="U1923" s="4" t="s">
        <v>1685</v>
      </c>
      <c r="V1923" s="4" t="s">
        <v>1673</v>
      </c>
      <c r="W1923" s="4" t="s">
        <v>1674</v>
      </c>
      <c r="X1923" s="4" t="s">
        <v>4393</v>
      </c>
      <c r="Y1923" s="4" t="s">
        <v>4714</v>
      </c>
      <c r="Z1923" s="4"/>
      <c r="AA1923" s="4"/>
      <c r="AB1923" s="4" t="s">
        <v>4715</v>
      </c>
      <c r="AC1923" s="4" t="s">
        <v>670</v>
      </c>
      <c r="AD1923" s="4" t="s">
        <v>682</v>
      </c>
    </row>
    <row r="1924" spans="1:30" x14ac:dyDescent="0.25">
      <c r="A1924" s="4">
        <v>39572</v>
      </c>
      <c r="B1924" s="4">
        <v>68462</v>
      </c>
      <c r="C1924" s="4">
        <v>3888567</v>
      </c>
      <c r="D1924" s="4">
        <v>117299</v>
      </c>
      <c r="E1924" s="4">
        <v>42402</v>
      </c>
      <c r="F1924" s="4">
        <v>257701494</v>
      </c>
      <c r="G1924" s="4">
        <v>1335484</v>
      </c>
      <c r="H1924" s="4" t="s">
        <v>1676</v>
      </c>
      <c r="I1924" s="4" t="s">
        <v>4718</v>
      </c>
      <c r="J1924" s="4" t="s">
        <v>2723</v>
      </c>
      <c r="K1924" s="4" t="s">
        <v>4719</v>
      </c>
      <c r="L1924" s="4" t="s">
        <v>4720</v>
      </c>
      <c r="M1924" s="4" t="s">
        <v>1674</v>
      </c>
      <c r="N1924" s="4" t="s">
        <v>11758</v>
      </c>
      <c r="O1924" s="4" t="s">
        <v>4719</v>
      </c>
      <c r="P1924" s="4" t="s">
        <v>457</v>
      </c>
      <c r="Q1924" s="4" t="s">
        <v>9443</v>
      </c>
      <c r="R1924" s="4">
        <v>8282916.3200000003</v>
      </c>
      <c r="S1924" s="4">
        <v>4397476.83</v>
      </c>
      <c r="T1924" s="4">
        <v>3885439.49</v>
      </c>
      <c r="U1924" s="4" t="s">
        <v>1685</v>
      </c>
      <c r="V1924" s="4" t="s">
        <v>1673</v>
      </c>
      <c r="W1924" s="4" t="s">
        <v>1674</v>
      </c>
      <c r="X1924" s="4" t="s">
        <v>4393</v>
      </c>
      <c r="Y1924" s="4" t="s">
        <v>4721</v>
      </c>
      <c r="Z1924" s="4"/>
      <c r="AA1924" s="4"/>
      <c r="AB1924" s="4" t="s">
        <v>4719</v>
      </c>
      <c r="AC1924" s="4" t="s">
        <v>457</v>
      </c>
      <c r="AD1924" s="4" t="s">
        <v>462</v>
      </c>
    </row>
    <row r="1925" spans="1:30" x14ac:dyDescent="0.25">
      <c r="A1925" s="4">
        <v>39572</v>
      </c>
      <c r="B1925" s="2"/>
      <c r="C1925" s="4">
        <v>3871242</v>
      </c>
      <c r="D1925" s="4">
        <v>71835</v>
      </c>
      <c r="E1925" s="4">
        <v>42402</v>
      </c>
      <c r="F1925" s="4">
        <v>257701494</v>
      </c>
      <c r="G1925" s="4">
        <v>1335484</v>
      </c>
      <c r="H1925" s="4" t="s">
        <v>1669</v>
      </c>
      <c r="I1925" s="4" t="s">
        <v>4721</v>
      </c>
      <c r="J1925" s="4" t="s">
        <v>25</v>
      </c>
      <c r="K1925" s="4" t="s">
        <v>4719</v>
      </c>
      <c r="L1925" s="4" t="s">
        <v>4720</v>
      </c>
      <c r="M1925" s="4" t="s">
        <v>1674</v>
      </c>
      <c r="N1925" s="4" t="s">
        <v>11758</v>
      </c>
      <c r="O1925" s="4" t="s">
        <v>4719</v>
      </c>
      <c r="P1925" s="4" t="s">
        <v>457</v>
      </c>
      <c r="Q1925" s="4" t="s">
        <v>9443</v>
      </c>
      <c r="R1925" s="4">
        <v>0</v>
      </c>
      <c r="S1925" s="4">
        <v>0</v>
      </c>
      <c r="T1925" s="4">
        <v>0</v>
      </c>
      <c r="U1925" s="4" t="s">
        <v>28</v>
      </c>
      <c r="V1925" s="4" t="s">
        <v>1673</v>
      </c>
      <c r="W1925" s="4" t="s">
        <v>1674</v>
      </c>
      <c r="X1925" s="4" t="s">
        <v>2316</v>
      </c>
      <c r="Y1925" s="4" t="s">
        <v>4721</v>
      </c>
      <c r="Z1925" s="4"/>
      <c r="AA1925" s="4"/>
      <c r="AB1925" s="4" t="s">
        <v>4719</v>
      </c>
      <c r="AC1925" s="4" t="s">
        <v>457</v>
      </c>
      <c r="AD1925" s="4" t="s">
        <v>462</v>
      </c>
    </row>
    <row r="1926" spans="1:30" x14ac:dyDescent="0.25">
      <c r="A1926" s="4">
        <v>39580</v>
      </c>
      <c r="B1926" s="4">
        <v>68406</v>
      </c>
      <c r="C1926" s="4">
        <v>3885536</v>
      </c>
      <c r="D1926" s="4">
        <v>131514</v>
      </c>
      <c r="E1926" s="4">
        <v>42567</v>
      </c>
      <c r="F1926" s="4">
        <v>257701499</v>
      </c>
      <c r="G1926" s="4">
        <v>1335633</v>
      </c>
      <c r="H1926" s="4" t="s">
        <v>1676</v>
      </c>
      <c r="I1926" s="4" t="s">
        <v>4722</v>
      </c>
      <c r="J1926" s="4" t="s">
        <v>3369</v>
      </c>
      <c r="K1926" s="4" t="s">
        <v>4723</v>
      </c>
      <c r="L1926" s="4" t="s">
        <v>2367</v>
      </c>
      <c r="M1926" s="4" t="s">
        <v>1674</v>
      </c>
      <c r="N1926" s="4" t="s">
        <v>11758</v>
      </c>
      <c r="O1926" s="4" t="s">
        <v>4723</v>
      </c>
      <c r="P1926" s="4" t="s">
        <v>379</v>
      </c>
      <c r="Q1926" s="4" t="s">
        <v>9215</v>
      </c>
      <c r="R1926" s="4">
        <v>16316936.48</v>
      </c>
      <c r="S1926" s="4">
        <v>6933745.5700000003</v>
      </c>
      <c r="T1926" s="4">
        <v>9383190.9100000001</v>
      </c>
      <c r="U1926" s="4" t="s">
        <v>1685</v>
      </c>
      <c r="V1926" s="4" t="s">
        <v>1673</v>
      </c>
      <c r="W1926" s="4" t="s">
        <v>1674</v>
      </c>
      <c r="X1926" s="4" t="s">
        <v>1199</v>
      </c>
      <c r="Y1926" s="4" t="s">
        <v>4724</v>
      </c>
      <c r="Z1926" s="4"/>
      <c r="AA1926" s="4"/>
      <c r="AB1926" s="4" t="s">
        <v>4723</v>
      </c>
      <c r="AC1926" s="4" t="s">
        <v>379</v>
      </c>
      <c r="AD1926" s="4" t="s">
        <v>394</v>
      </c>
    </row>
    <row r="1927" spans="1:30" x14ac:dyDescent="0.25">
      <c r="A1927" s="4">
        <v>39580</v>
      </c>
      <c r="B1927" s="2"/>
      <c r="C1927" s="4">
        <v>3871013</v>
      </c>
      <c r="D1927" s="4">
        <v>71835</v>
      </c>
      <c r="E1927" s="4">
        <v>42567</v>
      </c>
      <c r="F1927" s="4">
        <v>257701499</v>
      </c>
      <c r="G1927" s="4">
        <v>1335633</v>
      </c>
      <c r="H1927" s="4" t="s">
        <v>1669</v>
      </c>
      <c r="I1927" s="4" t="s">
        <v>4724</v>
      </c>
      <c r="J1927" s="4" t="s">
        <v>25</v>
      </c>
      <c r="K1927" s="4" t="s">
        <v>4723</v>
      </c>
      <c r="L1927" s="4" t="s">
        <v>2367</v>
      </c>
      <c r="M1927" s="4" t="s">
        <v>1674</v>
      </c>
      <c r="N1927" s="4" t="s">
        <v>11758</v>
      </c>
      <c r="O1927" s="4" t="s">
        <v>4723</v>
      </c>
      <c r="P1927" s="4" t="s">
        <v>379</v>
      </c>
      <c r="Q1927" s="4" t="s">
        <v>9215</v>
      </c>
      <c r="R1927" s="4">
        <v>0</v>
      </c>
      <c r="S1927" s="4">
        <v>0</v>
      </c>
      <c r="T1927" s="4">
        <v>0</v>
      </c>
      <c r="U1927" s="4" t="s">
        <v>28</v>
      </c>
      <c r="V1927" s="4" t="s">
        <v>1673</v>
      </c>
      <c r="W1927" s="4" t="s">
        <v>1674</v>
      </c>
      <c r="X1927" s="4" t="s">
        <v>2316</v>
      </c>
      <c r="Y1927" s="4" t="s">
        <v>4724</v>
      </c>
      <c r="Z1927" s="4"/>
      <c r="AA1927" s="4"/>
      <c r="AB1927" s="4" t="s">
        <v>4723</v>
      </c>
      <c r="AC1927" s="4" t="s">
        <v>379</v>
      </c>
      <c r="AD1927" s="4" t="s">
        <v>394</v>
      </c>
    </row>
    <row r="1928" spans="1:30" x14ac:dyDescent="0.25">
      <c r="A1928" s="4">
        <v>39579</v>
      </c>
      <c r="B1928" s="4">
        <v>68371</v>
      </c>
      <c r="C1928" s="4">
        <v>3883896</v>
      </c>
      <c r="D1928" s="4">
        <v>145635</v>
      </c>
      <c r="E1928" s="4">
        <v>42521</v>
      </c>
      <c r="F1928" s="4">
        <v>257701500</v>
      </c>
      <c r="G1928" s="4">
        <v>1335596</v>
      </c>
      <c r="H1928" s="4" t="s">
        <v>1676</v>
      </c>
      <c r="I1928" s="4" t="s">
        <v>4725</v>
      </c>
      <c r="J1928" s="4" t="s">
        <v>2993</v>
      </c>
      <c r="K1928" s="4" t="s">
        <v>4726</v>
      </c>
      <c r="L1928" s="4" t="s">
        <v>4727</v>
      </c>
      <c r="M1928" s="4" t="s">
        <v>1674</v>
      </c>
      <c r="N1928" s="4" t="s">
        <v>11758</v>
      </c>
      <c r="O1928" s="4" t="s">
        <v>4726</v>
      </c>
      <c r="P1928" s="4" t="s">
        <v>202</v>
      </c>
      <c r="Q1928" s="4" t="s">
        <v>8978</v>
      </c>
      <c r="R1928" s="4">
        <v>4000000</v>
      </c>
      <c r="S1928" s="4">
        <v>3997156.89</v>
      </c>
      <c r="T1928" s="4">
        <v>2843.11</v>
      </c>
      <c r="U1928" s="4" t="s">
        <v>1685</v>
      </c>
      <c r="V1928" s="4" t="s">
        <v>1673</v>
      </c>
      <c r="W1928" s="4" t="s">
        <v>1674</v>
      </c>
      <c r="X1928" s="4" t="s">
        <v>4214</v>
      </c>
      <c r="Y1928" s="4" t="s">
        <v>4728</v>
      </c>
      <c r="Z1928" s="4"/>
      <c r="AA1928" s="4"/>
      <c r="AB1928" s="4" t="s">
        <v>4726</v>
      </c>
      <c r="AC1928" s="4" t="s">
        <v>202</v>
      </c>
      <c r="AD1928" s="4" t="s">
        <v>256</v>
      </c>
    </row>
    <row r="1929" spans="1:30" x14ac:dyDescent="0.25">
      <c r="A1929" s="4">
        <v>39582</v>
      </c>
      <c r="B1929" s="4">
        <v>68599</v>
      </c>
      <c r="C1929" s="4">
        <v>3896215</v>
      </c>
      <c r="D1929" s="4">
        <v>154947</v>
      </c>
      <c r="E1929" s="4">
        <v>42537</v>
      </c>
      <c r="F1929" s="4">
        <v>257701500</v>
      </c>
      <c r="G1929" s="4">
        <v>1335602</v>
      </c>
      <c r="H1929" s="4" t="s">
        <v>1676</v>
      </c>
      <c r="I1929" s="4" t="s">
        <v>4729</v>
      </c>
      <c r="J1929" s="4" t="s">
        <v>2519</v>
      </c>
      <c r="K1929" s="4" t="s">
        <v>4730</v>
      </c>
      <c r="L1929" s="4" t="s">
        <v>4731</v>
      </c>
      <c r="M1929" s="4" t="s">
        <v>1674</v>
      </c>
      <c r="N1929" s="4" t="s">
        <v>11758</v>
      </c>
      <c r="O1929" s="4" t="s">
        <v>4730</v>
      </c>
      <c r="P1929" s="4" t="s">
        <v>202</v>
      </c>
      <c r="Q1929" s="4" t="s">
        <v>8759</v>
      </c>
      <c r="R1929" s="4">
        <v>3892277.68</v>
      </c>
      <c r="S1929" s="4">
        <v>2164244.4300000002</v>
      </c>
      <c r="T1929" s="4">
        <v>1728033.25</v>
      </c>
      <c r="U1929" s="4" t="s">
        <v>1685</v>
      </c>
      <c r="V1929" s="4" t="s">
        <v>1673</v>
      </c>
      <c r="W1929" s="4" t="s">
        <v>1674</v>
      </c>
      <c r="X1929" s="4" t="s">
        <v>4732</v>
      </c>
      <c r="Y1929" s="4" t="s">
        <v>4733</v>
      </c>
      <c r="Z1929" s="4"/>
      <c r="AA1929" s="4"/>
      <c r="AB1929" s="4" t="s">
        <v>4730</v>
      </c>
      <c r="AC1929" s="4" t="s">
        <v>202</v>
      </c>
      <c r="AD1929" s="4" t="s">
        <v>4379</v>
      </c>
    </row>
    <row r="1930" spans="1:30" x14ac:dyDescent="0.25">
      <c r="A1930" s="4">
        <v>39582</v>
      </c>
      <c r="B1930" s="2"/>
      <c r="C1930" s="4">
        <v>3871125</v>
      </c>
      <c r="D1930" s="4">
        <v>71835</v>
      </c>
      <c r="E1930" s="4">
        <v>42537</v>
      </c>
      <c r="F1930" s="4">
        <v>257701500</v>
      </c>
      <c r="G1930" s="4">
        <v>1335602</v>
      </c>
      <c r="H1930" s="4" t="s">
        <v>1669</v>
      </c>
      <c r="I1930" s="4" t="s">
        <v>4733</v>
      </c>
      <c r="J1930" s="4" t="s">
        <v>25</v>
      </c>
      <c r="K1930" s="4" t="s">
        <v>4730</v>
      </c>
      <c r="L1930" s="4" t="s">
        <v>4731</v>
      </c>
      <c r="M1930" s="4" t="s">
        <v>1674</v>
      </c>
      <c r="N1930" s="4" t="s">
        <v>11758</v>
      </c>
      <c r="O1930" s="4" t="s">
        <v>4730</v>
      </c>
      <c r="P1930" s="4" t="s">
        <v>202</v>
      </c>
      <c r="Q1930" s="4" t="s">
        <v>8759</v>
      </c>
      <c r="R1930" s="4">
        <v>0</v>
      </c>
      <c r="S1930" s="4">
        <v>0</v>
      </c>
      <c r="T1930" s="4">
        <v>0</v>
      </c>
      <c r="U1930" s="4" t="s">
        <v>28</v>
      </c>
      <c r="V1930" s="4" t="s">
        <v>1673</v>
      </c>
      <c r="W1930" s="4" t="s">
        <v>1674</v>
      </c>
      <c r="X1930" s="4" t="s">
        <v>2316</v>
      </c>
      <c r="Y1930" s="4" t="s">
        <v>4733</v>
      </c>
      <c r="Z1930" s="4"/>
      <c r="AA1930" s="4"/>
      <c r="AB1930" s="4" t="s">
        <v>4730</v>
      </c>
      <c r="AC1930" s="4" t="s">
        <v>202</v>
      </c>
      <c r="AD1930" s="4" t="s">
        <v>4379</v>
      </c>
    </row>
    <row r="1931" spans="1:30" x14ac:dyDescent="0.25">
      <c r="A1931" s="4">
        <v>39581</v>
      </c>
      <c r="B1931" s="4">
        <v>68482</v>
      </c>
      <c r="C1931" s="4">
        <v>3889352</v>
      </c>
      <c r="D1931" s="4">
        <v>147999</v>
      </c>
      <c r="E1931" s="4">
        <v>42483</v>
      </c>
      <c r="F1931" s="4">
        <v>257701496</v>
      </c>
      <c r="G1931" s="4">
        <v>1335611</v>
      </c>
      <c r="H1931" s="4" t="s">
        <v>1676</v>
      </c>
      <c r="I1931" s="4" t="s">
        <v>4734</v>
      </c>
      <c r="J1931" s="4" t="s">
        <v>4735</v>
      </c>
      <c r="K1931" s="4" t="s">
        <v>4736</v>
      </c>
      <c r="L1931" s="4" t="s">
        <v>2569</v>
      </c>
      <c r="M1931" s="4" t="s">
        <v>1674</v>
      </c>
      <c r="N1931" s="4" t="s">
        <v>11758</v>
      </c>
      <c r="O1931" s="4" t="s">
        <v>4736</v>
      </c>
      <c r="P1931" s="4" t="s">
        <v>670</v>
      </c>
      <c r="Q1931" s="4" t="s">
        <v>7594</v>
      </c>
      <c r="R1931" s="4">
        <v>26856811.850000001</v>
      </c>
      <c r="S1931" s="4">
        <v>9999520.7300000004</v>
      </c>
      <c r="T1931" s="4">
        <v>16857291.120000001</v>
      </c>
      <c r="U1931" s="4" t="s">
        <v>1685</v>
      </c>
      <c r="V1931" s="4" t="s">
        <v>1673</v>
      </c>
      <c r="W1931" s="4" t="s">
        <v>1674</v>
      </c>
      <c r="X1931" s="4" t="s">
        <v>4404</v>
      </c>
      <c r="Y1931" s="4" t="s">
        <v>4737</v>
      </c>
      <c r="Z1931" s="4"/>
      <c r="AA1931" s="4"/>
      <c r="AB1931" s="4" t="s">
        <v>4736</v>
      </c>
      <c r="AC1931" s="4" t="s">
        <v>670</v>
      </c>
      <c r="AD1931" s="4" t="s">
        <v>682</v>
      </c>
    </row>
    <row r="1932" spans="1:30" x14ac:dyDescent="0.25">
      <c r="A1932" s="4">
        <v>39595</v>
      </c>
      <c r="B1932" s="2"/>
      <c r="C1932" s="4">
        <v>3873741</v>
      </c>
      <c r="D1932" s="4">
        <v>71835</v>
      </c>
      <c r="E1932" s="4">
        <v>42875</v>
      </c>
      <c r="F1932" s="4">
        <v>257701293</v>
      </c>
      <c r="G1932" s="4">
        <v>1336183</v>
      </c>
      <c r="H1932" s="4" t="s">
        <v>1669</v>
      </c>
      <c r="I1932" s="4" t="s">
        <v>4738</v>
      </c>
      <c r="J1932" s="4" t="s">
        <v>25</v>
      </c>
      <c r="K1932" s="4" t="s">
        <v>4739</v>
      </c>
      <c r="L1932" s="4" t="s">
        <v>1999</v>
      </c>
      <c r="M1932" s="4" t="s">
        <v>1674</v>
      </c>
      <c r="N1932" s="4" t="s">
        <v>11758</v>
      </c>
      <c r="O1932" s="4" t="s">
        <v>4739</v>
      </c>
      <c r="P1932" s="4" t="s">
        <v>749</v>
      </c>
      <c r="Q1932" s="4" t="s">
        <v>9596</v>
      </c>
      <c r="R1932" s="4">
        <v>0</v>
      </c>
      <c r="S1932" s="4">
        <v>0</v>
      </c>
      <c r="T1932" s="4">
        <v>0</v>
      </c>
      <c r="U1932" s="4" t="s">
        <v>28</v>
      </c>
      <c r="V1932" s="4" t="s">
        <v>1673</v>
      </c>
      <c r="W1932" s="4" t="s">
        <v>1674</v>
      </c>
      <c r="X1932" s="4" t="s">
        <v>1675</v>
      </c>
      <c r="Y1932" s="4" t="s">
        <v>4738</v>
      </c>
      <c r="Z1932" s="4"/>
      <c r="AA1932" s="4"/>
      <c r="AB1932" s="4" t="s">
        <v>4739</v>
      </c>
      <c r="AC1932" s="4" t="s">
        <v>749</v>
      </c>
      <c r="AD1932" s="4" t="s">
        <v>33</v>
      </c>
    </row>
    <row r="1933" spans="1:30" x14ac:dyDescent="0.25">
      <c r="A1933" s="4">
        <v>39595</v>
      </c>
      <c r="B1933" s="4">
        <v>68190</v>
      </c>
      <c r="C1933" s="4">
        <v>3873827</v>
      </c>
      <c r="D1933" s="4">
        <v>143760</v>
      </c>
      <c r="E1933" s="4">
        <v>42875</v>
      </c>
      <c r="F1933" s="4">
        <v>257701293</v>
      </c>
      <c r="G1933" s="4">
        <v>1336183</v>
      </c>
      <c r="H1933" s="4" t="s">
        <v>1676</v>
      </c>
      <c r="I1933" s="4" t="s">
        <v>4740</v>
      </c>
      <c r="J1933" s="4" t="s">
        <v>4741</v>
      </c>
      <c r="K1933" s="4" t="s">
        <v>4739</v>
      </c>
      <c r="L1933" s="4" t="s">
        <v>1999</v>
      </c>
      <c r="M1933" s="4" t="s">
        <v>1674</v>
      </c>
      <c r="N1933" s="4" t="s">
        <v>11758</v>
      </c>
      <c r="O1933" s="4" t="s">
        <v>4739</v>
      </c>
      <c r="P1933" s="4" t="s">
        <v>749</v>
      </c>
      <c r="Q1933" s="4" t="s">
        <v>9596</v>
      </c>
      <c r="R1933" s="4">
        <v>1419504.83</v>
      </c>
      <c r="S1933" s="4">
        <v>1419504.83</v>
      </c>
      <c r="T1933" s="4">
        <v>0</v>
      </c>
      <c r="U1933" s="4" t="s">
        <v>1680</v>
      </c>
      <c r="V1933" s="4" t="s">
        <v>1673</v>
      </c>
      <c r="W1933" s="4" t="s">
        <v>1674</v>
      </c>
      <c r="X1933" s="4" t="s">
        <v>1675</v>
      </c>
      <c r="Y1933" s="4" t="s">
        <v>4738</v>
      </c>
      <c r="Z1933" s="4"/>
      <c r="AA1933" s="4"/>
      <c r="AB1933" s="4" t="s">
        <v>4739</v>
      </c>
      <c r="AC1933" s="4" t="s">
        <v>749</v>
      </c>
      <c r="AD1933" s="4" t="s">
        <v>33</v>
      </c>
    </row>
    <row r="1934" spans="1:30" x14ac:dyDescent="0.25">
      <c r="A1934" s="4">
        <v>39594</v>
      </c>
      <c r="B1934" s="2"/>
      <c r="C1934" s="4">
        <v>3873501</v>
      </c>
      <c r="D1934" s="4">
        <v>71835</v>
      </c>
      <c r="E1934" s="4">
        <v>42883</v>
      </c>
      <c r="F1934" s="4">
        <v>257701293</v>
      </c>
      <c r="G1934" s="4">
        <v>1336203</v>
      </c>
      <c r="H1934" s="4" t="s">
        <v>1669</v>
      </c>
      <c r="I1934" s="4" t="s">
        <v>4742</v>
      </c>
      <c r="J1934" s="4" t="s">
        <v>25</v>
      </c>
      <c r="K1934" s="4" t="s">
        <v>4743</v>
      </c>
      <c r="L1934" s="4" t="s">
        <v>4744</v>
      </c>
      <c r="M1934" s="4" t="s">
        <v>1674</v>
      </c>
      <c r="N1934" s="4" t="s">
        <v>11758</v>
      </c>
      <c r="O1934" s="4" t="s">
        <v>4743</v>
      </c>
      <c r="P1934" s="4" t="s">
        <v>749</v>
      </c>
      <c r="Q1934" s="4" t="s">
        <v>7664</v>
      </c>
      <c r="R1934" s="4">
        <v>0</v>
      </c>
      <c r="S1934" s="4">
        <v>0</v>
      </c>
      <c r="T1934" s="4">
        <v>0</v>
      </c>
      <c r="U1934" s="4" t="s">
        <v>28</v>
      </c>
      <c r="V1934" s="4" t="s">
        <v>1673</v>
      </c>
      <c r="W1934" s="4" t="s">
        <v>1674</v>
      </c>
      <c r="X1934" s="4" t="s">
        <v>1675</v>
      </c>
      <c r="Y1934" s="4" t="s">
        <v>4742</v>
      </c>
      <c r="Z1934" s="4"/>
      <c r="AA1934" s="4"/>
      <c r="AB1934" s="4" t="s">
        <v>4743</v>
      </c>
      <c r="AC1934" s="4" t="s">
        <v>749</v>
      </c>
      <c r="AD1934" s="4" t="s">
        <v>33</v>
      </c>
    </row>
    <row r="1935" spans="1:30" x14ac:dyDescent="0.25">
      <c r="A1935" s="4">
        <v>39594</v>
      </c>
      <c r="B1935" s="4">
        <v>68175</v>
      </c>
      <c r="C1935" s="4">
        <v>3873798</v>
      </c>
      <c r="D1935" s="4">
        <v>105078</v>
      </c>
      <c r="E1935" s="4">
        <v>42883</v>
      </c>
      <c r="F1935" s="4">
        <v>257701293</v>
      </c>
      <c r="G1935" s="4">
        <v>1336203</v>
      </c>
      <c r="H1935" s="4" t="s">
        <v>1676</v>
      </c>
      <c r="I1935" s="4" t="s">
        <v>4745</v>
      </c>
      <c r="J1935" s="4" t="s">
        <v>4746</v>
      </c>
      <c r="K1935" s="4" t="s">
        <v>4743</v>
      </c>
      <c r="L1935" s="4" t="s">
        <v>4744</v>
      </c>
      <c r="M1935" s="4" t="s">
        <v>1674</v>
      </c>
      <c r="N1935" s="4" t="s">
        <v>11758</v>
      </c>
      <c r="O1935" s="4" t="s">
        <v>4743</v>
      </c>
      <c r="P1935" s="4" t="s">
        <v>749</v>
      </c>
      <c r="Q1935" s="4" t="s">
        <v>7664</v>
      </c>
      <c r="R1935" s="4">
        <v>1772310.61</v>
      </c>
      <c r="S1935" s="4">
        <v>1772310.61</v>
      </c>
      <c r="T1935" s="4">
        <v>0</v>
      </c>
      <c r="U1935" s="4" t="s">
        <v>1680</v>
      </c>
      <c r="V1935" s="4" t="s">
        <v>1673</v>
      </c>
      <c r="W1935" s="4" t="s">
        <v>1674</v>
      </c>
      <c r="X1935" s="4" t="s">
        <v>1675</v>
      </c>
      <c r="Y1935" s="4" t="s">
        <v>4742</v>
      </c>
      <c r="Z1935" s="4"/>
      <c r="AA1935" s="4"/>
      <c r="AB1935" s="4" t="s">
        <v>4743</v>
      </c>
      <c r="AC1935" s="4" t="s">
        <v>749</v>
      </c>
      <c r="AD1935" s="4" t="s">
        <v>33</v>
      </c>
    </row>
    <row r="1936" spans="1:30" x14ac:dyDescent="0.25">
      <c r="A1936" s="4">
        <v>39593</v>
      </c>
      <c r="B1936" s="2"/>
      <c r="C1936" s="4">
        <v>3873709</v>
      </c>
      <c r="D1936" s="4">
        <v>71835</v>
      </c>
      <c r="E1936" s="4">
        <v>42913</v>
      </c>
      <c r="F1936" s="4">
        <v>257701293</v>
      </c>
      <c r="G1936" s="4">
        <v>1336226</v>
      </c>
      <c r="H1936" s="4" t="s">
        <v>1669</v>
      </c>
      <c r="I1936" s="4" t="s">
        <v>4747</v>
      </c>
      <c r="J1936" s="4" t="s">
        <v>25</v>
      </c>
      <c r="K1936" s="4" t="s">
        <v>4748</v>
      </c>
      <c r="L1936" s="4" t="s">
        <v>3876</v>
      </c>
      <c r="M1936" s="4" t="s">
        <v>1674</v>
      </c>
      <c r="N1936" s="4" t="s">
        <v>11758</v>
      </c>
      <c r="O1936" s="4" t="s">
        <v>4748</v>
      </c>
      <c r="P1936" s="4" t="s">
        <v>749</v>
      </c>
      <c r="Q1936" s="4" t="s">
        <v>9957</v>
      </c>
      <c r="R1936" s="4">
        <v>0</v>
      </c>
      <c r="S1936" s="4">
        <v>0</v>
      </c>
      <c r="T1936" s="4">
        <v>0</v>
      </c>
      <c r="U1936" s="4" t="s">
        <v>28</v>
      </c>
      <c r="V1936" s="4" t="s">
        <v>1673</v>
      </c>
      <c r="W1936" s="4" t="s">
        <v>1674</v>
      </c>
      <c r="X1936" s="4" t="s">
        <v>1675</v>
      </c>
      <c r="Y1936" s="4" t="s">
        <v>4747</v>
      </c>
      <c r="Z1936" s="4"/>
      <c r="AA1936" s="4"/>
      <c r="AB1936" s="4" t="s">
        <v>4748</v>
      </c>
      <c r="AC1936" s="4" t="s">
        <v>749</v>
      </c>
      <c r="AD1936" s="4" t="s">
        <v>33</v>
      </c>
    </row>
    <row r="1937" spans="1:30" x14ac:dyDescent="0.25">
      <c r="A1937" s="4">
        <v>39593</v>
      </c>
      <c r="B1937" s="4">
        <v>68174</v>
      </c>
      <c r="C1937" s="4">
        <v>3874045</v>
      </c>
      <c r="D1937" s="4">
        <v>140603</v>
      </c>
      <c r="E1937" s="4">
        <v>42913</v>
      </c>
      <c r="F1937" s="4">
        <v>257701293</v>
      </c>
      <c r="G1937" s="4">
        <v>1336226</v>
      </c>
      <c r="H1937" s="4" t="s">
        <v>1676</v>
      </c>
      <c r="I1937" s="4" t="s">
        <v>4749</v>
      </c>
      <c r="J1937" s="4" t="s">
        <v>3977</v>
      </c>
      <c r="K1937" s="4" t="s">
        <v>4748</v>
      </c>
      <c r="L1937" s="4" t="s">
        <v>3876</v>
      </c>
      <c r="M1937" s="4" t="s">
        <v>1674</v>
      </c>
      <c r="N1937" s="4" t="s">
        <v>11758</v>
      </c>
      <c r="O1937" s="4" t="s">
        <v>4748</v>
      </c>
      <c r="P1937" s="4" t="s">
        <v>749</v>
      </c>
      <c r="Q1937" s="4" t="s">
        <v>9957</v>
      </c>
      <c r="R1937" s="4">
        <v>0</v>
      </c>
      <c r="S1937" s="4">
        <v>0</v>
      </c>
      <c r="T1937" s="4">
        <v>0</v>
      </c>
      <c r="U1937" s="4" t="s">
        <v>1680</v>
      </c>
      <c r="V1937" s="4" t="s">
        <v>1673</v>
      </c>
      <c r="W1937" s="4" t="s">
        <v>1674</v>
      </c>
      <c r="X1937" s="4" t="s">
        <v>1675</v>
      </c>
      <c r="Y1937" s="4" t="s">
        <v>4747</v>
      </c>
      <c r="Z1937" s="4"/>
      <c r="AA1937" s="4"/>
      <c r="AB1937" s="4" t="s">
        <v>4748</v>
      </c>
      <c r="AC1937" s="4" t="s">
        <v>749</v>
      </c>
      <c r="AD1937" s="4" t="s">
        <v>33</v>
      </c>
    </row>
    <row r="1938" spans="1:30" x14ac:dyDescent="0.25">
      <c r="A1938" s="4">
        <v>39593</v>
      </c>
      <c r="B1938" s="2"/>
      <c r="C1938" s="4">
        <v>3873709</v>
      </c>
      <c r="D1938" s="4">
        <v>71835</v>
      </c>
      <c r="E1938" s="4">
        <v>42741</v>
      </c>
      <c r="F1938" s="4">
        <v>257701293</v>
      </c>
      <c r="G1938" s="4">
        <v>1336239</v>
      </c>
      <c r="H1938" s="4" t="s">
        <v>1669</v>
      </c>
      <c r="I1938" s="4" t="s">
        <v>4747</v>
      </c>
      <c r="J1938" s="4" t="s">
        <v>25</v>
      </c>
      <c r="K1938" s="4" t="s">
        <v>4748</v>
      </c>
      <c r="L1938" s="4" t="s">
        <v>4750</v>
      </c>
      <c r="M1938" s="4" t="s">
        <v>1674</v>
      </c>
      <c r="N1938" s="4" t="s">
        <v>11758</v>
      </c>
      <c r="O1938" s="4" t="s">
        <v>4748</v>
      </c>
      <c r="P1938" s="4" t="s">
        <v>749</v>
      </c>
      <c r="Q1938" s="4" t="s">
        <v>9957</v>
      </c>
      <c r="R1938" s="4">
        <v>0</v>
      </c>
      <c r="S1938" s="4">
        <v>0</v>
      </c>
      <c r="T1938" s="4">
        <v>0</v>
      </c>
      <c r="U1938" s="4" t="s">
        <v>28</v>
      </c>
      <c r="V1938" s="4" t="s">
        <v>1673</v>
      </c>
      <c r="W1938" s="4" t="s">
        <v>1674</v>
      </c>
      <c r="X1938" s="4" t="s">
        <v>1675</v>
      </c>
      <c r="Y1938" s="4" t="s">
        <v>4747</v>
      </c>
      <c r="Z1938" s="4"/>
      <c r="AA1938" s="4"/>
      <c r="AB1938" s="4" t="s">
        <v>4748</v>
      </c>
      <c r="AC1938" s="4" t="s">
        <v>749</v>
      </c>
      <c r="AD1938" s="4" t="s">
        <v>33</v>
      </c>
    </row>
    <row r="1939" spans="1:30" x14ac:dyDescent="0.25">
      <c r="A1939" s="4">
        <v>39593</v>
      </c>
      <c r="B1939" s="4">
        <v>68174</v>
      </c>
      <c r="C1939" s="4">
        <v>3874045</v>
      </c>
      <c r="D1939" s="4">
        <v>140603</v>
      </c>
      <c r="E1939" s="4">
        <v>42741</v>
      </c>
      <c r="F1939" s="4">
        <v>257701293</v>
      </c>
      <c r="G1939" s="4">
        <v>1336239</v>
      </c>
      <c r="H1939" s="4" t="s">
        <v>1676</v>
      </c>
      <c r="I1939" s="4" t="s">
        <v>4749</v>
      </c>
      <c r="J1939" s="4" t="s">
        <v>3977</v>
      </c>
      <c r="K1939" s="4" t="s">
        <v>4748</v>
      </c>
      <c r="L1939" s="4" t="s">
        <v>4750</v>
      </c>
      <c r="M1939" s="4" t="s">
        <v>1674</v>
      </c>
      <c r="N1939" s="4" t="s">
        <v>11758</v>
      </c>
      <c r="O1939" s="4" t="s">
        <v>4748</v>
      </c>
      <c r="P1939" s="4" t="s">
        <v>749</v>
      </c>
      <c r="Q1939" s="4" t="s">
        <v>9957</v>
      </c>
      <c r="R1939" s="4">
        <v>1494653.17</v>
      </c>
      <c r="S1939" s="4">
        <v>1494653.17</v>
      </c>
      <c r="T1939" s="4">
        <v>0</v>
      </c>
      <c r="U1939" s="4" t="s">
        <v>1680</v>
      </c>
      <c r="V1939" s="4" t="s">
        <v>1673</v>
      </c>
      <c r="W1939" s="4" t="s">
        <v>1674</v>
      </c>
      <c r="X1939" s="4" t="s">
        <v>1675</v>
      </c>
      <c r="Y1939" s="4" t="s">
        <v>4747</v>
      </c>
      <c r="Z1939" s="4"/>
      <c r="AA1939" s="4"/>
      <c r="AB1939" s="4" t="s">
        <v>4748</v>
      </c>
      <c r="AC1939" s="4" t="s">
        <v>749</v>
      </c>
      <c r="AD1939" s="4" t="s">
        <v>33</v>
      </c>
    </row>
    <row r="1940" spans="1:30" x14ac:dyDescent="0.25">
      <c r="A1940" s="4">
        <v>39592</v>
      </c>
      <c r="B1940" s="4">
        <v>68191</v>
      </c>
      <c r="C1940" s="4">
        <v>3873775</v>
      </c>
      <c r="D1940" s="4">
        <v>154947</v>
      </c>
      <c r="E1940" s="4">
        <v>42853</v>
      </c>
      <c r="F1940" s="4">
        <v>257701293</v>
      </c>
      <c r="G1940" s="4">
        <v>1336158</v>
      </c>
      <c r="H1940" s="4" t="s">
        <v>1676</v>
      </c>
      <c r="I1940" s="4" t="s">
        <v>4751</v>
      </c>
      <c r="J1940" s="4" t="s">
        <v>2519</v>
      </c>
      <c r="K1940" s="4" t="s">
        <v>4752</v>
      </c>
      <c r="L1940" s="4" t="s">
        <v>4753</v>
      </c>
      <c r="M1940" s="4" t="s">
        <v>1674</v>
      </c>
      <c r="N1940" s="4" t="s">
        <v>11758</v>
      </c>
      <c r="O1940" s="4" t="s">
        <v>4752</v>
      </c>
      <c r="P1940" s="4" t="s">
        <v>749</v>
      </c>
      <c r="Q1940" s="4" t="s">
        <v>8684</v>
      </c>
      <c r="R1940" s="4">
        <v>1194891.3600000001</v>
      </c>
      <c r="S1940" s="4">
        <v>1194891.3600000001</v>
      </c>
      <c r="T1940" s="4">
        <v>0</v>
      </c>
      <c r="U1940" s="4" t="s">
        <v>1680</v>
      </c>
      <c r="V1940" s="4" t="s">
        <v>1673</v>
      </c>
      <c r="W1940" s="4" t="s">
        <v>1674</v>
      </c>
      <c r="X1940" s="4" t="s">
        <v>1675</v>
      </c>
      <c r="Y1940" s="4" t="s">
        <v>4754</v>
      </c>
      <c r="Z1940" s="4"/>
      <c r="AA1940" s="4"/>
      <c r="AB1940" s="4" t="s">
        <v>4752</v>
      </c>
      <c r="AC1940" s="4" t="s">
        <v>749</v>
      </c>
      <c r="AD1940" s="4" t="s">
        <v>33</v>
      </c>
    </row>
    <row r="1941" spans="1:30" x14ac:dyDescent="0.25">
      <c r="A1941" s="4">
        <v>39592</v>
      </c>
      <c r="B1941" s="2"/>
      <c r="C1941" s="4">
        <v>3873589</v>
      </c>
      <c r="D1941" s="4">
        <v>71835</v>
      </c>
      <c r="E1941" s="4">
        <v>42853</v>
      </c>
      <c r="F1941" s="4">
        <v>257701293</v>
      </c>
      <c r="G1941" s="4">
        <v>1336158</v>
      </c>
      <c r="H1941" s="4" t="s">
        <v>1669</v>
      </c>
      <c r="I1941" s="4" t="s">
        <v>4754</v>
      </c>
      <c r="J1941" s="4" t="s">
        <v>25</v>
      </c>
      <c r="K1941" s="4" t="s">
        <v>4752</v>
      </c>
      <c r="L1941" s="4" t="s">
        <v>4753</v>
      </c>
      <c r="M1941" s="4" t="s">
        <v>1674</v>
      </c>
      <c r="N1941" s="4" t="s">
        <v>11758</v>
      </c>
      <c r="O1941" s="4" t="s">
        <v>4752</v>
      </c>
      <c r="P1941" s="4" t="s">
        <v>749</v>
      </c>
      <c r="Q1941" s="4" t="s">
        <v>8684</v>
      </c>
      <c r="R1941" s="4">
        <v>0</v>
      </c>
      <c r="S1941" s="4">
        <v>0</v>
      </c>
      <c r="T1941" s="4">
        <v>0</v>
      </c>
      <c r="U1941" s="4" t="s">
        <v>28</v>
      </c>
      <c r="V1941" s="4" t="s">
        <v>1673</v>
      </c>
      <c r="W1941" s="4" t="s">
        <v>1674</v>
      </c>
      <c r="X1941" s="4" t="s">
        <v>1675</v>
      </c>
      <c r="Y1941" s="4" t="s">
        <v>4754</v>
      </c>
      <c r="Z1941" s="4"/>
      <c r="AA1941" s="4"/>
      <c r="AB1941" s="4" t="s">
        <v>4752</v>
      </c>
      <c r="AC1941" s="4" t="s">
        <v>749</v>
      </c>
      <c r="AD1941" s="4" t="s">
        <v>33</v>
      </c>
    </row>
    <row r="1942" spans="1:30" x14ac:dyDescent="0.25">
      <c r="A1942" s="4">
        <v>39591</v>
      </c>
      <c r="B1942" s="4">
        <v>68187</v>
      </c>
      <c r="C1942" s="4">
        <v>3873974</v>
      </c>
      <c r="D1942" s="4">
        <v>79782</v>
      </c>
      <c r="E1942" s="4">
        <v>42876</v>
      </c>
      <c r="F1942" s="4">
        <v>257701293</v>
      </c>
      <c r="G1942" s="4">
        <v>1336182</v>
      </c>
      <c r="H1942" s="4" t="s">
        <v>1676</v>
      </c>
      <c r="I1942" s="4" t="s">
        <v>4755</v>
      </c>
      <c r="J1942" s="4" t="s">
        <v>4756</v>
      </c>
      <c r="K1942" s="4" t="s">
        <v>4757</v>
      </c>
      <c r="L1942" s="4" t="s">
        <v>4758</v>
      </c>
      <c r="M1942" s="4" t="s">
        <v>1674</v>
      </c>
      <c r="N1942" s="4" t="s">
        <v>11758</v>
      </c>
      <c r="O1942" s="4" t="s">
        <v>4757</v>
      </c>
      <c r="P1942" s="4" t="s">
        <v>749</v>
      </c>
      <c r="Q1942" s="4" t="s">
        <v>8916</v>
      </c>
      <c r="R1942" s="4">
        <v>982150.44</v>
      </c>
      <c r="S1942" s="4">
        <v>982150.44</v>
      </c>
      <c r="T1942" s="4">
        <v>0</v>
      </c>
      <c r="U1942" s="4" t="s">
        <v>1680</v>
      </c>
      <c r="V1942" s="4" t="s">
        <v>1673</v>
      </c>
      <c r="W1942" s="4" t="s">
        <v>1674</v>
      </c>
      <c r="X1942" s="4" t="s">
        <v>1675</v>
      </c>
      <c r="Y1942" s="4" t="s">
        <v>4759</v>
      </c>
      <c r="Z1942" s="4"/>
      <c r="AA1942" s="4"/>
      <c r="AB1942" s="4" t="s">
        <v>4757</v>
      </c>
      <c r="AC1942" s="4" t="s">
        <v>749</v>
      </c>
      <c r="AD1942" s="4" t="s">
        <v>33</v>
      </c>
    </row>
    <row r="1943" spans="1:30" x14ac:dyDescent="0.25">
      <c r="A1943" s="4">
        <v>39591</v>
      </c>
      <c r="B1943" s="2"/>
      <c r="C1943" s="4">
        <v>3873621</v>
      </c>
      <c r="D1943" s="4">
        <v>71835</v>
      </c>
      <c r="E1943" s="4">
        <v>42876</v>
      </c>
      <c r="F1943" s="4">
        <v>257701293</v>
      </c>
      <c r="G1943" s="4">
        <v>1336182</v>
      </c>
      <c r="H1943" s="4" t="s">
        <v>1669</v>
      </c>
      <c r="I1943" s="4" t="s">
        <v>4759</v>
      </c>
      <c r="J1943" s="4" t="s">
        <v>25</v>
      </c>
      <c r="K1943" s="4" t="s">
        <v>4757</v>
      </c>
      <c r="L1943" s="4" t="s">
        <v>4758</v>
      </c>
      <c r="M1943" s="4" t="s">
        <v>1674</v>
      </c>
      <c r="N1943" s="4" t="s">
        <v>11758</v>
      </c>
      <c r="O1943" s="4" t="s">
        <v>4757</v>
      </c>
      <c r="P1943" s="4" t="s">
        <v>749</v>
      </c>
      <c r="Q1943" s="4" t="s">
        <v>8916</v>
      </c>
      <c r="R1943" s="4">
        <v>0</v>
      </c>
      <c r="S1943" s="4">
        <v>0</v>
      </c>
      <c r="T1943" s="4">
        <v>0</v>
      </c>
      <c r="U1943" s="4" t="s">
        <v>28</v>
      </c>
      <c r="V1943" s="4" t="s">
        <v>1673</v>
      </c>
      <c r="W1943" s="4" t="s">
        <v>1674</v>
      </c>
      <c r="X1943" s="4" t="s">
        <v>1675</v>
      </c>
      <c r="Y1943" s="4" t="s">
        <v>4759</v>
      </c>
      <c r="Z1943" s="4"/>
      <c r="AA1943" s="4"/>
      <c r="AB1943" s="4" t="s">
        <v>4757</v>
      </c>
      <c r="AC1943" s="4" t="s">
        <v>749</v>
      </c>
      <c r="AD1943" s="4" t="s">
        <v>33</v>
      </c>
    </row>
    <row r="1944" spans="1:30" x14ac:dyDescent="0.25">
      <c r="A1944" s="4">
        <v>39590</v>
      </c>
      <c r="B1944" s="2"/>
      <c r="C1944" s="4">
        <v>3873708</v>
      </c>
      <c r="D1944" s="4">
        <v>71835</v>
      </c>
      <c r="E1944" s="4">
        <v>42839</v>
      </c>
      <c r="F1944" s="4">
        <v>257701293</v>
      </c>
      <c r="G1944" s="4">
        <v>1336146</v>
      </c>
      <c r="H1944" s="4" t="s">
        <v>1669</v>
      </c>
      <c r="I1944" s="4" t="s">
        <v>4760</v>
      </c>
      <c r="J1944" s="4" t="s">
        <v>25</v>
      </c>
      <c r="K1944" s="4" t="s">
        <v>4761</v>
      </c>
      <c r="L1944" s="4" t="s">
        <v>1820</v>
      </c>
      <c r="M1944" s="4" t="s">
        <v>1674</v>
      </c>
      <c r="N1944" s="4" t="s">
        <v>11758</v>
      </c>
      <c r="O1944" s="4" t="s">
        <v>4761</v>
      </c>
      <c r="P1944" s="4" t="s">
        <v>749</v>
      </c>
      <c r="Q1944" s="4" t="s">
        <v>7538</v>
      </c>
      <c r="R1944" s="4">
        <v>0</v>
      </c>
      <c r="S1944" s="4">
        <v>0</v>
      </c>
      <c r="T1944" s="4">
        <v>0</v>
      </c>
      <c r="U1944" s="4" t="s">
        <v>28</v>
      </c>
      <c r="V1944" s="4" t="s">
        <v>1673</v>
      </c>
      <c r="W1944" s="4" t="s">
        <v>1674</v>
      </c>
      <c r="X1944" s="4" t="s">
        <v>1675</v>
      </c>
      <c r="Y1944" s="4" t="s">
        <v>4760</v>
      </c>
      <c r="Z1944" s="4"/>
      <c r="AA1944" s="4"/>
      <c r="AB1944" s="4" t="s">
        <v>4761</v>
      </c>
      <c r="AC1944" s="4" t="s">
        <v>749</v>
      </c>
      <c r="AD1944" s="4" t="s">
        <v>33</v>
      </c>
    </row>
    <row r="1945" spans="1:30" x14ac:dyDescent="0.25">
      <c r="A1945" s="4">
        <v>39590</v>
      </c>
      <c r="B1945" s="4">
        <v>68189</v>
      </c>
      <c r="C1945" s="4">
        <v>3874073</v>
      </c>
      <c r="D1945" s="4">
        <v>148772</v>
      </c>
      <c r="E1945" s="4">
        <v>42839</v>
      </c>
      <c r="F1945" s="4">
        <v>257701293</v>
      </c>
      <c r="G1945" s="4">
        <v>1336146</v>
      </c>
      <c r="H1945" s="4" t="s">
        <v>1676</v>
      </c>
      <c r="I1945" s="4" t="s">
        <v>4762</v>
      </c>
      <c r="J1945" s="4" t="s">
        <v>4763</v>
      </c>
      <c r="K1945" s="4" t="s">
        <v>4761</v>
      </c>
      <c r="L1945" s="4" t="s">
        <v>1820</v>
      </c>
      <c r="M1945" s="4" t="s">
        <v>1674</v>
      </c>
      <c r="N1945" s="4" t="s">
        <v>11758</v>
      </c>
      <c r="O1945" s="4" t="s">
        <v>4761</v>
      </c>
      <c r="P1945" s="4" t="s">
        <v>749</v>
      </c>
      <c r="Q1945" s="4" t="s">
        <v>7538</v>
      </c>
      <c r="R1945" s="4">
        <v>1446593.3</v>
      </c>
      <c r="S1945" s="4">
        <v>1446593.3</v>
      </c>
      <c r="T1945" s="4">
        <v>0</v>
      </c>
      <c r="U1945" s="4" t="s">
        <v>1680</v>
      </c>
      <c r="V1945" s="4" t="s">
        <v>1673</v>
      </c>
      <c r="W1945" s="4" t="s">
        <v>1674</v>
      </c>
      <c r="X1945" s="4" t="s">
        <v>1675</v>
      </c>
      <c r="Y1945" s="4" t="s">
        <v>4760</v>
      </c>
      <c r="Z1945" s="4"/>
      <c r="AA1945" s="4"/>
      <c r="AB1945" s="4" t="s">
        <v>4761</v>
      </c>
      <c r="AC1945" s="4" t="s">
        <v>749</v>
      </c>
      <c r="AD1945" s="4" t="s">
        <v>33</v>
      </c>
    </row>
    <row r="1946" spans="1:30" x14ac:dyDescent="0.25">
      <c r="A1946" s="4">
        <v>39587</v>
      </c>
      <c r="B1946" s="4">
        <v>68173</v>
      </c>
      <c r="C1946" s="4">
        <v>3879195</v>
      </c>
      <c r="D1946" s="4">
        <v>156809</v>
      </c>
      <c r="E1946" s="4">
        <v>42976</v>
      </c>
      <c r="F1946" s="4">
        <v>257701443</v>
      </c>
      <c r="G1946" s="4">
        <v>1339160</v>
      </c>
      <c r="H1946" s="4" t="s">
        <v>1676</v>
      </c>
      <c r="I1946" s="4" t="s">
        <v>4764</v>
      </c>
      <c r="J1946" s="4" t="s">
        <v>4765</v>
      </c>
      <c r="K1946" s="4" t="s">
        <v>4766</v>
      </c>
      <c r="L1946" s="4" t="s">
        <v>1862</v>
      </c>
      <c r="M1946" s="4" t="s">
        <v>1674</v>
      </c>
      <c r="N1946" s="4" t="s">
        <v>11758</v>
      </c>
      <c r="O1946" s="4" t="s">
        <v>4766</v>
      </c>
      <c r="P1946" s="4" t="s">
        <v>42</v>
      </c>
      <c r="Q1946" s="4" t="s">
        <v>7673</v>
      </c>
      <c r="R1946" s="4">
        <v>0</v>
      </c>
      <c r="S1946" s="4">
        <v>0</v>
      </c>
      <c r="T1946" s="4">
        <v>0</v>
      </c>
      <c r="U1946" s="4" t="s">
        <v>1680</v>
      </c>
      <c r="V1946" s="4" t="s">
        <v>1673</v>
      </c>
      <c r="W1946" s="4" t="s">
        <v>1674</v>
      </c>
      <c r="X1946" s="4" t="s">
        <v>1748</v>
      </c>
      <c r="Y1946" s="4" t="s">
        <v>4767</v>
      </c>
      <c r="Z1946" s="4"/>
      <c r="AA1946" s="4"/>
      <c r="AB1946" s="4" t="s">
        <v>4766</v>
      </c>
      <c r="AC1946" s="4" t="s">
        <v>42</v>
      </c>
      <c r="AD1946" s="4" t="s">
        <v>33</v>
      </c>
    </row>
    <row r="1947" spans="1:30" x14ac:dyDescent="0.25">
      <c r="A1947" s="4">
        <v>39587</v>
      </c>
      <c r="B1947" s="4">
        <v>68173</v>
      </c>
      <c r="C1947" s="4">
        <v>3879195</v>
      </c>
      <c r="D1947" s="4">
        <v>156809</v>
      </c>
      <c r="E1947" s="4">
        <v>42979</v>
      </c>
      <c r="F1947" s="4">
        <v>257701443</v>
      </c>
      <c r="G1947" s="4">
        <v>1339166</v>
      </c>
      <c r="H1947" s="4" t="s">
        <v>1676</v>
      </c>
      <c r="I1947" s="4" t="s">
        <v>4764</v>
      </c>
      <c r="J1947" s="4" t="s">
        <v>4765</v>
      </c>
      <c r="K1947" s="4" t="s">
        <v>4766</v>
      </c>
      <c r="L1947" s="4" t="s">
        <v>4768</v>
      </c>
      <c r="M1947" s="4" t="s">
        <v>1674</v>
      </c>
      <c r="N1947" s="4" t="s">
        <v>11758</v>
      </c>
      <c r="O1947" s="4" t="s">
        <v>4766</v>
      </c>
      <c r="P1947" s="4" t="s">
        <v>42</v>
      </c>
      <c r="Q1947" s="4" t="s">
        <v>7673</v>
      </c>
      <c r="R1947" s="4">
        <v>599714.47</v>
      </c>
      <c r="S1947" s="4">
        <v>599714.47</v>
      </c>
      <c r="T1947" s="4">
        <v>0</v>
      </c>
      <c r="U1947" s="4" t="s">
        <v>1680</v>
      </c>
      <c r="V1947" s="4" t="s">
        <v>1673</v>
      </c>
      <c r="W1947" s="4" t="s">
        <v>1674</v>
      </c>
      <c r="X1947" s="4" t="s">
        <v>1748</v>
      </c>
      <c r="Y1947" s="4" t="s">
        <v>4767</v>
      </c>
      <c r="Z1947" s="4"/>
      <c r="AA1947" s="4"/>
      <c r="AB1947" s="4" t="s">
        <v>4766</v>
      </c>
      <c r="AC1947" s="4" t="s">
        <v>42</v>
      </c>
      <c r="AD1947" s="4" t="s">
        <v>33</v>
      </c>
    </row>
    <row r="1948" spans="1:30" x14ac:dyDescent="0.25">
      <c r="A1948" s="4">
        <v>39586</v>
      </c>
      <c r="B1948" s="4">
        <v>68186</v>
      </c>
      <c r="C1948" s="4">
        <v>3873925</v>
      </c>
      <c r="D1948" s="4">
        <v>156703</v>
      </c>
      <c r="E1948" s="4">
        <v>42887</v>
      </c>
      <c r="F1948" s="4">
        <v>257701293</v>
      </c>
      <c r="G1948" s="4">
        <v>1336199</v>
      </c>
      <c r="H1948" s="4" t="s">
        <v>1676</v>
      </c>
      <c r="I1948" s="4" t="s">
        <v>4769</v>
      </c>
      <c r="J1948" s="4" t="s">
        <v>4770</v>
      </c>
      <c r="K1948" s="4" t="s">
        <v>4771</v>
      </c>
      <c r="L1948" s="4" t="s">
        <v>4772</v>
      </c>
      <c r="M1948" s="4" t="s">
        <v>1674</v>
      </c>
      <c r="N1948" s="4" t="s">
        <v>11758</v>
      </c>
      <c r="O1948" s="4" t="s">
        <v>4771</v>
      </c>
      <c r="P1948" s="4" t="s">
        <v>749</v>
      </c>
      <c r="Q1948" s="4" t="s">
        <v>7815</v>
      </c>
      <c r="R1948" s="4">
        <v>1970233.49</v>
      </c>
      <c r="S1948" s="4">
        <v>1970233.49</v>
      </c>
      <c r="T1948" s="4">
        <v>0</v>
      </c>
      <c r="U1948" s="4" t="s">
        <v>1680</v>
      </c>
      <c r="V1948" s="4" t="s">
        <v>1673</v>
      </c>
      <c r="W1948" s="4" t="s">
        <v>1674</v>
      </c>
      <c r="X1948" s="4" t="s">
        <v>1675</v>
      </c>
      <c r="Y1948" s="4" t="s">
        <v>4773</v>
      </c>
      <c r="Z1948" s="4"/>
      <c r="AA1948" s="4"/>
      <c r="AB1948" s="4" t="s">
        <v>4771</v>
      </c>
      <c r="AC1948" s="4" t="s">
        <v>749</v>
      </c>
      <c r="AD1948" s="4" t="s">
        <v>33</v>
      </c>
    </row>
    <row r="1949" spans="1:30" x14ac:dyDescent="0.25">
      <c r="A1949" s="4">
        <v>39586</v>
      </c>
      <c r="B1949" s="2"/>
      <c r="C1949" s="4">
        <v>3873648</v>
      </c>
      <c r="D1949" s="4">
        <v>71835</v>
      </c>
      <c r="E1949" s="4">
        <v>42887</v>
      </c>
      <c r="F1949" s="4">
        <v>257701293</v>
      </c>
      <c r="G1949" s="4">
        <v>1336199</v>
      </c>
      <c r="H1949" s="4" t="s">
        <v>1669</v>
      </c>
      <c r="I1949" s="4" t="s">
        <v>4773</v>
      </c>
      <c r="J1949" s="4" t="s">
        <v>25</v>
      </c>
      <c r="K1949" s="4" t="s">
        <v>4771</v>
      </c>
      <c r="L1949" s="4" t="s">
        <v>4772</v>
      </c>
      <c r="M1949" s="4" t="s">
        <v>1674</v>
      </c>
      <c r="N1949" s="4" t="s">
        <v>11758</v>
      </c>
      <c r="O1949" s="4" t="s">
        <v>4771</v>
      </c>
      <c r="P1949" s="4" t="s">
        <v>749</v>
      </c>
      <c r="Q1949" s="4" t="s">
        <v>7815</v>
      </c>
      <c r="R1949" s="4">
        <v>0</v>
      </c>
      <c r="S1949" s="4">
        <v>0</v>
      </c>
      <c r="T1949" s="4">
        <v>0</v>
      </c>
      <c r="U1949" s="4" t="s">
        <v>28</v>
      </c>
      <c r="V1949" s="4" t="s">
        <v>1673</v>
      </c>
      <c r="W1949" s="4" t="s">
        <v>1674</v>
      </c>
      <c r="X1949" s="4" t="s">
        <v>1675</v>
      </c>
      <c r="Y1949" s="4" t="s">
        <v>4773</v>
      </c>
      <c r="Z1949" s="4"/>
      <c r="AA1949" s="4"/>
      <c r="AB1949" s="4" t="s">
        <v>4771</v>
      </c>
      <c r="AC1949" s="4" t="s">
        <v>749</v>
      </c>
      <c r="AD1949" s="4" t="s">
        <v>33</v>
      </c>
    </row>
    <row r="1950" spans="1:30" x14ac:dyDescent="0.25">
      <c r="A1950" s="4">
        <v>39578</v>
      </c>
      <c r="B1950" s="4">
        <v>68172</v>
      </c>
      <c r="C1950" s="4">
        <v>3874009</v>
      </c>
      <c r="D1950" s="4">
        <v>137363</v>
      </c>
      <c r="E1950" s="4">
        <v>42817</v>
      </c>
      <c r="F1950" s="4">
        <v>257701293</v>
      </c>
      <c r="G1950" s="4">
        <v>1336117</v>
      </c>
      <c r="H1950" s="4" t="s">
        <v>1676</v>
      </c>
      <c r="I1950" s="4" t="s">
        <v>4774</v>
      </c>
      <c r="J1950" s="4" t="s">
        <v>4775</v>
      </c>
      <c r="K1950" s="4" t="s">
        <v>4776</v>
      </c>
      <c r="L1950" s="4" t="s">
        <v>4777</v>
      </c>
      <c r="M1950" s="4" t="s">
        <v>1674</v>
      </c>
      <c r="N1950" s="4" t="s">
        <v>11758</v>
      </c>
      <c r="O1950" s="4" t="s">
        <v>4776</v>
      </c>
      <c r="P1950" s="4" t="s">
        <v>749</v>
      </c>
      <c r="Q1950" s="4" t="s">
        <v>9522</v>
      </c>
      <c r="R1950" s="4">
        <v>1129434.82</v>
      </c>
      <c r="S1950" s="4">
        <v>1129434.82</v>
      </c>
      <c r="T1950" s="4">
        <v>0</v>
      </c>
      <c r="U1950" s="4" t="s">
        <v>1680</v>
      </c>
      <c r="V1950" s="4" t="s">
        <v>1673</v>
      </c>
      <c r="W1950" s="4" t="s">
        <v>1674</v>
      </c>
      <c r="X1950" s="4" t="s">
        <v>1675</v>
      </c>
      <c r="Y1950" s="4" t="s">
        <v>4778</v>
      </c>
      <c r="Z1950" s="4"/>
      <c r="AA1950" s="4"/>
      <c r="AB1950" s="4" t="s">
        <v>4776</v>
      </c>
      <c r="AC1950" s="4" t="s">
        <v>749</v>
      </c>
      <c r="AD1950" s="2"/>
    </row>
    <row r="1951" spans="1:30" x14ac:dyDescent="0.25">
      <c r="A1951" s="4">
        <v>39578</v>
      </c>
      <c r="B1951" s="2"/>
      <c r="C1951" s="4">
        <v>3873707</v>
      </c>
      <c r="D1951" s="4">
        <v>71835</v>
      </c>
      <c r="E1951" s="4">
        <v>42817</v>
      </c>
      <c r="F1951" s="4">
        <v>257701293</v>
      </c>
      <c r="G1951" s="4">
        <v>1336117</v>
      </c>
      <c r="H1951" s="4" t="s">
        <v>1669</v>
      </c>
      <c r="I1951" s="4" t="s">
        <v>4778</v>
      </c>
      <c r="J1951" s="4" t="s">
        <v>25</v>
      </c>
      <c r="K1951" s="4" t="s">
        <v>4776</v>
      </c>
      <c r="L1951" s="4" t="s">
        <v>4777</v>
      </c>
      <c r="M1951" s="4" t="s">
        <v>1674</v>
      </c>
      <c r="N1951" s="4" t="s">
        <v>11758</v>
      </c>
      <c r="O1951" s="4" t="s">
        <v>4776</v>
      </c>
      <c r="P1951" s="4" t="s">
        <v>749</v>
      </c>
      <c r="Q1951" s="4" t="s">
        <v>9522</v>
      </c>
      <c r="R1951" s="4">
        <v>0</v>
      </c>
      <c r="S1951" s="4">
        <v>0</v>
      </c>
      <c r="T1951" s="4">
        <v>0</v>
      </c>
      <c r="U1951" s="4" t="s">
        <v>28</v>
      </c>
      <c r="V1951" s="4" t="s">
        <v>1673</v>
      </c>
      <c r="W1951" s="4" t="s">
        <v>1674</v>
      </c>
      <c r="X1951" s="4" t="s">
        <v>1675</v>
      </c>
      <c r="Y1951" s="4" t="s">
        <v>4778</v>
      </c>
      <c r="Z1951" s="4"/>
      <c r="AA1951" s="4"/>
      <c r="AB1951" s="4" t="s">
        <v>4776</v>
      </c>
      <c r="AC1951" s="4" t="s">
        <v>749</v>
      </c>
      <c r="AD1951" s="2"/>
    </row>
    <row r="1952" spans="1:30" x14ac:dyDescent="0.25">
      <c r="A1952" s="4">
        <v>39577</v>
      </c>
      <c r="B1952" s="4">
        <v>68188</v>
      </c>
      <c r="C1952" s="4">
        <v>3873895</v>
      </c>
      <c r="D1952" s="4">
        <v>161736</v>
      </c>
      <c r="E1952" s="4">
        <v>42902</v>
      </c>
      <c r="F1952" s="4">
        <v>257701293</v>
      </c>
      <c r="G1952" s="4">
        <v>1336218</v>
      </c>
      <c r="H1952" s="4" t="s">
        <v>1676</v>
      </c>
      <c r="I1952" s="4" t="s">
        <v>4779</v>
      </c>
      <c r="J1952" s="4" t="s">
        <v>4467</v>
      </c>
      <c r="K1952" s="4" t="s">
        <v>4780</v>
      </c>
      <c r="L1952" s="4" t="s">
        <v>4781</v>
      </c>
      <c r="M1952" s="4" t="s">
        <v>1674</v>
      </c>
      <c r="N1952" s="4" t="s">
        <v>11758</v>
      </c>
      <c r="O1952" s="4" t="s">
        <v>4780</v>
      </c>
      <c r="P1952" s="4" t="s">
        <v>749</v>
      </c>
      <c r="Q1952" s="4" t="s">
        <v>8628</v>
      </c>
      <c r="R1952" s="4">
        <v>1762260.91</v>
      </c>
      <c r="S1952" s="4">
        <v>1762260.91</v>
      </c>
      <c r="T1952" s="4">
        <v>0</v>
      </c>
      <c r="U1952" s="4" t="s">
        <v>1680</v>
      </c>
      <c r="V1952" s="4" t="s">
        <v>1673</v>
      </c>
      <c r="W1952" s="4" t="s">
        <v>1674</v>
      </c>
      <c r="X1952" s="4" t="s">
        <v>1675</v>
      </c>
      <c r="Y1952" s="4" t="s">
        <v>4782</v>
      </c>
      <c r="Z1952" s="4"/>
      <c r="AA1952" s="4"/>
      <c r="AB1952" s="4" t="s">
        <v>4780</v>
      </c>
      <c r="AC1952" s="4" t="s">
        <v>749</v>
      </c>
      <c r="AD1952" s="4" t="s">
        <v>33</v>
      </c>
    </row>
    <row r="1953" spans="1:30" x14ac:dyDescent="0.25">
      <c r="A1953" s="4">
        <v>39577</v>
      </c>
      <c r="B1953" s="2"/>
      <c r="C1953" s="4">
        <v>3873448</v>
      </c>
      <c r="D1953" s="4">
        <v>71835</v>
      </c>
      <c r="E1953" s="4">
        <v>42902</v>
      </c>
      <c r="F1953" s="4">
        <v>257701293</v>
      </c>
      <c r="G1953" s="4">
        <v>1336218</v>
      </c>
      <c r="H1953" s="4" t="s">
        <v>1669</v>
      </c>
      <c r="I1953" s="4" t="s">
        <v>4782</v>
      </c>
      <c r="J1953" s="4" t="s">
        <v>25</v>
      </c>
      <c r="K1953" s="4" t="s">
        <v>4780</v>
      </c>
      <c r="L1953" s="4" t="s">
        <v>4781</v>
      </c>
      <c r="M1953" s="4" t="s">
        <v>1674</v>
      </c>
      <c r="N1953" s="4" t="s">
        <v>11758</v>
      </c>
      <c r="O1953" s="4" t="s">
        <v>4780</v>
      </c>
      <c r="P1953" s="4" t="s">
        <v>749</v>
      </c>
      <c r="Q1953" s="4" t="s">
        <v>8628</v>
      </c>
      <c r="R1953" s="4">
        <v>0</v>
      </c>
      <c r="S1953" s="4">
        <v>0</v>
      </c>
      <c r="T1953" s="4">
        <v>0</v>
      </c>
      <c r="U1953" s="4" t="s">
        <v>28</v>
      </c>
      <c r="V1953" s="4" t="s">
        <v>1673</v>
      </c>
      <c r="W1953" s="4" t="s">
        <v>1674</v>
      </c>
      <c r="X1953" s="4" t="s">
        <v>1675</v>
      </c>
      <c r="Y1953" s="4" t="s">
        <v>4782</v>
      </c>
      <c r="Z1953" s="4"/>
      <c r="AA1953" s="4"/>
      <c r="AB1953" s="4" t="s">
        <v>4780</v>
      </c>
      <c r="AC1953" s="4" t="s">
        <v>749</v>
      </c>
      <c r="AD1953" s="4" t="s">
        <v>33</v>
      </c>
    </row>
    <row r="1954" spans="1:30" x14ac:dyDescent="0.25">
      <c r="A1954" s="4">
        <v>39575</v>
      </c>
      <c r="B1954" s="2"/>
      <c r="C1954" s="4">
        <v>3870978</v>
      </c>
      <c r="D1954" s="4">
        <v>71835</v>
      </c>
      <c r="E1954" s="4">
        <v>42480</v>
      </c>
      <c r="F1954" s="4">
        <v>257701496</v>
      </c>
      <c r="G1954" s="4">
        <v>1335553</v>
      </c>
      <c r="H1954" s="4" t="s">
        <v>1669</v>
      </c>
      <c r="I1954" s="4" t="s">
        <v>4783</v>
      </c>
      <c r="J1954" s="4" t="s">
        <v>25</v>
      </c>
      <c r="K1954" s="4" t="s">
        <v>4784</v>
      </c>
      <c r="L1954" s="4" t="s">
        <v>688</v>
      </c>
      <c r="M1954" s="4" t="s">
        <v>1674</v>
      </c>
      <c r="N1954" s="4" t="s">
        <v>11758</v>
      </c>
      <c r="O1954" s="4" t="s">
        <v>4784</v>
      </c>
      <c r="P1954" s="4" t="s">
        <v>670</v>
      </c>
      <c r="Q1954" s="4" t="s">
        <v>9596</v>
      </c>
      <c r="R1954" s="4">
        <v>0</v>
      </c>
      <c r="S1954" s="4">
        <v>0</v>
      </c>
      <c r="T1954" s="4">
        <v>0</v>
      </c>
      <c r="U1954" s="4" t="s">
        <v>28</v>
      </c>
      <c r="V1954" s="4" t="s">
        <v>1673</v>
      </c>
      <c r="W1954" s="4" t="s">
        <v>1674</v>
      </c>
      <c r="X1954" s="4" t="s">
        <v>2316</v>
      </c>
      <c r="Y1954" s="4" t="s">
        <v>4783</v>
      </c>
      <c r="Z1954" s="4"/>
      <c r="AA1954" s="4"/>
      <c r="AB1954" s="4" t="s">
        <v>4784</v>
      </c>
      <c r="AC1954" s="4" t="s">
        <v>670</v>
      </c>
      <c r="AD1954" s="4" t="s">
        <v>682</v>
      </c>
    </row>
    <row r="1955" spans="1:30" x14ac:dyDescent="0.25">
      <c r="A1955" s="4">
        <v>39575</v>
      </c>
      <c r="B1955" s="4">
        <v>68443</v>
      </c>
      <c r="C1955" s="4">
        <v>3888095</v>
      </c>
      <c r="D1955" s="4">
        <v>160957</v>
      </c>
      <c r="E1955" s="4">
        <v>42480</v>
      </c>
      <c r="F1955" s="4">
        <v>257701496</v>
      </c>
      <c r="G1955" s="4">
        <v>1335553</v>
      </c>
      <c r="H1955" s="4" t="s">
        <v>1676</v>
      </c>
      <c r="I1955" s="4" t="s">
        <v>4785</v>
      </c>
      <c r="J1955" s="4" t="s">
        <v>3697</v>
      </c>
      <c r="K1955" s="4" t="s">
        <v>4784</v>
      </c>
      <c r="L1955" s="4" t="s">
        <v>688</v>
      </c>
      <c r="M1955" s="4" t="s">
        <v>1674</v>
      </c>
      <c r="N1955" s="4" t="s">
        <v>11758</v>
      </c>
      <c r="O1955" s="4" t="s">
        <v>4784</v>
      </c>
      <c r="P1955" s="4" t="s">
        <v>670</v>
      </c>
      <c r="Q1955" s="4" t="s">
        <v>9596</v>
      </c>
      <c r="R1955" s="4">
        <v>7329046.2699999996</v>
      </c>
      <c r="S1955" s="4">
        <v>2851970.08</v>
      </c>
      <c r="T1955" s="4">
        <v>4477076.1900000004</v>
      </c>
      <c r="U1955" s="4" t="s">
        <v>1685</v>
      </c>
      <c r="V1955" s="4" t="s">
        <v>1673</v>
      </c>
      <c r="W1955" s="4" t="s">
        <v>1674</v>
      </c>
      <c r="X1955" s="4" t="s">
        <v>4240</v>
      </c>
      <c r="Y1955" s="4" t="s">
        <v>4783</v>
      </c>
      <c r="Z1955" s="4"/>
      <c r="AA1955" s="4"/>
      <c r="AB1955" s="4" t="s">
        <v>4784</v>
      </c>
      <c r="AC1955" s="4" t="s">
        <v>670</v>
      </c>
      <c r="AD1955" s="4" t="s">
        <v>682</v>
      </c>
    </row>
    <row r="1956" spans="1:30" x14ac:dyDescent="0.25">
      <c r="A1956" s="4">
        <v>39566</v>
      </c>
      <c r="B1956" s="2"/>
      <c r="C1956" s="4">
        <v>3871124</v>
      </c>
      <c r="D1956" s="4">
        <v>71835</v>
      </c>
      <c r="E1956" s="4">
        <v>42353</v>
      </c>
      <c r="F1956" s="4">
        <v>257701494</v>
      </c>
      <c r="G1956" s="4">
        <v>1335499</v>
      </c>
      <c r="H1956" s="4" t="s">
        <v>1669</v>
      </c>
      <c r="I1956" s="4" t="s">
        <v>4786</v>
      </c>
      <c r="J1956" s="4" t="s">
        <v>25</v>
      </c>
      <c r="K1956" s="4" t="s">
        <v>4787</v>
      </c>
      <c r="L1956" s="4" t="s">
        <v>4019</v>
      </c>
      <c r="M1956" s="4" t="s">
        <v>1674</v>
      </c>
      <c r="N1956" s="4" t="s">
        <v>11758</v>
      </c>
      <c r="O1956" s="4" t="s">
        <v>4787</v>
      </c>
      <c r="P1956" s="4" t="s">
        <v>457</v>
      </c>
      <c r="Q1956" s="4" t="s">
        <v>8377</v>
      </c>
      <c r="R1956" s="4">
        <v>0</v>
      </c>
      <c r="S1956" s="4">
        <v>0</v>
      </c>
      <c r="T1956" s="4">
        <v>0</v>
      </c>
      <c r="U1956" s="4" t="s">
        <v>28</v>
      </c>
      <c r="V1956" s="4" t="s">
        <v>1673</v>
      </c>
      <c r="W1956" s="4" t="s">
        <v>1674</v>
      </c>
      <c r="X1956" s="4" t="s">
        <v>2316</v>
      </c>
      <c r="Y1956" s="4" t="s">
        <v>4786</v>
      </c>
      <c r="Z1956" s="4"/>
      <c r="AA1956" s="4"/>
      <c r="AB1956" s="4" t="s">
        <v>4787</v>
      </c>
      <c r="AC1956" s="4" t="s">
        <v>457</v>
      </c>
      <c r="AD1956" s="4" t="s">
        <v>462</v>
      </c>
    </row>
    <row r="1957" spans="1:30" x14ac:dyDescent="0.25">
      <c r="A1957" s="4">
        <v>39566</v>
      </c>
      <c r="B1957" s="4">
        <v>68457</v>
      </c>
      <c r="C1957" s="4">
        <v>3888492</v>
      </c>
      <c r="D1957" s="4">
        <v>143760</v>
      </c>
      <c r="E1957" s="4">
        <v>42353</v>
      </c>
      <c r="F1957" s="4">
        <v>257701494</v>
      </c>
      <c r="G1957" s="4">
        <v>1335499</v>
      </c>
      <c r="H1957" s="4" t="s">
        <v>1676</v>
      </c>
      <c r="I1957" s="4" t="s">
        <v>4788</v>
      </c>
      <c r="J1957" s="4" t="s">
        <v>4741</v>
      </c>
      <c r="K1957" s="4" t="s">
        <v>4787</v>
      </c>
      <c r="L1957" s="4" t="s">
        <v>4019</v>
      </c>
      <c r="M1957" s="4" t="s">
        <v>1674</v>
      </c>
      <c r="N1957" s="4" t="s">
        <v>11758</v>
      </c>
      <c r="O1957" s="4" t="s">
        <v>4787</v>
      </c>
      <c r="P1957" s="4" t="s">
        <v>457</v>
      </c>
      <c r="Q1957" s="4" t="s">
        <v>8377</v>
      </c>
      <c r="R1957" s="4">
        <v>4205901.4800000004</v>
      </c>
      <c r="S1957" s="4">
        <v>1261770.44</v>
      </c>
      <c r="T1957" s="4">
        <v>2944131.04</v>
      </c>
      <c r="U1957" s="4" t="s">
        <v>1685</v>
      </c>
      <c r="V1957" s="4" t="s">
        <v>1673</v>
      </c>
      <c r="W1957" s="4" t="s">
        <v>1674</v>
      </c>
      <c r="X1957" s="4" t="s">
        <v>4240</v>
      </c>
      <c r="Y1957" s="4" t="s">
        <v>4786</v>
      </c>
      <c r="Z1957" s="4"/>
      <c r="AA1957" s="4"/>
      <c r="AB1957" s="4" t="s">
        <v>4787</v>
      </c>
      <c r="AC1957" s="4" t="s">
        <v>457</v>
      </c>
      <c r="AD1957" s="4" t="s">
        <v>462</v>
      </c>
    </row>
    <row r="1958" spans="1:30" x14ac:dyDescent="0.25">
      <c r="A1958" s="4">
        <v>39596</v>
      </c>
      <c r="B1958" s="2"/>
      <c r="C1958" s="4">
        <v>3873649</v>
      </c>
      <c r="D1958" s="4">
        <v>71835</v>
      </c>
      <c r="E1958" s="4">
        <v>42854</v>
      </c>
      <c r="F1958" s="4">
        <v>257701293</v>
      </c>
      <c r="G1958" s="4">
        <v>1336157</v>
      </c>
      <c r="H1958" s="4" t="s">
        <v>1669</v>
      </c>
      <c r="I1958" s="4" t="s">
        <v>4789</v>
      </c>
      <c r="J1958" s="4" t="s">
        <v>25</v>
      </c>
      <c r="K1958" s="4" t="s">
        <v>4790</v>
      </c>
      <c r="L1958" s="4" t="s">
        <v>4791</v>
      </c>
      <c r="M1958" s="4" t="s">
        <v>1674</v>
      </c>
      <c r="N1958" s="4" t="s">
        <v>11758</v>
      </c>
      <c r="O1958" s="4" t="s">
        <v>4790</v>
      </c>
      <c r="P1958" s="4" t="s">
        <v>749</v>
      </c>
      <c r="Q1958" s="4" t="s">
        <v>9366</v>
      </c>
      <c r="R1958" s="4">
        <v>0</v>
      </c>
      <c r="S1958" s="4">
        <v>0</v>
      </c>
      <c r="T1958" s="4">
        <v>0</v>
      </c>
      <c r="U1958" s="4" t="s">
        <v>28</v>
      </c>
      <c r="V1958" s="4" t="s">
        <v>1673</v>
      </c>
      <c r="W1958" s="4" t="s">
        <v>1674</v>
      </c>
      <c r="X1958" s="4" t="s">
        <v>1675</v>
      </c>
      <c r="Y1958" s="4" t="s">
        <v>4789</v>
      </c>
      <c r="Z1958" s="4"/>
      <c r="AA1958" s="4"/>
      <c r="AB1958" s="4" t="s">
        <v>4790</v>
      </c>
      <c r="AC1958" s="4" t="s">
        <v>749</v>
      </c>
      <c r="AD1958" s="4" t="s">
        <v>33</v>
      </c>
    </row>
    <row r="1959" spans="1:30" x14ac:dyDescent="0.25">
      <c r="A1959" s="4">
        <v>39596</v>
      </c>
      <c r="B1959" s="4">
        <v>68171</v>
      </c>
      <c r="C1959" s="4">
        <v>3873865</v>
      </c>
      <c r="D1959" s="4">
        <v>143524</v>
      </c>
      <c r="E1959" s="4">
        <v>42854</v>
      </c>
      <c r="F1959" s="4">
        <v>257701293</v>
      </c>
      <c r="G1959" s="4">
        <v>1336157</v>
      </c>
      <c r="H1959" s="4" t="s">
        <v>1676</v>
      </c>
      <c r="I1959" s="4" t="s">
        <v>4792</v>
      </c>
      <c r="J1959" s="4" t="s">
        <v>4161</v>
      </c>
      <c r="K1959" s="4" t="s">
        <v>4790</v>
      </c>
      <c r="L1959" s="4" t="s">
        <v>4791</v>
      </c>
      <c r="M1959" s="4" t="s">
        <v>1674</v>
      </c>
      <c r="N1959" s="4" t="s">
        <v>11758</v>
      </c>
      <c r="O1959" s="4" t="s">
        <v>4790</v>
      </c>
      <c r="P1959" s="4" t="s">
        <v>749</v>
      </c>
      <c r="Q1959" s="4" t="s">
        <v>9366</v>
      </c>
      <c r="R1959" s="4">
        <v>4928872.1399999997</v>
      </c>
      <c r="S1959" s="4">
        <v>4928872.1399999997</v>
      </c>
      <c r="T1959" s="4">
        <v>0</v>
      </c>
      <c r="U1959" s="4" t="s">
        <v>1680</v>
      </c>
      <c r="V1959" s="4" t="s">
        <v>1673</v>
      </c>
      <c r="W1959" s="4" t="s">
        <v>1674</v>
      </c>
      <c r="X1959" s="4" t="s">
        <v>1675</v>
      </c>
      <c r="Y1959" s="4" t="s">
        <v>4789</v>
      </c>
      <c r="Z1959" s="4"/>
      <c r="AA1959" s="4"/>
      <c r="AB1959" s="4" t="s">
        <v>4790</v>
      </c>
      <c r="AC1959" s="4" t="s">
        <v>749</v>
      </c>
      <c r="AD1959" s="4" t="s">
        <v>33</v>
      </c>
    </row>
    <row r="1960" spans="1:30" x14ac:dyDescent="0.25">
      <c r="A1960" s="4">
        <v>39568</v>
      </c>
      <c r="B1960" s="2"/>
      <c r="C1960" s="4">
        <v>3871050</v>
      </c>
      <c r="D1960" s="4">
        <v>71835</v>
      </c>
      <c r="E1960" s="4">
        <v>42485</v>
      </c>
      <c r="F1960" s="4">
        <v>257701496</v>
      </c>
      <c r="G1960" s="4">
        <v>1335555</v>
      </c>
      <c r="H1960" s="4" t="s">
        <v>1669</v>
      </c>
      <c r="I1960" s="4" t="s">
        <v>4793</v>
      </c>
      <c r="J1960" s="4" t="s">
        <v>25</v>
      </c>
      <c r="K1960" s="4" t="s">
        <v>4794</v>
      </c>
      <c r="L1960" s="4" t="s">
        <v>4360</v>
      </c>
      <c r="M1960" s="4" t="s">
        <v>1674</v>
      </c>
      <c r="N1960" s="4" t="s">
        <v>11758</v>
      </c>
      <c r="O1960" s="4" t="s">
        <v>4794</v>
      </c>
      <c r="P1960" s="4" t="s">
        <v>670</v>
      </c>
      <c r="Q1960" s="4" t="s">
        <v>7538</v>
      </c>
      <c r="R1960" s="4">
        <v>5492514.8200000003</v>
      </c>
      <c r="S1960" s="4">
        <v>0</v>
      </c>
      <c r="T1960" s="4">
        <v>5492514.8200000003</v>
      </c>
      <c r="U1960" s="4" t="s">
        <v>28</v>
      </c>
      <c r="V1960" s="4" t="s">
        <v>1673</v>
      </c>
      <c r="W1960" s="4" t="s">
        <v>1674</v>
      </c>
      <c r="X1960" s="4" t="s">
        <v>2316</v>
      </c>
      <c r="Y1960" s="4" t="s">
        <v>4793</v>
      </c>
      <c r="Z1960" s="4"/>
      <c r="AA1960" s="4"/>
      <c r="AB1960" s="4" t="s">
        <v>4794</v>
      </c>
      <c r="AC1960" s="4" t="s">
        <v>670</v>
      </c>
      <c r="AD1960" s="4" t="s">
        <v>3203</v>
      </c>
    </row>
    <row r="1961" spans="1:30" x14ac:dyDescent="0.25">
      <c r="A1961" s="4">
        <v>39568</v>
      </c>
      <c r="B1961" s="4">
        <v>68413</v>
      </c>
      <c r="C1961" s="4">
        <v>3886264</v>
      </c>
      <c r="D1961" s="4">
        <v>156013</v>
      </c>
      <c r="E1961" s="4">
        <v>42485</v>
      </c>
      <c r="F1961" s="4">
        <v>257701496</v>
      </c>
      <c r="G1961" s="4">
        <v>1335555</v>
      </c>
      <c r="H1961" s="4" t="s">
        <v>1676</v>
      </c>
      <c r="I1961" s="4" t="s">
        <v>4795</v>
      </c>
      <c r="J1961" s="4" t="s">
        <v>4796</v>
      </c>
      <c r="K1961" s="4" t="s">
        <v>4794</v>
      </c>
      <c r="L1961" s="4" t="s">
        <v>4360</v>
      </c>
      <c r="M1961" s="4" t="s">
        <v>1674</v>
      </c>
      <c r="N1961" s="4" t="s">
        <v>11758</v>
      </c>
      <c r="O1961" s="4" t="s">
        <v>4794</v>
      </c>
      <c r="P1961" s="4" t="s">
        <v>670</v>
      </c>
      <c r="Q1961" s="4" t="s">
        <v>7538</v>
      </c>
      <c r="R1961" s="4">
        <v>19507485.18</v>
      </c>
      <c r="S1961" s="4">
        <v>10130093.130000001</v>
      </c>
      <c r="T1961" s="4">
        <v>9377392.0500000007</v>
      </c>
      <c r="U1961" s="4" t="s">
        <v>1685</v>
      </c>
      <c r="V1961" s="4" t="s">
        <v>1673</v>
      </c>
      <c r="W1961" s="4" t="s">
        <v>1674</v>
      </c>
      <c r="X1961" s="4" t="s">
        <v>4616</v>
      </c>
      <c r="Y1961" s="4" t="s">
        <v>4793</v>
      </c>
      <c r="Z1961" s="4"/>
      <c r="AA1961" s="4"/>
      <c r="AB1961" s="4" t="s">
        <v>4794</v>
      </c>
      <c r="AC1961" s="4" t="s">
        <v>670</v>
      </c>
      <c r="AD1961" s="4" t="s">
        <v>3203</v>
      </c>
    </row>
    <row r="1962" spans="1:30" x14ac:dyDescent="0.25">
      <c r="A1962" s="4">
        <v>39599</v>
      </c>
      <c r="B1962" s="2"/>
      <c r="C1962" s="4">
        <v>3871201</v>
      </c>
      <c r="D1962" s="4">
        <v>71835</v>
      </c>
      <c r="E1962" s="4">
        <v>42410</v>
      </c>
      <c r="F1962" s="4">
        <v>257701494</v>
      </c>
      <c r="G1962" s="4">
        <v>1335481</v>
      </c>
      <c r="H1962" s="4" t="s">
        <v>1669</v>
      </c>
      <c r="I1962" s="4" t="s">
        <v>4797</v>
      </c>
      <c r="J1962" s="4" t="s">
        <v>25</v>
      </c>
      <c r="K1962" s="4" t="s">
        <v>4798</v>
      </c>
      <c r="L1962" s="4" t="s">
        <v>3265</v>
      </c>
      <c r="M1962" s="4" t="s">
        <v>1674</v>
      </c>
      <c r="N1962" s="4" t="s">
        <v>11758</v>
      </c>
      <c r="O1962" s="4" t="s">
        <v>4799</v>
      </c>
      <c r="P1962" s="4" t="s">
        <v>457</v>
      </c>
      <c r="Q1962" s="4" t="s">
        <v>7815</v>
      </c>
      <c r="R1962" s="4">
        <v>0</v>
      </c>
      <c r="S1962" s="4">
        <v>0</v>
      </c>
      <c r="T1962" s="4">
        <v>0</v>
      </c>
      <c r="U1962" s="4" t="s">
        <v>28</v>
      </c>
      <c r="V1962" s="4" t="s">
        <v>1673</v>
      </c>
      <c r="W1962" s="4" t="s">
        <v>1674</v>
      </c>
      <c r="X1962" s="4" t="s">
        <v>2316</v>
      </c>
      <c r="Y1962" s="4" t="s">
        <v>4797</v>
      </c>
      <c r="Z1962" s="4"/>
      <c r="AA1962" s="4"/>
      <c r="AB1962" s="4" t="s">
        <v>4799</v>
      </c>
      <c r="AC1962" s="4" t="s">
        <v>457</v>
      </c>
      <c r="AD1962" s="4" t="s">
        <v>462</v>
      </c>
    </row>
    <row r="1963" spans="1:30" x14ac:dyDescent="0.25">
      <c r="A1963" s="4">
        <v>39599</v>
      </c>
      <c r="B1963" s="2"/>
      <c r="C1963" s="4">
        <v>3871201</v>
      </c>
      <c r="D1963" s="4">
        <v>71835</v>
      </c>
      <c r="E1963" s="4">
        <v>42372</v>
      </c>
      <c r="F1963" s="4">
        <v>257701494</v>
      </c>
      <c r="G1963" s="4">
        <v>1335511</v>
      </c>
      <c r="H1963" s="4" t="s">
        <v>1669</v>
      </c>
      <c r="I1963" s="4" t="s">
        <v>4797</v>
      </c>
      <c r="J1963" s="4" t="s">
        <v>25</v>
      </c>
      <c r="K1963" s="4" t="s">
        <v>4798</v>
      </c>
      <c r="L1963" s="4" t="s">
        <v>521</v>
      </c>
      <c r="M1963" s="4" t="s">
        <v>1674</v>
      </c>
      <c r="N1963" s="4" t="s">
        <v>11758</v>
      </c>
      <c r="O1963" s="4" t="s">
        <v>4799</v>
      </c>
      <c r="P1963" s="4" t="s">
        <v>457</v>
      </c>
      <c r="Q1963" s="4" t="s">
        <v>7815</v>
      </c>
      <c r="R1963" s="4">
        <v>0</v>
      </c>
      <c r="S1963" s="4">
        <v>0</v>
      </c>
      <c r="T1963" s="4">
        <v>0</v>
      </c>
      <c r="U1963" s="4" t="s">
        <v>28</v>
      </c>
      <c r="V1963" s="4" t="s">
        <v>1673</v>
      </c>
      <c r="W1963" s="4" t="s">
        <v>1674</v>
      </c>
      <c r="X1963" s="4" t="s">
        <v>2316</v>
      </c>
      <c r="Y1963" s="4" t="s">
        <v>4797</v>
      </c>
      <c r="Z1963" s="4"/>
      <c r="AA1963" s="4"/>
      <c r="AB1963" s="4" t="s">
        <v>4799</v>
      </c>
      <c r="AC1963" s="4" t="s">
        <v>457</v>
      </c>
      <c r="AD1963" s="4" t="s">
        <v>462</v>
      </c>
    </row>
    <row r="1964" spans="1:30" x14ac:dyDescent="0.25">
      <c r="A1964" s="4">
        <v>39599</v>
      </c>
      <c r="B1964" s="4">
        <v>68409</v>
      </c>
      <c r="C1964" s="4">
        <v>3886033</v>
      </c>
      <c r="D1964" s="4">
        <v>140612</v>
      </c>
      <c r="E1964" s="4">
        <v>42372</v>
      </c>
      <c r="F1964" s="4">
        <v>257701494</v>
      </c>
      <c r="G1964" s="4">
        <v>1335511</v>
      </c>
      <c r="H1964" s="4" t="s">
        <v>1676</v>
      </c>
      <c r="I1964" s="4" t="s">
        <v>4800</v>
      </c>
      <c r="J1964" s="4" t="s">
        <v>1816</v>
      </c>
      <c r="K1964" s="4" t="s">
        <v>4799</v>
      </c>
      <c r="L1964" s="4" t="s">
        <v>521</v>
      </c>
      <c r="M1964" s="4" t="s">
        <v>1674</v>
      </c>
      <c r="N1964" s="4" t="s">
        <v>11758</v>
      </c>
      <c r="O1964" s="4" t="s">
        <v>4799</v>
      </c>
      <c r="P1964" s="4" t="s">
        <v>457</v>
      </c>
      <c r="Q1964" s="4" t="s">
        <v>7815</v>
      </c>
      <c r="R1964" s="4">
        <v>5431711.2400000002</v>
      </c>
      <c r="S1964" s="4">
        <v>5361713.6500000004</v>
      </c>
      <c r="T1964" s="4">
        <v>69997.59</v>
      </c>
      <c r="U1964" s="4" t="s">
        <v>1685</v>
      </c>
      <c r="V1964" s="4" t="s">
        <v>1673</v>
      </c>
      <c r="W1964" s="4" t="s">
        <v>1674</v>
      </c>
      <c r="X1964" s="4" t="s">
        <v>4447</v>
      </c>
      <c r="Y1964" s="4" t="s">
        <v>4797</v>
      </c>
      <c r="Z1964" s="4"/>
      <c r="AA1964" s="4"/>
      <c r="AB1964" s="4" t="s">
        <v>4799</v>
      </c>
      <c r="AC1964" s="4" t="s">
        <v>457</v>
      </c>
      <c r="AD1964" s="4" t="s">
        <v>462</v>
      </c>
    </row>
    <row r="1965" spans="1:30" x14ac:dyDescent="0.25">
      <c r="A1965" s="4">
        <v>39598</v>
      </c>
      <c r="B1965" s="2"/>
      <c r="C1965" s="4">
        <v>3871163</v>
      </c>
      <c r="D1965" s="4">
        <v>71835</v>
      </c>
      <c r="E1965" s="4">
        <v>42415</v>
      </c>
      <c r="F1965" s="4">
        <v>257701494</v>
      </c>
      <c r="G1965" s="4">
        <v>1335454</v>
      </c>
      <c r="H1965" s="4" t="s">
        <v>1669</v>
      </c>
      <c r="I1965" s="4" t="s">
        <v>4801</v>
      </c>
      <c r="J1965" s="4" t="s">
        <v>25</v>
      </c>
      <c r="K1965" s="4" t="s">
        <v>4802</v>
      </c>
      <c r="L1965" s="4" t="s">
        <v>4277</v>
      </c>
      <c r="M1965" s="4" t="s">
        <v>1674</v>
      </c>
      <c r="N1965" s="4" t="s">
        <v>11758</v>
      </c>
      <c r="O1965" s="4" t="s">
        <v>4802</v>
      </c>
      <c r="P1965" s="4" t="s">
        <v>457</v>
      </c>
      <c r="Q1965" s="4" t="s">
        <v>8380</v>
      </c>
      <c r="R1965" s="4">
        <v>0</v>
      </c>
      <c r="S1965" s="4">
        <v>0</v>
      </c>
      <c r="T1965" s="4">
        <v>0</v>
      </c>
      <c r="U1965" s="4" t="s">
        <v>28</v>
      </c>
      <c r="V1965" s="4" t="s">
        <v>1673</v>
      </c>
      <c r="W1965" s="4" t="s">
        <v>1674</v>
      </c>
      <c r="X1965" s="4" t="s">
        <v>2316</v>
      </c>
      <c r="Y1965" s="4" t="s">
        <v>4801</v>
      </c>
      <c r="Z1965" s="4"/>
      <c r="AA1965" s="4"/>
      <c r="AB1965" s="4" t="s">
        <v>4802</v>
      </c>
      <c r="AC1965" s="4" t="s">
        <v>457</v>
      </c>
      <c r="AD1965" s="4" t="s">
        <v>462</v>
      </c>
    </row>
    <row r="1966" spans="1:30" x14ac:dyDescent="0.25">
      <c r="A1966" s="4">
        <v>39598</v>
      </c>
      <c r="B1966" s="2"/>
      <c r="C1966" s="4">
        <v>3871163</v>
      </c>
      <c r="D1966" s="4">
        <v>71835</v>
      </c>
      <c r="E1966" s="4">
        <v>42356</v>
      </c>
      <c r="F1966" s="4">
        <v>257701494</v>
      </c>
      <c r="G1966" s="4">
        <v>1335509</v>
      </c>
      <c r="H1966" s="4" t="s">
        <v>1669</v>
      </c>
      <c r="I1966" s="4" t="s">
        <v>4801</v>
      </c>
      <c r="J1966" s="4" t="s">
        <v>25</v>
      </c>
      <c r="K1966" s="4" t="s">
        <v>4802</v>
      </c>
      <c r="L1966" s="4" t="s">
        <v>4803</v>
      </c>
      <c r="M1966" s="4" t="s">
        <v>1674</v>
      </c>
      <c r="N1966" s="4" t="s">
        <v>11758</v>
      </c>
      <c r="O1966" s="4" t="s">
        <v>4802</v>
      </c>
      <c r="P1966" s="4" t="s">
        <v>457</v>
      </c>
      <c r="Q1966" s="4" t="s">
        <v>8380</v>
      </c>
      <c r="R1966" s="4">
        <v>0</v>
      </c>
      <c r="S1966" s="4">
        <v>0</v>
      </c>
      <c r="T1966" s="4">
        <v>0</v>
      </c>
      <c r="U1966" s="4" t="s">
        <v>28</v>
      </c>
      <c r="V1966" s="4" t="s">
        <v>1673</v>
      </c>
      <c r="W1966" s="4" t="s">
        <v>1674</v>
      </c>
      <c r="X1966" s="4" t="s">
        <v>2316</v>
      </c>
      <c r="Y1966" s="4" t="s">
        <v>4801</v>
      </c>
      <c r="Z1966" s="4"/>
      <c r="AA1966" s="4"/>
      <c r="AB1966" s="4" t="s">
        <v>4802</v>
      </c>
      <c r="AC1966" s="4" t="s">
        <v>457</v>
      </c>
      <c r="AD1966" s="4" t="s">
        <v>462</v>
      </c>
    </row>
    <row r="1967" spans="1:30" x14ac:dyDescent="0.25">
      <c r="A1967" s="4">
        <v>39598</v>
      </c>
      <c r="B1967" s="4">
        <v>68441</v>
      </c>
      <c r="C1967" s="4">
        <v>3888062</v>
      </c>
      <c r="D1967" s="4">
        <v>154981</v>
      </c>
      <c r="E1967" s="4">
        <v>42356</v>
      </c>
      <c r="F1967" s="4">
        <v>257701494</v>
      </c>
      <c r="G1967" s="4">
        <v>1335509</v>
      </c>
      <c r="H1967" s="4" t="s">
        <v>1676</v>
      </c>
      <c r="I1967" s="4" t="s">
        <v>4804</v>
      </c>
      <c r="J1967" s="4" t="s">
        <v>4805</v>
      </c>
      <c r="K1967" s="4" t="s">
        <v>4802</v>
      </c>
      <c r="L1967" s="4" t="s">
        <v>4803</v>
      </c>
      <c r="M1967" s="4" t="s">
        <v>1674</v>
      </c>
      <c r="N1967" s="4" t="s">
        <v>11758</v>
      </c>
      <c r="O1967" s="4" t="s">
        <v>4802</v>
      </c>
      <c r="P1967" s="4" t="s">
        <v>457</v>
      </c>
      <c r="Q1967" s="4" t="s">
        <v>8380</v>
      </c>
      <c r="R1967" s="4">
        <v>4995895.84</v>
      </c>
      <c r="S1967" s="4">
        <v>2638988.44</v>
      </c>
      <c r="T1967" s="4">
        <v>2356907.4</v>
      </c>
      <c r="U1967" s="4" t="s">
        <v>1685</v>
      </c>
      <c r="V1967" s="4" t="s">
        <v>1673</v>
      </c>
      <c r="W1967" s="4" t="s">
        <v>1674</v>
      </c>
      <c r="X1967" s="4" t="s">
        <v>1562</v>
      </c>
      <c r="Y1967" s="4" t="s">
        <v>4801</v>
      </c>
      <c r="Z1967" s="4"/>
      <c r="AA1967" s="4"/>
      <c r="AB1967" s="4" t="s">
        <v>4802</v>
      </c>
      <c r="AC1967" s="4" t="s">
        <v>457</v>
      </c>
      <c r="AD1967" s="4" t="s">
        <v>462</v>
      </c>
    </row>
    <row r="1968" spans="1:30" x14ac:dyDescent="0.25">
      <c r="A1968" s="4">
        <v>39606</v>
      </c>
      <c r="B1968" s="4">
        <v>68244</v>
      </c>
      <c r="C1968" s="4">
        <v>3870045</v>
      </c>
      <c r="D1968" s="4">
        <v>132163</v>
      </c>
      <c r="E1968" s="4">
        <v>42293</v>
      </c>
      <c r="F1968" s="4">
        <v>257701629</v>
      </c>
      <c r="G1968" s="4">
        <v>1319032</v>
      </c>
      <c r="H1968" s="4" t="s">
        <v>1676</v>
      </c>
      <c r="I1968" s="4" t="s">
        <v>4806</v>
      </c>
      <c r="J1968" s="4" t="s">
        <v>4807</v>
      </c>
      <c r="K1968" s="4" t="s">
        <v>4808</v>
      </c>
      <c r="L1968" s="4" t="s">
        <v>1341</v>
      </c>
      <c r="M1968" s="4" t="s">
        <v>1674</v>
      </c>
      <c r="N1968" s="4" t="s">
        <v>11758</v>
      </c>
      <c r="O1968" s="4" t="s">
        <v>4808</v>
      </c>
      <c r="P1968" s="4" t="s">
        <v>1342</v>
      </c>
      <c r="Q1968" s="4" t="s">
        <v>7758</v>
      </c>
      <c r="R1968" s="4">
        <v>54000000</v>
      </c>
      <c r="S1968" s="4">
        <v>32704643.949999999</v>
      </c>
      <c r="T1968" s="4">
        <v>21295356.050000001</v>
      </c>
      <c r="U1968" s="4" t="s">
        <v>1685</v>
      </c>
      <c r="V1968" s="4" t="s">
        <v>2786</v>
      </c>
      <c r="W1968" s="4" t="s">
        <v>1674</v>
      </c>
      <c r="X1968" s="4" t="s">
        <v>4809</v>
      </c>
      <c r="Y1968" s="4" t="s">
        <v>4810</v>
      </c>
      <c r="Z1968" s="4"/>
      <c r="AA1968" s="4"/>
      <c r="AB1968" s="4" t="s">
        <v>4808</v>
      </c>
      <c r="AC1968" s="4" t="s">
        <v>1342</v>
      </c>
      <c r="AD1968" s="4" t="s">
        <v>1343</v>
      </c>
    </row>
    <row r="1969" spans="1:30" x14ac:dyDescent="0.25">
      <c r="A1969" s="4">
        <v>39606</v>
      </c>
      <c r="B1969" s="4">
        <v>68244</v>
      </c>
      <c r="C1969" s="4">
        <v>3870045</v>
      </c>
      <c r="D1969" s="4">
        <v>132163</v>
      </c>
      <c r="E1969" s="4">
        <v>42292</v>
      </c>
      <c r="F1969" s="4">
        <v>257701546</v>
      </c>
      <c r="G1969" s="4">
        <v>1319003</v>
      </c>
      <c r="H1969" s="4" t="s">
        <v>1676</v>
      </c>
      <c r="I1969" s="4" t="s">
        <v>4806</v>
      </c>
      <c r="J1969" s="4" t="s">
        <v>4807</v>
      </c>
      <c r="K1969" s="4" t="s">
        <v>4808</v>
      </c>
      <c r="L1969" s="4" t="s">
        <v>1604</v>
      </c>
      <c r="M1969" s="4" t="s">
        <v>1674</v>
      </c>
      <c r="N1969" s="4" t="s">
        <v>11758</v>
      </c>
      <c r="O1969" s="4" t="s">
        <v>4808</v>
      </c>
      <c r="P1969" s="4" t="s">
        <v>1605</v>
      </c>
      <c r="Q1969" s="4" t="s">
        <v>7758</v>
      </c>
      <c r="R1969" s="4">
        <v>25000000</v>
      </c>
      <c r="S1969" s="4">
        <v>15328655.92</v>
      </c>
      <c r="T1969" s="4">
        <v>9671344.0800000001</v>
      </c>
      <c r="U1969" s="4" t="s">
        <v>1685</v>
      </c>
      <c r="V1969" s="4" t="s">
        <v>2786</v>
      </c>
      <c r="W1969" s="4" t="s">
        <v>1674</v>
      </c>
      <c r="X1969" s="4" t="s">
        <v>4809</v>
      </c>
      <c r="Y1969" s="4" t="s">
        <v>4810</v>
      </c>
      <c r="Z1969" s="4"/>
      <c r="AA1969" s="4"/>
      <c r="AB1969" s="4" t="s">
        <v>4808</v>
      </c>
      <c r="AC1969" s="4" t="s">
        <v>1605</v>
      </c>
      <c r="AD1969" s="4" t="s">
        <v>1343</v>
      </c>
    </row>
    <row r="1970" spans="1:30" x14ac:dyDescent="0.25">
      <c r="A1970" s="4">
        <v>39618</v>
      </c>
      <c r="B1970" s="4">
        <v>68246</v>
      </c>
      <c r="C1970" s="4">
        <v>3870571</v>
      </c>
      <c r="D1970" s="4">
        <v>132163</v>
      </c>
      <c r="E1970" s="4">
        <v>42289</v>
      </c>
      <c r="F1970" s="4">
        <v>257701629</v>
      </c>
      <c r="G1970" s="4">
        <v>1330017</v>
      </c>
      <c r="H1970" s="4" t="s">
        <v>1676</v>
      </c>
      <c r="I1970" s="4" t="s">
        <v>4811</v>
      </c>
      <c r="J1970" s="4" t="s">
        <v>4807</v>
      </c>
      <c r="K1970" s="4" t="s">
        <v>4812</v>
      </c>
      <c r="L1970" s="4" t="s">
        <v>1436</v>
      </c>
      <c r="M1970" s="4" t="s">
        <v>1674</v>
      </c>
      <c r="N1970" s="4" t="s">
        <v>11758</v>
      </c>
      <c r="O1970" s="4" t="s">
        <v>4812</v>
      </c>
      <c r="P1970" s="4" t="s">
        <v>1342</v>
      </c>
      <c r="Q1970" s="4" t="s">
        <v>8280</v>
      </c>
      <c r="R1970" s="4">
        <v>9167946.9600000009</v>
      </c>
      <c r="S1970" s="4">
        <v>4785419.01</v>
      </c>
      <c r="T1970" s="4">
        <v>4382527.95</v>
      </c>
      <c r="U1970" s="4" t="s">
        <v>1685</v>
      </c>
      <c r="V1970" s="4" t="s">
        <v>2786</v>
      </c>
      <c r="W1970" s="4" t="s">
        <v>1674</v>
      </c>
      <c r="X1970" s="4" t="s">
        <v>546</v>
      </c>
      <c r="Y1970" s="4" t="s">
        <v>4813</v>
      </c>
      <c r="Z1970" s="4"/>
      <c r="AA1970" s="4"/>
      <c r="AB1970" s="4" t="s">
        <v>4812</v>
      </c>
      <c r="AC1970" s="4" t="s">
        <v>1342</v>
      </c>
      <c r="AD1970" s="4" t="s">
        <v>1437</v>
      </c>
    </row>
    <row r="1971" spans="1:30" x14ac:dyDescent="0.25">
      <c r="A1971" s="4">
        <v>39617</v>
      </c>
      <c r="B1971" s="4">
        <v>68251</v>
      </c>
      <c r="C1971" s="4">
        <v>3870850</v>
      </c>
      <c r="D1971" s="4">
        <v>132163</v>
      </c>
      <c r="E1971" s="4">
        <v>42289</v>
      </c>
      <c r="F1971" s="4">
        <v>257701629</v>
      </c>
      <c r="G1971" s="4">
        <v>1330017</v>
      </c>
      <c r="H1971" s="4" t="s">
        <v>1676</v>
      </c>
      <c r="I1971" s="4" t="s">
        <v>4814</v>
      </c>
      <c r="J1971" s="4" t="s">
        <v>4807</v>
      </c>
      <c r="K1971" s="4" t="s">
        <v>4815</v>
      </c>
      <c r="L1971" s="4" t="s">
        <v>1436</v>
      </c>
      <c r="M1971" s="4" t="s">
        <v>1674</v>
      </c>
      <c r="N1971" s="4" t="s">
        <v>11758</v>
      </c>
      <c r="O1971" s="4" t="s">
        <v>4815</v>
      </c>
      <c r="P1971" s="4" t="s">
        <v>1342</v>
      </c>
      <c r="Q1971" s="4" t="s">
        <v>8983</v>
      </c>
      <c r="R1971" s="4">
        <v>8360216.2599999998</v>
      </c>
      <c r="S1971" s="4">
        <v>3994844.47</v>
      </c>
      <c r="T1971" s="4">
        <v>4365371.79</v>
      </c>
      <c r="U1971" s="4" t="s">
        <v>1685</v>
      </c>
      <c r="V1971" s="4" t="s">
        <v>2786</v>
      </c>
      <c r="W1971" s="4" t="s">
        <v>1674</v>
      </c>
      <c r="X1971" s="4" t="s">
        <v>597</v>
      </c>
      <c r="Y1971" s="4" t="s">
        <v>4816</v>
      </c>
      <c r="Z1971" s="4"/>
      <c r="AA1971" s="4"/>
      <c r="AB1971" s="4" t="s">
        <v>4815</v>
      </c>
      <c r="AC1971" s="4" t="s">
        <v>1342</v>
      </c>
      <c r="AD1971" s="4" t="s">
        <v>1437</v>
      </c>
    </row>
    <row r="1972" spans="1:30" x14ac:dyDescent="0.25">
      <c r="A1972" s="4">
        <v>39616</v>
      </c>
      <c r="B1972" s="4">
        <v>68252</v>
      </c>
      <c r="C1972" s="4">
        <v>3870851</v>
      </c>
      <c r="D1972" s="4">
        <v>132163</v>
      </c>
      <c r="E1972" s="4">
        <v>42289</v>
      </c>
      <c r="F1972" s="4">
        <v>257701629</v>
      </c>
      <c r="G1972" s="4">
        <v>1330017</v>
      </c>
      <c r="H1972" s="4" t="s">
        <v>1676</v>
      </c>
      <c r="I1972" s="4" t="s">
        <v>4817</v>
      </c>
      <c r="J1972" s="4" t="s">
        <v>4807</v>
      </c>
      <c r="K1972" s="4" t="s">
        <v>4818</v>
      </c>
      <c r="L1972" s="4" t="s">
        <v>1436</v>
      </c>
      <c r="M1972" s="4" t="s">
        <v>1674</v>
      </c>
      <c r="N1972" s="4" t="s">
        <v>11758</v>
      </c>
      <c r="O1972" s="4" t="s">
        <v>4818</v>
      </c>
      <c r="P1972" s="4" t="s">
        <v>1342</v>
      </c>
      <c r="Q1972" s="4" t="s">
        <v>8703</v>
      </c>
      <c r="R1972" s="4">
        <v>12797705.449999999</v>
      </c>
      <c r="S1972" s="4">
        <v>6574130.7300000004</v>
      </c>
      <c r="T1972" s="4">
        <v>6223574.7199999997</v>
      </c>
      <c r="U1972" s="4" t="s">
        <v>1685</v>
      </c>
      <c r="V1972" s="4" t="s">
        <v>2786</v>
      </c>
      <c r="W1972" s="4" t="s">
        <v>1674</v>
      </c>
      <c r="X1972" s="4" t="s">
        <v>597</v>
      </c>
      <c r="Y1972" s="4" t="s">
        <v>4819</v>
      </c>
      <c r="Z1972" s="4"/>
      <c r="AA1972" s="4"/>
      <c r="AB1972" s="4" t="s">
        <v>4818</v>
      </c>
      <c r="AC1972" s="4" t="s">
        <v>1342</v>
      </c>
      <c r="AD1972" s="4" t="s">
        <v>1437</v>
      </c>
    </row>
    <row r="1973" spans="1:30" x14ac:dyDescent="0.25">
      <c r="A1973" s="4">
        <v>39615</v>
      </c>
      <c r="B1973" s="4">
        <v>68253</v>
      </c>
      <c r="C1973" s="4">
        <v>3870865</v>
      </c>
      <c r="D1973" s="4">
        <v>132163</v>
      </c>
      <c r="E1973" s="4">
        <v>42289</v>
      </c>
      <c r="F1973" s="4">
        <v>257701629</v>
      </c>
      <c r="G1973" s="4">
        <v>1330017</v>
      </c>
      <c r="H1973" s="4" t="s">
        <v>1676</v>
      </c>
      <c r="I1973" s="4" t="s">
        <v>4820</v>
      </c>
      <c r="J1973" s="4" t="s">
        <v>4807</v>
      </c>
      <c r="K1973" s="4" t="s">
        <v>4821</v>
      </c>
      <c r="L1973" s="4" t="s">
        <v>1436</v>
      </c>
      <c r="M1973" s="4" t="s">
        <v>1674</v>
      </c>
      <c r="N1973" s="4" t="s">
        <v>11758</v>
      </c>
      <c r="O1973" s="4" t="s">
        <v>4821</v>
      </c>
      <c r="P1973" s="4" t="s">
        <v>1342</v>
      </c>
      <c r="Q1973" s="4" t="s">
        <v>7500</v>
      </c>
      <c r="R1973" s="4">
        <v>8654671.2200000007</v>
      </c>
      <c r="S1973" s="4">
        <v>2706911.23</v>
      </c>
      <c r="T1973" s="4">
        <v>5947759.9900000002</v>
      </c>
      <c r="U1973" s="4" t="s">
        <v>1685</v>
      </c>
      <c r="V1973" s="4" t="s">
        <v>2786</v>
      </c>
      <c r="W1973" s="4" t="s">
        <v>1674</v>
      </c>
      <c r="X1973" s="4" t="s">
        <v>597</v>
      </c>
      <c r="Y1973" s="4" t="s">
        <v>4822</v>
      </c>
      <c r="Z1973" s="4"/>
      <c r="AA1973" s="4"/>
      <c r="AB1973" s="4" t="s">
        <v>4821</v>
      </c>
      <c r="AC1973" s="4" t="s">
        <v>1342</v>
      </c>
      <c r="AD1973" s="4" t="s">
        <v>1437</v>
      </c>
    </row>
    <row r="1974" spans="1:30" x14ac:dyDescent="0.25">
      <c r="A1974" s="4">
        <v>39614</v>
      </c>
      <c r="B1974" s="4">
        <v>68254</v>
      </c>
      <c r="C1974" s="4">
        <v>3870872</v>
      </c>
      <c r="D1974" s="4">
        <v>132163</v>
      </c>
      <c r="E1974" s="4">
        <v>42289</v>
      </c>
      <c r="F1974" s="4">
        <v>257701629</v>
      </c>
      <c r="G1974" s="4">
        <v>1330017</v>
      </c>
      <c r="H1974" s="4" t="s">
        <v>1676</v>
      </c>
      <c r="I1974" s="4" t="s">
        <v>4823</v>
      </c>
      <c r="J1974" s="4" t="s">
        <v>4807</v>
      </c>
      <c r="K1974" s="4" t="s">
        <v>4824</v>
      </c>
      <c r="L1974" s="4" t="s">
        <v>1436</v>
      </c>
      <c r="M1974" s="4" t="s">
        <v>1674</v>
      </c>
      <c r="N1974" s="4" t="s">
        <v>11758</v>
      </c>
      <c r="O1974" s="4" t="s">
        <v>4824</v>
      </c>
      <c r="P1974" s="4" t="s">
        <v>1342</v>
      </c>
      <c r="Q1974" s="4" t="s">
        <v>9402</v>
      </c>
      <c r="R1974" s="4">
        <v>12233412.949999999</v>
      </c>
      <c r="S1974" s="4">
        <v>4003189.08</v>
      </c>
      <c r="T1974" s="4">
        <v>8230223.8700000001</v>
      </c>
      <c r="U1974" s="4" t="s">
        <v>1685</v>
      </c>
      <c r="V1974" s="4" t="s">
        <v>2786</v>
      </c>
      <c r="W1974" s="4" t="s">
        <v>1674</v>
      </c>
      <c r="X1974" s="4" t="s">
        <v>597</v>
      </c>
      <c r="Y1974" s="4" t="s">
        <v>4825</v>
      </c>
      <c r="Z1974" s="4"/>
      <c r="AA1974" s="4"/>
      <c r="AB1974" s="4" t="s">
        <v>4824</v>
      </c>
      <c r="AC1974" s="4" t="s">
        <v>1342</v>
      </c>
      <c r="AD1974" s="4" t="s">
        <v>1437</v>
      </c>
    </row>
    <row r="1975" spans="1:30" x14ac:dyDescent="0.25">
      <c r="A1975" s="4">
        <v>39613</v>
      </c>
      <c r="B1975" s="4">
        <v>68255</v>
      </c>
      <c r="C1975" s="4">
        <v>3871436</v>
      </c>
      <c r="D1975" s="4">
        <v>132163</v>
      </c>
      <c r="E1975" s="4">
        <v>42289</v>
      </c>
      <c r="F1975" s="4">
        <v>257701629</v>
      </c>
      <c r="G1975" s="4">
        <v>1330017</v>
      </c>
      <c r="H1975" s="4" t="s">
        <v>1676</v>
      </c>
      <c r="I1975" s="4" t="s">
        <v>4826</v>
      </c>
      <c r="J1975" s="4" t="s">
        <v>4807</v>
      </c>
      <c r="K1975" s="4" t="s">
        <v>4827</v>
      </c>
      <c r="L1975" s="4" t="s">
        <v>1436</v>
      </c>
      <c r="M1975" s="4" t="s">
        <v>1674</v>
      </c>
      <c r="N1975" s="4" t="s">
        <v>11758</v>
      </c>
      <c r="O1975" s="4" t="s">
        <v>4827</v>
      </c>
      <c r="P1975" s="4" t="s">
        <v>1342</v>
      </c>
      <c r="Q1975" s="4" t="s">
        <v>8911</v>
      </c>
      <c r="R1975" s="4">
        <v>8123610.9900000002</v>
      </c>
      <c r="S1975" s="4">
        <v>4081962.97</v>
      </c>
      <c r="T1975" s="4">
        <v>4041648.02</v>
      </c>
      <c r="U1975" s="4" t="s">
        <v>1685</v>
      </c>
      <c r="V1975" s="4" t="s">
        <v>2786</v>
      </c>
      <c r="W1975" s="4" t="s">
        <v>1674</v>
      </c>
      <c r="X1975" s="4" t="s">
        <v>597</v>
      </c>
      <c r="Y1975" s="4" t="s">
        <v>4828</v>
      </c>
      <c r="Z1975" s="4"/>
      <c r="AA1975" s="4"/>
      <c r="AB1975" s="4" t="s">
        <v>4827</v>
      </c>
      <c r="AC1975" s="4" t="s">
        <v>1342</v>
      </c>
      <c r="AD1975" s="4" t="s">
        <v>1437</v>
      </c>
    </row>
    <row r="1976" spans="1:30" x14ac:dyDescent="0.25">
      <c r="A1976" s="4">
        <v>39612</v>
      </c>
      <c r="B1976" s="4">
        <v>68261</v>
      </c>
      <c r="C1976" s="4">
        <v>3871692</v>
      </c>
      <c r="D1976" s="4">
        <v>132163</v>
      </c>
      <c r="E1976" s="4">
        <v>42289</v>
      </c>
      <c r="F1976" s="4">
        <v>257701629</v>
      </c>
      <c r="G1976" s="4">
        <v>1330017</v>
      </c>
      <c r="H1976" s="4" t="s">
        <v>1676</v>
      </c>
      <c r="I1976" s="4" t="s">
        <v>4829</v>
      </c>
      <c r="J1976" s="4" t="s">
        <v>4807</v>
      </c>
      <c r="K1976" s="4" t="s">
        <v>4830</v>
      </c>
      <c r="L1976" s="4" t="s">
        <v>1436</v>
      </c>
      <c r="M1976" s="4" t="s">
        <v>1674</v>
      </c>
      <c r="N1976" s="4" t="s">
        <v>11758</v>
      </c>
      <c r="O1976" s="4" t="s">
        <v>4830</v>
      </c>
      <c r="P1976" s="4" t="s">
        <v>1342</v>
      </c>
      <c r="Q1976" s="4" t="s">
        <v>7538</v>
      </c>
      <c r="R1976" s="4">
        <v>15662436.17</v>
      </c>
      <c r="S1976" s="4">
        <v>5028013.92</v>
      </c>
      <c r="T1976" s="4">
        <v>10634422.25</v>
      </c>
      <c r="U1976" s="4" t="s">
        <v>1685</v>
      </c>
      <c r="V1976" s="4" t="s">
        <v>2786</v>
      </c>
      <c r="W1976" s="4" t="s">
        <v>1674</v>
      </c>
      <c r="X1976" s="4" t="s">
        <v>597</v>
      </c>
      <c r="Y1976" s="4" t="s">
        <v>4831</v>
      </c>
      <c r="Z1976" s="4"/>
      <c r="AA1976" s="4"/>
      <c r="AB1976" s="4" t="s">
        <v>4830</v>
      </c>
      <c r="AC1976" s="4" t="s">
        <v>1342</v>
      </c>
      <c r="AD1976" s="4" t="s">
        <v>1437</v>
      </c>
    </row>
    <row r="1977" spans="1:30" x14ac:dyDescent="0.25">
      <c r="A1977" s="4">
        <v>39622</v>
      </c>
      <c r="B1977" s="2"/>
      <c r="C1977" s="4">
        <v>3874868</v>
      </c>
      <c r="D1977" s="4">
        <v>71835</v>
      </c>
      <c r="E1977" s="4">
        <v>42935</v>
      </c>
      <c r="F1977" s="4">
        <v>257701638</v>
      </c>
      <c r="G1977" s="4">
        <v>1336339</v>
      </c>
      <c r="H1977" s="4" t="s">
        <v>1669</v>
      </c>
      <c r="I1977" s="4" t="s">
        <v>4832</v>
      </c>
      <c r="J1977" s="4" t="s">
        <v>25</v>
      </c>
      <c r="K1977" s="4" t="s">
        <v>4833</v>
      </c>
      <c r="L1977" s="4" t="s">
        <v>4834</v>
      </c>
      <c r="M1977" s="4" t="s">
        <v>1674</v>
      </c>
      <c r="N1977" s="4" t="s">
        <v>11758</v>
      </c>
      <c r="O1977" s="4" t="s">
        <v>4833</v>
      </c>
      <c r="P1977" s="4" t="s">
        <v>763</v>
      </c>
      <c r="Q1977" s="4" t="s">
        <v>10055</v>
      </c>
      <c r="R1977" s="4">
        <v>0</v>
      </c>
      <c r="S1977" s="4">
        <v>0</v>
      </c>
      <c r="T1977" s="4">
        <v>0</v>
      </c>
      <c r="U1977" s="4" t="s">
        <v>28</v>
      </c>
      <c r="V1977" s="4" t="s">
        <v>1673</v>
      </c>
      <c r="W1977" s="4" t="s">
        <v>1674</v>
      </c>
      <c r="X1977" s="4" t="s">
        <v>4835</v>
      </c>
      <c r="Y1977" s="4" t="s">
        <v>4832</v>
      </c>
      <c r="Z1977" s="4"/>
      <c r="AA1977" s="4"/>
      <c r="AB1977" s="4" t="s">
        <v>4833</v>
      </c>
      <c r="AC1977" s="4" t="s">
        <v>763</v>
      </c>
      <c r="AD1977" s="4" t="s">
        <v>1073</v>
      </c>
    </row>
    <row r="1978" spans="1:30" x14ac:dyDescent="0.25">
      <c r="A1978" s="4">
        <v>39622</v>
      </c>
      <c r="B1978" s="4">
        <v>68351</v>
      </c>
      <c r="C1978" s="4">
        <v>3881870</v>
      </c>
      <c r="D1978" s="4">
        <v>161643</v>
      </c>
      <c r="E1978" s="4">
        <v>42935</v>
      </c>
      <c r="F1978" s="4">
        <v>257701638</v>
      </c>
      <c r="G1978" s="4">
        <v>1336339</v>
      </c>
      <c r="H1978" s="4" t="s">
        <v>1676</v>
      </c>
      <c r="I1978" s="4" t="s">
        <v>4836</v>
      </c>
      <c r="J1978" s="4" t="s">
        <v>4837</v>
      </c>
      <c r="K1978" s="4" t="s">
        <v>4833</v>
      </c>
      <c r="L1978" s="4" t="s">
        <v>4834</v>
      </c>
      <c r="M1978" s="4" t="s">
        <v>1674</v>
      </c>
      <c r="N1978" s="4" t="s">
        <v>11758</v>
      </c>
      <c r="O1978" s="4" t="s">
        <v>4833</v>
      </c>
      <c r="P1978" s="4" t="s">
        <v>763</v>
      </c>
      <c r="Q1978" s="4" t="s">
        <v>10055</v>
      </c>
      <c r="R1978" s="4">
        <v>9984166</v>
      </c>
      <c r="S1978" s="4">
        <v>9490103.75</v>
      </c>
      <c r="T1978" s="4">
        <v>494062.25</v>
      </c>
      <c r="U1978" s="4" t="s">
        <v>1685</v>
      </c>
      <c r="V1978" s="4" t="s">
        <v>1673</v>
      </c>
      <c r="W1978" s="4" t="s">
        <v>1674</v>
      </c>
      <c r="X1978" s="4" t="s">
        <v>314</v>
      </c>
      <c r="Y1978" s="4" t="s">
        <v>4832</v>
      </c>
      <c r="Z1978" s="4"/>
      <c r="AA1978" s="4"/>
      <c r="AB1978" s="4" t="s">
        <v>4833</v>
      </c>
      <c r="AC1978" s="4" t="s">
        <v>763</v>
      </c>
      <c r="AD1978" s="4" t="s">
        <v>1073</v>
      </c>
    </row>
    <row r="1979" spans="1:30" x14ac:dyDescent="0.25">
      <c r="A1979" s="4">
        <v>39625</v>
      </c>
      <c r="B1979" s="4">
        <v>68448</v>
      </c>
      <c r="C1979" s="4">
        <v>3888149</v>
      </c>
      <c r="D1979" s="4">
        <v>135226</v>
      </c>
      <c r="E1979" s="4">
        <v>42289</v>
      </c>
      <c r="F1979" s="4">
        <v>257701629</v>
      </c>
      <c r="G1979" s="4">
        <v>1330017</v>
      </c>
      <c r="H1979" s="4" t="s">
        <v>1676</v>
      </c>
      <c r="I1979" s="4" t="s">
        <v>4838</v>
      </c>
      <c r="J1979" s="4" t="s">
        <v>1927</v>
      </c>
      <c r="K1979" s="4" t="s">
        <v>4839</v>
      </c>
      <c r="L1979" s="4" t="s">
        <v>1436</v>
      </c>
      <c r="M1979" s="4" t="s">
        <v>1674</v>
      </c>
      <c r="N1979" s="4" t="s">
        <v>11758</v>
      </c>
      <c r="O1979" s="4" t="s">
        <v>4839</v>
      </c>
      <c r="P1979" s="4" t="s">
        <v>1342</v>
      </c>
      <c r="Q1979" s="4" t="s">
        <v>7500</v>
      </c>
      <c r="R1979" s="4">
        <v>4351555.49</v>
      </c>
      <c r="S1979" s="4">
        <v>3243136.43</v>
      </c>
      <c r="T1979" s="4">
        <v>1108419.06</v>
      </c>
      <c r="U1979" s="4" t="s">
        <v>1685</v>
      </c>
      <c r="V1979" s="4" t="s">
        <v>1673</v>
      </c>
      <c r="W1979" s="4" t="s">
        <v>1674</v>
      </c>
      <c r="X1979" s="4" t="s">
        <v>4240</v>
      </c>
      <c r="Y1979" s="4" t="s">
        <v>4840</v>
      </c>
      <c r="Z1979" s="4"/>
      <c r="AA1979" s="4"/>
      <c r="AB1979" s="4" t="s">
        <v>4839</v>
      </c>
      <c r="AC1979" s="4" t="s">
        <v>1342</v>
      </c>
      <c r="AD1979" s="4" t="s">
        <v>1437</v>
      </c>
    </row>
    <row r="1980" spans="1:30" x14ac:dyDescent="0.25">
      <c r="A1980" s="4">
        <v>39625</v>
      </c>
      <c r="B1980" s="2"/>
      <c r="C1980" s="4">
        <v>3874874</v>
      </c>
      <c r="D1980" s="4">
        <v>71835</v>
      </c>
      <c r="E1980" s="4">
        <v>42289</v>
      </c>
      <c r="F1980" s="4">
        <v>257701629</v>
      </c>
      <c r="G1980" s="4">
        <v>1330017</v>
      </c>
      <c r="H1980" s="4" t="s">
        <v>1669</v>
      </c>
      <c r="I1980" s="4" t="s">
        <v>4840</v>
      </c>
      <c r="J1980" s="4" t="s">
        <v>25</v>
      </c>
      <c r="K1980" s="4" t="s">
        <v>4839</v>
      </c>
      <c r="L1980" s="4" t="s">
        <v>1436</v>
      </c>
      <c r="M1980" s="4" t="s">
        <v>1674</v>
      </c>
      <c r="N1980" s="4" t="s">
        <v>11758</v>
      </c>
      <c r="O1980" s="4" t="s">
        <v>4839</v>
      </c>
      <c r="P1980" s="4" t="s">
        <v>1342</v>
      </c>
      <c r="Q1980" s="4" t="s">
        <v>7500</v>
      </c>
      <c r="R1980" s="4">
        <v>0</v>
      </c>
      <c r="S1980" s="4">
        <v>0</v>
      </c>
      <c r="T1980" s="4">
        <v>0</v>
      </c>
      <c r="U1980" s="4" t="s">
        <v>28</v>
      </c>
      <c r="V1980" s="4" t="s">
        <v>1673</v>
      </c>
      <c r="W1980" s="4" t="s">
        <v>1674</v>
      </c>
      <c r="X1980" s="4" t="s">
        <v>4835</v>
      </c>
      <c r="Y1980" s="4" t="s">
        <v>4840</v>
      </c>
      <c r="Z1980" s="4"/>
      <c r="AA1980" s="4"/>
      <c r="AB1980" s="4" t="s">
        <v>4839</v>
      </c>
      <c r="AC1980" s="4" t="s">
        <v>1342</v>
      </c>
      <c r="AD1980" s="4" t="s">
        <v>1437</v>
      </c>
    </row>
    <row r="1981" spans="1:30" x14ac:dyDescent="0.25">
      <c r="A1981" s="4">
        <v>39626</v>
      </c>
      <c r="B1981" s="2"/>
      <c r="C1981" s="4">
        <v>3874869</v>
      </c>
      <c r="D1981" s="4">
        <v>71835</v>
      </c>
      <c r="E1981" s="4">
        <v>42289</v>
      </c>
      <c r="F1981" s="4">
        <v>257701629</v>
      </c>
      <c r="G1981" s="4">
        <v>1330017</v>
      </c>
      <c r="H1981" s="4" t="s">
        <v>1669</v>
      </c>
      <c r="I1981" s="4" t="s">
        <v>4841</v>
      </c>
      <c r="J1981" s="4" t="s">
        <v>25</v>
      </c>
      <c r="K1981" s="4" t="s">
        <v>4842</v>
      </c>
      <c r="L1981" s="4" t="s">
        <v>1436</v>
      </c>
      <c r="M1981" s="4" t="s">
        <v>1674</v>
      </c>
      <c r="N1981" s="4" t="s">
        <v>11758</v>
      </c>
      <c r="O1981" s="4" t="s">
        <v>4842</v>
      </c>
      <c r="P1981" s="4" t="s">
        <v>1342</v>
      </c>
      <c r="Q1981" s="4" t="s">
        <v>8983</v>
      </c>
      <c r="R1981" s="4">
        <v>0</v>
      </c>
      <c r="S1981" s="4">
        <v>0</v>
      </c>
      <c r="T1981" s="4">
        <v>0</v>
      </c>
      <c r="U1981" s="4" t="s">
        <v>28</v>
      </c>
      <c r="V1981" s="4" t="s">
        <v>1673</v>
      </c>
      <c r="W1981" s="4" t="s">
        <v>1674</v>
      </c>
      <c r="X1981" s="4" t="s">
        <v>4835</v>
      </c>
      <c r="Y1981" s="4" t="s">
        <v>4841</v>
      </c>
      <c r="Z1981" s="4"/>
      <c r="AA1981" s="4"/>
      <c r="AB1981" s="4" t="s">
        <v>4842</v>
      </c>
      <c r="AC1981" s="4" t="s">
        <v>1342</v>
      </c>
      <c r="AD1981" s="4" t="s">
        <v>1437</v>
      </c>
    </row>
    <row r="1982" spans="1:30" x14ac:dyDescent="0.25">
      <c r="A1982" s="4">
        <v>39626</v>
      </c>
      <c r="B1982" s="4">
        <v>68327</v>
      </c>
      <c r="C1982" s="4">
        <v>3880513</v>
      </c>
      <c r="D1982" s="4">
        <v>140437</v>
      </c>
      <c r="E1982" s="4">
        <v>42289</v>
      </c>
      <c r="F1982" s="4">
        <v>257701629</v>
      </c>
      <c r="G1982" s="4">
        <v>1330017</v>
      </c>
      <c r="H1982" s="4" t="s">
        <v>1676</v>
      </c>
      <c r="I1982" s="4" t="s">
        <v>4843</v>
      </c>
      <c r="J1982" s="4" t="s">
        <v>2728</v>
      </c>
      <c r="K1982" s="4" t="s">
        <v>4842</v>
      </c>
      <c r="L1982" s="4" t="s">
        <v>1436</v>
      </c>
      <c r="M1982" s="4" t="s">
        <v>1674</v>
      </c>
      <c r="N1982" s="4" t="s">
        <v>11758</v>
      </c>
      <c r="O1982" s="4" t="s">
        <v>4842</v>
      </c>
      <c r="P1982" s="4" t="s">
        <v>1342</v>
      </c>
      <c r="Q1982" s="4" t="s">
        <v>8983</v>
      </c>
      <c r="R1982" s="4">
        <v>3940034.66</v>
      </c>
      <c r="S1982" s="4">
        <v>1182010.3999999999</v>
      </c>
      <c r="T1982" s="4">
        <v>2758024.26</v>
      </c>
      <c r="U1982" s="4" t="s">
        <v>1685</v>
      </c>
      <c r="V1982" s="4" t="s">
        <v>1673</v>
      </c>
      <c r="W1982" s="4" t="s">
        <v>1674</v>
      </c>
      <c r="X1982" s="4" t="s">
        <v>4438</v>
      </c>
      <c r="Y1982" s="4" t="s">
        <v>4841</v>
      </c>
      <c r="Z1982" s="4"/>
      <c r="AA1982" s="4"/>
      <c r="AB1982" s="4" t="s">
        <v>4842</v>
      </c>
      <c r="AC1982" s="4" t="s">
        <v>1342</v>
      </c>
      <c r="AD1982" s="4" t="s">
        <v>1437</v>
      </c>
    </row>
    <row r="1983" spans="1:30" x14ac:dyDescent="0.25">
      <c r="A1983" s="4">
        <v>39627</v>
      </c>
      <c r="B1983" s="2"/>
      <c r="C1983" s="4">
        <v>3874872</v>
      </c>
      <c r="D1983" s="4">
        <v>71835</v>
      </c>
      <c r="E1983" s="4">
        <v>42935</v>
      </c>
      <c r="F1983" s="4">
        <v>257701638</v>
      </c>
      <c r="G1983" s="4">
        <v>1336339</v>
      </c>
      <c r="H1983" s="4" t="s">
        <v>1669</v>
      </c>
      <c r="I1983" s="4" t="s">
        <v>4844</v>
      </c>
      <c r="J1983" s="4" t="s">
        <v>25</v>
      </c>
      <c r="K1983" s="4" t="s">
        <v>4845</v>
      </c>
      <c r="L1983" s="4" t="s">
        <v>4834</v>
      </c>
      <c r="M1983" s="4" t="s">
        <v>1674</v>
      </c>
      <c r="N1983" s="4" t="s">
        <v>11758</v>
      </c>
      <c r="O1983" s="4" t="s">
        <v>4845</v>
      </c>
      <c r="P1983" s="4" t="s">
        <v>763</v>
      </c>
      <c r="Q1983" s="4" t="s">
        <v>10066</v>
      </c>
      <c r="R1983" s="4">
        <v>568370.06999999995</v>
      </c>
      <c r="S1983" s="4">
        <v>0</v>
      </c>
      <c r="T1983" s="4">
        <v>568370.06999999995</v>
      </c>
      <c r="U1983" s="4" t="s">
        <v>28</v>
      </c>
      <c r="V1983" s="4" t="s">
        <v>1673</v>
      </c>
      <c r="W1983" s="4" t="s">
        <v>1674</v>
      </c>
      <c r="X1983" s="4" t="s">
        <v>4835</v>
      </c>
      <c r="Y1983" s="4" t="s">
        <v>4844</v>
      </c>
      <c r="Z1983" s="4"/>
      <c r="AA1983" s="4"/>
      <c r="AB1983" s="4" t="s">
        <v>4845</v>
      </c>
      <c r="AC1983" s="4" t="s">
        <v>763</v>
      </c>
      <c r="AD1983" s="4" t="s">
        <v>1073</v>
      </c>
    </row>
    <row r="1984" spans="1:30" x14ac:dyDescent="0.25">
      <c r="A1984" s="4">
        <v>39627</v>
      </c>
      <c r="B1984" s="4">
        <v>68426</v>
      </c>
      <c r="C1984" s="4">
        <v>3886837</v>
      </c>
      <c r="D1984" s="4">
        <v>146553</v>
      </c>
      <c r="E1984" s="4">
        <v>42935</v>
      </c>
      <c r="F1984" s="4">
        <v>257701638</v>
      </c>
      <c r="G1984" s="4">
        <v>1336339</v>
      </c>
      <c r="H1984" s="4" t="s">
        <v>1676</v>
      </c>
      <c r="I1984" s="4" t="s">
        <v>4846</v>
      </c>
      <c r="J1984" s="4" t="s">
        <v>1911</v>
      </c>
      <c r="K1984" s="4" t="s">
        <v>4845</v>
      </c>
      <c r="L1984" s="4" t="s">
        <v>4834</v>
      </c>
      <c r="M1984" s="4" t="s">
        <v>1674</v>
      </c>
      <c r="N1984" s="4" t="s">
        <v>11758</v>
      </c>
      <c r="O1984" s="4" t="s">
        <v>4845</v>
      </c>
      <c r="P1984" s="4" t="s">
        <v>763</v>
      </c>
      <c r="Q1984" s="4" t="s">
        <v>10066</v>
      </c>
      <c r="R1984" s="4">
        <v>9965772.9299999997</v>
      </c>
      <c r="S1984" s="4">
        <v>8717734.6300000008</v>
      </c>
      <c r="T1984" s="4">
        <v>1248038.3</v>
      </c>
      <c r="U1984" s="4" t="s">
        <v>1685</v>
      </c>
      <c r="V1984" s="4" t="s">
        <v>1673</v>
      </c>
      <c r="W1984" s="4" t="s">
        <v>1674</v>
      </c>
      <c r="X1984" s="4" t="s">
        <v>4665</v>
      </c>
      <c r="Y1984" s="4" t="s">
        <v>4844</v>
      </c>
      <c r="Z1984" s="4"/>
      <c r="AA1984" s="4"/>
      <c r="AB1984" s="4" t="s">
        <v>4845</v>
      </c>
      <c r="AC1984" s="4" t="s">
        <v>763</v>
      </c>
      <c r="AD1984" s="4" t="s">
        <v>1073</v>
      </c>
    </row>
    <row r="1985" spans="1:30" x14ac:dyDescent="0.25">
      <c r="A1985" s="4">
        <v>39633</v>
      </c>
      <c r="B1985" s="4">
        <v>68370</v>
      </c>
      <c r="C1985" s="4">
        <v>3883849</v>
      </c>
      <c r="D1985" s="4">
        <v>142551</v>
      </c>
      <c r="E1985" s="4">
        <v>42289</v>
      </c>
      <c r="F1985" s="4">
        <v>257701629</v>
      </c>
      <c r="G1985" s="4">
        <v>1330017</v>
      </c>
      <c r="H1985" s="4" t="s">
        <v>1676</v>
      </c>
      <c r="I1985" s="4" t="s">
        <v>4847</v>
      </c>
      <c r="J1985" s="4" t="s">
        <v>1881</v>
      </c>
      <c r="K1985" s="4" t="s">
        <v>4848</v>
      </c>
      <c r="L1985" s="4" t="s">
        <v>1436</v>
      </c>
      <c r="M1985" s="4" t="s">
        <v>1674</v>
      </c>
      <c r="N1985" s="4" t="s">
        <v>11758</v>
      </c>
      <c r="O1985" s="4" t="s">
        <v>4848</v>
      </c>
      <c r="P1985" s="4" t="s">
        <v>1342</v>
      </c>
      <c r="Q1985" s="4" t="s">
        <v>7538</v>
      </c>
      <c r="R1985" s="4">
        <v>9980045.3699999992</v>
      </c>
      <c r="S1985" s="4">
        <v>8463705.6699999999</v>
      </c>
      <c r="T1985" s="4">
        <v>1516339.7</v>
      </c>
      <c r="U1985" s="4" t="s">
        <v>1685</v>
      </c>
      <c r="V1985" s="4" t="s">
        <v>1673</v>
      </c>
      <c r="W1985" s="4" t="s">
        <v>1674</v>
      </c>
      <c r="X1985" s="4" t="s">
        <v>4214</v>
      </c>
      <c r="Y1985" s="4" t="s">
        <v>4849</v>
      </c>
      <c r="Z1985" s="4"/>
      <c r="AA1985" s="4"/>
      <c r="AB1985" s="4" t="s">
        <v>4848</v>
      </c>
      <c r="AC1985" s="4" t="s">
        <v>1342</v>
      </c>
      <c r="AD1985" s="4" t="s">
        <v>1437</v>
      </c>
    </row>
    <row r="1986" spans="1:30" x14ac:dyDescent="0.25">
      <c r="A1986" s="4">
        <v>39633</v>
      </c>
      <c r="B1986" s="2"/>
      <c r="C1986" s="4">
        <v>3874882</v>
      </c>
      <c r="D1986" s="4">
        <v>71835</v>
      </c>
      <c r="E1986" s="4">
        <v>42289</v>
      </c>
      <c r="F1986" s="4">
        <v>257701629</v>
      </c>
      <c r="G1986" s="4">
        <v>1330017</v>
      </c>
      <c r="H1986" s="4" t="s">
        <v>1669</v>
      </c>
      <c r="I1986" s="4" t="s">
        <v>4849</v>
      </c>
      <c r="J1986" s="4" t="s">
        <v>25</v>
      </c>
      <c r="K1986" s="4" t="s">
        <v>4848</v>
      </c>
      <c r="L1986" s="4" t="s">
        <v>1436</v>
      </c>
      <c r="M1986" s="4" t="s">
        <v>1674</v>
      </c>
      <c r="N1986" s="4" t="s">
        <v>11758</v>
      </c>
      <c r="O1986" s="4" t="s">
        <v>4848</v>
      </c>
      <c r="P1986" s="4" t="s">
        <v>1342</v>
      </c>
      <c r="Q1986" s="4" t="s">
        <v>7538</v>
      </c>
      <c r="R1986" s="4">
        <v>134509.4</v>
      </c>
      <c r="S1986" s="4">
        <v>0</v>
      </c>
      <c r="T1986" s="4">
        <v>134509.4</v>
      </c>
      <c r="U1986" s="4" t="s">
        <v>28</v>
      </c>
      <c r="V1986" s="4" t="s">
        <v>1673</v>
      </c>
      <c r="W1986" s="4" t="s">
        <v>1674</v>
      </c>
      <c r="X1986" s="4" t="s">
        <v>4835</v>
      </c>
      <c r="Y1986" s="4" t="s">
        <v>4849</v>
      </c>
      <c r="Z1986" s="4"/>
      <c r="AA1986" s="4"/>
      <c r="AB1986" s="4" t="s">
        <v>4848</v>
      </c>
      <c r="AC1986" s="4" t="s">
        <v>1342</v>
      </c>
      <c r="AD1986" s="4" t="s">
        <v>1437</v>
      </c>
    </row>
    <row r="1987" spans="1:30" x14ac:dyDescent="0.25">
      <c r="A1987" s="4">
        <v>39634</v>
      </c>
      <c r="B1987" s="2"/>
      <c r="C1987" s="4">
        <v>3874875</v>
      </c>
      <c r="D1987" s="4">
        <v>71835</v>
      </c>
      <c r="E1987" s="4">
        <v>42935</v>
      </c>
      <c r="F1987" s="4">
        <v>257701638</v>
      </c>
      <c r="G1987" s="4">
        <v>1336339</v>
      </c>
      <c r="H1987" s="4" t="s">
        <v>1669</v>
      </c>
      <c r="I1987" s="4" t="s">
        <v>4850</v>
      </c>
      <c r="J1987" s="4" t="s">
        <v>25</v>
      </c>
      <c r="K1987" s="4" t="s">
        <v>4851</v>
      </c>
      <c r="L1987" s="4" t="s">
        <v>4834</v>
      </c>
      <c r="M1987" s="4" t="s">
        <v>1674</v>
      </c>
      <c r="N1987" s="4" t="s">
        <v>11758</v>
      </c>
      <c r="O1987" s="4" t="s">
        <v>4851</v>
      </c>
      <c r="P1987" s="4" t="s">
        <v>763</v>
      </c>
      <c r="Q1987" s="4" t="s">
        <v>10088</v>
      </c>
      <c r="R1987" s="4">
        <v>0</v>
      </c>
      <c r="S1987" s="4">
        <v>0</v>
      </c>
      <c r="T1987" s="4">
        <v>0</v>
      </c>
      <c r="U1987" s="4" t="s">
        <v>28</v>
      </c>
      <c r="V1987" s="4" t="s">
        <v>1673</v>
      </c>
      <c r="W1987" s="4" t="s">
        <v>1674</v>
      </c>
      <c r="X1987" s="4" t="s">
        <v>4835</v>
      </c>
      <c r="Y1987" s="4" t="s">
        <v>4850</v>
      </c>
      <c r="Z1987" s="4"/>
      <c r="AA1987" s="4"/>
      <c r="AB1987" s="4" t="s">
        <v>4851</v>
      </c>
      <c r="AC1987" s="4" t="s">
        <v>763</v>
      </c>
      <c r="AD1987" s="4" t="s">
        <v>1073</v>
      </c>
    </row>
    <row r="1988" spans="1:30" x14ac:dyDescent="0.25">
      <c r="A1988" s="4">
        <v>39634</v>
      </c>
      <c r="B1988" s="4">
        <v>68452</v>
      </c>
      <c r="C1988" s="4">
        <v>3888180</v>
      </c>
      <c r="D1988" s="4">
        <v>156367</v>
      </c>
      <c r="E1988" s="4">
        <v>42935</v>
      </c>
      <c r="F1988" s="4">
        <v>257701638</v>
      </c>
      <c r="G1988" s="4">
        <v>1336339</v>
      </c>
      <c r="H1988" s="4" t="s">
        <v>1676</v>
      </c>
      <c r="I1988" s="4" t="s">
        <v>4852</v>
      </c>
      <c r="J1988" s="4" t="s">
        <v>4853</v>
      </c>
      <c r="K1988" s="4" t="s">
        <v>4851</v>
      </c>
      <c r="L1988" s="4" t="s">
        <v>4834</v>
      </c>
      <c r="M1988" s="4" t="s">
        <v>1674</v>
      </c>
      <c r="N1988" s="4" t="s">
        <v>11758</v>
      </c>
      <c r="O1988" s="4" t="s">
        <v>4851</v>
      </c>
      <c r="P1988" s="4" t="s">
        <v>763</v>
      </c>
      <c r="Q1988" s="4" t="s">
        <v>10088</v>
      </c>
      <c r="R1988" s="4">
        <v>9636001.4000000004</v>
      </c>
      <c r="S1988" s="4">
        <v>6634657.2199999997</v>
      </c>
      <c r="T1988" s="4">
        <v>3001344.18</v>
      </c>
      <c r="U1988" s="4" t="s">
        <v>1685</v>
      </c>
      <c r="V1988" s="4" t="s">
        <v>1673</v>
      </c>
      <c r="W1988" s="4" t="s">
        <v>1674</v>
      </c>
      <c r="X1988" s="4" t="s">
        <v>4240</v>
      </c>
      <c r="Y1988" s="4" t="s">
        <v>4850</v>
      </c>
      <c r="Z1988" s="4"/>
      <c r="AA1988" s="4"/>
      <c r="AB1988" s="4" t="s">
        <v>4851</v>
      </c>
      <c r="AC1988" s="4" t="s">
        <v>763</v>
      </c>
      <c r="AD1988" s="4" t="s">
        <v>1073</v>
      </c>
    </row>
    <row r="1989" spans="1:30" x14ac:dyDescent="0.25">
      <c r="A1989" s="4">
        <v>39636</v>
      </c>
      <c r="B1989" s="2"/>
      <c r="C1989" s="4">
        <v>3874877</v>
      </c>
      <c r="D1989" s="4">
        <v>71835</v>
      </c>
      <c r="E1989" s="4">
        <v>42289</v>
      </c>
      <c r="F1989" s="4">
        <v>257701629</v>
      </c>
      <c r="G1989" s="4">
        <v>1330017</v>
      </c>
      <c r="H1989" s="4" t="s">
        <v>1669</v>
      </c>
      <c r="I1989" s="4" t="s">
        <v>4854</v>
      </c>
      <c r="J1989" s="4" t="s">
        <v>25</v>
      </c>
      <c r="K1989" s="4" t="s">
        <v>4855</v>
      </c>
      <c r="L1989" s="4" t="s">
        <v>1436</v>
      </c>
      <c r="M1989" s="4" t="s">
        <v>1674</v>
      </c>
      <c r="N1989" s="4" t="s">
        <v>11758</v>
      </c>
      <c r="O1989" s="4" t="s">
        <v>4855</v>
      </c>
      <c r="P1989" s="4" t="s">
        <v>1342</v>
      </c>
      <c r="Q1989" s="4" t="s">
        <v>10097</v>
      </c>
      <c r="R1989" s="4">
        <v>0</v>
      </c>
      <c r="S1989" s="4">
        <v>0</v>
      </c>
      <c r="T1989" s="4">
        <v>0</v>
      </c>
      <c r="U1989" s="4" t="s">
        <v>28</v>
      </c>
      <c r="V1989" s="4" t="s">
        <v>1673</v>
      </c>
      <c r="W1989" s="4" t="s">
        <v>1674</v>
      </c>
      <c r="X1989" s="4" t="s">
        <v>4835</v>
      </c>
      <c r="Y1989" s="4" t="s">
        <v>4854</v>
      </c>
      <c r="Z1989" s="4"/>
      <c r="AA1989" s="4"/>
      <c r="AB1989" s="4" t="s">
        <v>4855</v>
      </c>
      <c r="AC1989" s="4" t="s">
        <v>1342</v>
      </c>
      <c r="AD1989" s="4" t="s">
        <v>1437</v>
      </c>
    </row>
    <row r="1990" spans="1:30" x14ac:dyDescent="0.25">
      <c r="A1990" s="4">
        <v>39636</v>
      </c>
      <c r="B1990" s="4">
        <v>68342</v>
      </c>
      <c r="C1990" s="4">
        <v>3881241</v>
      </c>
      <c r="D1990" s="4">
        <v>138257</v>
      </c>
      <c r="E1990" s="4">
        <v>42289</v>
      </c>
      <c r="F1990" s="4">
        <v>257701629</v>
      </c>
      <c r="G1990" s="4">
        <v>1330017</v>
      </c>
      <c r="H1990" s="4" t="s">
        <v>1676</v>
      </c>
      <c r="I1990" s="4" t="s">
        <v>4856</v>
      </c>
      <c r="J1990" s="4" t="s">
        <v>2944</v>
      </c>
      <c r="K1990" s="4" t="s">
        <v>4855</v>
      </c>
      <c r="L1990" s="4" t="s">
        <v>1436</v>
      </c>
      <c r="M1990" s="4" t="s">
        <v>1674</v>
      </c>
      <c r="N1990" s="4" t="s">
        <v>11758</v>
      </c>
      <c r="O1990" s="4" t="s">
        <v>4855</v>
      </c>
      <c r="P1990" s="4" t="s">
        <v>1342</v>
      </c>
      <c r="Q1990" s="4" t="s">
        <v>10097</v>
      </c>
      <c r="R1990" s="4">
        <v>4676965.1399999997</v>
      </c>
      <c r="S1990" s="4">
        <v>4676965.1399999997</v>
      </c>
      <c r="T1990" s="4">
        <v>0</v>
      </c>
      <c r="U1990" s="4" t="s">
        <v>1680</v>
      </c>
      <c r="V1990" s="4" t="s">
        <v>1673</v>
      </c>
      <c r="W1990" s="4" t="s">
        <v>1674</v>
      </c>
      <c r="X1990" s="4" t="s">
        <v>4438</v>
      </c>
      <c r="Y1990" s="4" t="s">
        <v>4854</v>
      </c>
      <c r="Z1990" s="4"/>
      <c r="AA1990" s="4"/>
      <c r="AB1990" s="4" t="s">
        <v>4855</v>
      </c>
      <c r="AC1990" s="4" t="s">
        <v>1342</v>
      </c>
      <c r="AD1990" s="4" t="s">
        <v>1437</v>
      </c>
    </row>
    <row r="1991" spans="1:30" x14ac:dyDescent="0.25">
      <c r="A1991" s="4">
        <v>39639</v>
      </c>
      <c r="B1991" s="4">
        <v>68323</v>
      </c>
      <c r="C1991" s="4">
        <v>3879922</v>
      </c>
      <c r="D1991" s="4">
        <v>154992</v>
      </c>
      <c r="E1991" s="4">
        <v>42935</v>
      </c>
      <c r="F1991" s="4">
        <v>257701638</v>
      </c>
      <c r="G1991" s="4">
        <v>1336339</v>
      </c>
      <c r="H1991" s="4" t="s">
        <v>1676</v>
      </c>
      <c r="I1991" s="4" t="s">
        <v>4857</v>
      </c>
      <c r="J1991" s="4" t="s">
        <v>1837</v>
      </c>
      <c r="K1991" s="4" t="s">
        <v>4858</v>
      </c>
      <c r="L1991" s="4" t="s">
        <v>4834</v>
      </c>
      <c r="M1991" s="4" t="s">
        <v>1674</v>
      </c>
      <c r="N1991" s="4" t="s">
        <v>11758</v>
      </c>
      <c r="O1991" s="4" t="s">
        <v>4858</v>
      </c>
      <c r="P1991" s="4" t="s">
        <v>763</v>
      </c>
      <c r="Q1991" s="4" t="s">
        <v>8403</v>
      </c>
      <c r="R1991" s="4">
        <v>9601568.1899999995</v>
      </c>
      <c r="S1991" s="4">
        <v>8792679.0999999996</v>
      </c>
      <c r="T1991" s="4">
        <v>808889.09</v>
      </c>
      <c r="U1991" s="4" t="s">
        <v>1685</v>
      </c>
      <c r="V1991" s="4" t="s">
        <v>1673</v>
      </c>
      <c r="W1991" s="4" t="s">
        <v>1674</v>
      </c>
      <c r="X1991" s="4" t="s">
        <v>4504</v>
      </c>
      <c r="Y1991" s="4" t="s">
        <v>4859</v>
      </c>
      <c r="Z1991" s="4"/>
      <c r="AA1991" s="4"/>
      <c r="AB1991" s="4" t="s">
        <v>4858</v>
      </c>
      <c r="AC1991" s="4" t="s">
        <v>763</v>
      </c>
      <c r="AD1991" s="4" t="s">
        <v>1073</v>
      </c>
    </row>
    <row r="1992" spans="1:30" x14ac:dyDescent="0.25">
      <c r="A1992" s="4">
        <v>39639</v>
      </c>
      <c r="B1992" s="2"/>
      <c r="C1992" s="4">
        <v>3874879</v>
      </c>
      <c r="D1992" s="4">
        <v>71835</v>
      </c>
      <c r="E1992" s="4">
        <v>42935</v>
      </c>
      <c r="F1992" s="4">
        <v>257701638</v>
      </c>
      <c r="G1992" s="4">
        <v>1336339</v>
      </c>
      <c r="H1992" s="4" t="s">
        <v>1669</v>
      </c>
      <c r="I1992" s="4" t="s">
        <v>4859</v>
      </c>
      <c r="J1992" s="4" t="s">
        <v>25</v>
      </c>
      <c r="K1992" s="4" t="s">
        <v>4858</v>
      </c>
      <c r="L1992" s="4" t="s">
        <v>4834</v>
      </c>
      <c r="M1992" s="4" t="s">
        <v>1674</v>
      </c>
      <c r="N1992" s="4" t="s">
        <v>11758</v>
      </c>
      <c r="O1992" s="4" t="s">
        <v>4858</v>
      </c>
      <c r="P1992" s="4" t="s">
        <v>763</v>
      </c>
      <c r="Q1992" s="4" t="s">
        <v>8403</v>
      </c>
      <c r="R1992" s="4">
        <v>0</v>
      </c>
      <c r="S1992" s="4">
        <v>0</v>
      </c>
      <c r="T1992" s="4">
        <v>0</v>
      </c>
      <c r="U1992" s="4" t="s">
        <v>28</v>
      </c>
      <c r="V1992" s="4" t="s">
        <v>1673</v>
      </c>
      <c r="W1992" s="4" t="s">
        <v>1674</v>
      </c>
      <c r="X1992" s="4" t="s">
        <v>4835</v>
      </c>
      <c r="Y1992" s="4" t="s">
        <v>4859</v>
      </c>
      <c r="Z1992" s="4"/>
      <c r="AA1992" s="4"/>
      <c r="AB1992" s="4" t="s">
        <v>4858</v>
      </c>
      <c r="AC1992" s="4" t="s">
        <v>763</v>
      </c>
      <c r="AD1992" s="4" t="s">
        <v>1073</v>
      </c>
    </row>
    <row r="1993" spans="1:30" x14ac:dyDescent="0.25">
      <c r="A1993" s="4">
        <v>39640</v>
      </c>
      <c r="B1993" s="2"/>
      <c r="C1993" s="4">
        <v>3874880</v>
      </c>
      <c r="D1993" s="4">
        <v>71835</v>
      </c>
      <c r="E1993" s="4">
        <v>42935</v>
      </c>
      <c r="F1993" s="4">
        <v>257701638</v>
      </c>
      <c r="G1993" s="4">
        <v>1336339</v>
      </c>
      <c r="H1993" s="4" t="s">
        <v>1669</v>
      </c>
      <c r="I1993" s="4" t="s">
        <v>4860</v>
      </c>
      <c r="J1993" s="4" t="s">
        <v>25</v>
      </c>
      <c r="K1993" s="4" t="s">
        <v>4861</v>
      </c>
      <c r="L1993" s="4" t="s">
        <v>4834</v>
      </c>
      <c r="M1993" s="4" t="s">
        <v>1674</v>
      </c>
      <c r="N1993" s="4" t="s">
        <v>11758</v>
      </c>
      <c r="O1993" s="4" t="s">
        <v>4861</v>
      </c>
      <c r="P1993" s="4" t="s">
        <v>763</v>
      </c>
      <c r="Q1993" s="4" t="s">
        <v>8403</v>
      </c>
      <c r="R1993" s="4">
        <v>0</v>
      </c>
      <c r="S1993" s="4">
        <v>0</v>
      </c>
      <c r="T1993" s="4">
        <v>0</v>
      </c>
      <c r="U1993" s="4" t="s">
        <v>28</v>
      </c>
      <c r="V1993" s="4" t="s">
        <v>1673</v>
      </c>
      <c r="W1993" s="4" t="s">
        <v>1674</v>
      </c>
      <c r="X1993" s="4" t="s">
        <v>4835</v>
      </c>
      <c r="Y1993" s="4" t="s">
        <v>4860</v>
      </c>
      <c r="Z1993" s="4"/>
      <c r="AA1993" s="4"/>
      <c r="AB1993" s="4" t="s">
        <v>4861</v>
      </c>
      <c r="AC1993" s="4" t="s">
        <v>763</v>
      </c>
      <c r="AD1993" s="4" t="s">
        <v>1073</v>
      </c>
    </row>
    <row r="1994" spans="1:30" x14ac:dyDescent="0.25">
      <c r="A1994" s="4">
        <v>39640</v>
      </c>
      <c r="B1994" s="4">
        <v>68325</v>
      </c>
      <c r="C1994" s="4">
        <v>3880235</v>
      </c>
      <c r="D1994" s="4">
        <v>114668</v>
      </c>
      <c r="E1994" s="4">
        <v>42935</v>
      </c>
      <c r="F1994" s="4">
        <v>257701638</v>
      </c>
      <c r="G1994" s="4">
        <v>1336339</v>
      </c>
      <c r="H1994" s="4" t="s">
        <v>1676</v>
      </c>
      <c r="I1994" s="4" t="s">
        <v>4862</v>
      </c>
      <c r="J1994" s="4" t="s">
        <v>1843</v>
      </c>
      <c r="K1994" s="4" t="s">
        <v>4861</v>
      </c>
      <c r="L1994" s="4" t="s">
        <v>4834</v>
      </c>
      <c r="M1994" s="4" t="s">
        <v>1674</v>
      </c>
      <c r="N1994" s="4" t="s">
        <v>11758</v>
      </c>
      <c r="O1994" s="4" t="s">
        <v>4861</v>
      </c>
      <c r="P1994" s="4" t="s">
        <v>763</v>
      </c>
      <c r="Q1994" s="4" t="s">
        <v>8403</v>
      </c>
      <c r="R1994" s="4">
        <v>8348449.9400000004</v>
      </c>
      <c r="S1994" s="4">
        <v>7669076.1100000003</v>
      </c>
      <c r="T1994" s="4">
        <v>679373.83</v>
      </c>
      <c r="U1994" s="4" t="s">
        <v>1685</v>
      </c>
      <c r="V1994" s="4" t="s">
        <v>1673</v>
      </c>
      <c r="W1994" s="4" t="s">
        <v>1674</v>
      </c>
      <c r="X1994" s="4" t="s">
        <v>4863</v>
      </c>
      <c r="Y1994" s="4" t="s">
        <v>4860</v>
      </c>
      <c r="Z1994" s="4"/>
      <c r="AA1994" s="4"/>
      <c r="AB1994" s="4" t="s">
        <v>4861</v>
      </c>
      <c r="AC1994" s="4" t="s">
        <v>763</v>
      </c>
      <c r="AD1994" s="4" t="s">
        <v>1073</v>
      </c>
    </row>
    <row r="1995" spans="1:30" x14ac:dyDescent="0.25">
      <c r="A1995" s="4">
        <v>39621</v>
      </c>
      <c r="B1995" s="2"/>
      <c r="C1995" s="4">
        <v>3878573</v>
      </c>
      <c r="D1995" s="4">
        <v>71835</v>
      </c>
      <c r="E1995" s="4">
        <v>42961</v>
      </c>
      <c r="F1995" s="4">
        <v>257701638</v>
      </c>
      <c r="G1995" s="4">
        <v>1337681</v>
      </c>
      <c r="H1995" s="4" t="s">
        <v>1669</v>
      </c>
      <c r="I1995" s="4" t="s">
        <v>4864</v>
      </c>
      <c r="J1995" s="4" t="s">
        <v>25</v>
      </c>
      <c r="K1995" s="4" t="s">
        <v>1086</v>
      </c>
      <c r="L1995" s="4" t="s">
        <v>1087</v>
      </c>
      <c r="M1995" s="4" t="s">
        <v>1674</v>
      </c>
      <c r="N1995" s="4" t="s">
        <v>11758</v>
      </c>
      <c r="O1995" s="4" t="s">
        <v>1086</v>
      </c>
      <c r="P1995" s="4" t="s">
        <v>763</v>
      </c>
      <c r="Q1995" s="4" t="s">
        <v>8719</v>
      </c>
      <c r="R1995" s="4">
        <v>0</v>
      </c>
      <c r="S1995" s="4">
        <v>0</v>
      </c>
      <c r="T1995" s="4">
        <v>0</v>
      </c>
      <c r="U1995" s="4" t="s">
        <v>28</v>
      </c>
      <c r="V1995" s="4" t="s">
        <v>1673</v>
      </c>
      <c r="W1995" s="4" t="s">
        <v>1674</v>
      </c>
      <c r="X1995" s="4" t="s">
        <v>4865</v>
      </c>
      <c r="Y1995" s="4" t="s">
        <v>4864</v>
      </c>
      <c r="Z1995" s="4"/>
      <c r="AA1995" s="4"/>
      <c r="AB1995" s="4" t="s">
        <v>1086</v>
      </c>
      <c r="AC1995" s="4" t="s">
        <v>763</v>
      </c>
      <c r="AD1995" s="4" t="s">
        <v>1073</v>
      </c>
    </row>
    <row r="1996" spans="1:30" x14ac:dyDescent="0.25">
      <c r="A1996" s="4">
        <v>39621</v>
      </c>
      <c r="B1996" s="4">
        <v>68350</v>
      </c>
      <c r="C1996" s="4">
        <v>3881780</v>
      </c>
      <c r="D1996" s="4">
        <v>156913</v>
      </c>
      <c r="E1996" s="4">
        <v>42961</v>
      </c>
      <c r="F1996" s="4">
        <v>257701638</v>
      </c>
      <c r="G1996" s="4">
        <v>1337681</v>
      </c>
      <c r="H1996" s="4" t="s">
        <v>1676</v>
      </c>
      <c r="I1996" s="4" t="s">
        <v>4866</v>
      </c>
      <c r="J1996" s="4" t="s">
        <v>4867</v>
      </c>
      <c r="K1996" s="4" t="s">
        <v>1086</v>
      </c>
      <c r="L1996" s="4" t="s">
        <v>1087</v>
      </c>
      <c r="M1996" s="4" t="s">
        <v>1674</v>
      </c>
      <c r="N1996" s="4" t="s">
        <v>11758</v>
      </c>
      <c r="O1996" s="4" t="s">
        <v>1086</v>
      </c>
      <c r="P1996" s="4" t="s">
        <v>763</v>
      </c>
      <c r="Q1996" s="4" t="s">
        <v>8719</v>
      </c>
      <c r="R1996" s="4">
        <v>9985549.2200000007</v>
      </c>
      <c r="S1996" s="4">
        <v>8275179.1799999997</v>
      </c>
      <c r="T1996" s="4">
        <v>1710370.04</v>
      </c>
      <c r="U1996" s="4" t="s">
        <v>1685</v>
      </c>
      <c r="V1996" s="4" t="s">
        <v>1673</v>
      </c>
      <c r="W1996" s="4" t="s">
        <v>1674</v>
      </c>
      <c r="X1996" s="4" t="s">
        <v>314</v>
      </c>
      <c r="Y1996" s="4" t="s">
        <v>4864</v>
      </c>
      <c r="Z1996" s="4"/>
      <c r="AA1996" s="4"/>
      <c r="AB1996" s="4" t="s">
        <v>1086</v>
      </c>
      <c r="AC1996" s="4" t="s">
        <v>763</v>
      </c>
      <c r="AD1996" s="4" t="s">
        <v>1073</v>
      </c>
    </row>
    <row r="1997" spans="1:30" x14ac:dyDescent="0.25">
      <c r="A1997" s="4">
        <v>39623</v>
      </c>
      <c r="B1997" s="2"/>
      <c r="C1997" s="4">
        <v>3878574</v>
      </c>
      <c r="D1997" s="4">
        <v>71835</v>
      </c>
      <c r="E1997" s="4">
        <v>42960</v>
      </c>
      <c r="F1997" s="4">
        <v>257701638</v>
      </c>
      <c r="G1997" s="4">
        <v>1337682</v>
      </c>
      <c r="H1997" s="4" t="s">
        <v>1669</v>
      </c>
      <c r="I1997" s="4" t="s">
        <v>4868</v>
      </c>
      <c r="J1997" s="4" t="s">
        <v>25</v>
      </c>
      <c r="K1997" s="4" t="s">
        <v>1110</v>
      </c>
      <c r="L1997" s="4" t="s">
        <v>1106</v>
      </c>
      <c r="M1997" s="4" t="s">
        <v>1674</v>
      </c>
      <c r="N1997" s="4" t="s">
        <v>11758</v>
      </c>
      <c r="O1997" s="4" t="s">
        <v>1110</v>
      </c>
      <c r="P1997" s="4" t="s">
        <v>763</v>
      </c>
      <c r="Q1997" s="4" t="s">
        <v>10058</v>
      </c>
      <c r="R1997" s="4">
        <v>0</v>
      </c>
      <c r="S1997" s="4">
        <v>0</v>
      </c>
      <c r="T1997" s="4">
        <v>0</v>
      </c>
      <c r="U1997" s="4" t="s">
        <v>28</v>
      </c>
      <c r="V1997" s="4" t="s">
        <v>1673</v>
      </c>
      <c r="W1997" s="4" t="s">
        <v>1674</v>
      </c>
      <c r="X1997" s="4" t="s">
        <v>4865</v>
      </c>
      <c r="Y1997" s="4" t="s">
        <v>4868</v>
      </c>
      <c r="Z1997" s="4"/>
      <c r="AA1997" s="4"/>
      <c r="AB1997" s="4" t="s">
        <v>1110</v>
      </c>
      <c r="AC1997" s="4" t="s">
        <v>763</v>
      </c>
      <c r="AD1997" s="4" t="s">
        <v>1073</v>
      </c>
    </row>
    <row r="1998" spans="1:30" x14ac:dyDescent="0.25">
      <c r="A1998" s="4">
        <v>39623</v>
      </c>
      <c r="B1998" s="4">
        <v>68349</v>
      </c>
      <c r="C1998" s="4">
        <v>3881607</v>
      </c>
      <c r="D1998" s="4">
        <v>142209</v>
      </c>
      <c r="E1998" s="4">
        <v>42960</v>
      </c>
      <c r="F1998" s="4">
        <v>257701638</v>
      </c>
      <c r="G1998" s="4">
        <v>1337682</v>
      </c>
      <c r="H1998" s="4" t="s">
        <v>1676</v>
      </c>
      <c r="I1998" s="4" t="s">
        <v>4869</v>
      </c>
      <c r="J1998" s="4" t="s">
        <v>4626</v>
      </c>
      <c r="K1998" s="4" t="s">
        <v>1110</v>
      </c>
      <c r="L1998" s="4" t="s">
        <v>1106</v>
      </c>
      <c r="M1998" s="4" t="s">
        <v>1674</v>
      </c>
      <c r="N1998" s="4" t="s">
        <v>11758</v>
      </c>
      <c r="O1998" s="4" t="s">
        <v>1110</v>
      </c>
      <c r="P1998" s="4" t="s">
        <v>763</v>
      </c>
      <c r="Q1998" s="4" t="s">
        <v>10058</v>
      </c>
      <c r="R1998" s="4">
        <v>9984433.7300000004</v>
      </c>
      <c r="S1998" s="4">
        <v>9984433.7300000004</v>
      </c>
      <c r="T1998" s="4">
        <v>0</v>
      </c>
      <c r="U1998" s="4" t="s">
        <v>1680</v>
      </c>
      <c r="V1998" s="4" t="s">
        <v>1673</v>
      </c>
      <c r="W1998" s="4" t="s">
        <v>1674</v>
      </c>
      <c r="X1998" s="4" t="s">
        <v>314</v>
      </c>
      <c r="Y1998" s="4" t="s">
        <v>4868</v>
      </c>
      <c r="Z1998" s="4"/>
      <c r="AA1998" s="4"/>
      <c r="AB1998" s="4" t="s">
        <v>1110</v>
      </c>
      <c r="AC1998" s="4" t="s">
        <v>763</v>
      </c>
      <c r="AD1998" s="4" t="s">
        <v>1073</v>
      </c>
    </row>
    <row r="1999" spans="1:30" x14ac:dyDescent="0.25">
      <c r="A1999" s="4">
        <v>39624</v>
      </c>
      <c r="B1999" s="4">
        <v>68402</v>
      </c>
      <c r="C1999" s="4">
        <v>3885378</v>
      </c>
      <c r="D1999" s="4">
        <v>139714</v>
      </c>
      <c r="E1999" s="4">
        <v>42960</v>
      </c>
      <c r="F1999" s="4">
        <v>257701638</v>
      </c>
      <c r="G1999" s="4">
        <v>1337682</v>
      </c>
      <c r="H1999" s="4" t="s">
        <v>1676</v>
      </c>
      <c r="I1999" s="4" t="s">
        <v>4870</v>
      </c>
      <c r="J1999" s="4" t="s">
        <v>2213</v>
      </c>
      <c r="K1999" s="4" t="s">
        <v>1105</v>
      </c>
      <c r="L1999" s="4" t="s">
        <v>1106</v>
      </c>
      <c r="M1999" s="4" t="s">
        <v>1674</v>
      </c>
      <c r="N1999" s="4" t="s">
        <v>11758</v>
      </c>
      <c r="O1999" s="4" t="s">
        <v>4872</v>
      </c>
      <c r="P1999" s="4" t="s">
        <v>763</v>
      </c>
      <c r="Q1999" s="4" t="s">
        <v>10058</v>
      </c>
      <c r="R1999" s="4">
        <v>2225114.61</v>
      </c>
      <c r="S1999" s="4">
        <v>2225114.61</v>
      </c>
      <c r="T1999" s="4">
        <v>0</v>
      </c>
      <c r="U1999" s="4" t="s">
        <v>1680</v>
      </c>
      <c r="V1999" s="4" t="s">
        <v>1673</v>
      </c>
      <c r="W1999" s="4" t="s">
        <v>1674</v>
      </c>
      <c r="X1999" s="4" t="s">
        <v>1199</v>
      </c>
      <c r="Y1999" s="4" t="s">
        <v>4871</v>
      </c>
      <c r="Z1999" s="4"/>
      <c r="AA1999" s="4"/>
      <c r="AB1999" s="4" t="s">
        <v>4872</v>
      </c>
      <c r="AC1999" s="4" t="s">
        <v>763</v>
      </c>
      <c r="AD1999" s="4" t="s">
        <v>1073</v>
      </c>
    </row>
    <row r="2000" spans="1:30" x14ac:dyDescent="0.25">
      <c r="A2000" s="4">
        <v>39624</v>
      </c>
      <c r="B2000" s="2"/>
      <c r="C2000" s="4">
        <v>3878577</v>
      </c>
      <c r="D2000" s="4">
        <v>71835</v>
      </c>
      <c r="E2000" s="4">
        <v>42960</v>
      </c>
      <c r="F2000" s="4">
        <v>257701638</v>
      </c>
      <c r="G2000" s="4">
        <v>1337682</v>
      </c>
      <c r="H2000" s="4" t="s">
        <v>1669</v>
      </c>
      <c r="I2000" s="4" t="s">
        <v>4871</v>
      </c>
      <c r="J2000" s="4" t="s">
        <v>25</v>
      </c>
      <c r="K2000" s="4" t="s">
        <v>1105</v>
      </c>
      <c r="L2000" s="4" t="s">
        <v>1106</v>
      </c>
      <c r="M2000" s="4" t="s">
        <v>1674</v>
      </c>
      <c r="N2000" s="4" t="s">
        <v>11758</v>
      </c>
      <c r="O2000" s="4" t="s">
        <v>4872</v>
      </c>
      <c r="P2000" s="4" t="s">
        <v>763</v>
      </c>
      <c r="Q2000" s="4" t="s">
        <v>10058</v>
      </c>
      <c r="R2000" s="4">
        <v>0</v>
      </c>
      <c r="S2000" s="4">
        <v>0</v>
      </c>
      <c r="T2000" s="4">
        <v>0</v>
      </c>
      <c r="U2000" s="4" t="s">
        <v>28</v>
      </c>
      <c r="V2000" s="4" t="s">
        <v>1673</v>
      </c>
      <c r="W2000" s="4" t="s">
        <v>1674</v>
      </c>
      <c r="X2000" s="4" t="s">
        <v>4865</v>
      </c>
      <c r="Y2000" s="4" t="s">
        <v>4871</v>
      </c>
      <c r="Z2000" s="4"/>
      <c r="AA2000" s="4"/>
      <c r="AB2000" s="4" t="s">
        <v>4872</v>
      </c>
      <c r="AC2000" s="4" t="s">
        <v>763</v>
      </c>
      <c r="AD2000" s="4" t="s">
        <v>1073</v>
      </c>
    </row>
    <row r="2001" spans="1:30" x14ac:dyDescent="0.25">
      <c r="A2001" s="4">
        <v>39628</v>
      </c>
      <c r="B2001" s="2"/>
      <c r="C2001" s="4">
        <v>3878578</v>
      </c>
      <c r="D2001" s="4">
        <v>71835</v>
      </c>
      <c r="E2001" s="4">
        <v>42958</v>
      </c>
      <c r="F2001" s="4">
        <v>257701638</v>
      </c>
      <c r="G2001" s="4">
        <v>1337683</v>
      </c>
      <c r="H2001" s="4" t="s">
        <v>1669</v>
      </c>
      <c r="I2001" s="4" t="s">
        <v>4873</v>
      </c>
      <c r="J2001" s="4" t="s">
        <v>25</v>
      </c>
      <c r="K2001" s="4" t="s">
        <v>1096</v>
      </c>
      <c r="L2001" s="4" t="s">
        <v>1097</v>
      </c>
      <c r="M2001" s="4" t="s">
        <v>1674</v>
      </c>
      <c r="N2001" s="4" t="s">
        <v>11758</v>
      </c>
      <c r="O2001" s="4" t="s">
        <v>1096</v>
      </c>
      <c r="P2001" s="4" t="s">
        <v>763</v>
      </c>
      <c r="Q2001" s="4" t="s">
        <v>10069</v>
      </c>
      <c r="R2001" s="4">
        <v>0</v>
      </c>
      <c r="S2001" s="4">
        <v>0</v>
      </c>
      <c r="T2001" s="4">
        <v>0</v>
      </c>
      <c r="U2001" s="4" t="s">
        <v>28</v>
      </c>
      <c r="V2001" s="4" t="s">
        <v>1673</v>
      </c>
      <c r="W2001" s="4" t="s">
        <v>1674</v>
      </c>
      <c r="X2001" s="4" t="s">
        <v>4865</v>
      </c>
      <c r="Y2001" s="4" t="s">
        <v>4873</v>
      </c>
      <c r="Z2001" s="4"/>
      <c r="AA2001" s="4"/>
      <c r="AB2001" s="4" t="s">
        <v>1096</v>
      </c>
      <c r="AC2001" s="4" t="s">
        <v>763</v>
      </c>
      <c r="AD2001" s="4" t="s">
        <v>1073</v>
      </c>
    </row>
    <row r="2002" spans="1:30" x14ac:dyDescent="0.25">
      <c r="A2002" s="4">
        <v>39628</v>
      </c>
      <c r="B2002" s="4">
        <v>68417</v>
      </c>
      <c r="C2002" s="4">
        <v>3886440</v>
      </c>
      <c r="D2002" s="4">
        <v>72723</v>
      </c>
      <c r="E2002" s="4">
        <v>42958</v>
      </c>
      <c r="F2002" s="4">
        <v>257701638</v>
      </c>
      <c r="G2002" s="4">
        <v>1337683</v>
      </c>
      <c r="H2002" s="4" t="s">
        <v>1676</v>
      </c>
      <c r="I2002" s="4" t="s">
        <v>4874</v>
      </c>
      <c r="J2002" s="4" t="s">
        <v>1800</v>
      </c>
      <c r="K2002" s="4" t="s">
        <v>1096</v>
      </c>
      <c r="L2002" s="4" t="s">
        <v>1097</v>
      </c>
      <c r="M2002" s="4" t="s">
        <v>1674</v>
      </c>
      <c r="N2002" s="4" t="s">
        <v>11758</v>
      </c>
      <c r="O2002" s="4" t="s">
        <v>1096</v>
      </c>
      <c r="P2002" s="4" t="s">
        <v>763</v>
      </c>
      <c r="Q2002" s="4" t="s">
        <v>10069</v>
      </c>
      <c r="R2002" s="4">
        <v>3406932.08</v>
      </c>
      <c r="S2002" s="4">
        <v>3406932.08</v>
      </c>
      <c r="T2002" s="4">
        <v>0</v>
      </c>
      <c r="U2002" s="4" t="s">
        <v>1680</v>
      </c>
      <c r="V2002" s="4" t="s">
        <v>1673</v>
      </c>
      <c r="W2002" s="4" t="s">
        <v>1674</v>
      </c>
      <c r="X2002" s="4" t="s">
        <v>4616</v>
      </c>
      <c r="Y2002" s="4" t="s">
        <v>4873</v>
      </c>
      <c r="Z2002" s="4"/>
      <c r="AA2002" s="4"/>
      <c r="AB2002" s="4" t="s">
        <v>1096</v>
      </c>
      <c r="AC2002" s="4" t="s">
        <v>763</v>
      </c>
      <c r="AD2002" s="4" t="s">
        <v>1073</v>
      </c>
    </row>
    <row r="2003" spans="1:30" x14ac:dyDescent="0.25">
      <c r="A2003" s="4">
        <v>39629</v>
      </c>
      <c r="B2003" s="4">
        <v>68361</v>
      </c>
      <c r="C2003" s="4">
        <v>3883257</v>
      </c>
      <c r="D2003" s="4">
        <v>140603</v>
      </c>
      <c r="E2003" s="4">
        <v>42959</v>
      </c>
      <c r="F2003" s="4">
        <v>257701638</v>
      </c>
      <c r="G2003" s="4">
        <v>1337684</v>
      </c>
      <c r="H2003" s="4" t="s">
        <v>1676</v>
      </c>
      <c r="I2003" s="4" t="s">
        <v>4875</v>
      </c>
      <c r="J2003" s="4" t="s">
        <v>3977</v>
      </c>
      <c r="K2003" s="4" t="s">
        <v>1093</v>
      </c>
      <c r="L2003" s="4" t="s">
        <v>1094</v>
      </c>
      <c r="M2003" s="4" t="s">
        <v>1674</v>
      </c>
      <c r="N2003" s="4" t="s">
        <v>11758</v>
      </c>
      <c r="O2003" s="4" t="s">
        <v>1093</v>
      </c>
      <c r="P2003" s="4" t="s">
        <v>763</v>
      </c>
      <c r="Q2003" s="4" t="s">
        <v>8882</v>
      </c>
      <c r="R2003" s="4">
        <v>4950227.87</v>
      </c>
      <c r="S2003" s="4">
        <v>4950227.87</v>
      </c>
      <c r="T2003" s="4">
        <v>0</v>
      </c>
      <c r="U2003" s="4" t="s">
        <v>1680</v>
      </c>
      <c r="V2003" s="4" t="s">
        <v>1673</v>
      </c>
      <c r="W2003" s="4" t="s">
        <v>1674</v>
      </c>
      <c r="X2003" s="4" t="s">
        <v>556</v>
      </c>
      <c r="Y2003" s="4" t="s">
        <v>4876</v>
      </c>
      <c r="Z2003" s="4"/>
      <c r="AA2003" s="4"/>
      <c r="AB2003" s="4" t="s">
        <v>1093</v>
      </c>
      <c r="AC2003" s="4" t="s">
        <v>763</v>
      </c>
      <c r="AD2003" s="4" t="s">
        <v>1073</v>
      </c>
    </row>
    <row r="2004" spans="1:30" x14ac:dyDescent="0.25">
      <c r="A2004" s="4">
        <v>39629</v>
      </c>
      <c r="B2004" s="2"/>
      <c r="C2004" s="4">
        <v>3878579</v>
      </c>
      <c r="D2004" s="4">
        <v>71835</v>
      </c>
      <c r="E2004" s="4">
        <v>42959</v>
      </c>
      <c r="F2004" s="4">
        <v>257701638</v>
      </c>
      <c r="G2004" s="4">
        <v>1337684</v>
      </c>
      <c r="H2004" s="4" t="s">
        <v>1669</v>
      </c>
      <c r="I2004" s="4" t="s">
        <v>4876</v>
      </c>
      <c r="J2004" s="4" t="s">
        <v>25</v>
      </c>
      <c r="K2004" s="4" t="s">
        <v>1093</v>
      </c>
      <c r="L2004" s="4" t="s">
        <v>1094</v>
      </c>
      <c r="M2004" s="4" t="s">
        <v>1674</v>
      </c>
      <c r="N2004" s="4" t="s">
        <v>11758</v>
      </c>
      <c r="O2004" s="4" t="s">
        <v>1093</v>
      </c>
      <c r="P2004" s="4" t="s">
        <v>763</v>
      </c>
      <c r="Q2004" s="4" t="s">
        <v>8882</v>
      </c>
      <c r="R2004" s="4">
        <v>0</v>
      </c>
      <c r="S2004" s="4">
        <v>0</v>
      </c>
      <c r="T2004" s="4">
        <v>0</v>
      </c>
      <c r="U2004" s="4" t="s">
        <v>28</v>
      </c>
      <c r="V2004" s="4" t="s">
        <v>1673</v>
      </c>
      <c r="W2004" s="4" t="s">
        <v>1674</v>
      </c>
      <c r="X2004" s="4" t="s">
        <v>4865</v>
      </c>
      <c r="Y2004" s="4" t="s">
        <v>4876</v>
      </c>
      <c r="Z2004" s="4"/>
      <c r="AA2004" s="4"/>
      <c r="AB2004" s="4" t="s">
        <v>1093</v>
      </c>
      <c r="AC2004" s="4" t="s">
        <v>763</v>
      </c>
      <c r="AD2004" s="4" t="s">
        <v>1073</v>
      </c>
    </row>
    <row r="2005" spans="1:30" x14ac:dyDescent="0.25">
      <c r="A2005" s="4">
        <v>39630</v>
      </c>
      <c r="B2005" s="4">
        <v>68493</v>
      </c>
      <c r="C2005" s="4">
        <v>3890162</v>
      </c>
      <c r="D2005" s="4">
        <v>105080</v>
      </c>
      <c r="E2005" s="4">
        <v>42962</v>
      </c>
      <c r="F2005" s="4">
        <v>257701638</v>
      </c>
      <c r="G2005" s="4">
        <v>1337685</v>
      </c>
      <c r="H2005" s="4" t="s">
        <v>1676</v>
      </c>
      <c r="I2005" s="4" t="s">
        <v>4877</v>
      </c>
      <c r="J2005" s="4" t="s">
        <v>2546</v>
      </c>
      <c r="K2005" s="4" t="s">
        <v>4878</v>
      </c>
      <c r="L2005" s="4" t="s">
        <v>1079</v>
      </c>
      <c r="M2005" s="4" t="s">
        <v>1674</v>
      </c>
      <c r="N2005" s="4" t="s">
        <v>11758</v>
      </c>
      <c r="O2005" s="4" t="s">
        <v>4878</v>
      </c>
      <c r="P2005" s="4" t="s">
        <v>763</v>
      </c>
      <c r="Q2005" s="4" t="s">
        <v>8024</v>
      </c>
      <c r="R2005" s="4">
        <v>8189992.4500000002</v>
      </c>
      <c r="S2005" s="4">
        <v>8184459.1600000001</v>
      </c>
      <c r="T2005" s="4">
        <v>5533.29</v>
      </c>
      <c r="U2005" s="4" t="s">
        <v>1685</v>
      </c>
      <c r="V2005" s="4" t="s">
        <v>1673</v>
      </c>
      <c r="W2005" s="4" t="s">
        <v>1674</v>
      </c>
      <c r="X2005" s="4" t="s">
        <v>4879</v>
      </c>
      <c r="Y2005" s="4" t="s">
        <v>4880</v>
      </c>
      <c r="Z2005" s="4"/>
      <c r="AA2005" s="4"/>
      <c r="AB2005" s="4" t="s">
        <v>4878</v>
      </c>
      <c r="AC2005" s="4" t="s">
        <v>763</v>
      </c>
      <c r="AD2005" s="4" t="s">
        <v>1073</v>
      </c>
    </row>
    <row r="2006" spans="1:30" x14ac:dyDescent="0.25">
      <c r="A2006" s="4">
        <v>39630</v>
      </c>
      <c r="B2006" s="2"/>
      <c r="C2006" s="4">
        <v>3878580</v>
      </c>
      <c r="D2006" s="4">
        <v>71835</v>
      </c>
      <c r="E2006" s="4">
        <v>42962</v>
      </c>
      <c r="F2006" s="4">
        <v>257701638</v>
      </c>
      <c r="G2006" s="4">
        <v>1337685</v>
      </c>
      <c r="H2006" s="4" t="s">
        <v>1669</v>
      </c>
      <c r="I2006" s="4" t="s">
        <v>4880</v>
      </c>
      <c r="J2006" s="4" t="s">
        <v>25</v>
      </c>
      <c r="K2006" s="4" t="s">
        <v>4878</v>
      </c>
      <c r="L2006" s="4" t="s">
        <v>1079</v>
      </c>
      <c r="M2006" s="4" t="s">
        <v>1674</v>
      </c>
      <c r="N2006" s="4" t="s">
        <v>11758</v>
      </c>
      <c r="O2006" s="4" t="s">
        <v>4878</v>
      </c>
      <c r="P2006" s="4" t="s">
        <v>763</v>
      </c>
      <c r="Q2006" s="4" t="s">
        <v>8024</v>
      </c>
      <c r="R2006" s="4">
        <v>0</v>
      </c>
      <c r="S2006" s="4">
        <v>0</v>
      </c>
      <c r="T2006" s="4">
        <v>0</v>
      </c>
      <c r="U2006" s="4" t="s">
        <v>28</v>
      </c>
      <c r="V2006" s="4" t="s">
        <v>1673</v>
      </c>
      <c r="W2006" s="4" t="s">
        <v>1674</v>
      </c>
      <c r="X2006" s="4" t="s">
        <v>4865</v>
      </c>
      <c r="Y2006" s="4" t="s">
        <v>4880</v>
      </c>
      <c r="Z2006" s="4"/>
      <c r="AA2006" s="4"/>
      <c r="AB2006" s="4" t="s">
        <v>4878</v>
      </c>
      <c r="AC2006" s="4" t="s">
        <v>763</v>
      </c>
      <c r="AD2006" s="4" t="s">
        <v>1073</v>
      </c>
    </row>
    <row r="2007" spans="1:30" x14ac:dyDescent="0.25">
      <c r="A2007" s="4">
        <v>39631</v>
      </c>
      <c r="B2007" s="2"/>
      <c r="C2007" s="4">
        <v>3878581</v>
      </c>
      <c r="D2007" s="4">
        <v>71835</v>
      </c>
      <c r="E2007" s="4">
        <v>42962</v>
      </c>
      <c r="F2007" s="4">
        <v>257701638</v>
      </c>
      <c r="G2007" s="4">
        <v>1337685</v>
      </c>
      <c r="H2007" s="4" t="s">
        <v>1669</v>
      </c>
      <c r="I2007" s="4" t="s">
        <v>4881</v>
      </c>
      <c r="J2007" s="4" t="s">
        <v>25</v>
      </c>
      <c r="K2007" s="4" t="s">
        <v>4882</v>
      </c>
      <c r="L2007" s="4" t="s">
        <v>1079</v>
      </c>
      <c r="M2007" s="4" t="s">
        <v>1674</v>
      </c>
      <c r="N2007" s="4" t="s">
        <v>11758</v>
      </c>
      <c r="O2007" s="4" t="s">
        <v>4882</v>
      </c>
      <c r="P2007" s="4" t="s">
        <v>763</v>
      </c>
      <c r="Q2007" s="4" t="s">
        <v>8024</v>
      </c>
      <c r="R2007" s="4">
        <v>0</v>
      </c>
      <c r="S2007" s="4">
        <v>0</v>
      </c>
      <c r="T2007" s="4">
        <v>0</v>
      </c>
      <c r="U2007" s="4" t="s">
        <v>28</v>
      </c>
      <c r="V2007" s="4" t="s">
        <v>1673</v>
      </c>
      <c r="W2007" s="4" t="s">
        <v>1674</v>
      </c>
      <c r="X2007" s="4" t="s">
        <v>4865</v>
      </c>
      <c r="Y2007" s="4" t="s">
        <v>4881</v>
      </c>
      <c r="Z2007" s="4"/>
      <c r="AA2007" s="4"/>
      <c r="AB2007" s="4" t="s">
        <v>4882</v>
      </c>
      <c r="AC2007" s="4" t="s">
        <v>763</v>
      </c>
      <c r="AD2007" s="4" t="s">
        <v>1073</v>
      </c>
    </row>
    <row r="2008" spans="1:30" x14ac:dyDescent="0.25">
      <c r="A2008" s="4">
        <v>39631</v>
      </c>
      <c r="B2008" s="4">
        <v>68450</v>
      </c>
      <c r="C2008" s="4">
        <v>3888163</v>
      </c>
      <c r="D2008" s="4">
        <v>105252</v>
      </c>
      <c r="E2008" s="4">
        <v>42962</v>
      </c>
      <c r="F2008" s="4">
        <v>257701638</v>
      </c>
      <c r="G2008" s="4">
        <v>1337685</v>
      </c>
      <c r="H2008" s="4" t="s">
        <v>1676</v>
      </c>
      <c r="I2008" s="4" t="s">
        <v>4883</v>
      </c>
      <c r="J2008" s="4" t="s">
        <v>4884</v>
      </c>
      <c r="K2008" s="4" t="s">
        <v>4882</v>
      </c>
      <c r="L2008" s="4" t="s">
        <v>1079</v>
      </c>
      <c r="M2008" s="4" t="s">
        <v>1674</v>
      </c>
      <c r="N2008" s="4" t="s">
        <v>11758</v>
      </c>
      <c r="O2008" s="4" t="s">
        <v>4882</v>
      </c>
      <c r="P2008" s="4" t="s">
        <v>763</v>
      </c>
      <c r="Q2008" s="4" t="s">
        <v>8024</v>
      </c>
      <c r="R2008" s="4">
        <v>7637567.79</v>
      </c>
      <c r="S2008" s="4">
        <v>7579101.1699999999</v>
      </c>
      <c r="T2008" s="4">
        <v>58466.62</v>
      </c>
      <c r="U2008" s="4" t="s">
        <v>1685</v>
      </c>
      <c r="V2008" s="4" t="s">
        <v>1673</v>
      </c>
      <c r="W2008" s="4" t="s">
        <v>1674</v>
      </c>
      <c r="X2008" s="4" t="s">
        <v>4240</v>
      </c>
      <c r="Y2008" s="4" t="s">
        <v>4881</v>
      </c>
      <c r="Z2008" s="4"/>
      <c r="AA2008" s="4"/>
      <c r="AB2008" s="4" t="s">
        <v>4882</v>
      </c>
      <c r="AC2008" s="4" t="s">
        <v>763</v>
      </c>
      <c r="AD2008" s="4" t="s">
        <v>1073</v>
      </c>
    </row>
    <row r="2009" spans="1:30" x14ac:dyDescent="0.25">
      <c r="A2009" s="4">
        <v>39635</v>
      </c>
      <c r="B2009" s="2"/>
      <c r="C2009" s="4">
        <v>3878582</v>
      </c>
      <c r="D2009" s="4">
        <v>71835</v>
      </c>
      <c r="E2009" s="4">
        <v>42960</v>
      </c>
      <c r="F2009" s="4">
        <v>257701638</v>
      </c>
      <c r="G2009" s="4">
        <v>1337682</v>
      </c>
      <c r="H2009" s="4" t="s">
        <v>1669</v>
      </c>
      <c r="I2009" s="4" t="s">
        <v>4885</v>
      </c>
      <c r="J2009" s="4" t="s">
        <v>25</v>
      </c>
      <c r="K2009" s="4" t="s">
        <v>4886</v>
      </c>
      <c r="L2009" s="4" t="s">
        <v>1106</v>
      </c>
      <c r="M2009" s="4" t="s">
        <v>1674</v>
      </c>
      <c r="N2009" s="4" t="s">
        <v>11758</v>
      </c>
      <c r="O2009" s="4" t="s">
        <v>4886</v>
      </c>
      <c r="P2009" s="4" t="s">
        <v>763</v>
      </c>
      <c r="Q2009" s="4" t="s">
        <v>10092</v>
      </c>
      <c r="R2009" s="4">
        <v>0</v>
      </c>
      <c r="S2009" s="4">
        <v>0</v>
      </c>
      <c r="T2009" s="4">
        <v>0</v>
      </c>
      <c r="U2009" s="4" t="s">
        <v>28</v>
      </c>
      <c r="V2009" s="4" t="s">
        <v>1673</v>
      </c>
      <c r="W2009" s="4" t="s">
        <v>1674</v>
      </c>
      <c r="X2009" s="4" t="s">
        <v>4865</v>
      </c>
      <c r="Y2009" s="4" t="s">
        <v>4885</v>
      </c>
      <c r="Z2009" s="4"/>
      <c r="AA2009" s="4"/>
      <c r="AB2009" s="4" t="s">
        <v>4886</v>
      </c>
      <c r="AC2009" s="4" t="s">
        <v>763</v>
      </c>
      <c r="AD2009" s="4" t="s">
        <v>1073</v>
      </c>
    </row>
    <row r="2010" spans="1:30" x14ac:dyDescent="0.25">
      <c r="A2010" s="4">
        <v>39635</v>
      </c>
      <c r="B2010" s="4">
        <v>68577</v>
      </c>
      <c r="C2010" s="4">
        <v>3894157</v>
      </c>
      <c r="D2010" s="4">
        <v>142118</v>
      </c>
      <c r="E2010" s="4">
        <v>42960</v>
      </c>
      <c r="F2010" s="4">
        <v>257701638</v>
      </c>
      <c r="G2010" s="4">
        <v>1337682</v>
      </c>
      <c r="H2010" s="4" t="s">
        <v>1676</v>
      </c>
      <c r="I2010" s="4" t="s">
        <v>4887</v>
      </c>
      <c r="J2010" s="4" t="s">
        <v>4888</v>
      </c>
      <c r="K2010" s="4" t="s">
        <v>4886</v>
      </c>
      <c r="L2010" s="4" t="s">
        <v>1106</v>
      </c>
      <c r="M2010" s="4" t="s">
        <v>1674</v>
      </c>
      <c r="N2010" s="4" t="s">
        <v>11758</v>
      </c>
      <c r="O2010" s="4" t="s">
        <v>4886</v>
      </c>
      <c r="P2010" s="4" t="s">
        <v>763</v>
      </c>
      <c r="Q2010" s="4" t="s">
        <v>10092</v>
      </c>
      <c r="R2010" s="4">
        <v>8125002.6299999999</v>
      </c>
      <c r="S2010" s="4">
        <v>8125002.6299999999</v>
      </c>
      <c r="T2010" s="4">
        <v>0</v>
      </c>
      <c r="U2010" s="4" t="s">
        <v>1680</v>
      </c>
      <c r="V2010" s="4" t="s">
        <v>1673</v>
      </c>
      <c r="W2010" s="4" t="s">
        <v>1674</v>
      </c>
      <c r="X2010" s="4" t="s">
        <v>4889</v>
      </c>
      <c r="Y2010" s="4" t="s">
        <v>4885</v>
      </c>
      <c r="Z2010" s="4"/>
      <c r="AA2010" s="4"/>
      <c r="AB2010" s="4" t="s">
        <v>4886</v>
      </c>
      <c r="AC2010" s="4" t="s">
        <v>763</v>
      </c>
      <c r="AD2010" s="4" t="s">
        <v>1073</v>
      </c>
    </row>
    <row r="2011" spans="1:30" x14ac:dyDescent="0.25">
      <c r="A2011" s="4">
        <v>39637</v>
      </c>
      <c r="B2011" s="4">
        <v>68416</v>
      </c>
      <c r="C2011" s="4">
        <v>3886425</v>
      </c>
      <c r="D2011" s="4">
        <v>71488</v>
      </c>
      <c r="E2011" s="4">
        <v>42960</v>
      </c>
      <c r="F2011" s="4">
        <v>257701638</v>
      </c>
      <c r="G2011" s="4">
        <v>1337682</v>
      </c>
      <c r="H2011" s="4" t="s">
        <v>1676</v>
      </c>
      <c r="I2011" s="4" t="s">
        <v>4890</v>
      </c>
      <c r="J2011" s="4" t="s">
        <v>4891</v>
      </c>
      <c r="K2011" s="4" t="s">
        <v>4892</v>
      </c>
      <c r="L2011" s="4" t="s">
        <v>1106</v>
      </c>
      <c r="M2011" s="4" t="s">
        <v>1674</v>
      </c>
      <c r="N2011" s="4" t="s">
        <v>11758</v>
      </c>
      <c r="O2011" s="4" t="s">
        <v>4892</v>
      </c>
      <c r="P2011" s="4" t="s">
        <v>763</v>
      </c>
      <c r="Q2011" s="4" t="s">
        <v>10092</v>
      </c>
      <c r="R2011" s="4">
        <v>6836909.3499999996</v>
      </c>
      <c r="S2011" s="4">
        <v>6836909.3499999996</v>
      </c>
      <c r="T2011" s="4">
        <v>0</v>
      </c>
      <c r="U2011" s="4" t="s">
        <v>1680</v>
      </c>
      <c r="V2011" s="4" t="s">
        <v>1673</v>
      </c>
      <c r="W2011" s="4" t="s">
        <v>1674</v>
      </c>
      <c r="X2011" s="4" t="s">
        <v>4616</v>
      </c>
      <c r="Y2011" s="4" t="s">
        <v>4893</v>
      </c>
      <c r="Z2011" s="4"/>
      <c r="AA2011" s="4"/>
      <c r="AB2011" s="4" t="s">
        <v>4892</v>
      </c>
      <c r="AC2011" s="4" t="s">
        <v>763</v>
      </c>
      <c r="AD2011" s="4" t="s">
        <v>1073</v>
      </c>
    </row>
    <row r="2012" spans="1:30" x14ac:dyDescent="0.25">
      <c r="A2012" s="4">
        <v>39637</v>
      </c>
      <c r="B2012" s="2"/>
      <c r="C2012" s="4">
        <v>3878583</v>
      </c>
      <c r="D2012" s="4">
        <v>71835</v>
      </c>
      <c r="E2012" s="4">
        <v>42960</v>
      </c>
      <c r="F2012" s="4">
        <v>257701638</v>
      </c>
      <c r="G2012" s="4">
        <v>1337682</v>
      </c>
      <c r="H2012" s="4" t="s">
        <v>1669</v>
      </c>
      <c r="I2012" s="4" t="s">
        <v>4893</v>
      </c>
      <c r="J2012" s="4" t="s">
        <v>25</v>
      </c>
      <c r="K2012" s="4" t="s">
        <v>4892</v>
      </c>
      <c r="L2012" s="4" t="s">
        <v>1106</v>
      </c>
      <c r="M2012" s="4" t="s">
        <v>1674</v>
      </c>
      <c r="N2012" s="4" t="s">
        <v>11758</v>
      </c>
      <c r="O2012" s="4" t="s">
        <v>4892</v>
      </c>
      <c r="P2012" s="4" t="s">
        <v>763</v>
      </c>
      <c r="Q2012" s="4" t="s">
        <v>10092</v>
      </c>
      <c r="R2012" s="4">
        <v>0</v>
      </c>
      <c r="S2012" s="4">
        <v>0</v>
      </c>
      <c r="T2012" s="4">
        <v>0</v>
      </c>
      <c r="U2012" s="4" t="s">
        <v>28</v>
      </c>
      <c r="V2012" s="4" t="s">
        <v>1673</v>
      </c>
      <c r="W2012" s="4" t="s">
        <v>1674</v>
      </c>
      <c r="X2012" s="4" t="s">
        <v>4865</v>
      </c>
      <c r="Y2012" s="4" t="s">
        <v>4893</v>
      </c>
      <c r="Z2012" s="4"/>
      <c r="AA2012" s="4"/>
      <c r="AB2012" s="4" t="s">
        <v>4892</v>
      </c>
      <c r="AC2012" s="4" t="s">
        <v>763</v>
      </c>
      <c r="AD2012" s="4" t="s">
        <v>1073</v>
      </c>
    </row>
    <row r="2013" spans="1:30" x14ac:dyDescent="0.25">
      <c r="A2013" s="4">
        <v>39638</v>
      </c>
      <c r="B2013" s="2"/>
      <c r="C2013" s="4">
        <v>3878584</v>
      </c>
      <c r="D2013" s="4">
        <v>71835</v>
      </c>
      <c r="E2013" s="4">
        <v>42963</v>
      </c>
      <c r="F2013" s="4">
        <v>257701638</v>
      </c>
      <c r="G2013" s="4">
        <v>1337686</v>
      </c>
      <c r="H2013" s="4" t="s">
        <v>1669</v>
      </c>
      <c r="I2013" s="4" t="s">
        <v>4894</v>
      </c>
      <c r="J2013" s="4" t="s">
        <v>25</v>
      </c>
      <c r="K2013" s="4" t="s">
        <v>1102</v>
      </c>
      <c r="L2013" s="4" t="s">
        <v>1103</v>
      </c>
      <c r="M2013" s="4" t="s">
        <v>1674</v>
      </c>
      <c r="N2013" s="4" t="s">
        <v>11758</v>
      </c>
      <c r="O2013" s="4" t="s">
        <v>1102</v>
      </c>
      <c r="P2013" s="4" t="s">
        <v>763</v>
      </c>
      <c r="Q2013" s="4" t="s">
        <v>7785</v>
      </c>
      <c r="R2013" s="4">
        <v>0</v>
      </c>
      <c r="S2013" s="4">
        <v>0</v>
      </c>
      <c r="T2013" s="4">
        <v>0</v>
      </c>
      <c r="U2013" s="4" t="s">
        <v>28</v>
      </c>
      <c r="V2013" s="4" t="s">
        <v>1673</v>
      </c>
      <c r="W2013" s="4" t="s">
        <v>1674</v>
      </c>
      <c r="X2013" s="4" t="s">
        <v>4865</v>
      </c>
      <c r="Y2013" s="4" t="s">
        <v>4894</v>
      </c>
      <c r="Z2013" s="4"/>
      <c r="AA2013" s="4"/>
      <c r="AB2013" s="4" t="s">
        <v>1102</v>
      </c>
      <c r="AC2013" s="4" t="s">
        <v>763</v>
      </c>
      <c r="AD2013" s="4" t="s">
        <v>1073</v>
      </c>
    </row>
    <row r="2014" spans="1:30" x14ac:dyDescent="0.25">
      <c r="A2014" s="4">
        <v>39638</v>
      </c>
      <c r="B2014" s="4">
        <v>68352</v>
      </c>
      <c r="C2014" s="4">
        <v>3882415</v>
      </c>
      <c r="D2014" s="4">
        <v>108027</v>
      </c>
      <c r="E2014" s="4">
        <v>42963</v>
      </c>
      <c r="F2014" s="4">
        <v>257701638</v>
      </c>
      <c r="G2014" s="4">
        <v>1337686</v>
      </c>
      <c r="H2014" s="4" t="s">
        <v>1676</v>
      </c>
      <c r="I2014" s="4" t="s">
        <v>4895</v>
      </c>
      <c r="J2014" s="4" t="s">
        <v>4896</v>
      </c>
      <c r="K2014" s="4" t="s">
        <v>1102</v>
      </c>
      <c r="L2014" s="4" t="s">
        <v>1103</v>
      </c>
      <c r="M2014" s="4" t="s">
        <v>1674</v>
      </c>
      <c r="N2014" s="4" t="s">
        <v>11758</v>
      </c>
      <c r="O2014" s="4" t="s">
        <v>1102</v>
      </c>
      <c r="P2014" s="4" t="s">
        <v>763</v>
      </c>
      <c r="Q2014" s="4" t="s">
        <v>7785</v>
      </c>
      <c r="R2014" s="4">
        <v>9985853.7699999996</v>
      </c>
      <c r="S2014" s="4">
        <v>9985853.7699999996</v>
      </c>
      <c r="T2014" s="4">
        <v>0</v>
      </c>
      <c r="U2014" s="4" t="s">
        <v>1680</v>
      </c>
      <c r="V2014" s="4" t="s">
        <v>1673</v>
      </c>
      <c r="W2014" s="4" t="s">
        <v>1674</v>
      </c>
      <c r="X2014" s="4" t="s">
        <v>3402</v>
      </c>
      <c r="Y2014" s="4" t="s">
        <v>4894</v>
      </c>
      <c r="Z2014" s="4"/>
      <c r="AA2014" s="4"/>
      <c r="AB2014" s="4" t="s">
        <v>1102</v>
      </c>
      <c r="AC2014" s="4" t="s">
        <v>763</v>
      </c>
      <c r="AD2014" s="4" t="s">
        <v>1073</v>
      </c>
    </row>
    <row r="2015" spans="1:30" x14ac:dyDescent="0.25">
      <c r="A2015" s="4">
        <v>39645</v>
      </c>
      <c r="B2015" s="4">
        <v>68465</v>
      </c>
      <c r="C2015" s="4">
        <v>3888577</v>
      </c>
      <c r="D2015" s="4">
        <v>71717</v>
      </c>
      <c r="E2015" s="4">
        <v>42935</v>
      </c>
      <c r="F2015" s="4">
        <v>257701638</v>
      </c>
      <c r="G2015" s="4">
        <v>1336339</v>
      </c>
      <c r="H2015" s="4" t="s">
        <v>1676</v>
      </c>
      <c r="I2015" s="4" t="s">
        <v>4897</v>
      </c>
      <c r="J2015" s="4" t="s">
        <v>4898</v>
      </c>
      <c r="K2015" s="4" t="s">
        <v>4899</v>
      </c>
      <c r="L2015" s="4" t="s">
        <v>4834</v>
      </c>
      <c r="M2015" s="4" t="s">
        <v>1674</v>
      </c>
      <c r="N2015" s="4" t="s">
        <v>11758</v>
      </c>
      <c r="O2015" s="4" t="s">
        <v>4899</v>
      </c>
      <c r="P2015" s="4" t="s">
        <v>763</v>
      </c>
      <c r="Q2015" s="4" t="s">
        <v>10122</v>
      </c>
      <c r="R2015" s="4">
        <v>9859583.6199999992</v>
      </c>
      <c r="S2015" s="4">
        <v>8074284.6100000003</v>
      </c>
      <c r="T2015" s="4">
        <v>1785299.01</v>
      </c>
      <c r="U2015" s="4" t="s">
        <v>1685</v>
      </c>
      <c r="V2015" s="4" t="s">
        <v>1673</v>
      </c>
      <c r="W2015" s="4" t="s">
        <v>1674</v>
      </c>
      <c r="X2015" s="4" t="s">
        <v>4393</v>
      </c>
      <c r="Y2015" s="4" t="s">
        <v>4900</v>
      </c>
      <c r="Z2015" s="4"/>
      <c r="AA2015" s="4"/>
      <c r="AB2015" s="4" t="s">
        <v>4899</v>
      </c>
      <c r="AC2015" s="4" t="s">
        <v>763</v>
      </c>
      <c r="AD2015" s="4" t="s">
        <v>1073</v>
      </c>
    </row>
    <row r="2016" spans="1:30" x14ac:dyDescent="0.25">
      <c r="A2016" s="4">
        <v>39645</v>
      </c>
      <c r="B2016" s="2"/>
      <c r="C2016" s="4">
        <v>3880998</v>
      </c>
      <c r="D2016" s="4">
        <v>71835</v>
      </c>
      <c r="E2016" s="4">
        <v>42935</v>
      </c>
      <c r="F2016" s="4">
        <v>257701638</v>
      </c>
      <c r="G2016" s="4">
        <v>1336339</v>
      </c>
      <c r="H2016" s="4" t="s">
        <v>1669</v>
      </c>
      <c r="I2016" s="4" t="s">
        <v>4900</v>
      </c>
      <c r="J2016" s="4" t="s">
        <v>25</v>
      </c>
      <c r="K2016" s="4" t="s">
        <v>4899</v>
      </c>
      <c r="L2016" s="4" t="s">
        <v>4834</v>
      </c>
      <c r="M2016" s="4" t="s">
        <v>1674</v>
      </c>
      <c r="N2016" s="4" t="s">
        <v>11758</v>
      </c>
      <c r="O2016" s="4" t="s">
        <v>4899</v>
      </c>
      <c r="P2016" s="4" t="s">
        <v>763</v>
      </c>
      <c r="Q2016" s="4" t="s">
        <v>10122</v>
      </c>
      <c r="R2016" s="4">
        <v>0</v>
      </c>
      <c r="S2016" s="4">
        <v>0</v>
      </c>
      <c r="T2016" s="4">
        <v>0</v>
      </c>
      <c r="U2016" s="4" t="s">
        <v>28</v>
      </c>
      <c r="V2016" s="4" t="s">
        <v>1673</v>
      </c>
      <c r="W2016" s="4" t="s">
        <v>1674</v>
      </c>
      <c r="X2016" s="4" t="s">
        <v>4438</v>
      </c>
      <c r="Y2016" s="4" t="s">
        <v>4900</v>
      </c>
      <c r="Z2016" s="4"/>
      <c r="AA2016" s="4"/>
      <c r="AB2016" s="4" t="s">
        <v>4899</v>
      </c>
      <c r="AC2016" s="4" t="s">
        <v>763</v>
      </c>
      <c r="AD2016" s="4" t="s">
        <v>1073</v>
      </c>
    </row>
    <row r="2017" spans="1:30" x14ac:dyDescent="0.25">
      <c r="A2017" s="4">
        <v>39646</v>
      </c>
      <c r="B2017" s="2"/>
      <c r="C2017" s="4">
        <v>3881001</v>
      </c>
      <c r="D2017" s="4">
        <v>71835</v>
      </c>
      <c r="E2017" s="4">
        <v>42935</v>
      </c>
      <c r="F2017" s="4">
        <v>257701638</v>
      </c>
      <c r="G2017" s="4">
        <v>1336339</v>
      </c>
      <c r="H2017" s="4" t="s">
        <v>1669</v>
      </c>
      <c r="I2017" s="4" t="s">
        <v>4901</v>
      </c>
      <c r="J2017" s="4" t="s">
        <v>25</v>
      </c>
      <c r="K2017" s="4" t="s">
        <v>4902</v>
      </c>
      <c r="L2017" s="4" t="s">
        <v>4834</v>
      </c>
      <c r="M2017" s="4" t="s">
        <v>1674</v>
      </c>
      <c r="N2017" s="4" t="s">
        <v>11758</v>
      </c>
      <c r="O2017" s="4" t="s">
        <v>4903</v>
      </c>
      <c r="P2017" s="4" t="s">
        <v>763</v>
      </c>
      <c r="Q2017" s="4" t="s">
        <v>10126</v>
      </c>
      <c r="R2017" s="4">
        <v>0</v>
      </c>
      <c r="S2017" s="4">
        <v>0</v>
      </c>
      <c r="T2017" s="4">
        <v>0</v>
      </c>
      <c r="U2017" s="4" t="s">
        <v>28</v>
      </c>
      <c r="V2017" s="4" t="s">
        <v>1673</v>
      </c>
      <c r="W2017" s="4" t="s">
        <v>1674</v>
      </c>
      <c r="X2017" s="4" t="s">
        <v>4438</v>
      </c>
      <c r="Y2017" s="4" t="s">
        <v>4901</v>
      </c>
      <c r="Z2017" s="4"/>
      <c r="AA2017" s="4"/>
      <c r="AB2017" s="4" t="s">
        <v>4903</v>
      </c>
      <c r="AC2017" s="4" t="s">
        <v>763</v>
      </c>
      <c r="AD2017" s="4" t="s">
        <v>1073</v>
      </c>
    </row>
    <row r="2018" spans="1:30" x14ac:dyDescent="0.25">
      <c r="A2018" s="4">
        <v>39646</v>
      </c>
      <c r="B2018" s="4">
        <v>68892</v>
      </c>
      <c r="C2018" s="4">
        <v>3913962</v>
      </c>
      <c r="D2018" s="4">
        <v>151320</v>
      </c>
      <c r="E2018" s="4">
        <v>42935</v>
      </c>
      <c r="F2018" s="4">
        <v>257701638</v>
      </c>
      <c r="G2018" s="4">
        <v>1336339</v>
      </c>
      <c r="H2018" s="4" t="s">
        <v>1676</v>
      </c>
      <c r="I2018" s="4" t="s">
        <v>4904</v>
      </c>
      <c r="J2018" s="4" t="s">
        <v>1935</v>
      </c>
      <c r="K2018" s="4" t="s">
        <v>4903</v>
      </c>
      <c r="L2018" s="4" t="s">
        <v>4834</v>
      </c>
      <c r="M2018" s="4" t="s">
        <v>1674</v>
      </c>
      <c r="N2018" s="4" t="s">
        <v>11758</v>
      </c>
      <c r="O2018" s="4" t="s">
        <v>4903</v>
      </c>
      <c r="P2018" s="4" t="s">
        <v>763</v>
      </c>
      <c r="Q2018" s="4" t="s">
        <v>10126</v>
      </c>
      <c r="R2018" s="4">
        <v>9868709.1500000004</v>
      </c>
      <c r="S2018" s="4">
        <v>8124846.4500000002</v>
      </c>
      <c r="T2018" s="4">
        <v>1743862.7</v>
      </c>
      <c r="U2018" s="4" t="s">
        <v>1685</v>
      </c>
      <c r="V2018" s="4" t="s">
        <v>1673</v>
      </c>
      <c r="W2018" s="4" t="s">
        <v>1674</v>
      </c>
      <c r="X2018" s="4" t="s">
        <v>4905</v>
      </c>
      <c r="Y2018" s="4" t="s">
        <v>4901</v>
      </c>
      <c r="Z2018" s="4"/>
      <c r="AA2018" s="4"/>
      <c r="AB2018" s="4" t="s">
        <v>4903</v>
      </c>
      <c r="AC2018" s="4" t="s">
        <v>763</v>
      </c>
      <c r="AD2018" s="4" t="s">
        <v>1073</v>
      </c>
    </row>
    <row r="2019" spans="1:30" x14ac:dyDescent="0.25">
      <c r="A2019" s="4">
        <v>39661</v>
      </c>
      <c r="B2019" s="4">
        <v>68451</v>
      </c>
      <c r="C2019" s="4">
        <v>3888172</v>
      </c>
      <c r="D2019" s="4">
        <v>151111</v>
      </c>
      <c r="E2019" s="4">
        <v>42289</v>
      </c>
      <c r="F2019" s="4">
        <v>257701629</v>
      </c>
      <c r="G2019" s="4">
        <v>1330017</v>
      </c>
      <c r="H2019" s="4" t="s">
        <v>1676</v>
      </c>
      <c r="I2019" s="4" t="s">
        <v>4906</v>
      </c>
      <c r="J2019" s="4" t="s">
        <v>3443</v>
      </c>
      <c r="K2019" s="4" t="s">
        <v>4907</v>
      </c>
      <c r="L2019" s="4" t="s">
        <v>1436</v>
      </c>
      <c r="M2019" s="4" t="s">
        <v>1674</v>
      </c>
      <c r="N2019" s="4" t="s">
        <v>11758</v>
      </c>
      <c r="O2019" s="4" t="s">
        <v>4907</v>
      </c>
      <c r="P2019" s="4" t="s">
        <v>1342</v>
      </c>
      <c r="Q2019" s="4" t="s">
        <v>9402</v>
      </c>
      <c r="R2019" s="4">
        <v>7709872.5899999999</v>
      </c>
      <c r="S2019" s="4">
        <v>4287258.24</v>
      </c>
      <c r="T2019" s="4">
        <v>3422614.35</v>
      </c>
      <c r="U2019" s="4" t="s">
        <v>1685</v>
      </c>
      <c r="V2019" s="4" t="s">
        <v>1673</v>
      </c>
      <c r="W2019" s="4" t="s">
        <v>1674</v>
      </c>
      <c r="X2019" s="4" t="s">
        <v>4240</v>
      </c>
      <c r="Y2019" s="4" t="s">
        <v>4908</v>
      </c>
      <c r="Z2019" s="4"/>
      <c r="AA2019" s="4"/>
      <c r="AB2019" s="4" t="s">
        <v>4907</v>
      </c>
      <c r="AC2019" s="4" t="s">
        <v>1342</v>
      </c>
      <c r="AD2019" s="4" t="s">
        <v>1437</v>
      </c>
    </row>
    <row r="2020" spans="1:30" x14ac:dyDescent="0.25">
      <c r="A2020" s="4">
        <v>39661</v>
      </c>
      <c r="B2020" s="2"/>
      <c r="C2020" s="4">
        <v>3881005</v>
      </c>
      <c r="D2020" s="4">
        <v>71835</v>
      </c>
      <c r="E2020" s="4">
        <v>42289</v>
      </c>
      <c r="F2020" s="4">
        <v>257701629</v>
      </c>
      <c r="G2020" s="4">
        <v>1330017</v>
      </c>
      <c r="H2020" s="4" t="s">
        <v>1669</v>
      </c>
      <c r="I2020" s="4" t="s">
        <v>4908</v>
      </c>
      <c r="J2020" s="4" t="s">
        <v>25</v>
      </c>
      <c r="K2020" s="4" t="s">
        <v>4907</v>
      </c>
      <c r="L2020" s="4" t="s">
        <v>1436</v>
      </c>
      <c r="M2020" s="4" t="s">
        <v>1674</v>
      </c>
      <c r="N2020" s="4" t="s">
        <v>11758</v>
      </c>
      <c r="O2020" s="4" t="s">
        <v>4907</v>
      </c>
      <c r="P2020" s="4" t="s">
        <v>1342</v>
      </c>
      <c r="Q2020" s="4" t="s">
        <v>9402</v>
      </c>
      <c r="R2020" s="4">
        <v>0</v>
      </c>
      <c r="S2020" s="4">
        <v>0</v>
      </c>
      <c r="T2020" s="4">
        <v>0</v>
      </c>
      <c r="U2020" s="4" t="s">
        <v>28</v>
      </c>
      <c r="V2020" s="4" t="s">
        <v>1673</v>
      </c>
      <c r="W2020" s="4" t="s">
        <v>1674</v>
      </c>
      <c r="X2020" s="4" t="s">
        <v>4438</v>
      </c>
      <c r="Y2020" s="4" t="s">
        <v>4908</v>
      </c>
      <c r="Z2020" s="4"/>
      <c r="AA2020" s="4"/>
      <c r="AB2020" s="4" t="s">
        <v>4907</v>
      </c>
      <c r="AC2020" s="4" t="s">
        <v>1342</v>
      </c>
      <c r="AD2020" s="4" t="s">
        <v>1437</v>
      </c>
    </row>
    <row r="2021" spans="1:30" x14ac:dyDescent="0.25">
      <c r="A2021" s="4">
        <v>39663</v>
      </c>
      <c r="B2021" s="4">
        <v>68546</v>
      </c>
      <c r="C2021" s="4">
        <v>3891891</v>
      </c>
      <c r="D2021" s="4">
        <v>160923</v>
      </c>
      <c r="E2021" s="4">
        <v>42289</v>
      </c>
      <c r="F2021" s="4">
        <v>257701629</v>
      </c>
      <c r="G2021" s="4">
        <v>1330017</v>
      </c>
      <c r="H2021" s="4" t="s">
        <v>1676</v>
      </c>
      <c r="I2021" s="4" t="s">
        <v>4909</v>
      </c>
      <c r="J2021" s="4" t="s">
        <v>4910</v>
      </c>
      <c r="K2021" s="4" t="s">
        <v>4911</v>
      </c>
      <c r="L2021" s="4" t="s">
        <v>1436</v>
      </c>
      <c r="M2021" s="4" t="s">
        <v>1674</v>
      </c>
      <c r="N2021" s="4" t="s">
        <v>11758</v>
      </c>
      <c r="O2021" s="4" t="s">
        <v>4911</v>
      </c>
      <c r="P2021" s="4" t="s">
        <v>1342</v>
      </c>
      <c r="Q2021" s="4" t="s">
        <v>9402</v>
      </c>
      <c r="R2021" s="4">
        <v>4477863.08</v>
      </c>
      <c r="S2021" s="4">
        <v>4403657.71</v>
      </c>
      <c r="T2021" s="4">
        <v>74205.37</v>
      </c>
      <c r="U2021" s="4" t="s">
        <v>1685</v>
      </c>
      <c r="V2021" s="4" t="s">
        <v>1673</v>
      </c>
      <c r="W2021" s="4" t="s">
        <v>1674</v>
      </c>
      <c r="X2021" s="4" t="s">
        <v>4912</v>
      </c>
      <c r="Y2021" s="4" t="s">
        <v>4913</v>
      </c>
      <c r="Z2021" s="4"/>
      <c r="AA2021" s="4"/>
      <c r="AB2021" s="4" t="s">
        <v>4911</v>
      </c>
      <c r="AC2021" s="4" t="s">
        <v>1342</v>
      </c>
      <c r="AD2021" s="4" t="s">
        <v>1437</v>
      </c>
    </row>
    <row r="2022" spans="1:30" x14ac:dyDescent="0.25">
      <c r="A2022" s="4">
        <v>39663</v>
      </c>
      <c r="B2022" s="2"/>
      <c r="C2022" s="4">
        <v>3881008</v>
      </c>
      <c r="D2022" s="4">
        <v>71835</v>
      </c>
      <c r="E2022" s="4">
        <v>42289</v>
      </c>
      <c r="F2022" s="4">
        <v>257701629</v>
      </c>
      <c r="G2022" s="4">
        <v>1330017</v>
      </c>
      <c r="H2022" s="4" t="s">
        <v>1669</v>
      </c>
      <c r="I2022" s="4" t="s">
        <v>4913</v>
      </c>
      <c r="J2022" s="4" t="s">
        <v>25</v>
      </c>
      <c r="K2022" s="4" t="s">
        <v>4911</v>
      </c>
      <c r="L2022" s="4" t="s">
        <v>1436</v>
      </c>
      <c r="M2022" s="4" t="s">
        <v>1674</v>
      </c>
      <c r="N2022" s="4" t="s">
        <v>11758</v>
      </c>
      <c r="O2022" s="4" t="s">
        <v>4911</v>
      </c>
      <c r="P2022" s="4" t="s">
        <v>1342</v>
      </c>
      <c r="Q2022" s="4" t="s">
        <v>9402</v>
      </c>
      <c r="R2022" s="4">
        <v>0</v>
      </c>
      <c r="S2022" s="4">
        <v>0</v>
      </c>
      <c r="T2022" s="4">
        <v>0</v>
      </c>
      <c r="U2022" s="4" t="s">
        <v>28</v>
      </c>
      <c r="V2022" s="4" t="s">
        <v>1673</v>
      </c>
      <c r="W2022" s="4" t="s">
        <v>1674</v>
      </c>
      <c r="X2022" s="4" t="s">
        <v>4438</v>
      </c>
      <c r="Y2022" s="4" t="s">
        <v>4913</v>
      </c>
      <c r="Z2022" s="4"/>
      <c r="AA2022" s="4"/>
      <c r="AB2022" s="4" t="s">
        <v>4911</v>
      </c>
      <c r="AC2022" s="4" t="s">
        <v>1342</v>
      </c>
      <c r="AD2022" s="4" t="s">
        <v>1437</v>
      </c>
    </row>
    <row r="2023" spans="1:30" x14ac:dyDescent="0.25">
      <c r="A2023" s="4">
        <v>39665</v>
      </c>
      <c r="B2023" s="2"/>
      <c r="C2023" s="4">
        <v>3881009</v>
      </c>
      <c r="D2023" s="4">
        <v>71835</v>
      </c>
      <c r="E2023" s="4">
        <v>42289</v>
      </c>
      <c r="F2023" s="4">
        <v>257701629</v>
      </c>
      <c r="G2023" s="4">
        <v>1330017</v>
      </c>
      <c r="H2023" s="4" t="s">
        <v>1669</v>
      </c>
      <c r="I2023" s="4" t="s">
        <v>4914</v>
      </c>
      <c r="J2023" s="4" t="s">
        <v>25</v>
      </c>
      <c r="K2023" s="4" t="s">
        <v>4915</v>
      </c>
      <c r="L2023" s="4" t="s">
        <v>1436</v>
      </c>
      <c r="M2023" s="4" t="s">
        <v>1674</v>
      </c>
      <c r="N2023" s="4" t="s">
        <v>11758</v>
      </c>
      <c r="O2023" s="4" t="s">
        <v>4916</v>
      </c>
      <c r="P2023" s="4" t="s">
        <v>1342</v>
      </c>
      <c r="Q2023" s="4" t="s">
        <v>7500</v>
      </c>
      <c r="R2023" s="4">
        <v>0</v>
      </c>
      <c r="S2023" s="4">
        <v>0</v>
      </c>
      <c r="T2023" s="4">
        <v>0</v>
      </c>
      <c r="U2023" s="4" t="s">
        <v>28</v>
      </c>
      <c r="V2023" s="4" t="s">
        <v>1673</v>
      </c>
      <c r="W2023" s="4" t="s">
        <v>1674</v>
      </c>
      <c r="X2023" s="4" t="s">
        <v>4438</v>
      </c>
      <c r="Y2023" s="4" t="s">
        <v>4914</v>
      </c>
      <c r="Z2023" s="4"/>
      <c r="AA2023" s="4"/>
      <c r="AB2023" s="4" t="s">
        <v>4916</v>
      </c>
      <c r="AC2023" s="4" t="s">
        <v>1342</v>
      </c>
      <c r="AD2023" s="4" t="s">
        <v>1437</v>
      </c>
    </row>
    <row r="2024" spans="1:30" x14ac:dyDescent="0.25">
      <c r="A2024" s="4">
        <v>39665</v>
      </c>
      <c r="B2024" s="4">
        <v>68543</v>
      </c>
      <c r="C2024" s="4">
        <v>3891329</v>
      </c>
      <c r="D2024" s="4">
        <v>137047</v>
      </c>
      <c r="E2024" s="4">
        <v>42289</v>
      </c>
      <c r="F2024" s="4">
        <v>257701629</v>
      </c>
      <c r="G2024" s="4">
        <v>1330017</v>
      </c>
      <c r="H2024" s="4" t="s">
        <v>1676</v>
      </c>
      <c r="I2024" s="4" t="s">
        <v>4917</v>
      </c>
      <c r="J2024" s="4" t="s">
        <v>4610</v>
      </c>
      <c r="K2024" s="4" t="s">
        <v>4916</v>
      </c>
      <c r="L2024" s="4" t="s">
        <v>1436</v>
      </c>
      <c r="M2024" s="4" t="s">
        <v>1674</v>
      </c>
      <c r="N2024" s="4" t="s">
        <v>11758</v>
      </c>
      <c r="O2024" s="4" t="s">
        <v>4916</v>
      </c>
      <c r="P2024" s="4" t="s">
        <v>1342</v>
      </c>
      <c r="Q2024" s="4" t="s">
        <v>7500</v>
      </c>
      <c r="R2024" s="4">
        <v>6651077.1200000001</v>
      </c>
      <c r="S2024" s="4">
        <v>4347453.25</v>
      </c>
      <c r="T2024" s="4">
        <v>2303623.87</v>
      </c>
      <c r="U2024" s="4" t="s">
        <v>1685</v>
      </c>
      <c r="V2024" s="4" t="s">
        <v>1673</v>
      </c>
      <c r="W2024" s="4" t="s">
        <v>1674</v>
      </c>
      <c r="X2024" s="4" t="s">
        <v>4584</v>
      </c>
      <c r="Y2024" s="4" t="s">
        <v>4914</v>
      </c>
      <c r="Z2024" s="4"/>
      <c r="AA2024" s="4"/>
      <c r="AB2024" s="4" t="s">
        <v>4916</v>
      </c>
      <c r="AC2024" s="4" t="s">
        <v>1342</v>
      </c>
      <c r="AD2024" s="4" t="s">
        <v>1437</v>
      </c>
    </row>
    <row r="2025" spans="1:30" x14ac:dyDescent="0.25">
      <c r="A2025" s="4">
        <v>39667</v>
      </c>
      <c r="B2025" s="2"/>
      <c r="C2025" s="4">
        <v>3881011</v>
      </c>
      <c r="D2025" s="4">
        <v>71835</v>
      </c>
      <c r="E2025" s="4">
        <v>42289</v>
      </c>
      <c r="F2025" s="4">
        <v>257701629</v>
      </c>
      <c r="G2025" s="4">
        <v>1330017</v>
      </c>
      <c r="H2025" s="4" t="s">
        <v>1669</v>
      </c>
      <c r="I2025" s="4" t="s">
        <v>4918</v>
      </c>
      <c r="J2025" s="4" t="s">
        <v>25</v>
      </c>
      <c r="K2025" s="4" t="s">
        <v>4919</v>
      </c>
      <c r="L2025" s="4" t="s">
        <v>1436</v>
      </c>
      <c r="M2025" s="4" t="s">
        <v>1674</v>
      </c>
      <c r="N2025" s="4" t="s">
        <v>11758</v>
      </c>
      <c r="O2025" s="4" t="s">
        <v>4920</v>
      </c>
      <c r="P2025" s="4" t="s">
        <v>1342</v>
      </c>
      <c r="Q2025" s="4" t="s">
        <v>7500</v>
      </c>
      <c r="R2025" s="4">
        <v>0</v>
      </c>
      <c r="S2025" s="4">
        <v>0</v>
      </c>
      <c r="T2025" s="4">
        <v>0</v>
      </c>
      <c r="U2025" s="4" t="s">
        <v>28</v>
      </c>
      <c r="V2025" s="4" t="s">
        <v>1673</v>
      </c>
      <c r="W2025" s="4" t="s">
        <v>1674</v>
      </c>
      <c r="X2025" s="4" t="s">
        <v>4438</v>
      </c>
      <c r="Y2025" s="4" t="s">
        <v>4918</v>
      </c>
      <c r="Z2025" s="4"/>
      <c r="AA2025" s="4"/>
      <c r="AB2025" s="4" t="s">
        <v>4920</v>
      </c>
      <c r="AC2025" s="4" t="s">
        <v>1342</v>
      </c>
      <c r="AD2025" s="4" t="s">
        <v>1437</v>
      </c>
    </row>
    <row r="2026" spans="1:30" x14ac:dyDescent="0.25">
      <c r="A2026" s="4">
        <v>39667</v>
      </c>
      <c r="B2026" s="4">
        <v>68494</v>
      </c>
      <c r="C2026" s="4">
        <v>3890202</v>
      </c>
      <c r="D2026" s="4">
        <v>136040</v>
      </c>
      <c r="E2026" s="4">
        <v>42289</v>
      </c>
      <c r="F2026" s="4">
        <v>257701629</v>
      </c>
      <c r="G2026" s="4">
        <v>1330017</v>
      </c>
      <c r="H2026" s="4" t="s">
        <v>1676</v>
      </c>
      <c r="I2026" s="4" t="s">
        <v>4921</v>
      </c>
      <c r="J2026" s="4" t="s">
        <v>4922</v>
      </c>
      <c r="K2026" s="4" t="s">
        <v>4920</v>
      </c>
      <c r="L2026" s="4" t="s">
        <v>1436</v>
      </c>
      <c r="M2026" s="4" t="s">
        <v>1674</v>
      </c>
      <c r="N2026" s="4" t="s">
        <v>11758</v>
      </c>
      <c r="O2026" s="4" t="s">
        <v>4920</v>
      </c>
      <c r="P2026" s="4" t="s">
        <v>1342</v>
      </c>
      <c r="Q2026" s="4" t="s">
        <v>7500</v>
      </c>
      <c r="R2026" s="4">
        <v>4785702.6900000004</v>
      </c>
      <c r="S2026" s="4">
        <v>4238137.7</v>
      </c>
      <c r="T2026" s="4">
        <v>547564.99</v>
      </c>
      <c r="U2026" s="4" t="s">
        <v>1685</v>
      </c>
      <c r="V2026" s="4" t="s">
        <v>1673</v>
      </c>
      <c r="W2026" s="4" t="s">
        <v>1674</v>
      </c>
      <c r="X2026" s="4" t="s">
        <v>4879</v>
      </c>
      <c r="Y2026" s="4" t="s">
        <v>4918</v>
      </c>
      <c r="Z2026" s="4"/>
      <c r="AA2026" s="4"/>
      <c r="AB2026" s="4" t="s">
        <v>4920</v>
      </c>
      <c r="AC2026" s="4" t="s">
        <v>1342</v>
      </c>
      <c r="AD2026" s="4" t="s">
        <v>1437</v>
      </c>
    </row>
    <row r="2027" spans="1:30" x14ac:dyDescent="0.25">
      <c r="A2027" s="4">
        <v>39678</v>
      </c>
      <c r="B2027" s="4">
        <v>68425</v>
      </c>
      <c r="C2027" s="4">
        <v>3886835</v>
      </c>
      <c r="D2027" s="4">
        <v>159671</v>
      </c>
      <c r="E2027" s="4">
        <v>42289</v>
      </c>
      <c r="F2027" s="4">
        <v>257701629</v>
      </c>
      <c r="G2027" s="4">
        <v>1330017</v>
      </c>
      <c r="H2027" s="4" t="s">
        <v>1676</v>
      </c>
      <c r="I2027" s="4" t="s">
        <v>4923</v>
      </c>
      <c r="J2027" s="4" t="s">
        <v>4206</v>
      </c>
      <c r="K2027" s="4" t="s">
        <v>4924</v>
      </c>
      <c r="L2027" s="4" t="s">
        <v>1436</v>
      </c>
      <c r="M2027" s="4" t="s">
        <v>1674</v>
      </c>
      <c r="N2027" s="4" t="s">
        <v>11758</v>
      </c>
      <c r="O2027" s="4" t="s">
        <v>4924</v>
      </c>
      <c r="P2027" s="4" t="s">
        <v>1342</v>
      </c>
      <c r="Q2027" s="4" t="s">
        <v>8703</v>
      </c>
      <c r="R2027" s="4">
        <v>1498470.28</v>
      </c>
      <c r="S2027" s="4">
        <v>1498470.28</v>
      </c>
      <c r="T2027" s="4">
        <v>0</v>
      </c>
      <c r="U2027" s="4" t="s">
        <v>1680</v>
      </c>
      <c r="V2027" s="4" t="s">
        <v>1673</v>
      </c>
      <c r="W2027" s="4" t="s">
        <v>1674</v>
      </c>
      <c r="X2027" s="4" t="s">
        <v>4665</v>
      </c>
      <c r="Y2027" s="4" t="s">
        <v>4925</v>
      </c>
      <c r="Z2027" s="4"/>
      <c r="AA2027" s="4"/>
      <c r="AB2027" s="4" t="s">
        <v>4924</v>
      </c>
      <c r="AC2027" s="4" t="s">
        <v>1342</v>
      </c>
      <c r="AD2027" s="4" t="s">
        <v>1437</v>
      </c>
    </row>
    <row r="2028" spans="1:30" x14ac:dyDescent="0.25">
      <c r="A2028" s="4">
        <v>39678</v>
      </c>
      <c r="B2028" s="2"/>
      <c r="C2028" s="4">
        <v>3881013</v>
      </c>
      <c r="D2028" s="4">
        <v>71835</v>
      </c>
      <c r="E2028" s="4">
        <v>42289</v>
      </c>
      <c r="F2028" s="4">
        <v>257701629</v>
      </c>
      <c r="G2028" s="4">
        <v>1330017</v>
      </c>
      <c r="H2028" s="4" t="s">
        <v>1669</v>
      </c>
      <c r="I2028" s="4" t="s">
        <v>4925</v>
      </c>
      <c r="J2028" s="4" t="s">
        <v>25</v>
      </c>
      <c r="K2028" s="4" t="s">
        <v>4924</v>
      </c>
      <c r="L2028" s="4" t="s">
        <v>1436</v>
      </c>
      <c r="M2028" s="4" t="s">
        <v>1674</v>
      </c>
      <c r="N2028" s="4" t="s">
        <v>11758</v>
      </c>
      <c r="O2028" s="4" t="s">
        <v>4924</v>
      </c>
      <c r="P2028" s="4" t="s">
        <v>1342</v>
      </c>
      <c r="Q2028" s="4" t="s">
        <v>8703</v>
      </c>
      <c r="R2028" s="4">
        <v>0</v>
      </c>
      <c r="S2028" s="4">
        <v>0</v>
      </c>
      <c r="T2028" s="4">
        <v>0</v>
      </c>
      <c r="U2028" s="4" t="s">
        <v>28</v>
      </c>
      <c r="V2028" s="4" t="s">
        <v>1673</v>
      </c>
      <c r="W2028" s="4" t="s">
        <v>1674</v>
      </c>
      <c r="X2028" s="4" t="s">
        <v>4438</v>
      </c>
      <c r="Y2028" s="4" t="s">
        <v>4925</v>
      </c>
      <c r="Z2028" s="4"/>
      <c r="AA2028" s="4"/>
      <c r="AB2028" s="4" t="s">
        <v>4924</v>
      </c>
      <c r="AC2028" s="4" t="s">
        <v>1342</v>
      </c>
      <c r="AD2028" s="4" t="s">
        <v>1437</v>
      </c>
    </row>
    <row r="2029" spans="1:30" x14ac:dyDescent="0.25">
      <c r="A2029" s="4">
        <v>39679</v>
      </c>
      <c r="B2029" s="2"/>
      <c r="C2029" s="4">
        <v>3881015</v>
      </c>
      <c r="D2029" s="4">
        <v>71835</v>
      </c>
      <c r="E2029" s="4">
        <v>42289</v>
      </c>
      <c r="F2029" s="4">
        <v>257701629</v>
      </c>
      <c r="G2029" s="4">
        <v>1330017</v>
      </c>
      <c r="H2029" s="4" t="s">
        <v>1669</v>
      </c>
      <c r="I2029" s="4" t="s">
        <v>4926</v>
      </c>
      <c r="J2029" s="4" t="s">
        <v>25</v>
      </c>
      <c r="K2029" s="4" t="s">
        <v>4927</v>
      </c>
      <c r="L2029" s="4" t="s">
        <v>1436</v>
      </c>
      <c r="M2029" s="4" t="s">
        <v>1674</v>
      </c>
      <c r="N2029" s="4" t="s">
        <v>11758</v>
      </c>
      <c r="O2029" s="4" t="s">
        <v>4927</v>
      </c>
      <c r="P2029" s="4" t="s">
        <v>1342</v>
      </c>
      <c r="Q2029" s="4" t="s">
        <v>8703</v>
      </c>
      <c r="R2029" s="4">
        <v>0</v>
      </c>
      <c r="S2029" s="4">
        <v>0</v>
      </c>
      <c r="T2029" s="4">
        <v>0</v>
      </c>
      <c r="U2029" s="4" t="s">
        <v>28</v>
      </c>
      <c r="V2029" s="4" t="s">
        <v>1673</v>
      </c>
      <c r="W2029" s="4" t="s">
        <v>1674</v>
      </c>
      <c r="X2029" s="4" t="s">
        <v>4438</v>
      </c>
      <c r="Y2029" s="4" t="s">
        <v>4926</v>
      </c>
      <c r="Z2029" s="4"/>
      <c r="AA2029" s="4"/>
      <c r="AB2029" s="4" t="s">
        <v>4927</v>
      </c>
      <c r="AC2029" s="4" t="s">
        <v>1342</v>
      </c>
      <c r="AD2029" s="4" t="s">
        <v>1437</v>
      </c>
    </row>
    <row r="2030" spans="1:30" x14ac:dyDescent="0.25">
      <c r="A2030" s="4">
        <v>39679</v>
      </c>
      <c r="B2030" s="4">
        <v>68467</v>
      </c>
      <c r="C2030" s="4">
        <v>3888586</v>
      </c>
      <c r="D2030" s="4">
        <v>143666</v>
      </c>
      <c r="E2030" s="4">
        <v>42289</v>
      </c>
      <c r="F2030" s="4">
        <v>257701629</v>
      </c>
      <c r="G2030" s="4">
        <v>1330017</v>
      </c>
      <c r="H2030" s="4" t="s">
        <v>1676</v>
      </c>
      <c r="I2030" s="4" t="s">
        <v>4928</v>
      </c>
      <c r="J2030" s="4" t="s">
        <v>4223</v>
      </c>
      <c r="K2030" s="4" t="s">
        <v>4927</v>
      </c>
      <c r="L2030" s="4" t="s">
        <v>1436</v>
      </c>
      <c r="M2030" s="4" t="s">
        <v>1674</v>
      </c>
      <c r="N2030" s="4" t="s">
        <v>11758</v>
      </c>
      <c r="O2030" s="4" t="s">
        <v>4927</v>
      </c>
      <c r="P2030" s="4" t="s">
        <v>1342</v>
      </c>
      <c r="Q2030" s="4" t="s">
        <v>8703</v>
      </c>
      <c r="R2030" s="4">
        <v>1498347.45</v>
      </c>
      <c r="S2030" s="4">
        <v>1498347.45</v>
      </c>
      <c r="T2030" s="4">
        <v>0</v>
      </c>
      <c r="U2030" s="4" t="s">
        <v>1680</v>
      </c>
      <c r="V2030" s="4" t="s">
        <v>1673</v>
      </c>
      <c r="W2030" s="4" t="s">
        <v>1674</v>
      </c>
      <c r="X2030" s="4" t="s">
        <v>4393</v>
      </c>
      <c r="Y2030" s="4" t="s">
        <v>4926</v>
      </c>
      <c r="Z2030" s="4"/>
      <c r="AA2030" s="4"/>
      <c r="AB2030" s="4" t="s">
        <v>4927</v>
      </c>
      <c r="AC2030" s="4" t="s">
        <v>1342</v>
      </c>
      <c r="AD2030" s="4" t="s">
        <v>1437</v>
      </c>
    </row>
    <row r="2031" spans="1:30" x14ac:dyDescent="0.25">
      <c r="A2031" s="4">
        <v>39680</v>
      </c>
      <c r="B2031" s="2"/>
      <c r="C2031" s="4">
        <v>3881019</v>
      </c>
      <c r="D2031" s="4">
        <v>71835</v>
      </c>
      <c r="E2031" s="4">
        <v>42289</v>
      </c>
      <c r="F2031" s="4">
        <v>257701629</v>
      </c>
      <c r="G2031" s="4">
        <v>1330017</v>
      </c>
      <c r="H2031" s="4" t="s">
        <v>1669</v>
      </c>
      <c r="I2031" s="4" t="s">
        <v>4929</v>
      </c>
      <c r="J2031" s="4" t="s">
        <v>25</v>
      </c>
      <c r="K2031" s="4" t="s">
        <v>4930</v>
      </c>
      <c r="L2031" s="4" t="s">
        <v>1436</v>
      </c>
      <c r="M2031" s="4" t="s">
        <v>1674</v>
      </c>
      <c r="N2031" s="4" t="s">
        <v>11758</v>
      </c>
      <c r="O2031" s="4" t="s">
        <v>4930</v>
      </c>
      <c r="P2031" s="4" t="s">
        <v>1342</v>
      </c>
      <c r="Q2031" s="4" t="s">
        <v>8703</v>
      </c>
      <c r="R2031" s="4">
        <v>0</v>
      </c>
      <c r="S2031" s="4">
        <v>0</v>
      </c>
      <c r="T2031" s="4">
        <v>0</v>
      </c>
      <c r="U2031" s="4" t="s">
        <v>28</v>
      </c>
      <c r="V2031" s="4" t="s">
        <v>1673</v>
      </c>
      <c r="W2031" s="4" t="s">
        <v>1674</v>
      </c>
      <c r="X2031" s="4" t="s">
        <v>4438</v>
      </c>
      <c r="Y2031" s="4" t="s">
        <v>4929</v>
      </c>
      <c r="Z2031" s="4"/>
      <c r="AA2031" s="4"/>
      <c r="AB2031" s="4" t="s">
        <v>4930</v>
      </c>
      <c r="AC2031" s="4" t="s">
        <v>1342</v>
      </c>
      <c r="AD2031" s="4" t="s">
        <v>1437</v>
      </c>
    </row>
    <row r="2032" spans="1:30" x14ac:dyDescent="0.25">
      <c r="A2032" s="4">
        <v>39680</v>
      </c>
      <c r="B2032" s="4">
        <v>68432</v>
      </c>
      <c r="C2032" s="4">
        <v>3887300</v>
      </c>
      <c r="D2032" s="4">
        <v>108747</v>
      </c>
      <c r="E2032" s="4">
        <v>42289</v>
      </c>
      <c r="F2032" s="4">
        <v>257701629</v>
      </c>
      <c r="G2032" s="4">
        <v>1330017</v>
      </c>
      <c r="H2032" s="4" t="s">
        <v>1676</v>
      </c>
      <c r="I2032" s="4" t="s">
        <v>4931</v>
      </c>
      <c r="J2032" s="4" t="s">
        <v>4932</v>
      </c>
      <c r="K2032" s="4" t="s">
        <v>4930</v>
      </c>
      <c r="L2032" s="4" t="s">
        <v>1436</v>
      </c>
      <c r="M2032" s="4" t="s">
        <v>1674</v>
      </c>
      <c r="N2032" s="4" t="s">
        <v>11758</v>
      </c>
      <c r="O2032" s="4" t="s">
        <v>4930</v>
      </c>
      <c r="P2032" s="4" t="s">
        <v>1342</v>
      </c>
      <c r="Q2032" s="4" t="s">
        <v>8703</v>
      </c>
      <c r="R2032" s="4">
        <v>1795029.56</v>
      </c>
      <c r="S2032" s="4">
        <v>1795029.56</v>
      </c>
      <c r="T2032" s="4">
        <v>0</v>
      </c>
      <c r="U2032" s="4" t="s">
        <v>1680</v>
      </c>
      <c r="V2032" s="4" t="s">
        <v>1673</v>
      </c>
      <c r="W2032" s="4" t="s">
        <v>1674</v>
      </c>
      <c r="X2032" s="4" t="s">
        <v>1562</v>
      </c>
      <c r="Y2032" s="4" t="s">
        <v>4929</v>
      </c>
      <c r="Z2032" s="4"/>
      <c r="AA2032" s="4"/>
      <c r="AB2032" s="4" t="s">
        <v>4930</v>
      </c>
      <c r="AC2032" s="4" t="s">
        <v>1342</v>
      </c>
      <c r="AD2032" s="4" t="s">
        <v>1437</v>
      </c>
    </row>
    <row r="2033" spans="1:30" x14ac:dyDescent="0.25">
      <c r="A2033" s="4">
        <v>39681</v>
      </c>
      <c r="B2033" s="4">
        <v>68428</v>
      </c>
      <c r="C2033" s="4">
        <v>3886969</v>
      </c>
      <c r="D2033" s="4">
        <v>71696</v>
      </c>
      <c r="E2033" s="4">
        <v>42289</v>
      </c>
      <c r="F2033" s="4">
        <v>257701629</v>
      </c>
      <c r="G2033" s="4">
        <v>1330017</v>
      </c>
      <c r="H2033" s="4" t="s">
        <v>1676</v>
      </c>
      <c r="I2033" s="4" t="s">
        <v>4933</v>
      </c>
      <c r="J2033" s="4" t="s">
        <v>4934</v>
      </c>
      <c r="K2033" s="4" t="s">
        <v>4935</v>
      </c>
      <c r="L2033" s="4" t="s">
        <v>1436</v>
      </c>
      <c r="M2033" s="4" t="s">
        <v>1674</v>
      </c>
      <c r="N2033" s="4" t="s">
        <v>11758</v>
      </c>
      <c r="O2033" s="4" t="s">
        <v>4935</v>
      </c>
      <c r="P2033" s="4" t="s">
        <v>1342</v>
      </c>
      <c r="Q2033" s="4" t="s">
        <v>7538</v>
      </c>
      <c r="R2033" s="4">
        <v>1697492.12</v>
      </c>
      <c r="S2033" s="4">
        <v>1431206.52</v>
      </c>
      <c r="T2033" s="4">
        <v>266285.59999999998</v>
      </c>
      <c r="U2033" s="4" t="s">
        <v>1685</v>
      </c>
      <c r="V2033" s="4" t="s">
        <v>1673</v>
      </c>
      <c r="W2033" s="4" t="s">
        <v>1674</v>
      </c>
      <c r="X2033" s="4" t="s">
        <v>4665</v>
      </c>
      <c r="Y2033" s="4" t="s">
        <v>4936</v>
      </c>
      <c r="Z2033" s="4"/>
      <c r="AA2033" s="4"/>
      <c r="AB2033" s="4" t="s">
        <v>4935</v>
      </c>
      <c r="AC2033" s="4" t="s">
        <v>1342</v>
      </c>
      <c r="AD2033" s="4" t="s">
        <v>1437</v>
      </c>
    </row>
    <row r="2034" spans="1:30" x14ac:dyDescent="0.25">
      <c r="A2034" s="4">
        <v>39681</v>
      </c>
      <c r="B2034" s="2"/>
      <c r="C2034" s="4">
        <v>3881022</v>
      </c>
      <c r="D2034" s="4">
        <v>71835</v>
      </c>
      <c r="E2034" s="4">
        <v>42289</v>
      </c>
      <c r="F2034" s="4">
        <v>257701629</v>
      </c>
      <c r="G2034" s="4">
        <v>1330017</v>
      </c>
      <c r="H2034" s="4" t="s">
        <v>1669</v>
      </c>
      <c r="I2034" s="4" t="s">
        <v>4936</v>
      </c>
      <c r="J2034" s="4" t="s">
        <v>25</v>
      </c>
      <c r="K2034" s="4" t="s">
        <v>4935</v>
      </c>
      <c r="L2034" s="4" t="s">
        <v>1436</v>
      </c>
      <c r="M2034" s="4" t="s">
        <v>1674</v>
      </c>
      <c r="N2034" s="4" t="s">
        <v>11758</v>
      </c>
      <c r="O2034" s="4" t="s">
        <v>4935</v>
      </c>
      <c r="P2034" s="4" t="s">
        <v>1342</v>
      </c>
      <c r="Q2034" s="4" t="s">
        <v>7538</v>
      </c>
      <c r="R2034" s="4">
        <v>0</v>
      </c>
      <c r="S2034" s="4">
        <v>0</v>
      </c>
      <c r="T2034" s="4">
        <v>0</v>
      </c>
      <c r="U2034" s="4" t="s">
        <v>28</v>
      </c>
      <c r="V2034" s="4" t="s">
        <v>1673</v>
      </c>
      <c r="W2034" s="4" t="s">
        <v>1674</v>
      </c>
      <c r="X2034" s="4" t="s">
        <v>4438</v>
      </c>
      <c r="Y2034" s="4" t="s">
        <v>4936</v>
      </c>
      <c r="Z2034" s="4"/>
      <c r="AA2034" s="4"/>
      <c r="AB2034" s="4" t="s">
        <v>4935</v>
      </c>
      <c r="AC2034" s="4" t="s">
        <v>1342</v>
      </c>
      <c r="AD2034" s="4" t="s">
        <v>1437</v>
      </c>
    </row>
    <row r="2035" spans="1:30" x14ac:dyDescent="0.25">
      <c r="A2035" s="4">
        <v>39644</v>
      </c>
      <c r="B2035" s="2"/>
      <c r="C2035" s="4">
        <v>3881024</v>
      </c>
      <c r="D2035" s="4">
        <v>71835</v>
      </c>
      <c r="E2035" s="4">
        <v>42949</v>
      </c>
      <c r="F2035" s="4">
        <v>257701629</v>
      </c>
      <c r="G2035" s="4">
        <v>1336342</v>
      </c>
      <c r="H2035" s="4" t="s">
        <v>1669</v>
      </c>
      <c r="I2035" s="4" t="s">
        <v>4937</v>
      </c>
      <c r="J2035" s="4" t="s">
        <v>25</v>
      </c>
      <c r="K2035" s="4" t="s">
        <v>4938</v>
      </c>
      <c r="L2035" s="4" t="s">
        <v>1390</v>
      </c>
      <c r="M2035" s="4" t="s">
        <v>1674</v>
      </c>
      <c r="N2035" s="4" t="s">
        <v>11758</v>
      </c>
      <c r="O2035" s="4" t="s">
        <v>4938</v>
      </c>
      <c r="P2035" s="4" t="s">
        <v>1342</v>
      </c>
      <c r="Q2035" s="4" t="s">
        <v>7529</v>
      </c>
      <c r="R2035" s="4">
        <v>529643.52000000002</v>
      </c>
      <c r="S2035" s="4">
        <v>0</v>
      </c>
      <c r="T2035" s="4">
        <v>529643.52000000002</v>
      </c>
      <c r="U2035" s="4" t="s">
        <v>28</v>
      </c>
      <c r="V2035" s="4" t="s">
        <v>1673</v>
      </c>
      <c r="W2035" s="4" t="s">
        <v>1674</v>
      </c>
      <c r="X2035" s="4" t="s">
        <v>4438</v>
      </c>
      <c r="Y2035" s="4" t="s">
        <v>4937</v>
      </c>
      <c r="Z2035" s="4"/>
      <c r="AA2035" s="4"/>
      <c r="AB2035" s="4" t="s">
        <v>4938</v>
      </c>
      <c r="AC2035" s="4" t="s">
        <v>1342</v>
      </c>
      <c r="AD2035" s="4" t="s">
        <v>1391</v>
      </c>
    </row>
    <row r="2036" spans="1:30" x14ac:dyDescent="0.25">
      <c r="A2036" s="4">
        <v>39644</v>
      </c>
      <c r="B2036" s="4">
        <v>68492</v>
      </c>
      <c r="C2036" s="4">
        <v>3890149</v>
      </c>
      <c r="D2036" s="4">
        <v>136019</v>
      </c>
      <c r="E2036" s="4">
        <v>42949</v>
      </c>
      <c r="F2036" s="4">
        <v>257701629</v>
      </c>
      <c r="G2036" s="4">
        <v>1336342</v>
      </c>
      <c r="H2036" s="4" t="s">
        <v>1676</v>
      </c>
      <c r="I2036" s="4" t="s">
        <v>4939</v>
      </c>
      <c r="J2036" s="4" t="s">
        <v>2677</v>
      </c>
      <c r="K2036" s="4" t="s">
        <v>4938</v>
      </c>
      <c r="L2036" s="4" t="s">
        <v>1390</v>
      </c>
      <c r="M2036" s="4" t="s">
        <v>1674</v>
      </c>
      <c r="N2036" s="4" t="s">
        <v>11758</v>
      </c>
      <c r="O2036" s="4" t="s">
        <v>4938</v>
      </c>
      <c r="P2036" s="4" t="s">
        <v>1342</v>
      </c>
      <c r="Q2036" s="4" t="s">
        <v>7529</v>
      </c>
      <c r="R2036" s="4">
        <v>3470356.48</v>
      </c>
      <c r="S2036" s="4">
        <v>3137468.04</v>
      </c>
      <c r="T2036" s="4">
        <v>332888.44</v>
      </c>
      <c r="U2036" s="4" t="s">
        <v>1685</v>
      </c>
      <c r="V2036" s="4" t="s">
        <v>1673</v>
      </c>
      <c r="W2036" s="4" t="s">
        <v>1674</v>
      </c>
      <c r="X2036" s="4" t="s">
        <v>4879</v>
      </c>
      <c r="Y2036" s="4" t="s">
        <v>4937</v>
      </c>
      <c r="Z2036" s="4"/>
      <c r="AA2036" s="4"/>
      <c r="AB2036" s="4" t="s">
        <v>4938</v>
      </c>
      <c r="AC2036" s="4" t="s">
        <v>1342</v>
      </c>
      <c r="AD2036" s="4" t="s">
        <v>1391</v>
      </c>
    </row>
    <row r="2037" spans="1:30" x14ac:dyDescent="0.25">
      <c r="A2037" s="4">
        <v>39648</v>
      </c>
      <c r="B2037" s="2"/>
      <c r="C2037" s="4">
        <v>3884078</v>
      </c>
      <c r="D2037" s="4">
        <v>71835</v>
      </c>
      <c r="E2037" s="4">
        <v>42289</v>
      </c>
      <c r="F2037" s="4">
        <v>257701629</v>
      </c>
      <c r="G2037" s="4">
        <v>1330017</v>
      </c>
      <c r="H2037" s="4" t="s">
        <v>1669</v>
      </c>
      <c r="I2037" s="4" t="s">
        <v>4940</v>
      </c>
      <c r="J2037" s="4" t="s">
        <v>25</v>
      </c>
      <c r="K2037" s="4" t="s">
        <v>4941</v>
      </c>
      <c r="L2037" s="4" t="s">
        <v>1436</v>
      </c>
      <c r="M2037" s="4" t="s">
        <v>1674</v>
      </c>
      <c r="N2037" s="4" t="s">
        <v>11758</v>
      </c>
      <c r="O2037" s="4" t="s">
        <v>4941</v>
      </c>
      <c r="P2037" s="4" t="s">
        <v>1342</v>
      </c>
      <c r="Q2037" s="4" t="s">
        <v>9402</v>
      </c>
      <c r="R2037" s="4">
        <v>0</v>
      </c>
      <c r="S2037" s="4">
        <v>0</v>
      </c>
      <c r="T2037" s="4">
        <v>0</v>
      </c>
      <c r="U2037" s="4" t="s">
        <v>28</v>
      </c>
      <c r="V2037" s="4" t="s">
        <v>1673</v>
      </c>
      <c r="W2037" s="4" t="s">
        <v>1674</v>
      </c>
      <c r="X2037" s="4" t="s">
        <v>4942</v>
      </c>
      <c r="Y2037" s="4" t="s">
        <v>4940</v>
      </c>
      <c r="Z2037" s="4"/>
      <c r="AA2037" s="4"/>
      <c r="AB2037" s="4" t="s">
        <v>4941</v>
      </c>
      <c r="AC2037" s="4" t="s">
        <v>1342</v>
      </c>
      <c r="AD2037" s="4" t="s">
        <v>1437</v>
      </c>
    </row>
    <row r="2038" spans="1:30" x14ac:dyDescent="0.25">
      <c r="A2038" s="4">
        <v>39648</v>
      </c>
      <c r="B2038" s="4">
        <v>68427</v>
      </c>
      <c r="C2038" s="4">
        <v>3886914</v>
      </c>
      <c r="D2038" s="4">
        <v>121096</v>
      </c>
      <c r="E2038" s="4">
        <v>42289</v>
      </c>
      <c r="F2038" s="4">
        <v>257701629</v>
      </c>
      <c r="G2038" s="4">
        <v>1330017</v>
      </c>
      <c r="H2038" s="4" t="s">
        <v>1676</v>
      </c>
      <c r="I2038" s="4" t="s">
        <v>4943</v>
      </c>
      <c r="J2038" s="4" t="s">
        <v>2877</v>
      </c>
      <c r="K2038" s="4" t="s">
        <v>4941</v>
      </c>
      <c r="L2038" s="4" t="s">
        <v>1436</v>
      </c>
      <c r="M2038" s="4" t="s">
        <v>1674</v>
      </c>
      <c r="N2038" s="4" t="s">
        <v>11758</v>
      </c>
      <c r="O2038" s="4" t="s">
        <v>4941</v>
      </c>
      <c r="P2038" s="4" t="s">
        <v>1342</v>
      </c>
      <c r="Q2038" s="4" t="s">
        <v>9402</v>
      </c>
      <c r="R2038" s="4">
        <v>6485922.5199999996</v>
      </c>
      <c r="S2038" s="4">
        <v>6485922.5199999996</v>
      </c>
      <c r="T2038" s="4">
        <v>0</v>
      </c>
      <c r="U2038" s="4" t="s">
        <v>1680</v>
      </c>
      <c r="V2038" s="4" t="s">
        <v>1673</v>
      </c>
      <c r="W2038" s="4" t="s">
        <v>1674</v>
      </c>
      <c r="X2038" s="4" t="s">
        <v>4665</v>
      </c>
      <c r="Y2038" s="4" t="s">
        <v>4940</v>
      </c>
      <c r="Z2038" s="4"/>
      <c r="AA2038" s="4"/>
      <c r="AB2038" s="4" t="s">
        <v>4941</v>
      </c>
      <c r="AC2038" s="4" t="s">
        <v>1342</v>
      </c>
      <c r="AD2038" s="4" t="s">
        <v>1437</v>
      </c>
    </row>
    <row r="2039" spans="1:30" x14ac:dyDescent="0.25">
      <c r="A2039" s="4">
        <v>39659</v>
      </c>
      <c r="B2039" s="4">
        <v>68499</v>
      </c>
      <c r="C2039" s="4">
        <v>3890584</v>
      </c>
      <c r="D2039" s="4">
        <v>153440</v>
      </c>
      <c r="E2039" s="4">
        <v>43006</v>
      </c>
      <c r="F2039" s="4">
        <v>257701638</v>
      </c>
      <c r="G2039" s="4">
        <v>1339375</v>
      </c>
      <c r="H2039" s="4" t="s">
        <v>1676</v>
      </c>
      <c r="I2039" s="4" t="s">
        <v>4944</v>
      </c>
      <c r="J2039" s="4" t="s">
        <v>4945</v>
      </c>
      <c r="K2039" s="4" t="s">
        <v>4946</v>
      </c>
      <c r="L2039" s="4" t="s">
        <v>869</v>
      </c>
      <c r="M2039" s="4" t="s">
        <v>1674</v>
      </c>
      <c r="N2039" s="4" t="s">
        <v>11758</v>
      </c>
      <c r="O2039" s="4" t="s">
        <v>4946</v>
      </c>
      <c r="P2039" s="4" t="s">
        <v>763</v>
      </c>
      <c r="Q2039" s="4" t="s">
        <v>8921</v>
      </c>
      <c r="R2039" s="4">
        <v>3975905.85</v>
      </c>
      <c r="S2039" s="4">
        <v>1192771.76</v>
      </c>
      <c r="T2039" s="4">
        <v>2783134.09</v>
      </c>
      <c r="U2039" s="4" t="s">
        <v>1685</v>
      </c>
      <c r="V2039" s="4" t="s">
        <v>1673</v>
      </c>
      <c r="W2039" s="4" t="s">
        <v>1674</v>
      </c>
      <c r="X2039" s="4" t="s">
        <v>705</v>
      </c>
      <c r="Y2039" s="4" t="s">
        <v>4947</v>
      </c>
      <c r="Z2039" s="4"/>
      <c r="AA2039" s="4"/>
      <c r="AB2039" s="4" t="s">
        <v>4946</v>
      </c>
      <c r="AC2039" s="4" t="s">
        <v>763</v>
      </c>
      <c r="AD2039" s="2"/>
    </row>
    <row r="2040" spans="1:30" x14ac:dyDescent="0.25">
      <c r="A2040" s="4">
        <v>39659</v>
      </c>
      <c r="B2040" s="2"/>
      <c r="C2040" s="4">
        <v>3884079</v>
      </c>
      <c r="D2040" s="4">
        <v>71835</v>
      </c>
      <c r="E2040" s="4">
        <v>43006</v>
      </c>
      <c r="F2040" s="4">
        <v>257701638</v>
      </c>
      <c r="G2040" s="4">
        <v>1339375</v>
      </c>
      <c r="H2040" s="4" t="s">
        <v>1669</v>
      </c>
      <c r="I2040" s="4" t="s">
        <v>4947</v>
      </c>
      <c r="J2040" s="4" t="s">
        <v>25</v>
      </c>
      <c r="K2040" s="4" t="s">
        <v>4946</v>
      </c>
      <c r="L2040" s="4" t="s">
        <v>869</v>
      </c>
      <c r="M2040" s="4" t="s">
        <v>1674</v>
      </c>
      <c r="N2040" s="4" t="s">
        <v>11758</v>
      </c>
      <c r="O2040" s="4" t="s">
        <v>4946</v>
      </c>
      <c r="P2040" s="4" t="s">
        <v>763</v>
      </c>
      <c r="Q2040" s="4" t="s">
        <v>8921</v>
      </c>
      <c r="R2040" s="4">
        <v>24094.15</v>
      </c>
      <c r="S2040" s="4">
        <v>0</v>
      </c>
      <c r="T2040" s="4">
        <v>24094.15</v>
      </c>
      <c r="U2040" s="4" t="s">
        <v>28</v>
      </c>
      <c r="V2040" s="4" t="s">
        <v>1673</v>
      </c>
      <c r="W2040" s="4" t="s">
        <v>1674</v>
      </c>
      <c r="X2040" s="4" t="s">
        <v>4942</v>
      </c>
      <c r="Y2040" s="4" t="s">
        <v>4947</v>
      </c>
      <c r="Z2040" s="4"/>
      <c r="AA2040" s="4"/>
      <c r="AB2040" s="4" t="s">
        <v>4946</v>
      </c>
      <c r="AC2040" s="4" t="s">
        <v>763</v>
      </c>
      <c r="AD2040" s="2"/>
    </row>
    <row r="2041" spans="1:30" x14ac:dyDescent="0.25">
      <c r="A2041" s="4">
        <v>39672</v>
      </c>
      <c r="B2041" s="2"/>
      <c r="C2041" s="4">
        <v>3884081</v>
      </c>
      <c r="D2041" s="4">
        <v>71835</v>
      </c>
      <c r="E2041" s="4">
        <v>42967</v>
      </c>
      <c r="F2041" s="4">
        <v>257701443</v>
      </c>
      <c r="G2041" s="4">
        <v>1339148</v>
      </c>
      <c r="H2041" s="4" t="s">
        <v>1669</v>
      </c>
      <c r="I2041" s="4" t="s">
        <v>4948</v>
      </c>
      <c r="J2041" s="4" t="s">
        <v>25</v>
      </c>
      <c r="K2041" s="4" t="s">
        <v>4949</v>
      </c>
      <c r="L2041" s="4" t="s">
        <v>58</v>
      </c>
      <c r="M2041" s="4" t="s">
        <v>1674</v>
      </c>
      <c r="N2041" s="4" t="s">
        <v>11758</v>
      </c>
      <c r="O2041" s="4" t="s">
        <v>4949</v>
      </c>
      <c r="P2041" s="4" t="s">
        <v>42</v>
      </c>
      <c r="Q2041" s="4" t="s">
        <v>7893</v>
      </c>
      <c r="R2041" s="4">
        <v>20575.37</v>
      </c>
      <c r="S2041" s="4">
        <v>0</v>
      </c>
      <c r="T2041" s="4">
        <v>20575.37</v>
      </c>
      <c r="U2041" s="4" t="s">
        <v>28</v>
      </c>
      <c r="V2041" s="4" t="s">
        <v>1673</v>
      </c>
      <c r="W2041" s="4" t="s">
        <v>1674</v>
      </c>
      <c r="X2041" s="4" t="s">
        <v>4942</v>
      </c>
      <c r="Y2041" s="4" t="s">
        <v>4948</v>
      </c>
      <c r="Z2041" s="4"/>
      <c r="AA2041" s="4"/>
      <c r="AB2041" s="4" t="s">
        <v>4949</v>
      </c>
      <c r="AC2041" s="4" t="s">
        <v>42</v>
      </c>
      <c r="AD2041" s="4" t="s">
        <v>33</v>
      </c>
    </row>
    <row r="2042" spans="1:30" x14ac:dyDescent="0.25">
      <c r="A2042" s="4">
        <v>39672</v>
      </c>
      <c r="B2042" s="4">
        <v>68491</v>
      </c>
      <c r="C2042" s="4">
        <v>3889695</v>
      </c>
      <c r="D2042" s="4">
        <v>145181</v>
      </c>
      <c r="E2042" s="4">
        <v>42967</v>
      </c>
      <c r="F2042" s="4">
        <v>257701443</v>
      </c>
      <c r="G2042" s="4">
        <v>1339148</v>
      </c>
      <c r="H2042" s="4" t="s">
        <v>1676</v>
      </c>
      <c r="I2042" s="4" t="s">
        <v>4950</v>
      </c>
      <c r="J2042" s="4" t="s">
        <v>2118</v>
      </c>
      <c r="K2042" s="4" t="s">
        <v>4949</v>
      </c>
      <c r="L2042" s="4" t="s">
        <v>58</v>
      </c>
      <c r="M2042" s="4" t="s">
        <v>1674</v>
      </c>
      <c r="N2042" s="4" t="s">
        <v>11758</v>
      </c>
      <c r="O2042" s="4" t="s">
        <v>4949</v>
      </c>
      <c r="P2042" s="4" t="s">
        <v>42</v>
      </c>
      <c r="Q2042" s="4" t="s">
        <v>7893</v>
      </c>
      <c r="R2042" s="4">
        <v>9979424.6300000008</v>
      </c>
      <c r="S2042" s="4">
        <v>5284850.79</v>
      </c>
      <c r="T2042" s="4">
        <v>4694573.84</v>
      </c>
      <c r="U2042" s="4" t="s">
        <v>1685</v>
      </c>
      <c r="V2042" s="4" t="s">
        <v>1673</v>
      </c>
      <c r="W2042" s="4" t="s">
        <v>1674</v>
      </c>
      <c r="X2042" s="4" t="s">
        <v>4404</v>
      </c>
      <c r="Y2042" s="4" t="s">
        <v>4948</v>
      </c>
      <c r="Z2042" s="4"/>
      <c r="AA2042" s="4"/>
      <c r="AB2042" s="4" t="s">
        <v>4949</v>
      </c>
      <c r="AC2042" s="4" t="s">
        <v>42</v>
      </c>
      <c r="AD2042" s="4" t="s">
        <v>33</v>
      </c>
    </row>
    <row r="2043" spans="1:30" x14ac:dyDescent="0.25">
      <c r="A2043" s="4">
        <v>39673</v>
      </c>
      <c r="B2043" s="2"/>
      <c r="C2043" s="4">
        <v>3884084</v>
      </c>
      <c r="D2043" s="4">
        <v>71835</v>
      </c>
      <c r="E2043" s="4">
        <v>42967</v>
      </c>
      <c r="F2043" s="4">
        <v>257701443</v>
      </c>
      <c r="G2043" s="4">
        <v>1339148</v>
      </c>
      <c r="H2043" s="4" t="s">
        <v>1669</v>
      </c>
      <c r="I2043" s="4" t="s">
        <v>4951</v>
      </c>
      <c r="J2043" s="4" t="s">
        <v>25</v>
      </c>
      <c r="K2043" s="4" t="s">
        <v>4952</v>
      </c>
      <c r="L2043" s="4" t="s">
        <v>58</v>
      </c>
      <c r="M2043" s="4" t="s">
        <v>1674</v>
      </c>
      <c r="N2043" s="4" t="s">
        <v>11758</v>
      </c>
      <c r="O2043" s="4" t="s">
        <v>4952</v>
      </c>
      <c r="P2043" s="4" t="s">
        <v>42</v>
      </c>
      <c r="Q2043" s="4" t="s">
        <v>7893</v>
      </c>
      <c r="R2043" s="4">
        <v>31984.92</v>
      </c>
      <c r="S2043" s="4">
        <v>0</v>
      </c>
      <c r="T2043" s="4">
        <v>31984.92</v>
      </c>
      <c r="U2043" s="4" t="s">
        <v>28</v>
      </c>
      <c r="V2043" s="4" t="s">
        <v>1673</v>
      </c>
      <c r="W2043" s="4" t="s">
        <v>1674</v>
      </c>
      <c r="X2043" s="4" t="s">
        <v>4942</v>
      </c>
      <c r="Y2043" s="4" t="s">
        <v>4951</v>
      </c>
      <c r="Z2043" s="4"/>
      <c r="AA2043" s="4"/>
      <c r="AB2043" s="4" t="s">
        <v>4952</v>
      </c>
      <c r="AC2043" s="4" t="s">
        <v>42</v>
      </c>
      <c r="AD2043" s="4" t="s">
        <v>33</v>
      </c>
    </row>
    <row r="2044" spans="1:30" x14ac:dyDescent="0.25">
      <c r="A2044" s="4">
        <v>39673</v>
      </c>
      <c r="B2044" s="4">
        <v>68485</v>
      </c>
      <c r="C2044" s="4">
        <v>3889420</v>
      </c>
      <c r="D2044" s="4">
        <v>158894</v>
      </c>
      <c r="E2044" s="4">
        <v>42967</v>
      </c>
      <c r="F2044" s="4">
        <v>257701443</v>
      </c>
      <c r="G2044" s="4">
        <v>1339148</v>
      </c>
      <c r="H2044" s="4" t="s">
        <v>1676</v>
      </c>
      <c r="I2044" s="4" t="s">
        <v>4953</v>
      </c>
      <c r="J2044" s="4" t="s">
        <v>3683</v>
      </c>
      <c r="K2044" s="4" t="s">
        <v>4952</v>
      </c>
      <c r="L2044" s="4" t="s">
        <v>58</v>
      </c>
      <c r="M2044" s="4" t="s">
        <v>1674</v>
      </c>
      <c r="N2044" s="4" t="s">
        <v>11758</v>
      </c>
      <c r="O2044" s="4" t="s">
        <v>4952</v>
      </c>
      <c r="P2044" s="4" t="s">
        <v>42</v>
      </c>
      <c r="Q2044" s="4" t="s">
        <v>7893</v>
      </c>
      <c r="R2044" s="4">
        <v>9968015.0800000001</v>
      </c>
      <c r="S2044" s="4">
        <v>4740815.22</v>
      </c>
      <c r="T2044" s="4">
        <v>5227199.8600000003</v>
      </c>
      <c r="U2044" s="4" t="s">
        <v>1685</v>
      </c>
      <c r="V2044" s="4" t="s">
        <v>1673</v>
      </c>
      <c r="W2044" s="4" t="s">
        <v>1674</v>
      </c>
      <c r="X2044" s="4" t="s">
        <v>4404</v>
      </c>
      <c r="Y2044" s="4" t="s">
        <v>4951</v>
      </c>
      <c r="Z2044" s="4"/>
      <c r="AA2044" s="4"/>
      <c r="AB2044" s="4" t="s">
        <v>4952</v>
      </c>
      <c r="AC2044" s="4" t="s">
        <v>42</v>
      </c>
      <c r="AD2044" s="4" t="s">
        <v>33</v>
      </c>
    </row>
    <row r="2045" spans="1:30" x14ac:dyDescent="0.25">
      <c r="A2045" s="4">
        <v>39688</v>
      </c>
      <c r="B2045" s="2"/>
      <c r="C2045" s="4">
        <v>3884088</v>
      </c>
      <c r="D2045" s="4">
        <v>71835</v>
      </c>
      <c r="E2045" s="4">
        <v>42289</v>
      </c>
      <c r="F2045" s="4">
        <v>257701629</v>
      </c>
      <c r="G2045" s="4">
        <v>1330017</v>
      </c>
      <c r="H2045" s="4" t="s">
        <v>1669</v>
      </c>
      <c r="I2045" s="4" t="s">
        <v>4954</v>
      </c>
      <c r="J2045" s="4" t="s">
        <v>25</v>
      </c>
      <c r="K2045" s="4" t="s">
        <v>4955</v>
      </c>
      <c r="L2045" s="4" t="s">
        <v>1436</v>
      </c>
      <c r="M2045" s="4" t="s">
        <v>1674</v>
      </c>
      <c r="N2045" s="4" t="s">
        <v>11758</v>
      </c>
      <c r="O2045" s="4" t="s">
        <v>4955</v>
      </c>
      <c r="P2045" s="4" t="s">
        <v>1342</v>
      </c>
      <c r="Q2045" s="4" t="s">
        <v>7538</v>
      </c>
      <c r="R2045" s="4">
        <v>0</v>
      </c>
      <c r="S2045" s="4">
        <v>0</v>
      </c>
      <c r="T2045" s="4">
        <v>0</v>
      </c>
      <c r="U2045" s="4" t="s">
        <v>28</v>
      </c>
      <c r="V2045" s="4" t="s">
        <v>1673</v>
      </c>
      <c r="W2045" s="4" t="s">
        <v>1674</v>
      </c>
      <c r="X2045" s="4" t="s">
        <v>4942</v>
      </c>
      <c r="Y2045" s="4" t="s">
        <v>4954</v>
      </c>
      <c r="Z2045" s="4"/>
      <c r="AA2045" s="4"/>
      <c r="AB2045" s="4" t="s">
        <v>4955</v>
      </c>
      <c r="AC2045" s="4" t="s">
        <v>1342</v>
      </c>
      <c r="AD2045" s="4" t="s">
        <v>1437</v>
      </c>
    </row>
    <row r="2046" spans="1:30" x14ac:dyDescent="0.25">
      <c r="A2046" s="4">
        <v>39688</v>
      </c>
      <c r="B2046" s="4">
        <v>68617</v>
      </c>
      <c r="C2046" s="4">
        <v>3897614</v>
      </c>
      <c r="D2046" s="4">
        <v>140136</v>
      </c>
      <c r="E2046" s="4">
        <v>42289</v>
      </c>
      <c r="F2046" s="4">
        <v>257701629</v>
      </c>
      <c r="G2046" s="4">
        <v>1330017</v>
      </c>
      <c r="H2046" s="4" t="s">
        <v>1676</v>
      </c>
      <c r="I2046" s="4" t="s">
        <v>4956</v>
      </c>
      <c r="J2046" s="4" t="s">
        <v>4143</v>
      </c>
      <c r="K2046" s="4" t="s">
        <v>4955</v>
      </c>
      <c r="L2046" s="4" t="s">
        <v>1436</v>
      </c>
      <c r="M2046" s="4" t="s">
        <v>1674</v>
      </c>
      <c r="N2046" s="4" t="s">
        <v>11758</v>
      </c>
      <c r="O2046" s="4" t="s">
        <v>4955</v>
      </c>
      <c r="P2046" s="4" t="s">
        <v>1342</v>
      </c>
      <c r="Q2046" s="4" t="s">
        <v>7538</v>
      </c>
      <c r="R2046" s="4">
        <v>1598249.28</v>
      </c>
      <c r="S2046" s="4">
        <v>1571836.36</v>
      </c>
      <c r="T2046" s="4">
        <v>26412.92</v>
      </c>
      <c r="U2046" s="4" t="s">
        <v>1685</v>
      </c>
      <c r="V2046" s="4" t="s">
        <v>1673</v>
      </c>
      <c r="W2046" s="4" t="s">
        <v>1674</v>
      </c>
      <c r="X2046" s="4" t="s">
        <v>4957</v>
      </c>
      <c r="Y2046" s="4" t="s">
        <v>4954</v>
      </c>
      <c r="Z2046" s="4"/>
      <c r="AA2046" s="4"/>
      <c r="AB2046" s="4" t="s">
        <v>4955</v>
      </c>
      <c r="AC2046" s="4" t="s">
        <v>1342</v>
      </c>
      <c r="AD2046" s="4" t="s">
        <v>1437</v>
      </c>
    </row>
    <row r="2047" spans="1:30" x14ac:dyDescent="0.25">
      <c r="A2047" s="4">
        <v>39689</v>
      </c>
      <c r="B2047" s="2"/>
      <c r="C2047" s="4">
        <v>3884089</v>
      </c>
      <c r="D2047" s="4">
        <v>71835</v>
      </c>
      <c r="E2047" s="4">
        <v>42289</v>
      </c>
      <c r="F2047" s="4">
        <v>257701629</v>
      </c>
      <c r="G2047" s="4">
        <v>1330017</v>
      </c>
      <c r="H2047" s="4" t="s">
        <v>1669</v>
      </c>
      <c r="I2047" s="4" t="s">
        <v>4958</v>
      </c>
      <c r="J2047" s="4" t="s">
        <v>25</v>
      </c>
      <c r="K2047" s="4" t="s">
        <v>4959</v>
      </c>
      <c r="L2047" s="4" t="s">
        <v>1436</v>
      </c>
      <c r="M2047" s="4" t="s">
        <v>1674</v>
      </c>
      <c r="N2047" s="4" t="s">
        <v>11758</v>
      </c>
      <c r="O2047" s="4" t="s">
        <v>4959</v>
      </c>
      <c r="P2047" s="4" t="s">
        <v>1342</v>
      </c>
      <c r="Q2047" s="4" t="s">
        <v>7538</v>
      </c>
      <c r="R2047" s="4">
        <v>0</v>
      </c>
      <c r="S2047" s="4">
        <v>0</v>
      </c>
      <c r="T2047" s="4">
        <v>0</v>
      </c>
      <c r="U2047" s="4" t="s">
        <v>28</v>
      </c>
      <c r="V2047" s="4" t="s">
        <v>1673</v>
      </c>
      <c r="W2047" s="4" t="s">
        <v>1674</v>
      </c>
      <c r="X2047" s="4" t="s">
        <v>4942</v>
      </c>
      <c r="Y2047" s="4" t="s">
        <v>4958</v>
      </c>
      <c r="Z2047" s="4"/>
      <c r="AA2047" s="4"/>
      <c r="AB2047" s="4" t="s">
        <v>4959</v>
      </c>
      <c r="AC2047" s="4" t="s">
        <v>1342</v>
      </c>
      <c r="AD2047" s="4" t="s">
        <v>1437</v>
      </c>
    </row>
    <row r="2048" spans="1:30" x14ac:dyDescent="0.25">
      <c r="A2048" s="4">
        <v>39689</v>
      </c>
      <c r="B2048" s="4">
        <v>68468</v>
      </c>
      <c r="C2048" s="4">
        <v>3888593</v>
      </c>
      <c r="D2048" s="4">
        <v>128752</v>
      </c>
      <c r="E2048" s="4">
        <v>42289</v>
      </c>
      <c r="F2048" s="4">
        <v>257701629</v>
      </c>
      <c r="G2048" s="4">
        <v>1330017</v>
      </c>
      <c r="H2048" s="4" t="s">
        <v>1676</v>
      </c>
      <c r="I2048" s="4" t="s">
        <v>4960</v>
      </c>
      <c r="J2048" s="4" t="s">
        <v>4961</v>
      </c>
      <c r="K2048" s="4" t="s">
        <v>4959</v>
      </c>
      <c r="L2048" s="4" t="s">
        <v>1436</v>
      </c>
      <c r="M2048" s="4" t="s">
        <v>1674</v>
      </c>
      <c r="N2048" s="4" t="s">
        <v>11758</v>
      </c>
      <c r="O2048" s="4" t="s">
        <v>4959</v>
      </c>
      <c r="P2048" s="4" t="s">
        <v>1342</v>
      </c>
      <c r="Q2048" s="4" t="s">
        <v>7538</v>
      </c>
      <c r="R2048" s="4">
        <v>1618348.86</v>
      </c>
      <c r="S2048" s="4">
        <v>1515533.14</v>
      </c>
      <c r="T2048" s="4">
        <v>102815.72</v>
      </c>
      <c r="U2048" s="4" t="s">
        <v>1685</v>
      </c>
      <c r="V2048" s="4" t="s">
        <v>1673</v>
      </c>
      <c r="W2048" s="4" t="s">
        <v>1674</v>
      </c>
      <c r="X2048" s="4" t="s">
        <v>4393</v>
      </c>
      <c r="Y2048" s="4" t="s">
        <v>4958</v>
      </c>
      <c r="Z2048" s="4"/>
      <c r="AA2048" s="4"/>
      <c r="AB2048" s="4" t="s">
        <v>4959</v>
      </c>
      <c r="AC2048" s="4" t="s">
        <v>1342</v>
      </c>
      <c r="AD2048" s="4" t="s">
        <v>1437</v>
      </c>
    </row>
    <row r="2049" spans="1:30" x14ac:dyDescent="0.25">
      <c r="A2049" s="4">
        <v>39690</v>
      </c>
      <c r="B2049" s="4">
        <v>68484</v>
      </c>
      <c r="C2049" s="4">
        <v>3889398</v>
      </c>
      <c r="D2049" s="4">
        <v>158894</v>
      </c>
      <c r="E2049" s="4">
        <v>42967</v>
      </c>
      <c r="F2049" s="4">
        <v>257701443</v>
      </c>
      <c r="G2049" s="4">
        <v>1339148</v>
      </c>
      <c r="H2049" s="4" t="s">
        <v>1676</v>
      </c>
      <c r="I2049" s="4" t="s">
        <v>4962</v>
      </c>
      <c r="J2049" s="4" t="s">
        <v>3683</v>
      </c>
      <c r="K2049" s="4" t="s">
        <v>4963</v>
      </c>
      <c r="L2049" s="4" t="s">
        <v>58</v>
      </c>
      <c r="M2049" s="4" t="s">
        <v>1674</v>
      </c>
      <c r="N2049" s="4" t="s">
        <v>11758</v>
      </c>
      <c r="O2049" s="4" t="s">
        <v>4963</v>
      </c>
      <c r="P2049" s="4" t="s">
        <v>42</v>
      </c>
      <c r="Q2049" s="4" t="s">
        <v>7893</v>
      </c>
      <c r="R2049" s="4">
        <v>14874805.060000001</v>
      </c>
      <c r="S2049" s="4">
        <v>6978476.54</v>
      </c>
      <c r="T2049" s="4">
        <v>7896328.5199999996</v>
      </c>
      <c r="U2049" s="4" t="s">
        <v>1685</v>
      </c>
      <c r="V2049" s="4" t="s">
        <v>1673</v>
      </c>
      <c r="W2049" s="4" t="s">
        <v>1674</v>
      </c>
      <c r="X2049" s="4" t="s">
        <v>4404</v>
      </c>
      <c r="Y2049" s="4" t="s">
        <v>4964</v>
      </c>
      <c r="Z2049" s="4"/>
      <c r="AA2049" s="4"/>
      <c r="AB2049" s="4" t="s">
        <v>4963</v>
      </c>
      <c r="AC2049" s="4" t="s">
        <v>42</v>
      </c>
      <c r="AD2049" s="4" t="s">
        <v>33</v>
      </c>
    </row>
    <row r="2050" spans="1:30" x14ac:dyDescent="0.25">
      <c r="A2050" s="4">
        <v>39690</v>
      </c>
      <c r="B2050" s="2"/>
      <c r="C2050" s="4">
        <v>3884093</v>
      </c>
      <c r="D2050" s="4">
        <v>71835</v>
      </c>
      <c r="E2050" s="4">
        <v>42967</v>
      </c>
      <c r="F2050" s="4">
        <v>257701443</v>
      </c>
      <c r="G2050" s="4">
        <v>1339148</v>
      </c>
      <c r="H2050" s="4" t="s">
        <v>1669</v>
      </c>
      <c r="I2050" s="4" t="s">
        <v>4964</v>
      </c>
      <c r="J2050" s="4" t="s">
        <v>25</v>
      </c>
      <c r="K2050" s="4" t="s">
        <v>4963</v>
      </c>
      <c r="L2050" s="4" t="s">
        <v>58</v>
      </c>
      <c r="M2050" s="4" t="s">
        <v>1674</v>
      </c>
      <c r="N2050" s="4" t="s">
        <v>11758</v>
      </c>
      <c r="O2050" s="4" t="s">
        <v>4963</v>
      </c>
      <c r="P2050" s="4" t="s">
        <v>42</v>
      </c>
      <c r="Q2050" s="4" t="s">
        <v>7893</v>
      </c>
      <c r="R2050" s="4">
        <v>3545194.94</v>
      </c>
      <c r="S2050" s="4">
        <v>0</v>
      </c>
      <c r="T2050" s="4">
        <v>3545194.94</v>
      </c>
      <c r="U2050" s="4" t="s">
        <v>28</v>
      </c>
      <c r="V2050" s="4" t="s">
        <v>1673</v>
      </c>
      <c r="W2050" s="4" t="s">
        <v>1674</v>
      </c>
      <c r="X2050" s="4" t="s">
        <v>4942</v>
      </c>
      <c r="Y2050" s="4" t="s">
        <v>4964</v>
      </c>
      <c r="Z2050" s="4"/>
      <c r="AA2050" s="4"/>
      <c r="AB2050" s="4" t="s">
        <v>4963</v>
      </c>
      <c r="AC2050" s="4" t="s">
        <v>42</v>
      </c>
      <c r="AD2050" s="4" t="s">
        <v>33</v>
      </c>
    </row>
    <row r="2051" spans="1:30" x14ac:dyDescent="0.25">
      <c r="A2051" s="4">
        <v>39691</v>
      </c>
      <c r="B2051" s="4">
        <v>68645</v>
      </c>
      <c r="C2051" s="4">
        <v>3899252</v>
      </c>
      <c r="D2051" s="4">
        <v>156570</v>
      </c>
      <c r="E2051" s="4">
        <v>42966</v>
      </c>
      <c r="F2051" s="4">
        <v>257701443</v>
      </c>
      <c r="G2051" s="4">
        <v>1339150</v>
      </c>
      <c r="H2051" s="4" t="s">
        <v>1676</v>
      </c>
      <c r="I2051" s="4" t="s">
        <v>4965</v>
      </c>
      <c r="J2051" s="4" t="s">
        <v>1851</v>
      </c>
      <c r="K2051" s="4" t="s">
        <v>4966</v>
      </c>
      <c r="L2051" s="4" t="s">
        <v>77</v>
      </c>
      <c r="M2051" s="4" t="s">
        <v>1674</v>
      </c>
      <c r="N2051" s="4" t="s">
        <v>11758</v>
      </c>
      <c r="O2051" s="4" t="s">
        <v>4966</v>
      </c>
      <c r="P2051" s="4" t="s">
        <v>42</v>
      </c>
      <c r="Q2051" s="4" t="s">
        <v>7708</v>
      </c>
      <c r="R2051" s="4">
        <v>45946162.960000001</v>
      </c>
      <c r="S2051" s="4">
        <v>14379101.800000001</v>
      </c>
      <c r="T2051" s="4">
        <v>31567061.16</v>
      </c>
      <c r="U2051" s="4" t="s">
        <v>1685</v>
      </c>
      <c r="V2051" s="4" t="s">
        <v>1673</v>
      </c>
      <c r="W2051" s="4" t="s">
        <v>1674</v>
      </c>
      <c r="X2051" s="4" t="s">
        <v>1230</v>
      </c>
      <c r="Y2051" s="4" t="s">
        <v>4967</v>
      </c>
      <c r="Z2051" s="4"/>
      <c r="AA2051" s="4"/>
      <c r="AB2051" s="4" t="s">
        <v>4966</v>
      </c>
      <c r="AC2051" s="4" t="s">
        <v>42</v>
      </c>
      <c r="AD2051" s="4" t="s">
        <v>33</v>
      </c>
    </row>
    <row r="2052" spans="1:30" x14ac:dyDescent="0.25">
      <c r="A2052" s="4">
        <v>39691</v>
      </c>
      <c r="B2052" s="2"/>
      <c r="C2052" s="4">
        <v>3884127</v>
      </c>
      <c r="D2052" s="4">
        <v>71835</v>
      </c>
      <c r="E2052" s="4">
        <v>42966</v>
      </c>
      <c r="F2052" s="4">
        <v>257701443</v>
      </c>
      <c r="G2052" s="4">
        <v>1339150</v>
      </c>
      <c r="H2052" s="4" t="s">
        <v>1669</v>
      </c>
      <c r="I2052" s="4" t="s">
        <v>4967</v>
      </c>
      <c r="J2052" s="4" t="s">
        <v>25</v>
      </c>
      <c r="K2052" s="4" t="s">
        <v>4966</v>
      </c>
      <c r="L2052" s="4" t="s">
        <v>77</v>
      </c>
      <c r="M2052" s="4" t="s">
        <v>1674</v>
      </c>
      <c r="N2052" s="4" t="s">
        <v>11758</v>
      </c>
      <c r="O2052" s="4" t="s">
        <v>4966</v>
      </c>
      <c r="P2052" s="4" t="s">
        <v>42</v>
      </c>
      <c r="Q2052" s="4" t="s">
        <v>7708</v>
      </c>
      <c r="R2052" s="4">
        <v>20718837.039999999</v>
      </c>
      <c r="S2052" s="4">
        <v>0</v>
      </c>
      <c r="T2052" s="4">
        <v>20718837.039999999</v>
      </c>
      <c r="U2052" s="4" t="s">
        <v>28</v>
      </c>
      <c r="V2052" s="4" t="s">
        <v>1673</v>
      </c>
      <c r="W2052" s="4" t="s">
        <v>1674</v>
      </c>
      <c r="X2052" s="4" t="s">
        <v>4942</v>
      </c>
      <c r="Y2052" s="4" t="s">
        <v>4967</v>
      </c>
      <c r="Z2052" s="4"/>
      <c r="AA2052" s="4"/>
      <c r="AB2052" s="4" t="s">
        <v>4966</v>
      </c>
      <c r="AC2052" s="4" t="s">
        <v>42</v>
      </c>
      <c r="AD2052" s="4" t="s">
        <v>33</v>
      </c>
    </row>
    <row r="2053" spans="1:30" x14ac:dyDescent="0.25">
      <c r="A2053" s="4">
        <v>39692</v>
      </c>
      <c r="B2053" s="2"/>
      <c r="C2053" s="4">
        <v>3884129</v>
      </c>
      <c r="D2053" s="4">
        <v>71835</v>
      </c>
      <c r="E2053" s="4">
        <v>42966</v>
      </c>
      <c r="F2053" s="4">
        <v>257701443</v>
      </c>
      <c r="G2053" s="4">
        <v>1339150</v>
      </c>
      <c r="H2053" s="4" t="s">
        <v>1669</v>
      </c>
      <c r="I2053" s="4" t="s">
        <v>4968</v>
      </c>
      <c r="J2053" s="4" t="s">
        <v>25</v>
      </c>
      <c r="K2053" s="4" t="s">
        <v>4969</v>
      </c>
      <c r="L2053" s="4" t="s">
        <v>77</v>
      </c>
      <c r="M2053" s="4" t="s">
        <v>1674</v>
      </c>
      <c r="N2053" s="4" t="s">
        <v>11758</v>
      </c>
      <c r="O2053" s="4" t="s">
        <v>4969</v>
      </c>
      <c r="P2053" s="4" t="s">
        <v>42</v>
      </c>
      <c r="Q2053" s="4" t="s">
        <v>7708</v>
      </c>
      <c r="R2053" s="4">
        <v>20282183.41</v>
      </c>
      <c r="S2053" s="4">
        <v>0</v>
      </c>
      <c r="T2053" s="4">
        <v>20282183.41</v>
      </c>
      <c r="U2053" s="4" t="s">
        <v>28</v>
      </c>
      <c r="V2053" s="4" t="s">
        <v>1673</v>
      </c>
      <c r="W2053" s="4" t="s">
        <v>1674</v>
      </c>
      <c r="X2053" s="4" t="s">
        <v>4942</v>
      </c>
      <c r="Y2053" s="4" t="s">
        <v>4968</v>
      </c>
      <c r="Z2053" s="4"/>
      <c r="AA2053" s="4"/>
      <c r="AB2053" s="4" t="s">
        <v>4969</v>
      </c>
      <c r="AC2053" s="4" t="s">
        <v>42</v>
      </c>
      <c r="AD2053" s="4" t="s">
        <v>33</v>
      </c>
    </row>
    <row r="2054" spans="1:30" x14ac:dyDescent="0.25">
      <c r="A2054" s="4">
        <v>39692</v>
      </c>
      <c r="B2054" s="4">
        <v>68488</v>
      </c>
      <c r="C2054" s="4">
        <v>3889649</v>
      </c>
      <c r="D2054" s="4">
        <v>144191</v>
      </c>
      <c r="E2054" s="4">
        <v>42966</v>
      </c>
      <c r="F2054" s="4">
        <v>257701443</v>
      </c>
      <c r="G2054" s="4">
        <v>1339150</v>
      </c>
      <c r="H2054" s="4" t="s">
        <v>1676</v>
      </c>
      <c r="I2054" s="4" t="s">
        <v>4970</v>
      </c>
      <c r="J2054" s="4" t="s">
        <v>1883</v>
      </c>
      <c r="K2054" s="4" t="s">
        <v>4969</v>
      </c>
      <c r="L2054" s="4" t="s">
        <v>77</v>
      </c>
      <c r="M2054" s="4" t="s">
        <v>1674</v>
      </c>
      <c r="N2054" s="4" t="s">
        <v>11758</v>
      </c>
      <c r="O2054" s="4" t="s">
        <v>4969</v>
      </c>
      <c r="P2054" s="4" t="s">
        <v>42</v>
      </c>
      <c r="Q2054" s="4" t="s">
        <v>7708</v>
      </c>
      <c r="R2054" s="4">
        <v>46382816.590000004</v>
      </c>
      <c r="S2054" s="4">
        <v>37452394.670000002</v>
      </c>
      <c r="T2054" s="4">
        <v>8930421.9199999999</v>
      </c>
      <c r="U2054" s="4" t="s">
        <v>1685</v>
      </c>
      <c r="V2054" s="4" t="s">
        <v>1673</v>
      </c>
      <c r="W2054" s="4" t="s">
        <v>1674</v>
      </c>
      <c r="X2054" s="4" t="s">
        <v>4404</v>
      </c>
      <c r="Y2054" s="4" t="s">
        <v>4968</v>
      </c>
      <c r="Z2054" s="4"/>
      <c r="AA2054" s="4"/>
      <c r="AB2054" s="4" t="s">
        <v>4969</v>
      </c>
      <c r="AC2054" s="4" t="s">
        <v>42</v>
      </c>
      <c r="AD2054" s="4" t="s">
        <v>33</v>
      </c>
    </row>
    <row r="2055" spans="1:30" x14ac:dyDescent="0.25">
      <c r="A2055" s="4">
        <v>39693</v>
      </c>
      <c r="B2055" s="2"/>
      <c r="C2055" s="4">
        <v>3884167</v>
      </c>
      <c r="D2055" s="4">
        <v>71835</v>
      </c>
      <c r="E2055" s="4">
        <v>42966</v>
      </c>
      <c r="F2055" s="4">
        <v>257701443</v>
      </c>
      <c r="G2055" s="4">
        <v>1339150</v>
      </c>
      <c r="H2055" s="4" t="s">
        <v>1669</v>
      </c>
      <c r="I2055" s="4" t="s">
        <v>4971</v>
      </c>
      <c r="J2055" s="4" t="s">
        <v>25</v>
      </c>
      <c r="K2055" s="4" t="s">
        <v>4972</v>
      </c>
      <c r="L2055" s="4" t="s">
        <v>77</v>
      </c>
      <c r="M2055" s="4" t="s">
        <v>1674</v>
      </c>
      <c r="N2055" s="4" t="s">
        <v>11758</v>
      </c>
      <c r="O2055" s="4" t="s">
        <v>4972</v>
      </c>
      <c r="P2055" s="4" t="s">
        <v>42</v>
      </c>
      <c r="Q2055" s="4" t="s">
        <v>7708</v>
      </c>
      <c r="R2055" s="4">
        <v>21045263.399999999</v>
      </c>
      <c r="S2055" s="4">
        <v>0</v>
      </c>
      <c r="T2055" s="4">
        <v>21045263.399999999</v>
      </c>
      <c r="U2055" s="4" t="s">
        <v>28</v>
      </c>
      <c r="V2055" s="4" t="s">
        <v>1673</v>
      </c>
      <c r="W2055" s="4" t="s">
        <v>1674</v>
      </c>
      <c r="X2055" s="4" t="s">
        <v>4942</v>
      </c>
      <c r="Y2055" s="4" t="s">
        <v>4971</v>
      </c>
      <c r="Z2055" s="4"/>
      <c r="AA2055" s="4"/>
      <c r="AB2055" s="4" t="s">
        <v>4972</v>
      </c>
      <c r="AC2055" s="4" t="s">
        <v>42</v>
      </c>
      <c r="AD2055" s="4" t="s">
        <v>33</v>
      </c>
    </row>
    <row r="2056" spans="1:30" x14ac:dyDescent="0.25">
      <c r="A2056" s="4">
        <v>39693</v>
      </c>
      <c r="B2056" s="4">
        <v>68438</v>
      </c>
      <c r="C2056" s="4">
        <v>3887716</v>
      </c>
      <c r="D2056" s="4">
        <v>157205</v>
      </c>
      <c r="E2056" s="4">
        <v>42966</v>
      </c>
      <c r="F2056" s="4">
        <v>257701443</v>
      </c>
      <c r="G2056" s="4">
        <v>1339150</v>
      </c>
      <c r="H2056" s="4" t="s">
        <v>1676</v>
      </c>
      <c r="I2056" s="4" t="s">
        <v>4973</v>
      </c>
      <c r="J2056" s="4" t="s">
        <v>2266</v>
      </c>
      <c r="K2056" s="4" t="s">
        <v>4972</v>
      </c>
      <c r="L2056" s="4" t="s">
        <v>77</v>
      </c>
      <c r="M2056" s="4" t="s">
        <v>1674</v>
      </c>
      <c r="N2056" s="4" t="s">
        <v>11758</v>
      </c>
      <c r="O2056" s="4" t="s">
        <v>4972</v>
      </c>
      <c r="P2056" s="4" t="s">
        <v>42</v>
      </c>
      <c r="Q2056" s="4" t="s">
        <v>7708</v>
      </c>
      <c r="R2056" s="4">
        <v>45619736.600000001</v>
      </c>
      <c r="S2056" s="4">
        <v>23705245.510000002</v>
      </c>
      <c r="T2056" s="4">
        <v>21914491.09</v>
      </c>
      <c r="U2056" s="4" t="s">
        <v>1685</v>
      </c>
      <c r="V2056" s="4" t="s">
        <v>1673</v>
      </c>
      <c r="W2056" s="4" t="s">
        <v>1674</v>
      </c>
      <c r="X2056" s="4" t="s">
        <v>1562</v>
      </c>
      <c r="Y2056" s="4" t="s">
        <v>4971</v>
      </c>
      <c r="Z2056" s="4"/>
      <c r="AA2056" s="4"/>
      <c r="AB2056" s="4" t="s">
        <v>4972</v>
      </c>
      <c r="AC2056" s="4" t="s">
        <v>42</v>
      </c>
      <c r="AD2056" s="4" t="s">
        <v>33</v>
      </c>
    </row>
    <row r="2057" spans="1:30" x14ac:dyDescent="0.25">
      <c r="A2057" s="4">
        <v>39694</v>
      </c>
      <c r="B2057" s="2"/>
      <c r="C2057" s="4">
        <v>3884168</v>
      </c>
      <c r="D2057" s="4">
        <v>71835</v>
      </c>
      <c r="E2057" s="4">
        <v>43026</v>
      </c>
      <c r="F2057" s="4">
        <v>257701638</v>
      </c>
      <c r="G2057" s="4">
        <v>1339449</v>
      </c>
      <c r="H2057" s="4" t="s">
        <v>1669</v>
      </c>
      <c r="I2057" s="4" t="s">
        <v>4974</v>
      </c>
      <c r="J2057" s="4" t="s">
        <v>25</v>
      </c>
      <c r="K2057" s="4" t="s">
        <v>1075</v>
      </c>
      <c r="L2057" s="4" t="s">
        <v>1076</v>
      </c>
      <c r="M2057" s="4" t="s">
        <v>1674</v>
      </c>
      <c r="N2057" s="4" t="s">
        <v>11758</v>
      </c>
      <c r="O2057" s="4" t="s">
        <v>1075</v>
      </c>
      <c r="P2057" s="4" t="s">
        <v>763</v>
      </c>
      <c r="Q2057" s="4" t="s">
        <v>7600</v>
      </c>
      <c r="R2057" s="4">
        <v>5758946.8399999999</v>
      </c>
      <c r="S2057" s="4">
        <v>0</v>
      </c>
      <c r="T2057" s="4">
        <v>5758946.8399999999</v>
      </c>
      <c r="U2057" s="4" t="s">
        <v>28</v>
      </c>
      <c r="V2057" s="4" t="s">
        <v>1673</v>
      </c>
      <c r="W2057" s="4" t="s">
        <v>1674</v>
      </c>
      <c r="X2057" s="4" t="s">
        <v>4942</v>
      </c>
      <c r="Y2057" s="4" t="s">
        <v>4974</v>
      </c>
      <c r="Z2057" s="4"/>
      <c r="AA2057" s="4"/>
      <c r="AB2057" s="4" t="s">
        <v>1075</v>
      </c>
      <c r="AC2057" s="4" t="s">
        <v>763</v>
      </c>
      <c r="AD2057" s="4" t="s">
        <v>1073</v>
      </c>
    </row>
    <row r="2058" spans="1:30" x14ac:dyDescent="0.25">
      <c r="A2058" s="4">
        <v>39694</v>
      </c>
      <c r="B2058" s="4">
        <v>68487</v>
      </c>
      <c r="C2058" s="4">
        <v>3889639</v>
      </c>
      <c r="D2058" s="4">
        <v>161310</v>
      </c>
      <c r="E2058" s="4">
        <v>43026</v>
      </c>
      <c r="F2058" s="4">
        <v>257701638</v>
      </c>
      <c r="G2058" s="4">
        <v>1339449</v>
      </c>
      <c r="H2058" s="4" t="s">
        <v>1676</v>
      </c>
      <c r="I2058" s="4" t="s">
        <v>4975</v>
      </c>
      <c r="J2058" s="4" t="s">
        <v>3479</v>
      </c>
      <c r="K2058" s="4" t="s">
        <v>1075</v>
      </c>
      <c r="L2058" s="4" t="s">
        <v>1076</v>
      </c>
      <c r="M2058" s="4" t="s">
        <v>1674</v>
      </c>
      <c r="N2058" s="4" t="s">
        <v>11758</v>
      </c>
      <c r="O2058" s="4" t="s">
        <v>1075</v>
      </c>
      <c r="P2058" s="4" t="s">
        <v>763</v>
      </c>
      <c r="Q2058" s="4" t="s">
        <v>7600</v>
      </c>
      <c r="R2058" s="4">
        <v>26241053.16</v>
      </c>
      <c r="S2058" s="4">
        <v>17452772.57</v>
      </c>
      <c r="T2058" s="4">
        <v>8788280.5899999999</v>
      </c>
      <c r="U2058" s="4" t="s">
        <v>1685</v>
      </c>
      <c r="V2058" s="4" t="s">
        <v>1673</v>
      </c>
      <c r="W2058" s="4" t="s">
        <v>1674</v>
      </c>
      <c r="X2058" s="4" t="s">
        <v>4404</v>
      </c>
      <c r="Y2058" s="4" t="s">
        <v>4974</v>
      </c>
      <c r="Z2058" s="4"/>
      <c r="AA2058" s="4"/>
      <c r="AB2058" s="4" t="s">
        <v>1075</v>
      </c>
      <c r="AC2058" s="4" t="s">
        <v>763</v>
      </c>
      <c r="AD2058" s="4" t="s">
        <v>1073</v>
      </c>
    </row>
    <row r="2059" spans="1:30" x14ac:dyDescent="0.25">
      <c r="A2059" s="4">
        <v>39695</v>
      </c>
      <c r="B2059" s="4">
        <v>68597</v>
      </c>
      <c r="C2059" s="4">
        <v>3896213</v>
      </c>
      <c r="D2059" s="4">
        <v>72723</v>
      </c>
      <c r="E2059" s="4">
        <v>42968</v>
      </c>
      <c r="F2059" s="4">
        <v>257701443</v>
      </c>
      <c r="G2059" s="4">
        <v>1339147</v>
      </c>
      <c r="H2059" s="4" t="s">
        <v>1676</v>
      </c>
      <c r="I2059" s="4" t="s">
        <v>4976</v>
      </c>
      <c r="J2059" s="4" t="s">
        <v>1800</v>
      </c>
      <c r="K2059" s="4" t="s">
        <v>4977</v>
      </c>
      <c r="L2059" s="4" t="s">
        <v>88</v>
      </c>
      <c r="M2059" s="4" t="s">
        <v>1674</v>
      </c>
      <c r="N2059" s="4" t="s">
        <v>11758</v>
      </c>
      <c r="O2059" s="4" t="s">
        <v>4977</v>
      </c>
      <c r="P2059" s="4" t="s">
        <v>42</v>
      </c>
      <c r="Q2059" s="4" t="s">
        <v>7638</v>
      </c>
      <c r="R2059" s="4">
        <v>58458477.009999998</v>
      </c>
      <c r="S2059" s="4">
        <v>58378450.789999999</v>
      </c>
      <c r="T2059" s="4">
        <v>80026.22</v>
      </c>
      <c r="U2059" s="4" t="s">
        <v>1685</v>
      </c>
      <c r="V2059" s="4" t="s">
        <v>1673</v>
      </c>
      <c r="W2059" s="4" t="s">
        <v>1674</v>
      </c>
      <c r="X2059" s="4" t="s">
        <v>4732</v>
      </c>
      <c r="Y2059" s="4" t="s">
        <v>4978</v>
      </c>
      <c r="Z2059" s="4"/>
      <c r="AA2059" s="4"/>
      <c r="AB2059" s="4" t="s">
        <v>4977</v>
      </c>
      <c r="AC2059" s="4" t="s">
        <v>42</v>
      </c>
      <c r="AD2059" s="4" t="s">
        <v>33</v>
      </c>
    </row>
    <row r="2060" spans="1:30" x14ac:dyDescent="0.25">
      <c r="A2060" s="4">
        <v>39695</v>
      </c>
      <c r="B2060" s="2"/>
      <c r="C2060" s="4">
        <v>3884173</v>
      </c>
      <c r="D2060" s="4">
        <v>71835</v>
      </c>
      <c r="E2060" s="4">
        <v>42968</v>
      </c>
      <c r="F2060" s="4">
        <v>257701443</v>
      </c>
      <c r="G2060" s="4">
        <v>1339147</v>
      </c>
      <c r="H2060" s="4" t="s">
        <v>1669</v>
      </c>
      <c r="I2060" s="4" t="s">
        <v>4978</v>
      </c>
      <c r="J2060" s="4" t="s">
        <v>25</v>
      </c>
      <c r="K2060" s="4" t="s">
        <v>4977</v>
      </c>
      <c r="L2060" s="4" t="s">
        <v>88</v>
      </c>
      <c r="M2060" s="4" t="s">
        <v>1674</v>
      </c>
      <c r="N2060" s="4" t="s">
        <v>11758</v>
      </c>
      <c r="O2060" s="4" t="s">
        <v>4977</v>
      </c>
      <c r="P2060" s="4" t="s">
        <v>42</v>
      </c>
      <c r="Q2060" s="4" t="s">
        <v>7638</v>
      </c>
      <c r="R2060" s="4">
        <v>8206522.9900000002</v>
      </c>
      <c r="S2060" s="4">
        <v>0</v>
      </c>
      <c r="T2060" s="4">
        <v>8206522.9900000002</v>
      </c>
      <c r="U2060" s="4" t="s">
        <v>28</v>
      </c>
      <c r="V2060" s="4" t="s">
        <v>1673</v>
      </c>
      <c r="W2060" s="4" t="s">
        <v>1674</v>
      </c>
      <c r="X2060" s="4" t="s">
        <v>4942</v>
      </c>
      <c r="Y2060" s="4" t="s">
        <v>4978</v>
      </c>
      <c r="Z2060" s="4"/>
      <c r="AA2060" s="4"/>
      <c r="AB2060" s="4" t="s">
        <v>4977</v>
      </c>
      <c r="AC2060" s="4" t="s">
        <v>42</v>
      </c>
      <c r="AD2060" s="4" t="s">
        <v>33</v>
      </c>
    </row>
    <row r="2061" spans="1:30" x14ac:dyDescent="0.25">
      <c r="A2061" s="4">
        <v>39696</v>
      </c>
      <c r="B2061" s="2"/>
      <c r="C2061" s="4">
        <v>3884174</v>
      </c>
      <c r="D2061" s="4">
        <v>71835</v>
      </c>
      <c r="E2061" s="4">
        <v>42968</v>
      </c>
      <c r="F2061" s="4">
        <v>257701443</v>
      </c>
      <c r="G2061" s="4">
        <v>1339147</v>
      </c>
      <c r="H2061" s="4" t="s">
        <v>1669</v>
      </c>
      <c r="I2061" s="4" t="s">
        <v>4979</v>
      </c>
      <c r="J2061" s="4" t="s">
        <v>25</v>
      </c>
      <c r="K2061" s="4" t="s">
        <v>4980</v>
      </c>
      <c r="L2061" s="4" t="s">
        <v>88</v>
      </c>
      <c r="M2061" s="4" t="s">
        <v>1674</v>
      </c>
      <c r="N2061" s="4" t="s">
        <v>11758</v>
      </c>
      <c r="O2061" s="4" t="s">
        <v>4980</v>
      </c>
      <c r="P2061" s="4" t="s">
        <v>42</v>
      </c>
      <c r="Q2061" s="4" t="s">
        <v>7638</v>
      </c>
      <c r="R2061" s="4">
        <v>17892298.68</v>
      </c>
      <c r="S2061" s="4">
        <v>0</v>
      </c>
      <c r="T2061" s="4">
        <v>17892298.68</v>
      </c>
      <c r="U2061" s="4" t="s">
        <v>28</v>
      </c>
      <c r="V2061" s="4" t="s">
        <v>1673</v>
      </c>
      <c r="W2061" s="4" t="s">
        <v>1674</v>
      </c>
      <c r="X2061" s="4" t="s">
        <v>4942</v>
      </c>
      <c r="Y2061" s="4" t="s">
        <v>4979</v>
      </c>
      <c r="Z2061" s="4"/>
      <c r="AA2061" s="4"/>
      <c r="AB2061" s="4" t="s">
        <v>4980</v>
      </c>
      <c r="AC2061" s="4" t="s">
        <v>42</v>
      </c>
      <c r="AD2061" s="4" t="s">
        <v>33</v>
      </c>
    </row>
    <row r="2062" spans="1:30" x14ac:dyDescent="0.25">
      <c r="A2062" s="4">
        <v>39696</v>
      </c>
      <c r="B2062" s="4">
        <v>68453</v>
      </c>
      <c r="C2062" s="4">
        <v>3888368</v>
      </c>
      <c r="D2062" s="4">
        <v>137836</v>
      </c>
      <c r="E2062" s="4">
        <v>42968</v>
      </c>
      <c r="F2062" s="4">
        <v>257701443</v>
      </c>
      <c r="G2062" s="4">
        <v>1339147</v>
      </c>
      <c r="H2062" s="4" t="s">
        <v>1676</v>
      </c>
      <c r="I2062" s="4" t="s">
        <v>4981</v>
      </c>
      <c r="J2062" s="4" t="s">
        <v>4982</v>
      </c>
      <c r="K2062" s="4" t="s">
        <v>4980</v>
      </c>
      <c r="L2062" s="4" t="s">
        <v>88</v>
      </c>
      <c r="M2062" s="4" t="s">
        <v>1674</v>
      </c>
      <c r="N2062" s="4" t="s">
        <v>11758</v>
      </c>
      <c r="O2062" s="4" t="s">
        <v>4980</v>
      </c>
      <c r="P2062" s="4" t="s">
        <v>42</v>
      </c>
      <c r="Q2062" s="4" t="s">
        <v>7638</v>
      </c>
      <c r="R2062" s="4">
        <v>48772701.32</v>
      </c>
      <c r="S2062" s="4">
        <v>29980654.870000001</v>
      </c>
      <c r="T2062" s="4">
        <v>18792046.449999999</v>
      </c>
      <c r="U2062" s="4" t="s">
        <v>1685</v>
      </c>
      <c r="V2062" s="4" t="s">
        <v>1673</v>
      </c>
      <c r="W2062" s="4" t="s">
        <v>1674</v>
      </c>
      <c r="X2062" s="4" t="s">
        <v>4240</v>
      </c>
      <c r="Y2062" s="4" t="s">
        <v>4979</v>
      </c>
      <c r="Z2062" s="4"/>
      <c r="AA2062" s="4"/>
      <c r="AB2062" s="4" t="s">
        <v>4980</v>
      </c>
      <c r="AC2062" s="4" t="s">
        <v>42</v>
      </c>
      <c r="AD2062" s="4" t="s">
        <v>33</v>
      </c>
    </row>
    <row r="2063" spans="1:30" x14ac:dyDescent="0.25">
      <c r="A2063" s="4">
        <v>39697</v>
      </c>
      <c r="B2063" s="2"/>
      <c r="C2063" s="4">
        <v>3884175</v>
      </c>
      <c r="D2063" s="4">
        <v>71835</v>
      </c>
      <c r="E2063" s="4">
        <v>42968</v>
      </c>
      <c r="F2063" s="4">
        <v>257701443</v>
      </c>
      <c r="G2063" s="4">
        <v>1339147</v>
      </c>
      <c r="H2063" s="4" t="s">
        <v>1669</v>
      </c>
      <c r="I2063" s="4" t="s">
        <v>4983</v>
      </c>
      <c r="J2063" s="4" t="s">
        <v>25</v>
      </c>
      <c r="K2063" s="4" t="s">
        <v>4984</v>
      </c>
      <c r="L2063" s="4" t="s">
        <v>88</v>
      </c>
      <c r="M2063" s="4" t="s">
        <v>1674</v>
      </c>
      <c r="N2063" s="4" t="s">
        <v>11758</v>
      </c>
      <c r="O2063" s="4" t="s">
        <v>4984</v>
      </c>
      <c r="P2063" s="4" t="s">
        <v>42</v>
      </c>
      <c r="Q2063" s="4" t="s">
        <v>7638</v>
      </c>
      <c r="R2063" s="4">
        <v>23179040.879999999</v>
      </c>
      <c r="S2063" s="4">
        <v>0</v>
      </c>
      <c r="T2063" s="4">
        <v>23179040.879999999</v>
      </c>
      <c r="U2063" s="4" t="s">
        <v>28</v>
      </c>
      <c r="V2063" s="4" t="s">
        <v>1673</v>
      </c>
      <c r="W2063" s="4" t="s">
        <v>1674</v>
      </c>
      <c r="X2063" s="4" t="s">
        <v>4942</v>
      </c>
      <c r="Y2063" s="4" t="s">
        <v>4983</v>
      </c>
      <c r="Z2063" s="4"/>
      <c r="AA2063" s="4"/>
      <c r="AB2063" s="4" t="s">
        <v>4984</v>
      </c>
      <c r="AC2063" s="4" t="s">
        <v>42</v>
      </c>
      <c r="AD2063" s="4" t="s">
        <v>33</v>
      </c>
    </row>
    <row r="2064" spans="1:30" x14ac:dyDescent="0.25">
      <c r="A2064" s="4">
        <v>39697</v>
      </c>
      <c r="B2064" s="4">
        <v>68598</v>
      </c>
      <c r="C2064" s="4">
        <v>3896214</v>
      </c>
      <c r="D2064" s="4">
        <v>72723</v>
      </c>
      <c r="E2064" s="4">
        <v>42968</v>
      </c>
      <c r="F2064" s="4">
        <v>257701443</v>
      </c>
      <c r="G2064" s="4">
        <v>1339147</v>
      </c>
      <c r="H2064" s="4" t="s">
        <v>1676</v>
      </c>
      <c r="I2064" s="4" t="s">
        <v>4985</v>
      </c>
      <c r="J2064" s="4" t="s">
        <v>1800</v>
      </c>
      <c r="K2064" s="4" t="s">
        <v>4984</v>
      </c>
      <c r="L2064" s="4" t="s">
        <v>88</v>
      </c>
      <c r="M2064" s="4" t="s">
        <v>1674</v>
      </c>
      <c r="N2064" s="4" t="s">
        <v>11758</v>
      </c>
      <c r="O2064" s="4" t="s">
        <v>4984</v>
      </c>
      <c r="P2064" s="4" t="s">
        <v>42</v>
      </c>
      <c r="Q2064" s="4" t="s">
        <v>7638</v>
      </c>
      <c r="R2064" s="4">
        <v>43485959.119999997</v>
      </c>
      <c r="S2064" s="4">
        <v>30524902.300000001</v>
      </c>
      <c r="T2064" s="4">
        <v>12961056.82</v>
      </c>
      <c r="U2064" s="4" t="s">
        <v>1685</v>
      </c>
      <c r="V2064" s="4" t="s">
        <v>1673</v>
      </c>
      <c r="W2064" s="4" t="s">
        <v>1674</v>
      </c>
      <c r="X2064" s="4" t="s">
        <v>4732</v>
      </c>
      <c r="Y2064" s="4" t="s">
        <v>4983</v>
      </c>
      <c r="Z2064" s="4"/>
      <c r="AA2064" s="4"/>
      <c r="AB2064" s="4" t="s">
        <v>4984</v>
      </c>
      <c r="AC2064" s="4" t="s">
        <v>42</v>
      </c>
      <c r="AD2064" s="4" t="s">
        <v>33</v>
      </c>
    </row>
    <row r="2065" spans="1:30" x14ac:dyDescent="0.25">
      <c r="A2065" s="4">
        <v>39698</v>
      </c>
      <c r="B2065" s="2"/>
      <c r="C2065" s="4">
        <v>3884176</v>
      </c>
      <c r="D2065" s="4">
        <v>71835</v>
      </c>
      <c r="E2065" s="4">
        <v>42940</v>
      </c>
      <c r="F2065" s="4">
        <v>257701638</v>
      </c>
      <c r="G2065" s="4">
        <v>1336328</v>
      </c>
      <c r="H2065" s="4" t="s">
        <v>1669</v>
      </c>
      <c r="I2065" s="4" t="s">
        <v>4986</v>
      </c>
      <c r="J2065" s="4" t="s">
        <v>25</v>
      </c>
      <c r="K2065" s="4" t="s">
        <v>4987</v>
      </c>
      <c r="L2065" s="4" t="s">
        <v>1035</v>
      </c>
      <c r="M2065" s="4" t="s">
        <v>1674</v>
      </c>
      <c r="N2065" s="4" t="s">
        <v>11758</v>
      </c>
      <c r="O2065" s="4" t="s">
        <v>4987</v>
      </c>
      <c r="P2065" s="4" t="s">
        <v>763</v>
      </c>
      <c r="Q2065" s="4" t="s">
        <v>7538</v>
      </c>
      <c r="R2065" s="4">
        <v>3486450.12</v>
      </c>
      <c r="S2065" s="4">
        <v>0</v>
      </c>
      <c r="T2065" s="4">
        <v>3486450.12</v>
      </c>
      <c r="U2065" s="4" t="s">
        <v>28</v>
      </c>
      <c r="V2065" s="4" t="s">
        <v>1673</v>
      </c>
      <c r="W2065" s="4" t="s">
        <v>1674</v>
      </c>
      <c r="X2065" s="4" t="s">
        <v>4942</v>
      </c>
      <c r="Y2065" s="4" t="s">
        <v>4986</v>
      </c>
      <c r="Z2065" s="4"/>
      <c r="AA2065" s="4"/>
      <c r="AB2065" s="4" t="s">
        <v>4987</v>
      </c>
      <c r="AC2065" s="4" t="s">
        <v>763</v>
      </c>
      <c r="AD2065" s="4" t="s">
        <v>1037</v>
      </c>
    </row>
    <row r="2066" spans="1:30" x14ac:dyDescent="0.25">
      <c r="A2066" s="4">
        <v>39698</v>
      </c>
      <c r="B2066" s="4">
        <v>68480</v>
      </c>
      <c r="C2066" s="4">
        <v>3889142</v>
      </c>
      <c r="D2066" s="4">
        <v>160957</v>
      </c>
      <c r="E2066" s="4">
        <v>42940</v>
      </c>
      <c r="F2066" s="4">
        <v>257701638</v>
      </c>
      <c r="G2066" s="4">
        <v>1336328</v>
      </c>
      <c r="H2066" s="4" t="s">
        <v>1676</v>
      </c>
      <c r="I2066" s="4" t="s">
        <v>4988</v>
      </c>
      <c r="J2066" s="4" t="s">
        <v>3697</v>
      </c>
      <c r="K2066" s="4" t="s">
        <v>4987</v>
      </c>
      <c r="L2066" s="4" t="s">
        <v>1035</v>
      </c>
      <c r="M2066" s="4" t="s">
        <v>1674</v>
      </c>
      <c r="N2066" s="4" t="s">
        <v>11758</v>
      </c>
      <c r="O2066" s="4" t="s">
        <v>4987</v>
      </c>
      <c r="P2066" s="4" t="s">
        <v>763</v>
      </c>
      <c r="Q2066" s="4" t="s">
        <v>7538</v>
      </c>
      <c r="R2066" s="4">
        <v>26513549.879999999</v>
      </c>
      <c r="S2066" s="4">
        <v>9559600.6799999997</v>
      </c>
      <c r="T2066" s="4">
        <v>16953949.199999999</v>
      </c>
      <c r="U2066" s="4" t="s">
        <v>1685</v>
      </c>
      <c r="V2066" s="4" t="s">
        <v>1673</v>
      </c>
      <c r="W2066" s="4" t="s">
        <v>1674</v>
      </c>
      <c r="X2066" s="4" t="s">
        <v>4404</v>
      </c>
      <c r="Y2066" s="4" t="s">
        <v>4986</v>
      </c>
      <c r="Z2066" s="4"/>
      <c r="AA2066" s="4"/>
      <c r="AB2066" s="4" t="s">
        <v>4987</v>
      </c>
      <c r="AC2066" s="4" t="s">
        <v>763</v>
      </c>
      <c r="AD2066" s="4" t="s">
        <v>1037</v>
      </c>
    </row>
    <row r="2067" spans="1:30" x14ac:dyDescent="0.25">
      <c r="A2067" s="4">
        <v>39699</v>
      </c>
      <c r="B2067" s="4">
        <v>68470</v>
      </c>
      <c r="C2067" s="4">
        <v>3888607</v>
      </c>
      <c r="D2067" s="4">
        <v>140328</v>
      </c>
      <c r="E2067" s="4">
        <v>42944</v>
      </c>
      <c r="F2067" s="4">
        <v>257701638</v>
      </c>
      <c r="G2067" s="4">
        <v>1336332</v>
      </c>
      <c r="H2067" s="4" t="s">
        <v>1676</v>
      </c>
      <c r="I2067" s="4" t="s">
        <v>4989</v>
      </c>
      <c r="J2067" s="4" t="s">
        <v>2427</v>
      </c>
      <c r="K2067" s="4" t="s">
        <v>4990</v>
      </c>
      <c r="L2067" s="4" t="s">
        <v>1044</v>
      </c>
      <c r="M2067" s="4" t="s">
        <v>1674</v>
      </c>
      <c r="N2067" s="4" t="s">
        <v>11758</v>
      </c>
      <c r="O2067" s="4" t="s">
        <v>4990</v>
      </c>
      <c r="P2067" s="4" t="s">
        <v>763</v>
      </c>
      <c r="Q2067" s="4" t="s">
        <v>7529</v>
      </c>
      <c r="R2067" s="4">
        <v>26471172.719999999</v>
      </c>
      <c r="S2067" s="4">
        <v>18468969.050000001</v>
      </c>
      <c r="T2067" s="4">
        <v>8002203.6699999999</v>
      </c>
      <c r="U2067" s="4" t="s">
        <v>1685</v>
      </c>
      <c r="V2067" s="4" t="s">
        <v>1673</v>
      </c>
      <c r="W2067" s="4" t="s">
        <v>1674</v>
      </c>
      <c r="X2067" s="4" t="s">
        <v>4393</v>
      </c>
      <c r="Y2067" s="4" t="s">
        <v>4991</v>
      </c>
      <c r="Z2067" s="4"/>
      <c r="AA2067" s="4"/>
      <c r="AB2067" s="4" t="s">
        <v>4990</v>
      </c>
      <c r="AC2067" s="4" t="s">
        <v>763</v>
      </c>
      <c r="AD2067" s="4" t="s">
        <v>1045</v>
      </c>
    </row>
    <row r="2068" spans="1:30" x14ac:dyDescent="0.25">
      <c r="A2068" s="4">
        <v>39699</v>
      </c>
      <c r="B2068" s="2"/>
      <c r="C2068" s="4">
        <v>3884177</v>
      </c>
      <c r="D2068" s="4">
        <v>71835</v>
      </c>
      <c r="E2068" s="4">
        <v>42944</v>
      </c>
      <c r="F2068" s="4">
        <v>257701638</v>
      </c>
      <c r="G2068" s="4">
        <v>1336332</v>
      </c>
      <c r="H2068" s="4" t="s">
        <v>1669</v>
      </c>
      <c r="I2068" s="4" t="s">
        <v>4991</v>
      </c>
      <c r="J2068" s="4" t="s">
        <v>25</v>
      </c>
      <c r="K2068" s="4" t="s">
        <v>4990</v>
      </c>
      <c r="L2068" s="4" t="s">
        <v>1044</v>
      </c>
      <c r="M2068" s="4" t="s">
        <v>1674</v>
      </c>
      <c r="N2068" s="4" t="s">
        <v>11758</v>
      </c>
      <c r="O2068" s="4" t="s">
        <v>4990</v>
      </c>
      <c r="P2068" s="4" t="s">
        <v>763</v>
      </c>
      <c r="Q2068" s="4" t="s">
        <v>7529</v>
      </c>
      <c r="R2068" s="4">
        <v>3528827.28</v>
      </c>
      <c r="S2068" s="4">
        <v>0</v>
      </c>
      <c r="T2068" s="4">
        <v>3528827.28</v>
      </c>
      <c r="U2068" s="4" t="s">
        <v>28</v>
      </c>
      <c r="V2068" s="4" t="s">
        <v>1673</v>
      </c>
      <c r="W2068" s="4" t="s">
        <v>1674</v>
      </c>
      <c r="X2068" s="4" t="s">
        <v>4942</v>
      </c>
      <c r="Y2068" s="4" t="s">
        <v>4991</v>
      </c>
      <c r="Z2068" s="4"/>
      <c r="AA2068" s="4"/>
      <c r="AB2068" s="4" t="s">
        <v>4990</v>
      </c>
      <c r="AC2068" s="4" t="s">
        <v>763</v>
      </c>
      <c r="AD2068" s="4" t="s">
        <v>1045</v>
      </c>
    </row>
    <row r="2069" spans="1:30" x14ac:dyDescent="0.25">
      <c r="A2069" s="4">
        <v>39700</v>
      </c>
      <c r="B2069" s="4">
        <v>68464</v>
      </c>
      <c r="C2069" s="4">
        <v>3888572</v>
      </c>
      <c r="D2069" s="4">
        <v>128191</v>
      </c>
      <c r="E2069" s="4">
        <v>42944</v>
      </c>
      <c r="F2069" s="4">
        <v>257701638</v>
      </c>
      <c r="G2069" s="4">
        <v>1336332</v>
      </c>
      <c r="H2069" s="4" t="s">
        <v>1676</v>
      </c>
      <c r="I2069" s="4" t="s">
        <v>4992</v>
      </c>
      <c r="J2069" s="4" t="s">
        <v>2086</v>
      </c>
      <c r="K2069" s="4" t="s">
        <v>4993</v>
      </c>
      <c r="L2069" s="4" t="s">
        <v>1044</v>
      </c>
      <c r="M2069" s="4" t="s">
        <v>1674</v>
      </c>
      <c r="N2069" s="4" t="s">
        <v>11758</v>
      </c>
      <c r="O2069" s="4" t="s">
        <v>4993</v>
      </c>
      <c r="P2069" s="4" t="s">
        <v>763</v>
      </c>
      <c r="Q2069" s="4" t="s">
        <v>7529</v>
      </c>
      <c r="R2069" s="4">
        <v>24310708.719999999</v>
      </c>
      <c r="S2069" s="4">
        <v>8702067.2899999991</v>
      </c>
      <c r="T2069" s="4">
        <v>15608641.43</v>
      </c>
      <c r="U2069" s="4" t="s">
        <v>1685</v>
      </c>
      <c r="V2069" s="4" t="s">
        <v>1673</v>
      </c>
      <c r="W2069" s="4" t="s">
        <v>1674</v>
      </c>
      <c r="X2069" s="4" t="s">
        <v>4393</v>
      </c>
      <c r="Y2069" s="4" t="s">
        <v>4994</v>
      </c>
      <c r="Z2069" s="4"/>
      <c r="AA2069" s="4"/>
      <c r="AB2069" s="4" t="s">
        <v>4993</v>
      </c>
      <c r="AC2069" s="4" t="s">
        <v>763</v>
      </c>
      <c r="AD2069" s="4" t="s">
        <v>1045</v>
      </c>
    </row>
    <row r="2070" spans="1:30" x14ac:dyDescent="0.25">
      <c r="A2070" s="4">
        <v>39700</v>
      </c>
      <c r="B2070" s="2"/>
      <c r="C2070" s="4">
        <v>3884178</v>
      </c>
      <c r="D2070" s="4">
        <v>71835</v>
      </c>
      <c r="E2070" s="4">
        <v>42944</v>
      </c>
      <c r="F2070" s="4">
        <v>257701638</v>
      </c>
      <c r="G2070" s="4">
        <v>1336332</v>
      </c>
      <c r="H2070" s="4" t="s">
        <v>1669</v>
      </c>
      <c r="I2070" s="4" t="s">
        <v>4994</v>
      </c>
      <c r="J2070" s="4" t="s">
        <v>25</v>
      </c>
      <c r="K2070" s="4" t="s">
        <v>4993</v>
      </c>
      <c r="L2070" s="4" t="s">
        <v>1044</v>
      </c>
      <c r="M2070" s="4" t="s">
        <v>1674</v>
      </c>
      <c r="N2070" s="4" t="s">
        <v>11758</v>
      </c>
      <c r="O2070" s="4" t="s">
        <v>4993</v>
      </c>
      <c r="P2070" s="4" t="s">
        <v>763</v>
      </c>
      <c r="Q2070" s="4" t="s">
        <v>7529</v>
      </c>
      <c r="R2070" s="4">
        <v>5689291.2800000003</v>
      </c>
      <c r="S2070" s="4">
        <v>0</v>
      </c>
      <c r="T2070" s="4">
        <v>5689291.2800000003</v>
      </c>
      <c r="U2070" s="4" t="s">
        <v>28</v>
      </c>
      <c r="V2070" s="4" t="s">
        <v>1673</v>
      </c>
      <c r="W2070" s="4" t="s">
        <v>1674</v>
      </c>
      <c r="X2070" s="4" t="s">
        <v>4942</v>
      </c>
      <c r="Y2070" s="4" t="s">
        <v>4994</v>
      </c>
      <c r="Z2070" s="4"/>
      <c r="AA2070" s="4"/>
      <c r="AB2070" s="4" t="s">
        <v>4993</v>
      </c>
      <c r="AC2070" s="4" t="s">
        <v>763</v>
      </c>
      <c r="AD2070" s="4" t="s">
        <v>1045</v>
      </c>
    </row>
    <row r="2071" spans="1:30" x14ac:dyDescent="0.25">
      <c r="A2071" s="4">
        <v>39701</v>
      </c>
      <c r="B2071" s="4">
        <v>68647</v>
      </c>
      <c r="C2071" s="4">
        <v>3899262</v>
      </c>
      <c r="D2071" s="4">
        <v>156570</v>
      </c>
      <c r="E2071" s="4">
        <v>43027</v>
      </c>
      <c r="F2071" s="4">
        <v>257701638</v>
      </c>
      <c r="G2071" s="4">
        <v>1339450</v>
      </c>
      <c r="H2071" s="4" t="s">
        <v>1676</v>
      </c>
      <c r="I2071" s="4" t="s">
        <v>4995</v>
      </c>
      <c r="J2071" s="4" t="s">
        <v>1851</v>
      </c>
      <c r="K2071" s="4" t="s">
        <v>1081</v>
      </c>
      <c r="L2071" s="4" t="s">
        <v>1082</v>
      </c>
      <c r="M2071" s="4" t="s">
        <v>1674</v>
      </c>
      <c r="N2071" s="4" t="s">
        <v>11758</v>
      </c>
      <c r="O2071" s="4" t="s">
        <v>1081</v>
      </c>
      <c r="P2071" s="4" t="s">
        <v>763</v>
      </c>
      <c r="Q2071" s="4" t="s">
        <v>7899</v>
      </c>
      <c r="R2071" s="4">
        <v>8089372.4900000002</v>
      </c>
      <c r="S2071" s="4">
        <v>7204688.8600000003</v>
      </c>
      <c r="T2071" s="4">
        <v>884683.63</v>
      </c>
      <c r="U2071" s="4" t="s">
        <v>1685</v>
      </c>
      <c r="V2071" s="4" t="s">
        <v>1673</v>
      </c>
      <c r="W2071" s="4" t="s">
        <v>1674</v>
      </c>
      <c r="X2071" s="4" t="s">
        <v>1230</v>
      </c>
      <c r="Y2071" s="4" t="s">
        <v>4996</v>
      </c>
      <c r="Z2071" s="4"/>
      <c r="AA2071" s="4"/>
      <c r="AB2071" s="4" t="s">
        <v>1081</v>
      </c>
      <c r="AC2071" s="4" t="s">
        <v>763</v>
      </c>
      <c r="AD2071" s="4" t="s">
        <v>1073</v>
      </c>
    </row>
    <row r="2072" spans="1:30" x14ac:dyDescent="0.25">
      <c r="A2072" s="4">
        <v>39701</v>
      </c>
      <c r="B2072" s="2"/>
      <c r="C2072" s="4">
        <v>3886297</v>
      </c>
      <c r="D2072" s="4">
        <v>71835</v>
      </c>
      <c r="E2072" s="4">
        <v>43027</v>
      </c>
      <c r="F2072" s="4">
        <v>257701638</v>
      </c>
      <c r="G2072" s="4">
        <v>1339450</v>
      </c>
      <c r="H2072" s="4" t="s">
        <v>1669</v>
      </c>
      <c r="I2072" s="4" t="s">
        <v>4996</v>
      </c>
      <c r="J2072" s="4" t="s">
        <v>25</v>
      </c>
      <c r="K2072" s="4" t="s">
        <v>1081</v>
      </c>
      <c r="L2072" s="4" t="s">
        <v>1082</v>
      </c>
      <c r="M2072" s="4" t="s">
        <v>1674</v>
      </c>
      <c r="N2072" s="4" t="s">
        <v>11758</v>
      </c>
      <c r="O2072" s="4" t="s">
        <v>1081</v>
      </c>
      <c r="P2072" s="4" t="s">
        <v>763</v>
      </c>
      <c r="Q2072" s="4" t="s">
        <v>7899</v>
      </c>
      <c r="R2072" s="4">
        <v>1910627.51</v>
      </c>
      <c r="S2072" s="4">
        <v>0</v>
      </c>
      <c r="T2072" s="4">
        <v>1910627.51</v>
      </c>
      <c r="U2072" s="4" t="s">
        <v>28</v>
      </c>
      <c r="V2072" s="4" t="s">
        <v>1673</v>
      </c>
      <c r="W2072" s="4" t="s">
        <v>1674</v>
      </c>
      <c r="X2072" s="4" t="s">
        <v>4616</v>
      </c>
      <c r="Y2072" s="4" t="s">
        <v>4996</v>
      </c>
      <c r="Z2072" s="4"/>
      <c r="AA2072" s="4"/>
      <c r="AB2072" s="4" t="s">
        <v>1081</v>
      </c>
      <c r="AC2072" s="4" t="s">
        <v>763</v>
      </c>
      <c r="AD2072" s="4" t="s">
        <v>1073</v>
      </c>
    </row>
    <row r="2073" spans="1:30" x14ac:dyDescent="0.25">
      <c r="A2073" s="4">
        <v>39702</v>
      </c>
      <c r="B2073" s="2"/>
      <c r="C2073" s="4">
        <v>3886304</v>
      </c>
      <c r="D2073" s="4">
        <v>71835</v>
      </c>
      <c r="E2073" s="4">
        <v>43027</v>
      </c>
      <c r="F2073" s="4">
        <v>257701638</v>
      </c>
      <c r="G2073" s="4">
        <v>1339450</v>
      </c>
      <c r="H2073" s="4" t="s">
        <v>1669</v>
      </c>
      <c r="I2073" s="4" t="s">
        <v>4997</v>
      </c>
      <c r="J2073" s="4" t="s">
        <v>25</v>
      </c>
      <c r="K2073" s="4" t="s">
        <v>1084</v>
      </c>
      <c r="L2073" s="4" t="s">
        <v>1082</v>
      </c>
      <c r="M2073" s="4" t="s">
        <v>1674</v>
      </c>
      <c r="N2073" s="4" t="s">
        <v>11758</v>
      </c>
      <c r="O2073" s="4" t="s">
        <v>1084</v>
      </c>
      <c r="P2073" s="4" t="s">
        <v>763</v>
      </c>
      <c r="Q2073" s="4" t="s">
        <v>7899</v>
      </c>
      <c r="R2073" s="4">
        <v>0</v>
      </c>
      <c r="S2073" s="4">
        <v>0</v>
      </c>
      <c r="T2073" s="4">
        <v>0</v>
      </c>
      <c r="U2073" s="4" t="s">
        <v>28</v>
      </c>
      <c r="V2073" s="4" t="s">
        <v>1673</v>
      </c>
      <c r="W2073" s="4" t="s">
        <v>1674</v>
      </c>
      <c r="X2073" s="4" t="s">
        <v>4616</v>
      </c>
      <c r="Y2073" s="4" t="s">
        <v>4997</v>
      </c>
      <c r="Z2073" s="4"/>
      <c r="AA2073" s="4"/>
      <c r="AB2073" s="4" t="s">
        <v>1084</v>
      </c>
      <c r="AC2073" s="4" t="s">
        <v>763</v>
      </c>
      <c r="AD2073" s="4" t="s">
        <v>1073</v>
      </c>
    </row>
    <row r="2074" spans="1:30" x14ac:dyDescent="0.25">
      <c r="A2074" s="4">
        <v>39702</v>
      </c>
      <c r="B2074" s="4">
        <v>68541</v>
      </c>
      <c r="C2074" s="4">
        <v>3891298</v>
      </c>
      <c r="D2074" s="4">
        <v>157856</v>
      </c>
      <c r="E2074" s="4">
        <v>43027</v>
      </c>
      <c r="F2074" s="4">
        <v>257701638</v>
      </c>
      <c r="G2074" s="4">
        <v>1339450</v>
      </c>
      <c r="H2074" s="4" t="s">
        <v>1676</v>
      </c>
      <c r="I2074" s="4" t="s">
        <v>4998</v>
      </c>
      <c r="J2074" s="4" t="s">
        <v>1889</v>
      </c>
      <c r="K2074" s="4" t="s">
        <v>1084</v>
      </c>
      <c r="L2074" s="4" t="s">
        <v>1082</v>
      </c>
      <c r="M2074" s="4" t="s">
        <v>1674</v>
      </c>
      <c r="N2074" s="4" t="s">
        <v>11758</v>
      </c>
      <c r="O2074" s="4" t="s">
        <v>1084</v>
      </c>
      <c r="P2074" s="4" t="s">
        <v>763</v>
      </c>
      <c r="Q2074" s="4" t="s">
        <v>7899</v>
      </c>
      <c r="R2074" s="4">
        <v>4484453.2699999996</v>
      </c>
      <c r="S2074" s="4">
        <v>3843600.21</v>
      </c>
      <c r="T2074" s="4">
        <v>640853.06000000006</v>
      </c>
      <c r="U2074" s="4" t="s">
        <v>1685</v>
      </c>
      <c r="V2074" s="4" t="s">
        <v>1673</v>
      </c>
      <c r="W2074" s="4" t="s">
        <v>1674</v>
      </c>
      <c r="X2074" s="4" t="s">
        <v>4584</v>
      </c>
      <c r="Y2074" s="4" t="s">
        <v>4997</v>
      </c>
      <c r="Z2074" s="4"/>
      <c r="AA2074" s="4"/>
      <c r="AB2074" s="4" t="s">
        <v>1084</v>
      </c>
      <c r="AC2074" s="4" t="s">
        <v>763</v>
      </c>
      <c r="AD2074" s="4" t="s">
        <v>1073</v>
      </c>
    </row>
    <row r="2075" spans="1:30" x14ac:dyDescent="0.25">
      <c r="A2075" s="4">
        <v>39703</v>
      </c>
      <c r="B2075" s="2"/>
      <c r="C2075" s="4">
        <v>3886308</v>
      </c>
      <c r="D2075" s="4">
        <v>71835</v>
      </c>
      <c r="E2075" s="4">
        <v>43028</v>
      </c>
      <c r="F2075" s="4">
        <v>257701638</v>
      </c>
      <c r="G2075" s="4">
        <v>1339451</v>
      </c>
      <c r="H2075" s="4" t="s">
        <v>1669</v>
      </c>
      <c r="I2075" s="4" t="s">
        <v>4999</v>
      </c>
      <c r="J2075" s="4" t="s">
        <v>25</v>
      </c>
      <c r="K2075" s="4" t="s">
        <v>1071</v>
      </c>
      <c r="L2075" s="4" t="s">
        <v>1072</v>
      </c>
      <c r="M2075" s="4" t="s">
        <v>1674</v>
      </c>
      <c r="N2075" s="4" t="s">
        <v>11758</v>
      </c>
      <c r="O2075" s="4" t="s">
        <v>1071</v>
      </c>
      <c r="P2075" s="4" t="s">
        <v>763</v>
      </c>
      <c r="Q2075" s="4" t="s">
        <v>7893</v>
      </c>
      <c r="R2075" s="4">
        <v>782222.41</v>
      </c>
      <c r="S2075" s="4">
        <v>0</v>
      </c>
      <c r="T2075" s="4">
        <v>782222.41</v>
      </c>
      <c r="U2075" s="4" t="s">
        <v>28</v>
      </c>
      <c r="V2075" s="4" t="s">
        <v>1673</v>
      </c>
      <c r="W2075" s="4" t="s">
        <v>1674</v>
      </c>
      <c r="X2075" s="4" t="s">
        <v>4616</v>
      </c>
      <c r="Y2075" s="4" t="s">
        <v>4999</v>
      </c>
      <c r="Z2075" s="4"/>
      <c r="AA2075" s="4"/>
      <c r="AB2075" s="4" t="s">
        <v>1071</v>
      </c>
      <c r="AC2075" s="4" t="s">
        <v>763</v>
      </c>
      <c r="AD2075" s="4" t="s">
        <v>1073</v>
      </c>
    </row>
    <row r="2076" spans="1:30" x14ac:dyDescent="0.25">
      <c r="A2076" s="4">
        <v>39703</v>
      </c>
      <c r="B2076" s="4">
        <v>68472</v>
      </c>
      <c r="C2076" s="4">
        <v>3888610</v>
      </c>
      <c r="D2076" s="4">
        <v>144191</v>
      </c>
      <c r="E2076" s="4">
        <v>43028</v>
      </c>
      <c r="F2076" s="4">
        <v>257701638</v>
      </c>
      <c r="G2076" s="4">
        <v>1339451</v>
      </c>
      <c r="H2076" s="4" t="s">
        <v>1676</v>
      </c>
      <c r="I2076" s="4" t="s">
        <v>5000</v>
      </c>
      <c r="J2076" s="4" t="s">
        <v>1883</v>
      </c>
      <c r="K2076" s="4" t="s">
        <v>1071</v>
      </c>
      <c r="L2076" s="4" t="s">
        <v>1072</v>
      </c>
      <c r="M2076" s="4" t="s">
        <v>1674</v>
      </c>
      <c r="N2076" s="4" t="s">
        <v>11758</v>
      </c>
      <c r="O2076" s="4" t="s">
        <v>1071</v>
      </c>
      <c r="P2076" s="4" t="s">
        <v>763</v>
      </c>
      <c r="Q2076" s="4" t="s">
        <v>7893</v>
      </c>
      <c r="R2076" s="4">
        <v>3217777.59</v>
      </c>
      <c r="S2076" s="4">
        <v>3156233.33</v>
      </c>
      <c r="T2076" s="4">
        <v>61544.26</v>
      </c>
      <c r="U2076" s="4" t="s">
        <v>1685</v>
      </c>
      <c r="V2076" s="4" t="s">
        <v>1673</v>
      </c>
      <c r="W2076" s="4" t="s">
        <v>1674</v>
      </c>
      <c r="X2076" s="4" t="s">
        <v>4393</v>
      </c>
      <c r="Y2076" s="4" t="s">
        <v>4999</v>
      </c>
      <c r="Z2076" s="4"/>
      <c r="AA2076" s="4"/>
      <c r="AB2076" s="4" t="s">
        <v>1071</v>
      </c>
      <c r="AC2076" s="4" t="s">
        <v>763</v>
      </c>
      <c r="AD2076" s="4" t="s">
        <v>1073</v>
      </c>
    </row>
    <row r="2077" spans="1:30" x14ac:dyDescent="0.25">
      <c r="A2077" s="4">
        <v>39704</v>
      </c>
      <c r="B2077" s="2"/>
      <c r="C2077" s="4">
        <v>3886311</v>
      </c>
      <c r="D2077" s="4">
        <v>71835</v>
      </c>
      <c r="E2077" s="4">
        <v>43029</v>
      </c>
      <c r="F2077" s="4">
        <v>257701638</v>
      </c>
      <c r="G2077" s="4">
        <v>1339452</v>
      </c>
      <c r="H2077" s="4" t="s">
        <v>1669</v>
      </c>
      <c r="I2077" s="4" t="s">
        <v>5001</v>
      </c>
      <c r="J2077" s="4" t="s">
        <v>25</v>
      </c>
      <c r="K2077" s="4" t="s">
        <v>1090</v>
      </c>
      <c r="L2077" s="4" t="s">
        <v>1091</v>
      </c>
      <c r="M2077" s="4" t="s">
        <v>1674</v>
      </c>
      <c r="N2077" s="4" t="s">
        <v>11758</v>
      </c>
      <c r="O2077" s="4" t="s">
        <v>1090</v>
      </c>
      <c r="P2077" s="4" t="s">
        <v>763</v>
      </c>
      <c r="Q2077" s="4" t="s">
        <v>8903</v>
      </c>
      <c r="R2077" s="4">
        <v>672516.15</v>
      </c>
      <c r="S2077" s="4">
        <v>0</v>
      </c>
      <c r="T2077" s="4">
        <v>672516.15</v>
      </c>
      <c r="U2077" s="4" t="s">
        <v>28</v>
      </c>
      <c r="V2077" s="4" t="s">
        <v>1673</v>
      </c>
      <c r="W2077" s="4" t="s">
        <v>1674</v>
      </c>
      <c r="X2077" s="4" t="s">
        <v>4616</v>
      </c>
      <c r="Y2077" s="4" t="s">
        <v>5001</v>
      </c>
      <c r="Z2077" s="4"/>
      <c r="AA2077" s="4"/>
      <c r="AB2077" s="4" t="s">
        <v>1090</v>
      </c>
      <c r="AC2077" s="4" t="s">
        <v>763</v>
      </c>
      <c r="AD2077" s="4" t="s">
        <v>1073</v>
      </c>
    </row>
    <row r="2078" spans="1:30" x14ac:dyDescent="0.25">
      <c r="A2078" s="4">
        <v>39704</v>
      </c>
      <c r="B2078" s="4">
        <v>68473</v>
      </c>
      <c r="C2078" s="4">
        <v>3888665</v>
      </c>
      <c r="D2078" s="4">
        <v>157205</v>
      </c>
      <c r="E2078" s="4">
        <v>43029</v>
      </c>
      <c r="F2078" s="4">
        <v>257701638</v>
      </c>
      <c r="G2078" s="4">
        <v>1339452</v>
      </c>
      <c r="H2078" s="4" t="s">
        <v>1676</v>
      </c>
      <c r="I2078" s="4" t="s">
        <v>5002</v>
      </c>
      <c r="J2078" s="4" t="s">
        <v>2266</v>
      </c>
      <c r="K2078" s="4" t="s">
        <v>1090</v>
      </c>
      <c r="L2078" s="4" t="s">
        <v>1091</v>
      </c>
      <c r="M2078" s="4" t="s">
        <v>1674</v>
      </c>
      <c r="N2078" s="4" t="s">
        <v>11758</v>
      </c>
      <c r="O2078" s="4" t="s">
        <v>1090</v>
      </c>
      <c r="P2078" s="4" t="s">
        <v>763</v>
      </c>
      <c r="Q2078" s="4" t="s">
        <v>8903</v>
      </c>
      <c r="R2078" s="4">
        <v>9325977.2300000004</v>
      </c>
      <c r="S2078" s="4">
        <v>9325977.2300000004</v>
      </c>
      <c r="T2078" s="4">
        <v>0</v>
      </c>
      <c r="U2078" s="4" t="s">
        <v>1680</v>
      </c>
      <c r="V2078" s="4" t="s">
        <v>1673</v>
      </c>
      <c r="W2078" s="4" t="s">
        <v>1674</v>
      </c>
      <c r="X2078" s="4" t="s">
        <v>4393</v>
      </c>
      <c r="Y2078" s="4" t="s">
        <v>5001</v>
      </c>
      <c r="Z2078" s="4"/>
      <c r="AA2078" s="4"/>
      <c r="AB2078" s="4" t="s">
        <v>1090</v>
      </c>
      <c r="AC2078" s="4" t="s">
        <v>763</v>
      </c>
      <c r="AD2078" s="4" t="s">
        <v>1073</v>
      </c>
    </row>
    <row r="2079" spans="1:30" x14ac:dyDescent="0.25">
      <c r="A2079" s="4">
        <v>39705</v>
      </c>
      <c r="B2079" s="2"/>
      <c r="C2079" s="4">
        <v>3886312</v>
      </c>
      <c r="D2079" s="4">
        <v>71835</v>
      </c>
      <c r="E2079" s="4">
        <v>42962</v>
      </c>
      <c r="F2079" s="4">
        <v>257701638</v>
      </c>
      <c r="G2079" s="4">
        <v>1337685</v>
      </c>
      <c r="H2079" s="4" t="s">
        <v>1669</v>
      </c>
      <c r="I2079" s="4" t="s">
        <v>5003</v>
      </c>
      <c r="J2079" s="4" t="s">
        <v>25</v>
      </c>
      <c r="K2079" s="4" t="s">
        <v>1078</v>
      </c>
      <c r="L2079" s="4" t="s">
        <v>1079</v>
      </c>
      <c r="M2079" s="4" t="s">
        <v>1674</v>
      </c>
      <c r="N2079" s="4" t="s">
        <v>11758</v>
      </c>
      <c r="O2079" s="4" t="s">
        <v>1078</v>
      </c>
      <c r="P2079" s="4" t="s">
        <v>763</v>
      </c>
      <c r="Q2079" s="4" t="s">
        <v>8024</v>
      </c>
      <c r="R2079" s="4">
        <v>0</v>
      </c>
      <c r="S2079" s="4">
        <v>0</v>
      </c>
      <c r="T2079" s="4">
        <v>0</v>
      </c>
      <c r="U2079" s="4" t="s">
        <v>28</v>
      </c>
      <c r="V2079" s="4" t="s">
        <v>1673</v>
      </c>
      <c r="W2079" s="4" t="s">
        <v>1674</v>
      </c>
      <c r="X2079" s="4" t="s">
        <v>4616</v>
      </c>
      <c r="Y2079" s="4" t="s">
        <v>5003</v>
      </c>
      <c r="Z2079" s="4"/>
      <c r="AA2079" s="4"/>
      <c r="AB2079" s="4" t="s">
        <v>1078</v>
      </c>
      <c r="AC2079" s="4" t="s">
        <v>763</v>
      </c>
      <c r="AD2079" s="4" t="s">
        <v>1073</v>
      </c>
    </row>
    <row r="2080" spans="1:30" x14ac:dyDescent="0.25">
      <c r="A2080" s="4">
        <v>39705</v>
      </c>
      <c r="B2080" s="4">
        <v>68478</v>
      </c>
      <c r="C2080" s="4">
        <v>3889136</v>
      </c>
      <c r="D2080" s="4">
        <v>72473</v>
      </c>
      <c r="E2080" s="4">
        <v>42962</v>
      </c>
      <c r="F2080" s="4">
        <v>257701638</v>
      </c>
      <c r="G2080" s="4">
        <v>1337685</v>
      </c>
      <c r="H2080" s="4" t="s">
        <v>1676</v>
      </c>
      <c r="I2080" s="4" t="s">
        <v>5004</v>
      </c>
      <c r="J2080" s="4" t="s">
        <v>4043</v>
      </c>
      <c r="K2080" s="4" t="s">
        <v>1078</v>
      </c>
      <c r="L2080" s="4" t="s">
        <v>1079</v>
      </c>
      <c r="M2080" s="4" t="s">
        <v>1674</v>
      </c>
      <c r="N2080" s="4" t="s">
        <v>11758</v>
      </c>
      <c r="O2080" s="4" t="s">
        <v>1078</v>
      </c>
      <c r="P2080" s="4" t="s">
        <v>763</v>
      </c>
      <c r="Q2080" s="4" t="s">
        <v>8024</v>
      </c>
      <c r="R2080" s="4">
        <v>7134244.79</v>
      </c>
      <c r="S2080" s="4">
        <v>7119983.4699999997</v>
      </c>
      <c r="T2080" s="4">
        <v>14261.32</v>
      </c>
      <c r="U2080" s="4" t="s">
        <v>1685</v>
      </c>
      <c r="V2080" s="4" t="s">
        <v>1673</v>
      </c>
      <c r="W2080" s="4" t="s">
        <v>1674</v>
      </c>
      <c r="X2080" s="4" t="s">
        <v>4404</v>
      </c>
      <c r="Y2080" s="4" t="s">
        <v>5003</v>
      </c>
      <c r="Z2080" s="4"/>
      <c r="AA2080" s="4"/>
      <c r="AB2080" s="4" t="s">
        <v>1078</v>
      </c>
      <c r="AC2080" s="4" t="s">
        <v>763</v>
      </c>
      <c r="AD2080" s="4" t="s">
        <v>1073</v>
      </c>
    </row>
    <row r="2081" spans="1:30" x14ac:dyDescent="0.25">
      <c r="A2081" s="4">
        <v>39707</v>
      </c>
      <c r="B2081" s="4">
        <v>68466</v>
      </c>
      <c r="C2081" s="4">
        <v>3888580</v>
      </c>
      <c r="D2081" s="4">
        <v>158347</v>
      </c>
      <c r="E2081" s="4">
        <v>43030</v>
      </c>
      <c r="F2081" s="4">
        <v>257701638</v>
      </c>
      <c r="G2081" s="4">
        <v>1339453</v>
      </c>
      <c r="H2081" s="4" t="s">
        <v>1676</v>
      </c>
      <c r="I2081" s="4" t="s">
        <v>5005</v>
      </c>
      <c r="J2081" s="4" t="s">
        <v>1905</v>
      </c>
      <c r="K2081" s="4" t="s">
        <v>1099</v>
      </c>
      <c r="L2081" s="4" t="s">
        <v>1100</v>
      </c>
      <c r="M2081" s="4" t="s">
        <v>1674</v>
      </c>
      <c r="N2081" s="4" t="s">
        <v>11758</v>
      </c>
      <c r="O2081" s="4" t="s">
        <v>1099</v>
      </c>
      <c r="P2081" s="4" t="s">
        <v>763</v>
      </c>
      <c r="Q2081" s="4" t="s">
        <v>8848</v>
      </c>
      <c r="R2081" s="4">
        <v>2013587.48</v>
      </c>
      <c r="S2081" s="4">
        <v>1828744.87</v>
      </c>
      <c r="T2081" s="4">
        <v>184842.61</v>
      </c>
      <c r="U2081" s="4" t="s">
        <v>1685</v>
      </c>
      <c r="V2081" s="4" t="s">
        <v>1673</v>
      </c>
      <c r="W2081" s="4" t="s">
        <v>1674</v>
      </c>
      <c r="X2081" s="4" t="s">
        <v>4393</v>
      </c>
      <c r="Y2081" s="4" t="s">
        <v>5006</v>
      </c>
      <c r="Z2081" s="4"/>
      <c r="AA2081" s="4"/>
      <c r="AB2081" s="4" t="s">
        <v>1099</v>
      </c>
      <c r="AC2081" s="4" t="s">
        <v>763</v>
      </c>
      <c r="AD2081" s="4" t="s">
        <v>1073</v>
      </c>
    </row>
    <row r="2082" spans="1:30" x14ac:dyDescent="0.25">
      <c r="A2082" s="4">
        <v>39707</v>
      </c>
      <c r="B2082" s="2"/>
      <c r="C2082" s="4">
        <v>3886313</v>
      </c>
      <c r="D2082" s="4">
        <v>71835</v>
      </c>
      <c r="E2082" s="4">
        <v>43030</v>
      </c>
      <c r="F2082" s="4">
        <v>257701638</v>
      </c>
      <c r="G2082" s="4">
        <v>1339453</v>
      </c>
      <c r="H2082" s="4" t="s">
        <v>1669</v>
      </c>
      <c r="I2082" s="4" t="s">
        <v>5006</v>
      </c>
      <c r="J2082" s="4" t="s">
        <v>25</v>
      </c>
      <c r="K2082" s="4" t="s">
        <v>1099</v>
      </c>
      <c r="L2082" s="4" t="s">
        <v>1100</v>
      </c>
      <c r="M2082" s="4" t="s">
        <v>1674</v>
      </c>
      <c r="N2082" s="4" t="s">
        <v>11758</v>
      </c>
      <c r="O2082" s="4" t="s">
        <v>1099</v>
      </c>
      <c r="P2082" s="4" t="s">
        <v>763</v>
      </c>
      <c r="Q2082" s="4" t="s">
        <v>8848</v>
      </c>
      <c r="R2082" s="4">
        <v>0</v>
      </c>
      <c r="S2082" s="4">
        <v>0</v>
      </c>
      <c r="T2082" s="4">
        <v>0</v>
      </c>
      <c r="U2082" s="4" t="s">
        <v>28</v>
      </c>
      <c r="V2082" s="4" t="s">
        <v>1673</v>
      </c>
      <c r="W2082" s="4" t="s">
        <v>1674</v>
      </c>
      <c r="X2082" s="4" t="s">
        <v>4616</v>
      </c>
      <c r="Y2082" s="4" t="s">
        <v>5006</v>
      </c>
      <c r="Z2082" s="4"/>
      <c r="AA2082" s="4"/>
      <c r="AB2082" s="4" t="s">
        <v>1099</v>
      </c>
      <c r="AC2082" s="4" t="s">
        <v>763</v>
      </c>
      <c r="AD2082" s="4" t="s">
        <v>1073</v>
      </c>
    </row>
    <row r="2083" spans="1:30" x14ac:dyDescent="0.25">
      <c r="A2083" s="4">
        <v>39708</v>
      </c>
      <c r="B2083" s="4">
        <v>69159</v>
      </c>
      <c r="C2083" s="4">
        <v>3934011</v>
      </c>
      <c r="D2083" s="4">
        <v>71472</v>
      </c>
      <c r="E2083" s="4">
        <v>43192</v>
      </c>
      <c r="F2083" s="4">
        <v>257701629</v>
      </c>
      <c r="G2083" s="4">
        <v>1341172</v>
      </c>
      <c r="H2083" s="4" t="s">
        <v>1676</v>
      </c>
      <c r="I2083" s="4" t="s">
        <v>5007</v>
      </c>
      <c r="J2083" s="4" t="s">
        <v>5008</v>
      </c>
      <c r="K2083" s="4" t="s">
        <v>5009</v>
      </c>
      <c r="L2083" s="4" t="s">
        <v>5010</v>
      </c>
      <c r="M2083" s="4" t="s">
        <v>1674</v>
      </c>
      <c r="N2083" s="4" t="s">
        <v>11758</v>
      </c>
      <c r="O2083" s="4" t="s">
        <v>5009</v>
      </c>
      <c r="P2083" s="4" t="s">
        <v>1342</v>
      </c>
      <c r="Q2083" s="4" t="s">
        <v>10293</v>
      </c>
      <c r="R2083" s="4">
        <v>684393.53</v>
      </c>
      <c r="S2083" s="4">
        <v>684393.53</v>
      </c>
      <c r="T2083" s="4">
        <v>0</v>
      </c>
      <c r="U2083" s="4" t="s">
        <v>1680</v>
      </c>
      <c r="V2083" s="4" t="s">
        <v>1673</v>
      </c>
      <c r="W2083" s="4" t="s">
        <v>1674</v>
      </c>
      <c r="X2083" s="4" t="s">
        <v>5011</v>
      </c>
      <c r="Y2083" s="4" t="s">
        <v>5012</v>
      </c>
      <c r="Z2083" s="4"/>
      <c r="AA2083" s="4"/>
      <c r="AB2083" s="4" t="s">
        <v>5009</v>
      </c>
      <c r="AC2083" s="4" t="s">
        <v>1342</v>
      </c>
      <c r="AD2083" s="4" t="s">
        <v>1352</v>
      </c>
    </row>
    <row r="2084" spans="1:30" x14ac:dyDescent="0.25">
      <c r="A2084" s="4">
        <v>39709</v>
      </c>
      <c r="B2084" s="2"/>
      <c r="C2084" s="4">
        <v>3886316</v>
      </c>
      <c r="D2084" s="4">
        <v>71835</v>
      </c>
      <c r="E2084" s="4">
        <v>43010</v>
      </c>
      <c r="F2084" s="4">
        <v>257701638</v>
      </c>
      <c r="G2084" s="4">
        <v>1339372</v>
      </c>
      <c r="H2084" s="4" t="s">
        <v>1669</v>
      </c>
      <c r="I2084" s="4" t="s">
        <v>5013</v>
      </c>
      <c r="J2084" s="4" t="s">
        <v>25</v>
      </c>
      <c r="K2084" s="4" t="s">
        <v>856</v>
      </c>
      <c r="L2084" s="4" t="s">
        <v>857</v>
      </c>
      <c r="M2084" s="4" t="s">
        <v>1674</v>
      </c>
      <c r="N2084" s="4" t="s">
        <v>11758</v>
      </c>
      <c r="O2084" s="4" t="s">
        <v>5014</v>
      </c>
      <c r="P2084" s="4" t="s">
        <v>763</v>
      </c>
      <c r="Q2084" s="4" t="s">
        <v>7500</v>
      </c>
      <c r="R2084" s="4">
        <v>17414.39</v>
      </c>
      <c r="S2084" s="4">
        <v>0</v>
      </c>
      <c r="T2084" s="4">
        <v>17414.39</v>
      </c>
      <c r="U2084" s="4" t="s">
        <v>28</v>
      </c>
      <c r="V2084" s="4" t="s">
        <v>1673</v>
      </c>
      <c r="W2084" s="4" t="s">
        <v>1674</v>
      </c>
      <c r="X2084" s="4" t="s">
        <v>4616</v>
      </c>
      <c r="Y2084" s="4" t="s">
        <v>5013</v>
      </c>
      <c r="Z2084" s="4"/>
      <c r="AA2084" s="4"/>
      <c r="AB2084" s="4" t="s">
        <v>5014</v>
      </c>
      <c r="AC2084" s="4" t="s">
        <v>763</v>
      </c>
      <c r="AD2084" s="2"/>
    </row>
    <row r="2085" spans="1:30" x14ac:dyDescent="0.25">
      <c r="A2085" s="4">
        <v>39709</v>
      </c>
      <c r="B2085" s="4">
        <v>68489</v>
      </c>
      <c r="C2085" s="4">
        <v>3889667</v>
      </c>
      <c r="D2085" s="4">
        <v>155436</v>
      </c>
      <c r="E2085" s="4">
        <v>43010</v>
      </c>
      <c r="F2085" s="4">
        <v>257701638</v>
      </c>
      <c r="G2085" s="4">
        <v>1339372</v>
      </c>
      <c r="H2085" s="4" t="s">
        <v>1676</v>
      </c>
      <c r="I2085" s="4" t="s">
        <v>5015</v>
      </c>
      <c r="J2085" s="4" t="s">
        <v>1872</v>
      </c>
      <c r="K2085" s="4" t="s">
        <v>5014</v>
      </c>
      <c r="L2085" s="4" t="s">
        <v>857</v>
      </c>
      <c r="M2085" s="4" t="s">
        <v>1674</v>
      </c>
      <c r="N2085" s="4" t="s">
        <v>11758</v>
      </c>
      <c r="O2085" s="4" t="s">
        <v>5014</v>
      </c>
      <c r="P2085" s="4" t="s">
        <v>763</v>
      </c>
      <c r="Q2085" s="4" t="s">
        <v>7500</v>
      </c>
      <c r="R2085" s="4">
        <v>2982585.61</v>
      </c>
      <c r="S2085" s="4">
        <v>2643868.71</v>
      </c>
      <c r="T2085" s="4">
        <v>338716.9</v>
      </c>
      <c r="U2085" s="4" t="s">
        <v>1685</v>
      </c>
      <c r="V2085" s="4" t="s">
        <v>1673</v>
      </c>
      <c r="W2085" s="4" t="s">
        <v>1674</v>
      </c>
      <c r="X2085" s="4" t="s">
        <v>4404</v>
      </c>
      <c r="Y2085" s="4" t="s">
        <v>5013</v>
      </c>
      <c r="Z2085" s="4"/>
      <c r="AA2085" s="4"/>
      <c r="AB2085" s="4" t="s">
        <v>5014</v>
      </c>
      <c r="AC2085" s="4" t="s">
        <v>763</v>
      </c>
      <c r="AD2085" s="2"/>
    </row>
    <row r="2086" spans="1:30" x14ac:dyDescent="0.25">
      <c r="A2086" s="4">
        <v>39710</v>
      </c>
      <c r="B2086" s="4">
        <v>68479</v>
      </c>
      <c r="C2086" s="4">
        <v>3889139</v>
      </c>
      <c r="D2086" s="4">
        <v>154988</v>
      </c>
      <c r="E2086" s="4">
        <v>43000</v>
      </c>
      <c r="F2086" s="4">
        <v>257701638</v>
      </c>
      <c r="G2086" s="4">
        <v>1339374</v>
      </c>
      <c r="H2086" s="4" t="s">
        <v>1676</v>
      </c>
      <c r="I2086" s="4" t="s">
        <v>5016</v>
      </c>
      <c r="J2086" s="4" t="s">
        <v>2380</v>
      </c>
      <c r="K2086" s="4" t="s">
        <v>5017</v>
      </c>
      <c r="L2086" s="4" t="s">
        <v>893</v>
      </c>
      <c r="M2086" s="4" t="s">
        <v>1674</v>
      </c>
      <c r="N2086" s="4" t="s">
        <v>11758</v>
      </c>
      <c r="O2086" s="4" t="s">
        <v>5017</v>
      </c>
      <c r="P2086" s="4" t="s">
        <v>763</v>
      </c>
      <c r="Q2086" s="4" t="s">
        <v>7996</v>
      </c>
      <c r="R2086" s="4">
        <v>2943605.28</v>
      </c>
      <c r="S2086" s="4">
        <v>2072505.37</v>
      </c>
      <c r="T2086" s="4">
        <v>871099.91</v>
      </c>
      <c r="U2086" s="4" t="s">
        <v>1685</v>
      </c>
      <c r="V2086" s="4" t="s">
        <v>1673</v>
      </c>
      <c r="W2086" s="4" t="s">
        <v>1674</v>
      </c>
      <c r="X2086" s="4" t="s">
        <v>4404</v>
      </c>
      <c r="Y2086" s="4" t="s">
        <v>5018</v>
      </c>
      <c r="Z2086" s="4"/>
      <c r="AA2086" s="4"/>
      <c r="AB2086" s="4" t="s">
        <v>5017</v>
      </c>
      <c r="AC2086" s="4" t="s">
        <v>763</v>
      </c>
      <c r="AD2086" s="2"/>
    </row>
    <row r="2087" spans="1:30" x14ac:dyDescent="0.25">
      <c r="A2087" s="4">
        <v>39710</v>
      </c>
      <c r="B2087" s="2"/>
      <c r="C2087" s="4">
        <v>3886317</v>
      </c>
      <c r="D2087" s="4">
        <v>71835</v>
      </c>
      <c r="E2087" s="4">
        <v>43000</v>
      </c>
      <c r="F2087" s="4">
        <v>257701638</v>
      </c>
      <c r="G2087" s="4">
        <v>1339374</v>
      </c>
      <c r="H2087" s="4" t="s">
        <v>1669</v>
      </c>
      <c r="I2087" s="4" t="s">
        <v>5018</v>
      </c>
      <c r="J2087" s="4" t="s">
        <v>25</v>
      </c>
      <c r="K2087" s="4" t="s">
        <v>5017</v>
      </c>
      <c r="L2087" s="4" t="s">
        <v>893</v>
      </c>
      <c r="M2087" s="4" t="s">
        <v>1674</v>
      </c>
      <c r="N2087" s="4" t="s">
        <v>11758</v>
      </c>
      <c r="O2087" s="4" t="s">
        <v>5017</v>
      </c>
      <c r="P2087" s="4" t="s">
        <v>763</v>
      </c>
      <c r="Q2087" s="4" t="s">
        <v>7996</v>
      </c>
      <c r="R2087" s="4">
        <v>56394.720000000001</v>
      </c>
      <c r="S2087" s="4">
        <v>0</v>
      </c>
      <c r="T2087" s="4">
        <v>56394.720000000001</v>
      </c>
      <c r="U2087" s="4" t="s">
        <v>28</v>
      </c>
      <c r="V2087" s="4" t="s">
        <v>1673</v>
      </c>
      <c r="W2087" s="4" t="s">
        <v>1674</v>
      </c>
      <c r="X2087" s="4" t="s">
        <v>4616</v>
      </c>
      <c r="Y2087" s="4" t="s">
        <v>5018</v>
      </c>
      <c r="Z2087" s="4"/>
      <c r="AA2087" s="4"/>
      <c r="AB2087" s="4" t="s">
        <v>5017</v>
      </c>
      <c r="AC2087" s="4" t="s">
        <v>763</v>
      </c>
      <c r="AD2087" s="2"/>
    </row>
    <row r="2088" spans="1:30" x14ac:dyDescent="0.25">
      <c r="A2088" s="4">
        <v>39713</v>
      </c>
      <c r="B2088" s="2"/>
      <c r="C2088" s="4">
        <v>3886318</v>
      </c>
      <c r="D2088" s="4">
        <v>71835</v>
      </c>
      <c r="E2088" s="4">
        <v>42289</v>
      </c>
      <c r="F2088" s="4">
        <v>257701629</v>
      </c>
      <c r="G2088" s="4">
        <v>1330017</v>
      </c>
      <c r="H2088" s="4" t="s">
        <v>1669</v>
      </c>
      <c r="I2088" s="4" t="s">
        <v>5019</v>
      </c>
      <c r="J2088" s="4" t="s">
        <v>25</v>
      </c>
      <c r="K2088" s="4" t="s">
        <v>5020</v>
      </c>
      <c r="L2088" s="4" t="s">
        <v>1436</v>
      </c>
      <c r="M2088" s="4" t="s">
        <v>1674</v>
      </c>
      <c r="N2088" s="4" t="s">
        <v>11758</v>
      </c>
      <c r="O2088" s="4" t="s">
        <v>5020</v>
      </c>
      <c r="P2088" s="4" t="s">
        <v>1342</v>
      </c>
      <c r="Q2088" s="4" t="s">
        <v>10308</v>
      </c>
      <c r="R2088" s="4">
        <v>0</v>
      </c>
      <c r="S2088" s="4">
        <v>0</v>
      </c>
      <c r="T2088" s="4">
        <v>0</v>
      </c>
      <c r="U2088" s="4" t="s">
        <v>28</v>
      </c>
      <c r="V2088" s="4" t="s">
        <v>1673</v>
      </c>
      <c r="W2088" s="4" t="s">
        <v>1674</v>
      </c>
      <c r="X2088" s="4" t="s">
        <v>4616</v>
      </c>
      <c r="Y2088" s="4" t="s">
        <v>5019</v>
      </c>
      <c r="Z2088" s="4"/>
      <c r="AA2088" s="4"/>
      <c r="AB2088" s="4" t="s">
        <v>5020</v>
      </c>
      <c r="AC2088" s="4" t="s">
        <v>1342</v>
      </c>
      <c r="AD2088" s="4" t="s">
        <v>1437</v>
      </c>
    </row>
    <row r="2089" spans="1:30" x14ac:dyDescent="0.25">
      <c r="A2089" s="4">
        <v>39713</v>
      </c>
      <c r="B2089" s="4">
        <v>68604</v>
      </c>
      <c r="C2089" s="4">
        <v>3896286</v>
      </c>
      <c r="D2089" s="4">
        <v>158027</v>
      </c>
      <c r="E2089" s="4">
        <v>42289</v>
      </c>
      <c r="F2089" s="4">
        <v>257701629</v>
      </c>
      <c r="G2089" s="4">
        <v>1330017</v>
      </c>
      <c r="H2089" s="4" t="s">
        <v>1676</v>
      </c>
      <c r="I2089" s="4" t="s">
        <v>5021</v>
      </c>
      <c r="J2089" s="4" t="s">
        <v>2149</v>
      </c>
      <c r="K2089" s="4" t="s">
        <v>5020</v>
      </c>
      <c r="L2089" s="4" t="s">
        <v>1436</v>
      </c>
      <c r="M2089" s="4" t="s">
        <v>1674</v>
      </c>
      <c r="N2089" s="4" t="s">
        <v>11758</v>
      </c>
      <c r="O2089" s="4" t="s">
        <v>5020</v>
      </c>
      <c r="P2089" s="4" t="s">
        <v>1342</v>
      </c>
      <c r="Q2089" s="4" t="s">
        <v>10308</v>
      </c>
      <c r="R2089" s="4">
        <v>4979284.58</v>
      </c>
      <c r="S2089" s="4">
        <v>2443757.71</v>
      </c>
      <c r="T2089" s="4">
        <v>2535526.87</v>
      </c>
      <c r="U2089" s="4" t="s">
        <v>1685</v>
      </c>
      <c r="V2089" s="4" t="s">
        <v>1673</v>
      </c>
      <c r="W2089" s="4" t="s">
        <v>1674</v>
      </c>
      <c r="X2089" s="4" t="s">
        <v>285</v>
      </c>
      <c r="Y2089" s="4" t="s">
        <v>5019</v>
      </c>
      <c r="Z2089" s="4"/>
      <c r="AA2089" s="4"/>
      <c r="AB2089" s="4" t="s">
        <v>5020</v>
      </c>
      <c r="AC2089" s="4" t="s">
        <v>1342</v>
      </c>
      <c r="AD2089" s="4" t="s">
        <v>1437</v>
      </c>
    </row>
    <row r="2090" spans="1:30" x14ac:dyDescent="0.25">
      <c r="A2090" s="4">
        <v>39706</v>
      </c>
      <c r="B2090" s="4">
        <v>68498</v>
      </c>
      <c r="C2090" s="4">
        <v>3890576</v>
      </c>
      <c r="D2090" s="4">
        <v>156683</v>
      </c>
      <c r="E2090" s="4">
        <v>42935</v>
      </c>
      <c r="F2090" s="4">
        <v>257701638</v>
      </c>
      <c r="G2090" s="4">
        <v>1336339</v>
      </c>
      <c r="H2090" s="4" t="s">
        <v>1676</v>
      </c>
      <c r="I2090" s="4" t="s">
        <v>5022</v>
      </c>
      <c r="J2090" s="4" t="s">
        <v>2138</v>
      </c>
      <c r="K2090" s="4" t="s">
        <v>5023</v>
      </c>
      <c r="L2090" s="4" t="s">
        <v>4834</v>
      </c>
      <c r="M2090" s="4" t="s">
        <v>1674</v>
      </c>
      <c r="N2090" s="4" t="s">
        <v>11758</v>
      </c>
      <c r="O2090" s="4" t="s">
        <v>5023</v>
      </c>
      <c r="P2090" s="4" t="s">
        <v>763</v>
      </c>
      <c r="Q2090" s="4" t="s">
        <v>10088</v>
      </c>
      <c r="R2090" s="4">
        <v>8342993.8499999996</v>
      </c>
      <c r="S2090" s="4">
        <v>2502898.16</v>
      </c>
      <c r="T2090" s="4">
        <v>5840095.6900000004</v>
      </c>
      <c r="U2090" s="4" t="s">
        <v>1685</v>
      </c>
      <c r="V2090" s="4" t="s">
        <v>1673</v>
      </c>
      <c r="W2090" s="4" t="s">
        <v>1674</v>
      </c>
      <c r="X2090" s="4" t="s">
        <v>705</v>
      </c>
      <c r="Y2090" s="4" t="s">
        <v>5024</v>
      </c>
      <c r="Z2090" s="4"/>
      <c r="AA2090" s="4"/>
      <c r="AB2090" s="4" t="s">
        <v>5023</v>
      </c>
      <c r="AC2090" s="4" t="s">
        <v>763</v>
      </c>
      <c r="AD2090" s="4" t="s">
        <v>1073</v>
      </c>
    </row>
    <row r="2091" spans="1:30" x14ac:dyDescent="0.25">
      <c r="A2091" s="4">
        <v>39706</v>
      </c>
      <c r="B2091" s="2"/>
      <c r="C2091" s="4">
        <v>3889350</v>
      </c>
      <c r="D2091" s="4">
        <v>71835</v>
      </c>
      <c r="E2091" s="4">
        <v>42935</v>
      </c>
      <c r="F2091" s="4">
        <v>257701638</v>
      </c>
      <c r="G2091" s="4">
        <v>1336339</v>
      </c>
      <c r="H2091" s="4" t="s">
        <v>1669</v>
      </c>
      <c r="I2091" s="4" t="s">
        <v>5024</v>
      </c>
      <c r="J2091" s="4" t="s">
        <v>25</v>
      </c>
      <c r="K2091" s="4" t="s">
        <v>5023</v>
      </c>
      <c r="L2091" s="4" t="s">
        <v>4834</v>
      </c>
      <c r="M2091" s="4" t="s">
        <v>1674</v>
      </c>
      <c r="N2091" s="4" t="s">
        <v>11758</v>
      </c>
      <c r="O2091" s="4" t="s">
        <v>5023</v>
      </c>
      <c r="P2091" s="4" t="s">
        <v>763</v>
      </c>
      <c r="Q2091" s="4" t="s">
        <v>10088</v>
      </c>
      <c r="R2091" s="4">
        <v>0</v>
      </c>
      <c r="S2091" s="4">
        <v>0</v>
      </c>
      <c r="T2091" s="4">
        <v>0</v>
      </c>
      <c r="U2091" s="4" t="s">
        <v>28</v>
      </c>
      <c r="V2091" s="4" t="s">
        <v>1673</v>
      </c>
      <c r="W2091" s="4" t="s">
        <v>1674</v>
      </c>
      <c r="X2091" s="4" t="s">
        <v>4404</v>
      </c>
      <c r="Y2091" s="4" t="s">
        <v>5024</v>
      </c>
      <c r="Z2091" s="4"/>
      <c r="AA2091" s="4"/>
      <c r="AB2091" s="4" t="s">
        <v>5023</v>
      </c>
      <c r="AC2091" s="4" t="s">
        <v>763</v>
      </c>
      <c r="AD2091" s="4" t="s">
        <v>1073</v>
      </c>
    </row>
    <row r="2092" spans="1:30" x14ac:dyDescent="0.25">
      <c r="A2092" s="4">
        <v>39730</v>
      </c>
      <c r="B2092" s="4">
        <v>68496</v>
      </c>
      <c r="C2092" s="4">
        <v>3890561</v>
      </c>
      <c r="D2092" s="4">
        <v>139902</v>
      </c>
      <c r="E2092" s="4">
        <v>43014</v>
      </c>
      <c r="F2092" s="4">
        <v>257701638</v>
      </c>
      <c r="G2092" s="4">
        <v>1339363</v>
      </c>
      <c r="H2092" s="4" t="s">
        <v>1676</v>
      </c>
      <c r="I2092" s="4" t="s">
        <v>5025</v>
      </c>
      <c r="J2092" s="4" t="s">
        <v>2183</v>
      </c>
      <c r="K2092" s="4" t="s">
        <v>5026</v>
      </c>
      <c r="L2092" s="4" t="s">
        <v>878</v>
      </c>
      <c r="M2092" s="4" t="s">
        <v>1674</v>
      </c>
      <c r="N2092" s="4" t="s">
        <v>11758</v>
      </c>
      <c r="O2092" s="4" t="s">
        <v>5026</v>
      </c>
      <c r="P2092" s="4" t="s">
        <v>763</v>
      </c>
      <c r="Q2092" s="4" t="s">
        <v>7785</v>
      </c>
      <c r="R2092" s="4">
        <v>5701711</v>
      </c>
      <c r="S2092" s="4">
        <v>3590241.04</v>
      </c>
      <c r="T2092" s="4">
        <v>2111469.96</v>
      </c>
      <c r="U2092" s="4" t="s">
        <v>1685</v>
      </c>
      <c r="V2092" s="4" t="s">
        <v>1673</v>
      </c>
      <c r="W2092" s="4" t="s">
        <v>1674</v>
      </c>
      <c r="X2092" s="4" t="s">
        <v>705</v>
      </c>
      <c r="Y2092" s="4" t="s">
        <v>5027</v>
      </c>
      <c r="Z2092" s="4"/>
      <c r="AA2092" s="4"/>
      <c r="AB2092" s="4" t="s">
        <v>5026</v>
      </c>
      <c r="AC2092" s="4" t="s">
        <v>763</v>
      </c>
      <c r="AD2092" s="2"/>
    </row>
    <row r="2093" spans="1:30" x14ac:dyDescent="0.25">
      <c r="A2093" s="4">
        <v>39730</v>
      </c>
      <c r="B2093" s="2"/>
      <c r="C2093" s="4">
        <v>3889355</v>
      </c>
      <c r="D2093" s="4">
        <v>71835</v>
      </c>
      <c r="E2093" s="4">
        <v>43014</v>
      </c>
      <c r="F2093" s="4">
        <v>257701638</v>
      </c>
      <c r="G2093" s="4">
        <v>1339363</v>
      </c>
      <c r="H2093" s="4" t="s">
        <v>1669</v>
      </c>
      <c r="I2093" s="4" t="s">
        <v>5027</v>
      </c>
      <c r="J2093" s="4" t="s">
        <v>25</v>
      </c>
      <c r="K2093" s="4" t="s">
        <v>5026</v>
      </c>
      <c r="L2093" s="4" t="s">
        <v>878</v>
      </c>
      <c r="M2093" s="4" t="s">
        <v>1674</v>
      </c>
      <c r="N2093" s="4" t="s">
        <v>11758</v>
      </c>
      <c r="O2093" s="4" t="s">
        <v>5026</v>
      </c>
      <c r="P2093" s="4" t="s">
        <v>763</v>
      </c>
      <c r="Q2093" s="4" t="s">
        <v>7785</v>
      </c>
      <c r="R2093" s="4">
        <v>298289</v>
      </c>
      <c r="S2093" s="4">
        <v>0</v>
      </c>
      <c r="T2093" s="4">
        <v>298289</v>
      </c>
      <c r="U2093" s="4" t="s">
        <v>28</v>
      </c>
      <c r="V2093" s="4" t="s">
        <v>1673</v>
      </c>
      <c r="W2093" s="4" t="s">
        <v>1674</v>
      </c>
      <c r="X2093" s="4" t="s">
        <v>4404</v>
      </c>
      <c r="Y2093" s="4" t="s">
        <v>5027</v>
      </c>
      <c r="Z2093" s="4"/>
      <c r="AA2093" s="4"/>
      <c r="AB2093" s="4" t="s">
        <v>5026</v>
      </c>
      <c r="AC2093" s="4" t="s">
        <v>763</v>
      </c>
      <c r="AD2093" s="2"/>
    </row>
    <row r="2094" spans="1:30" x14ac:dyDescent="0.25">
      <c r="A2094" s="4">
        <v>39731</v>
      </c>
      <c r="B2094" s="2"/>
      <c r="C2094" s="4">
        <v>3889359</v>
      </c>
      <c r="D2094" s="4">
        <v>71835</v>
      </c>
      <c r="E2094" s="4">
        <v>43017</v>
      </c>
      <c r="F2094" s="4">
        <v>257701638</v>
      </c>
      <c r="G2094" s="4">
        <v>1339365</v>
      </c>
      <c r="H2094" s="4" t="s">
        <v>1669</v>
      </c>
      <c r="I2094" s="4" t="s">
        <v>5028</v>
      </c>
      <c r="J2094" s="4" t="s">
        <v>25</v>
      </c>
      <c r="K2094" s="4" t="s">
        <v>5029</v>
      </c>
      <c r="L2094" s="4" t="s">
        <v>866</v>
      </c>
      <c r="M2094" s="4" t="s">
        <v>1674</v>
      </c>
      <c r="N2094" s="4" t="s">
        <v>11758</v>
      </c>
      <c r="O2094" s="4" t="s">
        <v>5029</v>
      </c>
      <c r="P2094" s="4" t="s">
        <v>763</v>
      </c>
      <c r="Q2094" s="4" t="s">
        <v>8826</v>
      </c>
      <c r="R2094" s="4">
        <v>308202.01</v>
      </c>
      <c r="S2094" s="4">
        <v>0</v>
      </c>
      <c r="T2094" s="4">
        <v>308202.01</v>
      </c>
      <c r="U2094" s="4" t="s">
        <v>28</v>
      </c>
      <c r="V2094" s="4" t="s">
        <v>1673</v>
      </c>
      <c r="W2094" s="4" t="s">
        <v>1674</v>
      </c>
      <c r="X2094" s="4" t="s">
        <v>4404</v>
      </c>
      <c r="Y2094" s="4" t="s">
        <v>5028</v>
      </c>
      <c r="Z2094" s="4"/>
      <c r="AA2094" s="4"/>
      <c r="AB2094" s="4" t="s">
        <v>5029</v>
      </c>
      <c r="AC2094" s="4" t="s">
        <v>763</v>
      </c>
      <c r="AD2094" s="2"/>
    </row>
    <row r="2095" spans="1:30" x14ac:dyDescent="0.25">
      <c r="A2095" s="4">
        <v>39731</v>
      </c>
      <c r="B2095" s="4">
        <v>68497</v>
      </c>
      <c r="C2095" s="4">
        <v>3890566</v>
      </c>
      <c r="D2095" s="4">
        <v>144729</v>
      </c>
      <c r="E2095" s="4">
        <v>43017</v>
      </c>
      <c r="F2095" s="4">
        <v>257701638</v>
      </c>
      <c r="G2095" s="4">
        <v>1339365</v>
      </c>
      <c r="H2095" s="4" t="s">
        <v>1676</v>
      </c>
      <c r="I2095" s="4" t="s">
        <v>5030</v>
      </c>
      <c r="J2095" s="4" t="s">
        <v>1678</v>
      </c>
      <c r="K2095" s="4" t="s">
        <v>5029</v>
      </c>
      <c r="L2095" s="4" t="s">
        <v>866</v>
      </c>
      <c r="M2095" s="4" t="s">
        <v>1674</v>
      </c>
      <c r="N2095" s="4" t="s">
        <v>11758</v>
      </c>
      <c r="O2095" s="4" t="s">
        <v>5029</v>
      </c>
      <c r="P2095" s="4" t="s">
        <v>763</v>
      </c>
      <c r="Q2095" s="4" t="s">
        <v>8826</v>
      </c>
      <c r="R2095" s="4">
        <v>4691797.99</v>
      </c>
      <c r="S2095" s="4">
        <v>3055149.59</v>
      </c>
      <c r="T2095" s="4">
        <v>1636648.4</v>
      </c>
      <c r="U2095" s="4" t="s">
        <v>1685</v>
      </c>
      <c r="V2095" s="4" t="s">
        <v>1673</v>
      </c>
      <c r="W2095" s="4" t="s">
        <v>1674</v>
      </c>
      <c r="X2095" s="4" t="s">
        <v>705</v>
      </c>
      <c r="Y2095" s="4" t="s">
        <v>5028</v>
      </c>
      <c r="Z2095" s="4"/>
      <c r="AA2095" s="4"/>
      <c r="AB2095" s="4" t="s">
        <v>5029</v>
      </c>
      <c r="AC2095" s="4" t="s">
        <v>763</v>
      </c>
      <c r="AD2095" s="2"/>
    </row>
    <row r="2096" spans="1:30" x14ac:dyDescent="0.25">
      <c r="A2096" s="4">
        <v>39736</v>
      </c>
      <c r="B2096" s="4">
        <v>68684</v>
      </c>
      <c r="C2096" s="4">
        <v>3902384</v>
      </c>
      <c r="D2096" s="4">
        <v>125185</v>
      </c>
      <c r="E2096" s="4">
        <v>42936</v>
      </c>
      <c r="F2096" s="4">
        <v>257701638</v>
      </c>
      <c r="G2096" s="4">
        <v>1336335</v>
      </c>
      <c r="H2096" s="4" t="s">
        <v>1676</v>
      </c>
      <c r="I2096" s="4" t="s">
        <v>5031</v>
      </c>
      <c r="J2096" s="4" t="s">
        <v>5032</v>
      </c>
      <c r="K2096" s="4" t="s">
        <v>5033</v>
      </c>
      <c r="L2096" s="4" t="s">
        <v>1123</v>
      </c>
      <c r="M2096" s="4" t="s">
        <v>1674</v>
      </c>
      <c r="N2096" s="4" t="s">
        <v>11758</v>
      </c>
      <c r="O2096" s="4" t="s">
        <v>5036</v>
      </c>
      <c r="P2096" s="4" t="s">
        <v>763</v>
      </c>
      <c r="Q2096" s="4" t="s">
        <v>7600</v>
      </c>
      <c r="R2096" s="4">
        <v>8475000.0199999996</v>
      </c>
      <c r="S2096" s="4">
        <v>6040982.6900000004</v>
      </c>
      <c r="T2096" s="4">
        <v>2434017.33</v>
      </c>
      <c r="U2096" s="4" t="s">
        <v>1685</v>
      </c>
      <c r="V2096" s="4" t="s">
        <v>1673</v>
      </c>
      <c r="W2096" s="4" t="s">
        <v>1674</v>
      </c>
      <c r="X2096" s="4" t="s">
        <v>5034</v>
      </c>
      <c r="Y2096" s="4" t="s">
        <v>5035</v>
      </c>
      <c r="Z2096" s="4"/>
      <c r="AA2096" s="4"/>
      <c r="AB2096" s="4" t="s">
        <v>5036</v>
      </c>
      <c r="AC2096" s="4" t="s">
        <v>763</v>
      </c>
      <c r="AD2096" s="4" t="s">
        <v>1124</v>
      </c>
    </row>
    <row r="2097" spans="1:30" x14ac:dyDescent="0.25">
      <c r="A2097" s="4">
        <v>39736</v>
      </c>
      <c r="B2097" s="2"/>
      <c r="C2097" s="4">
        <v>3889361</v>
      </c>
      <c r="D2097" s="4">
        <v>71835</v>
      </c>
      <c r="E2097" s="4">
        <v>42936</v>
      </c>
      <c r="F2097" s="4">
        <v>257701638</v>
      </c>
      <c r="G2097" s="4">
        <v>1336335</v>
      </c>
      <c r="H2097" s="4" t="s">
        <v>1669</v>
      </c>
      <c r="I2097" s="4" t="s">
        <v>5035</v>
      </c>
      <c r="J2097" s="4" t="s">
        <v>25</v>
      </c>
      <c r="K2097" s="4" t="s">
        <v>5036</v>
      </c>
      <c r="L2097" s="4" t="s">
        <v>1123</v>
      </c>
      <c r="M2097" s="4" t="s">
        <v>1674</v>
      </c>
      <c r="N2097" s="4" t="s">
        <v>11758</v>
      </c>
      <c r="O2097" s="4" t="s">
        <v>5036</v>
      </c>
      <c r="P2097" s="4" t="s">
        <v>763</v>
      </c>
      <c r="Q2097" s="4" t="s">
        <v>7600</v>
      </c>
      <c r="R2097" s="4">
        <v>0</v>
      </c>
      <c r="S2097" s="4">
        <v>0</v>
      </c>
      <c r="T2097" s="4">
        <v>0</v>
      </c>
      <c r="U2097" s="4" t="s">
        <v>28</v>
      </c>
      <c r="V2097" s="4" t="s">
        <v>1673</v>
      </c>
      <c r="W2097" s="4" t="s">
        <v>1674</v>
      </c>
      <c r="X2097" s="4" t="s">
        <v>4404</v>
      </c>
      <c r="Y2097" s="4" t="s">
        <v>5035</v>
      </c>
      <c r="Z2097" s="4"/>
      <c r="AA2097" s="4"/>
      <c r="AB2097" s="4" t="s">
        <v>5036</v>
      </c>
      <c r="AC2097" s="4" t="s">
        <v>763</v>
      </c>
      <c r="AD2097" s="4" t="s">
        <v>1124</v>
      </c>
    </row>
    <row r="2098" spans="1:30" x14ac:dyDescent="0.25">
      <c r="A2098" s="4">
        <v>39737</v>
      </c>
      <c r="B2098" s="2"/>
      <c r="C2098" s="4">
        <v>3889363</v>
      </c>
      <c r="D2098" s="4">
        <v>71835</v>
      </c>
      <c r="E2098" s="4">
        <v>42936</v>
      </c>
      <c r="F2098" s="4">
        <v>257701638</v>
      </c>
      <c r="G2098" s="4">
        <v>1336335</v>
      </c>
      <c r="H2098" s="4" t="s">
        <v>1669</v>
      </c>
      <c r="I2098" s="4" t="s">
        <v>5037</v>
      </c>
      <c r="J2098" s="4" t="s">
        <v>25</v>
      </c>
      <c r="K2098" s="4" t="s">
        <v>5038</v>
      </c>
      <c r="L2098" s="4" t="s">
        <v>1123</v>
      </c>
      <c r="M2098" s="4" t="s">
        <v>1674</v>
      </c>
      <c r="N2098" s="4" t="s">
        <v>11758</v>
      </c>
      <c r="O2098" s="4" t="s">
        <v>5038</v>
      </c>
      <c r="P2098" s="4" t="s">
        <v>763</v>
      </c>
      <c r="Q2098" s="4" t="s">
        <v>7600</v>
      </c>
      <c r="R2098" s="4">
        <v>0</v>
      </c>
      <c r="S2098" s="4">
        <v>0</v>
      </c>
      <c r="T2098" s="4">
        <v>0</v>
      </c>
      <c r="U2098" s="4" t="s">
        <v>28</v>
      </c>
      <c r="V2098" s="4" t="s">
        <v>1673</v>
      </c>
      <c r="W2098" s="4" t="s">
        <v>1674</v>
      </c>
      <c r="X2098" s="4" t="s">
        <v>4404</v>
      </c>
      <c r="Y2098" s="4" t="s">
        <v>5037</v>
      </c>
      <c r="Z2098" s="4"/>
      <c r="AA2098" s="4"/>
      <c r="AB2098" s="4" t="s">
        <v>5038</v>
      </c>
      <c r="AC2098" s="4" t="s">
        <v>763</v>
      </c>
      <c r="AD2098" s="4" t="s">
        <v>1124</v>
      </c>
    </row>
    <row r="2099" spans="1:30" x14ac:dyDescent="0.25">
      <c r="A2099" s="4">
        <v>39737</v>
      </c>
      <c r="B2099" s="4">
        <v>68602</v>
      </c>
      <c r="C2099" s="4">
        <v>3896218</v>
      </c>
      <c r="D2099" s="4">
        <v>134357</v>
      </c>
      <c r="E2099" s="4">
        <v>42936</v>
      </c>
      <c r="F2099" s="4">
        <v>257701638</v>
      </c>
      <c r="G2099" s="4">
        <v>1336335</v>
      </c>
      <c r="H2099" s="4" t="s">
        <v>1676</v>
      </c>
      <c r="I2099" s="4" t="s">
        <v>5039</v>
      </c>
      <c r="J2099" s="4" t="s">
        <v>2233</v>
      </c>
      <c r="K2099" s="4" t="s">
        <v>5038</v>
      </c>
      <c r="L2099" s="4" t="s">
        <v>1123</v>
      </c>
      <c r="M2099" s="4" t="s">
        <v>1674</v>
      </c>
      <c r="N2099" s="4" t="s">
        <v>11758</v>
      </c>
      <c r="O2099" s="4" t="s">
        <v>5038</v>
      </c>
      <c r="P2099" s="4" t="s">
        <v>763</v>
      </c>
      <c r="Q2099" s="4" t="s">
        <v>7600</v>
      </c>
      <c r="R2099" s="4">
        <v>6877982.4800000004</v>
      </c>
      <c r="S2099" s="4">
        <v>4500707.3099999996</v>
      </c>
      <c r="T2099" s="4">
        <v>2377275.17</v>
      </c>
      <c r="U2099" s="4" t="s">
        <v>1685</v>
      </c>
      <c r="V2099" s="4" t="s">
        <v>1673</v>
      </c>
      <c r="W2099" s="4" t="s">
        <v>1674</v>
      </c>
      <c r="X2099" s="4" t="s">
        <v>4732</v>
      </c>
      <c r="Y2099" s="4" t="s">
        <v>5037</v>
      </c>
      <c r="Z2099" s="4"/>
      <c r="AA2099" s="4"/>
      <c r="AB2099" s="4" t="s">
        <v>5038</v>
      </c>
      <c r="AC2099" s="4" t="s">
        <v>763</v>
      </c>
      <c r="AD2099" s="4" t="s">
        <v>1124</v>
      </c>
    </row>
    <row r="2100" spans="1:30" x14ac:dyDescent="0.25">
      <c r="A2100" s="4">
        <v>39738</v>
      </c>
      <c r="B2100" s="2"/>
      <c r="C2100" s="4">
        <v>3889364</v>
      </c>
      <c r="D2100" s="4">
        <v>71835</v>
      </c>
      <c r="E2100" s="4">
        <v>42936</v>
      </c>
      <c r="F2100" s="4">
        <v>257701638</v>
      </c>
      <c r="G2100" s="4">
        <v>1336335</v>
      </c>
      <c r="H2100" s="4" t="s">
        <v>1669</v>
      </c>
      <c r="I2100" s="4" t="s">
        <v>5040</v>
      </c>
      <c r="J2100" s="4" t="s">
        <v>25</v>
      </c>
      <c r="K2100" s="4" t="s">
        <v>5041</v>
      </c>
      <c r="L2100" s="4" t="s">
        <v>1123</v>
      </c>
      <c r="M2100" s="4" t="s">
        <v>1674</v>
      </c>
      <c r="N2100" s="4" t="s">
        <v>11758</v>
      </c>
      <c r="O2100" s="4" t="s">
        <v>5041</v>
      </c>
      <c r="P2100" s="4" t="s">
        <v>763</v>
      </c>
      <c r="Q2100" s="4" t="s">
        <v>7600</v>
      </c>
      <c r="R2100" s="4">
        <v>0</v>
      </c>
      <c r="S2100" s="4">
        <v>0</v>
      </c>
      <c r="T2100" s="4">
        <v>0</v>
      </c>
      <c r="U2100" s="4" t="s">
        <v>28</v>
      </c>
      <c r="V2100" s="4" t="s">
        <v>1673</v>
      </c>
      <c r="W2100" s="4" t="s">
        <v>1674</v>
      </c>
      <c r="X2100" s="4" t="s">
        <v>4404</v>
      </c>
      <c r="Y2100" s="4" t="s">
        <v>5040</v>
      </c>
      <c r="Z2100" s="4"/>
      <c r="AA2100" s="4"/>
      <c r="AB2100" s="4" t="s">
        <v>5041</v>
      </c>
      <c r="AC2100" s="4" t="s">
        <v>763</v>
      </c>
      <c r="AD2100" s="4" t="s">
        <v>1124</v>
      </c>
    </row>
    <row r="2101" spans="1:30" x14ac:dyDescent="0.25">
      <c r="A2101" s="4">
        <v>39738</v>
      </c>
      <c r="B2101" s="4">
        <v>68603</v>
      </c>
      <c r="C2101" s="4">
        <v>3896219</v>
      </c>
      <c r="D2101" s="4">
        <v>137659</v>
      </c>
      <c r="E2101" s="4">
        <v>42936</v>
      </c>
      <c r="F2101" s="4">
        <v>257701638</v>
      </c>
      <c r="G2101" s="4">
        <v>1336335</v>
      </c>
      <c r="H2101" s="4" t="s">
        <v>1676</v>
      </c>
      <c r="I2101" s="4" t="s">
        <v>5042</v>
      </c>
      <c r="J2101" s="4" t="s">
        <v>5043</v>
      </c>
      <c r="K2101" s="4" t="s">
        <v>5041</v>
      </c>
      <c r="L2101" s="4" t="s">
        <v>1123</v>
      </c>
      <c r="M2101" s="4" t="s">
        <v>1674</v>
      </c>
      <c r="N2101" s="4" t="s">
        <v>11758</v>
      </c>
      <c r="O2101" s="4" t="s">
        <v>5041</v>
      </c>
      <c r="P2101" s="4" t="s">
        <v>763</v>
      </c>
      <c r="Q2101" s="4" t="s">
        <v>7600</v>
      </c>
      <c r="R2101" s="4">
        <v>9556000.0600000005</v>
      </c>
      <c r="S2101" s="4">
        <v>6562209.7999999998</v>
      </c>
      <c r="T2101" s="4">
        <v>2993790.26</v>
      </c>
      <c r="U2101" s="4" t="s">
        <v>1685</v>
      </c>
      <c r="V2101" s="4" t="s">
        <v>1673</v>
      </c>
      <c r="W2101" s="4" t="s">
        <v>1674</v>
      </c>
      <c r="X2101" s="4" t="s">
        <v>4732</v>
      </c>
      <c r="Y2101" s="4" t="s">
        <v>5040</v>
      </c>
      <c r="Z2101" s="4"/>
      <c r="AA2101" s="4"/>
      <c r="AB2101" s="4" t="s">
        <v>5041</v>
      </c>
      <c r="AC2101" s="4" t="s">
        <v>763</v>
      </c>
      <c r="AD2101" s="4" t="s">
        <v>1124</v>
      </c>
    </row>
    <row r="2102" spans="1:30" x14ac:dyDescent="0.25">
      <c r="A2102" s="4">
        <v>39751</v>
      </c>
      <c r="B2102" s="4">
        <v>68636</v>
      </c>
      <c r="C2102" s="4">
        <v>3899083</v>
      </c>
      <c r="D2102" s="4">
        <v>143574</v>
      </c>
      <c r="E2102" s="4">
        <v>42942</v>
      </c>
      <c r="F2102" s="4">
        <v>257701629</v>
      </c>
      <c r="G2102" s="4">
        <v>1336329</v>
      </c>
      <c r="H2102" s="4" t="s">
        <v>1676</v>
      </c>
      <c r="I2102" s="4" t="s">
        <v>5044</v>
      </c>
      <c r="J2102" s="4" t="s">
        <v>2575</v>
      </c>
      <c r="K2102" s="4" t="s">
        <v>5045</v>
      </c>
      <c r="L2102" s="4" t="s">
        <v>1378</v>
      </c>
      <c r="M2102" s="4" t="s">
        <v>1674</v>
      </c>
      <c r="N2102" s="4" t="s">
        <v>11758</v>
      </c>
      <c r="O2102" s="4" t="s">
        <v>5045</v>
      </c>
      <c r="P2102" s="4" t="s">
        <v>1342</v>
      </c>
      <c r="Q2102" s="4" t="s">
        <v>8019</v>
      </c>
      <c r="R2102" s="4">
        <v>6721408.8600000003</v>
      </c>
      <c r="S2102" s="4">
        <v>2502160.2999999998</v>
      </c>
      <c r="T2102" s="4">
        <v>4219248.5599999996</v>
      </c>
      <c r="U2102" s="4" t="s">
        <v>1685</v>
      </c>
      <c r="V2102" s="4" t="s">
        <v>1673</v>
      </c>
      <c r="W2102" s="4" t="s">
        <v>1674</v>
      </c>
      <c r="X2102" s="4" t="s">
        <v>5046</v>
      </c>
      <c r="Y2102" s="4" t="s">
        <v>5047</v>
      </c>
      <c r="Z2102" s="4"/>
      <c r="AA2102" s="4"/>
      <c r="AB2102" s="4" t="s">
        <v>5045</v>
      </c>
      <c r="AC2102" s="4" t="s">
        <v>1342</v>
      </c>
      <c r="AD2102" s="4" t="s">
        <v>1379</v>
      </c>
    </row>
    <row r="2103" spans="1:30" x14ac:dyDescent="0.25">
      <c r="A2103" s="4">
        <v>39751</v>
      </c>
      <c r="B2103" s="2"/>
      <c r="C2103" s="4">
        <v>3889366</v>
      </c>
      <c r="D2103" s="4">
        <v>71835</v>
      </c>
      <c r="E2103" s="4">
        <v>42942</v>
      </c>
      <c r="F2103" s="4">
        <v>257701629</v>
      </c>
      <c r="G2103" s="4">
        <v>1336329</v>
      </c>
      <c r="H2103" s="4" t="s">
        <v>1669</v>
      </c>
      <c r="I2103" s="4" t="s">
        <v>5047</v>
      </c>
      <c r="J2103" s="4" t="s">
        <v>25</v>
      </c>
      <c r="K2103" s="4" t="s">
        <v>5045</v>
      </c>
      <c r="L2103" s="4" t="s">
        <v>1378</v>
      </c>
      <c r="M2103" s="4" t="s">
        <v>1674</v>
      </c>
      <c r="N2103" s="4" t="s">
        <v>11758</v>
      </c>
      <c r="O2103" s="4" t="s">
        <v>5045</v>
      </c>
      <c r="P2103" s="4" t="s">
        <v>1342</v>
      </c>
      <c r="Q2103" s="4" t="s">
        <v>8019</v>
      </c>
      <c r="R2103" s="4">
        <v>1278591.1399999999</v>
      </c>
      <c r="S2103" s="4">
        <v>0</v>
      </c>
      <c r="T2103" s="4">
        <v>1278591.1399999999</v>
      </c>
      <c r="U2103" s="4" t="s">
        <v>28</v>
      </c>
      <c r="V2103" s="4" t="s">
        <v>1673</v>
      </c>
      <c r="W2103" s="4" t="s">
        <v>1674</v>
      </c>
      <c r="X2103" s="4" t="s">
        <v>4404</v>
      </c>
      <c r="Y2103" s="4" t="s">
        <v>5047</v>
      </c>
      <c r="Z2103" s="4"/>
      <c r="AA2103" s="4"/>
      <c r="AB2103" s="4" t="s">
        <v>5045</v>
      </c>
      <c r="AC2103" s="4" t="s">
        <v>1342</v>
      </c>
      <c r="AD2103" s="4" t="s">
        <v>1379</v>
      </c>
    </row>
    <row r="2104" spans="1:30" x14ac:dyDescent="0.25">
      <c r="A2104" s="4">
        <v>39752</v>
      </c>
      <c r="B2104" s="4">
        <v>68628</v>
      </c>
      <c r="C2104" s="4">
        <v>3897876</v>
      </c>
      <c r="D2104" s="4">
        <v>158852</v>
      </c>
      <c r="E2104" s="4">
        <v>42943</v>
      </c>
      <c r="F2104" s="4">
        <v>257701638</v>
      </c>
      <c r="G2104" s="4">
        <v>1336331</v>
      </c>
      <c r="H2104" s="4" t="s">
        <v>1676</v>
      </c>
      <c r="I2104" s="4" t="s">
        <v>5048</v>
      </c>
      <c r="J2104" s="4" t="s">
        <v>5049</v>
      </c>
      <c r="K2104" s="4" t="s">
        <v>5050</v>
      </c>
      <c r="L2104" s="4" t="s">
        <v>1040</v>
      </c>
      <c r="M2104" s="4" t="s">
        <v>1674</v>
      </c>
      <c r="N2104" s="4" t="s">
        <v>11758</v>
      </c>
      <c r="O2104" s="4" t="s">
        <v>5050</v>
      </c>
      <c r="P2104" s="4" t="s">
        <v>763</v>
      </c>
      <c r="Q2104" s="4" t="s">
        <v>7825</v>
      </c>
      <c r="R2104" s="4">
        <v>27614196.449999999</v>
      </c>
      <c r="S2104" s="4">
        <v>4948491.83</v>
      </c>
      <c r="T2104" s="4">
        <v>22665704.620000001</v>
      </c>
      <c r="U2104" s="4" t="s">
        <v>1685</v>
      </c>
      <c r="V2104" s="4" t="s">
        <v>1673</v>
      </c>
      <c r="W2104" s="4" t="s">
        <v>1674</v>
      </c>
      <c r="X2104" s="4" t="s">
        <v>5051</v>
      </c>
      <c r="Y2104" s="4" t="s">
        <v>5052</v>
      </c>
      <c r="Z2104" s="4"/>
      <c r="AA2104" s="4"/>
      <c r="AB2104" s="4" t="s">
        <v>5050</v>
      </c>
      <c r="AC2104" s="4" t="s">
        <v>763</v>
      </c>
      <c r="AD2104" s="4" t="s">
        <v>1041</v>
      </c>
    </row>
    <row r="2105" spans="1:30" x14ac:dyDescent="0.25">
      <c r="A2105" s="4">
        <v>39752</v>
      </c>
      <c r="B2105" s="2"/>
      <c r="C2105" s="4">
        <v>3889368</v>
      </c>
      <c r="D2105" s="4">
        <v>71835</v>
      </c>
      <c r="E2105" s="4">
        <v>42943</v>
      </c>
      <c r="F2105" s="4">
        <v>257701638</v>
      </c>
      <c r="G2105" s="4">
        <v>1336331</v>
      </c>
      <c r="H2105" s="4" t="s">
        <v>1669</v>
      </c>
      <c r="I2105" s="4" t="s">
        <v>5052</v>
      </c>
      <c r="J2105" s="4" t="s">
        <v>25</v>
      </c>
      <c r="K2105" s="4" t="s">
        <v>5050</v>
      </c>
      <c r="L2105" s="4" t="s">
        <v>1040</v>
      </c>
      <c r="M2105" s="4" t="s">
        <v>1674</v>
      </c>
      <c r="N2105" s="4" t="s">
        <v>11758</v>
      </c>
      <c r="O2105" s="4" t="s">
        <v>5050</v>
      </c>
      <c r="P2105" s="4" t="s">
        <v>763</v>
      </c>
      <c r="Q2105" s="4" t="s">
        <v>7825</v>
      </c>
      <c r="R2105" s="4">
        <v>2385803.5499999998</v>
      </c>
      <c r="S2105" s="4">
        <v>0</v>
      </c>
      <c r="T2105" s="4">
        <v>2385803.5499999998</v>
      </c>
      <c r="U2105" s="4" t="s">
        <v>28</v>
      </c>
      <c r="V2105" s="4" t="s">
        <v>1673</v>
      </c>
      <c r="W2105" s="4" t="s">
        <v>1674</v>
      </c>
      <c r="X2105" s="4" t="s">
        <v>4404</v>
      </c>
      <c r="Y2105" s="4" t="s">
        <v>5052</v>
      </c>
      <c r="Z2105" s="4"/>
      <c r="AA2105" s="4"/>
      <c r="AB2105" s="4" t="s">
        <v>5050</v>
      </c>
      <c r="AC2105" s="4" t="s">
        <v>763</v>
      </c>
      <c r="AD2105" s="4" t="s">
        <v>1041</v>
      </c>
    </row>
    <row r="2106" spans="1:30" x14ac:dyDescent="0.25">
      <c r="A2106" s="4">
        <v>39753</v>
      </c>
      <c r="B2106" s="4">
        <v>68584</v>
      </c>
      <c r="C2106" s="4">
        <v>3895098</v>
      </c>
      <c r="D2106" s="4">
        <v>139883</v>
      </c>
      <c r="E2106" s="4">
        <v>42508</v>
      </c>
      <c r="F2106" s="4">
        <v>257701496</v>
      </c>
      <c r="G2106" s="4">
        <v>1335569</v>
      </c>
      <c r="H2106" s="4" t="s">
        <v>1676</v>
      </c>
      <c r="I2106" s="4" t="s">
        <v>5053</v>
      </c>
      <c r="J2106" s="4" t="s">
        <v>5054</v>
      </c>
      <c r="K2106" s="4" t="s">
        <v>5055</v>
      </c>
      <c r="L2106" s="4" t="s">
        <v>693</v>
      </c>
      <c r="M2106" s="4" t="s">
        <v>1674</v>
      </c>
      <c r="N2106" s="4" t="s">
        <v>11758</v>
      </c>
      <c r="O2106" s="4" t="s">
        <v>5055</v>
      </c>
      <c r="P2106" s="4" t="s">
        <v>670</v>
      </c>
      <c r="Q2106" s="4" t="s">
        <v>8684</v>
      </c>
      <c r="R2106" s="4">
        <v>5701318.9299999997</v>
      </c>
      <c r="S2106" s="4">
        <v>5102797.0199999996</v>
      </c>
      <c r="T2106" s="4">
        <v>598521.91</v>
      </c>
      <c r="U2106" s="4" t="s">
        <v>1685</v>
      </c>
      <c r="V2106" s="4" t="s">
        <v>1673</v>
      </c>
      <c r="W2106" s="4" t="s">
        <v>1674</v>
      </c>
      <c r="X2106" s="4" t="s">
        <v>4889</v>
      </c>
      <c r="Y2106" s="4" t="s">
        <v>5056</v>
      </c>
      <c r="Z2106" s="4"/>
      <c r="AA2106" s="4"/>
      <c r="AB2106" s="4" t="s">
        <v>5055</v>
      </c>
      <c r="AC2106" s="4" t="s">
        <v>670</v>
      </c>
      <c r="AD2106" s="4" t="s">
        <v>694</v>
      </c>
    </row>
    <row r="2107" spans="1:30" x14ac:dyDescent="0.25">
      <c r="A2107" s="4">
        <v>39753</v>
      </c>
      <c r="B2107" s="2"/>
      <c r="C2107" s="4">
        <v>3889369</v>
      </c>
      <c r="D2107" s="4">
        <v>71835</v>
      </c>
      <c r="E2107" s="4">
        <v>42508</v>
      </c>
      <c r="F2107" s="4">
        <v>257701496</v>
      </c>
      <c r="G2107" s="4">
        <v>1335569</v>
      </c>
      <c r="H2107" s="4" t="s">
        <v>1669</v>
      </c>
      <c r="I2107" s="4" t="s">
        <v>5056</v>
      </c>
      <c r="J2107" s="4" t="s">
        <v>25</v>
      </c>
      <c r="K2107" s="4" t="s">
        <v>5055</v>
      </c>
      <c r="L2107" s="4" t="s">
        <v>693</v>
      </c>
      <c r="M2107" s="4" t="s">
        <v>1674</v>
      </c>
      <c r="N2107" s="4" t="s">
        <v>11758</v>
      </c>
      <c r="O2107" s="4" t="s">
        <v>5055</v>
      </c>
      <c r="P2107" s="4" t="s">
        <v>670</v>
      </c>
      <c r="Q2107" s="4" t="s">
        <v>8684</v>
      </c>
      <c r="R2107" s="4">
        <v>0</v>
      </c>
      <c r="S2107" s="4">
        <v>0</v>
      </c>
      <c r="T2107" s="4">
        <v>0</v>
      </c>
      <c r="U2107" s="4" t="s">
        <v>28</v>
      </c>
      <c r="V2107" s="4" t="s">
        <v>1673</v>
      </c>
      <c r="W2107" s="4" t="s">
        <v>1674</v>
      </c>
      <c r="X2107" s="4" t="s">
        <v>4404</v>
      </c>
      <c r="Y2107" s="4" t="s">
        <v>5056</v>
      </c>
      <c r="Z2107" s="4"/>
      <c r="AA2107" s="4"/>
      <c r="AB2107" s="4" t="s">
        <v>5055</v>
      </c>
      <c r="AC2107" s="4" t="s">
        <v>670</v>
      </c>
      <c r="AD2107" s="4" t="s">
        <v>694</v>
      </c>
    </row>
    <row r="2108" spans="1:30" x14ac:dyDescent="0.25">
      <c r="A2108" s="4">
        <v>39758</v>
      </c>
      <c r="B2108" s="4">
        <v>68829</v>
      </c>
      <c r="C2108" s="4">
        <v>3910128</v>
      </c>
      <c r="D2108" s="4">
        <v>139626</v>
      </c>
      <c r="E2108" s="4">
        <v>42999</v>
      </c>
      <c r="F2108" s="4">
        <v>257701638</v>
      </c>
      <c r="G2108" s="4">
        <v>1339371</v>
      </c>
      <c r="H2108" s="4" t="s">
        <v>1676</v>
      </c>
      <c r="I2108" s="4" t="s">
        <v>5057</v>
      </c>
      <c r="J2108" s="4" t="s">
        <v>2008</v>
      </c>
      <c r="K2108" s="4" t="s">
        <v>5058</v>
      </c>
      <c r="L2108" s="4" t="s">
        <v>881</v>
      </c>
      <c r="M2108" s="4" t="s">
        <v>1674</v>
      </c>
      <c r="N2108" s="4" t="s">
        <v>11758</v>
      </c>
      <c r="O2108" s="4" t="s">
        <v>5058</v>
      </c>
      <c r="P2108" s="4" t="s">
        <v>763</v>
      </c>
      <c r="Q2108" s="4" t="s">
        <v>8732</v>
      </c>
      <c r="R2108" s="4">
        <v>2986469.25</v>
      </c>
      <c r="S2108" s="4">
        <v>1915603.1</v>
      </c>
      <c r="T2108" s="4">
        <v>1070866.1499999999</v>
      </c>
      <c r="U2108" s="4" t="s">
        <v>1685</v>
      </c>
      <c r="V2108" s="4" t="s">
        <v>1673</v>
      </c>
      <c r="W2108" s="4" t="s">
        <v>1674</v>
      </c>
      <c r="X2108" s="4" t="s">
        <v>103</v>
      </c>
      <c r="Y2108" s="4" t="s">
        <v>5059</v>
      </c>
      <c r="Z2108" s="4"/>
      <c r="AA2108" s="4"/>
      <c r="AB2108" s="4" t="s">
        <v>5058</v>
      </c>
      <c r="AC2108" s="4" t="s">
        <v>763</v>
      </c>
      <c r="AD2108" s="2"/>
    </row>
    <row r="2109" spans="1:30" x14ac:dyDescent="0.25">
      <c r="A2109" s="4">
        <v>39758</v>
      </c>
      <c r="B2109" s="2"/>
      <c r="C2109" s="4">
        <v>3889371</v>
      </c>
      <c r="D2109" s="4">
        <v>71835</v>
      </c>
      <c r="E2109" s="4">
        <v>42999</v>
      </c>
      <c r="F2109" s="4">
        <v>257701638</v>
      </c>
      <c r="G2109" s="4">
        <v>1339371</v>
      </c>
      <c r="H2109" s="4" t="s">
        <v>1669</v>
      </c>
      <c r="I2109" s="4" t="s">
        <v>5059</v>
      </c>
      <c r="J2109" s="4" t="s">
        <v>25</v>
      </c>
      <c r="K2109" s="4" t="s">
        <v>5058</v>
      </c>
      <c r="L2109" s="4" t="s">
        <v>881</v>
      </c>
      <c r="M2109" s="4" t="s">
        <v>1674</v>
      </c>
      <c r="N2109" s="4" t="s">
        <v>11758</v>
      </c>
      <c r="O2109" s="4" t="s">
        <v>5058</v>
      </c>
      <c r="P2109" s="4" t="s">
        <v>763</v>
      </c>
      <c r="Q2109" s="4" t="s">
        <v>8732</v>
      </c>
      <c r="R2109" s="4">
        <v>13530.75</v>
      </c>
      <c r="S2109" s="4">
        <v>0</v>
      </c>
      <c r="T2109" s="4">
        <v>13530.75</v>
      </c>
      <c r="U2109" s="4" t="s">
        <v>28</v>
      </c>
      <c r="V2109" s="4" t="s">
        <v>1673</v>
      </c>
      <c r="W2109" s="4" t="s">
        <v>1674</v>
      </c>
      <c r="X2109" s="4" t="s">
        <v>4404</v>
      </c>
      <c r="Y2109" s="4" t="s">
        <v>5059</v>
      </c>
      <c r="Z2109" s="4"/>
      <c r="AA2109" s="4"/>
      <c r="AB2109" s="4" t="s">
        <v>5058</v>
      </c>
      <c r="AC2109" s="4" t="s">
        <v>763</v>
      </c>
      <c r="AD2109" s="2"/>
    </row>
    <row r="2110" spans="1:30" x14ac:dyDescent="0.25">
      <c r="A2110" s="4">
        <v>39759</v>
      </c>
      <c r="B2110" s="2"/>
      <c r="C2110" s="4">
        <v>3890209</v>
      </c>
      <c r="D2110" s="4">
        <v>71835</v>
      </c>
      <c r="E2110" s="4">
        <v>43012</v>
      </c>
      <c r="F2110" s="4">
        <v>257701638</v>
      </c>
      <c r="G2110" s="4">
        <v>1339382</v>
      </c>
      <c r="H2110" s="4" t="s">
        <v>1669</v>
      </c>
      <c r="I2110" s="4" t="s">
        <v>5060</v>
      </c>
      <c r="J2110" s="4" t="s">
        <v>25</v>
      </c>
      <c r="K2110" s="4" t="s">
        <v>5061</v>
      </c>
      <c r="L2110" s="4" t="s">
        <v>924</v>
      </c>
      <c r="M2110" s="4" t="s">
        <v>1674</v>
      </c>
      <c r="N2110" s="4" t="s">
        <v>11758</v>
      </c>
      <c r="O2110" s="4" t="s">
        <v>5061</v>
      </c>
      <c r="P2110" s="4" t="s">
        <v>763</v>
      </c>
      <c r="Q2110" s="4" t="s">
        <v>8260</v>
      </c>
      <c r="R2110" s="4">
        <v>44532.25</v>
      </c>
      <c r="S2110" s="4">
        <v>0</v>
      </c>
      <c r="T2110" s="4">
        <v>44532.25</v>
      </c>
      <c r="U2110" s="4" t="s">
        <v>28</v>
      </c>
      <c r="V2110" s="4" t="s">
        <v>1673</v>
      </c>
      <c r="W2110" s="4" t="s">
        <v>1674</v>
      </c>
      <c r="X2110" s="4" t="s">
        <v>4879</v>
      </c>
      <c r="Y2110" s="4" t="s">
        <v>5060</v>
      </c>
      <c r="Z2110" s="4"/>
      <c r="AA2110" s="4"/>
      <c r="AB2110" s="4" t="s">
        <v>5061</v>
      </c>
      <c r="AC2110" s="4" t="s">
        <v>763</v>
      </c>
      <c r="AD2110" s="2"/>
    </row>
    <row r="2111" spans="1:30" x14ac:dyDescent="0.25">
      <c r="A2111" s="4">
        <v>39759</v>
      </c>
      <c r="B2111" s="4">
        <v>68691</v>
      </c>
      <c r="C2111" s="4">
        <v>3902784</v>
      </c>
      <c r="D2111" s="4">
        <v>123972</v>
      </c>
      <c r="E2111" s="4">
        <v>43012</v>
      </c>
      <c r="F2111" s="4">
        <v>257701638</v>
      </c>
      <c r="G2111" s="4">
        <v>1339382</v>
      </c>
      <c r="H2111" s="4" t="s">
        <v>1676</v>
      </c>
      <c r="I2111" s="4" t="s">
        <v>5062</v>
      </c>
      <c r="J2111" s="4" t="s">
        <v>2949</v>
      </c>
      <c r="K2111" s="4" t="s">
        <v>5063</v>
      </c>
      <c r="L2111" s="4" t="s">
        <v>924</v>
      </c>
      <c r="M2111" s="4" t="s">
        <v>1674</v>
      </c>
      <c r="N2111" s="4" t="s">
        <v>11758</v>
      </c>
      <c r="O2111" s="4" t="s">
        <v>5061</v>
      </c>
      <c r="P2111" s="4" t="s">
        <v>763</v>
      </c>
      <c r="Q2111" s="4" t="s">
        <v>8260</v>
      </c>
      <c r="R2111" s="4">
        <v>4955467.75</v>
      </c>
      <c r="S2111" s="4">
        <v>4585597.6100000003</v>
      </c>
      <c r="T2111" s="4">
        <v>369870.14</v>
      </c>
      <c r="U2111" s="4" t="s">
        <v>1685</v>
      </c>
      <c r="V2111" s="4" t="s">
        <v>1673</v>
      </c>
      <c r="W2111" s="4" t="s">
        <v>1674</v>
      </c>
      <c r="X2111" s="4" t="s">
        <v>1369</v>
      </c>
      <c r="Y2111" s="4" t="s">
        <v>5060</v>
      </c>
      <c r="Z2111" s="4"/>
      <c r="AA2111" s="4"/>
      <c r="AB2111" s="4" t="s">
        <v>5061</v>
      </c>
      <c r="AC2111" s="4" t="s">
        <v>763</v>
      </c>
      <c r="AD2111" s="2"/>
    </row>
    <row r="2112" spans="1:30" x14ac:dyDescent="0.25">
      <c r="A2112" s="4">
        <v>39760</v>
      </c>
      <c r="B2112" s="4">
        <v>68589</v>
      </c>
      <c r="C2112" s="4">
        <v>3896205</v>
      </c>
      <c r="D2112" s="4">
        <v>71668</v>
      </c>
      <c r="E2112" s="4">
        <v>42504</v>
      </c>
      <c r="F2112" s="4">
        <v>257701496</v>
      </c>
      <c r="G2112" s="4">
        <v>1335565</v>
      </c>
      <c r="H2112" s="4" t="s">
        <v>1676</v>
      </c>
      <c r="I2112" s="4" t="s">
        <v>5064</v>
      </c>
      <c r="J2112" s="4" t="s">
        <v>5065</v>
      </c>
      <c r="K2112" s="4" t="s">
        <v>5066</v>
      </c>
      <c r="L2112" s="4" t="s">
        <v>3184</v>
      </c>
      <c r="M2112" s="4" t="s">
        <v>1674</v>
      </c>
      <c r="N2112" s="4" t="s">
        <v>11758</v>
      </c>
      <c r="O2112" s="4" t="s">
        <v>5066</v>
      </c>
      <c r="P2112" s="4" t="s">
        <v>670</v>
      </c>
      <c r="Q2112" s="4" t="s">
        <v>8414</v>
      </c>
      <c r="R2112" s="4">
        <v>2165885.5299999998</v>
      </c>
      <c r="S2112" s="4">
        <v>1494787.36</v>
      </c>
      <c r="T2112" s="4">
        <v>671098.17</v>
      </c>
      <c r="U2112" s="4" t="s">
        <v>1685</v>
      </c>
      <c r="V2112" s="4" t="s">
        <v>1673</v>
      </c>
      <c r="W2112" s="4" t="s">
        <v>1674</v>
      </c>
      <c r="X2112" s="4" t="s">
        <v>4732</v>
      </c>
      <c r="Y2112" s="4" t="s">
        <v>5067</v>
      </c>
      <c r="Z2112" s="4"/>
      <c r="AA2112" s="4"/>
      <c r="AB2112" s="4" t="s">
        <v>5066</v>
      </c>
      <c r="AC2112" s="4" t="s">
        <v>670</v>
      </c>
      <c r="AD2112" s="4" t="s">
        <v>694</v>
      </c>
    </row>
    <row r="2113" spans="1:30" x14ac:dyDescent="0.25">
      <c r="A2113" s="4">
        <v>39760</v>
      </c>
      <c r="B2113" s="2"/>
      <c r="C2113" s="4">
        <v>3890213</v>
      </c>
      <c r="D2113" s="4">
        <v>71835</v>
      </c>
      <c r="E2113" s="4">
        <v>42504</v>
      </c>
      <c r="F2113" s="4">
        <v>257701496</v>
      </c>
      <c r="G2113" s="4">
        <v>1335565</v>
      </c>
      <c r="H2113" s="4" t="s">
        <v>1669</v>
      </c>
      <c r="I2113" s="4" t="s">
        <v>5067</v>
      </c>
      <c r="J2113" s="4" t="s">
        <v>25</v>
      </c>
      <c r="K2113" s="4" t="s">
        <v>5066</v>
      </c>
      <c r="L2113" s="4" t="s">
        <v>3184</v>
      </c>
      <c r="M2113" s="4" t="s">
        <v>1674</v>
      </c>
      <c r="N2113" s="4" t="s">
        <v>11758</v>
      </c>
      <c r="O2113" s="4" t="s">
        <v>5066</v>
      </c>
      <c r="P2113" s="4" t="s">
        <v>670</v>
      </c>
      <c r="Q2113" s="4" t="s">
        <v>8414</v>
      </c>
      <c r="R2113" s="4">
        <v>234114.47</v>
      </c>
      <c r="S2113" s="4">
        <v>0</v>
      </c>
      <c r="T2113" s="4">
        <v>234114.47</v>
      </c>
      <c r="U2113" s="4" t="s">
        <v>28</v>
      </c>
      <c r="V2113" s="4" t="s">
        <v>1673</v>
      </c>
      <c r="W2113" s="4" t="s">
        <v>1674</v>
      </c>
      <c r="X2113" s="4" t="s">
        <v>4879</v>
      </c>
      <c r="Y2113" s="4" t="s">
        <v>5067</v>
      </c>
      <c r="Z2113" s="4"/>
      <c r="AA2113" s="4"/>
      <c r="AB2113" s="4" t="s">
        <v>5066</v>
      </c>
      <c r="AC2113" s="4" t="s">
        <v>670</v>
      </c>
      <c r="AD2113" s="4" t="s">
        <v>694</v>
      </c>
    </row>
    <row r="2114" spans="1:30" x14ac:dyDescent="0.25">
      <c r="A2114" s="4">
        <v>39761</v>
      </c>
      <c r="B2114" s="4">
        <v>68611</v>
      </c>
      <c r="C2114" s="4">
        <v>3896765</v>
      </c>
      <c r="D2114" s="4">
        <v>140284</v>
      </c>
      <c r="E2114" s="4">
        <v>42419</v>
      </c>
      <c r="F2114" s="4">
        <v>257701494</v>
      </c>
      <c r="G2114" s="4">
        <v>1335443</v>
      </c>
      <c r="H2114" s="4" t="s">
        <v>1676</v>
      </c>
      <c r="I2114" s="4" t="s">
        <v>5068</v>
      </c>
      <c r="J2114" s="4" t="s">
        <v>2716</v>
      </c>
      <c r="K2114" s="4" t="s">
        <v>5069</v>
      </c>
      <c r="L2114" s="4" t="s">
        <v>476</v>
      </c>
      <c r="M2114" s="4" t="s">
        <v>1674</v>
      </c>
      <c r="N2114" s="4" t="s">
        <v>11758</v>
      </c>
      <c r="O2114" s="4" t="s">
        <v>5069</v>
      </c>
      <c r="P2114" s="4" t="s">
        <v>457</v>
      </c>
      <c r="Q2114" s="4" t="s">
        <v>8414</v>
      </c>
      <c r="R2114" s="4">
        <v>2235703.91</v>
      </c>
      <c r="S2114" s="4">
        <v>1613847.33</v>
      </c>
      <c r="T2114" s="4">
        <v>621856.57999999996</v>
      </c>
      <c r="U2114" s="4" t="s">
        <v>1685</v>
      </c>
      <c r="V2114" s="4" t="s">
        <v>1673</v>
      </c>
      <c r="W2114" s="4" t="s">
        <v>1674</v>
      </c>
      <c r="X2114" s="4" t="s">
        <v>1269</v>
      </c>
      <c r="Y2114" s="4" t="s">
        <v>5070</v>
      </c>
      <c r="Z2114" s="4"/>
      <c r="AA2114" s="4"/>
      <c r="AB2114" s="4" t="s">
        <v>5069</v>
      </c>
      <c r="AC2114" s="4" t="s">
        <v>457</v>
      </c>
      <c r="AD2114" s="4" t="s">
        <v>462</v>
      </c>
    </row>
    <row r="2115" spans="1:30" x14ac:dyDescent="0.25">
      <c r="A2115" s="4">
        <v>39761</v>
      </c>
      <c r="B2115" s="2"/>
      <c r="C2115" s="4">
        <v>3890783</v>
      </c>
      <c r="D2115" s="4">
        <v>71835</v>
      </c>
      <c r="E2115" s="4">
        <v>42419</v>
      </c>
      <c r="F2115" s="4">
        <v>257701494</v>
      </c>
      <c r="G2115" s="4">
        <v>1335443</v>
      </c>
      <c r="H2115" s="4" t="s">
        <v>1669</v>
      </c>
      <c r="I2115" s="4" t="s">
        <v>5070</v>
      </c>
      <c r="J2115" s="4" t="s">
        <v>25</v>
      </c>
      <c r="K2115" s="4" t="s">
        <v>5069</v>
      </c>
      <c r="L2115" s="4" t="s">
        <v>476</v>
      </c>
      <c r="M2115" s="4" t="s">
        <v>1674</v>
      </c>
      <c r="N2115" s="4" t="s">
        <v>11758</v>
      </c>
      <c r="O2115" s="4" t="s">
        <v>5069</v>
      </c>
      <c r="P2115" s="4" t="s">
        <v>457</v>
      </c>
      <c r="Q2115" s="4" t="s">
        <v>8414</v>
      </c>
      <c r="R2115" s="4">
        <v>264296.09000000003</v>
      </c>
      <c r="S2115" s="4">
        <v>0</v>
      </c>
      <c r="T2115" s="4">
        <v>264296.09000000003</v>
      </c>
      <c r="U2115" s="4" t="s">
        <v>28</v>
      </c>
      <c r="V2115" s="4" t="s">
        <v>1673</v>
      </c>
      <c r="W2115" s="4" t="s">
        <v>1674</v>
      </c>
      <c r="X2115" s="4" t="s">
        <v>705</v>
      </c>
      <c r="Y2115" s="4" t="s">
        <v>5070</v>
      </c>
      <c r="Z2115" s="4"/>
      <c r="AA2115" s="4"/>
      <c r="AB2115" s="4" t="s">
        <v>5069</v>
      </c>
      <c r="AC2115" s="4" t="s">
        <v>457</v>
      </c>
      <c r="AD2115" s="4" t="s">
        <v>462</v>
      </c>
    </row>
    <row r="2116" spans="1:30" x14ac:dyDescent="0.25">
      <c r="A2116" s="4">
        <v>39774</v>
      </c>
      <c r="B2116" s="4">
        <v>68620</v>
      </c>
      <c r="C2116" s="4">
        <v>3897790</v>
      </c>
      <c r="D2116" s="4">
        <v>114110</v>
      </c>
      <c r="E2116" s="4">
        <v>43009</v>
      </c>
      <c r="F2116" s="4">
        <v>257701638</v>
      </c>
      <c r="G2116" s="4">
        <v>1339373</v>
      </c>
      <c r="H2116" s="4" t="s">
        <v>1676</v>
      </c>
      <c r="I2116" s="4" t="s">
        <v>5071</v>
      </c>
      <c r="J2116" s="4" t="s">
        <v>4412</v>
      </c>
      <c r="K2116" s="4" t="s">
        <v>5072</v>
      </c>
      <c r="L2116" s="4" t="s">
        <v>860</v>
      </c>
      <c r="M2116" s="4" t="s">
        <v>1674</v>
      </c>
      <c r="N2116" s="4" t="s">
        <v>11758</v>
      </c>
      <c r="O2116" s="4" t="s">
        <v>5072</v>
      </c>
      <c r="P2116" s="4" t="s">
        <v>763</v>
      </c>
      <c r="Q2116" s="4" t="s">
        <v>7984</v>
      </c>
      <c r="R2116" s="4">
        <v>4966000.01</v>
      </c>
      <c r="S2116" s="4">
        <v>4792278.3600000003</v>
      </c>
      <c r="T2116" s="4">
        <v>173721.65</v>
      </c>
      <c r="U2116" s="4" t="s">
        <v>1685</v>
      </c>
      <c r="V2116" s="4" t="s">
        <v>1673</v>
      </c>
      <c r="W2116" s="4" t="s">
        <v>1674</v>
      </c>
      <c r="X2116" s="4" t="s">
        <v>5051</v>
      </c>
      <c r="Y2116" s="4" t="s">
        <v>5073</v>
      </c>
      <c r="Z2116" s="4"/>
      <c r="AA2116" s="4"/>
      <c r="AB2116" s="4" t="s">
        <v>5072</v>
      </c>
      <c r="AC2116" s="4" t="s">
        <v>763</v>
      </c>
      <c r="AD2116" s="2"/>
    </row>
    <row r="2117" spans="1:30" x14ac:dyDescent="0.25">
      <c r="A2117" s="4">
        <v>39774</v>
      </c>
      <c r="B2117" s="2"/>
      <c r="C2117" s="4">
        <v>3890785</v>
      </c>
      <c r="D2117" s="4">
        <v>71835</v>
      </c>
      <c r="E2117" s="4">
        <v>43009</v>
      </c>
      <c r="F2117" s="4">
        <v>257701638</v>
      </c>
      <c r="G2117" s="4">
        <v>1339373</v>
      </c>
      <c r="H2117" s="4" t="s">
        <v>1669</v>
      </c>
      <c r="I2117" s="4" t="s">
        <v>5073</v>
      </c>
      <c r="J2117" s="4" t="s">
        <v>25</v>
      </c>
      <c r="K2117" s="4" t="s">
        <v>5072</v>
      </c>
      <c r="L2117" s="4" t="s">
        <v>860</v>
      </c>
      <c r="M2117" s="4" t="s">
        <v>1674</v>
      </c>
      <c r="N2117" s="4" t="s">
        <v>11758</v>
      </c>
      <c r="O2117" s="4" t="s">
        <v>5072</v>
      </c>
      <c r="P2117" s="4" t="s">
        <v>763</v>
      </c>
      <c r="Q2117" s="4" t="s">
        <v>7984</v>
      </c>
      <c r="R2117" s="4">
        <v>33999.99</v>
      </c>
      <c r="S2117" s="4">
        <v>0</v>
      </c>
      <c r="T2117" s="4">
        <v>33999.99</v>
      </c>
      <c r="U2117" s="4" t="s">
        <v>28</v>
      </c>
      <c r="V2117" s="4" t="s">
        <v>1673</v>
      </c>
      <c r="W2117" s="4" t="s">
        <v>1674</v>
      </c>
      <c r="X2117" s="4" t="s">
        <v>705</v>
      </c>
      <c r="Y2117" s="4" t="s">
        <v>5073</v>
      </c>
      <c r="Z2117" s="4"/>
      <c r="AA2117" s="4"/>
      <c r="AB2117" s="4" t="s">
        <v>5072</v>
      </c>
      <c r="AC2117" s="4" t="s">
        <v>763</v>
      </c>
      <c r="AD2117" s="2"/>
    </row>
    <row r="2118" spans="1:30" x14ac:dyDescent="0.25">
      <c r="A2118" s="4">
        <v>39777</v>
      </c>
      <c r="B2118" s="2"/>
      <c r="C2118" s="4">
        <v>3890787</v>
      </c>
      <c r="D2118" s="4">
        <v>71835</v>
      </c>
      <c r="E2118" s="4">
        <v>42995</v>
      </c>
      <c r="F2118" s="4">
        <v>257701638</v>
      </c>
      <c r="G2118" s="4">
        <v>1339389</v>
      </c>
      <c r="H2118" s="4" t="s">
        <v>1669</v>
      </c>
      <c r="I2118" s="4" t="s">
        <v>5074</v>
      </c>
      <c r="J2118" s="4" t="s">
        <v>25</v>
      </c>
      <c r="K2118" s="4" t="s">
        <v>5075</v>
      </c>
      <c r="L2118" s="4" t="s">
        <v>903</v>
      </c>
      <c r="M2118" s="4" t="s">
        <v>1674</v>
      </c>
      <c r="N2118" s="4" t="s">
        <v>11758</v>
      </c>
      <c r="O2118" s="4" t="s">
        <v>5075</v>
      </c>
      <c r="P2118" s="4" t="s">
        <v>763</v>
      </c>
      <c r="Q2118" s="4" t="s">
        <v>8185</v>
      </c>
      <c r="R2118" s="4">
        <v>29214.33</v>
      </c>
      <c r="S2118" s="4">
        <v>0</v>
      </c>
      <c r="T2118" s="4">
        <v>29214.33</v>
      </c>
      <c r="U2118" s="4" t="s">
        <v>28</v>
      </c>
      <c r="V2118" s="4" t="s">
        <v>1673</v>
      </c>
      <c r="W2118" s="4" t="s">
        <v>1674</v>
      </c>
      <c r="X2118" s="4" t="s">
        <v>705</v>
      </c>
      <c r="Y2118" s="4" t="s">
        <v>5074</v>
      </c>
      <c r="Z2118" s="4"/>
      <c r="AA2118" s="4"/>
      <c r="AB2118" s="4" t="s">
        <v>5075</v>
      </c>
      <c r="AC2118" s="4" t="s">
        <v>763</v>
      </c>
      <c r="AD2118" s="2"/>
    </row>
    <row r="2119" spans="1:30" x14ac:dyDescent="0.25">
      <c r="A2119" s="4">
        <v>39777</v>
      </c>
      <c r="B2119" s="4">
        <v>68671</v>
      </c>
      <c r="C2119" s="4">
        <v>3901231</v>
      </c>
      <c r="D2119" s="4">
        <v>71717</v>
      </c>
      <c r="E2119" s="4">
        <v>42995</v>
      </c>
      <c r="F2119" s="4">
        <v>257701638</v>
      </c>
      <c r="G2119" s="4">
        <v>1339389</v>
      </c>
      <c r="H2119" s="4" t="s">
        <v>1676</v>
      </c>
      <c r="I2119" s="4" t="s">
        <v>5076</v>
      </c>
      <c r="J2119" s="4" t="s">
        <v>4898</v>
      </c>
      <c r="K2119" s="4" t="s">
        <v>5077</v>
      </c>
      <c r="L2119" s="4" t="s">
        <v>903</v>
      </c>
      <c r="M2119" s="4" t="s">
        <v>1674</v>
      </c>
      <c r="N2119" s="4" t="s">
        <v>11758</v>
      </c>
      <c r="O2119" s="4" t="s">
        <v>5075</v>
      </c>
      <c r="P2119" s="4" t="s">
        <v>763</v>
      </c>
      <c r="Q2119" s="4" t="s">
        <v>8185</v>
      </c>
      <c r="R2119" s="4">
        <v>9970785.6699999999</v>
      </c>
      <c r="S2119" s="4">
        <v>4985392.84</v>
      </c>
      <c r="T2119" s="4">
        <v>4985392.83</v>
      </c>
      <c r="U2119" s="4" t="s">
        <v>1685</v>
      </c>
      <c r="V2119" s="4" t="s">
        <v>1673</v>
      </c>
      <c r="W2119" s="4" t="s">
        <v>1674</v>
      </c>
      <c r="X2119" s="4" t="s">
        <v>5078</v>
      </c>
      <c r="Y2119" s="4" t="s">
        <v>5074</v>
      </c>
      <c r="Z2119" s="4"/>
      <c r="AA2119" s="4"/>
      <c r="AB2119" s="4" t="s">
        <v>5075</v>
      </c>
      <c r="AC2119" s="4" t="s">
        <v>763</v>
      </c>
      <c r="AD2119" s="2"/>
    </row>
    <row r="2120" spans="1:30" x14ac:dyDescent="0.25">
      <c r="A2120" s="4">
        <v>39778</v>
      </c>
      <c r="B2120" s="4">
        <v>68672</v>
      </c>
      <c r="C2120" s="4">
        <v>3901244</v>
      </c>
      <c r="D2120" s="4">
        <v>156362</v>
      </c>
      <c r="E2120" s="4">
        <v>42995</v>
      </c>
      <c r="F2120" s="4">
        <v>257701638</v>
      </c>
      <c r="G2120" s="4">
        <v>1339389</v>
      </c>
      <c r="H2120" s="4" t="s">
        <v>1676</v>
      </c>
      <c r="I2120" s="4" t="s">
        <v>5079</v>
      </c>
      <c r="J2120" s="4" t="s">
        <v>4014</v>
      </c>
      <c r="K2120" s="4" t="s">
        <v>5080</v>
      </c>
      <c r="L2120" s="4" t="s">
        <v>903</v>
      </c>
      <c r="M2120" s="4" t="s">
        <v>1674</v>
      </c>
      <c r="N2120" s="4" t="s">
        <v>11758</v>
      </c>
      <c r="O2120" s="4" t="s">
        <v>5080</v>
      </c>
      <c r="P2120" s="4" t="s">
        <v>763</v>
      </c>
      <c r="Q2120" s="4" t="s">
        <v>8185</v>
      </c>
      <c r="R2120" s="4">
        <v>9980908.0600000005</v>
      </c>
      <c r="S2120" s="4">
        <v>4990454.03</v>
      </c>
      <c r="T2120" s="4">
        <v>4990454.03</v>
      </c>
      <c r="U2120" s="4" t="s">
        <v>1685</v>
      </c>
      <c r="V2120" s="4" t="s">
        <v>1673</v>
      </c>
      <c r="W2120" s="4" t="s">
        <v>1674</v>
      </c>
      <c r="X2120" s="4" t="s">
        <v>5078</v>
      </c>
      <c r="Y2120" s="4" t="s">
        <v>5081</v>
      </c>
      <c r="Z2120" s="4"/>
      <c r="AA2120" s="4"/>
      <c r="AB2120" s="4" t="s">
        <v>5080</v>
      </c>
      <c r="AC2120" s="4" t="s">
        <v>763</v>
      </c>
      <c r="AD2120" s="2"/>
    </row>
    <row r="2121" spans="1:30" x14ac:dyDescent="0.25">
      <c r="A2121" s="4">
        <v>39778</v>
      </c>
      <c r="B2121" s="2"/>
      <c r="C2121" s="4">
        <v>3890789</v>
      </c>
      <c r="D2121" s="4">
        <v>71835</v>
      </c>
      <c r="E2121" s="4">
        <v>42995</v>
      </c>
      <c r="F2121" s="4">
        <v>257701638</v>
      </c>
      <c r="G2121" s="4">
        <v>1339389</v>
      </c>
      <c r="H2121" s="4" t="s">
        <v>1669</v>
      </c>
      <c r="I2121" s="4" t="s">
        <v>5081</v>
      </c>
      <c r="J2121" s="4" t="s">
        <v>25</v>
      </c>
      <c r="K2121" s="4" t="s">
        <v>5080</v>
      </c>
      <c r="L2121" s="4" t="s">
        <v>903</v>
      </c>
      <c r="M2121" s="4" t="s">
        <v>1674</v>
      </c>
      <c r="N2121" s="4" t="s">
        <v>11758</v>
      </c>
      <c r="O2121" s="4" t="s">
        <v>5080</v>
      </c>
      <c r="P2121" s="4" t="s">
        <v>763</v>
      </c>
      <c r="Q2121" s="4" t="s">
        <v>8185</v>
      </c>
      <c r="R2121" s="4">
        <v>19091.939999999999</v>
      </c>
      <c r="S2121" s="4">
        <v>0</v>
      </c>
      <c r="T2121" s="4">
        <v>19091.939999999999</v>
      </c>
      <c r="U2121" s="4" t="s">
        <v>28</v>
      </c>
      <c r="V2121" s="4" t="s">
        <v>1673</v>
      </c>
      <c r="W2121" s="4" t="s">
        <v>1674</v>
      </c>
      <c r="X2121" s="4" t="s">
        <v>705</v>
      </c>
      <c r="Y2121" s="4" t="s">
        <v>5081</v>
      </c>
      <c r="Z2121" s="4"/>
      <c r="AA2121" s="4"/>
      <c r="AB2121" s="4" t="s">
        <v>5080</v>
      </c>
      <c r="AC2121" s="4" t="s">
        <v>763</v>
      </c>
      <c r="AD2121" s="2"/>
    </row>
    <row r="2122" spans="1:30" x14ac:dyDescent="0.25">
      <c r="A2122" s="4">
        <v>39779</v>
      </c>
      <c r="B2122" s="4">
        <v>68552</v>
      </c>
      <c r="C2122" s="4">
        <v>3892661</v>
      </c>
      <c r="D2122" s="4">
        <v>146827</v>
      </c>
      <c r="E2122" s="4">
        <v>43016</v>
      </c>
      <c r="F2122" s="4">
        <v>257701638</v>
      </c>
      <c r="G2122" s="4">
        <v>1339364</v>
      </c>
      <c r="H2122" s="4" t="s">
        <v>1676</v>
      </c>
      <c r="I2122" s="4" t="s">
        <v>5082</v>
      </c>
      <c r="J2122" s="4" t="s">
        <v>5083</v>
      </c>
      <c r="K2122" s="4" t="s">
        <v>5084</v>
      </c>
      <c r="L2122" s="4" t="s">
        <v>872</v>
      </c>
      <c r="M2122" s="4" t="s">
        <v>1674</v>
      </c>
      <c r="N2122" s="4" t="s">
        <v>11758</v>
      </c>
      <c r="O2122" s="4" t="s">
        <v>5084</v>
      </c>
      <c r="P2122" s="4" t="s">
        <v>763</v>
      </c>
      <c r="Q2122" s="4" t="s">
        <v>8903</v>
      </c>
      <c r="R2122" s="4">
        <v>9909972.5700000003</v>
      </c>
      <c r="S2122" s="4">
        <v>6018499.21</v>
      </c>
      <c r="T2122" s="4">
        <v>3891473.36</v>
      </c>
      <c r="U2122" s="4" t="s">
        <v>1685</v>
      </c>
      <c r="V2122" s="4" t="s">
        <v>1673</v>
      </c>
      <c r="W2122" s="4" t="s">
        <v>1674</v>
      </c>
      <c r="X2122" s="4" t="s">
        <v>5085</v>
      </c>
      <c r="Y2122" s="4" t="s">
        <v>5086</v>
      </c>
      <c r="Z2122" s="4"/>
      <c r="AA2122" s="4"/>
      <c r="AB2122" s="4" t="s">
        <v>5084</v>
      </c>
      <c r="AC2122" s="4" t="s">
        <v>763</v>
      </c>
      <c r="AD2122" s="2"/>
    </row>
    <row r="2123" spans="1:30" x14ac:dyDescent="0.25">
      <c r="A2123" s="4">
        <v>39779</v>
      </c>
      <c r="B2123" s="2"/>
      <c r="C2123" s="4">
        <v>3890792</v>
      </c>
      <c r="D2123" s="4">
        <v>71835</v>
      </c>
      <c r="E2123" s="4">
        <v>43016</v>
      </c>
      <c r="F2123" s="4">
        <v>257701638</v>
      </c>
      <c r="G2123" s="4">
        <v>1339364</v>
      </c>
      <c r="H2123" s="4" t="s">
        <v>1669</v>
      </c>
      <c r="I2123" s="4" t="s">
        <v>5086</v>
      </c>
      <c r="J2123" s="4" t="s">
        <v>25</v>
      </c>
      <c r="K2123" s="4" t="s">
        <v>5084</v>
      </c>
      <c r="L2123" s="4" t="s">
        <v>872</v>
      </c>
      <c r="M2123" s="4" t="s">
        <v>1674</v>
      </c>
      <c r="N2123" s="4" t="s">
        <v>11758</v>
      </c>
      <c r="O2123" s="4" t="s">
        <v>5084</v>
      </c>
      <c r="P2123" s="4" t="s">
        <v>763</v>
      </c>
      <c r="Q2123" s="4" t="s">
        <v>8903</v>
      </c>
      <c r="R2123" s="4">
        <v>90027.43</v>
      </c>
      <c r="S2123" s="4">
        <v>0</v>
      </c>
      <c r="T2123" s="4">
        <v>90027.43</v>
      </c>
      <c r="U2123" s="4" t="s">
        <v>28</v>
      </c>
      <c r="V2123" s="4" t="s">
        <v>1673</v>
      </c>
      <c r="W2123" s="4" t="s">
        <v>1674</v>
      </c>
      <c r="X2123" s="4" t="s">
        <v>705</v>
      </c>
      <c r="Y2123" s="4" t="s">
        <v>5086</v>
      </c>
      <c r="Z2123" s="4"/>
      <c r="AA2123" s="4"/>
      <c r="AB2123" s="4" t="s">
        <v>5084</v>
      </c>
      <c r="AC2123" s="4" t="s">
        <v>763</v>
      </c>
      <c r="AD2123" s="2"/>
    </row>
    <row r="2124" spans="1:30" x14ac:dyDescent="0.25">
      <c r="A2124" s="4">
        <v>39780</v>
      </c>
      <c r="B2124" s="2"/>
      <c r="C2124" s="4">
        <v>3890793</v>
      </c>
      <c r="D2124" s="4">
        <v>71835</v>
      </c>
      <c r="E2124" s="4">
        <v>43016</v>
      </c>
      <c r="F2124" s="4">
        <v>257701638</v>
      </c>
      <c r="G2124" s="4">
        <v>1339364</v>
      </c>
      <c r="H2124" s="4" t="s">
        <v>1669</v>
      </c>
      <c r="I2124" s="4" t="s">
        <v>5087</v>
      </c>
      <c r="J2124" s="4" t="s">
        <v>25</v>
      </c>
      <c r="K2124" s="4" t="s">
        <v>5088</v>
      </c>
      <c r="L2124" s="4" t="s">
        <v>872</v>
      </c>
      <c r="M2124" s="4" t="s">
        <v>1674</v>
      </c>
      <c r="N2124" s="4" t="s">
        <v>11758</v>
      </c>
      <c r="O2124" s="4" t="s">
        <v>5088</v>
      </c>
      <c r="P2124" s="4" t="s">
        <v>763</v>
      </c>
      <c r="Q2124" s="4" t="s">
        <v>8903</v>
      </c>
      <c r="R2124" s="4">
        <v>166185.82</v>
      </c>
      <c r="S2124" s="4">
        <v>0</v>
      </c>
      <c r="T2124" s="4">
        <v>166185.82</v>
      </c>
      <c r="U2124" s="4" t="s">
        <v>28</v>
      </c>
      <c r="V2124" s="4" t="s">
        <v>1673</v>
      </c>
      <c r="W2124" s="4" t="s">
        <v>1674</v>
      </c>
      <c r="X2124" s="4" t="s">
        <v>705</v>
      </c>
      <c r="Y2124" s="4" t="s">
        <v>5087</v>
      </c>
      <c r="Z2124" s="4"/>
      <c r="AA2124" s="4"/>
      <c r="AB2124" s="4" t="s">
        <v>5088</v>
      </c>
      <c r="AC2124" s="4" t="s">
        <v>763</v>
      </c>
      <c r="AD2124" s="2"/>
    </row>
    <row r="2125" spans="1:30" x14ac:dyDescent="0.25">
      <c r="A2125" s="4">
        <v>39780</v>
      </c>
      <c r="B2125" s="4">
        <v>68646</v>
      </c>
      <c r="C2125" s="4">
        <v>3899256</v>
      </c>
      <c r="D2125" s="4">
        <v>135396</v>
      </c>
      <c r="E2125" s="4">
        <v>43016</v>
      </c>
      <c r="F2125" s="4">
        <v>257701638</v>
      </c>
      <c r="G2125" s="4">
        <v>1339364</v>
      </c>
      <c r="H2125" s="4" t="s">
        <v>1676</v>
      </c>
      <c r="I2125" s="4" t="s">
        <v>5089</v>
      </c>
      <c r="J2125" s="4" t="s">
        <v>5090</v>
      </c>
      <c r="K2125" s="4" t="s">
        <v>5088</v>
      </c>
      <c r="L2125" s="4" t="s">
        <v>872</v>
      </c>
      <c r="M2125" s="4" t="s">
        <v>1674</v>
      </c>
      <c r="N2125" s="4" t="s">
        <v>11758</v>
      </c>
      <c r="O2125" s="4" t="s">
        <v>5088</v>
      </c>
      <c r="P2125" s="4" t="s">
        <v>763</v>
      </c>
      <c r="Q2125" s="4" t="s">
        <v>8903</v>
      </c>
      <c r="R2125" s="4">
        <v>9833814.1799999997</v>
      </c>
      <c r="S2125" s="4">
        <v>4776490.97</v>
      </c>
      <c r="T2125" s="4">
        <v>5057323.21</v>
      </c>
      <c r="U2125" s="4" t="s">
        <v>1685</v>
      </c>
      <c r="V2125" s="4" t="s">
        <v>1673</v>
      </c>
      <c r="W2125" s="4" t="s">
        <v>1674</v>
      </c>
      <c r="X2125" s="4" t="s">
        <v>1230</v>
      </c>
      <c r="Y2125" s="4" t="s">
        <v>5087</v>
      </c>
      <c r="Z2125" s="4"/>
      <c r="AA2125" s="4"/>
      <c r="AB2125" s="4" t="s">
        <v>5088</v>
      </c>
      <c r="AC2125" s="4" t="s">
        <v>763</v>
      </c>
      <c r="AD2125" s="2"/>
    </row>
    <row r="2126" spans="1:30" x14ac:dyDescent="0.25">
      <c r="A2126" s="4">
        <v>39781</v>
      </c>
      <c r="B2126" s="4">
        <v>68772</v>
      </c>
      <c r="C2126" s="4">
        <v>3904701</v>
      </c>
      <c r="D2126" s="4">
        <v>160957</v>
      </c>
      <c r="E2126" s="4">
        <v>42997</v>
      </c>
      <c r="F2126" s="4">
        <v>257701638</v>
      </c>
      <c r="G2126" s="4">
        <v>1339366</v>
      </c>
      <c r="H2126" s="4" t="s">
        <v>1676</v>
      </c>
      <c r="I2126" s="4" t="s">
        <v>5091</v>
      </c>
      <c r="J2126" s="4" t="s">
        <v>3697</v>
      </c>
      <c r="K2126" s="4" t="s">
        <v>5092</v>
      </c>
      <c r="L2126" s="4" t="s">
        <v>863</v>
      </c>
      <c r="M2126" s="4" t="s">
        <v>1674</v>
      </c>
      <c r="N2126" s="4" t="s">
        <v>11758</v>
      </c>
      <c r="O2126" s="4" t="s">
        <v>5092</v>
      </c>
      <c r="P2126" s="4" t="s">
        <v>763</v>
      </c>
      <c r="Q2126" s="4" t="s">
        <v>7594</v>
      </c>
      <c r="R2126" s="4">
        <v>9795983.2200000007</v>
      </c>
      <c r="S2126" s="4">
        <v>8131101.8099999996</v>
      </c>
      <c r="T2126" s="4">
        <v>1664881.41</v>
      </c>
      <c r="U2126" s="4" t="s">
        <v>1685</v>
      </c>
      <c r="V2126" s="4" t="s">
        <v>1673</v>
      </c>
      <c r="W2126" s="4" t="s">
        <v>1674</v>
      </c>
      <c r="X2126" s="4" t="s">
        <v>5093</v>
      </c>
      <c r="Y2126" s="4" t="s">
        <v>5094</v>
      </c>
      <c r="Z2126" s="4"/>
      <c r="AA2126" s="4"/>
      <c r="AB2126" s="4" t="s">
        <v>5092</v>
      </c>
      <c r="AC2126" s="4" t="s">
        <v>763</v>
      </c>
      <c r="AD2126" s="2"/>
    </row>
    <row r="2127" spans="1:30" x14ac:dyDescent="0.25">
      <c r="A2127" s="4">
        <v>39781</v>
      </c>
      <c r="B2127" s="2"/>
      <c r="C2127" s="4">
        <v>3890794</v>
      </c>
      <c r="D2127" s="4">
        <v>71835</v>
      </c>
      <c r="E2127" s="4">
        <v>42997</v>
      </c>
      <c r="F2127" s="4">
        <v>257701638</v>
      </c>
      <c r="G2127" s="4">
        <v>1339366</v>
      </c>
      <c r="H2127" s="4" t="s">
        <v>1669</v>
      </c>
      <c r="I2127" s="4" t="s">
        <v>5094</v>
      </c>
      <c r="J2127" s="4" t="s">
        <v>25</v>
      </c>
      <c r="K2127" s="4" t="s">
        <v>5092</v>
      </c>
      <c r="L2127" s="4" t="s">
        <v>863</v>
      </c>
      <c r="M2127" s="4" t="s">
        <v>1674</v>
      </c>
      <c r="N2127" s="4" t="s">
        <v>11758</v>
      </c>
      <c r="O2127" s="4" t="s">
        <v>5092</v>
      </c>
      <c r="P2127" s="4" t="s">
        <v>763</v>
      </c>
      <c r="Q2127" s="4" t="s">
        <v>7594</v>
      </c>
      <c r="R2127" s="4">
        <v>204016.78</v>
      </c>
      <c r="S2127" s="4">
        <v>0</v>
      </c>
      <c r="T2127" s="4">
        <v>204016.78</v>
      </c>
      <c r="U2127" s="4" t="s">
        <v>28</v>
      </c>
      <c r="V2127" s="4" t="s">
        <v>1673</v>
      </c>
      <c r="W2127" s="4" t="s">
        <v>1674</v>
      </c>
      <c r="X2127" s="4" t="s">
        <v>705</v>
      </c>
      <c r="Y2127" s="4" t="s">
        <v>5094</v>
      </c>
      <c r="Z2127" s="4"/>
      <c r="AA2127" s="4"/>
      <c r="AB2127" s="4" t="s">
        <v>5092</v>
      </c>
      <c r="AC2127" s="4" t="s">
        <v>763</v>
      </c>
      <c r="AD2127" s="2"/>
    </row>
    <row r="2128" spans="1:30" x14ac:dyDescent="0.25">
      <c r="A2128" s="4">
        <v>39782</v>
      </c>
      <c r="B2128" s="2"/>
      <c r="C2128" s="4">
        <v>3890795</v>
      </c>
      <c r="D2128" s="4">
        <v>71835</v>
      </c>
      <c r="E2128" s="4">
        <v>42997</v>
      </c>
      <c r="F2128" s="4">
        <v>257701638</v>
      </c>
      <c r="G2128" s="4">
        <v>1339366</v>
      </c>
      <c r="H2128" s="4" t="s">
        <v>1669</v>
      </c>
      <c r="I2128" s="4" t="s">
        <v>5095</v>
      </c>
      <c r="J2128" s="4" t="s">
        <v>25</v>
      </c>
      <c r="K2128" s="4" t="s">
        <v>5096</v>
      </c>
      <c r="L2128" s="4" t="s">
        <v>863</v>
      </c>
      <c r="M2128" s="4" t="s">
        <v>1674</v>
      </c>
      <c r="N2128" s="4" t="s">
        <v>11758</v>
      </c>
      <c r="O2128" s="4" t="s">
        <v>5096</v>
      </c>
      <c r="P2128" s="4" t="s">
        <v>763</v>
      </c>
      <c r="Q2128" s="4" t="s">
        <v>7594</v>
      </c>
      <c r="R2128" s="4">
        <v>14106.48</v>
      </c>
      <c r="S2128" s="4">
        <v>0</v>
      </c>
      <c r="T2128" s="4">
        <v>14106.48</v>
      </c>
      <c r="U2128" s="4" t="s">
        <v>28</v>
      </c>
      <c r="V2128" s="4" t="s">
        <v>1673</v>
      </c>
      <c r="W2128" s="4" t="s">
        <v>1674</v>
      </c>
      <c r="X2128" s="4" t="s">
        <v>705</v>
      </c>
      <c r="Y2128" s="4" t="s">
        <v>5095</v>
      </c>
      <c r="Z2128" s="4"/>
      <c r="AA2128" s="4"/>
      <c r="AB2128" s="4" t="s">
        <v>5096</v>
      </c>
      <c r="AC2128" s="4" t="s">
        <v>763</v>
      </c>
      <c r="AD2128" s="2"/>
    </row>
    <row r="2129" spans="1:30" x14ac:dyDescent="0.25">
      <c r="A2129" s="4">
        <v>39782</v>
      </c>
      <c r="B2129" s="4">
        <v>68649</v>
      </c>
      <c r="C2129" s="4">
        <v>3899282</v>
      </c>
      <c r="D2129" s="4">
        <v>128524</v>
      </c>
      <c r="E2129" s="4">
        <v>42997</v>
      </c>
      <c r="F2129" s="4">
        <v>257701638</v>
      </c>
      <c r="G2129" s="4">
        <v>1339366</v>
      </c>
      <c r="H2129" s="4" t="s">
        <v>1676</v>
      </c>
      <c r="I2129" s="4" t="s">
        <v>5097</v>
      </c>
      <c r="J2129" s="4" t="s">
        <v>2360</v>
      </c>
      <c r="K2129" s="4" t="s">
        <v>5096</v>
      </c>
      <c r="L2129" s="4" t="s">
        <v>863</v>
      </c>
      <c r="M2129" s="4" t="s">
        <v>1674</v>
      </c>
      <c r="N2129" s="4" t="s">
        <v>11758</v>
      </c>
      <c r="O2129" s="4" t="s">
        <v>5096</v>
      </c>
      <c r="P2129" s="4" t="s">
        <v>763</v>
      </c>
      <c r="Q2129" s="4" t="s">
        <v>7594</v>
      </c>
      <c r="R2129" s="4">
        <v>9985893.5199999996</v>
      </c>
      <c r="S2129" s="4">
        <v>4986702.4000000004</v>
      </c>
      <c r="T2129" s="4">
        <v>4999191.12</v>
      </c>
      <c r="U2129" s="4" t="s">
        <v>1685</v>
      </c>
      <c r="V2129" s="4" t="s">
        <v>1673</v>
      </c>
      <c r="W2129" s="4" t="s">
        <v>1674</v>
      </c>
      <c r="X2129" s="4" t="s">
        <v>1230</v>
      </c>
      <c r="Y2129" s="4" t="s">
        <v>5095</v>
      </c>
      <c r="Z2129" s="4"/>
      <c r="AA2129" s="4"/>
      <c r="AB2129" s="4" t="s">
        <v>5096</v>
      </c>
      <c r="AC2129" s="4" t="s">
        <v>763</v>
      </c>
      <c r="AD2129" s="2"/>
    </row>
    <row r="2130" spans="1:30" x14ac:dyDescent="0.25">
      <c r="A2130" s="4">
        <v>39783</v>
      </c>
      <c r="B2130" s="4">
        <v>69045</v>
      </c>
      <c r="C2130" s="4">
        <v>3923527</v>
      </c>
      <c r="D2130" s="4">
        <v>151286</v>
      </c>
      <c r="E2130" s="4">
        <v>42997</v>
      </c>
      <c r="F2130" s="4">
        <v>257701638</v>
      </c>
      <c r="G2130" s="4">
        <v>1339366</v>
      </c>
      <c r="H2130" s="4" t="s">
        <v>1676</v>
      </c>
      <c r="I2130" s="4" t="s">
        <v>5098</v>
      </c>
      <c r="J2130" s="4" t="s">
        <v>2738</v>
      </c>
      <c r="K2130" s="4" t="s">
        <v>5099</v>
      </c>
      <c r="L2130" s="4" t="s">
        <v>863</v>
      </c>
      <c r="M2130" s="4" t="s">
        <v>1674</v>
      </c>
      <c r="N2130" s="4" t="s">
        <v>11758</v>
      </c>
      <c r="O2130" s="4" t="s">
        <v>5099</v>
      </c>
      <c r="P2130" s="4" t="s">
        <v>763</v>
      </c>
      <c r="Q2130" s="4" t="s">
        <v>7594</v>
      </c>
      <c r="R2130" s="4">
        <v>9989818.3699999992</v>
      </c>
      <c r="S2130" s="4">
        <v>0</v>
      </c>
      <c r="T2130" s="4">
        <v>9989818.3699999992</v>
      </c>
      <c r="U2130" s="4" t="s">
        <v>28</v>
      </c>
      <c r="V2130" s="4" t="s">
        <v>1673</v>
      </c>
      <c r="W2130" s="4" t="s">
        <v>1674</v>
      </c>
      <c r="X2130" s="4" t="s">
        <v>5100</v>
      </c>
      <c r="Y2130" s="4" t="s">
        <v>5101</v>
      </c>
      <c r="Z2130" s="4"/>
      <c r="AA2130" s="4"/>
      <c r="AB2130" s="4" t="s">
        <v>5099</v>
      </c>
      <c r="AC2130" s="4" t="s">
        <v>763</v>
      </c>
      <c r="AD2130" s="2"/>
    </row>
    <row r="2131" spans="1:30" x14ac:dyDescent="0.25">
      <c r="A2131" s="4">
        <v>39783</v>
      </c>
      <c r="B2131" s="2"/>
      <c r="C2131" s="4">
        <v>3890797</v>
      </c>
      <c r="D2131" s="4">
        <v>71835</v>
      </c>
      <c r="E2131" s="4">
        <v>42997</v>
      </c>
      <c r="F2131" s="4">
        <v>257701638</v>
      </c>
      <c r="G2131" s="4">
        <v>1339366</v>
      </c>
      <c r="H2131" s="4" t="s">
        <v>1669</v>
      </c>
      <c r="I2131" s="4" t="s">
        <v>5101</v>
      </c>
      <c r="J2131" s="4" t="s">
        <v>25</v>
      </c>
      <c r="K2131" s="4" t="s">
        <v>5099</v>
      </c>
      <c r="L2131" s="4" t="s">
        <v>863</v>
      </c>
      <c r="M2131" s="4" t="s">
        <v>1674</v>
      </c>
      <c r="N2131" s="4" t="s">
        <v>11758</v>
      </c>
      <c r="O2131" s="4" t="s">
        <v>5099</v>
      </c>
      <c r="P2131" s="4" t="s">
        <v>763</v>
      </c>
      <c r="Q2131" s="4" t="s">
        <v>7594</v>
      </c>
      <c r="R2131" s="4">
        <v>10181.629999999999</v>
      </c>
      <c r="S2131" s="4">
        <v>0</v>
      </c>
      <c r="T2131" s="4">
        <v>10181.629999999999</v>
      </c>
      <c r="U2131" s="4" t="s">
        <v>28</v>
      </c>
      <c r="V2131" s="4" t="s">
        <v>1673</v>
      </c>
      <c r="W2131" s="4" t="s">
        <v>1674</v>
      </c>
      <c r="X2131" s="4" t="s">
        <v>705</v>
      </c>
      <c r="Y2131" s="4" t="s">
        <v>5101</v>
      </c>
      <c r="Z2131" s="4"/>
      <c r="AA2131" s="4"/>
      <c r="AB2131" s="4" t="s">
        <v>5099</v>
      </c>
      <c r="AC2131" s="4" t="s">
        <v>763</v>
      </c>
      <c r="AD2131" s="2"/>
    </row>
    <row r="2132" spans="1:30" x14ac:dyDescent="0.25">
      <c r="A2132" s="4">
        <v>39786</v>
      </c>
      <c r="B2132" s="2"/>
      <c r="C2132" s="4">
        <v>3890802</v>
      </c>
      <c r="D2132" s="4">
        <v>71835</v>
      </c>
      <c r="E2132" s="4">
        <v>43013</v>
      </c>
      <c r="F2132" s="4">
        <v>257701638</v>
      </c>
      <c r="G2132" s="4">
        <v>1339369</v>
      </c>
      <c r="H2132" s="4" t="s">
        <v>1669</v>
      </c>
      <c r="I2132" s="4" t="s">
        <v>5102</v>
      </c>
      <c r="J2132" s="4" t="s">
        <v>25</v>
      </c>
      <c r="K2132" s="4" t="s">
        <v>5103</v>
      </c>
      <c r="L2132" s="4" t="s">
        <v>884</v>
      </c>
      <c r="M2132" s="4" t="s">
        <v>1674</v>
      </c>
      <c r="N2132" s="4" t="s">
        <v>11758</v>
      </c>
      <c r="O2132" s="4" t="s">
        <v>5103</v>
      </c>
      <c r="P2132" s="4" t="s">
        <v>763</v>
      </c>
      <c r="Q2132" s="4" t="s">
        <v>7820</v>
      </c>
      <c r="R2132" s="4">
        <v>10281.969999999999</v>
      </c>
      <c r="S2132" s="4">
        <v>0</v>
      </c>
      <c r="T2132" s="4">
        <v>10281.969999999999</v>
      </c>
      <c r="U2132" s="4" t="s">
        <v>28</v>
      </c>
      <c r="V2132" s="4" t="s">
        <v>1673</v>
      </c>
      <c r="W2132" s="4" t="s">
        <v>1674</v>
      </c>
      <c r="X2132" s="4" t="s">
        <v>705</v>
      </c>
      <c r="Y2132" s="4" t="s">
        <v>5102</v>
      </c>
      <c r="Z2132" s="4"/>
      <c r="AA2132" s="4"/>
      <c r="AB2132" s="4" t="s">
        <v>5103</v>
      </c>
      <c r="AC2132" s="4" t="s">
        <v>763</v>
      </c>
      <c r="AD2132" s="2"/>
    </row>
    <row r="2133" spans="1:30" x14ac:dyDescent="0.25">
      <c r="A2133" s="4">
        <v>39786</v>
      </c>
      <c r="B2133" s="4">
        <v>68867</v>
      </c>
      <c r="C2133" s="4">
        <v>3912451</v>
      </c>
      <c r="D2133" s="4">
        <v>147561</v>
      </c>
      <c r="E2133" s="4">
        <v>43013</v>
      </c>
      <c r="F2133" s="4">
        <v>257701638</v>
      </c>
      <c r="G2133" s="4">
        <v>1339369</v>
      </c>
      <c r="H2133" s="4" t="s">
        <v>1676</v>
      </c>
      <c r="I2133" s="4" t="s">
        <v>5104</v>
      </c>
      <c r="J2133" s="4" t="s">
        <v>2757</v>
      </c>
      <c r="K2133" s="4" t="s">
        <v>5103</v>
      </c>
      <c r="L2133" s="4" t="s">
        <v>884</v>
      </c>
      <c r="M2133" s="4" t="s">
        <v>1674</v>
      </c>
      <c r="N2133" s="4" t="s">
        <v>11758</v>
      </c>
      <c r="O2133" s="4" t="s">
        <v>5103</v>
      </c>
      <c r="P2133" s="4" t="s">
        <v>763</v>
      </c>
      <c r="Q2133" s="4" t="s">
        <v>7820</v>
      </c>
      <c r="R2133" s="4">
        <v>9989718.0299999993</v>
      </c>
      <c r="S2133" s="4">
        <v>0</v>
      </c>
      <c r="T2133" s="4">
        <v>9989718.0299999993</v>
      </c>
      <c r="U2133" s="4" t="s">
        <v>28</v>
      </c>
      <c r="V2133" s="4" t="s">
        <v>1673</v>
      </c>
      <c r="W2133" s="4" t="s">
        <v>1674</v>
      </c>
      <c r="X2133" s="4" t="s">
        <v>5105</v>
      </c>
      <c r="Y2133" s="4" t="s">
        <v>5102</v>
      </c>
      <c r="Z2133" s="4"/>
      <c r="AA2133" s="4"/>
      <c r="AB2133" s="4" t="s">
        <v>5103</v>
      </c>
      <c r="AC2133" s="4" t="s">
        <v>763</v>
      </c>
      <c r="AD2133" s="2"/>
    </row>
    <row r="2134" spans="1:30" x14ac:dyDescent="0.25">
      <c r="A2134" s="4">
        <v>39785</v>
      </c>
      <c r="B2134" s="4">
        <v>68650</v>
      </c>
      <c r="C2134" s="4">
        <v>3899374</v>
      </c>
      <c r="D2134" s="4">
        <v>149122</v>
      </c>
      <c r="E2134" s="4">
        <v>43013</v>
      </c>
      <c r="F2134" s="4">
        <v>257701638</v>
      </c>
      <c r="G2134" s="4">
        <v>1339369</v>
      </c>
      <c r="H2134" s="4" t="s">
        <v>1676</v>
      </c>
      <c r="I2134" s="4" t="s">
        <v>5106</v>
      </c>
      <c r="J2134" s="4" t="s">
        <v>3089</v>
      </c>
      <c r="K2134" s="4" t="s">
        <v>5107</v>
      </c>
      <c r="L2134" s="4" t="s">
        <v>884</v>
      </c>
      <c r="M2134" s="4" t="s">
        <v>1674</v>
      </c>
      <c r="N2134" s="4" t="s">
        <v>11758</v>
      </c>
      <c r="O2134" s="4" t="s">
        <v>5107</v>
      </c>
      <c r="P2134" s="4" t="s">
        <v>763</v>
      </c>
      <c r="Q2134" s="4" t="s">
        <v>7820</v>
      </c>
      <c r="R2134" s="4">
        <v>9822701.5999999996</v>
      </c>
      <c r="S2134" s="4">
        <v>0</v>
      </c>
      <c r="T2134" s="4">
        <v>9822701.5999999996</v>
      </c>
      <c r="U2134" s="4" t="s">
        <v>28</v>
      </c>
      <c r="V2134" s="4" t="s">
        <v>1673</v>
      </c>
      <c r="W2134" s="4" t="s">
        <v>1674</v>
      </c>
      <c r="X2134" s="4" t="s">
        <v>1230</v>
      </c>
      <c r="Y2134" s="4" t="s">
        <v>5108</v>
      </c>
      <c r="Z2134" s="4"/>
      <c r="AA2134" s="4"/>
      <c r="AB2134" s="4" t="s">
        <v>5107</v>
      </c>
      <c r="AC2134" s="4" t="s">
        <v>763</v>
      </c>
      <c r="AD2134" s="2"/>
    </row>
    <row r="2135" spans="1:30" x14ac:dyDescent="0.25">
      <c r="A2135" s="4">
        <v>39785</v>
      </c>
      <c r="B2135" s="2"/>
      <c r="C2135" s="4">
        <v>3890803</v>
      </c>
      <c r="D2135" s="4">
        <v>71835</v>
      </c>
      <c r="E2135" s="4">
        <v>43013</v>
      </c>
      <c r="F2135" s="4">
        <v>257701638</v>
      </c>
      <c r="G2135" s="4">
        <v>1339369</v>
      </c>
      <c r="H2135" s="4" t="s">
        <v>1669</v>
      </c>
      <c r="I2135" s="4" t="s">
        <v>5108</v>
      </c>
      <c r="J2135" s="4" t="s">
        <v>25</v>
      </c>
      <c r="K2135" s="4" t="s">
        <v>5107</v>
      </c>
      <c r="L2135" s="4" t="s">
        <v>884</v>
      </c>
      <c r="M2135" s="4" t="s">
        <v>1674</v>
      </c>
      <c r="N2135" s="4" t="s">
        <v>11758</v>
      </c>
      <c r="O2135" s="4" t="s">
        <v>5107</v>
      </c>
      <c r="P2135" s="4" t="s">
        <v>763</v>
      </c>
      <c r="Q2135" s="4" t="s">
        <v>7820</v>
      </c>
      <c r="R2135" s="4">
        <v>177298.4</v>
      </c>
      <c r="S2135" s="4">
        <v>0</v>
      </c>
      <c r="T2135" s="4">
        <v>177298.4</v>
      </c>
      <c r="U2135" s="4" t="s">
        <v>28</v>
      </c>
      <c r="V2135" s="4" t="s">
        <v>1673</v>
      </c>
      <c r="W2135" s="4" t="s">
        <v>1674</v>
      </c>
      <c r="X2135" s="4" t="s">
        <v>705</v>
      </c>
      <c r="Y2135" s="4" t="s">
        <v>5108</v>
      </c>
      <c r="Z2135" s="4"/>
      <c r="AA2135" s="4"/>
      <c r="AB2135" s="4" t="s">
        <v>5107</v>
      </c>
      <c r="AC2135" s="4" t="s">
        <v>763</v>
      </c>
      <c r="AD2135" s="2"/>
    </row>
    <row r="2136" spans="1:30" x14ac:dyDescent="0.25">
      <c r="A2136" s="4">
        <v>39784</v>
      </c>
      <c r="B2136" s="2"/>
      <c r="C2136" s="4">
        <v>3890805</v>
      </c>
      <c r="D2136" s="4">
        <v>71835</v>
      </c>
      <c r="E2136" s="4">
        <v>43013</v>
      </c>
      <c r="F2136" s="4">
        <v>257701638</v>
      </c>
      <c r="G2136" s="4">
        <v>1339369</v>
      </c>
      <c r="H2136" s="4" t="s">
        <v>1669</v>
      </c>
      <c r="I2136" s="4" t="s">
        <v>5109</v>
      </c>
      <c r="J2136" s="4" t="s">
        <v>25</v>
      </c>
      <c r="K2136" s="4" t="s">
        <v>5110</v>
      </c>
      <c r="L2136" s="4" t="s">
        <v>884</v>
      </c>
      <c r="M2136" s="4" t="s">
        <v>1674</v>
      </c>
      <c r="N2136" s="4" t="s">
        <v>11758</v>
      </c>
      <c r="O2136" s="4" t="s">
        <v>5110</v>
      </c>
      <c r="P2136" s="4" t="s">
        <v>763</v>
      </c>
      <c r="Q2136" s="4" t="s">
        <v>7820</v>
      </c>
      <c r="R2136" s="4">
        <v>592972.92000000004</v>
      </c>
      <c r="S2136" s="4">
        <v>0</v>
      </c>
      <c r="T2136" s="4">
        <v>592972.92000000004</v>
      </c>
      <c r="U2136" s="4" t="s">
        <v>28</v>
      </c>
      <c r="V2136" s="4" t="s">
        <v>1673</v>
      </c>
      <c r="W2136" s="4" t="s">
        <v>1674</v>
      </c>
      <c r="X2136" s="4" t="s">
        <v>705</v>
      </c>
      <c r="Y2136" s="4" t="s">
        <v>5109</v>
      </c>
      <c r="Z2136" s="4"/>
      <c r="AA2136" s="4"/>
      <c r="AB2136" s="4" t="s">
        <v>5110</v>
      </c>
      <c r="AC2136" s="4" t="s">
        <v>763</v>
      </c>
      <c r="AD2136" s="2"/>
    </row>
    <row r="2137" spans="1:30" x14ac:dyDescent="0.25">
      <c r="A2137" s="4">
        <v>39784</v>
      </c>
      <c r="B2137" s="4">
        <v>68797</v>
      </c>
      <c r="C2137" s="4">
        <v>3907183</v>
      </c>
      <c r="D2137" s="4">
        <v>147999</v>
      </c>
      <c r="E2137" s="4">
        <v>43013</v>
      </c>
      <c r="F2137" s="4">
        <v>257701638</v>
      </c>
      <c r="G2137" s="4">
        <v>1339369</v>
      </c>
      <c r="H2137" s="4" t="s">
        <v>1676</v>
      </c>
      <c r="I2137" s="4" t="s">
        <v>5111</v>
      </c>
      <c r="J2137" s="4" t="s">
        <v>4735</v>
      </c>
      <c r="K2137" s="4" t="s">
        <v>5110</v>
      </c>
      <c r="L2137" s="4" t="s">
        <v>884</v>
      </c>
      <c r="M2137" s="4" t="s">
        <v>1674</v>
      </c>
      <c r="N2137" s="4" t="s">
        <v>11758</v>
      </c>
      <c r="O2137" s="4" t="s">
        <v>5110</v>
      </c>
      <c r="P2137" s="4" t="s">
        <v>763</v>
      </c>
      <c r="Q2137" s="4" t="s">
        <v>7820</v>
      </c>
      <c r="R2137" s="4">
        <v>9407027.0800000001</v>
      </c>
      <c r="S2137" s="4">
        <v>3861435.86</v>
      </c>
      <c r="T2137" s="4">
        <v>5545591.2199999997</v>
      </c>
      <c r="U2137" s="4" t="s">
        <v>1685</v>
      </c>
      <c r="V2137" s="4" t="s">
        <v>1673</v>
      </c>
      <c r="W2137" s="4" t="s">
        <v>1674</v>
      </c>
      <c r="X2137" s="4" t="s">
        <v>65</v>
      </c>
      <c r="Y2137" s="4" t="s">
        <v>5109</v>
      </c>
      <c r="Z2137" s="4"/>
      <c r="AA2137" s="4"/>
      <c r="AB2137" s="4" t="s">
        <v>5110</v>
      </c>
      <c r="AC2137" s="4" t="s">
        <v>763</v>
      </c>
      <c r="AD2137" s="2"/>
    </row>
    <row r="2138" spans="1:30" x14ac:dyDescent="0.25">
      <c r="A2138" s="4">
        <v>39764</v>
      </c>
      <c r="B2138" s="2"/>
      <c r="C2138" s="4">
        <v>3890976</v>
      </c>
      <c r="D2138" s="4">
        <v>71835</v>
      </c>
      <c r="E2138" s="4">
        <v>43088</v>
      </c>
      <c r="F2138" s="4">
        <v>257701629</v>
      </c>
      <c r="G2138" s="4">
        <v>1340109</v>
      </c>
      <c r="H2138" s="4" t="s">
        <v>1669</v>
      </c>
      <c r="I2138" s="4" t="s">
        <v>5112</v>
      </c>
      <c r="J2138" s="4" t="s">
        <v>25</v>
      </c>
      <c r="K2138" s="4" t="s">
        <v>1413</v>
      </c>
      <c r="L2138" s="4" t="s">
        <v>1414</v>
      </c>
      <c r="M2138" s="4" t="s">
        <v>1674</v>
      </c>
      <c r="N2138" s="4" t="s">
        <v>11758</v>
      </c>
      <c r="O2138" s="4" t="s">
        <v>1413</v>
      </c>
      <c r="P2138" s="4" t="s">
        <v>1342</v>
      </c>
      <c r="Q2138" s="4" t="s">
        <v>7673</v>
      </c>
      <c r="R2138" s="4">
        <v>2640113.1</v>
      </c>
      <c r="S2138" s="4">
        <v>0</v>
      </c>
      <c r="T2138" s="4">
        <v>2640113.1</v>
      </c>
      <c r="U2138" s="4" t="s">
        <v>28</v>
      </c>
      <c r="V2138" s="4" t="s">
        <v>1673</v>
      </c>
      <c r="W2138" s="4" t="s">
        <v>1674</v>
      </c>
      <c r="X2138" s="4" t="s">
        <v>705</v>
      </c>
      <c r="Y2138" s="4" t="s">
        <v>5112</v>
      </c>
      <c r="Z2138" s="4"/>
      <c r="AA2138" s="4"/>
      <c r="AB2138" s="4" t="s">
        <v>1413</v>
      </c>
      <c r="AC2138" s="4" t="s">
        <v>1342</v>
      </c>
      <c r="AD2138" s="4" t="s">
        <v>1415</v>
      </c>
    </row>
    <row r="2139" spans="1:30" x14ac:dyDescent="0.25">
      <c r="A2139" s="4">
        <v>39764</v>
      </c>
      <c r="B2139" s="4">
        <v>68538</v>
      </c>
      <c r="C2139" s="4">
        <v>3891244</v>
      </c>
      <c r="D2139" s="4">
        <v>71704</v>
      </c>
      <c r="E2139" s="4">
        <v>43088</v>
      </c>
      <c r="F2139" s="4">
        <v>257701629</v>
      </c>
      <c r="G2139" s="4">
        <v>1340109</v>
      </c>
      <c r="H2139" s="4" t="s">
        <v>1676</v>
      </c>
      <c r="I2139" s="4" t="s">
        <v>5113</v>
      </c>
      <c r="J2139" s="4" t="s">
        <v>5114</v>
      </c>
      <c r="K2139" s="4" t="s">
        <v>1413</v>
      </c>
      <c r="L2139" s="4" t="s">
        <v>1414</v>
      </c>
      <c r="M2139" s="4" t="s">
        <v>1674</v>
      </c>
      <c r="N2139" s="4" t="s">
        <v>11758</v>
      </c>
      <c r="O2139" s="4" t="s">
        <v>1413</v>
      </c>
      <c r="P2139" s="4" t="s">
        <v>1342</v>
      </c>
      <c r="Q2139" s="4" t="s">
        <v>7673</v>
      </c>
      <c r="R2139" s="4">
        <v>19592886.899999999</v>
      </c>
      <c r="S2139" s="4">
        <v>17974465.440000001</v>
      </c>
      <c r="T2139" s="4">
        <v>1618421.46</v>
      </c>
      <c r="U2139" s="4" t="s">
        <v>1685</v>
      </c>
      <c r="V2139" s="4" t="s">
        <v>1673</v>
      </c>
      <c r="W2139" s="4" t="s">
        <v>1674</v>
      </c>
      <c r="X2139" s="4" t="s">
        <v>4584</v>
      </c>
      <c r="Y2139" s="4" t="s">
        <v>5112</v>
      </c>
      <c r="Z2139" s="4"/>
      <c r="AA2139" s="4"/>
      <c r="AB2139" s="4" t="s">
        <v>1413</v>
      </c>
      <c r="AC2139" s="4" t="s">
        <v>1342</v>
      </c>
      <c r="AD2139" s="4" t="s">
        <v>1415</v>
      </c>
    </row>
    <row r="2140" spans="1:30" x14ac:dyDescent="0.25">
      <c r="A2140" s="4">
        <v>39763</v>
      </c>
      <c r="B2140" s="4">
        <v>68539</v>
      </c>
      <c r="C2140" s="4">
        <v>3891259</v>
      </c>
      <c r="D2140" s="4">
        <v>146872</v>
      </c>
      <c r="E2140" s="4">
        <v>43088</v>
      </c>
      <c r="F2140" s="4">
        <v>257701629</v>
      </c>
      <c r="G2140" s="4">
        <v>1340109</v>
      </c>
      <c r="H2140" s="4" t="s">
        <v>1676</v>
      </c>
      <c r="I2140" s="4" t="s">
        <v>5115</v>
      </c>
      <c r="J2140" s="4" t="s">
        <v>5116</v>
      </c>
      <c r="K2140" s="4" t="s">
        <v>1417</v>
      </c>
      <c r="L2140" s="4" t="s">
        <v>1414</v>
      </c>
      <c r="M2140" s="4" t="s">
        <v>1674</v>
      </c>
      <c r="N2140" s="4" t="s">
        <v>11758</v>
      </c>
      <c r="O2140" s="4" t="s">
        <v>1417</v>
      </c>
      <c r="P2140" s="4" t="s">
        <v>1342</v>
      </c>
      <c r="Q2140" s="4" t="s">
        <v>7673</v>
      </c>
      <c r="R2140" s="4">
        <v>19354992.300000001</v>
      </c>
      <c r="S2140" s="4">
        <v>19322455.640000001</v>
      </c>
      <c r="T2140" s="4">
        <v>32536.66</v>
      </c>
      <c r="U2140" s="4" t="s">
        <v>1685</v>
      </c>
      <c r="V2140" s="4" t="s">
        <v>1673</v>
      </c>
      <c r="W2140" s="4" t="s">
        <v>1674</v>
      </c>
      <c r="X2140" s="4" t="s">
        <v>4584</v>
      </c>
      <c r="Y2140" s="4" t="s">
        <v>5117</v>
      </c>
      <c r="Z2140" s="4"/>
      <c r="AA2140" s="4"/>
      <c r="AB2140" s="4" t="s">
        <v>1417</v>
      </c>
      <c r="AC2140" s="4" t="s">
        <v>1342</v>
      </c>
      <c r="AD2140" s="4" t="s">
        <v>1415</v>
      </c>
    </row>
    <row r="2141" spans="1:30" x14ac:dyDescent="0.25">
      <c r="A2141" s="4">
        <v>39763</v>
      </c>
      <c r="B2141" s="2"/>
      <c r="C2141" s="4">
        <v>3890998</v>
      </c>
      <c r="D2141" s="4">
        <v>71835</v>
      </c>
      <c r="E2141" s="4">
        <v>43088</v>
      </c>
      <c r="F2141" s="4">
        <v>257701629</v>
      </c>
      <c r="G2141" s="4">
        <v>1340109</v>
      </c>
      <c r="H2141" s="4" t="s">
        <v>1669</v>
      </c>
      <c r="I2141" s="4" t="s">
        <v>5117</v>
      </c>
      <c r="J2141" s="4" t="s">
        <v>25</v>
      </c>
      <c r="K2141" s="4" t="s">
        <v>1417</v>
      </c>
      <c r="L2141" s="4" t="s">
        <v>1414</v>
      </c>
      <c r="M2141" s="4" t="s">
        <v>1674</v>
      </c>
      <c r="N2141" s="4" t="s">
        <v>11758</v>
      </c>
      <c r="O2141" s="4" t="s">
        <v>1417</v>
      </c>
      <c r="P2141" s="4" t="s">
        <v>1342</v>
      </c>
      <c r="Q2141" s="4" t="s">
        <v>7673</v>
      </c>
      <c r="R2141" s="4">
        <v>2878007.7</v>
      </c>
      <c r="S2141" s="4">
        <v>0</v>
      </c>
      <c r="T2141" s="4">
        <v>2878007.7</v>
      </c>
      <c r="U2141" s="4" t="s">
        <v>28</v>
      </c>
      <c r="V2141" s="4" t="s">
        <v>1673</v>
      </c>
      <c r="W2141" s="4" t="s">
        <v>1674</v>
      </c>
      <c r="X2141" s="4" t="s">
        <v>705</v>
      </c>
      <c r="Y2141" s="4" t="s">
        <v>5117</v>
      </c>
      <c r="Z2141" s="4"/>
      <c r="AA2141" s="4"/>
      <c r="AB2141" s="4" t="s">
        <v>1417</v>
      </c>
      <c r="AC2141" s="4" t="s">
        <v>1342</v>
      </c>
      <c r="AD2141" s="4" t="s">
        <v>1415</v>
      </c>
    </row>
    <row r="2142" spans="1:30" x14ac:dyDescent="0.25">
      <c r="A2142" s="4">
        <v>39762</v>
      </c>
      <c r="B2142" s="4">
        <v>68540</v>
      </c>
      <c r="C2142" s="4">
        <v>3891277</v>
      </c>
      <c r="D2142" s="4">
        <v>153441</v>
      </c>
      <c r="E2142" s="4">
        <v>43088</v>
      </c>
      <c r="F2142" s="4">
        <v>257701629</v>
      </c>
      <c r="G2142" s="4">
        <v>1340109</v>
      </c>
      <c r="H2142" s="4" t="s">
        <v>1676</v>
      </c>
      <c r="I2142" s="4" t="s">
        <v>5118</v>
      </c>
      <c r="J2142" s="4" t="s">
        <v>1822</v>
      </c>
      <c r="K2142" s="4" t="s">
        <v>1419</v>
      </c>
      <c r="L2142" s="4" t="s">
        <v>1414</v>
      </c>
      <c r="M2142" s="4" t="s">
        <v>1674</v>
      </c>
      <c r="N2142" s="4" t="s">
        <v>11758</v>
      </c>
      <c r="O2142" s="4" t="s">
        <v>1419</v>
      </c>
      <c r="P2142" s="4" t="s">
        <v>1342</v>
      </c>
      <c r="Q2142" s="4" t="s">
        <v>7673</v>
      </c>
      <c r="R2142" s="4">
        <v>19321828.489999998</v>
      </c>
      <c r="S2142" s="4">
        <v>18957025.800000001</v>
      </c>
      <c r="T2142" s="4">
        <v>364802.69</v>
      </c>
      <c r="U2142" s="4" t="s">
        <v>1685</v>
      </c>
      <c r="V2142" s="4" t="s">
        <v>1673</v>
      </c>
      <c r="W2142" s="4" t="s">
        <v>1674</v>
      </c>
      <c r="X2142" s="4" t="s">
        <v>4584</v>
      </c>
      <c r="Y2142" s="4" t="s">
        <v>5119</v>
      </c>
      <c r="Z2142" s="4"/>
      <c r="AA2142" s="4"/>
      <c r="AB2142" s="4" t="s">
        <v>1419</v>
      </c>
      <c r="AC2142" s="4" t="s">
        <v>1342</v>
      </c>
      <c r="AD2142" s="4" t="s">
        <v>1415</v>
      </c>
    </row>
    <row r="2143" spans="1:30" x14ac:dyDescent="0.25">
      <c r="A2143" s="4">
        <v>39762</v>
      </c>
      <c r="B2143" s="2"/>
      <c r="C2143" s="4">
        <v>3890999</v>
      </c>
      <c r="D2143" s="4">
        <v>71835</v>
      </c>
      <c r="E2143" s="4">
        <v>43088</v>
      </c>
      <c r="F2143" s="4">
        <v>257701629</v>
      </c>
      <c r="G2143" s="4">
        <v>1340109</v>
      </c>
      <c r="H2143" s="4" t="s">
        <v>1669</v>
      </c>
      <c r="I2143" s="4" t="s">
        <v>5119</v>
      </c>
      <c r="J2143" s="4" t="s">
        <v>25</v>
      </c>
      <c r="K2143" s="4" t="s">
        <v>1419</v>
      </c>
      <c r="L2143" s="4" t="s">
        <v>1414</v>
      </c>
      <c r="M2143" s="4" t="s">
        <v>1674</v>
      </c>
      <c r="N2143" s="4" t="s">
        <v>11758</v>
      </c>
      <c r="O2143" s="4" t="s">
        <v>1419</v>
      </c>
      <c r="P2143" s="4" t="s">
        <v>1342</v>
      </c>
      <c r="Q2143" s="4" t="s">
        <v>7673</v>
      </c>
      <c r="R2143" s="4">
        <v>2911171.51</v>
      </c>
      <c r="S2143" s="4">
        <v>0</v>
      </c>
      <c r="T2143" s="4">
        <v>2911171.51</v>
      </c>
      <c r="U2143" s="4" t="s">
        <v>28</v>
      </c>
      <c r="V2143" s="4" t="s">
        <v>1673</v>
      </c>
      <c r="W2143" s="4" t="s">
        <v>1674</v>
      </c>
      <c r="X2143" s="4" t="s">
        <v>705</v>
      </c>
      <c r="Y2143" s="4" t="s">
        <v>5119</v>
      </c>
      <c r="Z2143" s="4"/>
      <c r="AA2143" s="4"/>
      <c r="AB2143" s="4" t="s">
        <v>1419</v>
      </c>
      <c r="AC2143" s="4" t="s">
        <v>1342</v>
      </c>
      <c r="AD2143" s="4" t="s">
        <v>1415</v>
      </c>
    </row>
    <row r="2144" spans="1:30" x14ac:dyDescent="0.25">
      <c r="A2144" s="4">
        <v>39776</v>
      </c>
      <c r="B2144" s="4">
        <v>68592</v>
      </c>
      <c r="C2144" s="4">
        <v>3896208</v>
      </c>
      <c r="D2144" s="4">
        <v>104392</v>
      </c>
      <c r="E2144" s="4">
        <v>42289</v>
      </c>
      <c r="F2144" s="4">
        <v>257701629</v>
      </c>
      <c r="G2144" s="4">
        <v>1330017</v>
      </c>
      <c r="H2144" s="4" t="s">
        <v>1676</v>
      </c>
      <c r="I2144" s="4" t="s">
        <v>5120</v>
      </c>
      <c r="J2144" s="4" t="s">
        <v>5121</v>
      </c>
      <c r="K2144" s="4" t="s">
        <v>5122</v>
      </c>
      <c r="L2144" s="4" t="s">
        <v>1436</v>
      </c>
      <c r="M2144" s="4" t="s">
        <v>1674</v>
      </c>
      <c r="N2144" s="4" t="s">
        <v>11758</v>
      </c>
      <c r="O2144" s="4" t="s">
        <v>5122</v>
      </c>
      <c r="P2144" s="4" t="s">
        <v>1342</v>
      </c>
      <c r="Q2144" s="4" t="s">
        <v>8703</v>
      </c>
      <c r="R2144" s="4">
        <v>1498250</v>
      </c>
      <c r="S2144" s="4">
        <v>1436575.74</v>
      </c>
      <c r="T2144" s="4">
        <v>61674.26</v>
      </c>
      <c r="U2144" s="4" t="s">
        <v>1685</v>
      </c>
      <c r="V2144" s="4" t="s">
        <v>1673</v>
      </c>
      <c r="W2144" s="4" t="s">
        <v>1674</v>
      </c>
      <c r="X2144" s="4" t="s">
        <v>4732</v>
      </c>
      <c r="Y2144" s="4" t="s">
        <v>5123</v>
      </c>
      <c r="Z2144" s="4"/>
      <c r="AA2144" s="4"/>
      <c r="AB2144" s="4" t="s">
        <v>5122</v>
      </c>
      <c r="AC2144" s="4" t="s">
        <v>1342</v>
      </c>
      <c r="AD2144" s="4" t="s">
        <v>1437</v>
      </c>
    </row>
    <row r="2145" spans="1:30" x14ac:dyDescent="0.25">
      <c r="A2145" s="4">
        <v>39776</v>
      </c>
      <c r="B2145" s="2"/>
      <c r="C2145" s="4">
        <v>3892055</v>
      </c>
      <c r="D2145" s="4">
        <v>71835</v>
      </c>
      <c r="E2145" s="4">
        <v>42289</v>
      </c>
      <c r="F2145" s="4">
        <v>257701629</v>
      </c>
      <c r="G2145" s="4">
        <v>1330017</v>
      </c>
      <c r="H2145" s="4" t="s">
        <v>1669</v>
      </c>
      <c r="I2145" s="4" t="s">
        <v>5123</v>
      </c>
      <c r="J2145" s="4" t="s">
        <v>25</v>
      </c>
      <c r="K2145" s="4" t="s">
        <v>5122</v>
      </c>
      <c r="L2145" s="4" t="s">
        <v>1436</v>
      </c>
      <c r="M2145" s="4" t="s">
        <v>1674</v>
      </c>
      <c r="N2145" s="4" t="s">
        <v>11758</v>
      </c>
      <c r="O2145" s="4" t="s">
        <v>5122</v>
      </c>
      <c r="P2145" s="4" t="s">
        <v>1342</v>
      </c>
      <c r="Q2145" s="4" t="s">
        <v>8703</v>
      </c>
      <c r="R2145" s="4">
        <v>0</v>
      </c>
      <c r="S2145" s="4">
        <v>0</v>
      </c>
      <c r="T2145" s="4">
        <v>0</v>
      </c>
      <c r="U2145" s="4" t="s">
        <v>28</v>
      </c>
      <c r="V2145" s="4" t="s">
        <v>1673</v>
      </c>
      <c r="W2145" s="4" t="s">
        <v>1674</v>
      </c>
      <c r="X2145" s="4" t="s">
        <v>1464</v>
      </c>
      <c r="Y2145" s="4" t="s">
        <v>5123</v>
      </c>
      <c r="Z2145" s="4"/>
      <c r="AA2145" s="4"/>
      <c r="AB2145" s="4" t="s">
        <v>5122</v>
      </c>
      <c r="AC2145" s="4" t="s">
        <v>1342</v>
      </c>
      <c r="AD2145" s="4" t="s">
        <v>1437</v>
      </c>
    </row>
    <row r="2146" spans="1:30" x14ac:dyDescent="0.25">
      <c r="A2146" s="4">
        <v>39757</v>
      </c>
      <c r="B2146" s="2"/>
      <c r="C2146" s="4">
        <v>3892057</v>
      </c>
      <c r="D2146" s="4">
        <v>71835</v>
      </c>
      <c r="E2146" s="4">
        <v>43105</v>
      </c>
      <c r="F2146" s="4">
        <v>257701638</v>
      </c>
      <c r="G2146" s="4">
        <v>1340204</v>
      </c>
      <c r="H2146" s="4" t="s">
        <v>1669</v>
      </c>
      <c r="I2146" s="4" t="s">
        <v>5124</v>
      </c>
      <c r="J2146" s="4" t="s">
        <v>25</v>
      </c>
      <c r="K2146" s="4" t="s">
        <v>981</v>
      </c>
      <c r="L2146" s="4" t="s">
        <v>982</v>
      </c>
      <c r="M2146" s="4" t="s">
        <v>1674</v>
      </c>
      <c r="N2146" s="4" t="s">
        <v>11758</v>
      </c>
      <c r="O2146" s="4" t="s">
        <v>981</v>
      </c>
      <c r="P2146" s="4" t="s">
        <v>763</v>
      </c>
      <c r="Q2146" s="4" t="s">
        <v>8633</v>
      </c>
      <c r="R2146" s="4">
        <v>0</v>
      </c>
      <c r="S2146" s="4">
        <v>0</v>
      </c>
      <c r="T2146" s="4">
        <v>0</v>
      </c>
      <c r="U2146" s="4" t="s">
        <v>28</v>
      </c>
      <c r="V2146" s="4" t="s">
        <v>1673</v>
      </c>
      <c r="W2146" s="4" t="s">
        <v>1674</v>
      </c>
      <c r="X2146" s="4" t="s">
        <v>1464</v>
      </c>
      <c r="Y2146" s="4" t="s">
        <v>5124</v>
      </c>
      <c r="Z2146" s="4"/>
      <c r="AA2146" s="4"/>
      <c r="AB2146" s="4" t="s">
        <v>981</v>
      </c>
      <c r="AC2146" s="4" t="s">
        <v>763</v>
      </c>
      <c r="AD2146" s="4" t="s">
        <v>937</v>
      </c>
    </row>
    <row r="2147" spans="1:30" x14ac:dyDescent="0.25">
      <c r="A2147" s="4">
        <v>39757</v>
      </c>
      <c r="B2147" s="4">
        <v>68594</v>
      </c>
      <c r="C2147" s="4">
        <v>3896210</v>
      </c>
      <c r="D2147" s="4">
        <v>161640</v>
      </c>
      <c r="E2147" s="4">
        <v>43105</v>
      </c>
      <c r="F2147" s="4">
        <v>257701638</v>
      </c>
      <c r="G2147" s="4">
        <v>1340204</v>
      </c>
      <c r="H2147" s="4" t="s">
        <v>1676</v>
      </c>
      <c r="I2147" s="4" t="s">
        <v>5125</v>
      </c>
      <c r="J2147" s="4" t="s">
        <v>5126</v>
      </c>
      <c r="K2147" s="4" t="s">
        <v>981</v>
      </c>
      <c r="L2147" s="4" t="s">
        <v>982</v>
      </c>
      <c r="M2147" s="4" t="s">
        <v>1674</v>
      </c>
      <c r="N2147" s="4" t="s">
        <v>11758</v>
      </c>
      <c r="O2147" s="4" t="s">
        <v>981</v>
      </c>
      <c r="P2147" s="4" t="s">
        <v>763</v>
      </c>
      <c r="Q2147" s="4" t="s">
        <v>8633</v>
      </c>
      <c r="R2147" s="4">
        <v>6978156.3899999997</v>
      </c>
      <c r="S2147" s="4">
        <v>6951001.0899999999</v>
      </c>
      <c r="T2147" s="4">
        <v>27155.3</v>
      </c>
      <c r="U2147" s="4" t="s">
        <v>1685</v>
      </c>
      <c r="V2147" s="4" t="s">
        <v>1673</v>
      </c>
      <c r="W2147" s="4" t="s">
        <v>1674</v>
      </c>
      <c r="X2147" s="4" t="s">
        <v>4732</v>
      </c>
      <c r="Y2147" s="4" t="s">
        <v>5124</v>
      </c>
      <c r="Z2147" s="4"/>
      <c r="AA2147" s="4"/>
      <c r="AB2147" s="4" t="s">
        <v>981</v>
      </c>
      <c r="AC2147" s="4" t="s">
        <v>763</v>
      </c>
      <c r="AD2147" s="4" t="s">
        <v>937</v>
      </c>
    </row>
    <row r="2148" spans="1:30" x14ac:dyDescent="0.25">
      <c r="A2148" s="4">
        <v>39756</v>
      </c>
      <c r="B2148" s="4">
        <v>68619</v>
      </c>
      <c r="C2148" s="4">
        <v>3897763</v>
      </c>
      <c r="D2148" s="4">
        <v>153919</v>
      </c>
      <c r="E2148" s="4">
        <v>43103</v>
      </c>
      <c r="F2148" s="4">
        <v>257701638</v>
      </c>
      <c r="G2148" s="4">
        <v>1340202</v>
      </c>
      <c r="H2148" s="4" t="s">
        <v>1676</v>
      </c>
      <c r="I2148" s="4" t="s">
        <v>5127</v>
      </c>
      <c r="J2148" s="4" t="s">
        <v>5128</v>
      </c>
      <c r="K2148" s="4" t="s">
        <v>1023</v>
      </c>
      <c r="L2148" s="4" t="s">
        <v>1024</v>
      </c>
      <c r="M2148" s="4" t="s">
        <v>1674</v>
      </c>
      <c r="N2148" s="4" t="s">
        <v>11758</v>
      </c>
      <c r="O2148" s="4" t="s">
        <v>1023</v>
      </c>
      <c r="P2148" s="4" t="s">
        <v>763</v>
      </c>
      <c r="Q2148" s="4" t="s">
        <v>9443</v>
      </c>
      <c r="R2148" s="4">
        <v>4078166.79</v>
      </c>
      <c r="S2148" s="4">
        <v>3901364.95</v>
      </c>
      <c r="T2148" s="4">
        <v>176801.84</v>
      </c>
      <c r="U2148" s="4" t="s">
        <v>1685</v>
      </c>
      <c r="V2148" s="4" t="s">
        <v>1673</v>
      </c>
      <c r="W2148" s="4" t="s">
        <v>1674</v>
      </c>
      <c r="X2148" s="4" t="s">
        <v>5051</v>
      </c>
      <c r="Y2148" s="4" t="s">
        <v>5129</v>
      </c>
      <c r="Z2148" s="4"/>
      <c r="AA2148" s="4"/>
      <c r="AB2148" s="4" t="s">
        <v>1023</v>
      </c>
      <c r="AC2148" s="4" t="s">
        <v>763</v>
      </c>
      <c r="AD2148" s="4" t="s">
        <v>937</v>
      </c>
    </row>
    <row r="2149" spans="1:30" x14ac:dyDescent="0.25">
      <c r="A2149" s="4">
        <v>39756</v>
      </c>
      <c r="B2149" s="2"/>
      <c r="C2149" s="4">
        <v>3892058</v>
      </c>
      <c r="D2149" s="4">
        <v>71835</v>
      </c>
      <c r="E2149" s="4">
        <v>43103</v>
      </c>
      <c r="F2149" s="4">
        <v>257701638</v>
      </c>
      <c r="G2149" s="4">
        <v>1340202</v>
      </c>
      <c r="H2149" s="4" t="s">
        <v>1669</v>
      </c>
      <c r="I2149" s="4" t="s">
        <v>5129</v>
      </c>
      <c r="J2149" s="4" t="s">
        <v>25</v>
      </c>
      <c r="K2149" s="4" t="s">
        <v>1023</v>
      </c>
      <c r="L2149" s="4" t="s">
        <v>1024</v>
      </c>
      <c r="M2149" s="4" t="s">
        <v>1674</v>
      </c>
      <c r="N2149" s="4" t="s">
        <v>11758</v>
      </c>
      <c r="O2149" s="4" t="s">
        <v>1023</v>
      </c>
      <c r="P2149" s="4" t="s">
        <v>763</v>
      </c>
      <c r="Q2149" s="4" t="s">
        <v>9443</v>
      </c>
      <c r="R2149" s="4">
        <v>0</v>
      </c>
      <c r="S2149" s="4">
        <v>0</v>
      </c>
      <c r="T2149" s="4">
        <v>0</v>
      </c>
      <c r="U2149" s="4" t="s">
        <v>28</v>
      </c>
      <c r="V2149" s="4" t="s">
        <v>1673</v>
      </c>
      <c r="W2149" s="4" t="s">
        <v>1674</v>
      </c>
      <c r="X2149" s="4" t="s">
        <v>1464</v>
      </c>
      <c r="Y2149" s="4" t="s">
        <v>5129</v>
      </c>
      <c r="Z2149" s="4"/>
      <c r="AA2149" s="4"/>
      <c r="AB2149" s="4" t="s">
        <v>1023</v>
      </c>
      <c r="AC2149" s="4" t="s">
        <v>763</v>
      </c>
      <c r="AD2149" s="4" t="s">
        <v>937</v>
      </c>
    </row>
    <row r="2150" spans="1:30" x14ac:dyDescent="0.25">
      <c r="A2150" s="4">
        <v>39755</v>
      </c>
      <c r="B2150" s="2"/>
      <c r="C2150" s="4">
        <v>3892059</v>
      </c>
      <c r="D2150" s="4">
        <v>71835</v>
      </c>
      <c r="E2150" s="4">
        <v>43098</v>
      </c>
      <c r="F2150" s="4">
        <v>257701638</v>
      </c>
      <c r="G2150" s="4">
        <v>1340197</v>
      </c>
      <c r="H2150" s="4" t="s">
        <v>1669</v>
      </c>
      <c r="I2150" s="4" t="s">
        <v>5130</v>
      </c>
      <c r="J2150" s="4" t="s">
        <v>25</v>
      </c>
      <c r="K2150" s="4" t="s">
        <v>966</v>
      </c>
      <c r="L2150" s="4" t="s">
        <v>967</v>
      </c>
      <c r="M2150" s="4" t="s">
        <v>1674</v>
      </c>
      <c r="N2150" s="4" t="s">
        <v>11758</v>
      </c>
      <c r="O2150" s="4" t="s">
        <v>966</v>
      </c>
      <c r="P2150" s="4" t="s">
        <v>763</v>
      </c>
      <c r="Q2150" s="4" t="s">
        <v>8466</v>
      </c>
      <c r="R2150" s="4">
        <v>0</v>
      </c>
      <c r="S2150" s="4">
        <v>0</v>
      </c>
      <c r="T2150" s="4">
        <v>0</v>
      </c>
      <c r="U2150" s="4" t="s">
        <v>28</v>
      </c>
      <c r="V2150" s="4" t="s">
        <v>1673</v>
      </c>
      <c r="W2150" s="4" t="s">
        <v>1674</v>
      </c>
      <c r="X2150" s="4" t="s">
        <v>1464</v>
      </c>
      <c r="Y2150" s="4" t="s">
        <v>5130</v>
      </c>
      <c r="Z2150" s="4"/>
      <c r="AA2150" s="4"/>
      <c r="AB2150" s="4" t="s">
        <v>966</v>
      </c>
      <c r="AC2150" s="4" t="s">
        <v>763</v>
      </c>
      <c r="AD2150" s="4" t="s">
        <v>937</v>
      </c>
    </row>
    <row r="2151" spans="1:30" x14ac:dyDescent="0.25">
      <c r="A2151" s="4">
        <v>39755</v>
      </c>
      <c r="B2151" s="4">
        <v>68615</v>
      </c>
      <c r="C2151" s="4">
        <v>3897591</v>
      </c>
      <c r="D2151" s="4">
        <v>139597</v>
      </c>
      <c r="E2151" s="4">
        <v>43098</v>
      </c>
      <c r="F2151" s="4">
        <v>257701638</v>
      </c>
      <c r="G2151" s="4">
        <v>1340197</v>
      </c>
      <c r="H2151" s="4" t="s">
        <v>1676</v>
      </c>
      <c r="I2151" s="4" t="s">
        <v>5131</v>
      </c>
      <c r="J2151" s="4" t="s">
        <v>5132</v>
      </c>
      <c r="K2151" s="4" t="s">
        <v>966</v>
      </c>
      <c r="L2151" s="4" t="s">
        <v>967</v>
      </c>
      <c r="M2151" s="4" t="s">
        <v>1674</v>
      </c>
      <c r="N2151" s="4" t="s">
        <v>11758</v>
      </c>
      <c r="O2151" s="4" t="s">
        <v>966</v>
      </c>
      <c r="P2151" s="4" t="s">
        <v>763</v>
      </c>
      <c r="Q2151" s="4" t="s">
        <v>8466</v>
      </c>
      <c r="R2151" s="4">
        <v>3482711.52</v>
      </c>
      <c r="S2151" s="4">
        <v>3154368.66</v>
      </c>
      <c r="T2151" s="4">
        <v>328342.86</v>
      </c>
      <c r="U2151" s="4" t="s">
        <v>1685</v>
      </c>
      <c r="V2151" s="4" t="s">
        <v>1673</v>
      </c>
      <c r="W2151" s="4" t="s">
        <v>1674</v>
      </c>
      <c r="X2151" s="4" t="s">
        <v>4957</v>
      </c>
      <c r="Y2151" s="4" t="s">
        <v>5130</v>
      </c>
      <c r="Z2151" s="4"/>
      <c r="AA2151" s="4"/>
      <c r="AB2151" s="4" t="s">
        <v>966</v>
      </c>
      <c r="AC2151" s="4" t="s">
        <v>763</v>
      </c>
      <c r="AD2151" s="4" t="s">
        <v>937</v>
      </c>
    </row>
    <row r="2152" spans="1:30" x14ac:dyDescent="0.25">
      <c r="A2152" s="4">
        <v>39754</v>
      </c>
      <c r="B2152" s="4">
        <v>68618</v>
      </c>
      <c r="C2152" s="4">
        <v>3897627</v>
      </c>
      <c r="D2152" s="4">
        <v>134230</v>
      </c>
      <c r="E2152" s="4">
        <v>43097</v>
      </c>
      <c r="F2152" s="4">
        <v>257701638</v>
      </c>
      <c r="G2152" s="4">
        <v>1340196</v>
      </c>
      <c r="H2152" s="4" t="s">
        <v>1676</v>
      </c>
      <c r="I2152" s="4" t="s">
        <v>5133</v>
      </c>
      <c r="J2152" s="4" t="s">
        <v>5134</v>
      </c>
      <c r="K2152" s="4" t="s">
        <v>955</v>
      </c>
      <c r="L2152" s="4" t="s">
        <v>956</v>
      </c>
      <c r="M2152" s="4" t="s">
        <v>1674</v>
      </c>
      <c r="N2152" s="4" t="s">
        <v>11758</v>
      </c>
      <c r="O2152" s="4" t="s">
        <v>955</v>
      </c>
      <c r="P2152" s="4" t="s">
        <v>763</v>
      </c>
      <c r="Q2152" s="4" t="s">
        <v>8925</v>
      </c>
      <c r="R2152" s="4">
        <v>4981930.8899999997</v>
      </c>
      <c r="S2152" s="4">
        <v>2816840.27</v>
      </c>
      <c r="T2152" s="4">
        <v>2165090.62</v>
      </c>
      <c r="U2152" s="4" t="s">
        <v>1685</v>
      </c>
      <c r="V2152" s="4" t="s">
        <v>1673</v>
      </c>
      <c r="W2152" s="4" t="s">
        <v>1674</v>
      </c>
      <c r="X2152" s="4" t="s">
        <v>4957</v>
      </c>
      <c r="Y2152" s="4" t="s">
        <v>5135</v>
      </c>
      <c r="Z2152" s="4"/>
      <c r="AA2152" s="4"/>
      <c r="AB2152" s="4" t="s">
        <v>955</v>
      </c>
      <c r="AC2152" s="4" t="s">
        <v>763</v>
      </c>
      <c r="AD2152" s="4" t="s">
        <v>937</v>
      </c>
    </row>
    <row r="2153" spans="1:30" x14ac:dyDescent="0.25">
      <c r="A2153" s="4">
        <v>39754</v>
      </c>
      <c r="B2153" s="2"/>
      <c r="C2153" s="4">
        <v>3892060</v>
      </c>
      <c r="D2153" s="4">
        <v>71835</v>
      </c>
      <c r="E2153" s="4">
        <v>43097</v>
      </c>
      <c r="F2153" s="4">
        <v>257701638</v>
      </c>
      <c r="G2153" s="4">
        <v>1340196</v>
      </c>
      <c r="H2153" s="4" t="s">
        <v>1669</v>
      </c>
      <c r="I2153" s="4" t="s">
        <v>5135</v>
      </c>
      <c r="J2153" s="4" t="s">
        <v>25</v>
      </c>
      <c r="K2153" s="4" t="s">
        <v>955</v>
      </c>
      <c r="L2153" s="4" t="s">
        <v>956</v>
      </c>
      <c r="M2153" s="4" t="s">
        <v>1674</v>
      </c>
      <c r="N2153" s="4" t="s">
        <v>11758</v>
      </c>
      <c r="O2153" s="4" t="s">
        <v>955</v>
      </c>
      <c r="P2153" s="4" t="s">
        <v>763</v>
      </c>
      <c r="Q2153" s="4" t="s">
        <v>8925</v>
      </c>
      <c r="R2153" s="4">
        <v>0</v>
      </c>
      <c r="S2153" s="4">
        <v>0</v>
      </c>
      <c r="T2153" s="4">
        <v>0</v>
      </c>
      <c r="U2153" s="4" t="s">
        <v>28</v>
      </c>
      <c r="V2153" s="4" t="s">
        <v>1673</v>
      </c>
      <c r="W2153" s="4" t="s">
        <v>1674</v>
      </c>
      <c r="X2153" s="4" t="s">
        <v>1464</v>
      </c>
      <c r="Y2153" s="4" t="s">
        <v>5135</v>
      </c>
      <c r="Z2153" s="4"/>
      <c r="AA2153" s="4"/>
      <c r="AB2153" s="4" t="s">
        <v>955</v>
      </c>
      <c r="AC2153" s="4" t="s">
        <v>763</v>
      </c>
      <c r="AD2153" s="4" t="s">
        <v>937</v>
      </c>
    </row>
    <row r="2154" spans="1:30" x14ac:dyDescent="0.25">
      <c r="A2154" s="4">
        <v>39734</v>
      </c>
      <c r="B2154" s="2"/>
      <c r="C2154" s="4">
        <v>3892062</v>
      </c>
      <c r="D2154" s="4">
        <v>71835</v>
      </c>
      <c r="E2154" s="4">
        <v>43096</v>
      </c>
      <c r="F2154" s="4">
        <v>257701638</v>
      </c>
      <c r="G2154" s="4">
        <v>1340195</v>
      </c>
      <c r="H2154" s="4" t="s">
        <v>1669</v>
      </c>
      <c r="I2154" s="4" t="s">
        <v>5136</v>
      </c>
      <c r="J2154" s="4" t="s">
        <v>25</v>
      </c>
      <c r="K2154" s="4" t="s">
        <v>1004</v>
      </c>
      <c r="L2154" s="4" t="s">
        <v>1000</v>
      </c>
      <c r="M2154" s="4" t="s">
        <v>1674</v>
      </c>
      <c r="N2154" s="4" t="s">
        <v>11758</v>
      </c>
      <c r="O2154" s="4" t="s">
        <v>1004</v>
      </c>
      <c r="P2154" s="4" t="s">
        <v>763</v>
      </c>
      <c r="Q2154" s="4" t="s">
        <v>7538</v>
      </c>
      <c r="R2154" s="4">
        <v>779436.93</v>
      </c>
      <c r="S2154" s="4">
        <v>0</v>
      </c>
      <c r="T2154" s="4">
        <v>779436.93</v>
      </c>
      <c r="U2154" s="4" t="s">
        <v>28</v>
      </c>
      <c r="V2154" s="4" t="s">
        <v>1673</v>
      </c>
      <c r="W2154" s="4" t="s">
        <v>1674</v>
      </c>
      <c r="X2154" s="4" t="s">
        <v>1464</v>
      </c>
      <c r="Y2154" s="4" t="s">
        <v>5136</v>
      </c>
      <c r="Z2154" s="4"/>
      <c r="AA2154" s="4"/>
      <c r="AB2154" s="4" t="s">
        <v>1004</v>
      </c>
      <c r="AC2154" s="4" t="s">
        <v>763</v>
      </c>
      <c r="AD2154" s="4" t="s">
        <v>937</v>
      </c>
    </row>
    <row r="2155" spans="1:30" x14ac:dyDescent="0.25">
      <c r="A2155" s="4">
        <v>39734</v>
      </c>
      <c r="B2155" s="4">
        <v>68596</v>
      </c>
      <c r="C2155" s="4">
        <v>3896212</v>
      </c>
      <c r="D2155" s="4">
        <v>146762</v>
      </c>
      <c r="E2155" s="4">
        <v>43096</v>
      </c>
      <c r="F2155" s="4">
        <v>257701638</v>
      </c>
      <c r="G2155" s="4">
        <v>1340195</v>
      </c>
      <c r="H2155" s="4" t="s">
        <v>1676</v>
      </c>
      <c r="I2155" s="4" t="s">
        <v>5137</v>
      </c>
      <c r="J2155" s="4" t="s">
        <v>5138</v>
      </c>
      <c r="K2155" s="4" t="s">
        <v>1004</v>
      </c>
      <c r="L2155" s="4" t="s">
        <v>1000</v>
      </c>
      <c r="M2155" s="4" t="s">
        <v>1674</v>
      </c>
      <c r="N2155" s="4" t="s">
        <v>11758</v>
      </c>
      <c r="O2155" s="4" t="s">
        <v>1004</v>
      </c>
      <c r="P2155" s="4" t="s">
        <v>763</v>
      </c>
      <c r="Q2155" s="4" t="s">
        <v>7538</v>
      </c>
      <c r="R2155" s="4">
        <v>1518814.17</v>
      </c>
      <c r="S2155" s="4">
        <v>1286950.03</v>
      </c>
      <c r="T2155" s="4">
        <v>231864.14</v>
      </c>
      <c r="U2155" s="4" t="s">
        <v>1685</v>
      </c>
      <c r="V2155" s="4" t="s">
        <v>1673</v>
      </c>
      <c r="W2155" s="4" t="s">
        <v>1674</v>
      </c>
      <c r="X2155" s="4" t="s">
        <v>4732</v>
      </c>
      <c r="Y2155" s="4" t="s">
        <v>5136</v>
      </c>
      <c r="Z2155" s="4"/>
      <c r="AA2155" s="4"/>
      <c r="AB2155" s="4" t="s">
        <v>1004</v>
      </c>
      <c r="AC2155" s="4" t="s">
        <v>763</v>
      </c>
      <c r="AD2155" s="4" t="s">
        <v>937</v>
      </c>
    </row>
    <row r="2156" spans="1:30" x14ac:dyDescent="0.25">
      <c r="A2156" s="4">
        <v>39729</v>
      </c>
      <c r="B2156" s="4">
        <v>68655</v>
      </c>
      <c r="C2156" s="4">
        <v>3900186</v>
      </c>
      <c r="D2156" s="4">
        <v>162444</v>
      </c>
      <c r="E2156" s="4">
        <v>43108</v>
      </c>
      <c r="F2156" s="4">
        <v>257701638</v>
      </c>
      <c r="G2156" s="4">
        <v>1340207</v>
      </c>
      <c r="H2156" s="4" t="s">
        <v>1676</v>
      </c>
      <c r="I2156" s="4" t="s">
        <v>5139</v>
      </c>
      <c r="J2156" s="4" t="s">
        <v>5140</v>
      </c>
      <c r="K2156" s="4" t="s">
        <v>972</v>
      </c>
      <c r="L2156" s="4" t="s">
        <v>973</v>
      </c>
      <c r="M2156" s="4" t="s">
        <v>1674</v>
      </c>
      <c r="N2156" s="4" t="s">
        <v>11758</v>
      </c>
      <c r="O2156" s="4" t="s">
        <v>972</v>
      </c>
      <c r="P2156" s="4" t="s">
        <v>763</v>
      </c>
      <c r="Q2156" s="4" t="s">
        <v>9086</v>
      </c>
      <c r="R2156" s="4">
        <v>4986966.25</v>
      </c>
      <c r="S2156" s="4">
        <v>2625988.48</v>
      </c>
      <c r="T2156" s="4">
        <v>2360977.77</v>
      </c>
      <c r="U2156" s="4" t="s">
        <v>1685</v>
      </c>
      <c r="V2156" s="4" t="s">
        <v>1673</v>
      </c>
      <c r="W2156" s="4" t="s">
        <v>1674</v>
      </c>
      <c r="X2156" s="4" t="s">
        <v>5141</v>
      </c>
      <c r="Y2156" s="4" t="s">
        <v>5142</v>
      </c>
      <c r="Z2156" s="4"/>
      <c r="AA2156" s="4"/>
      <c r="AB2156" s="4" t="s">
        <v>972</v>
      </c>
      <c r="AC2156" s="4" t="s">
        <v>763</v>
      </c>
      <c r="AD2156" s="4" t="s">
        <v>937</v>
      </c>
    </row>
    <row r="2157" spans="1:30" x14ac:dyDescent="0.25">
      <c r="A2157" s="4">
        <v>39729</v>
      </c>
      <c r="B2157" s="2"/>
      <c r="C2157" s="4">
        <v>3892086</v>
      </c>
      <c r="D2157" s="4">
        <v>71835</v>
      </c>
      <c r="E2157" s="4">
        <v>43108</v>
      </c>
      <c r="F2157" s="4">
        <v>257701638</v>
      </c>
      <c r="G2157" s="4">
        <v>1340207</v>
      </c>
      <c r="H2157" s="4" t="s">
        <v>1669</v>
      </c>
      <c r="I2157" s="4" t="s">
        <v>5142</v>
      </c>
      <c r="J2157" s="4" t="s">
        <v>25</v>
      </c>
      <c r="K2157" s="4" t="s">
        <v>972</v>
      </c>
      <c r="L2157" s="4" t="s">
        <v>973</v>
      </c>
      <c r="M2157" s="4" t="s">
        <v>1674</v>
      </c>
      <c r="N2157" s="4" t="s">
        <v>11758</v>
      </c>
      <c r="O2157" s="4" t="s">
        <v>972</v>
      </c>
      <c r="P2157" s="4" t="s">
        <v>763</v>
      </c>
      <c r="Q2157" s="4" t="s">
        <v>9086</v>
      </c>
      <c r="R2157" s="4">
        <v>0</v>
      </c>
      <c r="S2157" s="4">
        <v>0</v>
      </c>
      <c r="T2157" s="4">
        <v>0</v>
      </c>
      <c r="U2157" s="4" t="s">
        <v>28</v>
      </c>
      <c r="V2157" s="4" t="s">
        <v>1673</v>
      </c>
      <c r="W2157" s="4" t="s">
        <v>1674</v>
      </c>
      <c r="X2157" s="4" t="s">
        <v>1464</v>
      </c>
      <c r="Y2157" s="4" t="s">
        <v>5142</v>
      </c>
      <c r="Z2157" s="4"/>
      <c r="AA2157" s="4"/>
      <c r="AB2157" s="4" t="s">
        <v>972</v>
      </c>
      <c r="AC2157" s="4" t="s">
        <v>763</v>
      </c>
      <c r="AD2157" s="4" t="s">
        <v>937</v>
      </c>
    </row>
    <row r="2158" spans="1:30" x14ac:dyDescent="0.25">
      <c r="A2158" s="4">
        <v>39727</v>
      </c>
      <c r="B2158" s="4">
        <v>68616</v>
      </c>
      <c r="C2158" s="4">
        <v>3897594</v>
      </c>
      <c r="D2158" s="4">
        <v>159601</v>
      </c>
      <c r="E2158" s="4">
        <v>43107</v>
      </c>
      <c r="F2158" s="4">
        <v>257701638</v>
      </c>
      <c r="G2158" s="4">
        <v>1340206</v>
      </c>
      <c r="H2158" s="4" t="s">
        <v>1676</v>
      </c>
      <c r="I2158" s="4" t="s">
        <v>5143</v>
      </c>
      <c r="J2158" s="4" t="s">
        <v>5144</v>
      </c>
      <c r="K2158" s="4" t="s">
        <v>993</v>
      </c>
      <c r="L2158" s="4" t="s">
        <v>994</v>
      </c>
      <c r="M2158" s="4" t="s">
        <v>1674</v>
      </c>
      <c r="N2158" s="4" t="s">
        <v>11758</v>
      </c>
      <c r="O2158" s="4" t="s">
        <v>993</v>
      </c>
      <c r="P2158" s="4" t="s">
        <v>763</v>
      </c>
      <c r="Q2158" s="4" t="s">
        <v>7996</v>
      </c>
      <c r="R2158" s="4">
        <v>4849815.1500000004</v>
      </c>
      <c r="S2158" s="4">
        <v>4783717.82</v>
      </c>
      <c r="T2158" s="4">
        <v>66097.33</v>
      </c>
      <c r="U2158" s="4" t="s">
        <v>1685</v>
      </c>
      <c r="V2158" s="4" t="s">
        <v>1673</v>
      </c>
      <c r="W2158" s="4" t="s">
        <v>1674</v>
      </c>
      <c r="X2158" s="4" t="s">
        <v>4957</v>
      </c>
      <c r="Y2158" s="4" t="s">
        <v>5145</v>
      </c>
      <c r="Z2158" s="4"/>
      <c r="AA2158" s="4"/>
      <c r="AB2158" s="4" t="s">
        <v>993</v>
      </c>
      <c r="AC2158" s="4" t="s">
        <v>763</v>
      </c>
      <c r="AD2158" s="4" t="s">
        <v>937</v>
      </c>
    </row>
    <row r="2159" spans="1:30" x14ac:dyDescent="0.25">
      <c r="A2159" s="4">
        <v>39727</v>
      </c>
      <c r="B2159" s="2"/>
      <c r="C2159" s="4">
        <v>3892087</v>
      </c>
      <c r="D2159" s="4">
        <v>71835</v>
      </c>
      <c r="E2159" s="4">
        <v>43107</v>
      </c>
      <c r="F2159" s="4">
        <v>257701638</v>
      </c>
      <c r="G2159" s="4">
        <v>1340206</v>
      </c>
      <c r="H2159" s="4" t="s">
        <v>1669</v>
      </c>
      <c r="I2159" s="4" t="s">
        <v>5145</v>
      </c>
      <c r="J2159" s="4" t="s">
        <v>25</v>
      </c>
      <c r="K2159" s="4" t="s">
        <v>993</v>
      </c>
      <c r="L2159" s="4" t="s">
        <v>994</v>
      </c>
      <c r="M2159" s="4" t="s">
        <v>1674</v>
      </c>
      <c r="N2159" s="4" t="s">
        <v>11758</v>
      </c>
      <c r="O2159" s="4" t="s">
        <v>993</v>
      </c>
      <c r="P2159" s="4" t="s">
        <v>763</v>
      </c>
      <c r="Q2159" s="4" t="s">
        <v>7996</v>
      </c>
      <c r="R2159" s="4">
        <v>0</v>
      </c>
      <c r="S2159" s="4">
        <v>0</v>
      </c>
      <c r="T2159" s="4">
        <v>0</v>
      </c>
      <c r="U2159" s="4" t="s">
        <v>28</v>
      </c>
      <c r="V2159" s="4" t="s">
        <v>1673</v>
      </c>
      <c r="W2159" s="4" t="s">
        <v>1674</v>
      </c>
      <c r="X2159" s="4" t="s">
        <v>1464</v>
      </c>
      <c r="Y2159" s="4" t="s">
        <v>5145</v>
      </c>
      <c r="Z2159" s="4"/>
      <c r="AA2159" s="4"/>
      <c r="AB2159" s="4" t="s">
        <v>993</v>
      </c>
      <c r="AC2159" s="4" t="s">
        <v>763</v>
      </c>
      <c r="AD2159" s="4" t="s">
        <v>937</v>
      </c>
    </row>
    <row r="2160" spans="1:30" x14ac:dyDescent="0.25">
      <c r="A2160" s="4">
        <v>39725</v>
      </c>
      <c r="B2160" s="4">
        <v>68588</v>
      </c>
      <c r="C2160" s="4">
        <v>3896204</v>
      </c>
      <c r="D2160" s="4">
        <v>149013</v>
      </c>
      <c r="E2160" s="4">
        <v>43106</v>
      </c>
      <c r="F2160" s="4">
        <v>257701638</v>
      </c>
      <c r="G2160" s="4">
        <v>1340205</v>
      </c>
      <c r="H2160" s="4" t="s">
        <v>1676</v>
      </c>
      <c r="I2160" s="4" t="s">
        <v>5146</v>
      </c>
      <c r="J2160" s="4" t="s">
        <v>1975</v>
      </c>
      <c r="K2160" s="4" t="s">
        <v>958</v>
      </c>
      <c r="L2160" s="4" t="s">
        <v>959</v>
      </c>
      <c r="M2160" s="4" t="s">
        <v>1674</v>
      </c>
      <c r="N2160" s="4" t="s">
        <v>11758</v>
      </c>
      <c r="O2160" s="4" t="s">
        <v>958</v>
      </c>
      <c r="P2160" s="4" t="s">
        <v>763</v>
      </c>
      <c r="Q2160" s="4" t="s">
        <v>8414</v>
      </c>
      <c r="R2160" s="4">
        <v>2663067.66</v>
      </c>
      <c r="S2160" s="4">
        <v>2661584.64</v>
      </c>
      <c r="T2160" s="4">
        <v>1483.02</v>
      </c>
      <c r="U2160" s="4" t="s">
        <v>1685</v>
      </c>
      <c r="V2160" s="4" t="s">
        <v>1673</v>
      </c>
      <c r="W2160" s="4" t="s">
        <v>1674</v>
      </c>
      <c r="X2160" s="4" t="s">
        <v>4732</v>
      </c>
      <c r="Y2160" s="4" t="s">
        <v>5147</v>
      </c>
      <c r="Z2160" s="4"/>
      <c r="AA2160" s="4"/>
      <c r="AB2160" s="4" t="s">
        <v>958</v>
      </c>
      <c r="AC2160" s="4" t="s">
        <v>763</v>
      </c>
      <c r="AD2160" s="4" t="s">
        <v>937</v>
      </c>
    </row>
    <row r="2161" spans="1:30" x14ac:dyDescent="0.25">
      <c r="A2161" s="4">
        <v>39725</v>
      </c>
      <c r="B2161" s="2"/>
      <c r="C2161" s="4">
        <v>3892088</v>
      </c>
      <c r="D2161" s="4">
        <v>71835</v>
      </c>
      <c r="E2161" s="4">
        <v>43106</v>
      </c>
      <c r="F2161" s="4">
        <v>257701638</v>
      </c>
      <c r="G2161" s="4">
        <v>1340205</v>
      </c>
      <c r="H2161" s="4" t="s">
        <v>1669</v>
      </c>
      <c r="I2161" s="4" t="s">
        <v>5147</v>
      </c>
      <c r="J2161" s="4" t="s">
        <v>25</v>
      </c>
      <c r="K2161" s="4" t="s">
        <v>958</v>
      </c>
      <c r="L2161" s="4" t="s">
        <v>959</v>
      </c>
      <c r="M2161" s="4" t="s">
        <v>1674</v>
      </c>
      <c r="N2161" s="4" t="s">
        <v>11758</v>
      </c>
      <c r="O2161" s="4" t="s">
        <v>958</v>
      </c>
      <c r="P2161" s="4" t="s">
        <v>763</v>
      </c>
      <c r="Q2161" s="4" t="s">
        <v>8414</v>
      </c>
      <c r="R2161" s="4">
        <v>0</v>
      </c>
      <c r="S2161" s="4">
        <v>0</v>
      </c>
      <c r="T2161" s="4">
        <v>0</v>
      </c>
      <c r="U2161" s="4" t="s">
        <v>28</v>
      </c>
      <c r="V2161" s="4" t="s">
        <v>1673</v>
      </c>
      <c r="W2161" s="4" t="s">
        <v>1674</v>
      </c>
      <c r="X2161" s="4" t="s">
        <v>1464</v>
      </c>
      <c r="Y2161" s="4" t="s">
        <v>5147</v>
      </c>
      <c r="Z2161" s="4"/>
      <c r="AA2161" s="4"/>
      <c r="AB2161" s="4" t="s">
        <v>958</v>
      </c>
      <c r="AC2161" s="4" t="s">
        <v>763</v>
      </c>
      <c r="AD2161" s="4" t="s">
        <v>937</v>
      </c>
    </row>
    <row r="2162" spans="1:30" x14ac:dyDescent="0.25">
      <c r="A2162" s="4">
        <v>39721</v>
      </c>
      <c r="B2162" s="2"/>
      <c r="C2162" s="4">
        <v>3892090</v>
      </c>
      <c r="D2162" s="4">
        <v>71835</v>
      </c>
      <c r="E2162" s="4">
        <v>43104</v>
      </c>
      <c r="F2162" s="4">
        <v>257701638</v>
      </c>
      <c r="G2162" s="4">
        <v>1340203</v>
      </c>
      <c r="H2162" s="4" t="s">
        <v>1669</v>
      </c>
      <c r="I2162" s="4" t="s">
        <v>5148</v>
      </c>
      <c r="J2162" s="4" t="s">
        <v>25</v>
      </c>
      <c r="K2162" s="4" t="s">
        <v>935</v>
      </c>
      <c r="L2162" s="4" t="s">
        <v>936</v>
      </c>
      <c r="M2162" s="4" t="s">
        <v>1674</v>
      </c>
      <c r="N2162" s="4" t="s">
        <v>11758</v>
      </c>
      <c r="O2162" s="4" t="s">
        <v>935</v>
      </c>
      <c r="P2162" s="4" t="s">
        <v>763</v>
      </c>
      <c r="Q2162" s="4" t="s">
        <v>7582</v>
      </c>
      <c r="R2162" s="4">
        <v>0</v>
      </c>
      <c r="S2162" s="4">
        <v>0</v>
      </c>
      <c r="T2162" s="4">
        <v>0</v>
      </c>
      <c r="U2162" s="4" t="s">
        <v>28</v>
      </c>
      <c r="V2162" s="4" t="s">
        <v>1673</v>
      </c>
      <c r="W2162" s="4" t="s">
        <v>1674</v>
      </c>
      <c r="X2162" s="4" t="s">
        <v>1464</v>
      </c>
      <c r="Y2162" s="4" t="s">
        <v>5148</v>
      </c>
      <c r="Z2162" s="4"/>
      <c r="AA2162" s="4"/>
      <c r="AB2162" s="4" t="s">
        <v>935</v>
      </c>
      <c r="AC2162" s="4" t="s">
        <v>763</v>
      </c>
      <c r="AD2162" s="4" t="s">
        <v>937</v>
      </c>
    </row>
    <row r="2163" spans="1:30" x14ac:dyDescent="0.25">
      <c r="A2163" s="4">
        <v>39721</v>
      </c>
      <c r="B2163" s="4">
        <v>68591</v>
      </c>
      <c r="C2163" s="4">
        <v>3896207</v>
      </c>
      <c r="D2163" s="4">
        <v>162567</v>
      </c>
      <c r="E2163" s="4">
        <v>43104</v>
      </c>
      <c r="F2163" s="4">
        <v>257701638</v>
      </c>
      <c r="G2163" s="4">
        <v>1340203</v>
      </c>
      <c r="H2163" s="4" t="s">
        <v>1676</v>
      </c>
      <c r="I2163" s="4" t="s">
        <v>5149</v>
      </c>
      <c r="J2163" s="4" t="s">
        <v>5150</v>
      </c>
      <c r="K2163" s="4" t="s">
        <v>935</v>
      </c>
      <c r="L2163" s="4" t="s">
        <v>936</v>
      </c>
      <c r="M2163" s="4" t="s">
        <v>1674</v>
      </c>
      <c r="N2163" s="4" t="s">
        <v>11758</v>
      </c>
      <c r="O2163" s="4" t="s">
        <v>935</v>
      </c>
      <c r="P2163" s="4" t="s">
        <v>763</v>
      </c>
      <c r="Q2163" s="4" t="s">
        <v>7582</v>
      </c>
      <c r="R2163" s="4">
        <v>3963615.5</v>
      </c>
      <c r="S2163" s="4">
        <v>3085648.57</v>
      </c>
      <c r="T2163" s="4">
        <v>877966.93</v>
      </c>
      <c r="U2163" s="4" t="s">
        <v>1685</v>
      </c>
      <c r="V2163" s="4" t="s">
        <v>1673</v>
      </c>
      <c r="W2163" s="4" t="s">
        <v>1674</v>
      </c>
      <c r="X2163" s="4" t="s">
        <v>4732</v>
      </c>
      <c r="Y2163" s="4" t="s">
        <v>5148</v>
      </c>
      <c r="Z2163" s="4"/>
      <c r="AA2163" s="4"/>
      <c r="AB2163" s="4" t="s">
        <v>935</v>
      </c>
      <c r="AC2163" s="4" t="s">
        <v>763</v>
      </c>
      <c r="AD2163" s="4" t="s">
        <v>937</v>
      </c>
    </row>
    <row r="2164" spans="1:30" x14ac:dyDescent="0.25">
      <c r="A2164" s="4">
        <v>39716</v>
      </c>
      <c r="B2164" s="4">
        <v>68593</v>
      </c>
      <c r="C2164" s="4">
        <v>3896209</v>
      </c>
      <c r="D2164" s="4">
        <v>130616</v>
      </c>
      <c r="E2164" s="4">
        <v>43101</v>
      </c>
      <c r="F2164" s="4">
        <v>257701638</v>
      </c>
      <c r="G2164" s="4">
        <v>1340200</v>
      </c>
      <c r="H2164" s="4" t="s">
        <v>1676</v>
      </c>
      <c r="I2164" s="4" t="s">
        <v>5151</v>
      </c>
      <c r="J2164" s="4" t="s">
        <v>2081</v>
      </c>
      <c r="K2164" s="4" t="s">
        <v>975</v>
      </c>
      <c r="L2164" s="4" t="s">
        <v>976</v>
      </c>
      <c r="M2164" s="4" t="s">
        <v>1674</v>
      </c>
      <c r="N2164" s="4" t="s">
        <v>11758</v>
      </c>
      <c r="O2164" s="4" t="s">
        <v>975</v>
      </c>
      <c r="P2164" s="4" t="s">
        <v>763</v>
      </c>
      <c r="Q2164" s="4" t="s">
        <v>8424</v>
      </c>
      <c r="R2164" s="4">
        <v>3488431.27</v>
      </c>
      <c r="S2164" s="4">
        <v>2588586.86</v>
      </c>
      <c r="T2164" s="4">
        <v>899844.41</v>
      </c>
      <c r="U2164" s="4" t="s">
        <v>1685</v>
      </c>
      <c r="V2164" s="4" t="s">
        <v>1673</v>
      </c>
      <c r="W2164" s="4" t="s">
        <v>1674</v>
      </c>
      <c r="X2164" s="4" t="s">
        <v>4732</v>
      </c>
      <c r="Y2164" s="4" t="s">
        <v>5152</v>
      </c>
      <c r="Z2164" s="4"/>
      <c r="AA2164" s="4"/>
      <c r="AB2164" s="4" t="s">
        <v>975</v>
      </c>
      <c r="AC2164" s="4" t="s">
        <v>763</v>
      </c>
      <c r="AD2164" s="4" t="s">
        <v>937</v>
      </c>
    </row>
    <row r="2165" spans="1:30" x14ac:dyDescent="0.25">
      <c r="A2165" s="4">
        <v>39716</v>
      </c>
      <c r="B2165" s="2"/>
      <c r="C2165" s="4">
        <v>3892091</v>
      </c>
      <c r="D2165" s="4">
        <v>71835</v>
      </c>
      <c r="E2165" s="4">
        <v>43101</v>
      </c>
      <c r="F2165" s="4">
        <v>257701638</v>
      </c>
      <c r="G2165" s="4">
        <v>1340200</v>
      </c>
      <c r="H2165" s="4" t="s">
        <v>1669</v>
      </c>
      <c r="I2165" s="4" t="s">
        <v>5152</v>
      </c>
      <c r="J2165" s="4" t="s">
        <v>25</v>
      </c>
      <c r="K2165" s="4" t="s">
        <v>975</v>
      </c>
      <c r="L2165" s="4" t="s">
        <v>976</v>
      </c>
      <c r="M2165" s="4" t="s">
        <v>1674</v>
      </c>
      <c r="N2165" s="4" t="s">
        <v>11758</v>
      </c>
      <c r="O2165" s="4" t="s">
        <v>975</v>
      </c>
      <c r="P2165" s="4" t="s">
        <v>763</v>
      </c>
      <c r="Q2165" s="4" t="s">
        <v>8424</v>
      </c>
      <c r="R2165" s="4">
        <v>0</v>
      </c>
      <c r="S2165" s="4">
        <v>0</v>
      </c>
      <c r="T2165" s="4">
        <v>0</v>
      </c>
      <c r="U2165" s="4" t="s">
        <v>28</v>
      </c>
      <c r="V2165" s="4" t="s">
        <v>1673</v>
      </c>
      <c r="W2165" s="4" t="s">
        <v>1674</v>
      </c>
      <c r="X2165" s="4" t="s">
        <v>1464</v>
      </c>
      <c r="Y2165" s="4" t="s">
        <v>5152</v>
      </c>
      <c r="Z2165" s="4"/>
      <c r="AA2165" s="4"/>
      <c r="AB2165" s="4" t="s">
        <v>975</v>
      </c>
      <c r="AC2165" s="4" t="s">
        <v>763</v>
      </c>
      <c r="AD2165" s="4" t="s">
        <v>937</v>
      </c>
    </row>
    <row r="2166" spans="1:30" x14ac:dyDescent="0.25">
      <c r="A2166" s="4">
        <v>39647</v>
      </c>
      <c r="B2166" s="2"/>
      <c r="C2166" s="4">
        <v>3892092</v>
      </c>
      <c r="D2166" s="4">
        <v>71835</v>
      </c>
      <c r="E2166" s="4">
        <v>43090</v>
      </c>
      <c r="F2166" s="4">
        <v>257701638</v>
      </c>
      <c r="G2166" s="4">
        <v>1340189</v>
      </c>
      <c r="H2166" s="4" t="s">
        <v>1669</v>
      </c>
      <c r="I2166" s="4" t="s">
        <v>5153</v>
      </c>
      <c r="J2166" s="4" t="s">
        <v>25</v>
      </c>
      <c r="K2166" s="4" t="s">
        <v>1112</v>
      </c>
      <c r="L2166" s="4" t="s">
        <v>1113</v>
      </c>
      <c r="M2166" s="4" t="s">
        <v>1674</v>
      </c>
      <c r="N2166" s="4" t="s">
        <v>11758</v>
      </c>
      <c r="O2166" s="4" t="s">
        <v>1112</v>
      </c>
      <c r="P2166" s="4" t="s">
        <v>763</v>
      </c>
      <c r="Q2166" s="4" t="s">
        <v>9443</v>
      </c>
      <c r="R2166" s="4">
        <v>0</v>
      </c>
      <c r="S2166" s="4">
        <v>0</v>
      </c>
      <c r="T2166" s="4">
        <v>0</v>
      </c>
      <c r="U2166" s="4" t="s">
        <v>28</v>
      </c>
      <c r="V2166" s="4" t="s">
        <v>1673</v>
      </c>
      <c r="W2166" s="4" t="s">
        <v>1674</v>
      </c>
      <c r="X2166" s="4" t="s">
        <v>1464</v>
      </c>
      <c r="Y2166" s="4" t="s">
        <v>5153</v>
      </c>
      <c r="Z2166" s="4"/>
      <c r="AA2166" s="4"/>
      <c r="AB2166" s="4" t="s">
        <v>1112</v>
      </c>
      <c r="AC2166" s="4" t="s">
        <v>763</v>
      </c>
      <c r="AD2166" s="4" t="s">
        <v>1073</v>
      </c>
    </row>
    <row r="2167" spans="1:30" x14ac:dyDescent="0.25">
      <c r="A2167" s="4">
        <v>39647</v>
      </c>
      <c r="B2167" s="4">
        <v>68612</v>
      </c>
      <c r="C2167" s="4">
        <v>3897040</v>
      </c>
      <c r="D2167" s="4">
        <v>128738</v>
      </c>
      <c r="E2167" s="4">
        <v>43090</v>
      </c>
      <c r="F2167" s="4">
        <v>257701638</v>
      </c>
      <c r="G2167" s="4">
        <v>1340189</v>
      </c>
      <c r="H2167" s="4" t="s">
        <v>1676</v>
      </c>
      <c r="I2167" s="4" t="s">
        <v>5154</v>
      </c>
      <c r="J2167" s="4" t="s">
        <v>5155</v>
      </c>
      <c r="K2167" s="4" t="s">
        <v>1112</v>
      </c>
      <c r="L2167" s="4" t="s">
        <v>1113</v>
      </c>
      <c r="M2167" s="4" t="s">
        <v>1674</v>
      </c>
      <c r="N2167" s="4" t="s">
        <v>11758</v>
      </c>
      <c r="O2167" s="4" t="s">
        <v>1112</v>
      </c>
      <c r="P2167" s="4" t="s">
        <v>763</v>
      </c>
      <c r="Q2167" s="4" t="s">
        <v>9443</v>
      </c>
      <c r="R2167" s="4">
        <v>9833789.3100000005</v>
      </c>
      <c r="S2167" s="4">
        <v>9833789.3100000005</v>
      </c>
      <c r="T2167" s="4">
        <v>0</v>
      </c>
      <c r="U2167" s="4" t="s">
        <v>1680</v>
      </c>
      <c r="V2167" s="4" t="s">
        <v>1673</v>
      </c>
      <c r="W2167" s="4" t="s">
        <v>1674</v>
      </c>
      <c r="X2167" s="4" t="s">
        <v>617</v>
      </c>
      <c r="Y2167" s="4" t="s">
        <v>5153</v>
      </c>
      <c r="Z2167" s="4"/>
      <c r="AA2167" s="4"/>
      <c r="AB2167" s="4" t="s">
        <v>1112</v>
      </c>
      <c r="AC2167" s="4" t="s">
        <v>763</v>
      </c>
      <c r="AD2167" s="4" t="s">
        <v>1073</v>
      </c>
    </row>
    <row r="2168" spans="1:30" x14ac:dyDescent="0.25">
      <c r="A2168" s="4">
        <v>39723</v>
      </c>
      <c r="B2168" s="4">
        <v>68590</v>
      </c>
      <c r="C2168" s="4">
        <v>3896206</v>
      </c>
      <c r="D2168" s="4">
        <v>140437</v>
      </c>
      <c r="E2168" s="4">
        <v>43094</v>
      </c>
      <c r="F2168" s="4">
        <v>257701638</v>
      </c>
      <c r="G2168" s="4">
        <v>1340193</v>
      </c>
      <c r="H2168" s="4" t="s">
        <v>1676</v>
      </c>
      <c r="I2168" s="4" t="s">
        <v>5156</v>
      </c>
      <c r="J2168" s="4" t="s">
        <v>2728</v>
      </c>
      <c r="K2168" s="4" t="s">
        <v>950</v>
      </c>
      <c r="L2168" s="4" t="s">
        <v>946</v>
      </c>
      <c r="M2168" s="4" t="s">
        <v>1674</v>
      </c>
      <c r="N2168" s="4" t="s">
        <v>11758</v>
      </c>
      <c r="O2168" s="4" t="s">
        <v>950</v>
      </c>
      <c r="P2168" s="4" t="s">
        <v>763</v>
      </c>
      <c r="Q2168" s="4" t="s">
        <v>7899</v>
      </c>
      <c r="R2168" s="4">
        <v>2958215.74</v>
      </c>
      <c r="S2168" s="4">
        <v>2954135.93</v>
      </c>
      <c r="T2168" s="4">
        <v>4079.81</v>
      </c>
      <c r="U2168" s="4" t="s">
        <v>1685</v>
      </c>
      <c r="V2168" s="4" t="s">
        <v>1673</v>
      </c>
      <c r="W2168" s="4" t="s">
        <v>1674</v>
      </c>
      <c r="X2168" s="4" t="s">
        <v>4732</v>
      </c>
      <c r="Y2168" s="4" t="s">
        <v>5157</v>
      </c>
      <c r="Z2168" s="4"/>
      <c r="AA2168" s="4"/>
      <c r="AB2168" s="4" t="s">
        <v>950</v>
      </c>
      <c r="AC2168" s="4" t="s">
        <v>763</v>
      </c>
      <c r="AD2168" s="4" t="s">
        <v>937</v>
      </c>
    </row>
    <row r="2169" spans="1:30" x14ac:dyDescent="0.25">
      <c r="A2169" s="4">
        <v>39723</v>
      </c>
      <c r="B2169" s="2"/>
      <c r="C2169" s="4">
        <v>3893187</v>
      </c>
      <c r="D2169" s="4">
        <v>71835</v>
      </c>
      <c r="E2169" s="4">
        <v>43094</v>
      </c>
      <c r="F2169" s="4">
        <v>257701638</v>
      </c>
      <c r="G2169" s="4">
        <v>1340193</v>
      </c>
      <c r="H2169" s="4" t="s">
        <v>1669</v>
      </c>
      <c r="I2169" s="4" t="s">
        <v>5157</v>
      </c>
      <c r="J2169" s="4" t="s">
        <v>25</v>
      </c>
      <c r="K2169" s="4" t="s">
        <v>950</v>
      </c>
      <c r="L2169" s="4" t="s">
        <v>946</v>
      </c>
      <c r="M2169" s="4" t="s">
        <v>1674</v>
      </c>
      <c r="N2169" s="4" t="s">
        <v>11758</v>
      </c>
      <c r="O2169" s="4" t="s">
        <v>950</v>
      </c>
      <c r="P2169" s="4" t="s">
        <v>763</v>
      </c>
      <c r="Q2169" s="4" t="s">
        <v>7899</v>
      </c>
      <c r="R2169" s="4">
        <v>0</v>
      </c>
      <c r="S2169" s="4">
        <v>0</v>
      </c>
      <c r="T2169" s="4">
        <v>0</v>
      </c>
      <c r="U2169" s="4" t="s">
        <v>28</v>
      </c>
      <c r="V2169" s="4" t="s">
        <v>1673</v>
      </c>
      <c r="W2169" s="4" t="s">
        <v>1674</v>
      </c>
      <c r="X2169" s="4" t="s">
        <v>5085</v>
      </c>
      <c r="Y2169" s="4" t="s">
        <v>5157</v>
      </c>
      <c r="Z2169" s="4"/>
      <c r="AA2169" s="4"/>
      <c r="AB2169" s="4" t="s">
        <v>950</v>
      </c>
      <c r="AC2169" s="4" t="s">
        <v>763</v>
      </c>
      <c r="AD2169" s="4" t="s">
        <v>937</v>
      </c>
    </row>
    <row r="2170" spans="1:30" x14ac:dyDescent="0.25">
      <c r="A2170" s="4">
        <v>39720</v>
      </c>
      <c r="B2170" s="4">
        <v>68595</v>
      </c>
      <c r="C2170" s="4">
        <v>3896211</v>
      </c>
      <c r="D2170" s="4">
        <v>136019</v>
      </c>
      <c r="E2170" s="4">
        <v>43091</v>
      </c>
      <c r="F2170" s="4">
        <v>257701638</v>
      </c>
      <c r="G2170" s="4">
        <v>1340190</v>
      </c>
      <c r="H2170" s="4" t="s">
        <v>1676</v>
      </c>
      <c r="I2170" s="4" t="s">
        <v>5158</v>
      </c>
      <c r="J2170" s="4" t="s">
        <v>2677</v>
      </c>
      <c r="K2170" s="4" t="s">
        <v>1018</v>
      </c>
      <c r="L2170" s="4" t="s">
        <v>1019</v>
      </c>
      <c r="M2170" s="4" t="s">
        <v>1674</v>
      </c>
      <c r="N2170" s="4" t="s">
        <v>11758</v>
      </c>
      <c r="O2170" s="4" t="s">
        <v>1018</v>
      </c>
      <c r="P2170" s="4" t="s">
        <v>763</v>
      </c>
      <c r="Q2170" s="4" t="s">
        <v>7673</v>
      </c>
      <c r="R2170" s="4">
        <v>2589515.4900000002</v>
      </c>
      <c r="S2170" s="4">
        <v>2486232.48</v>
      </c>
      <c r="T2170" s="4">
        <v>103283.01</v>
      </c>
      <c r="U2170" s="4" t="s">
        <v>1685</v>
      </c>
      <c r="V2170" s="4" t="s">
        <v>1673</v>
      </c>
      <c r="W2170" s="4" t="s">
        <v>1674</v>
      </c>
      <c r="X2170" s="4" t="s">
        <v>4732</v>
      </c>
      <c r="Y2170" s="4" t="s">
        <v>5159</v>
      </c>
      <c r="Z2170" s="4"/>
      <c r="AA2170" s="4"/>
      <c r="AB2170" s="4" t="s">
        <v>1018</v>
      </c>
      <c r="AC2170" s="4" t="s">
        <v>763</v>
      </c>
      <c r="AD2170" s="4" t="s">
        <v>937</v>
      </c>
    </row>
    <row r="2171" spans="1:30" x14ac:dyDescent="0.25">
      <c r="A2171" s="4">
        <v>39720</v>
      </c>
      <c r="B2171" s="2"/>
      <c r="C2171" s="4">
        <v>3893189</v>
      </c>
      <c r="D2171" s="4">
        <v>71835</v>
      </c>
      <c r="E2171" s="4">
        <v>43091</v>
      </c>
      <c r="F2171" s="4">
        <v>257701638</v>
      </c>
      <c r="G2171" s="4">
        <v>1340190</v>
      </c>
      <c r="H2171" s="4" t="s">
        <v>1669</v>
      </c>
      <c r="I2171" s="4" t="s">
        <v>5159</v>
      </c>
      <c r="J2171" s="4" t="s">
        <v>25</v>
      </c>
      <c r="K2171" s="4" t="s">
        <v>1018</v>
      </c>
      <c r="L2171" s="4" t="s">
        <v>1019</v>
      </c>
      <c r="M2171" s="4" t="s">
        <v>1674</v>
      </c>
      <c r="N2171" s="4" t="s">
        <v>11758</v>
      </c>
      <c r="O2171" s="4" t="s">
        <v>1018</v>
      </c>
      <c r="P2171" s="4" t="s">
        <v>763</v>
      </c>
      <c r="Q2171" s="4" t="s">
        <v>7673</v>
      </c>
      <c r="R2171" s="4">
        <v>0</v>
      </c>
      <c r="S2171" s="4">
        <v>0</v>
      </c>
      <c r="T2171" s="4">
        <v>0</v>
      </c>
      <c r="U2171" s="4" t="s">
        <v>28</v>
      </c>
      <c r="V2171" s="4" t="s">
        <v>1673</v>
      </c>
      <c r="W2171" s="4" t="s">
        <v>1674</v>
      </c>
      <c r="X2171" s="4" t="s">
        <v>5085</v>
      </c>
      <c r="Y2171" s="4" t="s">
        <v>5159</v>
      </c>
      <c r="Z2171" s="4"/>
      <c r="AA2171" s="4"/>
      <c r="AB2171" s="4" t="s">
        <v>1018</v>
      </c>
      <c r="AC2171" s="4" t="s">
        <v>763</v>
      </c>
      <c r="AD2171" s="4" t="s">
        <v>937</v>
      </c>
    </row>
    <row r="2172" spans="1:30" x14ac:dyDescent="0.25">
      <c r="A2172" s="4">
        <v>39717</v>
      </c>
      <c r="B2172" s="2"/>
      <c r="C2172" s="4">
        <v>3893192</v>
      </c>
      <c r="D2172" s="4">
        <v>71835</v>
      </c>
      <c r="E2172" s="4">
        <v>43102</v>
      </c>
      <c r="F2172" s="4">
        <v>257701638</v>
      </c>
      <c r="G2172" s="4">
        <v>1340201</v>
      </c>
      <c r="H2172" s="4" t="s">
        <v>1669</v>
      </c>
      <c r="I2172" s="4" t="s">
        <v>5160</v>
      </c>
      <c r="J2172" s="4" t="s">
        <v>25</v>
      </c>
      <c r="K2172" s="4" t="s">
        <v>978</v>
      </c>
      <c r="L2172" s="4" t="s">
        <v>979</v>
      </c>
      <c r="M2172" s="4" t="s">
        <v>1674</v>
      </c>
      <c r="N2172" s="4" t="s">
        <v>11758</v>
      </c>
      <c r="O2172" s="4" t="s">
        <v>978</v>
      </c>
      <c r="P2172" s="4" t="s">
        <v>763</v>
      </c>
      <c r="Q2172" s="4" t="s">
        <v>7920</v>
      </c>
      <c r="R2172" s="4">
        <v>0</v>
      </c>
      <c r="S2172" s="4">
        <v>0</v>
      </c>
      <c r="T2172" s="4">
        <v>0</v>
      </c>
      <c r="U2172" s="4" t="s">
        <v>28</v>
      </c>
      <c r="V2172" s="4" t="s">
        <v>1673</v>
      </c>
      <c r="W2172" s="4" t="s">
        <v>1674</v>
      </c>
      <c r="X2172" s="4" t="s">
        <v>5085</v>
      </c>
      <c r="Y2172" s="4" t="s">
        <v>5160</v>
      </c>
      <c r="Z2172" s="4"/>
      <c r="AA2172" s="4"/>
      <c r="AB2172" s="4" t="s">
        <v>978</v>
      </c>
      <c r="AC2172" s="4" t="s">
        <v>763</v>
      </c>
      <c r="AD2172" s="4" t="s">
        <v>937</v>
      </c>
    </row>
    <row r="2173" spans="1:30" x14ac:dyDescent="0.25">
      <c r="A2173" s="4">
        <v>39717</v>
      </c>
      <c r="B2173" s="4">
        <v>68613</v>
      </c>
      <c r="C2173" s="4">
        <v>3897093</v>
      </c>
      <c r="D2173" s="4">
        <v>154999</v>
      </c>
      <c r="E2173" s="4">
        <v>43102</v>
      </c>
      <c r="F2173" s="4">
        <v>257701638</v>
      </c>
      <c r="G2173" s="4">
        <v>1340201</v>
      </c>
      <c r="H2173" s="4" t="s">
        <v>1676</v>
      </c>
      <c r="I2173" s="4" t="s">
        <v>5161</v>
      </c>
      <c r="J2173" s="4" t="s">
        <v>3788</v>
      </c>
      <c r="K2173" s="4" t="s">
        <v>978</v>
      </c>
      <c r="L2173" s="4" t="s">
        <v>979</v>
      </c>
      <c r="M2173" s="4" t="s">
        <v>1674</v>
      </c>
      <c r="N2173" s="4" t="s">
        <v>11758</v>
      </c>
      <c r="O2173" s="4" t="s">
        <v>978</v>
      </c>
      <c r="P2173" s="4" t="s">
        <v>763</v>
      </c>
      <c r="Q2173" s="4" t="s">
        <v>7920</v>
      </c>
      <c r="R2173" s="4">
        <v>4995472.6900000004</v>
      </c>
      <c r="S2173" s="4">
        <v>3201739.37</v>
      </c>
      <c r="T2173" s="4">
        <v>1793733.32</v>
      </c>
      <c r="U2173" s="4" t="s">
        <v>1685</v>
      </c>
      <c r="V2173" s="4" t="s">
        <v>1673</v>
      </c>
      <c r="W2173" s="4" t="s">
        <v>1674</v>
      </c>
      <c r="X2173" s="4" t="s">
        <v>617</v>
      </c>
      <c r="Y2173" s="4" t="s">
        <v>5160</v>
      </c>
      <c r="Z2173" s="4"/>
      <c r="AA2173" s="4"/>
      <c r="AB2173" s="4" t="s">
        <v>978</v>
      </c>
      <c r="AC2173" s="4" t="s">
        <v>763</v>
      </c>
      <c r="AD2173" s="4" t="s">
        <v>937</v>
      </c>
    </row>
    <row r="2174" spans="1:30" x14ac:dyDescent="0.25">
      <c r="A2174" s="4">
        <v>39715</v>
      </c>
      <c r="B2174" s="2"/>
      <c r="C2174" s="4">
        <v>3893194</v>
      </c>
      <c r="D2174" s="4">
        <v>71835</v>
      </c>
      <c r="E2174" s="4">
        <v>43100</v>
      </c>
      <c r="F2174" s="4">
        <v>257701638</v>
      </c>
      <c r="G2174" s="4">
        <v>1340199</v>
      </c>
      <c r="H2174" s="4" t="s">
        <v>1669</v>
      </c>
      <c r="I2174" s="4" t="s">
        <v>5162</v>
      </c>
      <c r="J2174" s="4" t="s">
        <v>25</v>
      </c>
      <c r="K2174" s="4" t="s">
        <v>964</v>
      </c>
      <c r="L2174" s="4" t="s">
        <v>962</v>
      </c>
      <c r="M2174" s="4" t="s">
        <v>1674</v>
      </c>
      <c r="N2174" s="4" t="s">
        <v>11758</v>
      </c>
      <c r="O2174" s="4" t="s">
        <v>964</v>
      </c>
      <c r="P2174" s="4" t="s">
        <v>763</v>
      </c>
      <c r="Q2174" s="4" t="s">
        <v>8562</v>
      </c>
      <c r="R2174" s="4">
        <v>0</v>
      </c>
      <c r="S2174" s="4">
        <v>0</v>
      </c>
      <c r="T2174" s="4">
        <v>0</v>
      </c>
      <c r="U2174" s="4" t="s">
        <v>28</v>
      </c>
      <c r="V2174" s="4" t="s">
        <v>1673</v>
      </c>
      <c r="W2174" s="4" t="s">
        <v>1674</v>
      </c>
      <c r="X2174" s="4" t="s">
        <v>5085</v>
      </c>
      <c r="Y2174" s="4" t="s">
        <v>5162</v>
      </c>
      <c r="Z2174" s="4"/>
      <c r="AA2174" s="4"/>
      <c r="AB2174" s="4" t="s">
        <v>964</v>
      </c>
      <c r="AC2174" s="4" t="s">
        <v>763</v>
      </c>
      <c r="AD2174" s="4" t="s">
        <v>937</v>
      </c>
    </row>
    <row r="2175" spans="1:30" x14ac:dyDescent="0.25">
      <c r="A2175" s="4">
        <v>39715</v>
      </c>
      <c r="B2175" s="4">
        <v>68608</v>
      </c>
      <c r="C2175" s="4">
        <v>3896387</v>
      </c>
      <c r="D2175" s="4">
        <v>160923</v>
      </c>
      <c r="E2175" s="4">
        <v>43100</v>
      </c>
      <c r="F2175" s="4">
        <v>257701638</v>
      </c>
      <c r="G2175" s="4">
        <v>1340199</v>
      </c>
      <c r="H2175" s="4" t="s">
        <v>1676</v>
      </c>
      <c r="I2175" s="4" t="s">
        <v>5163</v>
      </c>
      <c r="J2175" s="4" t="s">
        <v>4910</v>
      </c>
      <c r="K2175" s="4" t="s">
        <v>964</v>
      </c>
      <c r="L2175" s="4" t="s">
        <v>962</v>
      </c>
      <c r="M2175" s="4" t="s">
        <v>1674</v>
      </c>
      <c r="N2175" s="4" t="s">
        <v>11758</v>
      </c>
      <c r="O2175" s="4" t="s">
        <v>964</v>
      </c>
      <c r="P2175" s="4" t="s">
        <v>763</v>
      </c>
      <c r="Q2175" s="4" t="s">
        <v>8562</v>
      </c>
      <c r="R2175" s="4">
        <v>2929611.29</v>
      </c>
      <c r="S2175" s="4">
        <v>2054097.71</v>
      </c>
      <c r="T2175" s="4">
        <v>875513.58</v>
      </c>
      <c r="U2175" s="4" t="s">
        <v>1685</v>
      </c>
      <c r="V2175" s="4" t="s">
        <v>1673</v>
      </c>
      <c r="W2175" s="4" t="s">
        <v>1674</v>
      </c>
      <c r="X2175" s="4" t="s">
        <v>285</v>
      </c>
      <c r="Y2175" s="4" t="s">
        <v>5162</v>
      </c>
      <c r="Z2175" s="4"/>
      <c r="AA2175" s="4"/>
      <c r="AB2175" s="4" t="s">
        <v>964</v>
      </c>
      <c r="AC2175" s="4" t="s">
        <v>763</v>
      </c>
      <c r="AD2175" s="4" t="s">
        <v>937</v>
      </c>
    </row>
    <row r="2176" spans="1:30" x14ac:dyDescent="0.25">
      <c r="A2176" s="4">
        <v>39712</v>
      </c>
      <c r="B2176" s="2"/>
      <c r="C2176" s="4">
        <v>3893195</v>
      </c>
      <c r="D2176" s="4">
        <v>71835</v>
      </c>
      <c r="E2176" s="4">
        <v>43100</v>
      </c>
      <c r="F2176" s="4">
        <v>257701638</v>
      </c>
      <c r="G2176" s="4">
        <v>1340199</v>
      </c>
      <c r="H2176" s="4" t="s">
        <v>1669</v>
      </c>
      <c r="I2176" s="4" t="s">
        <v>5164</v>
      </c>
      <c r="J2176" s="4" t="s">
        <v>25</v>
      </c>
      <c r="K2176" s="4" t="s">
        <v>5165</v>
      </c>
      <c r="L2176" s="4" t="s">
        <v>962</v>
      </c>
      <c r="M2176" s="4" t="s">
        <v>1674</v>
      </c>
      <c r="N2176" s="4" t="s">
        <v>11758</v>
      </c>
      <c r="O2176" s="4" t="s">
        <v>5165</v>
      </c>
      <c r="P2176" s="4" t="s">
        <v>763</v>
      </c>
      <c r="Q2176" s="4" t="s">
        <v>8562</v>
      </c>
      <c r="R2176" s="4">
        <v>0</v>
      </c>
      <c r="S2176" s="4">
        <v>0</v>
      </c>
      <c r="T2176" s="4">
        <v>0</v>
      </c>
      <c r="U2176" s="4" t="s">
        <v>28</v>
      </c>
      <c r="V2176" s="4" t="s">
        <v>1673</v>
      </c>
      <c r="W2176" s="4" t="s">
        <v>1674</v>
      </c>
      <c r="X2176" s="4" t="s">
        <v>5085</v>
      </c>
      <c r="Y2176" s="4" t="s">
        <v>5164</v>
      </c>
      <c r="Z2176" s="4"/>
      <c r="AA2176" s="4"/>
      <c r="AB2176" s="4" t="s">
        <v>5165</v>
      </c>
      <c r="AC2176" s="4" t="s">
        <v>763</v>
      </c>
      <c r="AD2176" s="4" t="s">
        <v>937</v>
      </c>
    </row>
    <row r="2177" spans="1:30" x14ac:dyDescent="0.25">
      <c r="A2177" s="4">
        <v>39712</v>
      </c>
      <c r="B2177" s="4">
        <v>68635</v>
      </c>
      <c r="C2177" s="4">
        <v>3899076</v>
      </c>
      <c r="D2177" s="4">
        <v>150716</v>
      </c>
      <c r="E2177" s="4">
        <v>43100</v>
      </c>
      <c r="F2177" s="4">
        <v>257701638</v>
      </c>
      <c r="G2177" s="4">
        <v>1340199</v>
      </c>
      <c r="H2177" s="4" t="s">
        <v>1676</v>
      </c>
      <c r="I2177" s="4" t="s">
        <v>5166</v>
      </c>
      <c r="J2177" s="4" t="s">
        <v>3516</v>
      </c>
      <c r="K2177" s="4" t="s">
        <v>5165</v>
      </c>
      <c r="L2177" s="4" t="s">
        <v>962</v>
      </c>
      <c r="M2177" s="4" t="s">
        <v>1674</v>
      </c>
      <c r="N2177" s="4" t="s">
        <v>11758</v>
      </c>
      <c r="O2177" s="4" t="s">
        <v>5165</v>
      </c>
      <c r="P2177" s="4" t="s">
        <v>763</v>
      </c>
      <c r="Q2177" s="4" t="s">
        <v>8562</v>
      </c>
      <c r="R2177" s="4">
        <v>1996000.01</v>
      </c>
      <c r="S2177" s="4">
        <v>1578994.37</v>
      </c>
      <c r="T2177" s="4">
        <v>417005.64</v>
      </c>
      <c r="U2177" s="4" t="s">
        <v>1685</v>
      </c>
      <c r="V2177" s="4" t="s">
        <v>1673</v>
      </c>
      <c r="W2177" s="4" t="s">
        <v>1674</v>
      </c>
      <c r="X2177" s="4" t="s">
        <v>5046</v>
      </c>
      <c r="Y2177" s="4" t="s">
        <v>5164</v>
      </c>
      <c r="Z2177" s="4"/>
      <c r="AA2177" s="4"/>
      <c r="AB2177" s="4" t="s">
        <v>5165</v>
      </c>
      <c r="AC2177" s="4" t="s">
        <v>763</v>
      </c>
      <c r="AD2177" s="4" t="s">
        <v>937</v>
      </c>
    </row>
    <row r="2178" spans="1:30" x14ac:dyDescent="0.25">
      <c r="A2178" s="4">
        <v>39711</v>
      </c>
      <c r="B2178" s="2"/>
      <c r="C2178" s="4">
        <v>3893199</v>
      </c>
      <c r="D2178" s="4">
        <v>71835</v>
      </c>
      <c r="E2178" s="4">
        <v>43099</v>
      </c>
      <c r="F2178" s="4">
        <v>257701638</v>
      </c>
      <c r="G2178" s="4">
        <v>1340198</v>
      </c>
      <c r="H2178" s="4" t="s">
        <v>1669</v>
      </c>
      <c r="I2178" s="4" t="s">
        <v>5167</v>
      </c>
      <c r="J2178" s="4" t="s">
        <v>25</v>
      </c>
      <c r="K2178" s="4" t="s">
        <v>969</v>
      </c>
      <c r="L2178" s="4" t="s">
        <v>970</v>
      </c>
      <c r="M2178" s="4" t="s">
        <v>1674</v>
      </c>
      <c r="N2178" s="4" t="s">
        <v>11758</v>
      </c>
      <c r="O2178" s="4" t="s">
        <v>969</v>
      </c>
      <c r="P2178" s="4" t="s">
        <v>763</v>
      </c>
      <c r="Q2178" s="4" t="s">
        <v>8510</v>
      </c>
      <c r="R2178" s="4">
        <v>0</v>
      </c>
      <c r="S2178" s="4">
        <v>0</v>
      </c>
      <c r="T2178" s="4">
        <v>0</v>
      </c>
      <c r="U2178" s="4" t="s">
        <v>28</v>
      </c>
      <c r="V2178" s="4" t="s">
        <v>1673</v>
      </c>
      <c r="W2178" s="4" t="s">
        <v>1674</v>
      </c>
      <c r="X2178" s="4" t="s">
        <v>5085</v>
      </c>
      <c r="Y2178" s="4" t="s">
        <v>5167</v>
      </c>
      <c r="Z2178" s="4"/>
      <c r="AA2178" s="4"/>
      <c r="AB2178" s="4" t="s">
        <v>969</v>
      </c>
      <c r="AC2178" s="4" t="s">
        <v>763</v>
      </c>
      <c r="AD2178" s="4" t="s">
        <v>937</v>
      </c>
    </row>
    <row r="2179" spans="1:30" x14ac:dyDescent="0.25">
      <c r="A2179" s="4">
        <v>39711</v>
      </c>
      <c r="B2179" s="4">
        <v>68600</v>
      </c>
      <c r="C2179" s="4">
        <v>3896216</v>
      </c>
      <c r="D2179" s="4">
        <v>134366</v>
      </c>
      <c r="E2179" s="4">
        <v>43099</v>
      </c>
      <c r="F2179" s="4">
        <v>257701638</v>
      </c>
      <c r="G2179" s="4">
        <v>1340198</v>
      </c>
      <c r="H2179" s="4" t="s">
        <v>1676</v>
      </c>
      <c r="I2179" s="4" t="s">
        <v>5168</v>
      </c>
      <c r="J2179" s="4" t="s">
        <v>2351</v>
      </c>
      <c r="K2179" s="4" t="s">
        <v>969</v>
      </c>
      <c r="L2179" s="4" t="s">
        <v>970</v>
      </c>
      <c r="M2179" s="4" t="s">
        <v>1674</v>
      </c>
      <c r="N2179" s="4" t="s">
        <v>11758</v>
      </c>
      <c r="O2179" s="4" t="s">
        <v>969</v>
      </c>
      <c r="P2179" s="4" t="s">
        <v>763</v>
      </c>
      <c r="Q2179" s="4" t="s">
        <v>8510</v>
      </c>
      <c r="R2179" s="4">
        <v>5977612.4800000004</v>
      </c>
      <c r="S2179" s="4">
        <v>3494626.54</v>
      </c>
      <c r="T2179" s="4">
        <v>2482985.94</v>
      </c>
      <c r="U2179" s="4" t="s">
        <v>1685</v>
      </c>
      <c r="V2179" s="4" t="s">
        <v>1673</v>
      </c>
      <c r="W2179" s="4" t="s">
        <v>1674</v>
      </c>
      <c r="X2179" s="4" t="s">
        <v>4732</v>
      </c>
      <c r="Y2179" s="4" t="s">
        <v>5167</v>
      </c>
      <c r="Z2179" s="4"/>
      <c r="AA2179" s="4"/>
      <c r="AB2179" s="4" t="s">
        <v>969</v>
      </c>
      <c r="AC2179" s="4" t="s">
        <v>763</v>
      </c>
      <c r="AD2179" s="4" t="s">
        <v>937</v>
      </c>
    </row>
    <row r="2180" spans="1:30" x14ac:dyDescent="0.25">
      <c r="A2180" s="4">
        <v>39835</v>
      </c>
      <c r="B2180" s="2"/>
      <c r="C2180" s="4">
        <v>3893642</v>
      </c>
      <c r="D2180" s="4">
        <v>71835</v>
      </c>
      <c r="E2180" s="4">
        <v>42985</v>
      </c>
      <c r="F2180" s="4">
        <v>257701443</v>
      </c>
      <c r="G2180" s="4">
        <v>1339305</v>
      </c>
      <c r="H2180" s="4" t="s">
        <v>1669</v>
      </c>
      <c r="I2180" s="4" t="s">
        <v>5169</v>
      </c>
      <c r="J2180" s="4" t="s">
        <v>25</v>
      </c>
      <c r="K2180" s="4" t="s">
        <v>5170</v>
      </c>
      <c r="L2180" s="4" t="s">
        <v>71</v>
      </c>
      <c r="M2180" s="4" t="s">
        <v>1674</v>
      </c>
      <c r="N2180" s="4" t="s">
        <v>11758</v>
      </c>
      <c r="O2180" s="4" t="s">
        <v>5170</v>
      </c>
      <c r="P2180" s="4" t="s">
        <v>42</v>
      </c>
      <c r="Q2180" s="4" t="s">
        <v>8882</v>
      </c>
      <c r="R2180" s="4">
        <v>5785.8</v>
      </c>
      <c r="S2180" s="4">
        <v>0</v>
      </c>
      <c r="T2180" s="4">
        <v>5785.8</v>
      </c>
      <c r="U2180" s="4" t="s">
        <v>28</v>
      </c>
      <c r="V2180" s="4" t="s">
        <v>1673</v>
      </c>
      <c r="W2180" s="4" t="s">
        <v>1674</v>
      </c>
      <c r="X2180" s="4" t="s">
        <v>5171</v>
      </c>
      <c r="Y2180" s="4" t="s">
        <v>5169</v>
      </c>
      <c r="Z2180" s="4"/>
      <c r="AA2180" s="4"/>
      <c r="AB2180" s="4" t="s">
        <v>5170</v>
      </c>
      <c r="AC2180" s="4" t="s">
        <v>42</v>
      </c>
      <c r="AD2180" s="4" t="s">
        <v>33</v>
      </c>
    </row>
    <row r="2181" spans="1:30" x14ac:dyDescent="0.25">
      <c r="A2181" s="4">
        <v>39835</v>
      </c>
      <c r="B2181" s="4">
        <v>68889</v>
      </c>
      <c r="C2181" s="4">
        <v>3913654</v>
      </c>
      <c r="D2181" s="4">
        <v>145117</v>
      </c>
      <c r="E2181" s="4">
        <v>42985</v>
      </c>
      <c r="F2181" s="4">
        <v>257701443</v>
      </c>
      <c r="G2181" s="4">
        <v>1339305</v>
      </c>
      <c r="H2181" s="4" t="s">
        <v>1676</v>
      </c>
      <c r="I2181" s="4" t="s">
        <v>5172</v>
      </c>
      <c r="J2181" s="4" t="s">
        <v>1770</v>
      </c>
      <c r="K2181" s="4" t="s">
        <v>5170</v>
      </c>
      <c r="L2181" s="4" t="s">
        <v>71</v>
      </c>
      <c r="M2181" s="4" t="s">
        <v>1674</v>
      </c>
      <c r="N2181" s="4" t="s">
        <v>11758</v>
      </c>
      <c r="O2181" s="4" t="s">
        <v>5170</v>
      </c>
      <c r="P2181" s="4" t="s">
        <v>42</v>
      </c>
      <c r="Q2181" s="4" t="s">
        <v>8882</v>
      </c>
      <c r="R2181" s="4">
        <v>2994214.2</v>
      </c>
      <c r="S2181" s="4">
        <v>0</v>
      </c>
      <c r="T2181" s="4">
        <v>2994214.2</v>
      </c>
      <c r="U2181" s="4" t="s">
        <v>28</v>
      </c>
      <c r="V2181" s="4" t="s">
        <v>1673</v>
      </c>
      <c r="W2181" s="4" t="s">
        <v>1674</v>
      </c>
      <c r="X2181" s="4" t="s">
        <v>4905</v>
      </c>
      <c r="Y2181" s="4" t="s">
        <v>5169</v>
      </c>
      <c r="Z2181" s="4"/>
      <c r="AA2181" s="4"/>
      <c r="AB2181" s="4" t="s">
        <v>5170</v>
      </c>
      <c r="AC2181" s="4" t="s">
        <v>42</v>
      </c>
      <c r="AD2181" s="4" t="s">
        <v>33</v>
      </c>
    </row>
    <row r="2182" spans="1:30" x14ac:dyDescent="0.25">
      <c r="A2182" s="4">
        <v>39833</v>
      </c>
      <c r="B2182" s="4">
        <v>68752</v>
      </c>
      <c r="C2182" s="4">
        <v>3903804</v>
      </c>
      <c r="D2182" s="4">
        <v>162371</v>
      </c>
      <c r="E2182" s="4">
        <v>42980</v>
      </c>
      <c r="F2182" s="4">
        <v>257701443</v>
      </c>
      <c r="G2182" s="4">
        <v>1339301</v>
      </c>
      <c r="H2182" s="4" t="s">
        <v>1676</v>
      </c>
      <c r="I2182" s="4" t="s">
        <v>5173</v>
      </c>
      <c r="J2182" s="4" t="s">
        <v>5174</v>
      </c>
      <c r="K2182" s="4" t="s">
        <v>5175</v>
      </c>
      <c r="L2182" s="4" t="s">
        <v>61</v>
      </c>
      <c r="M2182" s="4" t="s">
        <v>1674</v>
      </c>
      <c r="N2182" s="4" t="s">
        <v>11758</v>
      </c>
      <c r="O2182" s="4" t="s">
        <v>5177</v>
      </c>
      <c r="P2182" s="4" t="s">
        <v>42</v>
      </c>
      <c r="Q2182" s="4" t="s">
        <v>8014</v>
      </c>
      <c r="R2182" s="4">
        <v>1999875.64</v>
      </c>
      <c r="S2182" s="4">
        <v>1737685.47</v>
      </c>
      <c r="T2182" s="4">
        <v>262190.17</v>
      </c>
      <c r="U2182" s="4" t="s">
        <v>1685</v>
      </c>
      <c r="V2182" s="4" t="s">
        <v>1673</v>
      </c>
      <c r="W2182" s="4" t="s">
        <v>1674</v>
      </c>
      <c r="X2182" s="4" t="s">
        <v>323</v>
      </c>
      <c r="Y2182" s="4" t="s">
        <v>5176</v>
      </c>
      <c r="Z2182" s="4"/>
      <c r="AA2182" s="4"/>
      <c r="AB2182" s="4" t="s">
        <v>5177</v>
      </c>
      <c r="AC2182" s="4" t="s">
        <v>42</v>
      </c>
      <c r="AD2182" s="4" t="s">
        <v>33</v>
      </c>
    </row>
    <row r="2183" spans="1:30" x14ac:dyDescent="0.25">
      <c r="A2183" s="4">
        <v>39833</v>
      </c>
      <c r="B2183" s="2"/>
      <c r="C2183" s="4">
        <v>3893632</v>
      </c>
      <c r="D2183" s="4">
        <v>71835</v>
      </c>
      <c r="E2183" s="4">
        <v>42980</v>
      </c>
      <c r="F2183" s="4">
        <v>257701443</v>
      </c>
      <c r="G2183" s="4">
        <v>1339301</v>
      </c>
      <c r="H2183" s="4" t="s">
        <v>1669</v>
      </c>
      <c r="I2183" s="4" t="s">
        <v>5176</v>
      </c>
      <c r="J2183" s="4" t="s">
        <v>25</v>
      </c>
      <c r="K2183" s="4" t="s">
        <v>5177</v>
      </c>
      <c r="L2183" s="4" t="s">
        <v>61</v>
      </c>
      <c r="M2183" s="4" t="s">
        <v>1674</v>
      </c>
      <c r="N2183" s="4" t="s">
        <v>11758</v>
      </c>
      <c r="O2183" s="4" t="s">
        <v>5177</v>
      </c>
      <c r="P2183" s="4" t="s">
        <v>42</v>
      </c>
      <c r="Q2183" s="4" t="s">
        <v>8014</v>
      </c>
      <c r="R2183" s="4">
        <v>124.36</v>
      </c>
      <c r="S2183" s="4">
        <v>0</v>
      </c>
      <c r="T2183" s="4">
        <v>124.36</v>
      </c>
      <c r="U2183" s="4" t="s">
        <v>28</v>
      </c>
      <c r="V2183" s="4" t="s">
        <v>1673</v>
      </c>
      <c r="W2183" s="4" t="s">
        <v>1674</v>
      </c>
      <c r="X2183" s="4" t="s">
        <v>5171</v>
      </c>
      <c r="Y2183" s="4" t="s">
        <v>5176</v>
      </c>
      <c r="Z2183" s="4"/>
      <c r="AA2183" s="4"/>
      <c r="AB2183" s="4" t="s">
        <v>5177</v>
      </c>
      <c r="AC2183" s="4" t="s">
        <v>42</v>
      </c>
      <c r="AD2183" s="4" t="s">
        <v>33</v>
      </c>
    </row>
    <row r="2184" spans="1:30" x14ac:dyDescent="0.25">
      <c r="A2184" s="4">
        <v>39817</v>
      </c>
      <c r="B2184" s="4">
        <v>68792</v>
      </c>
      <c r="C2184" s="4">
        <v>3906628</v>
      </c>
      <c r="D2184" s="4">
        <v>71875</v>
      </c>
      <c r="E2184" s="4">
        <v>43040</v>
      </c>
      <c r="F2184" s="4">
        <v>257701638</v>
      </c>
      <c r="G2184" s="4">
        <v>1339349</v>
      </c>
      <c r="H2184" s="4" t="s">
        <v>1676</v>
      </c>
      <c r="I2184" s="4" t="s">
        <v>5178</v>
      </c>
      <c r="J2184" s="4" t="s">
        <v>5179</v>
      </c>
      <c r="K2184" s="4" t="s">
        <v>5180</v>
      </c>
      <c r="L2184" s="4" t="s">
        <v>762</v>
      </c>
      <c r="M2184" s="4" t="s">
        <v>1674</v>
      </c>
      <c r="N2184" s="4" t="s">
        <v>11758</v>
      </c>
      <c r="O2184" s="4" t="s">
        <v>761</v>
      </c>
      <c r="P2184" s="4" t="s">
        <v>763</v>
      </c>
      <c r="Q2184" s="4" t="s">
        <v>7582</v>
      </c>
      <c r="R2184" s="4">
        <v>10000000</v>
      </c>
      <c r="S2184" s="4">
        <v>10000000</v>
      </c>
      <c r="T2184" s="4">
        <v>0</v>
      </c>
      <c r="U2184" s="4" t="s">
        <v>1680</v>
      </c>
      <c r="V2184" s="4" t="s">
        <v>1673</v>
      </c>
      <c r="W2184" s="4" t="s">
        <v>1674</v>
      </c>
      <c r="X2184" s="4" t="s">
        <v>212</v>
      </c>
      <c r="Y2184" s="4" t="s">
        <v>5181</v>
      </c>
      <c r="Z2184" s="4"/>
      <c r="AA2184" s="4"/>
      <c r="AB2184" s="4" t="s">
        <v>761</v>
      </c>
      <c r="AC2184" s="4" t="s">
        <v>763</v>
      </c>
      <c r="AD2184" s="4" t="s">
        <v>764</v>
      </c>
    </row>
    <row r="2185" spans="1:30" x14ac:dyDescent="0.25">
      <c r="A2185" s="4">
        <v>39818</v>
      </c>
      <c r="B2185" s="4">
        <v>68651</v>
      </c>
      <c r="C2185" s="4">
        <v>3899773</v>
      </c>
      <c r="D2185" s="4">
        <v>71898</v>
      </c>
      <c r="E2185" s="4">
        <v>43041</v>
      </c>
      <c r="F2185" s="4">
        <v>257701638</v>
      </c>
      <c r="G2185" s="4">
        <v>1339353</v>
      </c>
      <c r="H2185" s="4" t="s">
        <v>1676</v>
      </c>
      <c r="I2185" s="4" t="s">
        <v>5182</v>
      </c>
      <c r="J2185" s="4" t="s">
        <v>5183</v>
      </c>
      <c r="K2185" s="4" t="s">
        <v>5184</v>
      </c>
      <c r="L2185" s="4" t="s">
        <v>778</v>
      </c>
      <c r="M2185" s="4" t="s">
        <v>1674</v>
      </c>
      <c r="N2185" s="4" t="s">
        <v>11758</v>
      </c>
      <c r="O2185" s="4" t="s">
        <v>777</v>
      </c>
      <c r="P2185" s="4" t="s">
        <v>763</v>
      </c>
      <c r="Q2185" s="4" t="s">
        <v>8143</v>
      </c>
      <c r="R2185" s="4">
        <v>20000000</v>
      </c>
      <c r="S2185" s="4">
        <v>20000000</v>
      </c>
      <c r="T2185" s="4">
        <v>0</v>
      </c>
      <c r="U2185" s="4" t="s">
        <v>1680</v>
      </c>
      <c r="V2185" s="4" t="s">
        <v>1673</v>
      </c>
      <c r="W2185" s="4" t="s">
        <v>1674</v>
      </c>
      <c r="X2185" s="4" t="s">
        <v>1230</v>
      </c>
      <c r="Y2185" s="4" t="s">
        <v>5185</v>
      </c>
      <c r="Z2185" s="4"/>
      <c r="AA2185" s="4"/>
      <c r="AB2185" s="4" t="s">
        <v>777</v>
      </c>
      <c r="AC2185" s="4" t="s">
        <v>763</v>
      </c>
      <c r="AD2185" s="4" t="s">
        <v>764</v>
      </c>
    </row>
    <row r="2186" spans="1:30" x14ac:dyDescent="0.25">
      <c r="A2186" s="4">
        <v>39828</v>
      </c>
      <c r="B2186" s="2"/>
      <c r="C2186" s="4">
        <v>3896269</v>
      </c>
      <c r="D2186" s="4">
        <v>71835</v>
      </c>
      <c r="E2186" s="4">
        <v>42561</v>
      </c>
      <c r="F2186" s="4">
        <v>257701495</v>
      </c>
      <c r="G2186" s="4">
        <v>1335620</v>
      </c>
      <c r="H2186" s="4" t="s">
        <v>1669</v>
      </c>
      <c r="I2186" s="4" t="s">
        <v>5186</v>
      </c>
      <c r="J2186" s="4" t="s">
        <v>25</v>
      </c>
      <c r="K2186" s="4" t="s">
        <v>5187</v>
      </c>
      <c r="L2186" s="4" t="s">
        <v>663</v>
      </c>
      <c r="M2186" s="4" t="s">
        <v>1674</v>
      </c>
      <c r="N2186" s="4" t="s">
        <v>11758</v>
      </c>
      <c r="O2186" s="4" t="s">
        <v>5187</v>
      </c>
      <c r="P2186" s="4" t="s">
        <v>613</v>
      </c>
      <c r="Q2186" s="4" t="s">
        <v>10665</v>
      </c>
      <c r="R2186" s="4">
        <v>260523.25</v>
      </c>
      <c r="S2186" s="4">
        <v>0</v>
      </c>
      <c r="T2186" s="4">
        <v>260523.25</v>
      </c>
      <c r="U2186" s="4" t="s">
        <v>28</v>
      </c>
      <c r="V2186" s="4" t="s">
        <v>1673</v>
      </c>
      <c r="W2186" s="4" t="s">
        <v>1674</v>
      </c>
      <c r="X2186" s="4" t="s">
        <v>285</v>
      </c>
      <c r="Y2186" s="4" t="s">
        <v>5186</v>
      </c>
      <c r="Z2186" s="4"/>
      <c r="AA2186" s="4"/>
      <c r="AB2186" s="4" t="s">
        <v>5187</v>
      </c>
      <c r="AC2186" s="4" t="s">
        <v>613</v>
      </c>
      <c r="AD2186" s="4" t="s">
        <v>263</v>
      </c>
    </row>
    <row r="2187" spans="1:30" x14ac:dyDescent="0.25">
      <c r="A2187" s="4">
        <v>39828</v>
      </c>
      <c r="B2187" s="4">
        <v>68739</v>
      </c>
      <c r="C2187" s="4">
        <v>3903348</v>
      </c>
      <c r="D2187" s="4">
        <v>138397</v>
      </c>
      <c r="E2187" s="4">
        <v>42561</v>
      </c>
      <c r="F2187" s="4">
        <v>257701495</v>
      </c>
      <c r="G2187" s="4">
        <v>1335620</v>
      </c>
      <c r="H2187" s="4" t="s">
        <v>1676</v>
      </c>
      <c r="I2187" s="4" t="s">
        <v>5188</v>
      </c>
      <c r="J2187" s="4" t="s">
        <v>2434</v>
      </c>
      <c r="K2187" s="4" t="s">
        <v>5187</v>
      </c>
      <c r="L2187" s="4" t="s">
        <v>663</v>
      </c>
      <c r="M2187" s="4" t="s">
        <v>1674</v>
      </c>
      <c r="N2187" s="4" t="s">
        <v>11758</v>
      </c>
      <c r="O2187" s="4" t="s">
        <v>5187</v>
      </c>
      <c r="P2187" s="4" t="s">
        <v>613</v>
      </c>
      <c r="Q2187" s="4" t="s">
        <v>10665</v>
      </c>
      <c r="R2187" s="4">
        <v>6623798.6299999999</v>
      </c>
      <c r="S2187" s="4">
        <v>4087916.65</v>
      </c>
      <c r="T2187" s="4">
        <v>2535881.98</v>
      </c>
      <c r="U2187" s="4" t="s">
        <v>1685</v>
      </c>
      <c r="V2187" s="4" t="s">
        <v>1673</v>
      </c>
      <c r="W2187" s="4" t="s">
        <v>1674</v>
      </c>
      <c r="X2187" s="4" t="s">
        <v>323</v>
      </c>
      <c r="Y2187" s="4" t="s">
        <v>5186</v>
      </c>
      <c r="Z2187" s="4"/>
      <c r="AA2187" s="4"/>
      <c r="AB2187" s="4" t="s">
        <v>5187</v>
      </c>
      <c r="AC2187" s="4" t="s">
        <v>613</v>
      </c>
      <c r="AD2187" s="4" t="s">
        <v>263</v>
      </c>
    </row>
    <row r="2188" spans="1:30" x14ac:dyDescent="0.25">
      <c r="A2188" s="4">
        <v>39832</v>
      </c>
      <c r="B2188" s="4">
        <v>68738</v>
      </c>
      <c r="C2188" s="4">
        <v>3903322</v>
      </c>
      <c r="D2188" s="4">
        <v>155995</v>
      </c>
      <c r="E2188" s="4">
        <v>42561</v>
      </c>
      <c r="F2188" s="4">
        <v>257701495</v>
      </c>
      <c r="G2188" s="4">
        <v>1335620</v>
      </c>
      <c r="H2188" s="4" t="s">
        <v>1676</v>
      </c>
      <c r="I2188" s="4" t="s">
        <v>5189</v>
      </c>
      <c r="J2188" s="4" t="s">
        <v>5190</v>
      </c>
      <c r="K2188" s="4" t="s">
        <v>5191</v>
      </c>
      <c r="L2188" s="4" t="s">
        <v>663</v>
      </c>
      <c r="M2188" s="4" t="s">
        <v>1674</v>
      </c>
      <c r="N2188" s="4" t="s">
        <v>11758</v>
      </c>
      <c r="O2188" s="4" t="s">
        <v>5191</v>
      </c>
      <c r="P2188" s="4" t="s">
        <v>613</v>
      </c>
      <c r="Q2188" s="4" t="s">
        <v>10665</v>
      </c>
      <c r="R2188" s="4">
        <v>8057227.4699999997</v>
      </c>
      <c r="S2188" s="4">
        <v>4028613.74</v>
      </c>
      <c r="T2188" s="4">
        <v>4028613.73</v>
      </c>
      <c r="U2188" s="4" t="s">
        <v>1685</v>
      </c>
      <c r="V2188" s="4" t="s">
        <v>1673</v>
      </c>
      <c r="W2188" s="4" t="s">
        <v>1674</v>
      </c>
      <c r="X2188" s="4" t="s">
        <v>323</v>
      </c>
      <c r="Y2188" s="4" t="s">
        <v>5192</v>
      </c>
      <c r="Z2188" s="4"/>
      <c r="AA2188" s="4"/>
      <c r="AB2188" s="4" t="s">
        <v>5191</v>
      </c>
      <c r="AC2188" s="4" t="s">
        <v>613</v>
      </c>
      <c r="AD2188" s="4" t="s">
        <v>263</v>
      </c>
    </row>
    <row r="2189" spans="1:30" x14ac:dyDescent="0.25">
      <c r="A2189" s="4">
        <v>39832</v>
      </c>
      <c r="B2189" s="2"/>
      <c r="C2189" s="4">
        <v>3896270</v>
      </c>
      <c r="D2189" s="4">
        <v>71835</v>
      </c>
      <c r="E2189" s="4">
        <v>42561</v>
      </c>
      <c r="F2189" s="4">
        <v>257701495</v>
      </c>
      <c r="G2189" s="4">
        <v>1335620</v>
      </c>
      <c r="H2189" s="4" t="s">
        <v>1669</v>
      </c>
      <c r="I2189" s="4" t="s">
        <v>5192</v>
      </c>
      <c r="J2189" s="4" t="s">
        <v>25</v>
      </c>
      <c r="K2189" s="4" t="s">
        <v>5191</v>
      </c>
      <c r="L2189" s="4" t="s">
        <v>663</v>
      </c>
      <c r="M2189" s="4" t="s">
        <v>1674</v>
      </c>
      <c r="N2189" s="4" t="s">
        <v>11758</v>
      </c>
      <c r="O2189" s="4" t="s">
        <v>5191</v>
      </c>
      <c r="P2189" s="4" t="s">
        <v>613</v>
      </c>
      <c r="Q2189" s="4" t="s">
        <v>10665</v>
      </c>
      <c r="R2189" s="4">
        <v>1007772.53</v>
      </c>
      <c r="S2189" s="4">
        <v>0</v>
      </c>
      <c r="T2189" s="4">
        <v>1007772.53</v>
      </c>
      <c r="U2189" s="4" t="s">
        <v>28</v>
      </c>
      <c r="V2189" s="4" t="s">
        <v>1673</v>
      </c>
      <c r="W2189" s="4" t="s">
        <v>1674</v>
      </c>
      <c r="X2189" s="4" t="s">
        <v>285</v>
      </c>
      <c r="Y2189" s="4" t="s">
        <v>5192</v>
      </c>
      <c r="Z2189" s="4"/>
      <c r="AA2189" s="4"/>
      <c r="AB2189" s="4" t="s">
        <v>5191</v>
      </c>
      <c r="AC2189" s="4" t="s">
        <v>613</v>
      </c>
      <c r="AD2189" s="4" t="s">
        <v>263</v>
      </c>
    </row>
    <row r="2190" spans="1:30" x14ac:dyDescent="0.25">
      <c r="A2190" s="4">
        <v>39836</v>
      </c>
      <c r="B2190" s="4">
        <v>68796</v>
      </c>
      <c r="C2190" s="4">
        <v>3907139</v>
      </c>
      <c r="D2190" s="4">
        <v>137805</v>
      </c>
      <c r="E2190" s="4">
        <v>42561</v>
      </c>
      <c r="F2190" s="4">
        <v>257701495</v>
      </c>
      <c r="G2190" s="4">
        <v>1335620</v>
      </c>
      <c r="H2190" s="4" t="s">
        <v>1676</v>
      </c>
      <c r="I2190" s="4" t="s">
        <v>5193</v>
      </c>
      <c r="J2190" s="4" t="s">
        <v>2376</v>
      </c>
      <c r="K2190" s="4" t="s">
        <v>5194</v>
      </c>
      <c r="L2190" s="4" t="s">
        <v>663</v>
      </c>
      <c r="M2190" s="4" t="s">
        <v>1674</v>
      </c>
      <c r="N2190" s="4" t="s">
        <v>11758</v>
      </c>
      <c r="O2190" s="4" t="s">
        <v>5194</v>
      </c>
      <c r="P2190" s="4" t="s">
        <v>613</v>
      </c>
      <c r="Q2190" s="4" t="s">
        <v>10665</v>
      </c>
      <c r="R2190" s="4">
        <v>7796005.1799999997</v>
      </c>
      <c r="S2190" s="4">
        <v>3898002.59</v>
      </c>
      <c r="T2190" s="4">
        <v>3898002.59</v>
      </c>
      <c r="U2190" s="4" t="s">
        <v>1685</v>
      </c>
      <c r="V2190" s="4" t="s">
        <v>1673</v>
      </c>
      <c r="W2190" s="4" t="s">
        <v>1674</v>
      </c>
      <c r="X2190" s="4" t="s">
        <v>65</v>
      </c>
      <c r="Y2190" s="4" t="s">
        <v>5195</v>
      </c>
      <c r="Z2190" s="4"/>
      <c r="AA2190" s="4"/>
      <c r="AB2190" s="4" t="s">
        <v>5194</v>
      </c>
      <c r="AC2190" s="4" t="s">
        <v>613</v>
      </c>
      <c r="AD2190" s="4" t="s">
        <v>263</v>
      </c>
    </row>
    <row r="2191" spans="1:30" x14ac:dyDescent="0.25">
      <c r="A2191" s="4">
        <v>39836</v>
      </c>
      <c r="B2191" s="2"/>
      <c r="C2191" s="4">
        <v>3896271</v>
      </c>
      <c r="D2191" s="4">
        <v>71835</v>
      </c>
      <c r="E2191" s="4">
        <v>42561</v>
      </c>
      <c r="F2191" s="4">
        <v>257701495</v>
      </c>
      <c r="G2191" s="4">
        <v>1335620</v>
      </c>
      <c r="H2191" s="4" t="s">
        <v>1669</v>
      </c>
      <c r="I2191" s="4" t="s">
        <v>5195</v>
      </c>
      <c r="J2191" s="4" t="s">
        <v>25</v>
      </c>
      <c r="K2191" s="4" t="s">
        <v>5194</v>
      </c>
      <c r="L2191" s="4" t="s">
        <v>663</v>
      </c>
      <c r="M2191" s="4" t="s">
        <v>1674</v>
      </c>
      <c r="N2191" s="4" t="s">
        <v>11758</v>
      </c>
      <c r="O2191" s="4" t="s">
        <v>5194</v>
      </c>
      <c r="P2191" s="4" t="s">
        <v>613</v>
      </c>
      <c r="Q2191" s="4" t="s">
        <v>10665</v>
      </c>
      <c r="R2191" s="4">
        <v>1268994.82</v>
      </c>
      <c r="S2191" s="4">
        <v>0</v>
      </c>
      <c r="T2191" s="4">
        <v>1268994.82</v>
      </c>
      <c r="U2191" s="4" t="s">
        <v>28</v>
      </c>
      <c r="V2191" s="4" t="s">
        <v>1673</v>
      </c>
      <c r="W2191" s="4" t="s">
        <v>1674</v>
      </c>
      <c r="X2191" s="4" t="s">
        <v>285</v>
      </c>
      <c r="Y2191" s="4" t="s">
        <v>5195</v>
      </c>
      <c r="Z2191" s="4"/>
      <c r="AA2191" s="4"/>
      <c r="AB2191" s="4" t="s">
        <v>5194</v>
      </c>
      <c r="AC2191" s="4" t="s">
        <v>613</v>
      </c>
      <c r="AD2191" s="4" t="s">
        <v>263</v>
      </c>
    </row>
    <row r="2192" spans="1:30" x14ac:dyDescent="0.25">
      <c r="A2192" s="4">
        <v>39837</v>
      </c>
      <c r="B2192" s="2"/>
      <c r="C2192" s="4">
        <v>3896272</v>
      </c>
      <c r="D2192" s="4">
        <v>71835</v>
      </c>
      <c r="E2192" s="4">
        <v>42548</v>
      </c>
      <c r="F2192" s="4">
        <v>257701500</v>
      </c>
      <c r="G2192" s="4">
        <v>1335627</v>
      </c>
      <c r="H2192" s="4" t="s">
        <v>1669</v>
      </c>
      <c r="I2192" s="4" t="s">
        <v>5196</v>
      </c>
      <c r="J2192" s="4" t="s">
        <v>25</v>
      </c>
      <c r="K2192" s="4" t="s">
        <v>5197</v>
      </c>
      <c r="L2192" s="4" t="s">
        <v>296</v>
      </c>
      <c r="M2192" s="4" t="s">
        <v>1674</v>
      </c>
      <c r="N2192" s="4" t="s">
        <v>11758</v>
      </c>
      <c r="O2192" s="4" t="s">
        <v>5197</v>
      </c>
      <c r="P2192" s="4" t="s">
        <v>202</v>
      </c>
      <c r="Q2192" s="4" t="s">
        <v>10665</v>
      </c>
      <c r="R2192" s="4">
        <v>833120.62</v>
      </c>
      <c r="S2192" s="4">
        <v>0</v>
      </c>
      <c r="T2192" s="4">
        <v>833120.62</v>
      </c>
      <c r="U2192" s="4" t="s">
        <v>28</v>
      </c>
      <c r="V2192" s="4" t="s">
        <v>1673</v>
      </c>
      <c r="W2192" s="4" t="s">
        <v>1674</v>
      </c>
      <c r="X2192" s="4" t="s">
        <v>285</v>
      </c>
      <c r="Y2192" s="4" t="s">
        <v>5196</v>
      </c>
      <c r="Z2192" s="4"/>
      <c r="AA2192" s="4"/>
      <c r="AB2192" s="4" t="s">
        <v>5197</v>
      </c>
      <c r="AC2192" s="4" t="s">
        <v>202</v>
      </c>
      <c r="AD2192" s="4" t="s">
        <v>263</v>
      </c>
    </row>
    <row r="2193" spans="1:30" x14ac:dyDescent="0.25">
      <c r="A2193" s="4">
        <v>39837</v>
      </c>
      <c r="B2193" s="4">
        <v>68758</v>
      </c>
      <c r="C2193" s="4">
        <v>3904555</v>
      </c>
      <c r="D2193" s="4">
        <v>143263</v>
      </c>
      <c r="E2193" s="4">
        <v>42548</v>
      </c>
      <c r="F2193" s="4">
        <v>257701500</v>
      </c>
      <c r="G2193" s="4">
        <v>1335627</v>
      </c>
      <c r="H2193" s="4" t="s">
        <v>1676</v>
      </c>
      <c r="I2193" s="4" t="s">
        <v>5198</v>
      </c>
      <c r="J2193" s="4" t="s">
        <v>3245</v>
      </c>
      <c r="K2193" s="4" t="s">
        <v>5197</v>
      </c>
      <c r="L2193" s="4" t="s">
        <v>296</v>
      </c>
      <c r="M2193" s="4" t="s">
        <v>1674</v>
      </c>
      <c r="N2193" s="4" t="s">
        <v>11758</v>
      </c>
      <c r="O2193" s="4" t="s">
        <v>5197</v>
      </c>
      <c r="P2193" s="4" t="s">
        <v>202</v>
      </c>
      <c r="Q2193" s="4" t="s">
        <v>10665</v>
      </c>
      <c r="R2193" s="4">
        <v>8231879.3799999999</v>
      </c>
      <c r="S2193" s="4">
        <v>4885327.05</v>
      </c>
      <c r="T2193" s="4">
        <v>3346552.33</v>
      </c>
      <c r="U2193" s="4" t="s">
        <v>1685</v>
      </c>
      <c r="V2193" s="4" t="s">
        <v>1673</v>
      </c>
      <c r="W2193" s="4" t="s">
        <v>1674</v>
      </c>
      <c r="X2193" s="4" t="s">
        <v>5199</v>
      </c>
      <c r="Y2193" s="4" t="s">
        <v>5196</v>
      </c>
      <c r="Z2193" s="4"/>
      <c r="AA2193" s="4"/>
      <c r="AB2193" s="4" t="s">
        <v>5197</v>
      </c>
      <c r="AC2193" s="4" t="s">
        <v>202</v>
      </c>
      <c r="AD2193" s="4" t="s">
        <v>263</v>
      </c>
    </row>
    <row r="2194" spans="1:30" x14ac:dyDescent="0.25">
      <c r="A2194" s="4">
        <v>39838</v>
      </c>
      <c r="B2194" s="2"/>
      <c r="C2194" s="4">
        <v>3896273</v>
      </c>
      <c r="D2194" s="4">
        <v>71835</v>
      </c>
      <c r="E2194" s="4">
        <v>42548</v>
      </c>
      <c r="F2194" s="4">
        <v>257701500</v>
      </c>
      <c r="G2194" s="4">
        <v>1335627</v>
      </c>
      <c r="H2194" s="4" t="s">
        <v>1669</v>
      </c>
      <c r="I2194" s="4" t="s">
        <v>5200</v>
      </c>
      <c r="J2194" s="4" t="s">
        <v>25</v>
      </c>
      <c r="K2194" s="4" t="s">
        <v>5201</v>
      </c>
      <c r="L2194" s="4" t="s">
        <v>296</v>
      </c>
      <c r="M2194" s="4" t="s">
        <v>1674</v>
      </c>
      <c r="N2194" s="4" t="s">
        <v>11758</v>
      </c>
      <c r="O2194" s="4" t="s">
        <v>5201</v>
      </c>
      <c r="P2194" s="4" t="s">
        <v>202</v>
      </c>
      <c r="Q2194" s="4" t="s">
        <v>10665</v>
      </c>
      <c r="R2194" s="4">
        <v>888554.53</v>
      </c>
      <c r="S2194" s="4">
        <v>0</v>
      </c>
      <c r="T2194" s="4">
        <v>888554.53</v>
      </c>
      <c r="U2194" s="4" t="s">
        <v>28</v>
      </c>
      <c r="V2194" s="4" t="s">
        <v>1673</v>
      </c>
      <c r="W2194" s="4" t="s">
        <v>1674</v>
      </c>
      <c r="X2194" s="4" t="s">
        <v>285</v>
      </c>
      <c r="Y2194" s="4" t="s">
        <v>5200</v>
      </c>
      <c r="Z2194" s="4"/>
      <c r="AA2194" s="4"/>
      <c r="AB2194" s="4" t="s">
        <v>5201</v>
      </c>
      <c r="AC2194" s="4" t="s">
        <v>202</v>
      </c>
      <c r="AD2194" s="4" t="s">
        <v>263</v>
      </c>
    </row>
    <row r="2195" spans="1:30" x14ac:dyDescent="0.25">
      <c r="A2195" s="4">
        <v>39838</v>
      </c>
      <c r="B2195" s="4">
        <v>68753</v>
      </c>
      <c r="C2195" s="4">
        <v>3903874</v>
      </c>
      <c r="D2195" s="4">
        <v>137402</v>
      </c>
      <c r="E2195" s="4">
        <v>42548</v>
      </c>
      <c r="F2195" s="4">
        <v>257701500</v>
      </c>
      <c r="G2195" s="4">
        <v>1335627</v>
      </c>
      <c r="H2195" s="4" t="s">
        <v>1676</v>
      </c>
      <c r="I2195" s="4" t="s">
        <v>5202</v>
      </c>
      <c r="J2195" s="4" t="s">
        <v>3928</v>
      </c>
      <c r="K2195" s="4" t="s">
        <v>5203</v>
      </c>
      <c r="L2195" s="4" t="s">
        <v>296</v>
      </c>
      <c r="M2195" s="4" t="s">
        <v>1674</v>
      </c>
      <c r="N2195" s="4" t="s">
        <v>11758</v>
      </c>
      <c r="O2195" s="4" t="s">
        <v>5201</v>
      </c>
      <c r="P2195" s="4" t="s">
        <v>202</v>
      </c>
      <c r="Q2195" s="4" t="s">
        <v>10665</v>
      </c>
      <c r="R2195" s="4">
        <v>9752445.4700000007</v>
      </c>
      <c r="S2195" s="4">
        <v>5784115.2999999998</v>
      </c>
      <c r="T2195" s="4">
        <v>3968330.17</v>
      </c>
      <c r="U2195" s="4" t="s">
        <v>1685</v>
      </c>
      <c r="V2195" s="4" t="s">
        <v>1673</v>
      </c>
      <c r="W2195" s="4" t="s">
        <v>1674</v>
      </c>
      <c r="X2195" s="4" t="s">
        <v>5204</v>
      </c>
      <c r="Y2195" s="4" t="s">
        <v>5200</v>
      </c>
      <c r="Z2195" s="4"/>
      <c r="AA2195" s="4"/>
      <c r="AB2195" s="4" t="s">
        <v>5201</v>
      </c>
      <c r="AC2195" s="4" t="s">
        <v>202</v>
      </c>
      <c r="AD2195" s="4" t="s">
        <v>263</v>
      </c>
    </row>
    <row r="2196" spans="1:30" x14ac:dyDescent="0.25">
      <c r="A2196" s="4">
        <v>39847</v>
      </c>
      <c r="B2196" s="4">
        <v>68692</v>
      </c>
      <c r="C2196" s="4">
        <v>3902791</v>
      </c>
      <c r="D2196" s="4">
        <v>140437</v>
      </c>
      <c r="E2196" s="4">
        <v>42548</v>
      </c>
      <c r="F2196" s="4">
        <v>257701500</v>
      </c>
      <c r="G2196" s="4">
        <v>1335627</v>
      </c>
      <c r="H2196" s="4" t="s">
        <v>1676</v>
      </c>
      <c r="I2196" s="4" t="s">
        <v>5205</v>
      </c>
      <c r="J2196" s="4" t="s">
        <v>2728</v>
      </c>
      <c r="K2196" s="4" t="s">
        <v>5206</v>
      </c>
      <c r="L2196" s="4" t="s">
        <v>296</v>
      </c>
      <c r="M2196" s="4" t="s">
        <v>1674</v>
      </c>
      <c r="N2196" s="4" t="s">
        <v>11758</v>
      </c>
      <c r="O2196" s="4" t="s">
        <v>5208</v>
      </c>
      <c r="P2196" s="4" t="s">
        <v>202</v>
      </c>
      <c r="Q2196" s="4" t="s">
        <v>10665</v>
      </c>
      <c r="R2196" s="4">
        <v>12473980.710000001</v>
      </c>
      <c r="S2196" s="4">
        <v>6236990.3600000003</v>
      </c>
      <c r="T2196" s="4">
        <v>6236990.3499999996</v>
      </c>
      <c r="U2196" s="4" t="s">
        <v>1685</v>
      </c>
      <c r="V2196" s="4" t="s">
        <v>1673</v>
      </c>
      <c r="W2196" s="4" t="s">
        <v>1674</v>
      </c>
      <c r="X2196" s="4" t="s">
        <v>1369</v>
      </c>
      <c r="Y2196" s="4" t="s">
        <v>5207</v>
      </c>
      <c r="Z2196" s="4"/>
      <c r="AA2196" s="4"/>
      <c r="AB2196" s="4" t="s">
        <v>5208</v>
      </c>
      <c r="AC2196" s="4" t="s">
        <v>202</v>
      </c>
      <c r="AD2196" s="4" t="s">
        <v>263</v>
      </c>
    </row>
    <row r="2197" spans="1:30" x14ac:dyDescent="0.25">
      <c r="A2197" s="4">
        <v>39847</v>
      </c>
      <c r="B2197" s="2"/>
      <c r="C2197" s="4">
        <v>3896274</v>
      </c>
      <c r="D2197" s="4">
        <v>71835</v>
      </c>
      <c r="E2197" s="4">
        <v>42548</v>
      </c>
      <c r="F2197" s="4">
        <v>257701500</v>
      </c>
      <c r="G2197" s="4">
        <v>1335627</v>
      </c>
      <c r="H2197" s="4" t="s">
        <v>1669</v>
      </c>
      <c r="I2197" s="4" t="s">
        <v>5207</v>
      </c>
      <c r="J2197" s="4" t="s">
        <v>25</v>
      </c>
      <c r="K2197" s="4" t="s">
        <v>5208</v>
      </c>
      <c r="L2197" s="4" t="s">
        <v>296</v>
      </c>
      <c r="M2197" s="4" t="s">
        <v>1674</v>
      </c>
      <c r="N2197" s="4" t="s">
        <v>11758</v>
      </c>
      <c r="O2197" s="4" t="s">
        <v>5208</v>
      </c>
      <c r="P2197" s="4" t="s">
        <v>202</v>
      </c>
      <c r="Q2197" s="4" t="s">
        <v>10665</v>
      </c>
      <c r="R2197" s="4">
        <v>1881019.29</v>
      </c>
      <c r="S2197" s="4">
        <v>0</v>
      </c>
      <c r="T2197" s="4">
        <v>1881019.29</v>
      </c>
      <c r="U2197" s="4" t="s">
        <v>28</v>
      </c>
      <c r="V2197" s="4" t="s">
        <v>1673</v>
      </c>
      <c r="W2197" s="4" t="s">
        <v>1674</v>
      </c>
      <c r="X2197" s="4" t="s">
        <v>285</v>
      </c>
      <c r="Y2197" s="4" t="s">
        <v>5207</v>
      </c>
      <c r="Z2197" s="4"/>
      <c r="AA2197" s="4"/>
      <c r="AB2197" s="4" t="s">
        <v>5208</v>
      </c>
      <c r="AC2197" s="4" t="s">
        <v>202</v>
      </c>
      <c r="AD2197" s="4" t="s">
        <v>263</v>
      </c>
    </row>
    <row r="2198" spans="1:30" x14ac:dyDescent="0.25">
      <c r="A2198" s="4">
        <v>39848</v>
      </c>
      <c r="B2198" s="2"/>
      <c r="C2198" s="4">
        <v>3896275</v>
      </c>
      <c r="D2198" s="4">
        <v>71835</v>
      </c>
      <c r="E2198" s="4">
        <v>42548</v>
      </c>
      <c r="F2198" s="4">
        <v>257701500</v>
      </c>
      <c r="G2198" s="4">
        <v>1335627</v>
      </c>
      <c r="H2198" s="4" t="s">
        <v>1669</v>
      </c>
      <c r="I2198" s="4" t="s">
        <v>5209</v>
      </c>
      <c r="J2198" s="4" t="s">
        <v>25</v>
      </c>
      <c r="K2198" s="4" t="s">
        <v>5210</v>
      </c>
      <c r="L2198" s="4" t="s">
        <v>296</v>
      </c>
      <c r="M2198" s="4" t="s">
        <v>1674</v>
      </c>
      <c r="N2198" s="4" t="s">
        <v>11758</v>
      </c>
      <c r="O2198" s="4" t="s">
        <v>5210</v>
      </c>
      <c r="P2198" s="4" t="s">
        <v>202</v>
      </c>
      <c r="Q2198" s="4" t="s">
        <v>10665</v>
      </c>
      <c r="R2198" s="4">
        <v>2226041.58</v>
      </c>
      <c r="S2198" s="4">
        <v>0</v>
      </c>
      <c r="T2198" s="4">
        <v>2226041.58</v>
      </c>
      <c r="U2198" s="4" t="s">
        <v>28</v>
      </c>
      <c r="V2198" s="4" t="s">
        <v>1673</v>
      </c>
      <c r="W2198" s="4" t="s">
        <v>1674</v>
      </c>
      <c r="X2198" s="4" t="s">
        <v>285</v>
      </c>
      <c r="Y2198" s="4" t="s">
        <v>5209</v>
      </c>
      <c r="Z2198" s="4"/>
      <c r="AA2198" s="4"/>
      <c r="AB2198" s="4" t="s">
        <v>5210</v>
      </c>
      <c r="AC2198" s="4" t="s">
        <v>202</v>
      </c>
      <c r="AD2198" s="4" t="s">
        <v>263</v>
      </c>
    </row>
    <row r="2199" spans="1:30" x14ac:dyDescent="0.25">
      <c r="A2199" s="4">
        <v>39848</v>
      </c>
      <c r="B2199" s="4">
        <v>68686</v>
      </c>
      <c r="C2199" s="4">
        <v>3902557</v>
      </c>
      <c r="D2199" s="4">
        <v>157778</v>
      </c>
      <c r="E2199" s="4">
        <v>42548</v>
      </c>
      <c r="F2199" s="4">
        <v>257701500</v>
      </c>
      <c r="G2199" s="4">
        <v>1335627</v>
      </c>
      <c r="H2199" s="4" t="s">
        <v>1676</v>
      </c>
      <c r="I2199" s="4" t="s">
        <v>5211</v>
      </c>
      <c r="J2199" s="4" t="s">
        <v>3721</v>
      </c>
      <c r="K2199" s="4" t="s">
        <v>5212</v>
      </c>
      <c r="L2199" s="4" t="s">
        <v>296</v>
      </c>
      <c r="M2199" s="4" t="s">
        <v>1674</v>
      </c>
      <c r="N2199" s="4" t="s">
        <v>11758</v>
      </c>
      <c r="O2199" s="4" t="s">
        <v>5210</v>
      </c>
      <c r="P2199" s="4" t="s">
        <v>202</v>
      </c>
      <c r="Q2199" s="4" t="s">
        <v>10665</v>
      </c>
      <c r="R2199" s="4">
        <v>12128958.42</v>
      </c>
      <c r="S2199" s="4">
        <v>8673045.7599999998</v>
      </c>
      <c r="T2199" s="4">
        <v>3455912.66</v>
      </c>
      <c r="U2199" s="4" t="s">
        <v>1685</v>
      </c>
      <c r="V2199" s="4" t="s">
        <v>1673</v>
      </c>
      <c r="W2199" s="4" t="s">
        <v>1674</v>
      </c>
      <c r="X2199" s="4" t="s">
        <v>5034</v>
      </c>
      <c r="Y2199" s="4" t="s">
        <v>5209</v>
      </c>
      <c r="Z2199" s="4"/>
      <c r="AA2199" s="4"/>
      <c r="AB2199" s="4" t="s">
        <v>5210</v>
      </c>
      <c r="AC2199" s="4" t="s">
        <v>202</v>
      </c>
      <c r="AD2199" s="4" t="s">
        <v>263</v>
      </c>
    </row>
    <row r="2200" spans="1:30" x14ac:dyDescent="0.25">
      <c r="A2200" s="4">
        <v>39850</v>
      </c>
      <c r="B2200" s="4">
        <v>68762</v>
      </c>
      <c r="C2200" s="4">
        <v>3904559</v>
      </c>
      <c r="D2200" s="4">
        <v>108028</v>
      </c>
      <c r="E2200" s="4">
        <v>42548</v>
      </c>
      <c r="F2200" s="4">
        <v>257701500</v>
      </c>
      <c r="G2200" s="4">
        <v>1335627</v>
      </c>
      <c r="H2200" s="4" t="s">
        <v>1676</v>
      </c>
      <c r="I2200" s="4" t="s">
        <v>5213</v>
      </c>
      <c r="J2200" s="4" t="s">
        <v>5214</v>
      </c>
      <c r="K2200" s="4" t="s">
        <v>5215</v>
      </c>
      <c r="L2200" s="4" t="s">
        <v>296</v>
      </c>
      <c r="M2200" s="4" t="s">
        <v>1674</v>
      </c>
      <c r="N2200" s="4" t="s">
        <v>11758</v>
      </c>
      <c r="O2200" s="4" t="s">
        <v>5215</v>
      </c>
      <c r="P2200" s="4" t="s">
        <v>202</v>
      </c>
      <c r="Q2200" s="4" t="s">
        <v>10665</v>
      </c>
      <c r="R2200" s="4">
        <v>12841051.58</v>
      </c>
      <c r="S2200" s="4">
        <v>6420525.79</v>
      </c>
      <c r="T2200" s="4">
        <v>6420525.79</v>
      </c>
      <c r="U2200" s="4" t="s">
        <v>1685</v>
      </c>
      <c r="V2200" s="4" t="s">
        <v>1673</v>
      </c>
      <c r="W2200" s="4" t="s">
        <v>1674</v>
      </c>
      <c r="X2200" s="4" t="s">
        <v>5199</v>
      </c>
      <c r="Y2200" s="4" t="s">
        <v>5216</v>
      </c>
      <c r="Z2200" s="4"/>
      <c r="AA2200" s="4"/>
      <c r="AB2200" s="4" t="s">
        <v>5215</v>
      </c>
      <c r="AC2200" s="4" t="s">
        <v>202</v>
      </c>
      <c r="AD2200" s="4" t="s">
        <v>263</v>
      </c>
    </row>
    <row r="2201" spans="1:30" x14ac:dyDescent="0.25">
      <c r="A2201" s="4">
        <v>39850</v>
      </c>
      <c r="B2201" s="2"/>
      <c r="C2201" s="4">
        <v>3896276</v>
      </c>
      <c r="D2201" s="4">
        <v>71835</v>
      </c>
      <c r="E2201" s="4">
        <v>42548</v>
      </c>
      <c r="F2201" s="4">
        <v>257701500</v>
      </c>
      <c r="G2201" s="4">
        <v>1335627</v>
      </c>
      <c r="H2201" s="4" t="s">
        <v>1669</v>
      </c>
      <c r="I2201" s="4" t="s">
        <v>5216</v>
      </c>
      <c r="J2201" s="4" t="s">
        <v>25</v>
      </c>
      <c r="K2201" s="4" t="s">
        <v>5215</v>
      </c>
      <c r="L2201" s="4" t="s">
        <v>296</v>
      </c>
      <c r="M2201" s="4" t="s">
        <v>1674</v>
      </c>
      <c r="N2201" s="4" t="s">
        <v>11758</v>
      </c>
      <c r="O2201" s="4" t="s">
        <v>5215</v>
      </c>
      <c r="P2201" s="4" t="s">
        <v>202</v>
      </c>
      <c r="Q2201" s="4" t="s">
        <v>10665</v>
      </c>
      <c r="R2201" s="4">
        <v>2360848.42</v>
      </c>
      <c r="S2201" s="4">
        <v>0</v>
      </c>
      <c r="T2201" s="4">
        <v>2360848.42</v>
      </c>
      <c r="U2201" s="4" t="s">
        <v>28</v>
      </c>
      <c r="V2201" s="4" t="s">
        <v>1673</v>
      </c>
      <c r="W2201" s="4" t="s">
        <v>1674</v>
      </c>
      <c r="X2201" s="4" t="s">
        <v>285</v>
      </c>
      <c r="Y2201" s="4" t="s">
        <v>5216</v>
      </c>
      <c r="Z2201" s="4"/>
      <c r="AA2201" s="4"/>
      <c r="AB2201" s="4" t="s">
        <v>5215</v>
      </c>
      <c r="AC2201" s="4" t="s">
        <v>202</v>
      </c>
      <c r="AD2201" s="4" t="s">
        <v>263</v>
      </c>
    </row>
    <row r="2202" spans="1:30" x14ac:dyDescent="0.25">
      <c r="A2202" s="4">
        <v>39853</v>
      </c>
      <c r="B2202" s="4">
        <v>68760</v>
      </c>
      <c r="C2202" s="4">
        <v>3904557</v>
      </c>
      <c r="D2202" s="4">
        <v>71892</v>
      </c>
      <c r="E2202" s="4">
        <v>43044</v>
      </c>
      <c r="F2202" s="4">
        <v>257701638</v>
      </c>
      <c r="G2202" s="4">
        <v>1339351</v>
      </c>
      <c r="H2202" s="4" t="s">
        <v>1676</v>
      </c>
      <c r="I2202" s="4" t="s">
        <v>5217</v>
      </c>
      <c r="J2202" s="4" t="s">
        <v>5218</v>
      </c>
      <c r="K2202" s="4" t="s">
        <v>5184</v>
      </c>
      <c r="L2202" s="4" t="s">
        <v>781</v>
      </c>
      <c r="M2202" s="4" t="s">
        <v>1674</v>
      </c>
      <c r="N2202" s="4" t="s">
        <v>11758</v>
      </c>
      <c r="O2202" s="4" t="s">
        <v>780</v>
      </c>
      <c r="P2202" s="4" t="s">
        <v>763</v>
      </c>
      <c r="Q2202" s="4" t="s">
        <v>8424</v>
      </c>
      <c r="R2202" s="4">
        <v>6000000</v>
      </c>
      <c r="S2202" s="4">
        <v>6000000</v>
      </c>
      <c r="T2202" s="4">
        <v>0</v>
      </c>
      <c r="U2202" s="4" t="s">
        <v>1680</v>
      </c>
      <c r="V2202" s="4" t="s">
        <v>1673</v>
      </c>
      <c r="W2202" s="4" t="s">
        <v>1674</v>
      </c>
      <c r="X2202" s="4" t="s">
        <v>5199</v>
      </c>
      <c r="Y2202" s="4" t="s">
        <v>5219</v>
      </c>
      <c r="Z2202" s="4"/>
      <c r="AA2202" s="4"/>
      <c r="AB2202" s="4" t="s">
        <v>780</v>
      </c>
      <c r="AC2202" s="4" t="s">
        <v>763</v>
      </c>
      <c r="AD2202" s="4" t="s">
        <v>764</v>
      </c>
    </row>
    <row r="2203" spans="1:30" x14ac:dyDescent="0.25">
      <c r="A2203" s="4">
        <v>39854</v>
      </c>
      <c r="B2203" s="4">
        <v>68656</v>
      </c>
      <c r="C2203" s="4">
        <v>3900381</v>
      </c>
      <c r="D2203" s="4">
        <v>71866</v>
      </c>
      <c r="E2203" s="4">
        <v>43042</v>
      </c>
      <c r="F2203" s="4">
        <v>257701638</v>
      </c>
      <c r="G2203" s="4">
        <v>1339352</v>
      </c>
      <c r="H2203" s="4" t="s">
        <v>1676</v>
      </c>
      <c r="I2203" s="4" t="s">
        <v>5220</v>
      </c>
      <c r="J2203" s="4" t="s">
        <v>5221</v>
      </c>
      <c r="K2203" s="4" t="s">
        <v>5180</v>
      </c>
      <c r="L2203" s="4" t="s">
        <v>773</v>
      </c>
      <c r="M2203" s="4" t="s">
        <v>1674</v>
      </c>
      <c r="N2203" s="4" t="s">
        <v>11758</v>
      </c>
      <c r="O2203" s="4" t="s">
        <v>775</v>
      </c>
      <c r="P2203" s="4" t="s">
        <v>763</v>
      </c>
      <c r="Q2203" s="4" t="s">
        <v>8826</v>
      </c>
      <c r="R2203" s="4">
        <v>5000000</v>
      </c>
      <c r="S2203" s="4">
        <v>5000000</v>
      </c>
      <c r="T2203" s="4">
        <v>0</v>
      </c>
      <c r="U2203" s="4" t="s">
        <v>1680</v>
      </c>
      <c r="V2203" s="4" t="s">
        <v>1673</v>
      </c>
      <c r="W2203" s="4" t="s">
        <v>1674</v>
      </c>
      <c r="X2203" s="4" t="s">
        <v>5141</v>
      </c>
      <c r="Y2203" s="4" t="s">
        <v>5222</v>
      </c>
      <c r="Z2203" s="4"/>
      <c r="AA2203" s="4"/>
      <c r="AB2203" s="4" t="s">
        <v>775</v>
      </c>
      <c r="AC2203" s="4" t="s">
        <v>763</v>
      </c>
      <c r="AD2203" s="4" t="s">
        <v>764</v>
      </c>
    </row>
    <row r="2204" spans="1:30" x14ac:dyDescent="0.25">
      <c r="A2204" s="4">
        <v>39856</v>
      </c>
      <c r="B2204" s="4">
        <v>68685</v>
      </c>
      <c r="C2204" s="4">
        <v>3902404</v>
      </c>
      <c r="D2204" s="4">
        <v>96259</v>
      </c>
      <c r="E2204" s="4">
        <v>42548</v>
      </c>
      <c r="F2204" s="4">
        <v>257701500</v>
      </c>
      <c r="G2204" s="4">
        <v>1335627</v>
      </c>
      <c r="H2204" s="4" t="s">
        <v>1676</v>
      </c>
      <c r="I2204" s="4" t="s">
        <v>5223</v>
      </c>
      <c r="J2204" s="4" t="s">
        <v>5224</v>
      </c>
      <c r="K2204" s="4" t="s">
        <v>5225</v>
      </c>
      <c r="L2204" s="4" t="s">
        <v>296</v>
      </c>
      <c r="M2204" s="4" t="s">
        <v>1674</v>
      </c>
      <c r="N2204" s="4" t="s">
        <v>11758</v>
      </c>
      <c r="O2204" s="4" t="s">
        <v>5227</v>
      </c>
      <c r="P2204" s="4" t="s">
        <v>202</v>
      </c>
      <c r="Q2204" s="4" t="s">
        <v>10665</v>
      </c>
      <c r="R2204" s="4">
        <v>8304559.1299999999</v>
      </c>
      <c r="S2204" s="4">
        <v>5310388.6100000003</v>
      </c>
      <c r="T2204" s="4">
        <v>2994170.52</v>
      </c>
      <c r="U2204" s="4" t="s">
        <v>1685</v>
      </c>
      <c r="V2204" s="4" t="s">
        <v>1673</v>
      </c>
      <c r="W2204" s="4" t="s">
        <v>1674</v>
      </c>
      <c r="X2204" s="4" t="s">
        <v>5034</v>
      </c>
      <c r="Y2204" s="4" t="s">
        <v>5226</v>
      </c>
      <c r="Z2204" s="4"/>
      <c r="AA2204" s="4"/>
      <c r="AB2204" s="4" t="s">
        <v>5227</v>
      </c>
      <c r="AC2204" s="4" t="s">
        <v>202</v>
      </c>
      <c r="AD2204" s="4" t="s">
        <v>263</v>
      </c>
    </row>
    <row r="2205" spans="1:30" x14ac:dyDescent="0.25">
      <c r="A2205" s="4">
        <v>39856</v>
      </c>
      <c r="B2205" s="2"/>
      <c r="C2205" s="4">
        <v>3896280</v>
      </c>
      <c r="D2205" s="4">
        <v>71835</v>
      </c>
      <c r="E2205" s="4">
        <v>42548</v>
      </c>
      <c r="F2205" s="4">
        <v>257701500</v>
      </c>
      <c r="G2205" s="4">
        <v>1335627</v>
      </c>
      <c r="H2205" s="4" t="s">
        <v>1669</v>
      </c>
      <c r="I2205" s="4" t="s">
        <v>5226</v>
      </c>
      <c r="J2205" s="4" t="s">
        <v>25</v>
      </c>
      <c r="K2205" s="4" t="s">
        <v>5227</v>
      </c>
      <c r="L2205" s="4" t="s">
        <v>296</v>
      </c>
      <c r="M2205" s="4" t="s">
        <v>1674</v>
      </c>
      <c r="N2205" s="4" t="s">
        <v>11758</v>
      </c>
      <c r="O2205" s="4" t="s">
        <v>5227</v>
      </c>
      <c r="P2205" s="4" t="s">
        <v>202</v>
      </c>
      <c r="Q2205" s="4" t="s">
        <v>10665</v>
      </c>
      <c r="R2205" s="4">
        <v>1130440.8700000001</v>
      </c>
      <c r="S2205" s="4">
        <v>0</v>
      </c>
      <c r="T2205" s="4">
        <v>1130440.8700000001</v>
      </c>
      <c r="U2205" s="4" t="s">
        <v>28</v>
      </c>
      <c r="V2205" s="4" t="s">
        <v>1673</v>
      </c>
      <c r="W2205" s="4" t="s">
        <v>1674</v>
      </c>
      <c r="X2205" s="4" t="s">
        <v>285</v>
      </c>
      <c r="Y2205" s="4" t="s">
        <v>5226</v>
      </c>
      <c r="Z2205" s="4"/>
      <c r="AA2205" s="4"/>
      <c r="AB2205" s="4" t="s">
        <v>5227</v>
      </c>
      <c r="AC2205" s="4" t="s">
        <v>202</v>
      </c>
      <c r="AD2205" s="4" t="s">
        <v>263</v>
      </c>
    </row>
    <row r="2206" spans="1:30" x14ac:dyDescent="0.25">
      <c r="A2206" s="4">
        <v>39859</v>
      </c>
      <c r="B2206" s="2"/>
      <c r="C2206" s="4">
        <v>3896281</v>
      </c>
      <c r="D2206" s="4">
        <v>71835</v>
      </c>
      <c r="E2206" s="4">
        <v>42548</v>
      </c>
      <c r="F2206" s="4">
        <v>257701500</v>
      </c>
      <c r="G2206" s="4">
        <v>1335627</v>
      </c>
      <c r="H2206" s="4" t="s">
        <v>1669</v>
      </c>
      <c r="I2206" s="4" t="s">
        <v>5228</v>
      </c>
      <c r="J2206" s="4" t="s">
        <v>25</v>
      </c>
      <c r="K2206" s="4" t="s">
        <v>5229</v>
      </c>
      <c r="L2206" s="4" t="s">
        <v>296</v>
      </c>
      <c r="M2206" s="4" t="s">
        <v>1674</v>
      </c>
      <c r="N2206" s="4" t="s">
        <v>11758</v>
      </c>
      <c r="O2206" s="4" t="s">
        <v>5229</v>
      </c>
      <c r="P2206" s="4" t="s">
        <v>202</v>
      </c>
      <c r="Q2206" s="4" t="s">
        <v>10665</v>
      </c>
      <c r="R2206" s="4">
        <v>1129002.3899999999</v>
      </c>
      <c r="S2206" s="4">
        <v>0</v>
      </c>
      <c r="T2206" s="4">
        <v>1129002.3899999999</v>
      </c>
      <c r="U2206" s="4" t="s">
        <v>28</v>
      </c>
      <c r="V2206" s="4" t="s">
        <v>1673</v>
      </c>
      <c r="W2206" s="4" t="s">
        <v>1674</v>
      </c>
      <c r="X2206" s="4" t="s">
        <v>285</v>
      </c>
      <c r="Y2206" s="4" t="s">
        <v>5228</v>
      </c>
      <c r="Z2206" s="4"/>
      <c r="AA2206" s="4"/>
      <c r="AB2206" s="4" t="s">
        <v>5229</v>
      </c>
      <c r="AC2206" s="4" t="s">
        <v>202</v>
      </c>
      <c r="AD2206" s="4" t="s">
        <v>263</v>
      </c>
    </row>
    <row r="2207" spans="1:30" x14ac:dyDescent="0.25">
      <c r="A2207" s="4">
        <v>39859</v>
      </c>
      <c r="B2207" s="4">
        <v>68793</v>
      </c>
      <c r="C2207" s="4">
        <v>3907021</v>
      </c>
      <c r="D2207" s="4">
        <v>162803</v>
      </c>
      <c r="E2207" s="4">
        <v>42548</v>
      </c>
      <c r="F2207" s="4">
        <v>257701500</v>
      </c>
      <c r="G2207" s="4">
        <v>1335627</v>
      </c>
      <c r="H2207" s="4" t="s">
        <v>1676</v>
      </c>
      <c r="I2207" s="4" t="s">
        <v>5230</v>
      </c>
      <c r="J2207" s="4" t="s">
        <v>5231</v>
      </c>
      <c r="K2207" s="4" t="s">
        <v>5229</v>
      </c>
      <c r="L2207" s="4" t="s">
        <v>296</v>
      </c>
      <c r="M2207" s="4" t="s">
        <v>1674</v>
      </c>
      <c r="N2207" s="4" t="s">
        <v>11758</v>
      </c>
      <c r="O2207" s="4" t="s">
        <v>5229</v>
      </c>
      <c r="P2207" s="4" t="s">
        <v>202</v>
      </c>
      <c r="Q2207" s="4" t="s">
        <v>10665</v>
      </c>
      <c r="R2207" s="4">
        <v>9729497.6099999994</v>
      </c>
      <c r="S2207" s="4">
        <v>5529105.4699999997</v>
      </c>
      <c r="T2207" s="4">
        <v>4200392.1399999997</v>
      </c>
      <c r="U2207" s="4" t="s">
        <v>1685</v>
      </c>
      <c r="V2207" s="4" t="s">
        <v>1673</v>
      </c>
      <c r="W2207" s="4" t="s">
        <v>1674</v>
      </c>
      <c r="X2207" s="4" t="s">
        <v>212</v>
      </c>
      <c r="Y2207" s="4" t="s">
        <v>5228</v>
      </c>
      <c r="Z2207" s="4"/>
      <c r="AA2207" s="4"/>
      <c r="AB2207" s="4" t="s">
        <v>5229</v>
      </c>
      <c r="AC2207" s="4" t="s">
        <v>202</v>
      </c>
      <c r="AD2207" s="4" t="s">
        <v>263</v>
      </c>
    </row>
    <row r="2208" spans="1:30" x14ac:dyDescent="0.25">
      <c r="A2208" s="4">
        <v>39860</v>
      </c>
      <c r="B2208" s="4">
        <v>68757</v>
      </c>
      <c r="C2208" s="4">
        <v>3904238</v>
      </c>
      <c r="D2208" s="4">
        <v>140327</v>
      </c>
      <c r="E2208" s="4">
        <v>42548</v>
      </c>
      <c r="F2208" s="4">
        <v>257701500</v>
      </c>
      <c r="G2208" s="4">
        <v>1335627</v>
      </c>
      <c r="H2208" s="4" t="s">
        <v>1676</v>
      </c>
      <c r="I2208" s="4" t="s">
        <v>5232</v>
      </c>
      <c r="J2208" s="4" t="s">
        <v>2563</v>
      </c>
      <c r="K2208" s="4" t="s">
        <v>5233</v>
      </c>
      <c r="L2208" s="4" t="s">
        <v>296</v>
      </c>
      <c r="M2208" s="4" t="s">
        <v>1674</v>
      </c>
      <c r="N2208" s="4" t="s">
        <v>11758</v>
      </c>
      <c r="O2208" s="4" t="s">
        <v>5233</v>
      </c>
      <c r="P2208" s="4" t="s">
        <v>202</v>
      </c>
      <c r="Q2208" s="4" t="s">
        <v>10665</v>
      </c>
      <c r="R2208" s="4">
        <v>17813629.100000001</v>
      </c>
      <c r="S2208" s="4">
        <v>12862838.58</v>
      </c>
      <c r="T2208" s="4">
        <v>4950790.5199999996</v>
      </c>
      <c r="U2208" s="4" t="s">
        <v>1685</v>
      </c>
      <c r="V2208" s="4" t="s">
        <v>1673</v>
      </c>
      <c r="W2208" s="4" t="s">
        <v>1674</v>
      </c>
      <c r="X2208" s="4" t="s">
        <v>5204</v>
      </c>
      <c r="Y2208" s="4" t="s">
        <v>5234</v>
      </c>
      <c r="Z2208" s="4"/>
      <c r="AA2208" s="4"/>
      <c r="AB2208" s="4" t="s">
        <v>5233</v>
      </c>
      <c r="AC2208" s="4" t="s">
        <v>202</v>
      </c>
      <c r="AD2208" s="4" t="s">
        <v>263</v>
      </c>
    </row>
    <row r="2209" spans="1:30" x14ac:dyDescent="0.25">
      <c r="A2209" s="4">
        <v>39860</v>
      </c>
      <c r="B2209" s="2"/>
      <c r="C2209" s="4">
        <v>3896282</v>
      </c>
      <c r="D2209" s="4">
        <v>71835</v>
      </c>
      <c r="E2209" s="4">
        <v>42548</v>
      </c>
      <c r="F2209" s="4">
        <v>257701500</v>
      </c>
      <c r="G2209" s="4">
        <v>1335627</v>
      </c>
      <c r="H2209" s="4" t="s">
        <v>1669</v>
      </c>
      <c r="I2209" s="4" t="s">
        <v>5234</v>
      </c>
      <c r="J2209" s="4" t="s">
        <v>25</v>
      </c>
      <c r="K2209" s="4" t="s">
        <v>5233</v>
      </c>
      <c r="L2209" s="4" t="s">
        <v>296</v>
      </c>
      <c r="M2209" s="4" t="s">
        <v>1674</v>
      </c>
      <c r="N2209" s="4" t="s">
        <v>11758</v>
      </c>
      <c r="O2209" s="4" t="s">
        <v>5233</v>
      </c>
      <c r="P2209" s="4" t="s">
        <v>202</v>
      </c>
      <c r="Q2209" s="4" t="s">
        <v>10665</v>
      </c>
      <c r="R2209" s="4">
        <v>2396370.9</v>
      </c>
      <c r="S2209" s="4">
        <v>0</v>
      </c>
      <c r="T2209" s="4">
        <v>2396370.9</v>
      </c>
      <c r="U2209" s="4" t="s">
        <v>28</v>
      </c>
      <c r="V2209" s="4" t="s">
        <v>1673</v>
      </c>
      <c r="W2209" s="4" t="s">
        <v>1674</v>
      </c>
      <c r="X2209" s="4" t="s">
        <v>285</v>
      </c>
      <c r="Y2209" s="4" t="s">
        <v>5234</v>
      </c>
      <c r="Z2209" s="4"/>
      <c r="AA2209" s="4"/>
      <c r="AB2209" s="4" t="s">
        <v>5233</v>
      </c>
      <c r="AC2209" s="4" t="s">
        <v>202</v>
      </c>
      <c r="AD2209" s="4" t="s">
        <v>263</v>
      </c>
    </row>
    <row r="2210" spans="1:30" x14ac:dyDescent="0.25">
      <c r="A2210" s="4">
        <v>39862</v>
      </c>
      <c r="B2210" s="4">
        <v>68634</v>
      </c>
      <c r="C2210" s="4">
        <v>3898422</v>
      </c>
      <c r="D2210" s="4">
        <v>162314</v>
      </c>
      <c r="E2210" s="4">
        <v>42548</v>
      </c>
      <c r="F2210" s="4">
        <v>257701500</v>
      </c>
      <c r="G2210" s="4">
        <v>1335627</v>
      </c>
      <c r="H2210" s="4" t="s">
        <v>1676</v>
      </c>
      <c r="I2210" s="4" t="s">
        <v>5235</v>
      </c>
      <c r="J2210" s="4" t="s">
        <v>5236</v>
      </c>
      <c r="K2210" s="4" t="s">
        <v>5237</v>
      </c>
      <c r="L2210" s="4" t="s">
        <v>296</v>
      </c>
      <c r="M2210" s="4" t="s">
        <v>1674</v>
      </c>
      <c r="N2210" s="4" t="s">
        <v>11758</v>
      </c>
      <c r="O2210" s="4" t="s">
        <v>5237</v>
      </c>
      <c r="P2210" s="4" t="s">
        <v>202</v>
      </c>
      <c r="Q2210" s="4" t="s">
        <v>10665</v>
      </c>
      <c r="R2210" s="4">
        <v>17900789.25</v>
      </c>
      <c r="S2210" s="4">
        <v>16978427.829999998</v>
      </c>
      <c r="T2210" s="4">
        <v>922361.42</v>
      </c>
      <c r="U2210" s="4" t="s">
        <v>1685</v>
      </c>
      <c r="V2210" s="4" t="s">
        <v>1673</v>
      </c>
      <c r="W2210" s="4" t="s">
        <v>1674</v>
      </c>
      <c r="X2210" s="4" t="s">
        <v>5238</v>
      </c>
      <c r="Y2210" s="4" t="s">
        <v>5239</v>
      </c>
      <c r="Z2210" s="4"/>
      <c r="AA2210" s="4"/>
      <c r="AB2210" s="4" t="s">
        <v>5237</v>
      </c>
      <c r="AC2210" s="4" t="s">
        <v>202</v>
      </c>
      <c r="AD2210" s="4" t="s">
        <v>263</v>
      </c>
    </row>
    <row r="2211" spans="1:30" x14ac:dyDescent="0.25">
      <c r="A2211" s="4">
        <v>39862</v>
      </c>
      <c r="B2211" s="2"/>
      <c r="C2211" s="4">
        <v>3896283</v>
      </c>
      <c r="D2211" s="4">
        <v>71835</v>
      </c>
      <c r="E2211" s="4">
        <v>42548</v>
      </c>
      <c r="F2211" s="4">
        <v>257701500</v>
      </c>
      <c r="G2211" s="4">
        <v>1335627</v>
      </c>
      <c r="H2211" s="4" t="s">
        <v>1669</v>
      </c>
      <c r="I2211" s="4" t="s">
        <v>5239</v>
      </c>
      <c r="J2211" s="4" t="s">
        <v>25</v>
      </c>
      <c r="K2211" s="4" t="s">
        <v>5237</v>
      </c>
      <c r="L2211" s="4" t="s">
        <v>296</v>
      </c>
      <c r="M2211" s="4" t="s">
        <v>1674</v>
      </c>
      <c r="N2211" s="4" t="s">
        <v>11758</v>
      </c>
      <c r="O2211" s="4" t="s">
        <v>5237</v>
      </c>
      <c r="P2211" s="4" t="s">
        <v>202</v>
      </c>
      <c r="Q2211" s="4" t="s">
        <v>10665</v>
      </c>
      <c r="R2211" s="4">
        <v>2309210.75</v>
      </c>
      <c r="S2211" s="4">
        <v>0</v>
      </c>
      <c r="T2211" s="4">
        <v>2309210.75</v>
      </c>
      <c r="U2211" s="4" t="s">
        <v>28</v>
      </c>
      <c r="V2211" s="4" t="s">
        <v>1673</v>
      </c>
      <c r="W2211" s="4" t="s">
        <v>1674</v>
      </c>
      <c r="X2211" s="4" t="s">
        <v>285</v>
      </c>
      <c r="Y2211" s="4" t="s">
        <v>5239</v>
      </c>
      <c r="Z2211" s="4"/>
      <c r="AA2211" s="4"/>
      <c r="AB2211" s="4" t="s">
        <v>5237</v>
      </c>
      <c r="AC2211" s="4" t="s">
        <v>202</v>
      </c>
      <c r="AD2211" s="4" t="s">
        <v>263</v>
      </c>
    </row>
    <row r="2212" spans="1:30" x14ac:dyDescent="0.25">
      <c r="A2212" s="4">
        <v>39870</v>
      </c>
      <c r="B2212" s="4">
        <v>68644</v>
      </c>
      <c r="C2212" s="4">
        <v>3899247</v>
      </c>
      <c r="D2212" s="4">
        <v>117335</v>
      </c>
      <c r="E2212" s="4">
        <v>42290</v>
      </c>
      <c r="F2212" s="4">
        <v>257701629</v>
      </c>
      <c r="G2212" s="4">
        <v>1329822</v>
      </c>
      <c r="H2212" s="4" t="s">
        <v>1676</v>
      </c>
      <c r="I2212" s="4" t="s">
        <v>5240</v>
      </c>
      <c r="J2212" s="4" t="s">
        <v>5241</v>
      </c>
      <c r="K2212" s="4" t="s">
        <v>5242</v>
      </c>
      <c r="L2212" s="4" t="s">
        <v>1355</v>
      </c>
      <c r="M2212" s="4" t="s">
        <v>1674</v>
      </c>
      <c r="N2212" s="4" t="s">
        <v>11758</v>
      </c>
      <c r="O2212" s="4" t="s">
        <v>5242</v>
      </c>
      <c r="P2212" s="4" t="s">
        <v>1342</v>
      </c>
      <c r="Q2212" s="4" t="s">
        <v>7758</v>
      </c>
      <c r="R2212" s="4">
        <v>981250.24</v>
      </c>
      <c r="S2212" s="4">
        <v>946518.47</v>
      </c>
      <c r="T2212" s="4">
        <v>34731.769999999997</v>
      </c>
      <c r="U2212" s="4" t="s">
        <v>1685</v>
      </c>
      <c r="V2212" s="4" t="s">
        <v>1673</v>
      </c>
      <c r="W2212" s="4" t="s">
        <v>1674</v>
      </c>
      <c r="X2212" s="4" t="s">
        <v>1230</v>
      </c>
      <c r="Y2212" s="4" t="s">
        <v>5243</v>
      </c>
      <c r="Z2212" s="4"/>
      <c r="AA2212" s="4"/>
      <c r="AB2212" s="4" t="s">
        <v>5242</v>
      </c>
      <c r="AC2212" s="4" t="s">
        <v>1342</v>
      </c>
      <c r="AD2212" s="4" t="s">
        <v>1352</v>
      </c>
    </row>
    <row r="2213" spans="1:30" x14ac:dyDescent="0.25">
      <c r="A2213" s="4">
        <v>39871</v>
      </c>
      <c r="B2213" s="4">
        <v>68809</v>
      </c>
      <c r="C2213" s="4">
        <v>3908758</v>
      </c>
      <c r="D2213" s="4">
        <v>116906</v>
      </c>
      <c r="E2213" s="4">
        <v>43007</v>
      </c>
      <c r="F2213" s="4">
        <v>257701638</v>
      </c>
      <c r="G2213" s="4">
        <v>1339367</v>
      </c>
      <c r="H2213" s="4" t="s">
        <v>1676</v>
      </c>
      <c r="I2213" s="4" t="s">
        <v>5244</v>
      </c>
      <c r="J2213" s="4" t="s">
        <v>4363</v>
      </c>
      <c r="K2213" s="4" t="s">
        <v>5245</v>
      </c>
      <c r="L2213" s="4" t="s">
        <v>887</v>
      </c>
      <c r="M2213" s="4" t="s">
        <v>1674</v>
      </c>
      <c r="N2213" s="4" t="s">
        <v>11758</v>
      </c>
      <c r="O2213" s="4" t="s">
        <v>5245</v>
      </c>
      <c r="P2213" s="4" t="s">
        <v>763</v>
      </c>
      <c r="Q2213" s="4" t="s">
        <v>9402</v>
      </c>
      <c r="R2213" s="4">
        <v>9799951.25</v>
      </c>
      <c r="S2213" s="4">
        <v>4490219.0199999996</v>
      </c>
      <c r="T2213" s="4">
        <v>5309732.2300000004</v>
      </c>
      <c r="U2213" s="4" t="s">
        <v>1685</v>
      </c>
      <c r="V2213" s="4" t="s">
        <v>1673</v>
      </c>
      <c r="W2213" s="4" t="s">
        <v>1674</v>
      </c>
      <c r="X2213" s="4" t="s">
        <v>5246</v>
      </c>
      <c r="Y2213" s="4" t="s">
        <v>5247</v>
      </c>
      <c r="Z2213" s="4"/>
      <c r="AA2213" s="4"/>
      <c r="AB2213" s="4" t="s">
        <v>5245</v>
      </c>
      <c r="AC2213" s="4" t="s">
        <v>763</v>
      </c>
      <c r="AD2213" s="2"/>
    </row>
    <row r="2214" spans="1:30" x14ac:dyDescent="0.25">
      <c r="A2214" s="4">
        <v>39871</v>
      </c>
      <c r="B2214" s="2"/>
      <c r="C2214" s="4">
        <v>3896285</v>
      </c>
      <c r="D2214" s="4">
        <v>71835</v>
      </c>
      <c r="E2214" s="4">
        <v>43007</v>
      </c>
      <c r="F2214" s="4">
        <v>257701638</v>
      </c>
      <c r="G2214" s="4">
        <v>1339367</v>
      </c>
      <c r="H2214" s="4" t="s">
        <v>1669</v>
      </c>
      <c r="I2214" s="4" t="s">
        <v>5247</v>
      </c>
      <c r="J2214" s="4" t="s">
        <v>25</v>
      </c>
      <c r="K2214" s="4" t="s">
        <v>5248</v>
      </c>
      <c r="L2214" s="4" t="s">
        <v>887</v>
      </c>
      <c r="M2214" s="4" t="s">
        <v>1674</v>
      </c>
      <c r="N2214" s="4" t="s">
        <v>11758</v>
      </c>
      <c r="O2214" s="4" t="s">
        <v>5245</v>
      </c>
      <c r="P2214" s="4" t="s">
        <v>763</v>
      </c>
      <c r="Q2214" s="4" t="s">
        <v>9402</v>
      </c>
      <c r="R2214" s="4">
        <v>200048.75</v>
      </c>
      <c r="S2214" s="4">
        <v>0</v>
      </c>
      <c r="T2214" s="4">
        <v>200048.75</v>
      </c>
      <c r="U2214" s="4" t="s">
        <v>28</v>
      </c>
      <c r="V2214" s="4" t="s">
        <v>1673</v>
      </c>
      <c r="W2214" s="4" t="s">
        <v>1674</v>
      </c>
      <c r="X2214" s="4" t="s">
        <v>285</v>
      </c>
      <c r="Y2214" s="4" t="s">
        <v>5247</v>
      </c>
      <c r="Z2214" s="4"/>
      <c r="AA2214" s="4"/>
      <c r="AB2214" s="4" t="s">
        <v>5245</v>
      </c>
      <c r="AC2214" s="4" t="s">
        <v>763</v>
      </c>
      <c r="AD2214" s="2"/>
    </row>
    <row r="2215" spans="1:30" x14ac:dyDescent="0.25">
      <c r="A2215" s="4">
        <v>39872</v>
      </c>
      <c r="B2215" s="4">
        <v>68855</v>
      </c>
      <c r="C2215" s="4">
        <v>3912012</v>
      </c>
      <c r="D2215" s="4">
        <v>162314</v>
      </c>
      <c r="E2215" s="4">
        <v>43001</v>
      </c>
      <c r="F2215" s="4">
        <v>257701638</v>
      </c>
      <c r="G2215" s="4">
        <v>1339381</v>
      </c>
      <c r="H2215" s="4" t="s">
        <v>1676</v>
      </c>
      <c r="I2215" s="4" t="s">
        <v>5249</v>
      </c>
      <c r="J2215" s="4" t="s">
        <v>5236</v>
      </c>
      <c r="K2215" s="4" t="s">
        <v>5250</v>
      </c>
      <c r="L2215" s="4" t="s">
        <v>921</v>
      </c>
      <c r="M2215" s="4" t="s">
        <v>1674</v>
      </c>
      <c r="N2215" s="4" t="s">
        <v>11758</v>
      </c>
      <c r="O2215" s="4" t="s">
        <v>5250</v>
      </c>
      <c r="P2215" s="4" t="s">
        <v>763</v>
      </c>
      <c r="Q2215" s="4" t="s">
        <v>8983</v>
      </c>
      <c r="R2215" s="4">
        <v>10014234.279999999</v>
      </c>
      <c r="S2215" s="4">
        <v>8654656.0600000005</v>
      </c>
      <c r="T2215" s="4">
        <v>1359578.22</v>
      </c>
      <c r="U2215" s="4" t="s">
        <v>1685</v>
      </c>
      <c r="V2215" s="4" t="s">
        <v>1673</v>
      </c>
      <c r="W2215" s="4" t="s">
        <v>1674</v>
      </c>
      <c r="X2215" s="4" t="s">
        <v>1137</v>
      </c>
      <c r="Y2215" s="4" t="s">
        <v>5251</v>
      </c>
      <c r="Z2215" s="4"/>
      <c r="AA2215" s="4"/>
      <c r="AB2215" s="4" t="s">
        <v>5250</v>
      </c>
      <c r="AC2215" s="4" t="s">
        <v>763</v>
      </c>
      <c r="AD2215" s="2"/>
    </row>
    <row r="2216" spans="1:30" x14ac:dyDescent="0.25">
      <c r="A2216" s="4">
        <v>39872</v>
      </c>
      <c r="B2216" s="2"/>
      <c r="C2216" s="4">
        <v>3896287</v>
      </c>
      <c r="D2216" s="4">
        <v>71835</v>
      </c>
      <c r="E2216" s="4">
        <v>43001</v>
      </c>
      <c r="F2216" s="4">
        <v>257701638</v>
      </c>
      <c r="G2216" s="4">
        <v>1339381</v>
      </c>
      <c r="H2216" s="4" t="s">
        <v>1669</v>
      </c>
      <c r="I2216" s="4" t="s">
        <v>5251</v>
      </c>
      <c r="J2216" s="4" t="s">
        <v>25</v>
      </c>
      <c r="K2216" s="4" t="s">
        <v>5250</v>
      </c>
      <c r="L2216" s="4" t="s">
        <v>921</v>
      </c>
      <c r="M2216" s="4" t="s">
        <v>1674</v>
      </c>
      <c r="N2216" s="4" t="s">
        <v>11758</v>
      </c>
      <c r="O2216" s="4" t="s">
        <v>5250</v>
      </c>
      <c r="P2216" s="4" t="s">
        <v>763</v>
      </c>
      <c r="Q2216" s="4" t="s">
        <v>8983</v>
      </c>
      <c r="R2216" s="4">
        <v>1985765.72</v>
      </c>
      <c r="S2216" s="4">
        <v>0</v>
      </c>
      <c r="T2216" s="4">
        <v>1985765.72</v>
      </c>
      <c r="U2216" s="4" t="s">
        <v>28</v>
      </c>
      <c r="V2216" s="4" t="s">
        <v>1673</v>
      </c>
      <c r="W2216" s="4" t="s">
        <v>1674</v>
      </c>
      <c r="X2216" s="4" t="s">
        <v>285</v>
      </c>
      <c r="Y2216" s="4" t="s">
        <v>5251</v>
      </c>
      <c r="Z2216" s="4"/>
      <c r="AA2216" s="4"/>
      <c r="AB2216" s="4" t="s">
        <v>5250</v>
      </c>
      <c r="AC2216" s="4" t="s">
        <v>763</v>
      </c>
      <c r="AD2216" s="2"/>
    </row>
    <row r="2217" spans="1:30" x14ac:dyDescent="0.25">
      <c r="A2217" s="4">
        <v>39874</v>
      </c>
      <c r="B2217" s="2"/>
      <c r="C2217" s="4">
        <v>3896289</v>
      </c>
      <c r="D2217" s="4">
        <v>71835</v>
      </c>
      <c r="E2217" s="4">
        <v>43093</v>
      </c>
      <c r="F2217" s="4">
        <v>257701638</v>
      </c>
      <c r="G2217" s="4">
        <v>1340192</v>
      </c>
      <c r="H2217" s="4" t="s">
        <v>1669</v>
      </c>
      <c r="I2217" s="4" t="s">
        <v>5252</v>
      </c>
      <c r="J2217" s="4" t="s">
        <v>25</v>
      </c>
      <c r="K2217" s="4" t="s">
        <v>987</v>
      </c>
      <c r="L2217" s="4" t="s">
        <v>988</v>
      </c>
      <c r="M2217" s="4" t="s">
        <v>1674</v>
      </c>
      <c r="N2217" s="4" t="s">
        <v>11758</v>
      </c>
      <c r="O2217" s="4" t="s">
        <v>987</v>
      </c>
      <c r="P2217" s="4" t="s">
        <v>763</v>
      </c>
      <c r="Q2217" s="4" t="s">
        <v>9522</v>
      </c>
      <c r="R2217" s="4">
        <v>0</v>
      </c>
      <c r="S2217" s="4">
        <v>0</v>
      </c>
      <c r="T2217" s="4">
        <v>0</v>
      </c>
      <c r="U2217" s="4" t="s">
        <v>28</v>
      </c>
      <c r="V2217" s="4" t="s">
        <v>1673</v>
      </c>
      <c r="W2217" s="4" t="s">
        <v>1674</v>
      </c>
      <c r="X2217" s="4" t="s">
        <v>285</v>
      </c>
      <c r="Y2217" s="4" t="s">
        <v>5252</v>
      </c>
      <c r="Z2217" s="4"/>
      <c r="AA2217" s="4"/>
      <c r="AB2217" s="4" t="s">
        <v>987</v>
      </c>
      <c r="AC2217" s="4" t="s">
        <v>763</v>
      </c>
      <c r="AD2217" s="4" t="s">
        <v>937</v>
      </c>
    </row>
    <row r="2218" spans="1:30" x14ac:dyDescent="0.25">
      <c r="A2218" s="4">
        <v>39874</v>
      </c>
      <c r="B2218" s="4">
        <v>68648</v>
      </c>
      <c r="C2218" s="4">
        <v>3899271</v>
      </c>
      <c r="D2218" s="4">
        <v>142277</v>
      </c>
      <c r="E2218" s="4">
        <v>43093</v>
      </c>
      <c r="F2218" s="4">
        <v>257701638</v>
      </c>
      <c r="G2218" s="4">
        <v>1340192</v>
      </c>
      <c r="H2218" s="4" t="s">
        <v>1676</v>
      </c>
      <c r="I2218" s="4" t="s">
        <v>5253</v>
      </c>
      <c r="J2218" s="4" t="s">
        <v>5254</v>
      </c>
      <c r="K2218" s="4" t="s">
        <v>987</v>
      </c>
      <c r="L2218" s="4" t="s">
        <v>988</v>
      </c>
      <c r="M2218" s="4" t="s">
        <v>1674</v>
      </c>
      <c r="N2218" s="4" t="s">
        <v>11758</v>
      </c>
      <c r="O2218" s="4" t="s">
        <v>987</v>
      </c>
      <c r="P2218" s="4" t="s">
        <v>763</v>
      </c>
      <c r="Q2218" s="4" t="s">
        <v>9522</v>
      </c>
      <c r="R2218" s="4">
        <v>1996315.88</v>
      </c>
      <c r="S2218" s="4">
        <v>1710154.66</v>
      </c>
      <c r="T2218" s="4">
        <v>286161.21999999997</v>
      </c>
      <c r="U2218" s="4" t="s">
        <v>1685</v>
      </c>
      <c r="V2218" s="4" t="s">
        <v>1673</v>
      </c>
      <c r="W2218" s="4" t="s">
        <v>1674</v>
      </c>
      <c r="X2218" s="4" t="s">
        <v>1230</v>
      </c>
      <c r="Y2218" s="4" t="s">
        <v>5252</v>
      </c>
      <c r="Z2218" s="4"/>
      <c r="AA2218" s="4"/>
      <c r="AB2218" s="4" t="s">
        <v>987</v>
      </c>
      <c r="AC2218" s="4" t="s">
        <v>763</v>
      </c>
      <c r="AD2218" s="4" t="s">
        <v>937</v>
      </c>
    </row>
    <row r="2219" spans="1:30" x14ac:dyDescent="0.25">
      <c r="A2219" s="4">
        <v>39843</v>
      </c>
      <c r="B2219" s="4">
        <v>68761</v>
      </c>
      <c r="C2219" s="4">
        <v>3904558</v>
      </c>
      <c r="D2219" s="4">
        <v>137047</v>
      </c>
      <c r="E2219" s="4">
        <v>42561</v>
      </c>
      <c r="F2219" s="4">
        <v>257701495</v>
      </c>
      <c r="G2219" s="4">
        <v>1335620</v>
      </c>
      <c r="H2219" s="4" t="s">
        <v>1676</v>
      </c>
      <c r="I2219" s="4" t="s">
        <v>5255</v>
      </c>
      <c r="J2219" s="4" t="s">
        <v>4610</v>
      </c>
      <c r="K2219" s="4" t="s">
        <v>5256</v>
      </c>
      <c r="L2219" s="4" t="s">
        <v>663</v>
      </c>
      <c r="M2219" s="4" t="s">
        <v>1674</v>
      </c>
      <c r="N2219" s="4" t="s">
        <v>11758</v>
      </c>
      <c r="O2219" s="4" t="s">
        <v>5256</v>
      </c>
      <c r="P2219" s="4" t="s">
        <v>613</v>
      </c>
      <c r="Q2219" s="4" t="s">
        <v>10665</v>
      </c>
      <c r="R2219" s="4">
        <v>5559589.6299999999</v>
      </c>
      <c r="S2219" s="4">
        <v>4611206.5599999996</v>
      </c>
      <c r="T2219" s="4">
        <v>948383.07</v>
      </c>
      <c r="U2219" s="4" t="s">
        <v>1685</v>
      </c>
      <c r="V2219" s="4" t="s">
        <v>1673</v>
      </c>
      <c r="W2219" s="4" t="s">
        <v>1674</v>
      </c>
      <c r="X2219" s="4" t="s">
        <v>5199</v>
      </c>
      <c r="Y2219" s="4" t="s">
        <v>5257</v>
      </c>
      <c r="Z2219" s="4"/>
      <c r="AA2219" s="4"/>
      <c r="AB2219" s="4" t="s">
        <v>5256</v>
      </c>
      <c r="AC2219" s="4" t="s">
        <v>613</v>
      </c>
      <c r="AD2219" s="4" t="s">
        <v>263</v>
      </c>
    </row>
    <row r="2220" spans="1:30" x14ac:dyDescent="0.25">
      <c r="A2220" s="4">
        <v>39843</v>
      </c>
      <c r="B2220" s="2"/>
      <c r="C2220" s="4">
        <v>3896290</v>
      </c>
      <c r="D2220" s="4">
        <v>71835</v>
      </c>
      <c r="E2220" s="4">
        <v>42561</v>
      </c>
      <c r="F2220" s="4">
        <v>257701495</v>
      </c>
      <c r="G2220" s="4">
        <v>1335620</v>
      </c>
      <c r="H2220" s="4" t="s">
        <v>1669</v>
      </c>
      <c r="I2220" s="4" t="s">
        <v>5257</v>
      </c>
      <c r="J2220" s="4" t="s">
        <v>25</v>
      </c>
      <c r="K2220" s="4" t="s">
        <v>5256</v>
      </c>
      <c r="L2220" s="4" t="s">
        <v>663</v>
      </c>
      <c r="M2220" s="4" t="s">
        <v>1674</v>
      </c>
      <c r="N2220" s="4" t="s">
        <v>11758</v>
      </c>
      <c r="O2220" s="4" t="s">
        <v>5256</v>
      </c>
      <c r="P2220" s="4" t="s">
        <v>613</v>
      </c>
      <c r="Q2220" s="4" t="s">
        <v>10665</v>
      </c>
      <c r="R2220" s="4">
        <v>0</v>
      </c>
      <c r="S2220" s="4">
        <v>0</v>
      </c>
      <c r="T2220" s="4">
        <v>0</v>
      </c>
      <c r="U2220" s="4" t="s">
        <v>28</v>
      </c>
      <c r="V2220" s="4" t="s">
        <v>1673</v>
      </c>
      <c r="W2220" s="4" t="s">
        <v>1674</v>
      </c>
      <c r="X2220" s="4" t="s">
        <v>285</v>
      </c>
      <c r="Y2220" s="4" t="s">
        <v>5257</v>
      </c>
      <c r="Z2220" s="4"/>
      <c r="AA2220" s="4"/>
      <c r="AB2220" s="4" t="s">
        <v>5256</v>
      </c>
      <c r="AC2220" s="4" t="s">
        <v>613</v>
      </c>
      <c r="AD2220" s="4" t="s">
        <v>263</v>
      </c>
    </row>
    <row r="2221" spans="1:30" x14ac:dyDescent="0.25">
      <c r="A2221" s="4">
        <v>39843</v>
      </c>
      <c r="B2221" s="2"/>
      <c r="C2221" s="4">
        <v>3896290</v>
      </c>
      <c r="D2221" s="4">
        <v>71835</v>
      </c>
      <c r="E2221" s="4">
        <v>42557</v>
      </c>
      <c r="F2221" s="4">
        <v>257701497</v>
      </c>
      <c r="G2221" s="4">
        <v>1335622</v>
      </c>
      <c r="H2221" s="4" t="s">
        <v>1669</v>
      </c>
      <c r="I2221" s="4" t="s">
        <v>5257</v>
      </c>
      <c r="J2221" s="4" t="s">
        <v>25</v>
      </c>
      <c r="K2221" s="4" t="s">
        <v>5256</v>
      </c>
      <c r="L2221" s="4" t="s">
        <v>731</v>
      </c>
      <c r="M2221" s="4" t="s">
        <v>1674</v>
      </c>
      <c r="N2221" s="4" t="s">
        <v>11758</v>
      </c>
      <c r="O2221" s="4" t="s">
        <v>5256</v>
      </c>
      <c r="P2221" s="4" t="s">
        <v>723</v>
      </c>
      <c r="Q2221" s="4" t="s">
        <v>10665</v>
      </c>
      <c r="R2221" s="4">
        <v>340732.42</v>
      </c>
      <c r="S2221" s="4">
        <v>0</v>
      </c>
      <c r="T2221" s="4">
        <v>340732.42</v>
      </c>
      <c r="U2221" s="4" t="s">
        <v>28</v>
      </c>
      <c r="V2221" s="4" t="s">
        <v>1673</v>
      </c>
      <c r="W2221" s="4" t="s">
        <v>1674</v>
      </c>
      <c r="X2221" s="4" t="s">
        <v>285</v>
      </c>
      <c r="Y2221" s="4" t="s">
        <v>5257</v>
      </c>
      <c r="Z2221" s="4"/>
      <c r="AA2221" s="4"/>
      <c r="AB2221" s="4" t="s">
        <v>5256</v>
      </c>
      <c r="AC2221" s="4" t="s">
        <v>723</v>
      </c>
      <c r="AD2221" s="4" t="s">
        <v>263</v>
      </c>
    </row>
    <row r="2222" spans="1:30" x14ac:dyDescent="0.25">
      <c r="A2222" s="4">
        <v>39843</v>
      </c>
      <c r="B2222" s="4">
        <v>68761</v>
      </c>
      <c r="C2222" s="4">
        <v>3904558</v>
      </c>
      <c r="D2222" s="4">
        <v>137047</v>
      </c>
      <c r="E2222" s="4">
        <v>42557</v>
      </c>
      <c r="F2222" s="4">
        <v>257701497</v>
      </c>
      <c r="G2222" s="4">
        <v>1335622</v>
      </c>
      <c r="H2222" s="4" t="s">
        <v>1676</v>
      </c>
      <c r="I2222" s="4" t="s">
        <v>5255</v>
      </c>
      <c r="J2222" s="4" t="s">
        <v>4610</v>
      </c>
      <c r="K2222" s="4" t="s">
        <v>5256</v>
      </c>
      <c r="L2222" s="4" t="s">
        <v>731</v>
      </c>
      <c r="M2222" s="4" t="s">
        <v>1674</v>
      </c>
      <c r="N2222" s="4" t="s">
        <v>11758</v>
      </c>
      <c r="O2222" s="4" t="s">
        <v>5256</v>
      </c>
      <c r="P2222" s="4" t="s">
        <v>723</v>
      </c>
      <c r="Q2222" s="4" t="s">
        <v>10665</v>
      </c>
      <c r="R2222" s="4">
        <v>2379677.9500000002</v>
      </c>
      <c r="S2222" s="4">
        <v>0</v>
      </c>
      <c r="T2222" s="4">
        <v>2379677.9500000002</v>
      </c>
      <c r="U2222" s="4" t="s">
        <v>1685</v>
      </c>
      <c r="V2222" s="4" t="s">
        <v>1673</v>
      </c>
      <c r="W2222" s="4" t="s">
        <v>1674</v>
      </c>
      <c r="X2222" s="4" t="s">
        <v>5199</v>
      </c>
      <c r="Y2222" s="4" t="s">
        <v>5257</v>
      </c>
      <c r="Z2222" s="4"/>
      <c r="AA2222" s="4"/>
      <c r="AB2222" s="4" t="s">
        <v>5256</v>
      </c>
      <c r="AC2222" s="4" t="s">
        <v>723</v>
      </c>
      <c r="AD2222" s="4" t="s">
        <v>263</v>
      </c>
    </row>
    <row r="2223" spans="1:30" x14ac:dyDescent="0.25">
      <c r="A2223" s="4">
        <v>39877</v>
      </c>
      <c r="B2223" s="4">
        <v>68903</v>
      </c>
      <c r="C2223" s="4">
        <v>3915299</v>
      </c>
      <c r="D2223" s="4">
        <v>140361</v>
      </c>
      <c r="E2223" s="4">
        <v>43008</v>
      </c>
      <c r="F2223" s="4">
        <v>257701638</v>
      </c>
      <c r="G2223" s="4">
        <v>1339376</v>
      </c>
      <c r="H2223" s="4" t="s">
        <v>1676</v>
      </c>
      <c r="I2223" s="4" t="s">
        <v>5258</v>
      </c>
      <c r="J2223" s="4" t="s">
        <v>4163</v>
      </c>
      <c r="K2223" s="4" t="s">
        <v>5259</v>
      </c>
      <c r="L2223" s="4" t="s">
        <v>933</v>
      </c>
      <c r="M2223" s="4" t="s">
        <v>1674</v>
      </c>
      <c r="N2223" s="4" t="s">
        <v>11758</v>
      </c>
      <c r="O2223" s="4" t="s">
        <v>5259</v>
      </c>
      <c r="P2223" s="4" t="s">
        <v>763</v>
      </c>
      <c r="Q2223" s="4" t="s">
        <v>8980</v>
      </c>
      <c r="R2223" s="4">
        <v>4854831.01</v>
      </c>
      <c r="S2223" s="4">
        <v>4072278.08</v>
      </c>
      <c r="T2223" s="4">
        <v>782552.93</v>
      </c>
      <c r="U2223" s="4" t="s">
        <v>1685</v>
      </c>
      <c r="V2223" s="4" t="s">
        <v>1673</v>
      </c>
      <c r="W2223" s="4" t="s">
        <v>1674</v>
      </c>
      <c r="X2223" s="4" t="s">
        <v>5260</v>
      </c>
      <c r="Y2223" s="4" t="s">
        <v>5261</v>
      </c>
      <c r="Z2223" s="4"/>
      <c r="AA2223" s="4"/>
      <c r="AB2223" s="4" t="s">
        <v>5259</v>
      </c>
      <c r="AC2223" s="4" t="s">
        <v>763</v>
      </c>
      <c r="AD2223" s="2"/>
    </row>
    <row r="2224" spans="1:30" x14ac:dyDescent="0.25">
      <c r="A2224" s="4">
        <v>39877</v>
      </c>
      <c r="B2224" s="2"/>
      <c r="C2224" s="4">
        <v>3896604</v>
      </c>
      <c r="D2224" s="4">
        <v>71835</v>
      </c>
      <c r="E2224" s="4">
        <v>43008</v>
      </c>
      <c r="F2224" s="4">
        <v>257701638</v>
      </c>
      <c r="G2224" s="4">
        <v>1339376</v>
      </c>
      <c r="H2224" s="4" t="s">
        <v>1669</v>
      </c>
      <c r="I2224" s="4" t="s">
        <v>5261</v>
      </c>
      <c r="J2224" s="4" t="s">
        <v>25</v>
      </c>
      <c r="K2224" s="4" t="s">
        <v>5259</v>
      </c>
      <c r="L2224" s="4" t="s">
        <v>933</v>
      </c>
      <c r="M2224" s="4" t="s">
        <v>1674</v>
      </c>
      <c r="N2224" s="4" t="s">
        <v>11758</v>
      </c>
      <c r="O2224" s="4" t="s">
        <v>5259</v>
      </c>
      <c r="P2224" s="4" t="s">
        <v>763</v>
      </c>
      <c r="Q2224" s="4" t="s">
        <v>8980</v>
      </c>
      <c r="R2224" s="4">
        <v>145168.99</v>
      </c>
      <c r="S2224" s="4">
        <v>0</v>
      </c>
      <c r="T2224" s="4">
        <v>145168.99</v>
      </c>
      <c r="U2224" s="4" t="s">
        <v>28</v>
      </c>
      <c r="V2224" s="4" t="s">
        <v>1673</v>
      </c>
      <c r="W2224" s="4" t="s">
        <v>1674</v>
      </c>
      <c r="X2224" s="4" t="s">
        <v>1269</v>
      </c>
      <c r="Y2224" s="4" t="s">
        <v>5261</v>
      </c>
      <c r="Z2224" s="4"/>
      <c r="AA2224" s="4"/>
      <c r="AB2224" s="4" t="s">
        <v>5259</v>
      </c>
      <c r="AC2224" s="4" t="s">
        <v>763</v>
      </c>
      <c r="AD2224" s="2"/>
    </row>
    <row r="2225" spans="1:30" x14ac:dyDescent="0.25">
      <c r="A2225" s="4">
        <v>39855</v>
      </c>
      <c r="B2225" s="4">
        <v>68657</v>
      </c>
      <c r="C2225" s="4">
        <v>3900382</v>
      </c>
      <c r="D2225" s="4">
        <v>71866</v>
      </c>
      <c r="E2225" s="4">
        <v>43042</v>
      </c>
      <c r="F2225" s="4">
        <v>257701638</v>
      </c>
      <c r="G2225" s="4">
        <v>1339352</v>
      </c>
      <c r="H2225" s="4" t="s">
        <v>1676</v>
      </c>
      <c r="I2225" s="4" t="s">
        <v>5262</v>
      </c>
      <c r="J2225" s="4" t="s">
        <v>5221</v>
      </c>
      <c r="K2225" s="4" t="s">
        <v>5180</v>
      </c>
      <c r="L2225" s="4" t="s">
        <v>773</v>
      </c>
      <c r="M2225" s="4" t="s">
        <v>1674</v>
      </c>
      <c r="N2225" s="4" t="s">
        <v>11758</v>
      </c>
      <c r="O2225" s="4" t="s">
        <v>5264</v>
      </c>
      <c r="P2225" s="4" t="s">
        <v>763</v>
      </c>
      <c r="Q2225" s="4" t="s">
        <v>8826</v>
      </c>
      <c r="R2225" s="4">
        <v>4000000</v>
      </c>
      <c r="S2225" s="4">
        <v>4000000</v>
      </c>
      <c r="T2225" s="4">
        <v>0</v>
      </c>
      <c r="U2225" s="4" t="s">
        <v>1680</v>
      </c>
      <c r="V2225" s="4" t="s">
        <v>1673</v>
      </c>
      <c r="W2225" s="4" t="s">
        <v>1674</v>
      </c>
      <c r="X2225" s="4" t="s">
        <v>5141</v>
      </c>
      <c r="Y2225" s="4" t="s">
        <v>5263</v>
      </c>
      <c r="Z2225" s="4"/>
      <c r="AA2225" s="4"/>
      <c r="AB2225" s="4" t="s">
        <v>5264</v>
      </c>
      <c r="AC2225" s="4" t="s">
        <v>763</v>
      </c>
      <c r="AD2225" s="4" t="s">
        <v>764</v>
      </c>
    </row>
    <row r="2226" spans="1:30" x14ac:dyDescent="0.25">
      <c r="A2226" s="4">
        <v>39844</v>
      </c>
      <c r="B2226" s="4">
        <v>68756</v>
      </c>
      <c r="C2226" s="4">
        <v>3904177</v>
      </c>
      <c r="D2226" s="4">
        <v>71895</v>
      </c>
      <c r="E2226" s="4">
        <v>43039</v>
      </c>
      <c r="F2226" s="4">
        <v>257701638</v>
      </c>
      <c r="G2226" s="4">
        <v>1339347</v>
      </c>
      <c r="H2226" s="4" t="s">
        <v>1676</v>
      </c>
      <c r="I2226" s="4" t="s">
        <v>5265</v>
      </c>
      <c r="J2226" s="4" t="s">
        <v>5266</v>
      </c>
      <c r="K2226" s="4" t="s">
        <v>5184</v>
      </c>
      <c r="L2226" s="4" t="s">
        <v>784</v>
      </c>
      <c r="M2226" s="4" t="s">
        <v>1674</v>
      </c>
      <c r="N2226" s="4" t="s">
        <v>11758</v>
      </c>
      <c r="O2226" s="4" t="s">
        <v>5268</v>
      </c>
      <c r="P2226" s="4" t="s">
        <v>763</v>
      </c>
      <c r="Q2226" s="4" t="s">
        <v>8684</v>
      </c>
      <c r="R2226" s="4">
        <v>15000000</v>
      </c>
      <c r="S2226" s="4">
        <v>15000000</v>
      </c>
      <c r="T2226" s="4">
        <v>0</v>
      </c>
      <c r="U2226" s="4" t="s">
        <v>1680</v>
      </c>
      <c r="V2226" s="4" t="s">
        <v>1673</v>
      </c>
      <c r="W2226" s="4" t="s">
        <v>1674</v>
      </c>
      <c r="X2226" s="4" t="s">
        <v>5204</v>
      </c>
      <c r="Y2226" s="4" t="s">
        <v>5267</v>
      </c>
      <c r="Z2226" s="4"/>
      <c r="AA2226" s="4"/>
      <c r="AB2226" s="4" t="s">
        <v>5268</v>
      </c>
      <c r="AC2226" s="4" t="s">
        <v>763</v>
      </c>
      <c r="AD2226" s="4" t="s">
        <v>764</v>
      </c>
    </row>
    <row r="2227" spans="1:30" x14ac:dyDescent="0.25">
      <c r="A2227" s="4">
        <v>39775</v>
      </c>
      <c r="B2227" s="2"/>
      <c r="C2227" s="4">
        <v>3896735</v>
      </c>
      <c r="D2227" s="4">
        <v>71835</v>
      </c>
      <c r="E2227" s="4">
        <v>42367</v>
      </c>
      <c r="F2227" s="4">
        <v>257701494</v>
      </c>
      <c r="G2227" s="4">
        <v>1335510</v>
      </c>
      <c r="H2227" s="4" t="s">
        <v>1669</v>
      </c>
      <c r="I2227" s="4" t="s">
        <v>5269</v>
      </c>
      <c r="J2227" s="4" t="s">
        <v>25</v>
      </c>
      <c r="K2227" s="4" t="s">
        <v>5270</v>
      </c>
      <c r="L2227" s="4" t="s">
        <v>518</v>
      </c>
      <c r="M2227" s="4" t="s">
        <v>1674</v>
      </c>
      <c r="N2227" s="4" t="s">
        <v>11758</v>
      </c>
      <c r="O2227" s="4" t="s">
        <v>5270</v>
      </c>
      <c r="P2227" s="4" t="s">
        <v>457</v>
      </c>
      <c r="Q2227" s="4" t="s">
        <v>9181</v>
      </c>
      <c r="R2227" s="4">
        <v>0</v>
      </c>
      <c r="S2227" s="4">
        <v>0</v>
      </c>
      <c r="T2227" s="4">
        <v>0</v>
      </c>
      <c r="U2227" s="4" t="s">
        <v>28</v>
      </c>
      <c r="V2227" s="4" t="s">
        <v>1673</v>
      </c>
      <c r="W2227" s="4" t="s">
        <v>1674</v>
      </c>
      <c r="X2227" s="4" t="s">
        <v>1269</v>
      </c>
      <c r="Y2227" s="4" t="s">
        <v>5269</v>
      </c>
      <c r="Z2227" s="4"/>
      <c r="AA2227" s="4"/>
      <c r="AB2227" s="4" t="s">
        <v>5270</v>
      </c>
      <c r="AC2227" s="4" t="s">
        <v>457</v>
      </c>
      <c r="AD2227" s="4" t="s">
        <v>462</v>
      </c>
    </row>
    <row r="2228" spans="1:30" x14ac:dyDescent="0.25">
      <c r="A2228" s="4">
        <v>39775</v>
      </c>
      <c r="B2228" s="4">
        <v>68676</v>
      </c>
      <c r="C2228" s="4">
        <v>3901312</v>
      </c>
      <c r="D2228" s="4">
        <v>76644</v>
      </c>
      <c r="E2228" s="4">
        <v>42367</v>
      </c>
      <c r="F2228" s="4">
        <v>257701494</v>
      </c>
      <c r="G2228" s="4">
        <v>1335510</v>
      </c>
      <c r="H2228" s="4" t="s">
        <v>1676</v>
      </c>
      <c r="I2228" s="4" t="s">
        <v>5271</v>
      </c>
      <c r="J2228" s="4" t="s">
        <v>3948</v>
      </c>
      <c r="K2228" s="4" t="s">
        <v>5272</v>
      </c>
      <c r="L2228" s="4" t="s">
        <v>518</v>
      </c>
      <c r="M2228" s="4" t="s">
        <v>1674</v>
      </c>
      <c r="N2228" s="4" t="s">
        <v>11758</v>
      </c>
      <c r="O2228" s="4" t="s">
        <v>5270</v>
      </c>
      <c r="P2228" s="4" t="s">
        <v>457</v>
      </c>
      <c r="Q2228" s="4" t="s">
        <v>9181</v>
      </c>
      <c r="R2228" s="4">
        <v>6025000</v>
      </c>
      <c r="S2228" s="4">
        <v>1807500</v>
      </c>
      <c r="T2228" s="4">
        <v>4217500</v>
      </c>
      <c r="U2228" s="4" t="s">
        <v>1685</v>
      </c>
      <c r="V2228" s="4" t="s">
        <v>1673</v>
      </c>
      <c r="W2228" s="4" t="s">
        <v>1674</v>
      </c>
      <c r="X2228" s="4" t="s">
        <v>5078</v>
      </c>
      <c r="Y2228" s="4" t="s">
        <v>5269</v>
      </c>
      <c r="Z2228" s="4"/>
      <c r="AA2228" s="4"/>
      <c r="AB2228" s="4" t="s">
        <v>5270</v>
      </c>
      <c r="AC2228" s="4" t="s">
        <v>457</v>
      </c>
      <c r="AD2228" s="4" t="s">
        <v>462</v>
      </c>
    </row>
    <row r="2229" spans="1:30" x14ac:dyDescent="0.25">
      <c r="A2229" s="4">
        <v>39733</v>
      </c>
      <c r="B2229" s="4">
        <v>68614</v>
      </c>
      <c r="C2229" s="4">
        <v>3897182</v>
      </c>
      <c r="D2229" s="4">
        <v>116994</v>
      </c>
      <c r="E2229" s="4">
        <v>42487</v>
      </c>
      <c r="F2229" s="4">
        <v>257701496</v>
      </c>
      <c r="G2229" s="4">
        <v>1335577</v>
      </c>
      <c r="H2229" s="4" t="s">
        <v>1676</v>
      </c>
      <c r="I2229" s="4" t="s">
        <v>5273</v>
      </c>
      <c r="J2229" s="4" t="s">
        <v>4271</v>
      </c>
      <c r="K2229" s="4" t="s">
        <v>5274</v>
      </c>
      <c r="L2229" s="4" t="s">
        <v>704</v>
      </c>
      <c r="M2229" s="4" t="s">
        <v>1674</v>
      </c>
      <c r="N2229" s="4" t="s">
        <v>11758</v>
      </c>
      <c r="O2229" s="4" t="s">
        <v>5274</v>
      </c>
      <c r="P2229" s="4" t="s">
        <v>670</v>
      </c>
      <c r="Q2229" s="4" t="s">
        <v>7825</v>
      </c>
      <c r="R2229" s="4">
        <v>10639077.93</v>
      </c>
      <c r="S2229" s="4">
        <v>8782710.7300000004</v>
      </c>
      <c r="T2229" s="4">
        <v>1856367.2</v>
      </c>
      <c r="U2229" s="4" t="s">
        <v>1685</v>
      </c>
      <c r="V2229" s="4" t="s">
        <v>1673</v>
      </c>
      <c r="W2229" s="4" t="s">
        <v>1674</v>
      </c>
      <c r="X2229" s="4" t="s">
        <v>617</v>
      </c>
      <c r="Y2229" s="4" t="s">
        <v>5275</v>
      </c>
      <c r="Z2229" s="4"/>
      <c r="AA2229" s="4"/>
      <c r="AB2229" s="4" t="s">
        <v>5274</v>
      </c>
      <c r="AC2229" s="4" t="s">
        <v>670</v>
      </c>
      <c r="AD2229" s="4" t="s">
        <v>694</v>
      </c>
    </row>
    <row r="2230" spans="1:30" x14ac:dyDescent="0.25">
      <c r="A2230" s="4">
        <v>39882</v>
      </c>
      <c r="B2230" s="4">
        <v>68936</v>
      </c>
      <c r="C2230" s="4">
        <v>3915879</v>
      </c>
      <c r="D2230" s="4">
        <v>152858</v>
      </c>
      <c r="E2230" s="4">
        <v>43015</v>
      </c>
      <c r="F2230" s="4">
        <v>257701638</v>
      </c>
      <c r="G2230" s="4">
        <v>1339368</v>
      </c>
      <c r="H2230" s="4" t="s">
        <v>1676</v>
      </c>
      <c r="I2230" s="4" t="s">
        <v>5276</v>
      </c>
      <c r="J2230" s="4" t="s">
        <v>3082</v>
      </c>
      <c r="K2230" s="4" t="s">
        <v>5277</v>
      </c>
      <c r="L2230" s="4" t="s">
        <v>890</v>
      </c>
      <c r="M2230" s="4" t="s">
        <v>1674</v>
      </c>
      <c r="N2230" s="4" t="s">
        <v>11758</v>
      </c>
      <c r="O2230" s="4" t="s">
        <v>5277</v>
      </c>
      <c r="P2230" s="4" t="s">
        <v>763</v>
      </c>
      <c r="Q2230" s="4" t="s">
        <v>7771</v>
      </c>
      <c r="R2230" s="4">
        <v>9849998.75</v>
      </c>
      <c r="S2230" s="4">
        <v>2954999.63</v>
      </c>
      <c r="T2230" s="4">
        <v>6894999.1200000001</v>
      </c>
      <c r="U2230" s="4" t="s">
        <v>1685</v>
      </c>
      <c r="V2230" s="4" t="s">
        <v>1673</v>
      </c>
      <c r="W2230" s="4" t="s">
        <v>1674</v>
      </c>
      <c r="X2230" s="4" t="s">
        <v>217</v>
      </c>
      <c r="Y2230" s="4" t="s">
        <v>5278</v>
      </c>
      <c r="Z2230" s="4"/>
      <c r="AA2230" s="4"/>
      <c r="AB2230" s="4" t="s">
        <v>5277</v>
      </c>
      <c r="AC2230" s="4" t="s">
        <v>763</v>
      </c>
      <c r="AD2230" s="2"/>
    </row>
    <row r="2231" spans="1:30" x14ac:dyDescent="0.25">
      <c r="A2231" s="4">
        <v>39882</v>
      </c>
      <c r="B2231" s="2"/>
      <c r="C2231" s="4">
        <v>3897569</v>
      </c>
      <c r="D2231" s="4">
        <v>71835</v>
      </c>
      <c r="E2231" s="4">
        <v>43015</v>
      </c>
      <c r="F2231" s="4">
        <v>257701638</v>
      </c>
      <c r="G2231" s="4">
        <v>1339368</v>
      </c>
      <c r="H2231" s="4" t="s">
        <v>1669</v>
      </c>
      <c r="I2231" s="4" t="s">
        <v>5278</v>
      </c>
      <c r="J2231" s="4" t="s">
        <v>25</v>
      </c>
      <c r="K2231" s="4" t="s">
        <v>5279</v>
      </c>
      <c r="L2231" s="4" t="s">
        <v>890</v>
      </c>
      <c r="M2231" s="4" t="s">
        <v>1674</v>
      </c>
      <c r="N2231" s="4" t="s">
        <v>11758</v>
      </c>
      <c r="O2231" s="4" t="s">
        <v>5277</v>
      </c>
      <c r="P2231" s="4" t="s">
        <v>763</v>
      </c>
      <c r="Q2231" s="4" t="s">
        <v>7771</v>
      </c>
      <c r="R2231" s="4">
        <v>150001.25</v>
      </c>
      <c r="S2231" s="4">
        <v>0</v>
      </c>
      <c r="T2231" s="4">
        <v>150001.25</v>
      </c>
      <c r="U2231" s="4" t="s">
        <v>28</v>
      </c>
      <c r="V2231" s="4" t="s">
        <v>1673</v>
      </c>
      <c r="W2231" s="4" t="s">
        <v>1674</v>
      </c>
      <c r="X2231" s="4" t="s">
        <v>4957</v>
      </c>
      <c r="Y2231" s="4" t="s">
        <v>5278</v>
      </c>
      <c r="Z2231" s="4"/>
      <c r="AA2231" s="4"/>
      <c r="AB2231" s="4" t="s">
        <v>5277</v>
      </c>
      <c r="AC2231" s="4" t="s">
        <v>763</v>
      </c>
      <c r="AD2231" s="2"/>
    </row>
    <row r="2232" spans="1:30" x14ac:dyDescent="0.25">
      <c r="A2232" s="4">
        <v>39881</v>
      </c>
      <c r="B2232" s="2"/>
      <c r="C2232" s="4">
        <v>3897570</v>
      </c>
      <c r="D2232" s="4">
        <v>71835</v>
      </c>
      <c r="E2232" s="4">
        <v>42945</v>
      </c>
      <c r="F2232" s="4">
        <v>257701629</v>
      </c>
      <c r="G2232" s="4">
        <v>1336330</v>
      </c>
      <c r="H2232" s="4" t="s">
        <v>1669</v>
      </c>
      <c r="I2232" s="4" t="s">
        <v>5280</v>
      </c>
      <c r="J2232" s="4" t="s">
        <v>25</v>
      </c>
      <c r="K2232" s="4" t="s">
        <v>5281</v>
      </c>
      <c r="L2232" s="4" t="s">
        <v>1382</v>
      </c>
      <c r="M2232" s="4" t="s">
        <v>1674</v>
      </c>
      <c r="N2232" s="4" t="s">
        <v>11758</v>
      </c>
      <c r="O2232" s="4" t="s">
        <v>5281</v>
      </c>
      <c r="P2232" s="4" t="s">
        <v>1342</v>
      </c>
      <c r="Q2232" s="4" t="s">
        <v>8019</v>
      </c>
      <c r="R2232" s="4">
        <v>96231.98</v>
      </c>
      <c r="S2232" s="4">
        <v>0</v>
      </c>
      <c r="T2232" s="4">
        <v>96231.98</v>
      </c>
      <c r="U2232" s="4" t="s">
        <v>28</v>
      </c>
      <c r="V2232" s="4" t="s">
        <v>1673</v>
      </c>
      <c r="W2232" s="4" t="s">
        <v>1674</v>
      </c>
      <c r="X2232" s="4" t="s">
        <v>4957</v>
      </c>
      <c r="Y2232" s="4" t="s">
        <v>5280</v>
      </c>
      <c r="Z2232" s="4"/>
      <c r="AA2232" s="4"/>
      <c r="AB2232" s="4" t="s">
        <v>5281</v>
      </c>
      <c r="AC2232" s="4" t="s">
        <v>1342</v>
      </c>
      <c r="AD2232" s="4" t="s">
        <v>1383</v>
      </c>
    </row>
    <row r="2233" spans="1:30" x14ac:dyDescent="0.25">
      <c r="A2233" s="4">
        <v>39881</v>
      </c>
      <c r="B2233" s="4">
        <v>68819</v>
      </c>
      <c r="C2233" s="4">
        <v>3909805</v>
      </c>
      <c r="D2233" s="4">
        <v>147934</v>
      </c>
      <c r="E2233" s="4">
        <v>42945</v>
      </c>
      <c r="F2233" s="4">
        <v>257701629</v>
      </c>
      <c r="G2233" s="4">
        <v>1336330</v>
      </c>
      <c r="H2233" s="4" t="s">
        <v>1676</v>
      </c>
      <c r="I2233" s="4" t="s">
        <v>5282</v>
      </c>
      <c r="J2233" s="4" t="s">
        <v>3124</v>
      </c>
      <c r="K2233" s="4" t="s">
        <v>5281</v>
      </c>
      <c r="L2233" s="4" t="s">
        <v>1382</v>
      </c>
      <c r="M2233" s="4" t="s">
        <v>1674</v>
      </c>
      <c r="N2233" s="4" t="s">
        <v>11758</v>
      </c>
      <c r="O2233" s="4" t="s">
        <v>5281</v>
      </c>
      <c r="P2233" s="4" t="s">
        <v>1342</v>
      </c>
      <c r="Q2233" s="4" t="s">
        <v>8019</v>
      </c>
      <c r="R2233" s="4">
        <v>9903768.0199999996</v>
      </c>
      <c r="S2233" s="4">
        <v>2971130.41</v>
      </c>
      <c r="T2233" s="4">
        <v>6932637.6100000003</v>
      </c>
      <c r="U2233" s="4" t="s">
        <v>1685</v>
      </c>
      <c r="V2233" s="4" t="s">
        <v>1673</v>
      </c>
      <c r="W2233" s="4" t="s">
        <v>1674</v>
      </c>
      <c r="X2233" s="4" t="s">
        <v>103</v>
      </c>
      <c r="Y2233" s="4" t="s">
        <v>5280</v>
      </c>
      <c r="Z2233" s="4"/>
      <c r="AA2233" s="4"/>
      <c r="AB2233" s="4" t="s">
        <v>5281</v>
      </c>
      <c r="AC2233" s="4" t="s">
        <v>1342</v>
      </c>
      <c r="AD2233" s="4" t="s">
        <v>1383</v>
      </c>
    </row>
    <row r="2234" spans="1:30" x14ac:dyDescent="0.25">
      <c r="A2234" s="4">
        <v>39880</v>
      </c>
      <c r="B2234" s="4">
        <v>68785</v>
      </c>
      <c r="C2234" s="4">
        <v>3905722</v>
      </c>
      <c r="D2234" s="4">
        <v>107434</v>
      </c>
      <c r="E2234" s="4">
        <v>42996</v>
      </c>
      <c r="F2234" s="4">
        <v>257701638</v>
      </c>
      <c r="G2234" s="4">
        <v>1339385</v>
      </c>
      <c r="H2234" s="4" t="s">
        <v>1676</v>
      </c>
      <c r="I2234" s="4" t="s">
        <v>5283</v>
      </c>
      <c r="J2234" s="4" t="s">
        <v>3946</v>
      </c>
      <c r="K2234" s="4" t="s">
        <v>5284</v>
      </c>
      <c r="L2234" s="4" t="s">
        <v>897</v>
      </c>
      <c r="M2234" s="4" t="s">
        <v>1674</v>
      </c>
      <c r="N2234" s="4" t="s">
        <v>11758</v>
      </c>
      <c r="O2234" s="4" t="s">
        <v>5284</v>
      </c>
      <c r="P2234" s="4" t="s">
        <v>763</v>
      </c>
      <c r="Q2234" s="4" t="s">
        <v>8273</v>
      </c>
      <c r="R2234" s="4">
        <v>13967481.140000001</v>
      </c>
      <c r="S2234" s="4">
        <v>4190244.34</v>
      </c>
      <c r="T2234" s="4">
        <v>9777236.8000000007</v>
      </c>
      <c r="U2234" s="4" t="s">
        <v>1685</v>
      </c>
      <c r="V2234" s="4" t="s">
        <v>1673</v>
      </c>
      <c r="W2234" s="4" t="s">
        <v>1674</v>
      </c>
      <c r="X2234" s="4" t="s">
        <v>233</v>
      </c>
      <c r="Y2234" s="4" t="s">
        <v>5285</v>
      </c>
      <c r="Z2234" s="4"/>
      <c r="AA2234" s="4"/>
      <c r="AB2234" s="4" t="s">
        <v>5284</v>
      </c>
      <c r="AC2234" s="4" t="s">
        <v>763</v>
      </c>
      <c r="AD2234" s="2"/>
    </row>
    <row r="2235" spans="1:30" x14ac:dyDescent="0.25">
      <c r="A2235" s="4">
        <v>39880</v>
      </c>
      <c r="B2235" s="2"/>
      <c r="C2235" s="4">
        <v>3897571</v>
      </c>
      <c r="D2235" s="4">
        <v>71835</v>
      </c>
      <c r="E2235" s="4">
        <v>42996</v>
      </c>
      <c r="F2235" s="4">
        <v>257701638</v>
      </c>
      <c r="G2235" s="4">
        <v>1339385</v>
      </c>
      <c r="H2235" s="4" t="s">
        <v>1669</v>
      </c>
      <c r="I2235" s="4" t="s">
        <v>5285</v>
      </c>
      <c r="J2235" s="4" t="s">
        <v>25</v>
      </c>
      <c r="K2235" s="4" t="s">
        <v>5284</v>
      </c>
      <c r="L2235" s="4" t="s">
        <v>897</v>
      </c>
      <c r="M2235" s="4" t="s">
        <v>1674</v>
      </c>
      <c r="N2235" s="4" t="s">
        <v>11758</v>
      </c>
      <c r="O2235" s="4" t="s">
        <v>5284</v>
      </c>
      <c r="P2235" s="4" t="s">
        <v>763</v>
      </c>
      <c r="Q2235" s="4" t="s">
        <v>8273</v>
      </c>
      <c r="R2235" s="4">
        <v>6032518.8600000003</v>
      </c>
      <c r="S2235" s="4">
        <v>0</v>
      </c>
      <c r="T2235" s="4">
        <v>6032518.8600000003</v>
      </c>
      <c r="U2235" s="4" t="s">
        <v>28</v>
      </c>
      <c r="V2235" s="4" t="s">
        <v>1673</v>
      </c>
      <c r="W2235" s="4" t="s">
        <v>1674</v>
      </c>
      <c r="X2235" s="4" t="s">
        <v>4957</v>
      </c>
      <c r="Y2235" s="4" t="s">
        <v>5285</v>
      </c>
      <c r="Z2235" s="4"/>
      <c r="AA2235" s="4"/>
      <c r="AB2235" s="4" t="s">
        <v>5284</v>
      </c>
      <c r="AC2235" s="4" t="s">
        <v>763</v>
      </c>
      <c r="AD2235" s="2"/>
    </row>
    <row r="2236" spans="1:30" x14ac:dyDescent="0.25">
      <c r="A2236" s="4">
        <v>39879</v>
      </c>
      <c r="B2236" s="2"/>
      <c r="C2236" s="4">
        <v>3897573</v>
      </c>
      <c r="D2236" s="4">
        <v>71835</v>
      </c>
      <c r="E2236" s="4">
        <v>42996</v>
      </c>
      <c r="F2236" s="4">
        <v>257701638</v>
      </c>
      <c r="G2236" s="4">
        <v>1339385</v>
      </c>
      <c r="H2236" s="4" t="s">
        <v>1669</v>
      </c>
      <c r="I2236" s="4" t="s">
        <v>5286</v>
      </c>
      <c r="J2236" s="4" t="s">
        <v>25</v>
      </c>
      <c r="K2236" s="4" t="s">
        <v>5287</v>
      </c>
      <c r="L2236" s="4" t="s">
        <v>897</v>
      </c>
      <c r="M2236" s="4" t="s">
        <v>1674</v>
      </c>
      <c r="N2236" s="4" t="s">
        <v>11758</v>
      </c>
      <c r="O2236" s="4" t="s">
        <v>5287</v>
      </c>
      <c r="P2236" s="4" t="s">
        <v>763</v>
      </c>
      <c r="Q2236" s="4" t="s">
        <v>8273</v>
      </c>
      <c r="R2236" s="4">
        <v>5000759.55</v>
      </c>
      <c r="S2236" s="4">
        <v>0</v>
      </c>
      <c r="T2236" s="4">
        <v>5000759.55</v>
      </c>
      <c r="U2236" s="4" t="s">
        <v>28</v>
      </c>
      <c r="V2236" s="4" t="s">
        <v>1673</v>
      </c>
      <c r="W2236" s="4" t="s">
        <v>1674</v>
      </c>
      <c r="X2236" s="4" t="s">
        <v>4957</v>
      </c>
      <c r="Y2236" s="4" t="s">
        <v>5286</v>
      </c>
      <c r="Z2236" s="4"/>
      <c r="AA2236" s="4"/>
      <c r="AB2236" s="4" t="s">
        <v>5287</v>
      </c>
      <c r="AC2236" s="4" t="s">
        <v>763</v>
      </c>
      <c r="AD2236" s="2"/>
    </row>
    <row r="2237" spans="1:30" x14ac:dyDescent="0.25">
      <c r="A2237" s="4">
        <v>39879</v>
      </c>
      <c r="B2237" s="4">
        <v>68811</v>
      </c>
      <c r="C2237" s="4">
        <v>3909648</v>
      </c>
      <c r="D2237" s="4">
        <v>141655</v>
      </c>
      <c r="E2237" s="4">
        <v>42996</v>
      </c>
      <c r="F2237" s="4">
        <v>257701638</v>
      </c>
      <c r="G2237" s="4">
        <v>1339385</v>
      </c>
      <c r="H2237" s="4" t="s">
        <v>1676</v>
      </c>
      <c r="I2237" s="4" t="s">
        <v>5288</v>
      </c>
      <c r="J2237" s="4" t="s">
        <v>3674</v>
      </c>
      <c r="K2237" s="4" t="s">
        <v>5287</v>
      </c>
      <c r="L2237" s="4" t="s">
        <v>897</v>
      </c>
      <c r="M2237" s="4" t="s">
        <v>1674</v>
      </c>
      <c r="N2237" s="4" t="s">
        <v>11758</v>
      </c>
      <c r="O2237" s="4" t="s">
        <v>5287</v>
      </c>
      <c r="P2237" s="4" t="s">
        <v>763</v>
      </c>
      <c r="Q2237" s="4" t="s">
        <v>8273</v>
      </c>
      <c r="R2237" s="4">
        <v>14999240.449999999</v>
      </c>
      <c r="S2237" s="4">
        <v>8608645.1899999995</v>
      </c>
      <c r="T2237" s="4">
        <v>6390595.2599999998</v>
      </c>
      <c r="U2237" s="4" t="s">
        <v>1685</v>
      </c>
      <c r="V2237" s="4" t="s">
        <v>1673</v>
      </c>
      <c r="W2237" s="4" t="s">
        <v>1674</v>
      </c>
      <c r="X2237" s="4" t="s">
        <v>103</v>
      </c>
      <c r="Y2237" s="4" t="s">
        <v>5286</v>
      </c>
      <c r="Z2237" s="4"/>
      <c r="AA2237" s="4"/>
      <c r="AB2237" s="4" t="s">
        <v>5287</v>
      </c>
      <c r="AC2237" s="4" t="s">
        <v>763</v>
      </c>
      <c r="AD2237" s="2"/>
    </row>
    <row r="2238" spans="1:30" x14ac:dyDescent="0.25">
      <c r="A2238" s="4">
        <v>39876</v>
      </c>
      <c r="B2238" s="4">
        <v>68682</v>
      </c>
      <c r="C2238" s="4">
        <v>3901640</v>
      </c>
      <c r="D2238" s="4">
        <v>123318</v>
      </c>
      <c r="E2238" s="4">
        <v>43164</v>
      </c>
      <c r="F2238" s="4">
        <v>257701641</v>
      </c>
      <c r="G2238" s="4">
        <v>1340257</v>
      </c>
      <c r="H2238" s="4" t="s">
        <v>1676</v>
      </c>
      <c r="I2238" s="4" t="s">
        <v>5289</v>
      </c>
      <c r="J2238" s="4" t="s">
        <v>5290</v>
      </c>
      <c r="K2238" s="4" t="s">
        <v>5291</v>
      </c>
      <c r="L2238" s="4" t="s">
        <v>1308</v>
      </c>
      <c r="M2238" s="4" t="s">
        <v>1674</v>
      </c>
      <c r="N2238" s="4" t="s">
        <v>11758</v>
      </c>
      <c r="O2238" s="4" t="s">
        <v>5291</v>
      </c>
      <c r="P2238" s="4" t="s">
        <v>1270</v>
      </c>
      <c r="Q2238" s="4" t="s">
        <v>9443</v>
      </c>
      <c r="R2238" s="4">
        <v>2077250.43</v>
      </c>
      <c r="S2238" s="4">
        <v>1223163.77</v>
      </c>
      <c r="T2238" s="4">
        <v>854086.66</v>
      </c>
      <c r="U2238" s="4" t="s">
        <v>1685</v>
      </c>
      <c r="V2238" s="4" t="s">
        <v>1673</v>
      </c>
      <c r="W2238" s="4" t="s">
        <v>1674</v>
      </c>
      <c r="X2238" s="4" t="s">
        <v>1634</v>
      </c>
      <c r="Y2238" s="4" t="s">
        <v>5292</v>
      </c>
      <c r="Z2238" s="4"/>
      <c r="AA2238" s="4"/>
      <c r="AB2238" s="4" t="s">
        <v>5291</v>
      </c>
      <c r="AC2238" s="4" t="s">
        <v>1270</v>
      </c>
      <c r="AD2238" s="4" t="s">
        <v>33</v>
      </c>
    </row>
    <row r="2239" spans="1:30" x14ac:dyDescent="0.25">
      <c r="A2239" s="4">
        <v>39876</v>
      </c>
      <c r="B2239" s="2"/>
      <c r="C2239" s="4">
        <v>3897574</v>
      </c>
      <c r="D2239" s="4">
        <v>71835</v>
      </c>
      <c r="E2239" s="4">
        <v>43164</v>
      </c>
      <c r="F2239" s="4">
        <v>257701641</v>
      </c>
      <c r="G2239" s="4">
        <v>1340257</v>
      </c>
      <c r="H2239" s="4" t="s">
        <v>1669</v>
      </c>
      <c r="I2239" s="4" t="s">
        <v>5292</v>
      </c>
      <c r="J2239" s="4" t="s">
        <v>25</v>
      </c>
      <c r="K2239" s="4" t="s">
        <v>5291</v>
      </c>
      <c r="L2239" s="4" t="s">
        <v>1308</v>
      </c>
      <c r="M2239" s="4" t="s">
        <v>1674</v>
      </c>
      <c r="N2239" s="4" t="s">
        <v>11758</v>
      </c>
      <c r="O2239" s="4" t="s">
        <v>5291</v>
      </c>
      <c r="P2239" s="4" t="s">
        <v>1270</v>
      </c>
      <c r="Q2239" s="4" t="s">
        <v>9443</v>
      </c>
      <c r="R2239" s="4">
        <v>11681.24</v>
      </c>
      <c r="S2239" s="4">
        <v>0</v>
      </c>
      <c r="T2239" s="4">
        <v>11681.24</v>
      </c>
      <c r="U2239" s="4" t="s">
        <v>28</v>
      </c>
      <c r="V2239" s="4" t="s">
        <v>1673</v>
      </c>
      <c r="W2239" s="4" t="s">
        <v>1674</v>
      </c>
      <c r="X2239" s="4" t="s">
        <v>4957</v>
      </c>
      <c r="Y2239" s="4" t="s">
        <v>5292</v>
      </c>
      <c r="Z2239" s="4"/>
      <c r="AA2239" s="4"/>
      <c r="AB2239" s="4" t="s">
        <v>5291</v>
      </c>
      <c r="AC2239" s="4" t="s">
        <v>1270</v>
      </c>
      <c r="AD2239" s="4" t="s">
        <v>33</v>
      </c>
    </row>
    <row r="2240" spans="1:30" x14ac:dyDescent="0.25">
      <c r="A2240" s="4">
        <v>39867</v>
      </c>
      <c r="B2240" s="4">
        <v>68677</v>
      </c>
      <c r="C2240" s="4">
        <v>3901325</v>
      </c>
      <c r="D2240" s="4">
        <v>139902</v>
      </c>
      <c r="E2240" s="4">
        <v>43160</v>
      </c>
      <c r="F2240" s="4">
        <v>257701641</v>
      </c>
      <c r="G2240" s="4">
        <v>1340251</v>
      </c>
      <c r="H2240" s="4" t="s">
        <v>1676</v>
      </c>
      <c r="I2240" s="4" t="s">
        <v>5293</v>
      </c>
      <c r="J2240" s="4" t="s">
        <v>2183</v>
      </c>
      <c r="K2240" s="4" t="s">
        <v>5294</v>
      </c>
      <c r="L2240" s="4" t="s">
        <v>1278</v>
      </c>
      <c r="M2240" s="4" t="s">
        <v>1674</v>
      </c>
      <c r="N2240" s="4" t="s">
        <v>11758</v>
      </c>
      <c r="O2240" s="4" t="s">
        <v>5294</v>
      </c>
      <c r="P2240" s="4" t="s">
        <v>1270</v>
      </c>
      <c r="Q2240" s="4" t="s">
        <v>7984</v>
      </c>
      <c r="R2240" s="4">
        <v>1996750.24</v>
      </c>
      <c r="S2240" s="4">
        <v>1595565.26</v>
      </c>
      <c r="T2240" s="4">
        <v>401184.98</v>
      </c>
      <c r="U2240" s="4" t="s">
        <v>1685</v>
      </c>
      <c r="V2240" s="4" t="s">
        <v>1673</v>
      </c>
      <c r="W2240" s="4" t="s">
        <v>1674</v>
      </c>
      <c r="X2240" s="4" t="s">
        <v>5078</v>
      </c>
      <c r="Y2240" s="4" t="s">
        <v>5295</v>
      </c>
      <c r="Z2240" s="4"/>
      <c r="AA2240" s="4"/>
      <c r="AB2240" s="4" t="s">
        <v>5294</v>
      </c>
      <c r="AC2240" s="4" t="s">
        <v>1270</v>
      </c>
      <c r="AD2240" s="4" t="s">
        <v>33</v>
      </c>
    </row>
    <row r="2241" spans="1:30" x14ac:dyDescent="0.25">
      <c r="A2241" s="4">
        <v>39867</v>
      </c>
      <c r="B2241" s="2"/>
      <c r="C2241" s="4">
        <v>3897576</v>
      </c>
      <c r="D2241" s="4">
        <v>71835</v>
      </c>
      <c r="E2241" s="4">
        <v>43160</v>
      </c>
      <c r="F2241" s="4">
        <v>257701641</v>
      </c>
      <c r="G2241" s="4">
        <v>1340251</v>
      </c>
      <c r="H2241" s="4" t="s">
        <v>1669</v>
      </c>
      <c r="I2241" s="4" t="s">
        <v>5295</v>
      </c>
      <c r="J2241" s="4" t="s">
        <v>25</v>
      </c>
      <c r="K2241" s="4" t="s">
        <v>5294</v>
      </c>
      <c r="L2241" s="4" t="s">
        <v>1278</v>
      </c>
      <c r="M2241" s="4" t="s">
        <v>1674</v>
      </c>
      <c r="N2241" s="4" t="s">
        <v>11758</v>
      </c>
      <c r="O2241" s="4" t="s">
        <v>5294</v>
      </c>
      <c r="P2241" s="4" t="s">
        <v>1270</v>
      </c>
      <c r="Q2241" s="4" t="s">
        <v>7984</v>
      </c>
      <c r="R2241" s="4">
        <v>3249.76</v>
      </c>
      <c r="S2241" s="4">
        <v>0</v>
      </c>
      <c r="T2241" s="4">
        <v>3249.76</v>
      </c>
      <c r="U2241" s="4" t="s">
        <v>28</v>
      </c>
      <c r="V2241" s="4" t="s">
        <v>1673</v>
      </c>
      <c r="W2241" s="4" t="s">
        <v>1674</v>
      </c>
      <c r="X2241" s="4" t="s">
        <v>4957</v>
      </c>
      <c r="Y2241" s="4" t="s">
        <v>5295</v>
      </c>
      <c r="Z2241" s="4"/>
      <c r="AA2241" s="4"/>
      <c r="AB2241" s="4" t="s">
        <v>5294</v>
      </c>
      <c r="AC2241" s="4" t="s">
        <v>1270</v>
      </c>
      <c r="AD2241" s="4" t="s">
        <v>33</v>
      </c>
    </row>
    <row r="2242" spans="1:30" x14ac:dyDescent="0.25">
      <c r="A2242" s="4">
        <v>39858</v>
      </c>
      <c r="B2242" s="4">
        <v>68631</v>
      </c>
      <c r="C2242" s="4">
        <v>3897903</v>
      </c>
      <c r="D2242" s="4">
        <v>71995</v>
      </c>
      <c r="E2242" s="4">
        <v>43053</v>
      </c>
      <c r="F2242" s="4">
        <v>257701638</v>
      </c>
      <c r="G2242" s="4">
        <v>1339629</v>
      </c>
      <c r="H2242" s="4" t="s">
        <v>1676</v>
      </c>
      <c r="I2242" s="4" t="s">
        <v>5296</v>
      </c>
      <c r="J2242" s="4" t="s">
        <v>5297</v>
      </c>
      <c r="K2242" s="4" t="s">
        <v>5180</v>
      </c>
      <c r="L2242" s="4" t="s">
        <v>799</v>
      </c>
      <c r="M2242" s="4" t="s">
        <v>1674</v>
      </c>
      <c r="N2242" s="4" t="s">
        <v>11758</v>
      </c>
      <c r="O2242" s="4" t="s">
        <v>5299</v>
      </c>
      <c r="P2242" s="4" t="s">
        <v>763</v>
      </c>
      <c r="Q2242" s="4" t="s">
        <v>9443</v>
      </c>
      <c r="R2242" s="4">
        <v>1960478</v>
      </c>
      <c r="S2242" s="4">
        <v>1960478</v>
      </c>
      <c r="T2242" s="4">
        <v>0</v>
      </c>
      <c r="U2242" s="4" t="s">
        <v>1680</v>
      </c>
      <c r="V2242" s="4" t="s">
        <v>1673</v>
      </c>
      <c r="W2242" s="4" t="s">
        <v>1674</v>
      </c>
      <c r="X2242" s="4" t="s">
        <v>5051</v>
      </c>
      <c r="Y2242" s="4" t="s">
        <v>5298</v>
      </c>
      <c r="Z2242" s="4"/>
      <c r="AA2242" s="4"/>
      <c r="AB2242" s="4" t="s">
        <v>5299</v>
      </c>
      <c r="AC2242" s="4" t="s">
        <v>763</v>
      </c>
      <c r="AD2242" s="4" t="s">
        <v>764</v>
      </c>
    </row>
    <row r="2243" spans="1:30" x14ac:dyDescent="0.25">
      <c r="A2243" s="4">
        <v>39857</v>
      </c>
      <c r="B2243" s="4">
        <v>68632</v>
      </c>
      <c r="C2243" s="4">
        <v>3897904</v>
      </c>
      <c r="D2243" s="4">
        <v>71995</v>
      </c>
      <c r="E2243" s="4">
        <v>43053</v>
      </c>
      <c r="F2243" s="4">
        <v>257701638</v>
      </c>
      <c r="G2243" s="4">
        <v>1339629</v>
      </c>
      <c r="H2243" s="4" t="s">
        <v>1676</v>
      </c>
      <c r="I2243" s="4" t="s">
        <v>5300</v>
      </c>
      <c r="J2243" s="4" t="s">
        <v>5297</v>
      </c>
      <c r="K2243" s="4" t="s">
        <v>5180</v>
      </c>
      <c r="L2243" s="4" t="s">
        <v>799</v>
      </c>
      <c r="M2243" s="4" t="s">
        <v>1674</v>
      </c>
      <c r="N2243" s="4" t="s">
        <v>11758</v>
      </c>
      <c r="O2243" s="4" t="s">
        <v>798</v>
      </c>
      <c r="P2243" s="4" t="s">
        <v>763</v>
      </c>
      <c r="Q2243" s="4" t="s">
        <v>9443</v>
      </c>
      <c r="R2243" s="4">
        <v>2991729</v>
      </c>
      <c r="S2243" s="4">
        <v>2991729</v>
      </c>
      <c r="T2243" s="4">
        <v>0</v>
      </c>
      <c r="U2243" s="4" t="s">
        <v>1680</v>
      </c>
      <c r="V2243" s="4" t="s">
        <v>1673</v>
      </c>
      <c r="W2243" s="4" t="s">
        <v>1674</v>
      </c>
      <c r="X2243" s="4" t="s">
        <v>5051</v>
      </c>
      <c r="Y2243" s="4" t="s">
        <v>5301</v>
      </c>
      <c r="Z2243" s="4"/>
      <c r="AA2243" s="4"/>
      <c r="AB2243" s="4" t="s">
        <v>798</v>
      </c>
      <c r="AC2243" s="4" t="s">
        <v>763</v>
      </c>
      <c r="AD2243" s="4" t="s">
        <v>764</v>
      </c>
    </row>
    <row r="2244" spans="1:30" x14ac:dyDescent="0.25">
      <c r="A2244" s="4">
        <v>39815</v>
      </c>
      <c r="B2244" s="4">
        <v>68749</v>
      </c>
      <c r="C2244" s="4">
        <v>3903627</v>
      </c>
      <c r="D2244" s="4">
        <v>71860</v>
      </c>
      <c r="E2244" s="4">
        <v>43045</v>
      </c>
      <c r="F2244" s="4">
        <v>257701638</v>
      </c>
      <c r="G2244" s="4">
        <v>1339348</v>
      </c>
      <c r="H2244" s="4" t="s">
        <v>1676</v>
      </c>
      <c r="I2244" s="4" t="s">
        <v>5302</v>
      </c>
      <c r="J2244" s="4" t="s">
        <v>5303</v>
      </c>
      <c r="K2244" s="4" t="s">
        <v>5184</v>
      </c>
      <c r="L2244" s="4" t="s">
        <v>767</v>
      </c>
      <c r="M2244" s="4" t="s">
        <v>1674</v>
      </c>
      <c r="N2244" s="4" t="s">
        <v>11758</v>
      </c>
      <c r="O2244" s="4" t="s">
        <v>766</v>
      </c>
      <c r="P2244" s="4" t="s">
        <v>763</v>
      </c>
      <c r="Q2244" s="4" t="s">
        <v>8442</v>
      </c>
      <c r="R2244" s="4">
        <v>10000000</v>
      </c>
      <c r="S2244" s="4">
        <v>10000000</v>
      </c>
      <c r="T2244" s="4">
        <v>0</v>
      </c>
      <c r="U2244" s="4" t="s">
        <v>1680</v>
      </c>
      <c r="V2244" s="4" t="s">
        <v>1673</v>
      </c>
      <c r="W2244" s="4" t="s">
        <v>1674</v>
      </c>
      <c r="X2244" s="4" t="s">
        <v>323</v>
      </c>
      <c r="Y2244" s="4" t="s">
        <v>5304</v>
      </c>
      <c r="Z2244" s="4"/>
      <c r="AA2244" s="4"/>
      <c r="AB2244" s="4" t="s">
        <v>766</v>
      </c>
      <c r="AC2244" s="4" t="s">
        <v>763</v>
      </c>
      <c r="AD2244" s="4" t="s">
        <v>764</v>
      </c>
    </row>
    <row r="2245" spans="1:30" x14ac:dyDescent="0.25">
      <c r="A2245" s="4">
        <v>39808</v>
      </c>
      <c r="B2245" s="4">
        <v>68748</v>
      </c>
      <c r="C2245" s="4">
        <v>3903624</v>
      </c>
      <c r="D2245" s="4">
        <v>71913</v>
      </c>
      <c r="E2245" s="4">
        <v>43043</v>
      </c>
      <c r="F2245" s="4">
        <v>257701638</v>
      </c>
      <c r="G2245" s="4">
        <v>1339350</v>
      </c>
      <c r="H2245" s="4" t="s">
        <v>1676</v>
      </c>
      <c r="I2245" s="4" t="s">
        <v>5305</v>
      </c>
      <c r="J2245" s="4" t="s">
        <v>5306</v>
      </c>
      <c r="K2245" s="4" t="s">
        <v>5184</v>
      </c>
      <c r="L2245" s="4" t="s">
        <v>770</v>
      </c>
      <c r="M2245" s="4" t="s">
        <v>1674</v>
      </c>
      <c r="N2245" s="4" t="s">
        <v>11758</v>
      </c>
      <c r="O2245" s="4" t="s">
        <v>769</v>
      </c>
      <c r="P2245" s="4" t="s">
        <v>763</v>
      </c>
      <c r="Q2245" s="4" t="s">
        <v>7594</v>
      </c>
      <c r="R2245" s="4">
        <v>10000000</v>
      </c>
      <c r="S2245" s="4">
        <v>10000000</v>
      </c>
      <c r="T2245" s="4">
        <v>0</v>
      </c>
      <c r="U2245" s="4" t="s">
        <v>1680</v>
      </c>
      <c r="V2245" s="4" t="s">
        <v>1673</v>
      </c>
      <c r="W2245" s="4" t="s">
        <v>1674</v>
      </c>
      <c r="X2245" s="4" t="s">
        <v>323</v>
      </c>
      <c r="Y2245" s="4" t="s">
        <v>5307</v>
      </c>
      <c r="Z2245" s="4"/>
      <c r="AA2245" s="4"/>
      <c r="AB2245" s="4" t="s">
        <v>769</v>
      </c>
      <c r="AC2245" s="4" t="s">
        <v>763</v>
      </c>
      <c r="AD2245" s="4" t="s">
        <v>764</v>
      </c>
    </row>
    <row r="2246" spans="1:30" x14ac:dyDescent="0.25">
      <c r="A2246" s="4">
        <v>39800</v>
      </c>
      <c r="B2246" s="2"/>
      <c r="C2246" s="4">
        <v>3898788</v>
      </c>
      <c r="D2246" s="4">
        <v>71835</v>
      </c>
      <c r="E2246" s="4">
        <v>42550</v>
      </c>
      <c r="F2246" s="4">
        <v>257701500</v>
      </c>
      <c r="G2246" s="4">
        <v>1335626</v>
      </c>
      <c r="H2246" s="4" t="s">
        <v>1669</v>
      </c>
      <c r="I2246" s="4" t="s">
        <v>5308</v>
      </c>
      <c r="J2246" s="4" t="s">
        <v>25</v>
      </c>
      <c r="K2246" s="4" t="s">
        <v>279</v>
      </c>
      <c r="L2246" s="4" t="s">
        <v>280</v>
      </c>
      <c r="M2246" s="4" t="s">
        <v>1674</v>
      </c>
      <c r="N2246" s="4" t="s">
        <v>11758</v>
      </c>
      <c r="O2246" s="4" t="s">
        <v>279</v>
      </c>
      <c r="P2246" s="4" t="s">
        <v>202</v>
      </c>
      <c r="Q2246" s="4" t="s">
        <v>7673</v>
      </c>
      <c r="R2246" s="4">
        <v>2055187.68</v>
      </c>
      <c r="S2246" s="4">
        <v>0</v>
      </c>
      <c r="T2246" s="4">
        <v>2055187.68</v>
      </c>
      <c r="U2246" s="4" t="s">
        <v>28</v>
      </c>
      <c r="V2246" s="4" t="s">
        <v>1673</v>
      </c>
      <c r="W2246" s="4" t="s">
        <v>1674</v>
      </c>
      <c r="X2246" s="4" t="s">
        <v>5309</v>
      </c>
      <c r="Y2246" s="4" t="s">
        <v>5308</v>
      </c>
      <c r="Z2246" s="4"/>
      <c r="AA2246" s="4"/>
      <c r="AB2246" s="4" t="s">
        <v>279</v>
      </c>
      <c r="AC2246" s="4" t="s">
        <v>202</v>
      </c>
      <c r="AD2246" s="4" t="s">
        <v>263</v>
      </c>
    </row>
    <row r="2247" spans="1:30" x14ac:dyDescent="0.25">
      <c r="A2247" s="4">
        <v>39800</v>
      </c>
      <c r="B2247" s="4">
        <v>68643</v>
      </c>
      <c r="C2247" s="4">
        <v>3899243</v>
      </c>
      <c r="D2247" s="4">
        <v>161736</v>
      </c>
      <c r="E2247" s="4">
        <v>42550</v>
      </c>
      <c r="F2247" s="4">
        <v>257701500</v>
      </c>
      <c r="G2247" s="4">
        <v>1335626</v>
      </c>
      <c r="H2247" s="4" t="s">
        <v>1676</v>
      </c>
      <c r="I2247" s="4" t="s">
        <v>5310</v>
      </c>
      <c r="J2247" s="4" t="s">
        <v>4467</v>
      </c>
      <c r="K2247" s="4" t="s">
        <v>279</v>
      </c>
      <c r="L2247" s="4" t="s">
        <v>280</v>
      </c>
      <c r="M2247" s="4" t="s">
        <v>1674</v>
      </c>
      <c r="N2247" s="4" t="s">
        <v>11758</v>
      </c>
      <c r="O2247" s="4" t="s">
        <v>279</v>
      </c>
      <c r="P2247" s="4" t="s">
        <v>202</v>
      </c>
      <c r="Q2247" s="4" t="s">
        <v>7673</v>
      </c>
      <c r="R2247" s="4">
        <v>7944812.3200000003</v>
      </c>
      <c r="S2247" s="4">
        <v>7562579.3300000001</v>
      </c>
      <c r="T2247" s="4">
        <v>382232.99</v>
      </c>
      <c r="U2247" s="4" t="s">
        <v>1685</v>
      </c>
      <c r="V2247" s="4" t="s">
        <v>1673</v>
      </c>
      <c r="W2247" s="4" t="s">
        <v>1674</v>
      </c>
      <c r="X2247" s="4" t="s">
        <v>1230</v>
      </c>
      <c r="Y2247" s="4" t="s">
        <v>5308</v>
      </c>
      <c r="Z2247" s="4"/>
      <c r="AA2247" s="4"/>
      <c r="AB2247" s="4" t="s">
        <v>279</v>
      </c>
      <c r="AC2247" s="4" t="s">
        <v>202</v>
      </c>
      <c r="AD2247" s="4" t="s">
        <v>263</v>
      </c>
    </row>
    <row r="2248" spans="1:30" x14ac:dyDescent="0.25">
      <c r="A2248" s="4">
        <v>39799</v>
      </c>
      <c r="B2248" s="4">
        <v>68642</v>
      </c>
      <c r="C2248" s="4">
        <v>3899240</v>
      </c>
      <c r="D2248" s="4">
        <v>161736</v>
      </c>
      <c r="E2248" s="4">
        <v>42550</v>
      </c>
      <c r="F2248" s="4">
        <v>257701500</v>
      </c>
      <c r="G2248" s="4">
        <v>1335626</v>
      </c>
      <c r="H2248" s="4" t="s">
        <v>1676</v>
      </c>
      <c r="I2248" s="4" t="s">
        <v>5311</v>
      </c>
      <c r="J2248" s="4" t="s">
        <v>4467</v>
      </c>
      <c r="K2248" s="4" t="s">
        <v>282</v>
      </c>
      <c r="L2248" s="4" t="s">
        <v>280</v>
      </c>
      <c r="M2248" s="4" t="s">
        <v>1674</v>
      </c>
      <c r="N2248" s="4" t="s">
        <v>11758</v>
      </c>
      <c r="O2248" s="4" t="s">
        <v>282</v>
      </c>
      <c r="P2248" s="4" t="s">
        <v>202</v>
      </c>
      <c r="Q2248" s="4" t="s">
        <v>7673</v>
      </c>
      <c r="R2248" s="4">
        <v>7974859</v>
      </c>
      <c r="S2248" s="4">
        <v>7600650.2199999997</v>
      </c>
      <c r="T2248" s="4">
        <v>374208.78</v>
      </c>
      <c r="U2248" s="4" t="s">
        <v>1685</v>
      </c>
      <c r="V2248" s="4" t="s">
        <v>1673</v>
      </c>
      <c r="W2248" s="4" t="s">
        <v>1674</v>
      </c>
      <c r="X2248" s="4" t="s">
        <v>1230</v>
      </c>
      <c r="Y2248" s="4" t="s">
        <v>5312</v>
      </c>
      <c r="Z2248" s="4"/>
      <c r="AA2248" s="4"/>
      <c r="AB2248" s="4" t="s">
        <v>282</v>
      </c>
      <c r="AC2248" s="4" t="s">
        <v>202</v>
      </c>
      <c r="AD2248" s="4" t="s">
        <v>263</v>
      </c>
    </row>
    <row r="2249" spans="1:30" x14ac:dyDescent="0.25">
      <c r="A2249" s="4">
        <v>39799</v>
      </c>
      <c r="B2249" s="2"/>
      <c r="C2249" s="4">
        <v>3898789</v>
      </c>
      <c r="D2249" s="4">
        <v>71835</v>
      </c>
      <c r="E2249" s="4">
        <v>42550</v>
      </c>
      <c r="F2249" s="4">
        <v>257701500</v>
      </c>
      <c r="G2249" s="4">
        <v>1335626</v>
      </c>
      <c r="H2249" s="4" t="s">
        <v>1669</v>
      </c>
      <c r="I2249" s="4" t="s">
        <v>5312</v>
      </c>
      <c r="J2249" s="4" t="s">
        <v>25</v>
      </c>
      <c r="K2249" s="4" t="s">
        <v>282</v>
      </c>
      <c r="L2249" s="4" t="s">
        <v>280</v>
      </c>
      <c r="M2249" s="4" t="s">
        <v>1674</v>
      </c>
      <c r="N2249" s="4" t="s">
        <v>11758</v>
      </c>
      <c r="O2249" s="4" t="s">
        <v>282</v>
      </c>
      <c r="P2249" s="4" t="s">
        <v>202</v>
      </c>
      <c r="Q2249" s="4" t="s">
        <v>7673</v>
      </c>
      <c r="R2249" s="4">
        <v>2025141</v>
      </c>
      <c r="S2249" s="4">
        <v>0</v>
      </c>
      <c r="T2249" s="4">
        <v>2025141</v>
      </c>
      <c r="U2249" s="4" t="s">
        <v>28</v>
      </c>
      <c r="V2249" s="4" t="s">
        <v>1673</v>
      </c>
      <c r="W2249" s="4" t="s">
        <v>1674</v>
      </c>
      <c r="X2249" s="4" t="s">
        <v>5309</v>
      </c>
      <c r="Y2249" s="4" t="s">
        <v>5312</v>
      </c>
      <c r="Z2249" s="4"/>
      <c r="AA2249" s="4"/>
      <c r="AB2249" s="4" t="s">
        <v>282</v>
      </c>
      <c r="AC2249" s="4" t="s">
        <v>202</v>
      </c>
      <c r="AD2249" s="4" t="s">
        <v>263</v>
      </c>
    </row>
    <row r="2250" spans="1:30" x14ac:dyDescent="0.25">
      <c r="A2250" s="4">
        <v>39739</v>
      </c>
      <c r="B2250" s="4">
        <v>68755</v>
      </c>
      <c r="C2250" s="4">
        <v>3904020</v>
      </c>
      <c r="D2250" s="4">
        <v>156845</v>
      </c>
      <c r="E2250" s="4">
        <v>43087</v>
      </c>
      <c r="F2250" s="4">
        <v>257701629</v>
      </c>
      <c r="G2250" s="4">
        <v>1340108</v>
      </c>
      <c r="H2250" s="4" t="s">
        <v>1676</v>
      </c>
      <c r="I2250" s="4" t="s">
        <v>5313</v>
      </c>
      <c r="J2250" s="4" t="s">
        <v>1757</v>
      </c>
      <c r="K2250" s="4" t="s">
        <v>1760</v>
      </c>
      <c r="L2250" s="4" t="s">
        <v>1410</v>
      </c>
      <c r="M2250" s="4" t="s">
        <v>1674</v>
      </c>
      <c r="N2250" s="4" t="s">
        <v>11758</v>
      </c>
      <c r="O2250" s="4" t="s">
        <v>5315</v>
      </c>
      <c r="P2250" s="4" t="s">
        <v>1342</v>
      </c>
      <c r="Q2250" s="4" t="s">
        <v>7574</v>
      </c>
      <c r="R2250" s="4">
        <v>4950977.74</v>
      </c>
      <c r="S2250" s="4">
        <v>4950977.74</v>
      </c>
      <c r="T2250" s="4">
        <v>0</v>
      </c>
      <c r="U2250" s="4" t="s">
        <v>1680</v>
      </c>
      <c r="V2250" s="4" t="s">
        <v>1673</v>
      </c>
      <c r="W2250" s="4" t="s">
        <v>1674</v>
      </c>
      <c r="X2250" s="4" t="s">
        <v>5204</v>
      </c>
      <c r="Y2250" s="4" t="s">
        <v>5314</v>
      </c>
      <c r="Z2250" s="4"/>
      <c r="AA2250" s="4"/>
      <c r="AB2250" s="4" t="s">
        <v>5315</v>
      </c>
      <c r="AC2250" s="4" t="s">
        <v>1342</v>
      </c>
      <c r="AD2250" s="4" t="s">
        <v>1411</v>
      </c>
    </row>
    <row r="2251" spans="1:30" x14ac:dyDescent="0.25">
      <c r="A2251" s="4">
        <v>39864</v>
      </c>
      <c r="B2251" s="2"/>
      <c r="C2251" s="4">
        <v>3899580</v>
      </c>
      <c r="D2251" s="4">
        <v>71835</v>
      </c>
      <c r="E2251" s="4">
        <v>43175</v>
      </c>
      <c r="F2251" s="4">
        <v>257701500</v>
      </c>
      <c r="G2251" s="4">
        <v>1340689</v>
      </c>
      <c r="H2251" s="4" t="s">
        <v>1669</v>
      </c>
      <c r="I2251" s="4" t="s">
        <v>5316</v>
      </c>
      <c r="J2251" s="4" t="s">
        <v>25</v>
      </c>
      <c r="K2251" s="4" t="s">
        <v>5317</v>
      </c>
      <c r="L2251" s="4" t="s">
        <v>272</v>
      </c>
      <c r="M2251" s="4" t="s">
        <v>1674</v>
      </c>
      <c r="N2251" s="4" t="s">
        <v>11758</v>
      </c>
      <c r="O2251" s="4" t="s">
        <v>5317</v>
      </c>
      <c r="P2251" s="4" t="s">
        <v>202</v>
      </c>
      <c r="Q2251" s="4" t="s">
        <v>7538</v>
      </c>
      <c r="R2251" s="4">
        <v>1204457.6399999999</v>
      </c>
      <c r="S2251" s="4">
        <v>0</v>
      </c>
      <c r="T2251" s="4">
        <v>1204457.6399999999</v>
      </c>
      <c r="U2251" s="4" t="s">
        <v>28</v>
      </c>
      <c r="V2251" s="4" t="s">
        <v>1673</v>
      </c>
      <c r="W2251" s="4" t="s">
        <v>1674</v>
      </c>
      <c r="X2251" s="4" t="s">
        <v>1230</v>
      </c>
      <c r="Y2251" s="4" t="s">
        <v>5316</v>
      </c>
      <c r="Z2251" s="4"/>
      <c r="AA2251" s="4"/>
      <c r="AB2251" s="4" t="s">
        <v>5317</v>
      </c>
      <c r="AC2251" s="4" t="s">
        <v>202</v>
      </c>
      <c r="AD2251" s="4" t="s">
        <v>274</v>
      </c>
    </row>
    <row r="2252" spans="1:30" x14ac:dyDescent="0.25">
      <c r="A2252" s="4">
        <v>39864</v>
      </c>
      <c r="B2252" s="4">
        <v>68675</v>
      </c>
      <c r="C2252" s="4">
        <v>3901297</v>
      </c>
      <c r="D2252" s="4">
        <v>149302</v>
      </c>
      <c r="E2252" s="4">
        <v>43175</v>
      </c>
      <c r="F2252" s="4">
        <v>257701500</v>
      </c>
      <c r="G2252" s="4">
        <v>1340689</v>
      </c>
      <c r="H2252" s="4" t="s">
        <v>1676</v>
      </c>
      <c r="I2252" s="4" t="s">
        <v>5318</v>
      </c>
      <c r="J2252" s="4" t="s">
        <v>5319</v>
      </c>
      <c r="K2252" s="4" t="s">
        <v>5320</v>
      </c>
      <c r="L2252" s="4" t="s">
        <v>272</v>
      </c>
      <c r="M2252" s="4" t="s">
        <v>1674</v>
      </c>
      <c r="N2252" s="4" t="s">
        <v>11758</v>
      </c>
      <c r="O2252" s="4" t="s">
        <v>5317</v>
      </c>
      <c r="P2252" s="4" t="s">
        <v>202</v>
      </c>
      <c r="Q2252" s="4" t="s">
        <v>7538</v>
      </c>
      <c r="R2252" s="4">
        <v>5795542.3600000003</v>
      </c>
      <c r="S2252" s="4">
        <v>4162514.76</v>
      </c>
      <c r="T2252" s="4">
        <v>1633027.6</v>
      </c>
      <c r="U2252" s="4" t="s">
        <v>1685</v>
      </c>
      <c r="V2252" s="4" t="s">
        <v>1673</v>
      </c>
      <c r="W2252" s="4" t="s">
        <v>1674</v>
      </c>
      <c r="X2252" s="4" t="s">
        <v>5078</v>
      </c>
      <c r="Y2252" s="4" t="s">
        <v>5316</v>
      </c>
      <c r="Z2252" s="4"/>
      <c r="AA2252" s="4"/>
      <c r="AB2252" s="4" t="s">
        <v>5317</v>
      </c>
      <c r="AC2252" s="4" t="s">
        <v>202</v>
      </c>
      <c r="AD2252" s="4" t="s">
        <v>274</v>
      </c>
    </row>
    <row r="2253" spans="1:30" x14ac:dyDescent="0.25">
      <c r="A2253" s="4">
        <v>39894</v>
      </c>
      <c r="B2253" s="4">
        <v>68674</v>
      </c>
      <c r="C2253" s="4">
        <v>3901282</v>
      </c>
      <c r="D2253" s="4">
        <v>146052</v>
      </c>
      <c r="E2253" s="4">
        <v>43096</v>
      </c>
      <c r="F2253" s="4">
        <v>257701638</v>
      </c>
      <c r="G2253" s="4">
        <v>1340195</v>
      </c>
      <c r="H2253" s="4" t="s">
        <v>1676</v>
      </c>
      <c r="I2253" s="4" t="s">
        <v>5321</v>
      </c>
      <c r="J2253" s="4" t="s">
        <v>5322</v>
      </c>
      <c r="K2253" s="4" t="s">
        <v>5323</v>
      </c>
      <c r="L2253" s="4" t="s">
        <v>1000</v>
      </c>
      <c r="M2253" s="4" t="s">
        <v>1674</v>
      </c>
      <c r="N2253" s="4" t="s">
        <v>11758</v>
      </c>
      <c r="O2253" s="4" t="s">
        <v>1014</v>
      </c>
      <c r="P2253" s="4" t="s">
        <v>763</v>
      </c>
      <c r="Q2253" s="4" t="s">
        <v>7538</v>
      </c>
      <c r="R2253" s="4">
        <v>1199544.45</v>
      </c>
      <c r="S2253" s="4">
        <v>1054640.92</v>
      </c>
      <c r="T2253" s="4">
        <v>144903.53</v>
      </c>
      <c r="U2253" s="4" t="s">
        <v>1685</v>
      </c>
      <c r="V2253" s="4" t="s">
        <v>1673</v>
      </c>
      <c r="W2253" s="4" t="s">
        <v>1674</v>
      </c>
      <c r="X2253" s="4" t="s">
        <v>5078</v>
      </c>
      <c r="Y2253" s="4" t="s">
        <v>5324</v>
      </c>
      <c r="Z2253" s="4"/>
      <c r="AA2253" s="4"/>
      <c r="AB2253" s="4" t="s">
        <v>1014</v>
      </c>
      <c r="AC2253" s="4" t="s">
        <v>763</v>
      </c>
      <c r="AD2253" s="4" t="s">
        <v>937</v>
      </c>
    </row>
    <row r="2254" spans="1:30" x14ac:dyDescent="0.25">
      <c r="A2254" s="4">
        <v>39894</v>
      </c>
      <c r="B2254" s="2"/>
      <c r="C2254" s="4">
        <v>3899584</v>
      </c>
      <c r="D2254" s="4">
        <v>71835</v>
      </c>
      <c r="E2254" s="4">
        <v>43096</v>
      </c>
      <c r="F2254" s="4">
        <v>257701638</v>
      </c>
      <c r="G2254" s="4">
        <v>1340195</v>
      </c>
      <c r="H2254" s="4" t="s">
        <v>1669</v>
      </c>
      <c r="I2254" s="4" t="s">
        <v>5324</v>
      </c>
      <c r="J2254" s="4" t="s">
        <v>25</v>
      </c>
      <c r="K2254" s="4" t="s">
        <v>1014</v>
      </c>
      <c r="L2254" s="4" t="s">
        <v>1000</v>
      </c>
      <c r="M2254" s="4" t="s">
        <v>1674</v>
      </c>
      <c r="N2254" s="4" t="s">
        <v>11758</v>
      </c>
      <c r="O2254" s="4" t="s">
        <v>1014</v>
      </c>
      <c r="P2254" s="4" t="s">
        <v>763</v>
      </c>
      <c r="Q2254" s="4" t="s">
        <v>7538</v>
      </c>
      <c r="R2254" s="4">
        <v>0</v>
      </c>
      <c r="S2254" s="4">
        <v>0</v>
      </c>
      <c r="T2254" s="4">
        <v>0</v>
      </c>
      <c r="U2254" s="4" t="s">
        <v>28</v>
      </c>
      <c r="V2254" s="4" t="s">
        <v>1673</v>
      </c>
      <c r="W2254" s="4" t="s">
        <v>1674</v>
      </c>
      <c r="X2254" s="4" t="s">
        <v>1230</v>
      </c>
      <c r="Y2254" s="4" t="s">
        <v>5324</v>
      </c>
      <c r="Z2254" s="4"/>
      <c r="AA2254" s="4"/>
      <c r="AB2254" s="4" t="s">
        <v>1014</v>
      </c>
      <c r="AC2254" s="4" t="s">
        <v>763</v>
      </c>
      <c r="AD2254" s="4" t="s">
        <v>937</v>
      </c>
    </row>
    <row r="2255" spans="1:30" x14ac:dyDescent="0.25">
      <c r="A2255" s="4">
        <v>39893</v>
      </c>
      <c r="B2255" s="4">
        <v>68678</v>
      </c>
      <c r="C2255" s="4">
        <v>3901331</v>
      </c>
      <c r="D2255" s="4">
        <v>154947</v>
      </c>
      <c r="E2255" s="4">
        <v>43094</v>
      </c>
      <c r="F2255" s="4">
        <v>257701638</v>
      </c>
      <c r="G2255" s="4">
        <v>1340193</v>
      </c>
      <c r="H2255" s="4" t="s">
        <v>1676</v>
      </c>
      <c r="I2255" s="4" t="s">
        <v>5325</v>
      </c>
      <c r="J2255" s="4" t="s">
        <v>2519</v>
      </c>
      <c r="K2255" s="4" t="s">
        <v>5326</v>
      </c>
      <c r="L2255" s="4" t="s">
        <v>946</v>
      </c>
      <c r="M2255" s="4" t="s">
        <v>1674</v>
      </c>
      <c r="N2255" s="4" t="s">
        <v>11758</v>
      </c>
      <c r="O2255" s="4" t="s">
        <v>945</v>
      </c>
      <c r="P2255" s="4" t="s">
        <v>763</v>
      </c>
      <c r="Q2255" s="4" t="s">
        <v>7899</v>
      </c>
      <c r="R2255" s="4">
        <v>1491877.56</v>
      </c>
      <c r="S2255" s="4">
        <v>1282136.3</v>
      </c>
      <c r="T2255" s="4">
        <v>209741.26</v>
      </c>
      <c r="U2255" s="4" t="s">
        <v>1685</v>
      </c>
      <c r="V2255" s="4" t="s">
        <v>1673</v>
      </c>
      <c r="W2255" s="4" t="s">
        <v>1674</v>
      </c>
      <c r="X2255" s="4" t="s">
        <v>5078</v>
      </c>
      <c r="Y2255" s="4" t="s">
        <v>5327</v>
      </c>
      <c r="Z2255" s="4"/>
      <c r="AA2255" s="4"/>
      <c r="AB2255" s="4" t="s">
        <v>945</v>
      </c>
      <c r="AC2255" s="4" t="s">
        <v>763</v>
      </c>
      <c r="AD2255" s="4" t="s">
        <v>937</v>
      </c>
    </row>
    <row r="2256" spans="1:30" x14ac:dyDescent="0.25">
      <c r="A2256" s="4">
        <v>39893</v>
      </c>
      <c r="B2256" s="2"/>
      <c r="C2256" s="4">
        <v>3899609</v>
      </c>
      <c r="D2256" s="4">
        <v>71835</v>
      </c>
      <c r="E2256" s="4">
        <v>43094</v>
      </c>
      <c r="F2256" s="4">
        <v>257701638</v>
      </c>
      <c r="G2256" s="4">
        <v>1340193</v>
      </c>
      <c r="H2256" s="4" t="s">
        <v>1669</v>
      </c>
      <c r="I2256" s="4" t="s">
        <v>5327</v>
      </c>
      <c r="J2256" s="4" t="s">
        <v>25</v>
      </c>
      <c r="K2256" s="4" t="s">
        <v>945</v>
      </c>
      <c r="L2256" s="4" t="s">
        <v>946</v>
      </c>
      <c r="M2256" s="4" t="s">
        <v>1674</v>
      </c>
      <c r="N2256" s="4" t="s">
        <v>11758</v>
      </c>
      <c r="O2256" s="4" t="s">
        <v>945</v>
      </c>
      <c r="P2256" s="4" t="s">
        <v>763</v>
      </c>
      <c r="Q2256" s="4" t="s">
        <v>7899</v>
      </c>
      <c r="R2256" s="4">
        <v>0</v>
      </c>
      <c r="S2256" s="4">
        <v>0</v>
      </c>
      <c r="T2256" s="4">
        <v>0</v>
      </c>
      <c r="U2256" s="4" t="s">
        <v>28</v>
      </c>
      <c r="V2256" s="4" t="s">
        <v>1673</v>
      </c>
      <c r="W2256" s="4" t="s">
        <v>1674</v>
      </c>
      <c r="X2256" s="4" t="s">
        <v>1230</v>
      </c>
      <c r="Y2256" s="4" t="s">
        <v>5327</v>
      </c>
      <c r="Z2256" s="4"/>
      <c r="AA2256" s="4"/>
      <c r="AB2256" s="4" t="s">
        <v>945</v>
      </c>
      <c r="AC2256" s="4" t="s">
        <v>763</v>
      </c>
      <c r="AD2256" s="4" t="s">
        <v>937</v>
      </c>
    </row>
    <row r="2257" spans="1:30" x14ac:dyDescent="0.25">
      <c r="A2257" s="4">
        <v>39892</v>
      </c>
      <c r="B2257" s="4">
        <v>68673</v>
      </c>
      <c r="C2257" s="4">
        <v>3901260</v>
      </c>
      <c r="D2257" s="4">
        <v>142128</v>
      </c>
      <c r="E2257" s="4">
        <v>43094</v>
      </c>
      <c r="F2257" s="4">
        <v>257701638</v>
      </c>
      <c r="G2257" s="4">
        <v>1340193</v>
      </c>
      <c r="H2257" s="4" t="s">
        <v>1676</v>
      </c>
      <c r="I2257" s="4" t="s">
        <v>5328</v>
      </c>
      <c r="J2257" s="4" t="s">
        <v>1831</v>
      </c>
      <c r="K2257" s="4" t="s">
        <v>5329</v>
      </c>
      <c r="L2257" s="4" t="s">
        <v>946</v>
      </c>
      <c r="M2257" s="4" t="s">
        <v>1674</v>
      </c>
      <c r="N2257" s="4" t="s">
        <v>11758</v>
      </c>
      <c r="O2257" s="4" t="s">
        <v>948</v>
      </c>
      <c r="P2257" s="4" t="s">
        <v>763</v>
      </c>
      <c r="Q2257" s="4" t="s">
        <v>7899</v>
      </c>
      <c r="R2257" s="4">
        <v>1992587.18</v>
      </c>
      <c r="S2257" s="4">
        <v>1966655.39</v>
      </c>
      <c r="T2257" s="4">
        <v>25931.79</v>
      </c>
      <c r="U2257" s="4" t="s">
        <v>1685</v>
      </c>
      <c r="V2257" s="4" t="s">
        <v>1673</v>
      </c>
      <c r="W2257" s="4" t="s">
        <v>1674</v>
      </c>
      <c r="X2257" s="4" t="s">
        <v>5078</v>
      </c>
      <c r="Y2257" s="4" t="s">
        <v>5330</v>
      </c>
      <c r="Z2257" s="4"/>
      <c r="AA2257" s="4"/>
      <c r="AB2257" s="4" t="s">
        <v>948</v>
      </c>
      <c r="AC2257" s="4" t="s">
        <v>763</v>
      </c>
      <c r="AD2257" s="4" t="s">
        <v>937</v>
      </c>
    </row>
    <row r="2258" spans="1:30" x14ac:dyDescent="0.25">
      <c r="A2258" s="4">
        <v>39892</v>
      </c>
      <c r="B2258" s="2"/>
      <c r="C2258" s="4">
        <v>3899614</v>
      </c>
      <c r="D2258" s="4">
        <v>71835</v>
      </c>
      <c r="E2258" s="4">
        <v>43094</v>
      </c>
      <c r="F2258" s="4">
        <v>257701638</v>
      </c>
      <c r="G2258" s="4">
        <v>1340193</v>
      </c>
      <c r="H2258" s="4" t="s">
        <v>1669</v>
      </c>
      <c r="I2258" s="4" t="s">
        <v>5330</v>
      </c>
      <c r="J2258" s="4" t="s">
        <v>25</v>
      </c>
      <c r="K2258" s="4" t="s">
        <v>948</v>
      </c>
      <c r="L2258" s="4" t="s">
        <v>946</v>
      </c>
      <c r="M2258" s="4" t="s">
        <v>1674</v>
      </c>
      <c r="N2258" s="4" t="s">
        <v>11758</v>
      </c>
      <c r="O2258" s="4" t="s">
        <v>948</v>
      </c>
      <c r="P2258" s="4" t="s">
        <v>763</v>
      </c>
      <c r="Q2258" s="4" t="s">
        <v>7899</v>
      </c>
      <c r="R2258" s="4">
        <v>0</v>
      </c>
      <c r="S2258" s="4">
        <v>0</v>
      </c>
      <c r="T2258" s="4">
        <v>0</v>
      </c>
      <c r="U2258" s="4" t="s">
        <v>28</v>
      </c>
      <c r="V2258" s="4" t="s">
        <v>1673</v>
      </c>
      <c r="W2258" s="4" t="s">
        <v>1674</v>
      </c>
      <c r="X2258" s="4" t="s">
        <v>1230</v>
      </c>
      <c r="Y2258" s="4" t="s">
        <v>5330</v>
      </c>
      <c r="Z2258" s="4"/>
      <c r="AA2258" s="4"/>
      <c r="AB2258" s="4" t="s">
        <v>948</v>
      </c>
      <c r="AC2258" s="4" t="s">
        <v>763</v>
      </c>
      <c r="AD2258" s="4" t="s">
        <v>937</v>
      </c>
    </row>
    <row r="2259" spans="1:30" x14ac:dyDescent="0.25">
      <c r="A2259" s="4">
        <v>39891</v>
      </c>
      <c r="B2259" s="4">
        <v>68770</v>
      </c>
      <c r="C2259" s="4">
        <v>3904673</v>
      </c>
      <c r="D2259" s="4">
        <v>156827</v>
      </c>
      <c r="E2259" s="4">
        <v>43002</v>
      </c>
      <c r="F2259" s="4">
        <v>257701638</v>
      </c>
      <c r="G2259" s="4">
        <v>1339380</v>
      </c>
      <c r="H2259" s="4" t="s">
        <v>1676</v>
      </c>
      <c r="I2259" s="4" t="s">
        <v>5331</v>
      </c>
      <c r="J2259" s="4" t="s">
        <v>5332</v>
      </c>
      <c r="K2259" s="4" t="s">
        <v>5333</v>
      </c>
      <c r="L2259" s="4" t="s">
        <v>912</v>
      </c>
      <c r="M2259" s="4" t="s">
        <v>1674</v>
      </c>
      <c r="N2259" s="4" t="s">
        <v>11758</v>
      </c>
      <c r="O2259" s="4" t="s">
        <v>5333</v>
      </c>
      <c r="P2259" s="4" t="s">
        <v>763</v>
      </c>
      <c r="Q2259" s="4" t="s">
        <v>8925</v>
      </c>
      <c r="R2259" s="4">
        <v>7956858.7300000004</v>
      </c>
      <c r="S2259" s="4">
        <v>5732066.6100000003</v>
      </c>
      <c r="T2259" s="4">
        <v>2224792.12</v>
      </c>
      <c r="U2259" s="4" t="s">
        <v>1685</v>
      </c>
      <c r="V2259" s="4" t="s">
        <v>1673</v>
      </c>
      <c r="W2259" s="4" t="s">
        <v>1674</v>
      </c>
      <c r="X2259" s="4" t="s">
        <v>5093</v>
      </c>
      <c r="Y2259" s="4" t="s">
        <v>5334</v>
      </c>
      <c r="Z2259" s="4"/>
      <c r="AA2259" s="4"/>
      <c r="AB2259" s="4" t="s">
        <v>5333</v>
      </c>
      <c r="AC2259" s="4" t="s">
        <v>763</v>
      </c>
      <c r="AD2259" s="2"/>
    </row>
    <row r="2260" spans="1:30" x14ac:dyDescent="0.25">
      <c r="A2260" s="4">
        <v>39891</v>
      </c>
      <c r="B2260" s="2"/>
      <c r="C2260" s="4">
        <v>3899618</v>
      </c>
      <c r="D2260" s="4">
        <v>71835</v>
      </c>
      <c r="E2260" s="4">
        <v>43002</v>
      </c>
      <c r="F2260" s="4">
        <v>257701638</v>
      </c>
      <c r="G2260" s="4">
        <v>1339380</v>
      </c>
      <c r="H2260" s="4" t="s">
        <v>1669</v>
      </c>
      <c r="I2260" s="4" t="s">
        <v>5334</v>
      </c>
      <c r="J2260" s="4" t="s">
        <v>25</v>
      </c>
      <c r="K2260" s="4" t="s">
        <v>5333</v>
      </c>
      <c r="L2260" s="4" t="s">
        <v>912</v>
      </c>
      <c r="M2260" s="4" t="s">
        <v>1674</v>
      </c>
      <c r="N2260" s="4" t="s">
        <v>11758</v>
      </c>
      <c r="O2260" s="4" t="s">
        <v>5333</v>
      </c>
      <c r="P2260" s="4" t="s">
        <v>763</v>
      </c>
      <c r="Q2260" s="4" t="s">
        <v>8925</v>
      </c>
      <c r="R2260" s="4">
        <v>43141.27</v>
      </c>
      <c r="S2260" s="4">
        <v>0</v>
      </c>
      <c r="T2260" s="4">
        <v>43141.27</v>
      </c>
      <c r="U2260" s="4" t="s">
        <v>28</v>
      </c>
      <c r="V2260" s="4" t="s">
        <v>1673</v>
      </c>
      <c r="W2260" s="4" t="s">
        <v>1674</v>
      </c>
      <c r="X2260" s="4" t="s">
        <v>1230</v>
      </c>
      <c r="Y2260" s="4" t="s">
        <v>5334</v>
      </c>
      <c r="Z2260" s="4"/>
      <c r="AA2260" s="4"/>
      <c r="AB2260" s="4" t="s">
        <v>5333</v>
      </c>
      <c r="AC2260" s="4" t="s">
        <v>763</v>
      </c>
      <c r="AD2260" s="2"/>
    </row>
    <row r="2261" spans="1:30" x14ac:dyDescent="0.25">
      <c r="A2261" s="4">
        <v>39890</v>
      </c>
      <c r="B2261" s="2"/>
      <c r="C2261" s="4">
        <v>3899622</v>
      </c>
      <c r="D2261" s="4">
        <v>71835</v>
      </c>
      <c r="E2261" s="4">
        <v>43176</v>
      </c>
      <c r="F2261" s="4">
        <v>257701496</v>
      </c>
      <c r="G2261" s="4">
        <v>1340694</v>
      </c>
      <c r="H2261" s="4" t="s">
        <v>1669</v>
      </c>
      <c r="I2261" s="4" t="s">
        <v>5335</v>
      </c>
      <c r="J2261" s="4" t="s">
        <v>25</v>
      </c>
      <c r="K2261" s="4" t="s">
        <v>675</v>
      </c>
      <c r="L2261" s="4" t="s">
        <v>676</v>
      </c>
      <c r="M2261" s="4" t="s">
        <v>1674</v>
      </c>
      <c r="N2261" s="4" t="s">
        <v>11758</v>
      </c>
      <c r="O2261" s="4" t="s">
        <v>675</v>
      </c>
      <c r="P2261" s="4" t="s">
        <v>670</v>
      </c>
      <c r="Q2261" s="4" t="s">
        <v>7673</v>
      </c>
      <c r="R2261" s="4">
        <v>24386.81</v>
      </c>
      <c r="S2261" s="4">
        <v>0</v>
      </c>
      <c r="T2261" s="4">
        <v>24386.81</v>
      </c>
      <c r="U2261" s="4" t="s">
        <v>28</v>
      </c>
      <c r="V2261" s="4" t="s">
        <v>1673</v>
      </c>
      <c r="W2261" s="4" t="s">
        <v>1674</v>
      </c>
      <c r="X2261" s="4" t="s">
        <v>1230</v>
      </c>
      <c r="Y2261" s="4" t="s">
        <v>5335</v>
      </c>
      <c r="Z2261" s="4"/>
      <c r="AA2261" s="4"/>
      <c r="AB2261" s="4" t="s">
        <v>675</v>
      </c>
      <c r="AC2261" s="4" t="s">
        <v>670</v>
      </c>
      <c r="AD2261" s="4" t="s">
        <v>671</v>
      </c>
    </row>
    <row r="2262" spans="1:30" x14ac:dyDescent="0.25">
      <c r="A2262" s="4">
        <v>39890</v>
      </c>
      <c r="B2262" s="4">
        <v>68759</v>
      </c>
      <c r="C2262" s="4">
        <v>3904556</v>
      </c>
      <c r="D2262" s="4">
        <v>99606</v>
      </c>
      <c r="E2262" s="4">
        <v>43176</v>
      </c>
      <c r="F2262" s="4">
        <v>257701496</v>
      </c>
      <c r="G2262" s="4">
        <v>1340694</v>
      </c>
      <c r="H2262" s="4" t="s">
        <v>1676</v>
      </c>
      <c r="I2262" s="4" t="s">
        <v>5336</v>
      </c>
      <c r="J2262" s="4" t="s">
        <v>2346</v>
      </c>
      <c r="K2262" s="4" t="s">
        <v>675</v>
      </c>
      <c r="L2262" s="4" t="s">
        <v>676</v>
      </c>
      <c r="M2262" s="4" t="s">
        <v>1674</v>
      </c>
      <c r="N2262" s="4" t="s">
        <v>11758</v>
      </c>
      <c r="O2262" s="4" t="s">
        <v>675</v>
      </c>
      <c r="P2262" s="4" t="s">
        <v>670</v>
      </c>
      <c r="Q2262" s="4" t="s">
        <v>7673</v>
      </c>
      <c r="R2262" s="4">
        <v>9975613.1899999995</v>
      </c>
      <c r="S2262" s="4">
        <v>4987806.5999999996</v>
      </c>
      <c r="T2262" s="4">
        <v>4987806.59</v>
      </c>
      <c r="U2262" s="4" t="s">
        <v>1685</v>
      </c>
      <c r="V2262" s="4" t="s">
        <v>1673</v>
      </c>
      <c r="W2262" s="4" t="s">
        <v>1674</v>
      </c>
      <c r="X2262" s="4" t="s">
        <v>5199</v>
      </c>
      <c r="Y2262" s="4" t="s">
        <v>5335</v>
      </c>
      <c r="Z2262" s="4"/>
      <c r="AA2262" s="4"/>
      <c r="AB2262" s="4" t="s">
        <v>675</v>
      </c>
      <c r="AC2262" s="4" t="s">
        <v>670</v>
      </c>
      <c r="AD2262" s="4" t="s">
        <v>671</v>
      </c>
    </row>
    <row r="2263" spans="1:30" x14ac:dyDescent="0.25">
      <c r="A2263" s="4">
        <v>39889</v>
      </c>
      <c r="B2263" s="4">
        <v>68942</v>
      </c>
      <c r="C2263" s="4">
        <v>3915916</v>
      </c>
      <c r="D2263" s="4">
        <v>143410</v>
      </c>
      <c r="E2263" s="4">
        <v>43011</v>
      </c>
      <c r="F2263" s="4">
        <v>257701638</v>
      </c>
      <c r="G2263" s="4">
        <v>1339379</v>
      </c>
      <c r="H2263" s="4" t="s">
        <v>1676</v>
      </c>
      <c r="I2263" s="4" t="s">
        <v>5337</v>
      </c>
      <c r="J2263" s="4" t="s">
        <v>5338</v>
      </c>
      <c r="K2263" s="4" t="s">
        <v>5339</v>
      </c>
      <c r="L2263" s="4" t="s">
        <v>909</v>
      </c>
      <c r="M2263" s="4" t="s">
        <v>1674</v>
      </c>
      <c r="N2263" s="4" t="s">
        <v>11758</v>
      </c>
      <c r="O2263" s="4" t="s">
        <v>5339</v>
      </c>
      <c r="P2263" s="4" t="s">
        <v>763</v>
      </c>
      <c r="Q2263" s="4" t="s">
        <v>8921</v>
      </c>
      <c r="R2263" s="4">
        <v>4968224.04</v>
      </c>
      <c r="S2263" s="4">
        <v>1490467.21</v>
      </c>
      <c r="T2263" s="4">
        <v>3477756.83</v>
      </c>
      <c r="U2263" s="4" t="s">
        <v>1685</v>
      </c>
      <c r="V2263" s="4" t="s">
        <v>1673</v>
      </c>
      <c r="W2263" s="4" t="s">
        <v>1674</v>
      </c>
      <c r="X2263" s="4" t="s">
        <v>217</v>
      </c>
      <c r="Y2263" s="4" t="s">
        <v>5340</v>
      </c>
      <c r="Z2263" s="4"/>
      <c r="AA2263" s="4"/>
      <c r="AB2263" s="4" t="s">
        <v>5339</v>
      </c>
      <c r="AC2263" s="4" t="s">
        <v>763</v>
      </c>
      <c r="AD2263" s="2"/>
    </row>
    <row r="2264" spans="1:30" x14ac:dyDescent="0.25">
      <c r="A2264" s="4">
        <v>39889</v>
      </c>
      <c r="B2264" s="2"/>
      <c r="C2264" s="4">
        <v>3899623</v>
      </c>
      <c r="D2264" s="4">
        <v>71835</v>
      </c>
      <c r="E2264" s="4">
        <v>43011</v>
      </c>
      <c r="F2264" s="4">
        <v>257701638</v>
      </c>
      <c r="G2264" s="4">
        <v>1339379</v>
      </c>
      <c r="H2264" s="4" t="s">
        <v>1669</v>
      </c>
      <c r="I2264" s="4" t="s">
        <v>5340</v>
      </c>
      <c r="J2264" s="4" t="s">
        <v>25</v>
      </c>
      <c r="K2264" s="4" t="s">
        <v>5339</v>
      </c>
      <c r="L2264" s="4" t="s">
        <v>909</v>
      </c>
      <c r="M2264" s="4" t="s">
        <v>1674</v>
      </c>
      <c r="N2264" s="4" t="s">
        <v>11758</v>
      </c>
      <c r="O2264" s="4" t="s">
        <v>5339</v>
      </c>
      <c r="P2264" s="4" t="s">
        <v>763</v>
      </c>
      <c r="Q2264" s="4" t="s">
        <v>8921</v>
      </c>
      <c r="R2264" s="4">
        <v>31775.96</v>
      </c>
      <c r="S2264" s="4">
        <v>0</v>
      </c>
      <c r="T2264" s="4">
        <v>31775.96</v>
      </c>
      <c r="U2264" s="4" t="s">
        <v>28</v>
      </c>
      <c r="V2264" s="4" t="s">
        <v>1673</v>
      </c>
      <c r="W2264" s="4" t="s">
        <v>1674</v>
      </c>
      <c r="X2264" s="4" t="s">
        <v>1230</v>
      </c>
      <c r="Y2264" s="4" t="s">
        <v>5340</v>
      </c>
      <c r="Z2264" s="4"/>
      <c r="AA2264" s="4"/>
      <c r="AB2264" s="4" t="s">
        <v>5339</v>
      </c>
      <c r="AC2264" s="4" t="s">
        <v>763</v>
      </c>
      <c r="AD2264" s="2"/>
    </row>
    <row r="2265" spans="1:30" x14ac:dyDescent="0.25">
      <c r="A2265" s="4">
        <v>39883</v>
      </c>
      <c r="B2265" s="4">
        <v>68838</v>
      </c>
      <c r="C2265" s="4">
        <v>3910218</v>
      </c>
      <c r="D2265" s="4">
        <v>158852</v>
      </c>
      <c r="E2265" s="4">
        <v>43019</v>
      </c>
      <c r="F2265" s="4">
        <v>257701638</v>
      </c>
      <c r="G2265" s="4">
        <v>1339387</v>
      </c>
      <c r="H2265" s="4" t="s">
        <v>1676</v>
      </c>
      <c r="I2265" s="4" t="s">
        <v>5341</v>
      </c>
      <c r="J2265" s="4" t="s">
        <v>5049</v>
      </c>
      <c r="K2265" s="4" t="s">
        <v>5342</v>
      </c>
      <c r="L2265" s="4" t="s">
        <v>906</v>
      </c>
      <c r="M2265" s="4" t="s">
        <v>1674</v>
      </c>
      <c r="N2265" s="4" t="s">
        <v>11758</v>
      </c>
      <c r="O2265" s="4" t="s">
        <v>5342</v>
      </c>
      <c r="P2265" s="4" t="s">
        <v>763</v>
      </c>
      <c r="Q2265" s="4" t="s">
        <v>8540</v>
      </c>
      <c r="R2265" s="4">
        <v>8138127.96</v>
      </c>
      <c r="S2265" s="4">
        <v>2892398.94</v>
      </c>
      <c r="T2265" s="4">
        <v>5245729.0199999996</v>
      </c>
      <c r="U2265" s="4" t="s">
        <v>1685</v>
      </c>
      <c r="V2265" s="4" t="s">
        <v>1673</v>
      </c>
      <c r="W2265" s="4" t="s">
        <v>1674</v>
      </c>
      <c r="X2265" s="4" t="s">
        <v>808</v>
      </c>
      <c r="Y2265" s="4" t="s">
        <v>5343</v>
      </c>
      <c r="Z2265" s="4"/>
      <c r="AA2265" s="4"/>
      <c r="AB2265" s="4" t="s">
        <v>5342</v>
      </c>
      <c r="AC2265" s="4" t="s">
        <v>763</v>
      </c>
      <c r="AD2265" s="2"/>
    </row>
    <row r="2266" spans="1:30" x14ac:dyDescent="0.25">
      <c r="A2266" s="4">
        <v>39883</v>
      </c>
      <c r="B2266" s="2"/>
      <c r="C2266" s="4">
        <v>3899626</v>
      </c>
      <c r="D2266" s="4">
        <v>71835</v>
      </c>
      <c r="E2266" s="4">
        <v>43019</v>
      </c>
      <c r="F2266" s="4">
        <v>257701638</v>
      </c>
      <c r="G2266" s="4">
        <v>1339387</v>
      </c>
      <c r="H2266" s="4" t="s">
        <v>1669</v>
      </c>
      <c r="I2266" s="4" t="s">
        <v>5343</v>
      </c>
      <c r="J2266" s="4" t="s">
        <v>25</v>
      </c>
      <c r="K2266" s="4" t="s">
        <v>5342</v>
      </c>
      <c r="L2266" s="4" t="s">
        <v>906</v>
      </c>
      <c r="M2266" s="4" t="s">
        <v>1674</v>
      </c>
      <c r="N2266" s="4" t="s">
        <v>11758</v>
      </c>
      <c r="O2266" s="4" t="s">
        <v>5342</v>
      </c>
      <c r="P2266" s="4" t="s">
        <v>763</v>
      </c>
      <c r="Q2266" s="4" t="s">
        <v>8540</v>
      </c>
      <c r="R2266" s="4">
        <v>0</v>
      </c>
      <c r="S2266" s="4">
        <v>0</v>
      </c>
      <c r="T2266" s="4">
        <v>0</v>
      </c>
      <c r="U2266" s="4" t="s">
        <v>28</v>
      </c>
      <c r="V2266" s="4" t="s">
        <v>1673</v>
      </c>
      <c r="W2266" s="4" t="s">
        <v>1674</v>
      </c>
      <c r="X2266" s="4" t="s">
        <v>1230</v>
      </c>
      <c r="Y2266" s="4" t="s">
        <v>5343</v>
      </c>
      <c r="Z2266" s="4"/>
      <c r="AA2266" s="4"/>
      <c r="AB2266" s="4" t="s">
        <v>5342</v>
      </c>
      <c r="AC2266" s="4" t="s">
        <v>763</v>
      </c>
      <c r="AD2266" s="2"/>
    </row>
    <row r="2267" spans="1:30" x14ac:dyDescent="0.25">
      <c r="A2267" s="4">
        <v>39863</v>
      </c>
      <c r="B2267" s="4">
        <v>68800</v>
      </c>
      <c r="C2267" s="4">
        <v>3907706</v>
      </c>
      <c r="D2267" s="4">
        <v>145004</v>
      </c>
      <c r="E2267" s="4">
        <v>42548</v>
      </c>
      <c r="F2267" s="4">
        <v>257701500</v>
      </c>
      <c r="G2267" s="4">
        <v>1335627</v>
      </c>
      <c r="H2267" s="4" t="s">
        <v>1676</v>
      </c>
      <c r="I2267" s="4" t="s">
        <v>5344</v>
      </c>
      <c r="J2267" s="4" t="s">
        <v>2542</v>
      </c>
      <c r="K2267" s="4" t="s">
        <v>5345</v>
      </c>
      <c r="L2267" s="4" t="s">
        <v>296</v>
      </c>
      <c r="M2267" s="4" t="s">
        <v>1674</v>
      </c>
      <c r="N2267" s="4" t="s">
        <v>11758</v>
      </c>
      <c r="O2267" s="4" t="s">
        <v>5345</v>
      </c>
      <c r="P2267" s="4" t="s">
        <v>202</v>
      </c>
      <c r="Q2267" s="4" t="s">
        <v>10665</v>
      </c>
      <c r="R2267" s="4">
        <v>17655993</v>
      </c>
      <c r="S2267" s="4">
        <v>9776317.9399999995</v>
      </c>
      <c r="T2267" s="4">
        <v>7879675.0599999996</v>
      </c>
      <c r="U2267" s="4" t="s">
        <v>1685</v>
      </c>
      <c r="V2267" s="4" t="s">
        <v>1673</v>
      </c>
      <c r="W2267" s="4" t="s">
        <v>1674</v>
      </c>
      <c r="X2267" s="4" t="s">
        <v>65</v>
      </c>
      <c r="Y2267" s="4" t="s">
        <v>5346</v>
      </c>
      <c r="Z2267" s="4"/>
      <c r="AA2267" s="4"/>
      <c r="AB2267" s="4" t="s">
        <v>5345</v>
      </c>
      <c r="AC2267" s="4" t="s">
        <v>202</v>
      </c>
      <c r="AD2267" s="4" t="s">
        <v>263</v>
      </c>
    </row>
    <row r="2268" spans="1:30" x14ac:dyDescent="0.25">
      <c r="A2268" s="4">
        <v>39863</v>
      </c>
      <c r="B2268" s="2"/>
      <c r="C2268" s="4">
        <v>3899629</v>
      </c>
      <c r="D2268" s="4">
        <v>71835</v>
      </c>
      <c r="E2268" s="4">
        <v>42548</v>
      </c>
      <c r="F2268" s="4">
        <v>257701500</v>
      </c>
      <c r="G2268" s="4">
        <v>1335627</v>
      </c>
      <c r="H2268" s="4" t="s">
        <v>1669</v>
      </c>
      <c r="I2268" s="4" t="s">
        <v>5346</v>
      </c>
      <c r="J2268" s="4" t="s">
        <v>25</v>
      </c>
      <c r="K2268" s="4" t="s">
        <v>5345</v>
      </c>
      <c r="L2268" s="4" t="s">
        <v>296</v>
      </c>
      <c r="M2268" s="4" t="s">
        <v>1674</v>
      </c>
      <c r="N2268" s="4" t="s">
        <v>11758</v>
      </c>
      <c r="O2268" s="4" t="s">
        <v>5345</v>
      </c>
      <c r="P2268" s="4" t="s">
        <v>202</v>
      </c>
      <c r="Q2268" s="4" t="s">
        <v>10665</v>
      </c>
      <c r="R2268" s="4">
        <v>0</v>
      </c>
      <c r="S2268" s="4">
        <v>0</v>
      </c>
      <c r="T2268" s="4">
        <v>0</v>
      </c>
      <c r="U2268" s="4" t="s">
        <v>28</v>
      </c>
      <c r="V2268" s="4" t="s">
        <v>1673</v>
      </c>
      <c r="W2268" s="4" t="s">
        <v>1674</v>
      </c>
      <c r="X2268" s="4" t="s">
        <v>1230</v>
      </c>
      <c r="Y2268" s="4" t="s">
        <v>5346</v>
      </c>
      <c r="Z2268" s="4"/>
      <c r="AA2268" s="4"/>
      <c r="AB2268" s="4" t="s">
        <v>5345</v>
      </c>
      <c r="AC2268" s="4" t="s">
        <v>202</v>
      </c>
      <c r="AD2268" s="4" t="s">
        <v>263</v>
      </c>
    </row>
    <row r="2269" spans="1:30" x14ac:dyDescent="0.25">
      <c r="A2269" s="4">
        <v>39863</v>
      </c>
      <c r="B2269" s="2"/>
      <c r="C2269" s="4">
        <v>3899629</v>
      </c>
      <c r="D2269" s="4">
        <v>71835</v>
      </c>
      <c r="E2269" s="4">
        <v>42559</v>
      </c>
      <c r="F2269" s="4">
        <v>257701496</v>
      </c>
      <c r="G2269" s="4">
        <v>1335621</v>
      </c>
      <c r="H2269" s="4" t="s">
        <v>1669</v>
      </c>
      <c r="I2269" s="4" t="s">
        <v>5346</v>
      </c>
      <c r="J2269" s="4" t="s">
        <v>25</v>
      </c>
      <c r="K2269" s="4" t="s">
        <v>5345</v>
      </c>
      <c r="L2269" s="4" t="s">
        <v>718</v>
      </c>
      <c r="M2269" s="4" t="s">
        <v>1674</v>
      </c>
      <c r="N2269" s="4" t="s">
        <v>11758</v>
      </c>
      <c r="O2269" s="4" t="s">
        <v>5345</v>
      </c>
      <c r="P2269" s="4" t="s">
        <v>670</v>
      </c>
      <c r="Q2269" s="4" t="s">
        <v>10665</v>
      </c>
      <c r="R2269" s="4">
        <v>1778281.37</v>
      </c>
      <c r="S2269" s="4">
        <v>0</v>
      </c>
      <c r="T2269" s="4">
        <v>1778281.37</v>
      </c>
      <c r="U2269" s="4" t="s">
        <v>28</v>
      </c>
      <c r="V2269" s="4" t="s">
        <v>1673</v>
      </c>
      <c r="W2269" s="4" t="s">
        <v>1674</v>
      </c>
      <c r="X2269" s="4" t="s">
        <v>1230</v>
      </c>
      <c r="Y2269" s="4" t="s">
        <v>5346</v>
      </c>
      <c r="Z2269" s="4"/>
      <c r="AA2269" s="4"/>
      <c r="AB2269" s="4" t="s">
        <v>5345</v>
      </c>
      <c r="AC2269" s="4" t="s">
        <v>670</v>
      </c>
      <c r="AD2269" s="4" t="s">
        <v>263</v>
      </c>
    </row>
    <row r="2270" spans="1:30" x14ac:dyDescent="0.25">
      <c r="A2270" s="4">
        <v>39863</v>
      </c>
      <c r="B2270" s="2"/>
      <c r="C2270" s="4">
        <v>3899629</v>
      </c>
      <c r="D2270" s="4">
        <v>71835</v>
      </c>
      <c r="E2270" s="4">
        <v>42557</v>
      </c>
      <c r="F2270" s="4">
        <v>257701497</v>
      </c>
      <c r="G2270" s="4">
        <v>1335622</v>
      </c>
      <c r="H2270" s="4" t="s">
        <v>1669</v>
      </c>
      <c r="I2270" s="4" t="s">
        <v>5346</v>
      </c>
      <c r="J2270" s="4" t="s">
        <v>25</v>
      </c>
      <c r="K2270" s="4" t="s">
        <v>5345</v>
      </c>
      <c r="L2270" s="4" t="s">
        <v>731</v>
      </c>
      <c r="M2270" s="4" t="s">
        <v>1674</v>
      </c>
      <c r="N2270" s="4" t="s">
        <v>11758</v>
      </c>
      <c r="O2270" s="4" t="s">
        <v>5345</v>
      </c>
      <c r="P2270" s="4" t="s">
        <v>723</v>
      </c>
      <c r="Q2270" s="4" t="s">
        <v>10665</v>
      </c>
      <c r="R2270" s="4">
        <v>655853.86</v>
      </c>
      <c r="S2270" s="4">
        <v>0</v>
      </c>
      <c r="T2270" s="4">
        <v>655853.86</v>
      </c>
      <c r="U2270" s="4" t="s">
        <v>28</v>
      </c>
      <c r="V2270" s="4" t="s">
        <v>1673</v>
      </c>
      <c r="W2270" s="4" t="s">
        <v>1674</v>
      </c>
      <c r="X2270" s="4" t="s">
        <v>1230</v>
      </c>
      <c r="Y2270" s="4" t="s">
        <v>5346</v>
      </c>
      <c r="Z2270" s="4"/>
      <c r="AA2270" s="4"/>
      <c r="AB2270" s="4" t="s">
        <v>5345</v>
      </c>
      <c r="AC2270" s="4" t="s">
        <v>723</v>
      </c>
      <c r="AD2270" s="4" t="s">
        <v>263</v>
      </c>
    </row>
    <row r="2271" spans="1:30" x14ac:dyDescent="0.25">
      <c r="A2271" s="4">
        <v>39863</v>
      </c>
      <c r="B2271" s="4">
        <v>68800</v>
      </c>
      <c r="C2271" s="4">
        <v>3907706</v>
      </c>
      <c r="D2271" s="4">
        <v>145004</v>
      </c>
      <c r="E2271" s="4">
        <v>42557</v>
      </c>
      <c r="F2271" s="4">
        <v>257701497</v>
      </c>
      <c r="G2271" s="4">
        <v>1335622</v>
      </c>
      <c r="H2271" s="4" t="s">
        <v>1676</v>
      </c>
      <c r="I2271" s="4" t="s">
        <v>5344</v>
      </c>
      <c r="J2271" s="4" t="s">
        <v>2542</v>
      </c>
      <c r="K2271" s="4" t="s">
        <v>5345</v>
      </c>
      <c r="L2271" s="4" t="s">
        <v>731</v>
      </c>
      <c r="M2271" s="4" t="s">
        <v>1674</v>
      </c>
      <c r="N2271" s="4" t="s">
        <v>11758</v>
      </c>
      <c r="O2271" s="4" t="s">
        <v>5345</v>
      </c>
      <c r="P2271" s="4" t="s">
        <v>723</v>
      </c>
      <c r="Q2271" s="4" t="s">
        <v>10665</v>
      </c>
      <c r="R2271" s="4">
        <v>119871.77</v>
      </c>
      <c r="S2271" s="4">
        <v>0</v>
      </c>
      <c r="T2271" s="4">
        <v>119871.77</v>
      </c>
      <c r="U2271" s="4" t="s">
        <v>1685</v>
      </c>
      <c r="V2271" s="4" t="s">
        <v>1673</v>
      </c>
      <c r="W2271" s="4" t="s">
        <v>1674</v>
      </c>
      <c r="X2271" s="4" t="s">
        <v>65</v>
      </c>
      <c r="Y2271" s="4" t="s">
        <v>5346</v>
      </c>
      <c r="Z2271" s="4"/>
      <c r="AA2271" s="4"/>
      <c r="AB2271" s="4" t="s">
        <v>5345</v>
      </c>
      <c r="AC2271" s="4" t="s">
        <v>723</v>
      </c>
      <c r="AD2271" s="4" t="s">
        <v>263</v>
      </c>
    </row>
    <row r="2272" spans="1:30" x14ac:dyDescent="0.25">
      <c r="A2272" s="4">
        <v>39807</v>
      </c>
      <c r="B2272" s="2"/>
      <c r="C2272" s="4">
        <v>3899632</v>
      </c>
      <c r="D2272" s="4">
        <v>71835</v>
      </c>
      <c r="E2272" s="4">
        <v>43174</v>
      </c>
      <c r="F2272" s="4">
        <v>257701496</v>
      </c>
      <c r="G2272" s="4">
        <v>1340687</v>
      </c>
      <c r="H2272" s="4" t="s">
        <v>1669</v>
      </c>
      <c r="I2272" s="4" t="s">
        <v>5347</v>
      </c>
      <c r="J2272" s="4" t="s">
        <v>25</v>
      </c>
      <c r="K2272" s="4" t="s">
        <v>716</v>
      </c>
      <c r="L2272" s="4" t="s">
        <v>717</v>
      </c>
      <c r="M2272" s="4" t="s">
        <v>1674</v>
      </c>
      <c r="N2272" s="4" t="s">
        <v>11758</v>
      </c>
      <c r="O2272" s="4" t="s">
        <v>716</v>
      </c>
      <c r="P2272" s="4" t="s">
        <v>670</v>
      </c>
      <c r="Q2272" s="4" t="s">
        <v>7673</v>
      </c>
      <c r="R2272" s="4">
        <v>729208</v>
      </c>
      <c r="S2272" s="4">
        <v>0</v>
      </c>
      <c r="T2272" s="4">
        <v>729208</v>
      </c>
      <c r="U2272" s="4" t="s">
        <v>28</v>
      </c>
      <c r="V2272" s="4" t="s">
        <v>1673</v>
      </c>
      <c r="W2272" s="4" t="s">
        <v>1674</v>
      </c>
      <c r="X2272" s="4" t="s">
        <v>1230</v>
      </c>
      <c r="Y2272" s="4" t="s">
        <v>5347</v>
      </c>
      <c r="Z2272" s="4"/>
      <c r="AA2272" s="4"/>
      <c r="AB2272" s="4" t="s">
        <v>716</v>
      </c>
      <c r="AC2272" s="4" t="s">
        <v>670</v>
      </c>
      <c r="AD2272" s="4" t="s">
        <v>263</v>
      </c>
    </row>
    <row r="2273" spans="1:30" x14ac:dyDescent="0.25">
      <c r="A2273" s="4">
        <v>39807</v>
      </c>
      <c r="B2273" s="4">
        <v>68667</v>
      </c>
      <c r="C2273" s="4">
        <v>3900876</v>
      </c>
      <c r="D2273" s="4">
        <v>156317</v>
      </c>
      <c r="E2273" s="4">
        <v>43174</v>
      </c>
      <c r="F2273" s="4">
        <v>257701496</v>
      </c>
      <c r="G2273" s="4">
        <v>1340687</v>
      </c>
      <c r="H2273" s="4" t="s">
        <v>1676</v>
      </c>
      <c r="I2273" s="4" t="s">
        <v>5348</v>
      </c>
      <c r="J2273" s="4" t="s">
        <v>2504</v>
      </c>
      <c r="K2273" s="4" t="s">
        <v>5349</v>
      </c>
      <c r="L2273" s="4" t="s">
        <v>717</v>
      </c>
      <c r="M2273" s="4" t="s">
        <v>1674</v>
      </c>
      <c r="N2273" s="4" t="s">
        <v>11758</v>
      </c>
      <c r="O2273" s="4" t="s">
        <v>716</v>
      </c>
      <c r="P2273" s="4" t="s">
        <v>670</v>
      </c>
      <c r="Q2273" s="4" t="s">
        <v>7673</v>
      </c>
      <c r="R2273" s="4">
        <v>4270792</v>
      </c>
      <c r="S2273" s="4">
        <v>4102225.2</v>
      </c>
      <c r="T2273" s="4">
        <v>168566.8</v>
      </c>
      <c r="U2273" s="4" t="s">
        <v>1685</v>
      </c>
      <c r="V2273" s="4" t="s">
        <v>1673</v>
      </c>
      <c r="W2273" s="4" t="s">
        <v>1674</v>
      </c>
      <c r="X2273" s="4" t="s">
        <v>207</v>
      </c>
      <c r="Y2273" s="4" t="s">
        <v>5347</v>
      </c>
      <c r="Z2273" s="4"/>
      <c r="AA2273" s="4"/>
      <c r="AB2273" s="4" t="s">
        <v>716</v>
      </c>
      <c r="AC2273" s="4" t="s">
        <v>670</v>
      </c>
      <c r="AD2273" s="4" t="s">
        <v>263</v>
      </c>
    </row>
    <row r="2274" spans="1:30" x14ac:dyDescent="0.25">
      <c r="A2274" s="4">
        <v>39806</v>
      </c>
      <c r="B2274" s="4">
        <v>68658</v>
      </c>
      <c r="C2274" s="4">
        <v>3900698</v>
      </c>
      <c r="D2274" s="4">
        <v>72364</v>
      </c>
      <c r="E2274" s="4">
        <v>42555</v>
      </c>
      <c r="F2274" s="4">
        <v>257701499</v>
      </c>
      <c r="G2274" s="4">
        <v>1335623</v>
      </c>
      <c r="H2274" s="4" t="s">
        <v>1676</v>
      </c>
      <c r="I2274" s="4" t="s">
        <v>5350</v>
      </c>
      <c r="J2274" s="4" t="s">
        <v>5351</v>
      </c>
      <c r="K2274" s="4" t="s">
        <v>5352</v>
      </c>
      <c r="L2274" s="4" t="s">
        <v>384</v>
      </c>
      <c r="M2274" s="4" t="s">
        <v>1674</v>
      </c>
      <c r="N2274" s="4" t="s">
        <v>11758</v>
      </c>
      <c r="O2274" s="4" t="s">
        <v>383</v>
      </c>
      <c r="P2274" s="4" t="s">
        <v>379</v>
      </c>
      <c r="Q2274" s="4" t="s">
        <v>7673</v>
      </c>
      <c r="R2274" s="4">
        <v>4650683.3</v>
      </c>
      <c r="S2274" s="4">
        <v>4237674.1500000004</v>
      </c>
      <c r="T2274" s="4">
        <v>413009.15</v>
      </c>
      <c r="U2274" s="4" t="s">
        <v>1685</v>
      </c>
      <c r="V2274" s="4" t="s">
        <v>1673</v>
      </c>
      <c r="W2274" s="4" t="s">
        <v>1674</v>
      </c>
      <c r="X2274" s="4" t="s">
        <v>207</v>
      </c>
      <c r="Y2274" s="4" t="s">
        <v>5353</v>
      </c>
      <c r="Z2274" s="4"/>
      <c r="AA2274" s="4"/>
      <c r="AB2274" s="4" t="s">
        <v>383</v>
      </c>
      <c r="AC2274" s="4" t="s">
        <v>379</v>
      </c>
      <c r="AD2274" s="4" t="s">
        <v>263</v>
      </c>
    </row>
    <row r="2275" spans="1:30" x14ac:dyDescent="0.25">
      <c r="A2275" s="4">
        <v>39806</v>
      </c>
      <c r="B2275" s="2"/>
      <c r="C2275" s="4">
        <v>3899633</v>
      </c>
      <c r="D2275" s="4">
        <v>71835</v>
      </c>
      <c r="E2275" s="4">
        <v>42555</v>
      </c>
      <c r="F2275" s="4">
        <v>257701499</v>
      </c>
      <c r="G2275" s="4">
        <v>1335623</v>
      </c>
      <c r="H2275" s="4" t="s">
        <v>1669</v>
      </c>
      <c r="I2275" s="4" t="s">
        <v>5353</v>
      </c>
      <c r="J2275" s="4" t="s">
        <v>25</v>
      </c>
      <c r="K2275" s="4" t="s">
        <v>383</v>
      </c>
      <c r="L2275" s="4" t="s">
        <v>384</v>
      </c>
      <c r="M2275" s="4" t="s">
        <v>1674</v>
      </c>
      <c r="N2275" s="4" t="s">
        <v>11758</v>
      </c>
      <c r="O2275" s="4" t="s">
        <v>383</v>
      </c>
      <c r="P2275" s="4" t="s">
        <v>379</v>
      </c>
      <c r="Q2275" s="4" t="s">
        <v>7673</v>
      </c>
      <c r="R2275" s="4">
        <v>1524651.7</v>
      </c>
      <c r="S2275" s="4">
        <v>0</v>
      </c>
      <c r="T2275" s="4">
        <v>1524651.7</v>
      </c>
      <c r="U2275" s="4" t="s">
        <v>28</v>
      </c>
      <c r="V2275" s="4" t="s">
        <v>1673</v>
      </c>
      <c r="W2275" s="4" t="s">
        <v>1674</v>
      </c>
      <c r="X2275" s="4" t="s">
        <v>1230</v>
      </c>
      <c r="Y2275" s="4" t="s">
        <v>5353</v>
      </c>
      <c r="Z2275" s="4"/>
      <c r="AA2275" s="4"/>
      <c r="AB2275" s="4" t="s">
        <v>383</v>
      </c>
      <c r="AC2275" s="4" t="s">
        <v>379</v>
      </c>
      <c r="AD2275" s="4" t="s">
        <v>263</v>
      </c>
    </row>
    <row r="2276" spans="1:30" x14ac:dyDescent="0.25">
      <c r="A2276" s="4">
        <v>39806</v>
      </c>
      <c r="B2276" s="2"/>
      <c r="C2276" s="4">
        <v>3899633</v>
      </c>
      <c r="D2276" s="4">
        <v>71835</v>
      </c>
      <c r="E2276" s="4">
        <v>43174</v>
      </c>
      <c r="F2276" s="4">
        <v>257701496</v>
      </c>
      <c r="G2276" s="4">
        <v>1340687</v>
      </c>
      <c r="H2276" s="4" t="s">
        <v>1669</v>
      </c>
      <c r="I2276" s="4" t="s">
        <v>5353</v>
      </c>
      <c r="J2276" s="4" t="s">
        <v>25</v>
      </c>
      <c r="K2276" s="4" t="s">
        <v>383</v>
      </c>
      <c r="L2276" s="4" t="s">
        <v>717</v>
      </c>
      <c r="M2276" s="4" t="s">
        <v>1674</v>
      </c>
      <c r="N2276" s="4" t="s">
        <v>11758</v>
      </c>
      <c r="O2276" s="4" t="s">
        <v>383</v>
      </c>
      <c r="P2276" s="4" t="s">
        <v>670</v>
      </c>
      <c r="Q2276" s="4" t="s">
        <v>7673</v>
      </c>
      <c r="R2276" s="4">
        <v>0</v>
      </c>
      <c r="S2276" s="4">
        <v>0</v>
      </c>
      <c r="T2276" s="4">
        <v>0</v>
      </c>
      <c r="U2276" s="4" t="s">
        <v>28</v>
      </c>
      <c r="V2276" s="4" t="s">
        <v>1673</v>
      </c>
      <c r="W2276" s="4" t="s">
        <v>1674</v>
      </c>
      <c r="X2276" s="4" t="s">
        <v>1230</v>
      </c>
      <c r="Y2276" s="4" t="s">
        <v>5353</v>
      </c>
      <c r="Z2276" s="4"/>
      <c r="AA2276" s="4"/>
      <c r="AB2276" s="4" t="s">
        <v>383</v>
      </c>
      <c r="AC2276" s="4" t="s">
        <v>670</v>
      </c>
      <c r="AD2276" s="4" t="s">
        <v>263</v>
      </c>
    </row>
    <row r="2277" spans="1:30" x14ac:dyDescent="0.25">
      <c r="A2277" s="4">
        <v>39806</v>
      </c>
      <c r="B2277" s="4">
        <v>68658</v>
      </c>
      <c r="C2277" s="4">
        <v>3900698</v>
      </c>
      <c r="D2277" s="4">
        <v>72364</v>
      </c>
      <c r="E2277" s="4">
        <v>43174</v>
      </c>
      <c r="F2277" s="4">
        <v>257701496</v>
      </c>
      <c r="G2277" s="4">
        <v>1340687</v>
      </c>
      <c r="H2277" s="4" t="s">
        <v>1676</v>
      </c>
      <c r="I2277" s="4" t="s">
        <v>5350</v>
      </c>
      <c r="J2277" s="4" t="s">
        <v>5351</v>
      </c>
      <c r="K2277" s="4" t="s">
        <v>5352</v>
      </c>
      <c r="L2277" s="4" t="s">
        <v>717</v>
      </c>
      <c r="M2277" s="4" t="s">
        <v>1674</v>
      </c>
      <c r="N2277" s="4" t="s">
        <v>11758</v>
      </c>
      <c r="O2277" s="4" t="s">
        <v>383</v>
      </c>
      <c r="P2277" s="4" t="s">
        <v>670</v>
      </c>
      <c r="Q2277" s="4" t="s">
        <v>7673</v>
      </c>
      <c r="R2277" s="4">
        <v>3824665</v>
      </c>
      <c r="S2277" s="4">
        <v>2470680.7200000002</v>
      </c>
      <c r="T2277" s="4">
        <v>1353984.28</v>
      </c>
      <c r="U2277" s="4" t="s">
        <v>1685</v>
      </c>
      <c r="V2277" s="4" t="s">
        <v>1673</v>
      </c>
      <c r="W2277" s="4" t="s">
        <v>1674</v>
      </c>
      <c r="X2277" s="4" t="s">
        <v>207</v>
      </c>
      <c r="Y2277" s="4" t="s">
        <v>5353</v>
      </c>
      <c r="Z2277" s="4"/>
      <c r="AA2277" s="4"/>
      <c r="AB2277" s="4" t="s">
        <v>383</v>
      </c>
      <c r="AC2277" s="4" t="s">
        <v>670</v>
      </c>
      <c r="AD2277" s="4" t="s">
        <v>263</v>
      </c>
    </row>
    <row r="2278" spans="1:30" x14ac:dyDescent="0.25">
      <c r="A2278" s="4">
        <v>39803</v>
      </c>
      <c r="B2278" s="2"/>
      <c r="C2278" s="4">
        <v>3899636</v>
      </c>
      <c r="D2278" s="4">
        <v>71835</v>
      </c>
      <c r="E2278" s="4">
        <v>42550</v>
      </c>
      <c r="F2278" s="4">
        <v>257701500</v>
      </c>
      <c r="G2278" s="4">
        <v>1335626</v>
      </c>
      <c r="H2278" s="4" t="s">
        <v>1669</v>
      </c>
      <c r="I2278" s="4" t="s">
        <v>5354</v>
      </c>
      <c r="J2278" s="4" t="s">
        <v>25</v>
      </c>
      <c r="K2278" s="4" t="s">
        <v>289</v>
      </c>
      <c r="L2278" s="4" t="s">
        <v>280</v>
      </c>
      <c r="M2278" s="4" t="s">
        <v>1674</v>
      </c>
      <c r="N2278" s="4" t="s">
        <v>11758</v>
      </c>
      <c r="O2278" s="4" t="s">
        <v>289</v>
      </c>
      <c r="P2278" s="4" t="s">
        <v>202</v>
      </c>
      <c r="Q2278" s="4" t="s">
        <v>7673</v>
      </c>
      <c r="R2278" s="4">
        <v>1850097.37</v>
      </c>
      <c r="S2278" s="4">
        <v>0</v>
      </c>
      <c r="T2278" s="4">
        <v>1850097.37</v>
      </c>
      <c r="U2278" s="4" t="s">
        <v>28</v>
      </c>
      <c r="V2278" s="4" t="s">
        <v>1673</v>
      </c>
      <c r="W2278" s="4" t="s">
        <v>1674</v>
      </c>
      <c r="X2278" s="4" t="s">
        <v>1230</v>
      </c>
      <c r="Y2278" s="4" t="s">
        <v>5354</v>
      </c>
      <c r="Z2278" s="4"/>
      <c r="AA2278" s="4"/>
      <c r="AB2278" s="4" t="s">
        <v>289</v>
      </c>
      <c r="AC2278" s="4" t="s">
        <v>202</v>
      </c>
      <c r="AD2278" s="4" t="s">
        <v>263</v>
      </c>
    </row>
    <row r="2279" spans="1:30" x14ac:dyDescent="0.25">
      <c r="A2279" s="4">
        <v>39803</v>
      </c>
      <c r="B2279" s="4">
        <v>68660</v>
      </c>
      <c r="C2279" s="4">
        <v>3900861</v>
      </c>
      <c r="D2279" s="4">
        <v>162567</v>
      </c>
      <c r="E2279" s="4">
        <v>42550</v>
      </c>
      <c r="F2279" s="4">
        <v>257701500</v>
      </c>
      <c r="G2279" s="4">
        <v>1335626</v>
      </c>
      <c r="H2279" s="4" t="s">
        <v>1676</v>
      </c>
      <c r="I2279" s="4" t="s">
        <v>5355</v>
      </c>
      <c r="J2279" s="4" t="s">
        <v>5150</v>
      </c>
      <c r="K2279" s="4" t="s">
        <v>5356</v>
      </c>
      <c r="L2279" s="4" t="s">
        <v>280</v>
      </c>
      <c r="M2279" s="4" t="s">
        <v>1674</v>
      </c>
      <c r="N2279" s="4" t="s">
        <v>11758</v>
      </c>
      <c r="O2279" s="4" t="s">
        <v>289</v>
      </c>
      <c r="P2279" s="4" t="s">
        <v>202</v>
      </c>
      <c r="Q2279" s="4" t="s">
        <v>7673</v>
      </c>
      <c r="R2279" s="4">
        <v>4700237.63</v>
      </c>
      <c r="S2279" s="4">
        <v>4074951.32</v>
      </c>
      <c r="T2279" s="4">
        <v>625286.31000000006</v>
      </c>
      <c r="U2279" s="4" t="s">
        <v>1685</v>
      </c>
      <c r="V2279" s="4" t="s">
        <v>1673</v>
      </c>
      <c r="W2279" s="4" t="s">
        <v>1674</v>
      </c>
      <c r="X2279" s="4" t="s">
        <v>207</v>
      </c>
      <c r="Y2279" s="4" t="s">
        <v>5354</v>
      </c>
      <c r="Z2279" s="4"/>
      <c r="AA2279" s="4"/>
      <c r="AB2279" s="4" t="s">
        <v>289</v>
      </c>
      <c r="AC2279" s="4" t="s">
        <v>202</v>
      </c>
      <c r="AD2279" s="4" t="s">
        <v>263</v>
      </c>
    </row>
    <row r="2280" spans="1:30" x14ac:dyDescent="0.25">
      <c r="A2280" s="4">
        <v>39803</v>
      </c>
      <c r="B2280" s="2"/>
      <c r="C2280" s="4">
        <v>3899636</v>
      </c>
      <c r="D2280" s="4">
        <v>71835</v>
      </c>
      <c r="E2280" s="4">
        <v>42555</v>
      </c>
      <c r="F2280" s="4">
        <v>257701499</v>
      </c>
      <c r="G2280" s="4">
        <v>1335623</v>
      </c>
      <c r="H2280" s="4" t="s">
        <v>1669</v>
      </c>
      <c r="I2280" s="4" t="s">
        <v>5354</v>
      </c>
      <c r="J2280" s="4" t="s">
        <v>25</v>
      </c>
      <c r="K2280" s="4" t="s">
        <v>289</v>
      </c>
      <c r="L2280" s="4" t="s">
        <v>384</v>
      </c>
      <c r="M2280" s="4" t="s">
        <v>1674</v>
      </c>
      <c r="N2280" s="4" t="s">
        <v>11758</v>
      </c>
      <c r="O2280" s="4" t="s">
        <v>289</v>
      </c>
      <c r="P2280" s="4" t="s">
        <v>379</v>
      </c>
      <c r="Q2280" s="4" t="s">
        <v>7673</v>
      </c>
      <c r="R2280" s="4">
        <v>0</v>
      </c>
      <c r="S2280" s="4">
        <v>0</v>
      </c>
      <c r="T2280" s="4">
        <v>0</v>
      </c>
      <c r="U2280" s="4" t="s">
        <v>28</v>
      </c>
      <c r="V2280" s="4" t="s">
        <v>1673</v>
      </c>
      <c r="W2280" s="4" t="s">
        <v>1674</v>
      </c>
      <c r="X2280" s="4" t="s">
        <v>1230</v>
      </c>
      <c r="Y2280" s="4" t="s">
        <v>5354</v>
      </c>
      <c r="Z2280" s="4"/>
      <c r="AA2280" s="4"/>
      <c r="AB2280" s="4" t="s">
        <v>289</v>
      </c>
      <c r="AC2280" s="4" t="s">
        <v>379</v>
      </c>
      <c r="AD2280" s="4" t="s">
        <v>263</v>
      </c>
    </row>
    <row r="2281" spans="1:30" x14ac:dyDescent="0.25">
      <c r="A2281" s="4">
        <v>39803</v>
      </c>
      <c r="B2281" s="4">
        <v>68660</v>
      </c>
      <c r="C2281" s="4">
        <v>3900861</v>
      </c>
      <c r="D2281" s="4">
        <v>162567</v>
      </c>
      <c r="E2281" s="4">
        <v>42555</v>
      </c>
      <c r="F2281" s="4">
        <v>257701499</v>
      </c>
      <c r="G2281" s="4">
        <v>1335623</v>
      </c>
      <c r="H2281" s="4" t="s">
        <v>1676</v>
      </c>
      <c r="I2281" s="4" t="s">
        <v>5355</v>
      </c>
      <c r="J2281" s="4" t="s">
        <v>5150</v>
      </c>
      <c r="K2281" s="4" t="s">
        <v>5356</v>
      </c>
      <c r="L2281" s="4" t="s">
        <v>384</v>
      </c>
      <c r="M2281" s="4" t="s">
        <v>1674</v>
      </c>
      <c r="N2281" s="4" t="s">
        <v>11758</v>
      </c>
      <c r="O2281" s="4" t="s">
        <v>289</v>
      </c>
      <c r="P2281" s="4" t="s">
        <v>379</v>
      </c>
      <c r="Q2281" s="4" t="s">
        <v>7673</v>
      </c>
      <c r="R2281" s="4">
        <v>3449665</v>
      </c>
      <c r="S2281" s="4">
        <v>1466249.8</v>
      </c>
      <c r="T2281" s="4">
        <v>1983415.2</v>
      </c>
      <c r="U2281" s="4" t="s">
        <v>1685</v>
      </c>
      <c r="V2281" s="4" t="s">
        <v>1673</v>
      </c>
      <c r="W2281" s="4" t="s">
        <v>1674</v>
      </c>
      <c r="X2281" s="4" t="s">
        <v>207</v>
      </c>
      <c r="Y2281" s="4" t="s">
        <v>5354</v>
      </c>
      <c r="Z2281" s="4"/>
      <c r="AA2281" s="4"/>
      <c r="AB2281" s="4" t="s">
        <v>289</v>
      </c>
      <c r="AC2281" s="4" t="s">
        <v>379</v>
      </c>
      <c r="AD2281" s="4" t="s">
        <v>263</v>
      </c>
    </row>
    <row r="2282" spans="1:30" x14ac:dyDescent="0.25">
      <c r="A2282" s="4">
        <v>39801</v>
      </c>
      <c r="B2282" s="4">
        <v>68679</v>
      </c>
      <c r="C2282" s="4">
        <v>3901608</v>
      </c>
      <c r="D2282" s="4">
        <v>158852</v>
      </c>
      <c r="E2282" s="4">
        <v>42550</v>
      </c>
      <c r="F2282" s="4">
        <v>257701500</v>
      </c>
      <c r="G2282" s="4">
        <v>1335626</v>
      </c>
      <c r="H2282" s="4" t="s">
        <v>1676</v>
      </c>
      <c r="I2282" s="4" t="s">
        <v>5357</v>
      </c>
      <c r="J2282" s="4" t="s">
        <v>5049</v>
      </c>
      <c r="K2282" s="4" t="s">
        <v>5358</v>
      </c>
      <c r="L2282" s="4" t="s">
        <v>280</v>
      </c>
      <c r="M2282" s="4" t="s">
        <v>1674</v>
      </c>
      <c r="N2282" s="4" t="s">
        <v>11758</v>
      </c>
      <c r="O2282" s="4" t="s">
        <v>291</v>
      </c>
      <c r="P2282" s="4" t="s">
        <v>202</v>
      </c>
      <c r="Q2282" s="4" t="s">
        <v>7673</v>
      </c>
      <c r="R2282" s="4">
        <v>8277848.3799999999</v>
      </c>
      <c r="S2282" s="4">
        <v>0</v>
      </c>
      <c r="T2282" s="4">
        <v>8277848.3799999999</v>
      </c>
      <c r="U2282" s="4" t="s">
        <v>28</v>
      </c>
      <c r="V2282" s="4" t="s">
        <v>1673</v>
      </c>
      <c r="W2282" s="4" t="s">
        <v>1674</v>
      </c>
      <c r="X2282" s="4" t="s">
        <v>5359</v>
      </c>
      <c r="Y2282" s="4" t="s">
        <v>5360</v>
      </c>
      <c r="Z2282" s="4"/>
      <c r="AA2282" s="4"/>
      <c r="AB2282" s="4" t="s">
        <v>291</v>
      </c>
      <c r="AC2282" s="4" t="s">
        <v>202</v>
      </c>
      <c r="AD2282" s="4" t="s">
        <v>263</v>
      </c>
    </row>
    <row r="2283" spans="1:30" x14ac:dyDescent="0.25">
      <c r="A2283" s="4">
        <v>39801</v>
      </c>
      <c r="B2283" s="2"/>
      <c r="C2283" s="4">
        <v>3899639</v>
      </c>
      <c r="D2283" s="4">
        <v>71835</v>
      </c>
      <c r="E2283" s="4">
        <v>42550</v>
      </c>
      <c r="F2283" s="4">
        <v>257701500</v>
      </c>
      <c r="G2283" s="4">
        <v>1335626</v>
      </c>
      <c r="H2283" s="4" t="s">
        <v>1669</v>
      </c>
      <c r="I2283" s="4" t="s">
        <v>5360</v>
      </c>
      <c r="J2283" s="4" t="s">
        <v>25</v>
      </c>
      <c r="K2283" s="4" t="s">
        <v>291</v>
      </c>
      <c r="L2283" s="4" t="s">
        <v>280</v>
      </c>
      <c r="M2283" s="4" t="s">
        <v>1674</v>
      </c>
      <c r="N2283" s="4" t="s">
        <v>11758</v>
      </c>
      <c r="O2283" s="4" t="s">
        <v>291</v>
      </c>
      <c r="P2283" s="4" t="s">
        <v>202</v>
      </c>
      <c r="Q2283" s="4" t="s">
        <v>7673</v>
      </c>
      <c r="R2283" s="4">
        <v>1722151.62</v>
      </c>
      <c r="S2283" s="4">
        <v>0</v>
      </c>
      <c r="T2283" s="4">
        <v>1722151.62</v>
      </c>
      <c r="U2283" s="4" t="s">
        <v>28</v>
      </c>
      <c r="V2283" s="4" t="s">
        <v>1673</v>
      </c>
      <c r="W2283" s="4" t="s">
        <v>1674</v>
      </c>
      <c r="X2283" s="4" t="s">
        <v>1230</v>
      </c>
      <c r="Y2283" s="4" t="s">
        <v>5360</v>
      </c>
      <c r="Z2283" s="4"/>
      <c r="AA2283" s="4"/>
      <c r="AB2283" s="4" t="s">
        <v>291</v>
      </c>
      <c r="AC2283" s="4" t="s">
        <v>202</v>
      </c>
      <c r="AD2283" s="4" t="s">
        <v>263</v>
      </c>
    </row>
    <row r="2284" spans="1:30" x14ac:dyDescent="0.25">
      <c r="A2284" s="4">
        <v>39794</v>
      </c>
      <c r="B2284" s="4">
        <v>68654</v>
      </c>
      <c r="C2284" s="4">
        <v>3900115</v>
      </c>
      <c r="D2284" s="4">
        <v>140327</v>
      </c>
      <c r="E2284" s="4">
        <v>42550</v>
      </c>
      <c r="F2284" s="4">
        <v>257701500</v>
      </c>
      <c r="G2284" s="4">
        <v>1335626</v>
      </c>
      <c r="H2284" s="4" t="s">
        <v>1676</v>
      </c>
      <c r="I2284" s="4" t="s">
        <v>5361</v>
      </c>
      <c r="J2284" s="4" t="s">
        <v>2563</v>
      </c>
      <c r="K2284" s="4" t="s">
        <v>293</v>
      </c>
      <c r="L2284" s="4" t="s">
        <v>280</v>
      </c>
      <c r="M2284" s="4" t="s">
        <v>1674</v>
      </c>
      <c r="N2284" s="4" t="s">
        <v>11758</v>
      </c>
      <c r="O2284" s="4" t="s">
        <v>293</v>
      </c>
      <c r="P2284" s="4" t="s">
        <v>202</v>
      </c>
      <c r="Q2284" s="4" t="s">
        <v>7673</v>
      </c>
      <c r="R2284" s="4">
        <v>11315864.050000001</v>
      </c>
      <c r="S2284" s="4">
        <v>9678670.4199999999</v>
      </c>
      <c r="T2284" s="4">
        <v>1637193.63</v>
      </c>
      <c r="U2284" s="4" t="s">
        <v>1685</v>
      </c>
      <c r="V2284" s="4" t="s">
        <v>1673</v>
      </c>
      <c r="W2284" s="4" t="s">
        <v>1674</v>
      </c>
      <c r="X2284" s="4" t="s">
        <v>5141</v>
      </c>
      <c r="Y2284" s="4" t="s">
        <v>5362</v>
      </c>
      <c r="Z2284" s="4"/>
      <c r="AA2284" s="4"/>
      <c r="AB2284" s="4" t="s">
        <v>293</v>
      </c>
      <c r="AC2284" s="4" t="s">
        <v>202</v>
      </c>
      <c r="AD2284" s="4" t="s">
        <v>263</v>
      </c>
    </row>
    <row r="2285" spans="1:30" x14ac:dyDescent="0.25">
      <c r="A2285" s="4">
        <v>39794</v>
      </c>
      <c r="B2285" s="2"/>
      <c r="C2285" s="4">
        <v>3899670</v>
      </c>
      <c r="D2285" s="4">
        <v>71835</v>
      </c>
      <c r="E2285" s="4">
        <v>42550</v>
      </c>
      <c r="F2285" s="4">
        <v>257701500</v>
      </c>
      <c r="G2285" s="4">
        <v>1335626</v>
      </c>
      <c r="H2285" s="4" t="s">
        <v>1669</v>
      </c>
      <c r="I2285" s="4" t="s">
        <v>5362</v>
      </c>
      <c r="J2285" s="4" t="s">
        <v>25</v>
      </c>
      <c r="K2285" s="4" t="s">
        <v>293</v>
      </c>
      <c r="L2285" s="4" t="s">
        <v>280</v>
      </c>
      <c r="M2285" s="4" t="s">
        <v>1674</v>
      </c>
      <c r="N2285" s="4" t="s">
        <v>11758</v>
      </c>
      <c r="O2285" s="4" t="s">
        <v>293</v>
      </c>
      <c r="P2285" s="4" t="s">
        <v>202</v>
      </c>
      <c r="Q2285" s="4" t="s">
        <v>7673</v>
      </c>
      <c r="R2285" s="4">
        <v>3684135.95</v>
      </c>
      <c r="S2285" s="4">
        <v>0</v>
      </c>
      <c r="T2285" s="4">
        <v>3684135.95</v>
      </c>
      <c r="U2285" s="4" t="s">
        <v>28</v>
      </c>
      <c r="V2285" s="4" t="s">
        <v>1673</v>
      </c>
      <c r="W2285" s="4" t="s">
        <v>1674</v>
      </c>
      <c r="X2285" s="4" t="s">
        <v>1230</v>
      </c>
      <c r="Y2285" s="4" t="s">
        <v>5362</v>
      </c>
      <c r="Z2285" s="4"/>
      <c r="AA2285" s="4"/>
      <c r="AB2285" s="4" t="s">
        <v>293</v>
      </c>
      <c r="AC2285" s="4" t="s">
        <v>202</v>
      </c>
      <c r="AD2285" s="4" t="s">
        <v>263</v>
      </c>
    </row>
    <row r="2286" spans="1:30" x14ac:dyDescent="0.25">
      <c r="A2286" s="4">
        <v>39865</v>
      </c>
      <c r="B2286" s="4">
        <v>68659</v>
      </c>
      <c r="C2286" s="4">
        <v>3900803</v>
      </c>
      <c r="D2286" s="4">
        <v>154988</v>
      </c>
      <c r="E2286" s="4">
        <v>42550</v>
      </c>
      <c r="F2286" s="4">
        <v>257701500</v>
      </c>
      <c r="G2286" s="4">
        <v>1335626</v>
      </c>
      <c r="H2286" s="4" t="s">
        <v>1676</v>
      </c>
      <c r="I2286" s="4" t="s">
        <v>5363</v>
      </c>
      <c r="J2286" s="4" t="s">
        <v>2380</v>
      </c>
      <c r="K2286" s="4" t="s">
        <v>5364</v>
      </c>
      <c r="L2286" s="4" t="s">
        <v>280</v>
      </c>
      <c r="M2286" s="4" t="s">
        <v>1674</v>
      </c>
      <c r="N2286" s="4" t="s">
        <v>11758</v>
      </c>
      <c r="O2286" s="4" t="s">
        <v>287</v>
      </c>
      <c r="P2286" s="4" t="s">
        <v>202</v>
      </c>
      <c r="Q2286" s="4" t="s">
        <v>7673</v>
      </c>
      <c r="R2286" s="4">
        <v>8685252.6999999993</v>
      </c>
      <c r="S2286" s="4">
        <v>8064250.1200000001</v>
      </c>
      <c r="T2286" s="4">
        <v>621002.57999999996</v>
      </c>
      <c r="U2286" s="4" t="s">
        <v>1685</v>
      </c>
      <c r="V2286" s="4" t="s">
        <v>1673</v>
      </c>
      <c r="W2286" s="4" t="s">
        <v>1674</v>
      </c>
      <c r="X2286" s="4" t="s">
        <v>207</v>
      </c>
      <c r="Y2286" s="4" t="s">
        <v>5365</v>
      </c>
      <c r="Z2286" s="4"/>
      <c r="AA2286" s="4"/>
      <c r="AB2286" s="4" t="s">
        <v>287</v>
      </c>
      <c r="AC2286" s="4" t="s">
        <v>202</v>
      </c>
      <c r="AD2286" s="4" t="s">
        <v>263</v>
      </c>
    </row>
    <row r="2287" spans="1:30" x14ac:dyDescent="0.25">
      <c r="A2287" s="4">
        <v>39865</v>
      </c>
      <c r="B2287" s="2"/>
      <c r="C2287" s="4">
        <v>3899672</v>
      </c>
      <c r="D2287" s="4">
        <v>71835</v>
      </c>
      <c r="E2287" s="4">
        <v>42550</v>
      </c>
      <c r="F2287" s="4">
        <v>257701500</v>
      </c>
      <c r="G2287" s="4">
        <v>1335626</v>
      </c>
      <c r="H2287" s="4" t="s">
        <v>1669</v>
      </c>
      <c r="I2287" s="4" t="s">
        <v>5365</v>
      </c>
      <c r="J2287" s="4" t="s">
        <v>25</v>
      </c>
      <c r="K2287" s="4" t="s">
        <v>287</v>
      </c>
      <c r="L2287" s="4" t="s">
        <v>280</v>
      </c>
      <c r="M2287" s="4" t="s">
        <v>1674</v>
      </c>
      <c r="N2287" s="4" t="s">
        <v>11758</v>
      </c>
      <c r="O2287" s="4" t="s">
        <v>287</v>
      </c>
      <c r="P2287" s="4" t="s">
        <v>202</v>
      </c>
      <c r="Q2287" s="4" t="s">
        <v>7673</v>
      </c>
      <c r="R2287" s="4">
        <v>1314747.3</v>
      </c>
      <c r="S2287" s="4">
        <v>0</v>
      </c>
      <c r="T2287" s="4">
        <v>1314747.3</v>
      </c>
      <c r="U2287" s="4" t="s">
        <v>28</v>
      </c>
      <c r="V2287" s="4" t="s">
        <v>1673</v>
      </c>
      <c r="W2287" s="4" t="s">
        <v>1674</v>
      </c>
      <c r="X2287" s="4" t="s">
        <v>1230</v>
      </c>
      <c r="Y2287" s="4" t="s">
        <v>5365</v>
      </c>
      <c r="Z2287" s="4"/>
      <c r="AA2287" s="4"/>
      <c r="AB2287" s="4" t="s">
        <v>287</v>
      </c>
      <c r="AC2287" s="4" t="s">
        <v>202</v>
      </c>
      <c r="AD2287" s="4" t="s">
        <v>263</v>
      </c>
    </row>
    <row r="2288" spans="1:30" x14ac:dyDescent="0.25">
      <c r="A2288" s="4">
        <v>39869</v>
      </c>
      <c r="B2288" s="2"/>
      <c r="C2288" s="4">
        <v>3900658</v>
      </c>
      <c r="D2288" s="4">
        <v>71835</v>
      </c>
      <c r="E2288" s="4">
        <v>43177</v>
      </c>
      <c r="F2288" s="4">
        <v>257701494</v>
      </c>
      <c r="G2288" s="4">
        <v>1340693</v>
      </c>
      <c r="H2288" s="4" t="s">
        <v>1669</v>
      </c>
      <c r="I2288" s="4" t="s">
        <v>5366</v>
      </c>
      <c r="J2288" s="4" t="s">
        <v>25</v>
      </c>
      <c r="K2288" s="4" t="s">
        <v>5367</v>
      </c>
      <c r="L2288" s="4" t="s">
        <v>534</v>
      </c>
      <c r="M2288" s="4" t="s">
        <v>1674</v>
      </c>
      <c r="N2288" s="4" t="s">
        <v>11758</v>
      </c>
      <c r="O2288" s="4" t="s">
        <v>5367</v>
      </c>
      <c r="P2288" s="4" t="s">
        <v>457</v>
      </c>
      <c r="Q2288" s="4" t="s">
        <v>7538</v>
      </c>
      <c r="R2288" s="4">
        <v>0</v>
      </c>
      <c r="S2288" s="4">
        <v>0</v>
      </c>
      <c r="T2288" s="4">
        <v>0</v>
      </c>
      <c r="U2288" s="4" t="s">
        <v>28</v>
      </c>
      <c r="V2288" s="4" t="s">
        <v>1673</v>
      </c>
      <c r="W2288" s="4" t="s">
        <v>1674</v>
      </c>
      <c r="X2288" s="4" t="s">
        <v>207</v>
      </c>
      <c r="Y2288" s="4" t="s">
        <v>5366</v>
      </c>
      <c r="Z2288" s="4"/>
      <c r="AA2288" s="4"/>
      <c r="AB2288" s="4" t="s">
        <v>5367</v>
      </c>
      <c r="AC2288" s="4" t="s">
        <v>457</v>
      </c>
      <c r="AD2288" s="4" t="s">
        <v>263</v>
      </c>
    </row>
    <row r="2289" spans="1:30" x14ac:dyDescent="0.25">
      <c r="A2289" s="4">
        <v>39869</v>
      </c>
      <c r="B2289" s="4">
        <v>68669</v>
      </c>
      <c r="C2289" s="4">
        <v>3901070</v>
      </c>
      <c r="D2289" s="4">
        <v>145004</v>
      </c>
      <c r="E2289" s="4">
        <v>43177</v>
      </c>
      <c r="F2289" s="4">
        <v>257701494</v>
      </c>
      <c r="G2289" s="4">
        <v>1340693</v>
      </c>
      <c r="H2289" s="4" t="s">
        <v>1676</v>
      </c>
      <c r="I2289" s="4" t="s">
        <v>5368</v>
      </c>
      <c r="J2289" s="4" t="s">
        <v>2542</v>
      </c>
      <c r="K2289" s="4" t="s">
        <v>5369</v>
      </c>
      <c r="L2289" s="4" t="s">
        <v>534</v>
      </c>
      <c r="M2289" s="4" t="s">
        <v>1674</v>
      </c>
      <c r="N2289" s="4" t="s">
        <v>11758</v>
      </c>
      <c r="O2289" s="4" t="s">
        <v>5367</v>
      </c>
      <c r="P2289" s="4" t="s">
        <v>457</v>
      </c>
      <c r="Q2289" s="4" t="s">
        <v>7538</v>
      </c>
      <c r="R2289" s="4">
        <v>28092558.77</v>
      </c>
      <c r="S2289" s="4">
        <v>26582391.23</v>
      </c>
      <c r="T2289" s="4">
        <v>1510167.54</v>
      </c>
      <c r="U2289" s="4" t="s">
        <v>1685</v>
      </c>
      <c r="V2289" s="4" t="s">
        <v>1673</v>
      </c>
      <c r="W2289" s="4" t="s">
        <v>1674</v>
      </c>
      <c r="X2289" s="4" t="s">
        <v>207</v>
      </c>
      <c r="Y2289" s="4" t="s">
        <v>5366</v>
      </c>
      <c r="Z2289" s="4"/>
      <c r="AA2289" s="4"/>
      <c r="AB2289" s="4" t="s">
        <v>5367</v>
      </c>
      <c r="AC2289" s="4" t="s">
        <v>457</v>
      </c>
      <c r="AD2289" s="4" t="s">
        <v>263</v>
      </c>
    </row>
    <row r="2290" spans="1:30" x14ac:dyDescent="0.25">
      <c r="A2290" s="4">
        <v>39868</v>
      </c>
      <c r="B2290" s="4">
        <v>68668</v>
      </c>
      <c r="C2290" s="4">
        <v>3901041</v>
      </c>
      <c r="D2290" s="4">
        <v>108504</v>
      </c>
      <c r="E2290" s="4">
        <v>43177</v>
      </c>
      <c r="F2290" s="4">
        <v>257701494</v>
      </c>
      <c r="G2290" s="4">
        <v>1340693</v>
      </c>
      <c r="H2290" s="4" t="s">
        <v>1676</v>
      </c>
      <c r="I2290" s="4" t="s">
        <v>5370</v>
      </c>
      <c r="J2290" s="4" t="s">
        <v>1779</v>
      </c>
      <c r="K2290" s="4" t="s">
        <v>5371</v>
      </c>
      <c r="L2290" s="4" t="s">
        <v>534</v>
      </c>
      <c r="M2290" s="4" t="s">
        <v>1674</v>
      </c>
      <c r="N2290" s="4" t="s">
        <v>11758</v>
      </c>
      <c r="O2290" s="4" t="s">
        <v>5373</v>
      </c>
      <c r="P2290" s="4" t="s">
        <v>457</v>
      </c>
      <c r="Q2290" s="4" t="s">
        <v>7538</v>
      </c>
      <c r="R2290" s="4">
        <v>28072153.300000001</v>
      </c>
      <c r="S2290" s="4">
        <v>25244762.960000001</v>
      </c>
      <c r="T2290" s="4">
        <v>2827390.34</v>
      </c>
      <c r="U2290" s="4" t="s">
        <v>1685</v>
      </c>
      <c r="V2290" s="4" t="s">
        <v>1673</v>
      </c>
      <c r="W2290" s="4" t="s">
        <v>1674</v>
      </c>
      <c r="X2290" s="4" t="s">
        <v>207</v>
      </c>
      <c r="Y2290" s="4" t="s">
        <v>5372</v>
      </c>
      <c r="Z2290" s="4"/>
      <c r="AA2290" s="4"/>
      <c r="AB2290" s="4" t="s">
        <v>5373</v>
      </c>
      <c r="AC2290" s="4" t="s">
        <v>457</v>
      </c>
      <c r="AD2290" s="4" t="s">
        <v>263</v>
      </c>
    </row>
    <row r="2291" spans="1:30" x14ac:dyDescent="0.25">
      <c r="A2291" s="4">
        <v>39868</v>
      </c>
      <c r="B2291" s="2"/>
      <c r="C2291" s="4">
        <v>3900675</v>
      </c>
      <c r="D2291" s="4">
        <v>71835</v>
      </c>
      <c r="E2291" s="4">
        <v>43177</v>
      </c>
      <c r="F2291" s="4">
        <v>257701494</v>
      </c>
      <c r="G2291" s="4">
        <v>1340693</v>
      </c>
      <c r="H2291" s="4" t="s">
        <v>1669</v>
      </c>
      <c r="I2291" s="4" t="s">
        <v>5372</v>
      </c>
      <c r="J2291" s="4" t="s">
        <v>25</v>
      </c>
      <c r="K2291" s="4" t="s">
        <v>5373</v>
      </c>
      <c r="L2291" s="4" t="s">
        <v>534</v>
      </c>
      <c r="M2291" s="4" t="s">
        <v>1674</v>
      </c>
      <c r="N2291" s="4" t="s">
        <v>11758</v>
      </c>
      <c r="O2291" s="4" t="s">
        <v>5373</v>
      </c>
      <c r="P2291" s="4" t="s">
        <v>457</v>
      </c>
      <c r="Q2291" s="4" t="s">
        <v>7538</v>
      </c>
      <c r="R2291" s="4">
        <v>0</v>
      </c>
      <c r="S2291" s="4">
        <v>0</v>
      </c>
      <c r="T2291" s="4">
        <v>0</v>
      </c>
      <c r="U2291" s="4" t="s">
        <v>28</v>
      </c>
      <c r="V2291" s="4" t="s">
        <v>1673</v>
      </c>
      <c r="W2291" s="4" t="s">
        <v>1674</v>
      </c>
      <c r="X2291" s="4" t="s">
        <v>207</v>
      </c>
      <c r="Y2291" s="4" t="s">
        <v>5372</v>
      </c>
      <c r="Z2291" s="4"/>
      <c r="AA2291" s="4"/>
      <c r="AB2291" s="4" t="s">
        <v>5373</v>
      </c>
      <c r="AC2291" s="4" t="s">
        <v>457</v>
      </c>
      <c r="AD2291" s="4" t="s">
        <v>263</v>
      </c>
    </row>
    <row r="2292" spans="1:30" x14ac:dyDescent="0.25">
      <c r="A2292" s="4">
        <v>39915</v>
      </c>
      <c r="B2292" s="2"/>
      <c r="C2292" s="4">
        <v>3900682</v>
      </c>
      <c r="D2292" s="4">
        <v>71835</v>
      </c>
      <c r="E2292" s="4">
        <v>43173</v>
      </c>
      <c r="F2292" s="4">
        <v>257701494</v>
      </c>
      <c r="G2292" s="4">
        <v>1340688</v>
      </c>
      <c r="H2292" s="4" t="s">
        <v>1669</v>
      </c>
      <c r="I2292" s="4" t="s">
        <v>5374</v>
      </c>
      <c r="J2292" s="4" t="s">
        <v>25</v>
      </c>
      <c r="K2292" s="4" t="s">
        <v>5375</v>
      </c>
      <c r="L2292" s="4" t="s">
        <v>501</v>
      </c>
      <c r="M2292" s="4" t="s">
        <v>1674</v>
      </c>
      <c r="N2292" s="4" t="s">
        <v>11758</v>
      </c>
      <c r="O2292" s="4" t="s">
        <v>5375</v>
      </c>
      <c r="P2292" s="4" t="s">
        <v>457</v>
      </c>
      <c r="Q2292" s="4" t="s">
        <v>7673</v>
      </c>
      <c r="R2292" s="4">
        <v>2388188.7799999998</v>
      </c>
      <c r="S2292" s="4">
        <v>0</v>
      </c>
      <c r="T2292" s="4">
        <v>2388188.7799999998</v>
      </c>
      <c r="U2292" s="4" t="s">
        <v>28</v>
      </c>
      <c r="V2292" s="4" t="s">
        <v>1673</v>
      </c>
      <c r="W2292" s="4" t="s">
        <v>1674</v>
      </c>
      <c r="X2292" s="4" t="s">
        <v>207</v>
      </c>
      <c r="Y2292" s="4" t="s">
        <v>5374</v>
      </c>
      <c r="Z2292" s="4"/>
      <c r="AA2292" s="4"/>
      <c r="AB2292" s="4" t="s">
        <v>5375</v>
      </c>
      <c r="AC2292" s="4" t="s">
        <v>457</v>
      </c>
      <c r="AD2292" s="4" t="s">
        <v>462</v>
      </c>
    </row>
    <row r="2293" spans="1:30" x14ac:dyDescent="0.25">
      <c r="A2293" s="4">
        <v>39911</v>
      </c>
      <c r="B2293" s="4">
        <v>68826</v>
      </c>
      <c r="C2293" s="4">
        <v>3910057</v>
      </c>
      <c r="D2293" s="4">
        <v>71668</v>
      </c>
      <c r="E2293" s="4">
        <v>43004</v>
      </c>
      <c r="F2293" s="4">
        <v>257701638</v>
      </c>
      <c r="G2293" s="4">
        <v>1339386</v>
      </c>
      <c r="H2293" s="4" t="s">
        <v>1676</v>
      </c>
      <c r="I2293" s="4" t="s">
        <v>5376</v>
      </c>
      <c r="J2293" s="4" t="s">
        <v>5065</v>
      </c>
      <c r="K2293" s="4" t="s">
        <v>5377</v>
      </c>
      <c r="L2293" s="4" t="s">
        <v>900</v>
      </c>
      <c r="M2293" s="4" t="s">
        <v>1674</v>
      </c>
      <c r="N2293" s="4" t="s">
        <v>11758</v>
      </c>
      <c r="O2293" s="4" t="s">
        <v>5377</v>
      </c>
      <c r="P2293" s="4" t="s">
        <v>763</v>
      </c>
      <c r="Q2293" s="4" t="s">
        <v>8826</v>
      </c>
      <c r="R2293" s="4">
        <v>11060111.4</v>
      </c>
      <c r="S2293" s="4">
        <v>3318033.42</v>
      </c>
      <c r="T2293" s="4">
        <v>7742077.9800000004</v>
      </c>
      <c r="U2293" s="4" t="s">
        <v>1685</v>
      </c>
      <c r="V2293" s="4" t="s">
        <v>1673</v>
      </c>
      <c r="W2293" s="4" t="s">
        <v>1674</v>
      </c>
      <c r="X2293" s="4" t="s">
        <v>103</v>
      </c>
      <c r="Y2293" s="4" t="s">
        <v>5378</v>
      </c>
      <c r="Z2293" s="4"/>
      <c r="AA2293" s="4"/>
      <c r="AB2293" s="4" t="s">
        <v>5377</v>
      </c>
      <c r="AC2293" s="4" t="s">
        <v>763</v>
      </c>
      <c r="AD2293" s="2"/>
    </row>
    <row r="2294" spans="1:30" x14ac:dyDescent="0.25">
      <c r="A2294" s="4">
        <v>39911</v>
      </c>
      <c r="B2294" s="2"/>
      <c r="C2294" s="4">
        <v>3900690</v>
      </c>
      <c r="D2294" s="4">
        <v>71835</v>
      </c>
      <c r="E2294" s="4">
        <v>43004</v>
      </c>
      <c r="F2294" s="4">
        <v>257701638</v>
      </c>
      <c r="G2294" s="4">
        <v>1339386</v>
      </c>
      <c r="H2294" s="4" t="s">
        <v>1669</v>
      </c>
      <c r="I2294" s="4" t="s">
        <v>5378</v>
      </c>
      <c r="J2294" s="4" t="s">
        <v>25</v>
      </c>
      <c r="K2294" s="4" t="s">
        <v>5377</v>
      </c>
      <c r="L2294" s="4" t="s">
        <v>900</v>
      </c>
      <c r="M2294" s="4" t="s">
        <v>1674</v>
      </c>
      <c r="N2294" s="4" t="s">
        <v>11758</v>
      </c>
      <c r="O2294" s="4" t="s">
        <v>5377</v>
      </c>
      <c r="P2294" s="4" t="s">
        <v>763</v>
      </c>
      <c r="Q2294" s="4" t="s">
        <v>8826</v>
      </c>
      <c r="R2294" s="4">
        <v>3939888.6</v>
      </c>
      <c r="S2294" s="4">
        <v>0</v>
      </c>
      <c r="T2294" s="4">
        <v>3939888.6</v>
      </c>
      <c r="U2294" s="4" t="s">
        <v>28</v>
      </c>
      <c r="V2294" s="4" t="s">
        <v>1673</v>
      </c>
      <c r="W2294" s="4" t="s">
        <v>1674</v>
      </c>
      <c r="X2294" s="4" t="s">
        <v>207</v>
      </c>
      <c r="Y2294" s="4" t="s">
        <v>5378</v>
      </c>
      <c r="Z2294" s="4"/>
      <c r="AA2294" s="4"/>
      <c r="AB2294" s="4" t="s">
        <v>5377</v>
      </c>
      <c r="AC2294" s="4" t="s">
        <v>763</v>
      </c>
      <c r="AD2294" s="2"/>
    </row>
    <row r="2295" spans="1:30" x14ac:dyDescent="0.25">
      <c r="A2295" s="4">
        <v>39910</v>
      </c>
      <c r="B2295" s="2"/>
      <c r="C2295" s="4">
        <v>3900692</v>
      </c>
      <c r="D2295" s="4">
        <v>71835</v>
      </c>
      <c r="E2295" s="4">
        <v>43004</v>
      </c>
      <c r="F2295" s="4">
        <v>257701638</v>
      </c>
      <c r="G2295" s="4">
        <v>1339386</v>
      </c>
      <c r="H2295" s="4" t="s">
        <v>1669</v>
      </c>
      <c r="I2295" s="4" t="s">
        <v>5379</v>
      </c>
      <c r="J2295" s="4" t="s">
        <v>25</v>
      </c>
      <c r="K2295" s="4" t="s">
        <v>5380</v>
      </c>
      <c r="L2295" s="4" t="s">
        <v>900</v>
      </c>
      <c r="M2295" s="4" t="s">
        <v>1674</v>
      </c>
      <c r="N2295" s="4" t="s">
        <v>11758</v>
      </c>
      <c r="O2295" s="4" t="s">
        <v>5380</v>
      </c>
      <c r="P2295" s="4" t="s">
        <v>763</v>
      </c>
      <c r="Q2295" s="4" t="s">
        <v>8826</v>
      </c>
      <c r="R2295" s="4">
        <v>4336239.46</v>
      </c>
      <c r="S2295" s="4">
        <v>0</v>
      </c>
      <c r="T2295" s="4">
        <v>4336239.46</v>
      </c>
      <c r="U2295" s="4" t="s">
        <v>28</v>
      </c>
      <c r="V2295" s="4" t="s">
        <v>1673</v>
      </c>
      <c r="W2295" s="4" t="s">
        <v>1674</v>
      </c>
      <c r="X2295" s="4" t="s">
        <v>207</v>
      </c>
      <c r="Y2295" s="4" t="s">
        <v>5379</v>
      </c>
      <c r="Z2295" s="4"/>
      <c r="AA2295" s="4"/>
      <c r="AB2295" s="4" t="s">
        <v>5380</v>
      </c>
      <c r="AC2295" s="4" t="s">
        <v>763</v>
      </c>
      <c r="AD2295" s="2"/>
    </row>
    <row r="2296" spans="1:30" x14ac:dyDescent="0.25">
      <c r="A2296" s="4">
        <v>39910</v>
      </c>
      <c r="B2296" s="4">
        <v>68818</v>
      </c>
      <c r="C2296" s="4">
        <v>3909781</v>
      </c>
      <c r="D2296" s="4">
        <v>151086</v>
      </c>
      <c r="E2296" s="4">
        <v>43004</v>
      </c>
      <c r="F2296" s="4">
        <v>257701638</v>
      </c>
      <c r="G2296" s="4">
        <v>1339386</v>
      </c>
      <c r="H2296" s="4" t="s">
        <v>1676</v>
      </c>
      <c r="I2296" s="4" t="s">
        <v>5381</v>
      </c>
      <c r="J2296" s="4" t="s">
        <v>2491</v>
      </c>
      <c r="K2296" s="4" t="s">
        <v>5380</v>
      </c>
      <c r="L2296" s="4" t="s">
        <v>900</v>
      </c>
      <c r="M2296" s="4" t="s">
        <v>1674</v>
      </c>
      <c r="N2296" s="4" t="s">
        <v>11758</v>
      </c>
      <c r="O2296" s="4" t="s">
        <v>5380</v>
      </c>
      <c r="P2296" s="4" t="s">
        <v>763</v>
      </c>
      <c r="Q2296" s="4" t="s">
        <v>8826</v>
      </c>
      <c r="R2296" s="4">
        <v>10663760.539999999</v>
      </c>
      <c r="S2296" s="4">
        <v>3199128.16</v>
      </c>
      <c r="T2296" s="4">
        <v>7464632.3799999999</v>
      </c>
      <c r="U2296" s="4" t="s">
        <v>1685</v>
      </c>
      <c r="V2296" s="4" t="s">
        <v>1673</v>
      </c>
      <c r="W2296" s="4" t="s">
        <v>1674</v>
      </c>
      <c r="X2296" s="4" t="s">
        <v>103</v>
      </c>
      <c r="Y2296" s="4" t="s">
        <v>5379</v>
      </c>
      <c r="Z2296" s="4"/>
      <c r="AA2296" s="4"/>
      <c r="AB2296" s="4" t="s">
        <v>5380</v>
      </c>
      <c r="AC2296" s="4" t="s">
        <v>763</v>
      </c>
      <c r="AD2296" s="2"/>
    </row>
    <row r="2297" spans="1:30" x14ac:dyDescent="0.25">
      <c r="A2297" s="4">
        <v>39908</v>
      </c>
      <c r="B2297" s="4">
        <v>68853</v>
      </c>
      <c r="C2297" s="4">
        <v>3911624</v>
      </c>
      <c r="D2297" s="4">
        <v>139951</v>
      </c>
      <c r="E2297" s="4">
        <v>43004</v>
      </c>
      <c r="F2297" s="4">
        <v>257701638</v>
      </c>
      <c r="G2297" s="4">
        <v>1339386</v>
      </c>
      <c r="H2297" s="4" t="s">
        <v>1676</v>
      </c>
      <c r="I2297" s="4" t="s">
        <v>5382</v>
      </c>
      <c r="J2297" s="4" t="s">
        <v>2610</v>
      </c>
      <c r="K2297" s="4" t="s">
        <v>5383</v>
      </c>
      <c r="L2297" s="4" t="s">
        <v>900</v>
      </c>
      <c r="M2297" s="4" t="s">
        <v>1674</v>
      </c>
      <c r="N2297" s="4" t="s">
        <v>11758</v>
      </c>
      <c r="O2297" s="4" t="s">
        <v>5385</v>
      </c>
      <c r="P2297" s="4" t="s">
        <v>763</v>
      </c>
      <c r="Q2297" s="4" t="s">
        <v>8826</v>
      </c>
      <c r="R2297" s="4">
        <v>11491864.08</v>
      </c>
      <c r="S2297" s="4">
        <v>3447559.22</v>
      </c>
      <c r="T2297" s="4">
        <v>8044304.8600000003</v>
      </c>
      <c r="U2297" s="4" t="s">
        <v>1685</v>
      </c>
      <c r="V2297" s="4" t="s">
        <v>1673</v>
      </c>
      <c r="W2297" s="4" t="s">
        <v>1674</v>
      </c>
      <c r="X2297" s="4" t="s">
        <v>1137</v>
      </c>
      <c r="Y2297" s="4" t="s">
        <v>5384</v>
      </c>
      <c r="Z2297" s="4"/>
      <c r="AA2297" s="4"/>
      <c r="AB2297" s="4" t="s">
        <v>5385</v>
      </c>
      <c r="AC2297" s="4" t="s">
        <v>763</v>
      </c>
      <c r="AD2297" s="2"/>
    </row>
    <row r="2298" spans="1:30" x14ac:dyDescent="0.25">
      <c r="A2298" s="4">
        <v>39908</v>
      </c>
      <c r="B2298" s="2"/>
      <c r="C2298" s="4">
        <v>3900695</v>
      </c>
      <c r="D2298" s="4">
        <v>71835</v>
      </c>
      <c r="E2298" s="4">
        <v>43004</v>
      </c>
      <c r="F2298" s="4">
        <v>257701638</v>
      </c>
      <c r="G2298" s="4">
        <v>1339386</v>
      </c>
      <c r="H2298" s="4" t="s">
        <v>1669</v>
      </c>
      <c r="I2298" s="4" t="s">
        <v>5384</v>
      </c>
      <c r="J2298" s="4" t="s">
        <v>25</v>
      </c>
      <c r="K2298" s="4" t="s">
        <v>5385</v>
      </c>
      <c r="L2298" s="4" t="s">
        <v>900</v>
      </c>
      <c r="M2298" s="4" t="s">
        <v>1674</v>
      </c>
      <c r="N2298" s="4" t="s">
        <v>11758</v>
      </c>
      <c r="O2298" s="4" t="s">
        <v>5385</v>
      </c>
      <c r="P2298" s="4" t="s">
        <v>763</v>
      </c>
      <c r="Q2298" s="4" t="s">
        <v>8826</v>
      </c>
      <c r="R2298" s="4">
        <v>3508135.92</v>
      </c>
      <c r="S2298" s="4">
        <v>0</v>
      </c>
      <c r="T2298" s="4">
        <v>3508135.92</v>
      </c>
      <c r="U2298" s="4" t="s">
        <v>28</v>
      </c>
      <c r="V2298" s="4" t="s">
        <v>1673</v>
      </c>
      <c r="W2298" s="4" t="s">
        <v>1674</v>
      </c>
      <c r="X2298" s="4" t="s">
        <v>207</v>
      </c>
      <c r="Y2298" s="4" t="s">
        <v>5384</v>
      </c>
      <c r="Z2298" s="4"/>
      <c r="AA2298" s="4"/>
      <c r="AB2298" s="4" t="s">
        <v>5385</v>
      </c>
      <c r="AC2298" s="4" t="s">
        <v>763</v>
      </c>
      <c r="AD2298" s="2"/>
    </row>
    <row r="2299" spans="1:30" x14ac:dyDescent="0.25">
      <c r="A2299" s="4">
        <v>39796</v>
      </c>
      <c r="B2299" s="2"/>
      <c r="C2299" s="4">
        <v>3900709</v>
      </c>
      <c r="D2299" s="4">
        <v>71835</v>
      </c>
      <c r="E2299" s="4">
        <v>42550</v>
      </c>
      <c r="F2299" s="4">
        <v>257701500</v>
      </c>
      <c r="G2299" s="4">
        <v>1335626</v>
      </c>
      <c r="H2299" s="4" t="s">
        <v>1669</v>
      </c>
      <c r="I2299" s="4" t="s">
        <v>5386</v>
      </c>
      <c r="J2299" s="4" t="s">
        <v>25</v>
      </c>
      <c r="K2299" s="4" t="s">
        <v>5387</v>
      </c>
      <c r="L2299" s="4" t="s">
        <v>280</v>
      </c>
      <c r="M2299" s="4" t="s">
        <v>1674</v>
      </c>
      <c r="N2299" s="4" t="s">
        <v>11758</v>
      </c>
      <c r="O2299" s="4" t="s">
        <v>5387</v>
      </c>
      <c r="P2299" s="4" t="s">
        <v>202</v>
      </c>
      <c r="Q2299" s="4" t="s">
        <v>7673</v>
      </c>
      <c r="R2299" s="4">
        <v>506918.73</v>
      </c>
      <c r="S2299" s="4">
        <v>0</v>
      </c>
      <c r="T2299" s="4">
        <v>506918.73</v>
      </c>
      <c r="U2299" s="4" t="s">
        <v>28</v>
      </c>
      <c r="V2299" s="4" t="s">
        <v>1673</v>
      </c>
      <c r="W2299" s="4" t="s">
        <v>1674</v>
      </c>
      <c r="X2299" s="4" t="s">
        <v>207</v>
      </c>
      <c r="Y2299" s="4" t="s">
        <v>5386</v>
      </c>
      <c r="Z2299" s="4"/>
      <c r="AA2299" s="4"/>
      <c r="AB2299" s="4" t="s">
        <v>5387</v>
      </c>
      <c r="AC2299" s="4" t="s">
        <v>202</v>
      </c>
      <c r="AD2299" s="4" t="s">
        <v>263</v>
      </c>
    </row>
    <row r="2300" spans="1:30" x14ac:dyDescent="0.25">
      <c r="A2300" s="4">
        <v>39796</v>
      </c>
      <c r="B2300" s="4">
        <v>68683</v>
      </c>
      <c r="C2300" s="4">
        <v>3901791</v>
      </c>
      <c r="D2300" s="4">
        <v>130646</v>
      </c>
      <c r="E2300" s="4">
        <v>42550</v>
      </c>
      <c r="F2300" s="4">
        <v>257701500</v>
      </c>
      <c r="G2300" s="4">
        <v>1335626</v>
      </c>
      <c r="H2300" s="4" t="s">
        <v>1676</v>
      </c>
      <c r="I2300" s="4" t="s">
        <v>5388</v>
      </c>
      <c r="J2300" s="4" t="s">
        <v>4437</v>
      </c>
      <c r="K2300" s="4" t="s">
        <v>5389</v>
      </c>
      <c r="L2300" s="4" t="s">
        <v>280</v>
      </c>
      <c r="M2300" s="4" t="s">
        <v>1674</v>
      </c>
      <c r="N2300" s="4" t="s">
        <v>11758</v>
      </c>
      <c r="O2300" s="4" t="s">
        <v>5387</v>
      </c>
      <c r="P2300" s="4" t="s">
        <v>202</v>
      </c>
      <c r="Q2300" s="4" t="s">
        <v>7673</v>
      </c>
      <c r="R2300" s="4">
        <v>8190059.5899999999</v>
      </c>
      <c r="S2300" s="4">
        <v>7780697.6699999999</v>
      </c>
      <c r="T2300" s="4">
        <v>409361.91999999998</v>
      </c>
      <c r="U2300" s="4" t="s">
        <v>1685</v>
      </c>
      <c r="V2300" s="4" t="s">
        <v>1673</v>
      </c>
      <c r="W2300" s="4" t="s">
        <v>1674</v>
      </c>
      <c r="X2300" s="4" t="s">
        <v>1634</v>
      </c>
      <c r="Y2300" s="4" t="s">
        <v>5386</v>
      </c>
      <c r="Z2300" s="4"/>
      <c r="AA2300" s="4"/>
      <c r="AB2300" s="4" t="s">
        <v>5387</v>
      </c>
      <c r="AC2300" s="4" t="s">
        <v>202</v>
      </c>
      <c r="AD2300" s="4" t="s">
        <v>263</v>
      </c>
    </row>
    <row r="2301" spans="1:30" x14ac:dyDescent="0.25">
      <c r="A2301" s="4">
        <v>39909</v>
      </c>
      <c r="B2301" s="4">
        <v>68852</v>
      </c>
      <c r="C2301" s="4">
        <v>3911533</v>
      </c>
      <c r="D2301" s="4">
        <v>138375</v>
      </c>
      <c r="E2301" s="4">
        <v>43004</v>
      </c>
      <c r="F2301" s="4">
        <v>257701638</v>
      </c>
      <c r="G2301" s="4">
        <v>1339386</v>
      </c>
      <c r="H2301" s="4" t="s">
        <v>1676</v>
      </c>
      <c r="I2301" s="4" t="s">
        <v>5390</v>
      </c>
      <c r="J2301" s="4" t="s">
        <v>2969</v>
      </c>
      <c r="K2301" s="4" t="s">
        <v>5391</v>
      </c>
      <c r="L2301" s="4" t="s">
        <v>900</v>
      </c>
      <c r="M2301" s="4" t="s">
        <v>1674</v>
      </c>
      <c r="N2301" s="4" t="s">
        <v>11758</v>
      </c>
      <c r="O2301" s="4" t="s">
        <v>5391</v>
      </c>
      <c r="P2301" s="4" t="s">
        <v>763</v>
      </c>
      <c r="Q2301" s="4" t="s">
        <v>8826</v>
      </c>
      <c r="R2301" s="4">
        <v>12021285.439999999</v>
      </c>
      <c r="S2301" s="4">
        <v>3606385.63</v>
      </c>
      <c r="T2301" s="4">
        <v>8414899.8100000005</v>
      </c>
      <c r="U2301" s="4" t="s">
        <v>1685</v>
      </c>
      <c r="V2301" s="4" t="s">
        <v>1673</v>
      </c>
      <c r="W2301" s="4" t="s">
        <v>1674</v>
      </c>
      <c r="X2301" s="4" t="s">
        <v>1137</v>
      </c>
      <c r="Y2301" s="4" t="s">
        <v>5392</v>
      </c>
      <c r="Z2301" s="4"/>
      <c r="AA2301" s="4"/>
      <c r="AB2301" s="4" t="s">
        <v>5391</v>
      </c>
      <c r="AC2301" s="4" t="s">
        <v>763</v>
      </c>
      <c r="AD2301" s="2"/>
    </row>
    <row r="2302" spans="1:30" x14ac:dyDescent="0.25">
      <c r="A2302" s="4">
        <v>39909</v>
      </c>
      <c r="B2302" s="2"/>
      <c r="C2302" s="4">
        <v>3900700</v>
      </c>
      <c r="D2302" s="4">
        <v>71835</v>
      </c>
      <c r="E2302" s="4">
        <v>43004</v>
      </c>
      <c r="F2302" s="4">
        <v>257701638</v>
      </c>
      <c r="G2302" s="4">
        <v>1339386</v>
      </c>
      <c r="H2302" s="4" t="s">
        <v>1669</v>
      </c>
      <c r="I2302" s="4" t="s">
        <v>5392</v>
      </c>
      <c r="J2302" s="4" t="s">
        <v>25</v>
      </c>
      <c r="K2302" s="4" t="s">
        <v>5391</v>
      </c>
      <c r="L2302" s="4" t="s">
        <v>900</v>
      </c>
      <c r="M2302" s="4" t="s">
        <v>1674</v>
      </c>
      <c r="N2302" s="4" t="s">
        <v>11758</v>
      </c>
      <c r="O2302" s="4" t="s">
        <v>5391</v>
      </c>
      <c r="P2302" s="4" t="s">
        <v>763</v>
      </c>
      <c r="Q2302" s="4" t="s">
        <v>8826</v>
      </c>
      <c r="R2302" s="4">
        <v>2978714.56</v>
      </c>
      <c r="S2302" s="4">
        <v>0</v>
      </c>
      <c r="T2302" s="4">
        <v>2978714.56</v>
      </c>
      <c r="U2302" s="4" t="s">
        <v>28</v>
      </c>
      <c r="V2302" s="4" t="s">
        <v>1673</v>
      </c>
      <c r="W2302" s="4" t="s">
        <v>1674</v>
      </c>
      <c r="X2302" s="4" t="s">
        <v>207</v>
      </c>
      <c r="Y2302" s="4" t="s">
        <v>5392</v>
      </c>
      <c r="Z2302" s="4"/>
      <c r="AA2302" s="4"/>
      <c r="AB2302" s="4" t="s">
        <v>5391</v>
      </c>
      <c r="AC2302" s="4" t="s">
        <v>763</v>
      </c>
      <c r="AD2302" s="2"/>
    </row>
    <row r="2303" spans="1:30" x14ac:dyDescent="0.25">
      <c r="A2303" s="4">
        <v>39816</v>
      </c>
      <c r="B2303" s="4">
        <v>68746</v>
      </c>
      <c r="C2303" s="4">
        <v>3903620</v>
      </c>
      <c r="D2303" s="4">
        <v>71985</v>
      </c>
      <c r="E2303" s="4">
        <v>43046</v>
      </c>
      <c r="F2303" s="4">
        <v>257701638</v>
      </c>
      <c r="G2303" s="4">
        <v>1339354</v>
      </c>
      <c r="H2303" s="4" t="s">
        <v>1676</v>
      </c>
      <c r="I2303" s="4" t="s">
        <v>5393</v>
      </c>
      <c r="J2303" s="4" t="s">
        <v>5394</v>
      </c>
      <c r="K2303" s="4" t="s">
        <v>5184</v>
      </c>
      <c r="L2303" s="4" t="s">
        <v>822</v>
      </c>
      <c r="M2303" s="4" t="s">
        <v>1674</v>
      </c>
      <c r="N2303" s="4" t="s">
        <v>11758</v>
      </c>
      <c r="O2303" s="4" t="s">
        <v>821</v>
      </c>
      <c r="P2303" s="4" t="s">
        <v>763</v>
      </c>
      <c r="Q2303" s="4" t="s">
        <v>7815</v>
      </c>
      <c r="R2303" s="4">
        <v>14000000</v>
      </c>
      <c r="S2303" s="4">
        <v>14000000</v>
      </c>
      <c r="T2303" s="4">
        <v>0</v>
      </c>
      <c r="U2303" s="4" t="s">
        <v>1680</v>
      </c>
      <c r="V2303" s="4" t="s">
        <v>1673</v>
      </c>
      <c r="W2303" s="4" t="s">
        <v>1674</v>
      </c>
      <c r="X2303" s="4" t="s">
        <v>323</v>
      </c>
      <c r="Y2303" s="4" t="s">
        <v>5395</v>
      </c>
      <c r="Z2303" s="4"/>
      <c r="AA2303" s="4"/>
      <c r="AB2303" s="4" t="s">
        <v>821</v>
      </c>
      <c r="AC2303" s="4" t="s">
        <v>763</v>
      </c>
      <c r="AD2303" s="4" t="s">
        <v>764</v>
      </c>
    </row>
    <row r="2304" spans="1:30" x14ac:dyDescent="0.25">
      <c r="A2304" s="4">
        <v>39884</v>
      </c>
      <c r="B2304" s="4">
        <v>68890</v>
      </c>
      <c r="C2304" s="4">
        <v>3913669</v>
      </c>
      <c r="D2304" s="4">
        <v>144424</v>
      </c>
      <c r="E2304" s="4">
        <v>43019</v>
      </c>
      <c r="F2304" s="4">
        <v>257701638</v>
      </c>
      <c r="G2304" s="4">
        <v>1339387</v>
      </c>
      <c r="H2304" s="4" t="s">
        <v>1676</v>
      </c>
      <c r="I2304" s="4" t="s">
        <v>5396</v>
      </c>
      <c r="J2304" s="4" t="s">
        <v>2331</v>
      </c>
      <c r="K2304" s="4" t="s">
        <v>5397</v>
      </c>
      <c r="L2304" s="4" t="s">
        <v>906</v>
      </c>
      <c r="M2304" s="4" t="s">
        <v>1674</v>
      </c>
      <c r="N2304" s="4" t="s">
        <v>11758</v>
      </c>
      <c r="O2304" s="4" t="s">
        <v>5397</v>
      </c>
      <c r="P2304" s="4" t="s">
        <v>763</v>
      </c>
      <c r="Q2304" s="4" t="s">
        <v>8540</v>
      </c>
      <c r="R2304" s="4">
        <v>8152940.7300000004</v>
      </c>
      <c r="S2304" s="4">
        <v>2615248.12</v>
      </c>
      <c r="T2304" s="4">
        <v>5537692.6100000003</v>
      </c>
      <c r="U2304" s="4" t="s">
        <v>1685</v>
      </c>
      <c r="V2304" s="4" t="s">
        <v>1673</v>
      </c>
      <c r="W2304" s="4" t="s">
        <v>1674</v>
      </c>
      <c r="X2304" s="4" t="s">
        <v>4905</v>
      </c>
      <c r="Y2304" s="4" t="s">
        <v>5398</v>
      </c>
      <c r="Z2304" s="4"/>
      <c r="AA2304" s="4"/>
      <c r="AB2304" s="4" t="s">
        <v>5397</v>
      </c>
      <c r="AC2304" s="4" t="s">
        <v>763</v>
      </c>
      <c r="AD2304" s="2"/>
    </row>
    <row r="2305" spans="1:30" x14ac:dyDescent="0.25">
      <c r="A2305" s="4">
        <v>39884</v>
      </c>
      <c r="B2305" s="2"/>
      <c r="C2305" s="4">
        <v>3900723</v>
      </c>
      <c r="D2305" s="4">
        <v>71835</v>
      </c>
      <c r="E2305" s="4">
        <v>43019</v>
      </c>
      <c r="F2305" s="4">
        <v>257701638</v>
      </c>
      <c r="G2305" s="4">
        <v>1339387</v>
      </c>
      <c r="H2305" s="4" t="s">
        <v>1669</v>
      </c>
      <c r="I2305" s="4" t="s">
        <v>5398</v>
      </c>
      <c r="J2305" s="4" t="s">
        <v>25</v>
      </c>
      <c r="K2305" s="4" t="s">
        <v>5397</v>
      </c>
      <c r="L2305" s="4" t="s">
        <v>906</v>
      </c>
      <c r="M2305" s="4" t="s">
        <v>1674</v>
      </c>
      <c r="N2305" s="4" t="s">
        <v>11758</v>
      </c>
      <c r="O2305" s="4" t="s">
        <v>5397</v>
      </c>
      <c r="P2305" s="4" t="s">
        <v>763</v>
      </c>
      <c r="Q2305" s="4" t="s">
        <v>8540</v>
      </c>
      <c r="R2305" s="4">
        <v>0</v>
      </c>
      <c r="S2305" s="4">
        <v>0</v>
      </c>
      <c r="T2305" s="4">
        <v>0</v>
      </c>
      <c r="U2305" s="4" t="s">
        <v>28</v>
      </c>
      <c r="V2305" s="4" t="s">
        <v>1673</v>
      </c>
      <c r="W2305" s="4" t="s">
        <v>1674</v>
      </c>
      <c r="X2305" s="4" t="s">
        <v>207</v>
      </c>
      <c r="Y2305" s="4" t="s">
        <v>5398</v>
      </c>
      <c r="Z2305" s="4"/>
      <c r="AA2305" s="4"/>
      <c r="AB2305" s="4" t="s">
        <v>5397</v>
      </c>
      <c r="AC2305" s="4" t="s">
        <v>763</v>
      </c>
      <c r="AD2305" s="2"/>
    </row>
    <row r="2306" spans="1:30" x14ac:dyDescent="0.25">
      <c r="A2306" s="4">
        <v>39887</v>
      </c>
      <c r="B2306" s="2"/>
      <c r="C2306" s="4">
        <v>3900727</v>
      </c>
      <c r="D2306" s="4">
        <v>71835</v>
      </c>
      <c r="E2306" s="4">
        <v>42948</v>
      </c>
      <c r="F2306" s="4">
        <v>257701638</v>
      </c>
      <c r="G2306" s="4">
        <v>1336336</v>
      </c>
      <c r="H2306" s="4" t="s">
        <v>1669</v>
      </c>
      <c r="I2306" s="4" t="s">
        <v>5399</v>
      </c>
      <c r="J2306" s="4" t="s">
        <v>25</v>
      </c>
      <c r="K2306" s="4" t="s">
        <v>5400</v>
      </c>
      <c r="L2306" s="4" t="s">
        <v>1048</v>
      </c>
      <c r="M2306" s="4" t="s">
        <v>1674</v>
      </c>
      <c r="N2306" s="4" t="s">
        <v>11758</v>
      </c>
      <c r="O2306" s="4" t="s">
        <v>5400</v>
      </c>
      <c r="P2306" s="4" t="s">
        <v>763</v>
      </c>
      <c r="Q2306" s="4" t="s">
        <v>7529</v>
      </c>
      <c r="R2306" s="4">
        <v>1054521.6299999999</v>
      </c>
      <c r="S2306" s="4">
        <v>0</v>
      </c>
      <c r="T2306" s="4">
        <v>1054521.6299999999</v>
      </c>
      <c r="U2306" s="4" t="s">
        <v>28</v>
      </c>
      <c r="V2306" s="4" t="s">
        <v>1673</v>
      </c>
      <c r="W2306" s="4" t="s">
        <v>1674</v>
      </c>
      <c r="X2306" s="4" t="s">
        <v>207</v>
      </c>
      <c r="Y2306" s="4" t="s">
        <v>5399</v>
      </c>
      <c r="Z2306" s="4"/>
      <c r="AA2306" s="4"/>
      <c r="AB2306" s="4" t="s">
        <v>5400</v>
      </c>
      <c r="AC2306" s="4" t="s">
        <v>763</v>
      </c>
      <c r="AD2306" s="4" t="s">
        <v>1049</v>
      </c>
    </row>
    <row r="2307" spans="1:30" x14ac:dyDescent="0.25">
      <c r="A2307" s="4">
        <v>39887</v>
      </c>
      <c r="B2307" s="4">
        <v>68780</v>
      </c>
      <c r="C2307" s="4">
        <v>3905072</v>
      </c>
      <c r="D2307" s="4">
        <v>72268</v>
      </c>
      <c r="E2307" s="4">
        <v>42948</v>
      </c>
      <c r="F2307" s="4">
        <v>257701638</v>
      </c>
      <c r="G2307" s="4">
        <v>1336336</v>
      </c>
      <c r="H2307" s="4" t="s">
        <v>1676</v>
      </c>
      <c r="I2307" s="4" t="s">
        <v>5401</v>
      </c>
      <c r="J2307" s="4" t="s">
        <v>1811</v>
      </c>
      <c r="K2307" s="4" t="s">
        <v>5400</v>
      </c>
      <c r="L2307" s="4" t="s">
        <v>1048</v>
      </c>
      <c r="M2307" s="4" t="s">
        <v>1674</v>
      </c>
      <c r="N2307" s="4" t="s">
        <v>11758</v>
      </c>
      <c r="O2307" s="4" t="s">
        <v>5400</v>
      </c>
      <c r="P2307" s="4" t="s">
        <v>763</v>
      </c>
      <c r="Q2307" s="4" t="s">
        <v>7529</v>
      </c>
      <c r="R2307" s="4">
        <v>13945478.369999999</v>
      </c>
      <c r="S2307" s="4">
        <v>5286674.92</v>
      </c>
      <c r="T2307" s="4">
        <v>8658803.4499999993</v>
      </c>
      <c r="U2307" s="4" t="s">
        <v>1685</v>
      </c>
      <c r="V2307" s="4" t="s">
        <v>1673</v>
      </c>
      <c r="W2307" s="4" t="s">
        <v>1674</v>
      </c>
      <c r="X2307" s="4" t="s">
        <v>5093</v>
      </c>
      <c r="Y2307" s="4" t="s">
        <v>5399</v>
      </c>
      <c r="Z2307" s="4"/>
      <c r="AA2307" s="4"/>
      <c r="AB2307" s="4" t="s">
        <v>5400</v>
      </c>
      <c r="AC2307" s="4" t="s">
        <v>763</v>
      </c>
      <c r="AD2307" s="4" t="s">
        <v>1049</v>
      </c>
    </row>
    <row r="2308" spans="1:30" x14ac:dyDescent="0.25">
      <c r="A2308" s="4">
        <v>39886</v>
      </c>
      <c r="B2308" s="4">
        <v>68774</v>
      </c>
      <c r="C2308" s="4">
        <v>3904925</v>
      </c>
      <c r="D2308" s="4">
        <v>136018</v>
      </c>
      <c r="E2308" s="4">
        <v>42948</v>
      </c>
      <c r="F2308" s="4">
        <v>257701638</v>
      </c>
      <c r="G2308" s="4">
        <v>1336336</v>
      </c>
      <c r="H2308" s="4" t="s">
        <v>1676</v>
      </c>
      <c r="I2308" s="4" t="s">
        <v>5402</v>
      </c>
      <c r="J2308" s="4" t="s">
        <v>2403</v>
      </c>
      <c r="K2308" s="4" t="s">
        <v>5403</v>
      </c>
      <c r="L2308" s="4" t="s">
        <v>1048</v>
      </c>
      <c r="M2308" s="4" t="s">
        <v>1674</v>
      </c>
      <c r="N2308" s="4" t="s">
        <v>11758</v>
      </c>
      <c r="O2308" s="4" t="s">
        <v>5403</v>
      </c>
      <c r="P2308" s="4" t="s">
        <v>763</v>
      </c>
      <c r="Q2308" s="4" t="s">
        <v>7529</v>
      </c>
      <c r="R2308" s="4">
        <v>13524034.82</v>
      </c>
      <c r="S2308" s="4">
        <v>5564072.0599999996</v>
      </c>
      <c r="T2308" s="4">
        <v>7959962.7599999998</v>
      </c>
      <c r="U2308" s="4" t="s">
        <v>1685</v>
      </c>
      <c r="V2308" s="4" t="s">
        <v>1673</v>
      </c>
      <c r="W2308" s="4" t="s">
        <v>1674</v>
      </c>
      <c r="X2308" s="4" t="s">
        <v>5093</v>
      </c>
      <c r="Y2308" s="4" t="s">
        <v>5404</v>
      </c>
      <c r="Z2308" s="4"/>
      <c r="AA2308" s="4"/>
      <c r="AB2308" s="4" t="s">
        <v>5403</v>
      </c>
      <c r="AC2308" s="4" t="s">
        <v>763</v>
      </c>
      <c r="AD2308" s="4" t="s">
        <v>1049</v>
      </c>
    </row>
    <row r="2309" spans="1:30" x14ac:dyDescent="0.25">
      <c r="A2309" s="4">
        <v>39886</v>
      </c>
      <c r="B2309" s="2"/>
      <c r="C2309" s="4">
        <v>3900729</v>
      </c>
      <c r="D2309" s="4">
        <v>71835</v>
      </c>
      <c r="E2309" s="4">
        <v>42948</v>
      </c>
      <c r="F2309" s="4">
        <v>257701638</v>
      </c>
      <c r="G2309" s="4">
        <v>1336336</v>
      </c>
      <c r="H2309" s="4" t="s">
        <v>1669</v>
      </c>
      <c r="I2309" s="4" t="s">
        <v>5404</v>
      </c>
      <c r="J2309" s="4" t="s">
        <v>25</v>
      </c>
      <c r="K2309" s="4" t="s">
        <v>5403</v>
      </c>
      <c r="L2309" s="4" t="s">
        <v>1048</v>
      </c>
      <c r="M2309" s="4" t="s">
        <v>1674</v>
      </c>
      <c r="N2309" s="4" t="s">
        <v>11758</v>
      </c>
      <c r="O2309" s="4" t="s">
        <v>5403</v>
      </c>
      <c r="P2309" s="4" t="s">
        <v>763</v>
      </c>
      <c r="Q2309" s="4" t="s">
        <v>7529</v>
      </c>
      <c r="R2309" s="4">
        <v>1475965.18</v>
      </c>
      <c r="S2309" s="4">
        <v>0</v>
      </c>
      <c r="T2309" s="4">
        <v>1475965.18</v>
      </c>
      <c r="U2309" s="4" t="s">
        <v>28</v>
      </c>
      <c r="V2309" s="4" t="s">
        <v>1673</v>
      </c>
      <c r="W2309" s="4" t="s">
        <v>1674</v>
      </c>
      <c r="X2309" s="4" t="s">
        <v>207</v>
      </c>
      <c r="Y2309" s="4" t="s">
        <v>5404</v>
      </c>
      <c r="Z2309" s="4"/>
      <c r="AA2309" s="4"/>
      <c r="AB2309" s="4" t="s">
        <v>5403</v>
      </c>
      <c r="AC2309" s="4" t="s">
        <v>763</v>
      </c>
      <c r="AD2309" s="4" t="s">
        <v>1049</v>
      </c>
    </row>
    <row r="2310" spans="1:30" x14ac:dyDescent="0.25">
      <c r="A2310" s="4">
        <v>39885</v>
      </c>
      <c r="B2310" s="4">
        <v>68802</v>
      </c>
      <c r="C2310" s="4">
        <v>3908087</v>
      </c>
      <c r="D2310" s="4">
        <v>150696</v>
      </c>
      <c r="E2310" s="4">
        <v>43166</v>
      </c>
      <c r="F2310" s="4">
        <v>257701641</v>
      </c>
      <c r="G2310" s="4">
        <v>1340250</v>
      </c>
      <c r="H2310" s="4" t="s">
        <v>1676</v>
      </c>
      <c r="I2310" s="4" t="s">
        <v>5405</v>
      </c>
      <c r="J2310" s="4" t="s">
        <v>4237</v>
      </c>
      <c r="K2310" s="4" t="s">
        <v>5406</v>
      </c>
      <c r="L2310" s="4" t="s">
        <v>1287</v>
      </c>
      <c r="M2310" s="4" t="s">
        <v>1674</v>
      </c>
      <c r="N2310" s="4" t="s">
        <v>11758</v>
      </c>
      <c r="O2310" s="4" t="s">
        <v>5406</v>
      </c>
      <c r="P2310" s="4" t="s">
        <v>1270</v>
      </c>
      <c r="Q2310" s="4" t="s">
        <v>7529</v>
      </c>
      <c r="R2310" s="4">
        <v>13172994.890000001</v>
      </c>
      <c r="S2310" s="4">
        <v>3951898.47</v>
      </c>
      <c r="T2310" s="4">
        <v>9221096.4199999999</v>
      </c>
      <c r="U2310" s="4" t="s">
        <v>1685</v>
      </c>
      <c r="V2310" s="4" t="s">
        <v>1673</v>
      </c>
      <c r="W2310" s="4" t="s">
        <v>1674</v>
      </c>
      <c r="X2310" s="4" t="s">
        <v>5407</v>
      </c>
      <c r="Y2310" s="4" t="s">
        <v>5408</v>
      </c>
      <c r="Z2310" s="4"/>
      <c r="AA2310" s="4"/>
      <c r="AB2310" s="4" t="s">
        <v>5406</v>
      </c>
      <c r="AC2310" s="4" t="s">
        <v>1270</v>
      </c>
      <c r="AD2310" s="4" t="s">
        <v>33</v>
      </c>
    </row>
    <row r="2311" spans="1:30" x14ac:dyDescent="0.25">
      <c r="A2311" s="4">
        <v>39885</v>
      </c>
      <c r="B2311" s="2"/>
      <c r="C2311" s="4">
        <v>3900733</v>
      </c>
      <c r="D2311" s="4">
        <v>71835</v>
      </c>
      <c r="E2311" s="4">
        <v>43166</v>
      </c>
      <c r="F2311" s="4">
        <v>257701641</v>
      </c>
      <c r="G2311" s="4">
        <v>1340250</v>
      </c>
      <c r="H2311" s="4" t="s">
        <v>1669</v>
      </c>
      <c r="I2311" s="4" t="s">
        <v>5408</v>
      </c>
      <c r="J2311" s="4" t="s">
        <v>25</v>
      </c>
      <c r="K2311" s="4" t="s">
        <v>5406</v>
      </c>
      <c r="L2311" s="4" t="s">
        <v>1287</v>
      </c>
      <c r="M2311" s="4" t="s">
        <v>1674</v>
      </c>
      <c r="N2311" s="4" t="s">
        <v>11758</v>
      </c>
      <c r="O2311" s="4" t="s">
        <v>5406</v>
      </c>
      <c r="P2311" s="4" t="s">
        <v>1270</v>
      </c>
      <c r="Q2311" s="4" t="s">
        <v>7529</v>
      </c>
      <c r="R2311" s="4">
        <v>1827005.11</v>
      </c>
      <c r="S2311" s="4">
        <v>0</v>
      </c>
      <c r="T2311" s="4">
        <v>1827005.11</v>
      </c>
      <c r="U2311" s="4" t="s">
        <v>28</v>
      </c>
      <c r="V2311" s="4" t="s">
        <v>1673</v>
      </c>
      <c r="W2311" s="4" t="s">
        <v>1674</v>
      </c>
      <c r="X2311" s="4" t="s">
        <v>207</v>
      </c>
      <c r="Y2311" s="4" t="s">
        <v>5408</v>
      </c>
      <c r="Z2311" s="4"/>
      <c r="AA2311" s="4"/>
      <c r="AB2311" s="4" t="s">
        <v>5406</v>
      </c>
      <c r="AC2311" s="4" t="s">
        <v>1270</v>
      </c>
      <c r="AD2311" s="4" t="s">
        <v>33</v>
      </c>
    </row>
    <row r="2312" spans="1:30" x14ac:dyDescent="0.25">
      <c r="A2312" s="4">
        <v>39898</v>
      </c>
      <c r="B2312" s="4">
        <v>68681</v>
      </c>
      <c r="C2312" s="4">
        <v>3901610</v>
      </c>
      <c r="D2312" s="4">
        <v>155615</v>
      </c>
      <c r="E2312" s="4">
        <v>43096</v>
      </c>
      <c r="F2312" s="4">
        <v>257701638</v>
      </c>
      <c r="G2312" s="4">
        <v>1340195</v>
      </c>
      <c r="H2312" s="4" t="s">
        <v>1676</v>
      </c>
      <c r="I2312" s="4" t="s">
        <v>5409</v>
      </c>
      <c r="J2312" s="4" t="s">
        <v>3278</v>
      </c>
      <c r="K2312" s="4" t="s">
        <v>1012</v>
      </c>
      <c r="L2312" s="4" t="s">
        <v>1000</v>
      </c>
      <c r="M2312" s="4" t="s">
        <v>1674</v>
      </c>
      <c r="N2312" s="4" t="s">
        <v>11758</v>
      </c>
      <c r="O2312" s="4" t="s">
        <v>1012</v>
      </c>
      <c r="P2312" s="4" t="s">
        <v>763</v>
      </c>
      <c r="Q2312" s="4" t="s">
        <v>7538</v>
      </c>
      <c r="R2312" s="4">
        <v>398750.24</v>
      </c>
      <c r="S2312" s="4">
        <v>382086.46</v>
      </c>
      <c r="T2312" s="4">
        <v>16663.78</v>
      </c>
      <c r="U2312" s="4" t="s">
        <v>1685</v>
      </c>
      <c r="V2312" s="4" t="s">
        <v>1673</v>
      </c>
      <c r="W2312" s="4" t="s">
        <v>1674</v>
      </c>
      <c r="X2312" s="4" t="s">
        <v>5359</v>
      </c>
      <c r="Y2312" s="4" t="s">
        <v>5410</v>
      </c>
      <c r="Z2312" s="4"/>
      <c r="AA2312" s="4"/>
      <c r="AB2312" s="4" t="s">
        <v>1012</v>
      </c>
      <c r="AC2312" s="4" t="s">
        <v>763</v>
      </c>
      <c r="AD2312" s="4" t="s">
        <v>937</v>
      </c>
    </row>
    <row r="2313" spans="1:30" x14ac:dyDescent="0.25">
      <c r="A2313" s="4">
        <v>39898</v>
      </c>
      <c r="B2313" s="2"/>
      <c r="C2313" s="4">
        <v>3900736</v>
      </c>
      <c r="D2313" s="4">
        <v>71835</v>
      </c>
      <c r="E2313" s="4">
        <v>43096</v>
      </c>
      <c r="F2313" s="4">
        <v>257701638</v>
      </c>
      <c r="G2313" s="4">
        <v>1340195</v>
      </c>
      <c r="H2313" s="4" t="s">
        <v>1669</v>
      </c>
      <c r="I2313" s="4" t="s">
        <v>5410</v>
      </c>
      <c r="J2313" s="4" t="s">
        <v>25</v>
      </c>
      <c r="K2313" s="4" t="s">
        <v>1012</v>
      </c>
      <c r="L2313" s="4" t="s">
        <v>1000</v>
      </c>
      <c r="M2313" s="4" t="s">
        <v>1674</v>
      </c>
      <c r="N2313" s="4" t="s">
        <v>11758</v>
      </c>
      <c r="O2313" s="4" t="s">
        <v>1012</v>
      </c>
      <c r="P2313" s="4" t="s">
        <v>763</v>
      </c>
      <c r="Q2313" s="4" t="s">
        <v>7538</v>
      </c>
      <c r="R2313" s="4">
        <v>0</v>
      </c>
      <c r="S2313" s="4">
        <v>0</v>
      </c>
      <c r="T2313" s="4">
        <v>0</v>
      </c>
      <c r="U2313" s="4" t="s">
        <v>28</v>
      </c>
      <c r="V2313" s="4" t="s">
        <v>1673</v>
      </c>
      <c r="W2313" s="4" t="s">
        <v>1674</v>
      </c>
      <c r="X2313" s="4" t="s">
        <v>207</v>
      </c>
      <c r="Y2313" s="4" t="s">
        <v>5410</v>
      </c>
      <c r="Z2313" s="4"/>
      <c r="AA2313" s="4"/>
      <c r="AB2313" s="4" t="s">
        <v>1012</v>
      </c>
      <c r="AC2313" s="4" t="s">
        <v>763</v>
      </c>
      <c r="AD2313" s="4" t="s">
        <v>937</v>
      </c>
    </row>
    <row r="2314" spans="1:30" x14ac:dyDescent="0.25">
      <c r="A2314" s="4">
        <v>39899</v>
      </c>
      <c r="B2314" s="4">
        <v>68687</v>
      </c>
      <c r="C2314" s="4">
        <v>3902716</v>
      </c>
      <c r="D2314" s="4">
        <v>125637</v>
      </c>
      <c r="E2314" s="4">
        <v>43165</v>
      </c>
      <c r="F2314" s="4">
        <v>257701641</v>
      </c>
      <c r="G2314" s="4">
        <v>1340252</v>
      </c>
      <c r="H2314" s="4" t="s">
        <v>1676</v>
      </c>
      <c r="I2314" s="4" t="s">
        <v>5411</v>
      </c>
      <c r="J2314" s="4" t="s">
        <v>5412</v>
      </c>
      <c r="K2314" s="4" t="s">
        <v>5413</v>
      </c>
      <c r="L2314" s="4" t="s">
        <v>1292</v>
      </c>
      <c r="M2314" s="4" t="s">
        <v>1674</v>
      </c>
      <c r="N2314" s="4" t="s">
        <v>11758</v>
      </c>
      <c r="O2314" s="4" t="s">
        <v>5415</v>
      </c>
      <c r="P2314" s="4" t="s">
        <v>1270</v>
      </c>
      <c r="Q2314" s="4" t="s">
        <v>9443</v>
      </c>
      <c r="R2314" s="4">
        <v>1754785.44</v>
      </c>
      <c r="S2314" s="4">
        <v>1628328.11</v>
      </c>
      <c r="T2314" s="4">
        <v>126457.33</v>
      </c>
      <c r="U2314" s="4" t="s">
        <v>1685</v>
      </c>
      <c r="V2314" s="4" t="s">
        <v>1673</v>
      </c>
      <c r="W2314" s="4" t="s">
        <v>1674</v>
      </c>
      <c r="X2314" s="4" t="s">
        <v>1369</v>
      </c>
      <c r="Y2314" s="4" t="s">
        <v>5414</v>
      </c>
      <c r="Z2314" s="4"/>
      <c r="AA2314" s="4"/>
      <c r="AB2314" s="4" t="s">
        <v>5415</v>
      </c>
      <c r="AC2314" s="4" t="s">
        <v>1270</v>
      </c>
      <c r="AD2314" s="4" t="s">
        <v>33</v>
      </c>
    </row>
    <row r="2315" spans="1:30" x14ac:dyDescent="0.25">
      <c r="A2315" s="4">
        <v>39899</v>
      </c>
      <c r="B2315" s="2"/>
      <c r="C2315" s="4">
        <v>3900738</v>
      </c>
      <c r="D2315" s="4">
        <v>71835</v>
      </c>
      <c r="E2315" s="4">
        <v>43165</v>
      </c>
      <c r="F2315" s="4">
        <v>257701641</v>
      </c>
      <c r="G2315" s="4">
        <v>1340252</v>
      </c>
      <c r="H2315" s="4" t="s">
        <v>1669</v>
      </c>
      <c r="I2315" s="4" t="s">
        <v>5414</v>
      </c>
      <c r="J2315" s="4" t="s">
        <v>25</v>
      </c>
      <c r="K2315" s="4" t="s">
        <v>5415</v>
      </c>
      <c r="L2315" s="4" t="s">
        <v>1292</v>
      </c>
      <c r="M2315" s="4" t="s">
        <v>1674</v>
      </c>
      <c r="N2315" s="4" t="s">
        <v>11758</v>
      </c>
      <c r="O2315" s="4" t="s">
        <v>5415</v>
      </c>
      <c r="P2315" s="4" t="s">
        <v>1270</v>
      </c>
      <c r="Q2315" s="4" t="s">
        <v>9443</v>
      </c>
      <c r="R2315" s="4">
        <v>999.81</v>
      </c>
      <c r="S2315" s="4">
        <v>0</v>
      </c>
      <c r="T2315" s="4">
        <v>999.81</v>
      </c>
      <c r="U2315" s="4" t="s">
        <v>28</v>
      </c>
      <c r="V2315" s="4" t="s">
        <v>1673</v>
      </c>
      <c r="W2315" s="4" t="s">
        <v>1674</v>
      </c>
      <c r="X2315" s="4" t="s">
        <v>207</v>
      </c>
      <c r="Y2315" s="4" t="s">
        <v>5414</v>
      </c>
      <c r="Z2315" s="4"/>
      <c r="AA2315" s="4"/>
      <c r="AB2315" s="4" t="s">
        <v>5415</v>
      </c>
      <c r="AC2315" s="4" t="s">
        <v>1270</v>
      </c>
      <c r="AD2315" s="4" t="s">
        <v>33</v>
      </c>
    </row>
    <row r="2316" spans="1:30" x14ac:dyDescent="0.25">
      <c r="A2316" s="4">
        <v>39900</v>
      </c>
      <c r="B2316" s="4">
        <v>68998</v>
      </c>
      <c r="C2316" s="4">
        <v>3918884</v>
      </c>
      <c r="D2316" s="4">
        <v>147999</v>
      </c>
      <c r="E2316" s="4">
        <v>43160</v>
      </c>
      <c r="F2316" s="4">
        <v>257701641</v>
      </c>
      <c r="G2316" s="4">
        <v>1340251</v>
      </c>
      <c r="H2316" s="4" t="s">
        <v>1676</v>
      </c>
      <c r="I2316" s="4" t="s">
        <v>5416</v>
      </c>
      <c r="J2316" s="4" t="s">
        <v>4735</v>
      </c>
      <c r="K2316" s="4" t="s">
        <v>5417</v>
      </c>
      <c r="L2316" s="4" t="s">
        <v>1278</v>
      </c>
      <c r="M2316" s="4" t="s">
        <v>1674</v>
      </c>
      <c r="N2316" s="4" t="s">
        <v>11758</v>
      </c>
      <c r="O2316" s="4" t="s">
        <v>5417</v>
      </c>
      <c r="P2316" s="4" t="s">
        <v>1270</v>
      </c>
      <c r="Q2316" s="4" t="s">
        <v>7984</v>
      </c>
      <c r="R2316" s="4">
        <v>9849506.7300000004</v>
      </c>
      <c r="S2316" s="4">
        <v>8875447.0500000007</v>
      </c>
      <c r="T2316" s="4">
        <v>974059.68</v>
      </c>
      <c r="U2316" s="4" t="s">
        <v>1685</v>
      </c>
      <c r="V2316" s="4" t="s">
        <v>1673</v>
      </c>
      <c r="W2316" s="4" t="s">
        <v>1674</v>
      </c>
      <c r="X2316" s="4" t="s">
        <v>698</v>
      </c>
      <c r="Y2316" s="4" t="s">
        <v>5418</v>
      </c>
      <c r="Z2316" s="4"/>
      <c r="AA2316" s="4"/>
      <c r="AB2316" s="4" t="s">
        <v>5417</v>
      </c>
      <c r="AC2316" s="4" t="s">
        <v>1270</v>
      </c>
      <c r="AD2316" s="4" t="s">
        <v>33</v>
      </c>
    </row>
    <row r="2317" spans="1:30" x14ac:dyDescent="0.25">
      <c r="A2317" s="4">
        <v>39900</v>
      </c>
      <c r="B2317" s="2"/>
      <c r="C2317" s="4">
        <v>3900739</v>
      </c>
      <c r="D2317" s="4">
        <v>71835</v>
      </c>
      <c r="E2317" s="4">
        <v>43160</v>
      </c>
      <c r="F2317" s="4">
        <v>257701641</v>
      </c>
      <c r="G2317" s="4">
        <v>1340251</v>
      </c>
      <c r="H2317" s="4" t="s">
        <v>1669</v>
      </c>
      <c r="I2317" s="4" t="s">
        <v>5418</v>
      </c>
      <c r="J2317" s="4" t="s">
        <v>25</v>
      </c>
      <c r="K2317" s="4" t="s">
        <v>5417</v>
      </c>
      <c r="L2317" s="4" t="s">
        <v>1278</v>
      </c>
      <c r="M2317" s="4" t="s">
        <v>1674</v>
      </c>
      <c r="N2317" s="4" t="s">
        <v>11758</v>
      </c>
      <c r="O2317" s="4" t="s">
        <v>5417</v>
      </c>
      <c r="P2317" s="4" t="s">
        <v>1270</v>
      </c>
      <c r="Q2317" s="4" t="s">
        <v>7984</v>
      </c>
      <c r="R2317" s="4">
        <v>150493.26999999999</v>
      </c>
      <c r="S2317" s="4">
        <v>0</v>
      </c>
      <c r="T2317" s="4">
        <v>150493.26999999999</v>
      </c>
      <c r="U2317" s="4" t="s">
        <v>28</v>
      </c>
      <c r="V2317" s="4" t="s">
        <v>1673</v>
      </c>
      <c r="W2317" s="4" t="s">
        <v>1674</v>
      </c>
      <c r="X2317" s="4" t="s">
        <v>207</v>
      </c>
      <c r="Y2317" s="4" t="s">
        <v>5418</v>
      </c>
      <c r="Z2317" s="4"/>
      <c r="AA2317" s="4"/>
      <c r="AB2317" s="4" t="s">
        <v>5417</v>
      </c>
      <c r="AC2317" s="4" t="s">
        <v>1270</v>
      </c>
      <c r="AD2317" s="4" t="s">
        <v>33</v>
      </c>
    </row>
    <row r="2318" spans="1:30" x14ac:dyDescent="0.25">
      <c r="A2318" s="4">
        <v>39902</v>
      </c>
      <c r="B2318" s="2"/>
      <c r="C2318" s="4">
        <v>3900740</v>
      </c>
      <c r="D2318" s="4">
        <v>71835</v>
      </c>
      <c r="E2318" s="4">
        <v>43160</v>
      </c>
      <c r="F2318" s="4">
        <v>257701641</v>
      </c>
      <c r="G2318" s="4">
        <v>1340251</v>
      </c>
      <c r="H2318" s="4" t="s">
        <v>1669</v>
      </c>
      <c r="I2318" s="4" t="s">
        <v>5419</v>
      </c>
      <c r="J2318" s="4" t="s">
        <v>25</v>
      </c>
      <c r="K2318" s="4" t="s">
        <v>5420</v>
      </c>
      <c r="L2318" s="4" t="s">
        <v>1278</v>
      </c>
      <c r="M2318" s="4" t="s">
        <v>1674</v>
      </c>
      <c r="N2318" s="4" t="s">
        <v>11758</v>
      </c>
      <c r="O2318" s="4" t="s">
        <v>5420</v>
      </c>
      <c r="P2318" s="4" t="s">
        <v>1270</v>
      </c>
      <c r="Q2318" s="4" t="s">
        <v>7984</v>
      </c>
      <c r="R2318" s="4">
        <v>10583.14</v>
      </c>
      <c r="S2318" s="4">
        <v>0</v>
      </c>
      <c r="T2318" s="4">
        <v>10583.14</v>
      </c>
      <c r="U2318" s="4" t="s">
        <v>28</v>
      </c>
      <c r="V2318" s="4" t="s">
        <v>1673</v>
      </c>
      <c r="W2318" s="4" t="s">
        <v>1674</v>
      </c>
      <c r="X2318" s="4" t="s">
        <v>207</v>
      </c>
      <c r="Y2318" s="4" t="s">
        <v>5419</v>
      </c>
      <c r="Z2318" s="4"/>
      <c r="AA2318" s="4"/>
      <c r="AB2318" s="4" t="s">
        <v>5420</v>
      </c>
      <c r="AC2318" s="4" t="s">
        <v>1270</v>
      </c>
      <c r="AD2318" s="4" t="s">
        <v>33</v>
      </c>
    </row>
    <row r="2319" spans="1:30" x14ac:dyDescent="0.25">
      <c r="A2319" s="4">
        <v>39902</v>
      </c>
      <c r="B2319" s="4">
        <v>68795</v>
      </c>
      <c r="C2319" s="4">
        <v>3907129</v>
      </c>
      <c r="D2319" s="4">
        <v>148163</v>
      </c>
      <c r="E2319" s="4">
        <v>43160</v>
      </c>
      <c r="F2319" s="4">
        <v>257701641</v>
      </c>
      <c r="G2319" s="4">
        <v>1340251</v>
      </c>
      <c r="H2319" s="4" t="s">
        <v>1676</v>
      </c>
      <c r="I2319" s="4" t="s">
        <v>5421</v>
      </c>
      <c r="J2319" s="4" t="s">
        <v>3984</v>
      </c>
      <c r="K2319" s="4" t="s">
        <v>5420</v>
      </c>
      <c r="L2319" s="4" t="s">
        <v>1278</v>
      </c>
      <c r="M2319" s="4" t="s">
        <v>1674</v>
      </c>
      <c r="N2319" s="4" t="s">
        <v>11758</v>
      </c>
      <c r="O2319" s="4" t="s">
        <v>5420</v>
      </c>
      <c r="P2319" s="4" t="s">
        <v>1270</v>
      </c>
      <c r="Q2319" s="4" t="s">
        <v>7984</v>
      </c>
      <c r="R2319" s="4">
        <v>7989416.8600000003</v>
      </c>
      <c r="S2319" s="4">
        <v>6868806.2199999997</v>
      </c>
      <c r="T2319" s="4">
        <v>1120610.6399999999</v>
      </c>
      <c r="U2319" s="4" t="s">
        <v>1685</v>
      </c>
      <c r="V2319" s="4" t="s">
        <v>1673</v>
      </c>
      <c r="W2319" s="4" t="s">
        <v>1674</v>
      </c>
      <c r="X2319" s="4" t="s">
        <v>65</v>
      </c>
      <c r="Y2319" s="4" t="s">
        <v>5419</v>
      </c>
      <c r="Z2319" s="4"/>
      <c r="AA2319" s="4"/>
      <c r="AB2319" s="4" t="s">
        <v>5420</v>
      </c>
      <c r="AC2319" s="4" t="s">
        <v>1270</v>
      </c>
      <c r="AD2319" s="4" t="s">
        <v>33</v>
      </c>
    </row>
    <row r="2320" spans="1:30" x14ac:dyDescent="0.25">
      <c r="A2320" s="4">
        <v>39903</v>
      </c>
      <c r="B2320" s="4">
        <v>68680</v>
      </c>
      <c r="C2320" s="4">
        <v>3901609</v>
      </c>
      <c r="D2320" s="4">
        <v>140977</v>
      </c>
      <c r="E2320" s="4">
        <v>43096</v>
      </c>
      <c r="F2320" s="4">
        <v>257701638</v>
      </c>
      <c r="G2320" s="4">
        <v>1340195</v>
      </c>
      <c r="H2320" s="4" t="s">
        <v>1676</v>
      </c>
      <c r="I2320" s="4" t="s">
        <v>5422</v>
      </c>
      <c r="J2320" s="4" t="s">
        <v>3609</v>
      </c>
      <c r="K2320" s="4" t="s">
        <v>5423</v>
      </c>
      <c r="L2320" s="4" t="s">
        <v>1000</v>
      </c>
      <c r="M2320" s="4" t="s">
        <v>1674</v>
      </c>
      <c r="N2320" s="4" t="s">
        <v>11758</v>
      </c>
      <c r="O2320" s="4" t="s">
        <v>1006</v>
      </c>
      <c r="P2320" s="4" t="s">
        <v>763</v>
      </c>
      <c r="Q2320" s="4" t="s">
        <v>7538</v>
      </c>
      <c r="R2320" s="4">
        <v>1697637.11</v>
      </c>
      <c r="S2320" s="4">
        <v>1565615.19</v>
      </c>
      <c r="T2320" s="4">
        <v>132021.92000000001</v>
      </c>
      <c r="U2320" s="4" t="s">
        <v>1685</v>
      </c>
      <c r="V2320" s="4" t="s">
        <v>1673</v>
      </c>
      <c r="W2320" s="4" t="s">
        <v>1674</v>
      </c>
      <c r="X2320" s="4" t="s">
        <v>5359</v>
      </c>
      <c r="Y2320" s="4" t="s">
        <v>5424</v>
      </c>
      <c r="Z2320" s="4"/>
      <c r="AA2320" s="4"/>
      <c r="AB2320" s="4" t="s">
        <v>1006</v>
      </c>
      <c r="AC2320" s="4" t="s">
        <v>763</v>
      </c>
      <c r="AD2320" s="4" t="s">
        <v>937</v>
      </c>
    </row>
    <row r="2321" spans="1:30" x14ac:dyDescent="0.25">
      <c r="A2321" s="4">
        <v>39903</v>
      </c>
      <c r="B2321" s="2"/>
      <c r="C2321" s="4">
        <v>3900745</v>
      </c>
      <c r="D2321" s="4">
        <v>71835</v>
      </c>
      <c r="E2321" s="4">
        <v>43096</v>
      </c>
      <c r="F2321" s="4">
        <v>257701638</v>
      </c>
      <c r="G2321" s="4">
        <v>1340195</v>
      </c>
      <c r="H2321" s="4" t="s">
        <v>1669</v>
      </c>
      <c r="I2321" s="4" t="s">
        <v>5424</v>
      </c>
      <c r="J2321" s="4" t="s">
        <v>25</v>
      </c>
      <c r="K2321" s="4" t="s">
        <v>1006</v>
      </c>
      <c r="L2321" s="4" t="s">
        <v>1000</v>
      </c>
      <c r="M2321" s="4" t="s">
        <v>1674</v>
      </c>
      <c r="N2321" s="4" t="s">
        <v>11758</v>
      </c>
      <c r="O2321" s="4" t="s">
        <v>1006</v>
      </c>
      <c r="P2321" s="4" t="s">
        <v>763</v>
      </c>
      <c r="Q2321" s="4" t="s">
        <v>7538</v>
      </c>
      <c r="R2321" s="4">
        <v>0</v>
      </c>
      <c r="S2321" s="4">
        <v>0</v>
      </c>
      <c r="T2321" s="4">
        <v>0</v>
      </c>
      <c r="U2321" s="4" t="s">
        <v>28</v>
      </c>
      <c r="V2321" s="4" t="s">
        <v>1673</v>
      </c>
      <c r="W2321" s="4" t="s">
        <v>1674</v>
      </c>
      <c r="X2321" s="4" t="s">
        <v>207</v>
      </c>
      <c r="Y2321" s="4" t="s">
        <v>5424</v>
      </c>
      <c r="Z2321" s="4"/>
      <c r="AA2321" s="4"/>
      <c r="AB2321" s="4" t="s">
        <v>1006</v>
      </c>
      <c r="AC2321" s="4" t="s">
        <v>763</v>
      </c>
      <c r="AD2321" s="4" t="s">
        <v>937</v>
      </c>
    </row>
    <row r="2322" spans="1:30" x14ac:dyDescent="0.25">
      <c r="A2322" s="4">
        <v>39905</v>
      </c>
      <c r="B2322" s="4">
        <v>68997</v>
      </c>
      <c r="C2322" s="4">
        <v>3918805</v>
      </c>
      <c r="D2322" s="4">
        <v>107434</v>
      </c>
      <c r="E2322" s="4">
        <v>42982</v>
      </c>
      <c r="F2322" s="4">
        <v>257701443</v>
      </c>
      <c r="G2322" s="4">
        <v>1339307</v>
      </c>
      <c r="H2322" s="4" t="s">
        <v>1676</v>
      </c>
      <c r="I2322" s="4" t="s">
        <v>5425</v>
      </c>
      <c r="J2322" s="4" t="s">
        <v>3946</v>
      </c>
      <c r="K2322" s="4" t="s">
        <v>5426</v>
      </c>
      <c r="L2322" s="4" t="s">
        <v>5427</v>
      </c>
      <c r="M2322" s="4" t="s">
        <v>1674</v>
      </c>
      <c r="N2322" s="4" t="s">
        <v>11758</v>
      </c>
      <c r="O2322" s="4" t="s">
        <v>5426</v>
      </c>
      <c r="P2322" s="4" t="s">
        <v>42</v>
      </c>
      <c r="Q2322" s="4" t="s">
        <v>8273</v>
      </c>
      <c r="R2322" s="4">
        <v>27331232.620000001</v>
      </c>
      <c r="S2322" s="4">
        <v>8199369.79</v>
      </c>
      <c r="T2322" s="4">
        <v>19131862.829999998</v>
      </c>
      <c r="U2322" s="4" t="s">
        <v>1685</v>
      </c>
      <c r="V2322" s="4" t="s">
        <v>1673</v>
      </c>
      <c r="W2322" s="4" t="s">
        <v>1674</v>
      </c>
      <c r="X2322" s="4" t="s">
        <v>698</v>
      </c>
      <c r="Y2322" s="4" t="s">
        <v>5428</v>
      </c>
      <c r="Z2322" s="4"/>
      <c r="AA2322" s="4"/>
      <c r="AB2322" s="4" t="s">
        <v>5426</v>
      </c>
      <c r="AC2322" s="4" t="s">
        <v>42</v>
      </c>
      <c r="AD2322" s="4" t="s">
        <v>33</v>
      </c>
    </row>
    <row r="2323" spans="1:30" x14ac:dyDescent="0.25">
      <c r="A2323" s="4">
        <v>39905</v>
      </c>
      <c r="B2323" s="2"/>
      <c r="C2323" s="4">
        <v>3900756</v>
      </c>
      <c r="D2323" s="4">
        <v>71835</v>
      </c>
      <c r="E2323" s="4">
        <v>42982</v>
      </c>
      <c r="F2323" s="4">
        <v>257701443</v>
      </c>
      <c r="G2323" s="4">
        <v>1339307</v>
      </c>
      <c r="H2323" s="4" t="s">
        <v>1669</v>
      </c>
      <c r="I2323" s="4" t="s">
        <v>5428</v>
      </c>
      <c r="J2323" s="4" t="s">
        <v>25</v>
      </c>
      <c r="K2323" s="4" t="s">
        <v>5426</v>
      </c>
      <c r="L2323" s="4" t="s">
        <v>5427</v>
      </c>
      <c r="M2323" s="4" t="s">
        <v>1674</v>
      </c>
      <c r="N2323" s="4" t="s">
        <v>11758</v>
      </c>
      <c r="O2323" s="4" t="s">
        <v>5426</v>
      </c>
      <c r="P2323" s="4" t="s">
        <v>42</v>
      </c>
      <c r="Q2323" s="4" t="s">
        <v>8273</v>
      </c>
      <c r="R2323" s="4">
        <v>5668767.3799999999</v>
      </c>
      <c r="S2323" s="4">
        <v>0</v>
      </c>
      <c r="T2323" s="4">
        <v>5668767.3799999999</v>
      </c>
      <c r="U2323" s="4" t="s">
        <v>28</v>
      </c>
      <c r="V2323" s="4" t="s">
        <v>1673</v>
      </c>
      <c r="W2323" s="4" t="s">
        <v>1674</v>
      </c>
      <c r="X2323" s="4" t="s">
        <v>207</v>
      </c>
      <c r="Y2323" s="4" t="s">
        <v>5428</v>
      </c>
      <c r="Z2323" s="4"/>
      <c r="AA2323" s="4"/>
      <c r="AB2323" s="4" t="s">
        <v>5426</v>
      </c>
      <c r="AC2323" s="4" t="s">
        <v>42</v>
      </c>
      <c r="AD2323" s="4" t="s">
        <v>33</v>
      </c>
    </row>
    <row r="2324" spans="1:30" x14ac:dyDescent="0.25">
      <c r="A2324" s="4">
        <v>39906</v>
      </c>
      <c r="B2324" s="2"/>
      <c r="C2324" s="4">
        <v>3900758</v>
      </c>
      <c r="D2324" s="4">
        <v>71835</v>
      </c>
      <c r="E2324" s="4">
        <v>42982</v>
      </c>
      <c r="F2324" s="4">
        <v>257701443</v>
      </c>
      <c r="G2324" s="4">
        <v>1339307</v>
      </c>
      <c r="H2324" s="4" t="s">
        <v>1669</v>
      </c>
      <c r="I2324" s="4" t="s">
        <v>5429</v>
      </c>
      <c r="J2324" s="4" t="s">
        <v>25</v>
      </c>
      <c r="K2324" s="4" t="s">
        <v>5430</v>
      </c>
      <c r="L2324" s="4" t="s">
        <v>5427</v>
      </c>
      <c r="M2324" s="4" t="s">
        <v>1674</v>
      </c>
      <c r="N2324" s="4" t="s">
        <v>11758</v>
      </c>
      <c r="O2324" s="4" t="s">
        <v>5430</v>
      </c>
      <c r="P2324" s="4" t="s">
        <v>42</v>
      </c>
      <c r="Q2324" s="4" t="s">
        <v>8273</v>
      </c>
      <c r="R2324" s="4">
        <v>7598297.7300000004</v>
      </c>
      <c r="S2324" s="4">
        <v>0</v>
      </c>
      <c r="T2324" s="4">
        <v>7598297.7300000004</v>
      </c>
      <c r="U2324" s="4" t="s">
        <v>28</v>
      </c>
      <c r="V2324" s="4" t="s">
        <v>1673</v>
      </c>
      <c r="W2324" s="4" t="s">
        <v>1674</v>
      </c>
      <c r="X2324" s="4" t="s">
        <v>207</v>
      </c>
      <c r="Y2324" s="4" t="s">
        <v>5429</v>
      </c>
      <c r="Z2324" s="4"/>
      <c r="AA2324" s="4"/>
      <c r="AB2324" s="4" t="s">
        <v>5430</v>
      </c>
      <c r="AC2324" s="4" t="s">
        <v>42</v>
      </c>
      <c r="AD2324" s="4" t="s">
        <v>33</v>
      </c>
    </row>
    <row r="2325" spans="1:30" x14ac:dyDescent="0.25">
      <c r="A2325" s="4">
        <v>39906</v>
      </c>
      <c r="B2325" s="4">
        <v>68970</v>
      </c>
      <c r="C2325" s="4">
        <v>3916891</v>
      </c>
      <c r="D2325" s="4">
        <v>137403</v>
      </c>
      <c r="E2325" s="4">
        <v>42982</v>
      </c>
      <c r="F2325" s="4">
        <v>257701443</v>
      </c>
      <c r="G2325" s="4">
        <v>1339307</v>
      </c>
      <c r="H2325" s="4" t="s">
        <v>1676</v>
      </c>
      <c r="I2325" s="4" t="s">
        <v>5431</v>
      </c>
      <c r="J2325" s="4" t="s">
        <v>2206</v>
      </c>
      <c r="K2325" s="4" t="s">
        <v>5430</v>
      </c>
      <c r="L2325" s="4" t="s">
        <v>5427</v>
      </c>
      <c r="M2325" s="4" t="s">
        <v>1674</v>
      </c>
      <c r="N2325" s="4" t="s">
        <v>11758</v>
      </c>
      <c r="O2325" s="4" t="s">
        <v>5430</v>
      </c>
      <c r="P2325" s="4" t="s">
        <v>42</v>
      </c>
      <c r="Q2325" s="4" t="s">
        <v>8273</v>
      </c>
      <c r="R2325" s="4">
        <v>25401702.27</v>
      </c>
      <c r="S2325" s="4">
        <v>7620510.6799999997</v>
      </c>
      <c r="T2325" s="4">
        <v>17781191.59</v>
      </c>
      <c r="U2325" s="4" t="s">
        <v>1685</v>
      </c>
      <c r="V2325" s="4" t="s">
        <v>1673</v>
      </c>
      <c r="W2325" s="4" t="s">
        <v>1674</v>
      </c>
      <c r="X2325" s="4" t="s">
        <v>5432</v>
      </c>
      <c r="Y2325" s="4" t="s">
        <v>5429</v>
      </c>
      <c r="Z2325" s="4"/>
      <c r="AA2325" s="4"/>
      <c r="AB2325" s="4" t="s">
        <v>5430</v>
      </c>
      <c r="AC2325" s="4" t="s">
        <v>42</v>
      </c>
      <c r="AD2325" s="4" t="s">
        <v>33</v>
      </c>
    </row>
    <row r="2326" spans="1:30" x14ac:dyDescent="0.25">
      <c r="A2326" s="4">
        <v>39907</v>
      </c>
      <c r="B2326" s="2"/>
      <c r="C2326" s="4">
        <v>3900763</v>
      </c>
      <c r="D2326" s="4">
        <v>71835</v>
      </c>
      <c r="E2326" s="4">
        <v>42984</v>
      </c>
      <c r="F2326" s="4">
        <v>257701443</v>
      </c>
      <c r="G2326" s="4">
        <v>1339303</v>
      </c>
      <c r="H2326" s="4" t="s">
        <v>1669</v>
      </c>
      <c r="I2326" s="4" t="s">
        <v>5433</v>
      </c>
      <c r="J2326" s="4" t="s">
        <v>25</v>
      </c>
      <c r="K2326" s="4" t="s">
        <v>5434</v>
      </c>
      <c r="L2326" s="4" t="s">
        <v>5435</v>
      </c>
      <c r="M2326" s="4" t="s">
        <v>1674</v>
      </c>
      <c r="N2326" s="4" t="s">
        <v>11758</v>
      </c>
      <c r="O2326" s="4" t="s">
        <v>5434</v>
      </c>
      <c r="P2326" s="4" t="s">
        <v>42</v>
      </c>
      <c r="Q2326" s="4" t="s">
        <v>8159</v>
      </c>
      <c r="R2326" s="4">
        <v>4050052.96</v>
      </c>
      <c r="S2326" s="4">
        <v>0</v>
      </c>
      <c r="T2326" s="4">
        <v>4050052.96</v>
      </c>
      <c r="U2326" s="4" t="s">
        <v>28</v>
      </c>
      <c r="V2326" s="4" t="s">
        <v>1673</v>
      </c>
      <c r="W2326" s="4" t="s">
        <v>1674</v>
      </c>
      <c r="X2326" s="4" t="s">
        <v>207</v>
      </c>
      <c r="Y2326" s="4" t="s">
        <v>5433</v>
      </c>
      <c r="Z2326" s="4"/>
      <c r="AA2326" s="4"/>
      <c r="AB2326" s="4" t="s">
        <v>5434</v>
      </c>
      <c r="AC2326" s="4" t="s">
        <v>42</v>
      </c>
      <c r="AD2326" s="4" t="s">
        <v>33</v>
      </c>
    </row>
    <row r="2327" spans="1:30" x14ac:dyDescent="0.25">
      <c r="A2327" s="4">
        <v>39907</v>
      </c>
      <c r="B2327" s="4">
        <v>68977</v>
      </c>
      <c r="C2327" s="4">
        <v>3917060</v>
      </c>
      <c r="D2327" s="4">
        <v>137836</v>
      </c>
      <c r="E2327" s="4">
        <v>42984</v>
      </c>
      <c r="F2327" s="4">
        <v>257701443</v>
      </c>
      <c r="G2327" s="4">
        <v>1339303</v>
      </c>
      <c r="H2327" s="4" t="s">
        <v>1676</v>
      </c>
      <c r="I2327" s="4" t="s">
        <v>5436</v>
      </c>
      <c r="J2327" s="4" t="s">
        <v>4982</v>
      </c>
      <c r="K2327" s="4" t="s">
        <v>5434</v>
      </c>
      <c r="L2327" s="4" t="s">
        <v>5435</v>
      </c>
      <c r="M2327" s="4" t="s">
        <v>1674</v>
      </c>
      <c r="N2327" s="4" t="s">
        <v>11758</v>
      </c>
      <c r="O2327" s="4" t="s">
        <v>5434</v>
      </c>
      <c r="P2327" s="4" t="s">
        <v>42</v>
      </c>
      <c r="Q2327" s="4" t="s">
        <v>8159</v>
      </c>
      <c r="R2327" s="4">
        <v>19949947.039999999</v>
      </c>
      <c r="S2327" s="4">
        <v>9272132.9199999999</v>
      </c>
      <c r="T2327" s="4">
        <v>10677814.119999999</v>
      </c>
      <c r="U2327" s="4" t="s">
        <v>1685</v>
      </c>
      <c r="V2327" s="4" t="s">
        <v>1673</v>
      </c>
      <c r="W2327" s="4" t="s">
        <v>1674</v>
      </c>
      <c r="X2327" s="4" t="s">
        <v>5432</v>
      </c>
      <c r="Y2327" s="4" t="s">
        <v>5433</v>
      </c>
      <c r="Z2327" s="4"/>
      <c r="AA2327" s="4"/>
      <c r="AB2327" s="4" t="s">
        <v>5434</v>
      </c>
      <c r="AC2327" s="4" t="s">
        <v>42</v>
      </c>
      <c r="AD2327" s="4" t="s">
        <v>33</v>
      </c>
    </row>
    <row r="2328" spans="1:30" x14ac:dyDescent="0.25">
      <c r="A2328" s="4">
        <v>39913</v>
      </c>
      <c r="B2328" s="4">
        <v>68990</v>
      </c>
      <c r="C2328" s="4">
        <v>3917914</v>
      </c>
      <c r="D2328" s="4">
        <v>137363</v>
      </c>
      <c r="E2328" s="4">
        <v>42986</v>
      </c>
      <c r="F2328" s="4">
        <v>257701443</v>
      </c>
      <c r="G2328" s="4">
        <v>1339302</v>
      </c>
      <c r="H2328" s="4" t="s">
        <v>1676</v>
      </c>
      <c r="I2328" s="4" t="s">
        <v>5437</v>
      </c>
      <c r="J2328" s="4" t="s">
        <v>4775</v>
      </c>
      <c r="K2328" s="4" t="s">
        <v>5438</v>
      </c>
      <c r="L2328" s="4" t="s">
        <v>5439</v>
      </c>
      <c r="M2328" s="4" t="s">
        <v>1674</v>
      </c>
      <c r="N2328" s="4" t="s">
        <v>11758</v>
      </c>
      <c r="O2328" s="4" t="s">
        <v>5438</v>
      </c>
      <c r="P2328" s="4" t="s">
        <v>42</v>
      </c>
      <c r="Q2328" s="4" t="s">
        <v>7600</v>
      </c>
      <c r="R2328" s="4">
        <v>13646741.050000001</v>
      </c>
      <c r="S2328" s="4">
        <v>4094022.32</v>
      </c>
      <c r="T2328" s="4">
        <v>9552718.7300000004</v>
      </c>
      <c r="U2328" s="4" t="s">
        <v>1685</v>
      </c>
      <c r="V2328" s="4" t="s">
        <v>1673</v>
      </c>
      <c r="W2328" s="4" t="s">
        <v>1674</v>
      </c>
      <c r="X2328" s="4" t="s">
        <v>5440</v>
      </c>
      <c r="Y2328" s="4" t="s">
        <v>5441</v>
      </c>
      <c r="Z2328" s="4"/>
      <c r="AA2328" s="4"/>
      <c r="AB2328" s="4" t="s">
        <v>5438</v>
      </c>
      <c r="AC2328" s="4" t="s">
        <v>42</v>
      </c>
      <c r="AD2328" s="4" t="s">
        <v>33</v>
      </c>
    </row>
    <row r="2329" spans="1:30" x14ac:dyDescent="0.25">
      <c r="A2329" s="4">
        <v>39913</v>
      </c>
      <c r="B2329" s="2"/>
      <c r="C2329" s="4">
        <v>3900765</v>
      </c>
      <c r="D2329" s="4">
        <v>71835</v>
      </c>
      <c r="E2329" s="4">
        <v>42986</v>
      </c>
      <c r="F2329" s="4">
        <v>257701443</v>
      </c>
      <c r="G2329" s="4">
        <v>1339302</v>
      </c>
      <c r="H2329" s="4" t="s">
        <v>1669</v>
      </c>
      <c r="I2329" s="4" t="s">
        <v>5441</v>
      </c>
      <c r="J2329" s="4" t="s">
        <v>25</v>
      </c>
      <c r="K2329" s="4" t="s">
        <v>5438</v>
      </c>
      <c r="L2329" s="4" t="s">
        <v>5439</v>
      </c>
      <c r="M2329" s="4" t="s">
        <v>1674</v>
      </c>
      <c r="N2329" s="4" t="s">
        <v>11758</v>
      </c>
      <c r="O2329" s="4" t="s">
        <v>5438</v>
      </c>
      <c r="P2329" s="4" t="s">
        <v>42</v>
      </c>
      <c r="Q2329" s="4" t="s">
        <v>7600</v>
      </c>
      <c r="R2329" s="4">
        <v>4353258.95</v>
      </c>
      <c r="S2329" s="4">
        <v>0</v>
      </c>
      <c r="T2329" s="4">
        <v>4353258.95</v>
      </c>
      <c r="U2329" s="4" t="s">
        <v>28</v>
      </c>
      <c r="V2329" s="4" t="s">
        <v>1673</v>
      </c>
      <c r="W2329" s="4" t="s">
        <v>1674</v>
      </c>
      <c r="X2329" s="4" t="s">
        <v>207</v>
      </c>
      <c r="Y2329" s="4" t="s">
        <v>5441</v>
      </c>
      <c r="Z2329" s="4"/>
      <c r="AA2329" s="4"/>
      <c r="AB2329" s="4" t="s">
        <v>5438</v>
      </c>
      <c r="AC2329" s="4" t="s">
        <v>42</v>
      </c>
      <c r="AD2329" s="4" t="s">
        <v>33</v>
      </c>
    </row>
    <row r="2330" spans="1:30" x14ac:dyDescent="0.25">
      <c r="A2330" s="4">
        <v>39914</v>
      </c>
      <c r="B2330" s="2"/>
      <c r="C2330" s="4">
        <v>3900766</v>
      </c>
      <c r="D2330" s="4">
        <v>71835</v>
      </c>
      <c r="E2330" s="4">
        <v>42983</v>
      </c>
      <c r="F2330" s="4">
        <v>257701443</v>
      </c>
      <c r="G2330" s="4">
        <v>1339306</v>
      </c>
      <c r="H2330" s="4" t="s">
        <v>1669</v>
      </c>
      <c r="I2330" s="4" t="s">
        <v>5442</v>
      </c>
      <c r="J2330" s="4" t="s">
        <v>25</v>
      </c>
      <c r="K2330" s="4" t="s">
        <v>5443</v>
      </c>
      <c r="L2330" s="4" t="s">
        <v>74</v>
      </c>
      <c r="M2330" s="4" t="s">
        <v>1674</v>
      </c>
      <c r="N2330" s="4" t="s">
        <v>11758</v>
      </c>
      <c r="O2330" s="4" t="s">
        <v>5443</v>
      </c>
      <c r="P2330" s="4" t="s">
        <v>42</v>
      </c>
      <c r="Q2330" s="4" t="s">
        <v>10055</v>
      </c>
      <c r="R2330" s="4">
        <v>40472.199999999997</v>
      </c>
      <c r="S2330" s="4">
        <v>0</v>
      </c>
      <c r="T2330" s="4">
        <v>40472.199999999997</v>
      </c>
      <c r="U2330" s="4" t="s">
        <v>28</v>
      </c>
      <c r="V2330" s="4" t="s">
        <v>1673</v>
      </c>
      <c r="W2330" s="4" t="s">
        <v>1674</v>
      </c>
      <c r="X2330" s="4" t="s">
        <v>207</v>
      </c>
      <c r="Y2330" s="4" t="s">
        <v>5442</v>
      </c>
      <c r="Z2330" s="4"/>
      <c r="AA2330" s="4"/>
      <c r="AB2330" s="4" t="s">
        <v>5443</v>
      </c>
      <c r="AC2330" s="4" t="s">
        <v>42</v>
      </c>
      <c r="AD2330" s="4" t="s">
        <v>33</v>
      </c>
    </row>
    <row r="2331" spans="1:30" x14ac:dyDescent="0.25">
      <c r="A2331" s="4">
        <v>39914</v>
      </c>
      <c r="B2331" s="4">
        <v>68851</v>
      </c>
      <c r="C2331" s="4">
        <v>3911348</v>
      </c>
      <c r="D2331" s="4">
        <v>143410</v>
      </c>
      <c r="E2331" s="4">
        <v>42983</v>
      </c>
      <c r="F2331" s="4">
        <v>257701443</v>
      </c>
      <c r="G2331" s="4">
        <v>1339306</v>
      </c>
      <c r="H2331" s="4" t="s">
        <v>1676</v>
      </c>
      <c r="I2331" s="4" t="s">
        <v>5444</v>
      </c>
      <c r="J2331" s="4" t="s">
        <v>5338</v>
      </c>
      <c r="K2331" s="4" t="s">
        <v>5443</v>
      </c>
      <c r="L2331" s="4" t="s">
        <v>74</v>
      </c>
      <c r="M2331" s="4" t="s">
        <v>1674</v>
      </c>
      <c r="N2331" s="4" t="s">
        <v>11758</v>
      </c>
      <c r="O2331" s="4" t="s">
        <v>5443</v>
      </c>
      <c r="P2331" s="4" t="s">
        <v>42</v>
      </c>
      <c r="Q2331" s="4" t="s">
        <v>10055</v>
      </c>
      <c r="R2331" s="4">
        <v>9959527.8000000007</v>
      </c>
      <c r="S2331" s="4">
        <v>8597788.1099999994</v>
      </c>
      <c r="T2331" s="4">
        <v>1361739.69</v>
      </c>
      <c r="U2331" s="4" t="s">
        <v>1685</v>
      </c>
      <c r="V2331" s="4" t="s">
        <v>1673</v>
      </c>
      <c r="W2331" s="4" t="s">
        <v>1674</v>
      </c>
      <c r="X2331" s="4" t="s">
        <v>1137</v>
      </c>
      <c r="Y2331" s="4" t="s">
        <v>5442</v>
      </c>
      <c r="Z2331" s="4"/>
      <c r="AA2331" s="4"/>
      <c r="AB2331" s="4" t="s">
        <v>5443</v>
      </c>
      <c r="AC2331" s="4" t="s">
        <v>42</v>
      </c>
      <c r="AD2331" s="4" t="s">
        <v>33</v>
      </c>
    </row>
    <row r="2332" spans="1:30" x14ac:dyDescent="0.25">
      <c r="A2332" s="4">
        <v>39919</v>
      </c>
      <c r="B2332" s="2"/>
      <c r="C2332" s="4">
        <v>3900767</v>
      </c>
      <c r="D2332" s="4">
        <v>71835</v>
      </c>
      <c r="E2332" s="4">
        <v>43095</v>
      </c>
      <c r="F2332" s="4">
        <v>257701638</v>
      </c>
      <c r="G2332" s="4">
        <v>1340194</v>
      </c>
      <c r="H2332" s="4" t="s">
        <v>1669</v>
      </c>
      <c r="I2332" s="4" t="s">
        <v>5445</v>
      </c>
      <c r="J2332" s="4" t="s">
        <v>25</v>
      </c>
      <c r="K2332" s="4" t="s">
        <v>996</v>
      </c>
      <c r="L2332" s="4" t="s">
        <v>997</v>
      </c>
      <c r="M2332" s="4" t="s">
        <v>1674</v>
      </c>
      <c r="N2332" s="4" t="s">
        <v>11758</v>
      </c>
      <c r="O2332" s="4" t="s">
        <v>996</v>
      </c>
      <c r="P2332" s="4" t="s">
        <v>763</v>
      </c>
      <c r="Q2332" s="4" t="s">
        <v>8978</v>
      </c>
      <c r="R2332" s="4">
        <v>0</v>
      </c>
      <c r="S2332" s="4">
        <v>0</v>
      </c>
      <c r="T2332" s="4">
        <v>0</v>
      </c>
      <c r="U2332" s="4" t="s">
        <v>28</v>
      </c>
      <c r="V2332" s="4" t="s">
        <v>1673</v>
      </c>
      <c r="W2332" s="4" t="s">
        <v>1674</v>
      </c>
      <c r="X2332" s="4" t="s">
        <v>207</v>
      </c>
      <c r="Y2332" s="4" t="s">
        <v>5445</v>
      </c>
      <c r="Z2332" s="4"/>
      <c r="AA2332" s="4"/>
      <c r="AB2332" s="4" t="s">
        <v>996</v>
      </c>
      <c r="AC2332" s="4" t="s">
        <v>763</v>
      </c>
      <c r="AD2332" s="4" t="s">
        <v>937</v>
      </c>
    </row>
    <row r="2333" spans="1:30" x14ac:dyDescent="0.25">
      <c r="A2333" s="4">
        <v>39919</v>
      </c>
      <c r="B2333" s="4">
        <v>68881</v>
      </c>
      <c r="C2333" s="4">
        <v>3913385</v>
      </c>
      <c r="D2333" s="4">
        <v>145635</v>
      </c>
      <c r="E2333" s="4">
        <v>43095</v>
      </c>
      <c r="F2333" s="4">
        <v>257701638</v>
      </c>
      <c r="G2333" s="4">
        <v>1340194</v>
      </c>
      <c r="H2333" s="4" t="s">
        <v>1676</v>
      </c>
      <c r="I2333" s="4" t="s">
        <v>5446</v>
      </c>
      <c r="J2333" s="4" t="s">
        <v>2993</v>
      </c>
      <c r="K2333" s="4" t="s">
        <v>996</v>
      </c>
      <c r="L2333" s="4" t="s">
        <v>997</v>
      </c>
      <c r="M2333" s="4" t="s">
        <v>1674</v>
      </c>
      <c r="N2333" s="4" t="s">
        <v>11758</v>
      </c>
      <c r="O2333" s="4" t="s">
        <v>996</v>
      </c>
      <c r="P2333" s="4" t="s">
        <v>763</v>
      </c>
      <c r="Q2333" s="4" t="s">
        <v>8978</v>
      </c>
      <c r="R2333" s="4">
        <v>799854.3</v>
      </c>
      <c r="S2333" s="4">
        <v>795674.01</v>
      </c>
      <c r="T2333" s="4">
        <v>4180.29</v>
      </c>
      <c r="U2333" s="4" t="s">
        <v>1685</v>
      </c>
      <c r="V2333" s="4" t="s">
        <v>1673</v>
      </c>
      <c r="W2333" s="4" t="s">
        <v>1674</v>
      </c>
      <c r="X2333" s="4" t="s">
        <v>1351</v>
      </c>
      <c r="Y2333" s="4" t="s">
        <v>5445</v>
      </c>
      <c r="Z2333" s="4"/>
      <c r="AA2333" s="4"/>
      <c r="AB2333" s="4" t="s">
        <v>996</v>
      </c>
      <c r="AC2333" s="4" t="s">
        <v>763</v>
      </c>
      <c r="AD2333" s="4" t="s">
        <v>937</v>
      </c>
    </row>
    <row r="2334" spans="1:30" x14ac:dyDescent="0.25">
      <c r="A2334" s="4">
        <v>39923</v>
      </c>
      <c r="B2334" s="4">
        <v>68850</v>
      </c>
      <c r="C2334" s="4">
        <v>3911024</v>
      </c>
      <c r="D2334" s="4">
        <v>146368</v>
      </c>
      <c r="E2334" s="4">
        <v>42966</v>
      </c>
      <c r="F2334" s="4">
        <v>257701443</v>
      </c>
      <c r="G2334" s="4">
        <v>1339150</v>
      </c>
      <c r="H2334" s="4" t="s">
        <v>1676</v>
      </c>
      <c r="I2334" s="4" t="s">
        <v>5447</v>
      </c>
      <c r="J2334" s="4" t="s">
        <v>2033</v>
      </c>
      <c r="K2334" s="4" t="s">
        <v>5448</v>
      </c>
      <c r="L2334" s="4" t="s">
        <v>77</v>
      </c>
      <c r="M2334" s="4" t="s">
        <v>1674</v>
      </c>
      <c r="N2334" s="4" t="s">
        <v>11758</v>
      </c>
      <c r="O2334" s="4" t="s">
        <v>5448</v>
      </c>
      <c r="P2334" s="4" t="s">
        <v>42</v>
      </c>
      <c r="Q2334" s="4" t="s">
        <v>10872</v>
      </c>
      <c r="R2334" s="4">
        <v>4966058.9000000004</v>
      </c>
      <c r="S2334" s="4">
        <v>1489817.67</v>
      </c>
      <c r="T2334" s="4">
        <v>3476241.23</v>
      </c>
      <c r="U2334" s="4" t="s">
        <v>1685</v>
      </c>
      <c r="V2334" s="4" t="s">
        <v>1673</v>
      </c>
      <c r="W2334" s="4" t="s">
        <v>1674</v>
      </c>
      <c r="X2334" s="4" t="s">
        <v>5449</v>
      </c>
      <c r="Y2334" s="4" t="s">
        <v>5450</v>
      </c>
      <c r="Z2334" s="4"/>
      <c r="AA2334" s="4"/>
      <c r="AB2334" s="4" t="s">
        <v>5448</v>
      </c>
      <c r="AC2334" s="4" t="s">
        <v>42</v>
      </c>
      <c r="AD2334" s="4" t="s">
        <v>33</v>
      </c>
    </row>
    <row r="2335" spans="1:30" x14ac:dyDescent="0.25">
      <c r="A2335" s="4">
        <v>39923</v>
      </c>
      <c r="B2335" s="2"/>
      <c r="C2335" s="4">
        <v>3900770</v>
      </c>
      <c r="D2335" s="4">
        <v>71835</v>
      </c>
      <c r="E2335" s="4">
        <v>42966</v>
      </c>
      <c r="F2335" s="4">
        <v>257701443</v>
      </c>
      <c r="G2335" s="4">
        <v>1339150</v>
      </c>
      <c r="H2335" s="4" t="s">
        <v>1669</v>
      </c>
      <c r="I2335" s="4" t="s">
        <v>5450</v>
      </c>
      <c r="J2335" s="4" t="s">
        <v>25</v>
      </c>
      <c r="K2335" s="4" t="s">
        <v>5448</v>
      </c>
      <c r="L2335" s="4" t="s">
        <v>77</v>
      </c>
      <c r="M2335" s="4" t="s">
        <v>1674</v>
      </c>
      <c r="N2335" s="4" t="s">
        <v>11758</v>
      </c>
      <c r="O2335" s="4" t="s">
        <v>5448</v>
      </c>
      <c r="P2335" s="4" t="s">
        <v>42</v>
      </c>
      <c r="Q2335" s="4" t="s">
        <v>10872</v>
      </c>
      <c r="R2335" s="4">
        <v>33941.1</v>
      </c>
      <c r="S2335" s="4">
        <v>0</v>
      </c>
      <c r="T2335" s="4">
        <v>33941.1</v>
      </c>
      <c r="U2335" s="4" t="s">
        <v>28</v>
      </c>
      <c r="V2335" s="4" t="s">
        <v>1673</v>
      </c>
      <c r="W2335" s="4" t="s">
        <v>1674</v>
      </c>
      <c r="X2335" s="4" t="s">
        <v>207</v>
      </c>
      <c r="Y2335" s="4" t="s">
        <v>5450</v>
      </c>
      <c r="Z2335" s="4"/>
      <c r="AA2335" s="4"/>
      <c r="AB2335" s="4" t="s">
        <v>5448</v>
      </c>
      <c r="AC2335" s="4" t="s">
        <v>42</v>
      </c>
      <c r="AD2335" s="4" t="s">
        <v>33</v>
      </c>
    </row>
    <row r="2336" spans="1:30" x14ac:dyDescent="0.25">
      <c r="A2336" s="4">
        <v>39924</v>
      </c>
      <c r="B2336" s="2"/>
      <c r="C2336" s="4">
        <v>3900771</v>
      </c>
      <c r="D2336" s="4">
        <v>71835</v>
      </c>
      <c r="E2336" s="4">
        <v>42480</v>
      </c>
      <c r="F2336" s="4">
        <v>257701496</v>
      </c>
      <c r="G2336" s="4">
        <v>1335553</v>
      </c>
      <c r="H2336" s="4" t="s">
        <v>1669</v>
      </c>
      <c r="I2336" s="4" t="s">
        <v>5451</v>
      </c>
      <c r="J2336" s="4" t="s">
        <v>25</v>
      </c>
      <c r="K2336" s="4" t="s">
        <v>5452</v>
      </c>
      <c r="L2336" s="4" t="s">
        <v>688</v>
      </c>
      <c r="M2336" s="4" t="s">
        <v>1674</v>
      </c>
      <c r="N2336" s="4" t="s">
        <v>11758</v>
      </c>
      <c r="O2336" s="4" t="s">
        <v>5452</v>
      </c>
      <c r="P2336" s="4" t="s">
        <v>670</v>
      </c>
      <c r="Q2336" s="4" t="s">
        <v>9596</v>
      </c>
      <c r="R2336" s="4">
        <v>0</v>
      </c>
      <c r="S2336" s="4">
        <v>0</v>
      </c>
      <c r="T2336" s="4">
        <v>0</v>
      </c>
      <c r="U2336" s="4" t="s">
        <v>28</v>
      </c>
      <c r="V2336" s="4" t="s">
        <v>1673</v>
      </c>
      <c r="W2336" s="4" t="s">
        <v>1674</v>
      </c>
      <c r="X2336" s="4" t="s">
        <v>207</v>
      </c>
      <c r="Y2336" s="4" t="s">
        <v>5451</v>
      </c>
      <c r="Z2336" s="4"/>
      <c r="AA2336" s="4"/>
      <c r="AB2336" s="4" t="s">
        <v>5452</v>
      </c>
      <c r="AC2336" s="4" t="s">
        <v>670</v>
      </c>
      <c r="AD2336" s="4" t="s">
        <v>682</v>
      </c>
    </row>
    <row r="2337" spans="1:30" x14ac:dyDescent="0.25">
      <c r="A2337" s="4">
        <v>39924</v>
      </c>
      <c r="B2337" s="4">
        <v>68993</v>
      </c>
      <c r="C2337" s="4">
        <v>3917922</v>
      </c>
      <c r="D2337" s="4">
        <v>134216</v>
      </c>
      <c r="E2337" s="4">
        <v>42480</v>
      </c>
      <c r="F2337" s="4">
        <v>257701496</v>
      </c>
      <c r="G2337" s="4">
        <v>1335553</v>
      </c>
      <c r="H2337" s="4" t="s">
        <v>1676</v>
      </c>
      <c r="I2337" s="4" t="s">
        <v>5453</v>
      </c>
      <c r="J2337" s="4" t="s">
        <v>4337</v>
      </c>
      <c r="K2337" s="4" t="s">
        <v>5452</v>
      </c>
      <c r="L2337" s="4" t="s">
        <v>688</v>
      </c>
      <c r="M2337" s="4" t="s">
        <v>1674</v>
      </c>
      <c r="N2337" s="4" t="s">
        <v>11758</v>
      </c>
      <c r="O2337" s="4" t="s">
        <v>5452</v>
      </c>
      <c r="P2337" s="4" t="s">
        <v>670</v>
      </c>
      <c r="Q2337" s="4" t="s">
        <v>9596</v>
      </c>
      <c r="R2337" s="4">
        <v>8338215.71</v>
      </c>
      <c r="S2337" s="4">
        <v>5472149.4100000001</v>
      </c>
      <c r="T2337" s="4">
        <v>2866066.3</v>
      </c>
      <c r="U2337" s="4" t="s">
        <v>1685</v>
      </c>
      <c r="V2337" s="4" t="s">
        <v>1673</v>
      </c>
      <c r="W2337" s="4" t="s">
        <v>1674</v>
      </c>
      <c r="X2337" s="4" t="s">
        <v>5440</v>
      </c>
      <c r="Y2337" s="4" t="s">
        <v>5451</v>
      </c>
      <c r="Z2337" s="4"/>
      <c r="AA2337" s="4"/>
      <c r="AB2337" s="4" t="s">
        <v>5452</v>
      </c>
      <c r="AC2337" s="4" t="s">
        <v>670</v>
      </c>
      <c r="AD2337" s="4" t="s">
        <v>682</v>
      </c>
    </row>
    <row r="2338" spans="1:30" x14ac:dyDescent="0.25">
      <c r="A2338" s="4">
        <v>39866</v>
      </c>
      <c r="B2338" s="4">
        <v>68670</v>
      </c>
      <c r="C2338" s="4">
        <v>3901103</v>
      </c>
      <c r="D2338" s="4">
        <v>78473</v>
      </c>
      <c r="E2338" s="4">
        <v>43177</v>
      </c>
      <c r="F2338" s="4">
        <v>257701494</v>
      </c>
      <c r="G2338" s="4">
        <v>1340693</v>
      </c>
      <c r="H2338" s="4" t="s">
        <v>1676</v>
      </c>
      <c r="I2338" s="4" t="s">
        <v>5454</v>
      </c>
      <c r="J2338" s="4" t="s">
        <v>1947</v>
      </c>
      <c r="K2338" s="4" t="s">
        <v>5455</v>
      </c>
      <c r="L2338" s="4" t="s">
        <v>534</v>
      </c>
      <c r="M2338" s="4" t="s">
        <v>1674</v>
      </c>
      <c r="N2338" s="4" t="s">
        <v>11758</v>
      </c>
      <c r="O2338" s="4" t="s">
        <v>5457</v>
      </c>
      <c r="P2338" s="4" t="s">
        <v>457</v>
      </c>
      <c r="Q2338" s="4" t="s">
        <v>7538</v>
      </c>
      <c r="R2338" s="4">
        <v>28004599.84</v>
      </c>
      <c r="S2338" s="4">
        <v>25813331.780000001</v>
      </c>
      <c r="T2338" s="4">
        <v>2191268.06</v>
      </c>
      <c r="U2338" s="4" t="s">
        <v>1685</v>
      </c>
      <c r="V2338" s="4" t="s">
        <v>1673</v>
      </c>
      <c r="W2338" s="4" t="s">
        <v>1674</v>
      </c>
      <c r="X2338" s="4" t="s">
        <v>207</v>
      </c>
      <c r="Y2338" s="4" t="s">
        <v>5456</v>
      </c>
      <c r="Z2338" s="4"/>
      <c r="AA2338" s="4"/>
      <c r="AB2338" s="4" t="s">
        <v>5457</v>
      </c>
      <c r="AC2338" s="4" t="s">
        <v>457</v>
      </c>
      <c r="AD2338" s="4" t="s">
        <v>263</v>
      </c>
    </row>
    <row r="2339" spans="1:30" x14ac:dyDescent="0.25">
      <c r="A2339" s="4">
        <v>39866</v>
      </c>
      <c r="B2339" s="2"/>
      <c r="C2339" s="4">
        <v>3900773</v>
      </c>
      <c r="D2339" s="4">
        <v>71835</v>
      </c>
      <c r="E2339" s="4">
        <v>43177</v>
      </c>
      <c r="F2339" s="4">
        <v>257701494</v>
      </c>
      <c r="G2339" s="4">
        <v>1340693</v>
      </c>
      <c r="H2339" s="4" t="s">
        <v>1669</v>
      </c>
      <c r="I2339" s="4" t="s">
        <v>5456</v>
      </c>
      <c r="J2339" s="4" t="s">
        <v>25</v>
      </c>
      <c r="K2339" s="4" t="s">
        <v>5457</v>
      </c>
      <c r="L2339" s="4" t="s">
        <v>534</v>
      </c>
      <c r="M2339" s="4" t="s">
        <v>1674</v>
      </c>
      <c r="N2339" s="4" t="s">
        <v>11758</v>
      </c>
      <c r="O2339" s="4" t="s">
        <v>5457</v>
      </c>
      <c r="P2339" s="4" t="s">
        <v>457</v>
      </c>
      <c r="Q2339" s="4" t="s">
        <v>7538</v>
      </c>
      <c r="R2339" s="4">
        <v>0</v>
      </c>
      <c r="S2339" s="4">
        <v>0</v>
      </c>
      <c r="T2339" s="4">
        <v>0</v>
      </c>
      <c r="U2339" s="4" t="s">
        <v>28</v>
      </c>
      <c r="V2339" s="4" t="s">
        <v>1673</v>
      </c>
      <c r="W2339" s="4" t="s">
        <v>1674</v>
      </c>
      <c r="X2339" s="4" t="s">
        <v>207</v>
      </c>
      <c r="Y2339" s="4" t="s">
        <v>5456</v>
      </c>
      <c r="Z2339" s="4"/>
      <c r="AA2339" s="4"/>
      <c r="AB2339" s="4" t="s">
        <v>5457</v>
      </c>
      <c r="AC2339" s="4" t="s">
        <v>457</v>
      </c>
      <c r="AD2339" s="4" t="s">
        <v>263</v>
      </c>
    </row>
    <row r="2340" spans="1:30" x14ac:dyDescent="0.25">
      <c r="A2340" s="4">
        <v>39895</v>
      </c>
      <c r="B2340" s="2"/>
      <c r="C2340" s="4">
        <v>3903122</v>
      </c>
      <c r="D2340" s="4">
        <v>71835</v>
      </c>
      <c r="E2340" s="4">
        <v>43015</v>
      </c>
      <c r="F2340" s="4">
        <v>257701638</v>
      </c>
      <c r="G2340" s="4">
        <v>1339368</v>
      </c>
      <c r="H2340" s="4" t="s">
        <v>1669</v>
      </c>
      <c r="I2340" s="4" t="s">
        <v>5458</v>
      </c>
      <c r="J2340" s="4" t="s">
        <v>25</v>
      </c>
      <c r="K2340" s="4" t="s">
        <v>5277</v>
      </c>
      <c r="L2340" s="4" t="s">
        <v>890</v>
      </c>
      <c r="M2340" s="4" t="s">
        <v>1674</v>
      </c>
      <c r="N2340" s="4" t="s">
        <v>11758</v>
      </c>
      <c r="O2340" s="4" t="s">
        <v>5459</v>
      </c>
      <c r="P2340" s="4" t="s">
        <v>763</v>
      </c>
      <c r="Q2340" s="4" t="s">
        <v>7771</v>
      </c>
      <c r="R2340" s="4">
        <v>500081.53</v>
      </c>
      <c r="S2340" s="4">
        <v>0</v>
      </c>
      <c r="T2340" s="4">
        <v>500081.53</v>
      </c>
      <c r="U2340" s="4" t="s">
        <v>28</v>
      </c>
      <c r="V2340" s="4" t="s">
        <v>1673</v>
      </c>
      <c r="W2340" s="4" t="s">
        <v>1674</v>
      </c>
      <c r="X2340" s="4" t="s">
        <v>1369</v>
      </c>
      <c r="Y2340" s="4" t="s">
        <v>5458</v>
      </c>
      <c r="Z2340" s="4"/>
      <c r="AA2340" s="4"/>
      <c r="AB2340" s="4" t="s">
        <v>5459</v>
      </c>
      <c r="AC2340" s="4" t="s">
        <v>763</v>
      </c>
      <c r="AD2340" s="2"/>
    </row>
    <row r="2341" spans="1:30" x14ac:dyDescent="0.25">
      <c r="A2341" s="4">
        <v>39895</v>
      </c>
      <c r="B2341" s="4">
        <v>68840</v>
      </c>
      <c r="C2341" s="4">
        <v>3910405</v>
      </c>
      <c r="D2341" s="4">
        <v>104336</v>
      </c>
      <c r="E2341" s="4">
        <v>43015</v>
      </c>
      <c r="F2341" s="4">
        <v>257701638</v>
      </c>
      <c r="G2341" s="4">
        <v>1339368</v>
      </c>
      <c r="H2341" s="4" t="s">
        <v>1676</v>
      </c>
      <c r="I2341" s="4" t="s">
        <v>5460</v>
      </c>
      <c r="J2341" s="4" t="s">
        <v>5461</v>
      </c>
      <c r="K2341" s="4" t="s">
        <v>5459</v>
      </c>
      <c r="L2341" s="4" t="s">
        <v>890</v>
      </c>
      <c r="M2341" s="4" t="s">
        <v>1674</v>
      </c>
      <c r="N2341" s="4" t="s">
        <v>11758</v>
      </c>
      <c r="O2341" s="4" t="s">
        <v>5459</v>
      </c>
      <c r="P2341" s="4" t="s">
        <v>763</v>
      </c>
      <c r="Q2341" s="4" t="s">
        <v>7771</v>
      </c>
      <c r="R2341" s="4">
        <v>9499918.4700000007</v>
      </c>
      <c r="S2341" s="4">
        <v>7691434.4100000001</v>
      </c>
      <c r="T2341" s="4">
        <v>1808484.06</v>
      </c>
      <c r="U2341" s="4" t="s">
        <v>1685</v>
      </c>
      <c r="V2341" s="4" t="s">
        <v>1673</v>
      </c>
      <c r="W2341" s="4" t="s">
        <v>1674</v>
      </c>
      <c r="X2341" s="4" t="s">
        <v>808</v>
      </c>
      <c r="Y2341" s="4" t="s">
        <v>5458</v>
      </c>
      <c r="Z2341" s="4"/>
      <c r="AA2341" s="4"/>
      <c r="AB2341" s="4" t="s">
        <v>5459</v>
      </c>
      <c r="AC2341" s="4" t="s">
        <v>763</v>
      </c>
      <c r="AD2341" s="2"/>
    </row>
    <row r="2342" spans="1:30" x14ac:dyDescent="0.25">
      <c r="A2342" s="4">
        <v>39897</v>
      </c>
      <c r="B2342" s="2"/>
      <c r="C2342" s="4">
        <v>3903128</v>
      </c>
      <c r="D2342" s="4">
        <v>71835</v>
      </c>
      <c r="E2342" s="4">
        <v>42945</v>
      </c>
      <c r="F2342" s="4">
        <v>257701629</v>
      </c>
      <c r="G2342" s="4">
        <v>1336330</v>
      </c>
      <c r="H2342" s="4" t="s">
        <v>1669</v>
      </c>
      <c r="I2342" s="4" t="s">
        <v>5462</v>
      </c>
      <c r="J2342" s="4" t="s">
        <v>25</v>
      </c>
      <c r="K2342" s="4" t="s">
        <v>5463</v>
      </c>
      <c r="L2342" s="4" t="s">
        <v>1382</v>
      </c>
      <c r="M2342" s="4" t="s">
        <v>1674</v>
      </c>
      <c r="N2342" s="4" t="s">
        <v>11758</v>
      </c>
      <c r="O2342" s="4" t="s">
        <v>5463</v>
      </c>
      <c r="P2342" s="4" t="s">
        <v>1342</v>
      </c>
      <c r="Q2342" s="4" t="s">
        <v>8019</v>
      </c>
      <c r="R2342" s="4">
        <v>13000.26</v>
      </c>
      <c r="S2342" s="4">
        <v>0</v>
      </c>
      <c r="T2342" s="4">
        <v>13000.26</v>
      </c>
      <c r="U2342" s="4" t="s">
        <v>28</v>
      </c>
      <c r="V2342" s="4" t="s">
        <v>1673</v>
      </c>
      <c r="W2342" s="4" t="s">
        <v>1674</v>
      </c>
      <c r="X2342" s="4" t="s">
        <v>1369</v>
      </c>
      <c r="Y2342" s="4" t="s">
        <v>5462</v>
      </c>
      <c r="Z2342" s="4"/>
      <c r="AA2342" s="4"/>
      <c r="AB2342" s="4" t="s">
        <v>5463</v>
      </c>
      <c r="AC2342" s="4" t="s">
        <v>1342</v>
      </c>
      <c r="AD2342" s="4" t="s">
        <v>1383</v>
      </c>
    </row>
    <row r="2343" spans="1:30" x14ac:dyDescent="0.25">
      <c r="A2343" s="4">
        <v>39897</v>
      </c>
      <c r="B2343" s="4">
        <v>68988</v>
      </c>
      <c r="C2343" s="4">
        <v>3917459</v>
      </c>
      <c r="D2343" s="4">
        <v>135251</v>
      </c>
      <c r="E2343" s="4">
        <v>42945</v>
      </c>
      <c r="F2343" s="4">
        <v>257701629</v>
      </c>
      <c r="G2343" s="4">
        <v>1336330</v>
      </c>
      <c r="H2343" s="4" t="s">
        <v>1676</v>
      </c>
      <c r="I2343" s="4" t="s">
        <v>5464</v>
      </c>
      <c r="J2343" s="4" t="s">
        <v>3982</v>
      </c>
      <c r="K2343" s="4" t="s">
        <v>5463</v>
      </c>
      <c r="L2343" s="4" t="s">
        <v>1382</v>
      </c>
      <c r="M2343" s="4" t="s">
        <v>1674</v>
      </c>
      <c r="N2343" s="4" t="s">
        <v>11758</v>
      </c>
      <c r="O2343" s="4" t="s">
        <v>5463</v>
      </c>
      <c r="P2343" s="4" t="s">
        <v>1342</v>
      </c>
      <c r="Q2343" s="4" t="s">
        <v>8019</v>
      </c>
      <c r="R2343" s="4">
        <v>9986999.7400000002</v>
      </c>
      <c r="S2343" s="4">
        <v>2996099.92</v>
      </c>
      <c r="T2343" s="4">
        <v>6990899.8200000003</v>
      </c>
      <c r="U2343" s="4" t="s">
        <v>1685</v>
      </c>
      <c r="V2343" s="4" t="s">
        <v>1673</v>
      </c>
      <c r="W2343" s="4" t="s">
        <v>1674</v>
      </c>
      <c r="X2343" s="4" t="s">
        <v>5465</v>
      </c>
      <c r="Y2343" s="4" t="s">
        <v>5462</v>
      </c>
      <c r="Z2343" s="4"/>
      <c r="AA2343" s="4"/>
      <c r="AB2343" s="4" t="s">
        <v>5463</v>
      </c>
      <c r="AC2343" s="4" t="s">
        <v>1342</v>
      </c>
      <c r="AD2343" s="4" t="s">
        <v>1383</v>
      </c>
    </row>
    <row r="2344" spans="1:30" x14ac:dyDescent="0.25">
      <c r="A2344" s="4">
        <v>39912</v>
      </c>
      <c r="B2344" s="2"/>
      <c r="C2344" s="4">
        <v>3903134</v>
      </c>
      <c r="D2344" s="4">
        <v>71835</v>
      </c>
      <c r="E2344" s="4">
        <v>43173</v>
      </c>
      <c r="F2344" s="4">
        <v>257701494</v>
      </c>
      <c r="G2344" s="4">
        <v>1340688</v>
      </c>
      <c r="H2344" s="4" t="s">
        <v>1669</v>
      </c>
      <c r="I2344" s="4" t="s">
        <v>5466</v>
      </c>
      <c r="J2344" s="4" t="s">
        <v>25</v>
      </c>
      <c r="K2344" s="4" t="s">
        <v>506</v>
      </c>
      <c r="L2344" s="4" t="s">
        <v>501</v>
      </c>
      <c r="M2344" s="4" t="s">
        <v>1674</v>
      </c>
      <c r="N2344" s="4" t="s">
        <v>11758</v>
      </c>
      <c r="O2344" s="4" t="s">
        <v>506</v>
      </c>
      <c r="P2344" s="4" t="s">
        <v>457</v>
      </c>
      <c r="Q2344" s="4" t="s">
        <v>7673</v>
      </c>
      <c r="R2344" s="4">
        <v>3000</v>
      </c>
      <c r="S2344" s="4">
        <v>0</v>
      </c>
      <c r="T2344" s="4">
        <v>3000</v>
      </c>
      <c r="U2344" s="4" t="s">
        <v>28</v>
      </c>
      <c r="V2344" s="4" t="s">
        <v>1673</v>
      </c>
      <c r="W2344" s="4" t="s">
        <v>1674</v>
      </c>
      <c r="X2344" s="4" t="s">
        <v>1369</v>
      </c>
      <c r="Y2344" s="4" t="s">
        <v>5466</v>
      </c>
      <c r="Z2344" s="4"/>
      <c r="AA2344" s="4"/>
      <c r="AB2344" s="4" t="s">
        <v>506</v>
      </c>
      <c r="AC2344" s="4" t="s">
        <v>457</v>
      </c>
      <c r="AD2344" s="4" t="s">
        <v>462</v>
      </c>
    </row>
    <row r="2345" spans="1:30" x14ac:dyDescent="0.25">
      <c r="A2345" s="4">
        <v>39912</v>
      </c>
      <c r="B2345" s="4">
        <v>68902</v>
      </c>
      <c r="C2345" s="4">
        <v>3915296</v>
      </c>
      <c r="D2345" s="4">
        <v>157630</v>
      </c>
      <c r="E2345" s="4">
        <v>43173</v>
      </c>
      <c r="F2345" s="4">
        <v>257701494</v>
      </c>
      <c r="G2345" s="4">
        <v>1340688</v>
      </c>
      <c r="H2345" s="4" t="s">
        <v>1676</v>
      </c>
      <c r="I2345" s="4" t="s">
        <v>5467</v>
      </c>
      <c r="J2345" s="4" t="s">
        <v>2895</v>
      </c>
      <c r="K2345" s="4" t="s">
        <v>506</v>
      </c>
      <c r="L2345" s="4" t="s">
        <v>501</v>
      </c>
      <c r="M2345" s="4" t="s">
        <v>1674</v>
      </c>
      <c r="N2345" s="4" t="s">
        <v>11758</v>
      </c>
      <c r="O2345" s="4" t="s">
        <v>506</v>
      </c>
      <c r="P2345" s="4" t="s">
        <v>457</v>
      </c>
      <c r="Q2345" s="4" t="s">
        <v>7673</v>
      </c>
      <c r="R2345" s="4">
        <v>2225807.98</v>
      </c>
      <c r="S2345" s="4">
        <v>1112903.98</v>
      </c>
      <c r="T2345" s="4">
        <v>1112904</v>
      </c>
      <c r="U2345" s="4" t="s">
        <v>1685</v>
      </c>
      <c r="V2345" s="4" t="s">
        <v>1673</v>
      </c>
      <c r="W2345" s="4" t="s">
        <v>1674</v>
      </c>
      <c r="X2345" s="4" t="s">
        <v>5260</v>
      </c>
      <c r="Y2345" s="4" t="s">
        <v>5466</v>
      </c>
      <c r="Z2345" s="4"/>
      <c r="AA2345" s="4"/>
      <c r="AB2345" s="4" t="s">
        <v>506</v>
      </c>
      <c r="AC2345" s="4" t="s">
        <v>457</v>
      </c>
      <c r="AD2345" s="4" t="s">
        <v>462</v>
      </c>
    </row>
    <row r="2346" spans="1:30" x14ac:dyDescent="0.25">
      <c r="A2346" s="4">
        <v>39922</v>
      </c>
      <c r="B2346" s="2"/>
      <c r="C2346" s="4">
        <v>3903140</v>
      </c>
      <c r="D2346" s="4">
        <v>71835</v>
      </c>
      <c r="E2346" s="4">
        <v>42966</v>
      </c>
      <c r="F2346" s="4">
        <v>257701443</v>
      </c>
      <c r="G2346" s="4">
        <v>1339150</v>
      </c>
      <c r="H2346" s="4" t="s">
        <v>1669</v>
      </c>
      <c r="I2346" s="4" t="s">
        <v>5468</v>
      </c>
      <c r="J2346" s="4" t="s">
        <v>25</v>
      </c>
      <c r="K2346" s="4" t="s">
        <v>5469</v>
      </c>
      <c r="L2346" s="4" t="s">
        <v>77</v>
      </c>
      <c r="M2346" s="4" t="s">
        <v>1674</v>
      </c>
      <c r="N2346" s="4" t="s">
        <v>11758</v>
      </c>
      <c r="O2346" s="4" t="s">
        <v>5469</v>
      </c>
      <c r="P2346" s="4" t="s">
        <v>42</v>
      </c>
      <c r="Q2346" s="4" t="s">
        <v>10869</v>
      </c>
      <c r="R2346" s="4">
        <v>13125.92</v>
      </c>
      <c r="S2346" s="4">
        <v>0</v>
      </c>
      <c r="T2346" s="4">
        <v>13125.92</v>
      </c>
      <c r="U2346" s="4" t="s">
        <v>28</v>
      </c>
      <c r="V2346" s="4" t="s">
        <v>1673</v>
      </c>
      <c r="W2346" s="4" t="s">
        <v>1674</v>
      </c>
      <c r="X2346" s="4" t="s">
        <v>1369</v>
      </c>
      <c r="Y2346" s="4" t="s">
        <v>5468</v>
      </c>
      <c r="Z2346" s="4"/>
      <c r="AA2346" s="4"/>
      <c r="AB2346" s="4" t="s">
        <v>5469</v>
      </c>
      <c r="AC2346" s="4" t="s">
        <v>42</v>
      </c>
      <c r="AD2346" s="4" t="s">
        <v>33</v>
      </c>
    </row>
    <row r="2347" spans="1:30" x14ac:dyDescent="0.25">
      <c r="A2347" s="4">
        <v>39922</v>
      </c>
      <c r="B2347" s="4">
        <v>68817</v>
      </c>
      <c r="C2347" s="4">
        <v>3909763</v>
      </c>
      <c r="D2347" s="4">
        <v>137363</v>
      </c>
      <c r="E2347" s="4">
        <v>42966</v>
      </c>
      <c r="F2347" s="4">
        <v>257701443</v>
      </c>
      <c r="G2347" s="4">
        <v>1339150</v>
      </c>
      <c r="H2347" s="4" t="s">
        <v>1676</v>
      </c>
      <c r="I2347" s="4" t="s">
        <v>5470</v>
      </c>
      <c r="J2347" s="4" t="s">
        <v>4775</v>
      </c>
      <c r="K2347" s="4" t="s">
        <v>5469</v>
      </c>
      <c r="L2347" s="4" t="s">
        <v>77</v>
      </c>
      <c r="M2347" s="4" t="s">
        <v>1674</v>
      </c>
      <c r="N2347" s="4" t="s">
        <v>11758</v>
      </c>
      <c r="O2347" s="4" t="s">
        <v>5469</v>
      </c>
      <c r="P2347" s="4" t="s">
        <v>42</v>
      </c>
      <c r="Q2347" s="4" t="s">
        <v>10869</v>
      </c>
      <c r="R2347" s="4">
        <v>6986874.0800000001</v>
      </c>
      <c r="S2347" s="4">
        <v>6733527.6200000001</v>
      </c>
      <c r="T2347" s="4">
        <v>253346.46</v>
      </c>
      <c r="U2347" s="4" t="s">
        <v>1685</v>
      </c>
      <c r="V2347" s="4" t="s">
        <v>1673</v>
      </c>
      <c r="W2347" s="4" t="s">
        <v>1674</v>
      </c>
      <c r="X2347" s="4" t="s">
        <v>103</v>
      </c>
      <c r="Y2347" s="4" t="s">
        <v>5468</v>
      </c>
      <c r="Z2347" s="4"/>
      <c r="AA2347" s="4"/>
      <c r="AB2347" s="4" t="s">
        <v>5469</v>
      </c>
      <c r="AC2347" s="4" t="s">
        <v>42</v>
      </c>
      <c r="AD2347" s="4" t="s">
        <v>33</v>
      </c>
    </row>
    <row r="2348" spans="1:30" x14ac:dyDescent="0.25">
      <c r="A2348" s="4">
        <v>39925</v>
      </c>
      <c r="B2348" s="2"/>
      <c r="C2348" s="4">
        <v>3903151</v>
      </c>
      <c r="D2348" s="4">
        <v>71835</v>
      </c>
      <c r="E2348" s="4">
        <v>43163</v>
      </c>
      <c r="F2348" s="4">
        <v>257701641</v>
      </c>
      <c r="G2348" s="4">
        <v>1340256</v>
      </c>
      <c r="H2348" s="4" t="s">
        <v>1669</v>
      </c>
      <c r="I2348" s="4" t="s">
        <v>5471</v>
      </c>
      <c r="J2348" s="4" t="s">
        <v>25</v>
      </c>
      <c r="K2348" s="4" t="s">
        <v>5472</v>
      </c>
      <c r="L2348" s="4" t="s">
        <v>1305</v>
      </c>
      <c r="M2348" s="4" t="s">
        <v>1674</v>
      </c>
      <c r="N2348" s="4" t="s">
        <v>11758</v>
      </c>
      <c r="O2348" s="4" t="s">
        <v>5472</v>
      </c>
      <c r="P2348" s="4" t="s">
        <v>1270</v>
      </c>
      <c r="Q2348" s="4" t="s">
        <v>7529</v>
      </c>
      <c r="R2348" s="4">
        <v>200515.99</v>
      </c>
      <c r="S2348" s="4">
        <v>0</v>
      </c>
      <c r="T2348" s="4">
        <v>200515.99</v>
      </c>
      <c r="U2348" s="4" t="s">
        <v>28</v>
      </c>
      <c r="V2348" s="4" t="s">
        <v>1673</v>
      </c>
      <c r="W2348" s="4" t="s">
        <v>1674</v>
      </c>
      <c r="X2348" s="4" t="s">
        <v>1369</v>
      </c>
      <c r="Y2348" s="4" t="s">
        <v>5471</v>
      </c>
      <c r="Z2348" s="4"/>
      <c r="AA2348" s="4"/>
      <c r="AB2348" s="4" t="s">
        <v>5472</v>
      </c>
      <c r="AC2348" s="4" t="s">
        <v>1270</v>
      </c>
      <c r="AD2348" s="4" t="s">
        <v>33</v>
      </c>
    </row>
    <row r="2349" spans="1:30" x14ac:dyDescent="0.25">
      <c r="A2349" s="4">
        <v>39925</v>
      </c>
      <c r="B2349" s="4">
        <v>68849</v>
      </c>
      <c r="C2349" s="4">
        <v>3911023</v>
      </c>
      <c r="D2349" s="4">
        <v>139747</v>
      </c>
      <c r="E2349" s="4">
        <v>43163</v>
      </c>
      <c r="F2349" s="4">
        <v>257701641</v>
      </c>
      <c r="G2349" s="4">
        <v>1340256</v>
      </c>
      <c r="H2349" s="4" t="s">
        <v>1676</v>
      </c>
      <c r="I2349" s="4" t="s">
        <v>5473</v>
      </c>
      <c r="J2349" s="4" t="s">
        <v>4076</v>
      </c>
      <c r="K2349" s="4" t="s">
        <v>5472</v>
      </c>
      <c r="L2349" s="4" t="s">
        <v>1305</v>
      </c>
      <c r="M2349" s="4" t="s">
        <v>1674</v>
      </c>
      <c r="N2349" s="4" t="s">
        <v>11758</v>
      </c>
      <c r="O2349" s="4" t="s">
        <v>5472</v>
      </c>
      <c r="P2349" s="4" t="s">
        <v>1270</v>
      </c>
      <c r="Q2349" s="4" t="s">
        <v>7529</v>
      </c>
      <c r="R2349" s="4">
        <v>9799484.0099999998</v>
      </c>
      <c r="S2349" s="4">
        <v>7720800.9199999999</v>
      </c>
      <c r="T2349" s="4">
        <v>2078683.09</v>
      </c>
      <c r="U2349" s="4" t="s">
        <v>1685</v>
      </c>
      <c r="V2349" s="4" t="s">
        <v>1673</v>
      </c>
      <c r="W2349" s="4" t="s">
        <v>1674</v>
      </c>
      <c r="X2349" s="4" t="s">
        <v>5449</v>
      </c>
      <c r="Y2349" s="4" t="s">
        <v>5471</v>
      </c>
      <c r="Z2349" s="4"/>
      <c r="AA2349" s="4"/>
      <c r="AB2349" s="4" t="s">
        <v>5472</v>
      </c>
      <c r="AC2349" s="4" t="s">
        <v>1270</v>
      </c>
      <c r="AD2349" s="4" t="s">
        <v>33</v>
      </c>
    </row>
    <row r="2350" spans="1:30" x14ac:dyDescent="0.25">
      <c r="A2350" s="4">
        <v>39926</v>
      </c>
      <c r="B2350" s="2"/>
      <c r="C2350" s="4">
        <v>3903152</v>
      </c>
      <c r="D2350" s="4">
        <v>71835</v>
      </c>
      <c r="E2350" s="4">
        <v>43163</v>
      </c>
      <c r="F2350" s="4">
        <v>257701641</v>
      </c>
      <c r="G2350" s="4">
        <v>1340256</v>
      </c>
      <c r="H2350" s="4" t="s">
        <v>1669</v>
      </c>
      <c r="I2350" s="4" t="s">
        <v>5474</v>
      </c>
      <c r="J2350" s="4" t="s">
        <v>25</v>
      </c>
      <c r="K2350" s="4" t="s">
        <v>5475</v>
      </c>
      <c r="L2350" s="4" t="s">
        <v>1305</v>
      </c>
      <c r="M2350" s="4" t="s">
        <v>1674</v>
      </c>
      <c r="N2350" s="4" t="s">
        <v>11758</v>
      </c>
      <c r="O2350" s="4" t="s">
        <v>5475</v>
      </c>
      <c r="P2350" s="4" t="s">
        <v>1270</v>
      </c>
      <c r="Q2350" s="4" t="s">
        <v>7529</v>
      </c>
      <c r="R2350" s="4">
        <v>254533.6</v>
      </c>
      <c r="S2350" s="4">
        <v>0</v>
      </c>
      <c r="T2350" s="4">
        <v>254533.6</v>
      </c>
      <c r="U2350" s="4" t="s">
        <v>28</v>
      </c>
      <c r="V2350" s="4" t="s">
        <v>1673</v>
      </c>
      <c r="W2350" s="4" t="s">
        <v>1674</v>
      </c>
      <c r="X2350" s="4" t="s">
        <v>1369</v>
      </c>
      <c r="Y2350" s="4" t="s">
        <v>5474</v>
      </c>
      <c r="Z2350" s="4"/>
      <c r="AA2350" s="4"/>
      <c r="AB2350" s="4" t="s">
        <v>5475</v>
      </c>
      <c r="AC2350" s="4" t="s">
        <v>1270</v>
      </c>
      <c r="AD2350" s="4" t="s">
        <v>33</v>
      </c>
    </row>
    <row r="2351" spans="1:30" x14ac:dyDescent="0.25">
      <c r="A2351" s="4">
        <v>39926</v>
      </c>
      <c r="B2351" s="4">
        <v>68901</v>
      </c>
      <c r="C2351" s="4">
        <v>3915269</v>
      </c>
      <c r="D2351" s="4">
        <v>139714</v>
      </c>
      <c r="E2351" s="4">
        <v>43163</v>
      </c>
      <c r="F2351" s="4">
        <v>257701641</v>
      </c>
      <c r="G2351" s="4">
        <v>1340256</v>
      </c>
      <c r="H2351" s="4" t="s">
        <v>1676</v>
      </c>
      <c r="I2351" s="4" t="s">
        <v>5476</v>
      </c>
      <c r="J2351" s="4" t="s">
        <v>2213</v>
      </c>
      <c r="K2351" s="4" t="s">
        <v>5477</v>
      </c>
      <c r="L2351" s="4" t="s">
        <v>1305</v>
      </c>
      <c r="M2351" s="4" t="s">
        <v>1674</v>
      </c>
      <c r="N2351" s="4" t="s">
        <v>11758</v>
      </c>
      <c r="O2351" s="4" t="s">
        <v>5475</v>
      </c>
      <c r="P2351" s="4" t="s">
        <v>1270</v>
      </c>
      <c r="Q2351" s="4" t="s">
        <v>7529</v>
      </c>
      <c r="R2351" s="4">
        <v>9745466.4000000004</v>
      </c>
      <c r="S2351" s="4">
        <v>3775595.42</v>
      </c>
      <c r="T2351" s="4">
        <v>5969870.9800000004</v>
      </c>
      <c r="U2351" s="4" t="s">
        <v>1685</v>
      </c>
      <c r="V2351" s="4" t="s">
        <v>1673</v>
      </c>
      <c r="W2351" s="4" t="s">
        <v>1674</v>
      </c>
      <c r="X2351" s="4" t="s">
        <v>5478</v>
      </c>
      <c r="Y2351" s="4" t="s">
        <v>5474</v>
      </c>
      <c r="Z2351" s="4"/>
      <c r="AA2351" s="4"/>
      <c r="AB2351" s="4" t="s">
        <v>5475</v>
      </c>
      <c r="AC2351" s="4" t="s">
        <v>1270</v>
      </c>
      <c r="AD2351" s="4" t="s">
        <v>33</v>
      </c>
    </row>
    <row r="2352" spans="1:30" x14ac:dyDescent="0.25">
      <c r="A2352" s="4">
        <v>39927</v>
      </c>
      <c r="B2352" s="4">
        <v>68989</v>
      </c>
      <c r="C2352" s="4">
        <v>3917480</v>
      </c>
      <c r="D2352" s="4">
        <v>157594</v>
      </c>
      <c r="E2352" s="4">
        <v>43163</v>
      </c>
      <c r="F2352" s="4">
        <v>257701641</v>
      </c>
      <c r="G2352" s="4">
        <v>1340256</v>
      </c>
      <c r="H2352" s="4" t="s">
        <v>1676</v>
      </c>
      <c r="I2352" s="4" t="s">
        <v>5479</v>
      </c>
      <c r="J2352" s="4" t="s">
        <v>2423</v>
      </c>
      <c r="K2352" s="4" t="s">
        <v>5480</v>
      </c>
      <c r="L2352" s="4" t="s">
        <v>1305</v>
      </c>
      <c r="M2352" s="4" t="s">
        <v>1674</v>
      </c>
      <c r="N2352" s="4" t="s">
        <v>11758</v>
      </c>
      <c r="O2352" s="4" t="s">
        <v>5480</v>
      </c>
      <c r="P2352" s="4" t="s">
        <v>1270</v>
      </c>
      <c r="Q2352" s="4" t="s">
        <v>7529</v>
      </c>
      <c r="R2352" s="4">
        <v>9844338.3599999994</v>
      </c>
      <c r="S2352" s="4">
        <v>3350891.25</v>
      </c>
      <c r="T2352" s="4">
        <v>6493447.1100000003</v>
      </c>
      <c r="U2352" s="4" t="s">
        <v>1685</v>
      </c>
      <c r="V2352" s="4" t="s">
        <v>1673</v>
      </c>
      <c r="W2352" s="4" t="s">
        <v>1674</v>
      </c>
      <c r="X2352" s="4" t="s">
        <v>5465</v>
      </c>
      <c r="Y2352" s="4" t="s">
        <v>5481</v>
      </c>
      <c r="Z2352" s="4"/>
      <c r="AA2352" s="4"/>
      <c r="AB2352" s="4" t="s">
        <v>5480</v>
      </c>
      <c r="AC2352" s="4" t="s">
        <v>1270</v>
      </c>
      <c r="AD2352" s="4" t="s">
        <v>33</v>
      </c>
    </row>
    <row r="2353" spans="1:30" x14ac:dyDescent="0.25">
      <c r="A2353" s="4">
        <v>39927</v>
      </c>
      <c r="B2353" s="2"/>
      <c r="C2353" s="4">
        <v>3903153</v>
      </c>
      <c r="D2353" s="4">
        <v>71835</v>
      </c>
      <c r="E2353" s="4">
        <v>43163</v>
      </c>
      <c r="F2353" s="4">
        <v>257701641</v>
      </c>
      <c r="G2353" s="4">
        <v>1340256</v>
      </c>
      <c r="H2353" s="4" t="s">
        <v>1669</v>
      </c>
      <c r="I2353" s="4" t="s">
        <v>5481</v>
      </c>
      <c r="J2353" s="4" t="s">
        <v>25</v>
      </c>
      <c r="K2353" s="4" t="s">
        <v>5480</v>
      </c>
      <c r="L2353" s="4" t="s">
        <v>1305</v>
      </c>
      <c r="M2353" s="4" t="s">
        <v>1674</v>
      </c>
      <c r="N2353" s="4" t="s">
        <v>11758</v>
      </c>
      <c r="O2353" s="4" t="s">
        <v>5480</v>
      </c>
      <c r="P2353" s="4" t="s">
        <v>1270</v>
      </c>
      <c r="Q2353" s="4" t="s">
        <v>7529</v>
      </c>
      <c r="R2353" s="4">
        <v>155661.64000000001</v>
      </c>
      <c r="S2353" s="4">
        <v>0</v>
      </c>
      <c r="T2353" s="4">
        <v>155661.64000000001</v>
      </c>
      <c r="U2353" s="4" t="s">
        <v>28</v>
      </c>
      <c r="V2353" s="4" t="s">
        <v>1673</v>
      </c>
      <c r="W2353" s="4" t="s">
        <v>1674</v>
      </c>
      <c r="X2353" s="4" t="s">
        <v>1369</v>
      </c>
      <c r="Y2353" s="4" t="s">
        <v>5481</v>
      </c>
      <c r="Z2353" s="4"/>
      <c r="AA2353" s="4"/>
      <c r="AB2353" s="4" t="s">
        <v>5480</v>
      </c>
      <c r="AC2353" s="4" t="s">
        <v>1270</v>
      </c>
      <c r="AD2353" s="4" t="s">
        <v>33</v>
      </c>
    </row>
    <row r="2354" spans="1:30" x14ac:dyDescent="0.25">
      <c r="A2354" s="4">
        <v>39928</v>
      </c>
      <c r="B2354" s="2"/>
      <c r="C2354" s="4">
        <v>3903154</v>
      </c>
      <c r="D2354" s="4">
        <v>71835</v>
      </c>
      <c r="E2354" s="4">
        <v>43163</v>
      </c>
      <c r="F2354" s="4">
        <v>257701641</v>
      </c>
      <c r="G2354" s="4">
        <v>1340256</v>
      </c>
      <c r="H2354" s="4" t="s">
        <v>1669</v>
      </c>
      <c r="I2354" s="4" t="s">
        <v>5482</v>
      </c>
      <c r="J2354" s="4" t="s">
        <v>25</v>
      </c>
      <c r="K2354" s="4" t="s">
        <v>5483</v>
      </c>
      <c r="L2354" s="4" t="s">
        <v>1305</v>
      </c>
      <c r="M2354" s="4" t="s">
        <v>1674</v>
      </c>
      <c r="N2354" s="4" t="s">
        <v>11758</v>
      </c>
      <c r="O2354" s="4" t="s">
        <v>5483</v>
      </c>
      <c r="P2354" s="4" t="s">
        <v>1270</v>
      </c>
      <c r="Q2354" s="4" t="s">
        <v>7529</v>
      </c>
      <c r="R2354" s="4">
        <v>204276.16</v>
      </c>
      <c r="S2354" s="4">
        <v>0</v>
      </c>
      <c r="T2354" s="4">
        <v>204276.16</v>
      </c>
      <c r="U2354" s="4" t="s">
        <v>28</v>
      </c>
      <c r="V2354" s="4" t="s">
        <v>1673</v>
      </c>
      <c r="W2354" s="4" t="s">
        <v>1674</v>
      </c>
      <c r="X2354" s="4" t="s">
        <v>1369</v>
      </c>
      <c r="Y2354" s="4" t="s">
        <v>5482</v>
      </c>
      <c r="Z2354" s="4"/>
      <c r="AA2354" s="4"/>
      <c r="AB2354" s="4" t="s">
        <v>5483</v>
      </c>
      <c r="AC2354" s="4" t="s">
        <v>1270</v>
      </c>
      <c r="AD2354" s="4" t="s">
        <v>33</v>
      </c>
    </row>
    <row r="2355" spans="1:30" x14ac:dyDescent="0.25">
      <c r="A2355" s="4">
        <v>39928</v>
      </c>
      <c r="B2355" s="4">
        <v>68900</v>
      </c>
      <c r="C2355" s="4">
        <v>3915267</v>
      </c>
      <c r="D2355" s="4">
        <v>142209</v>
      </c>
      <c r="E2355" s="4">
        <v>43163</v>
      </c>
      <c r="F2355" s="4">
        <v>257701641</v>
      </c>
      <c r="G2355" s="4">
        <v>1340256</v>
      </c>
      <c r="H2355" s="4" t="s">
        <v>1676</v>
      </c>
      <c r="I2355" s="4" t="s">
        <v>5484</v>
      </c>
      <c r="J2355" s="4" t="s">
        <v>4626</v>
      </c>
      <c r="K2355" s="4" t="s">
        <v>5485</v>
      </c>
      <c r="L2355" s="4" t="s">
        <v>1305</v>
      </c>
      <c r="M2355" s="4" t="s">
        <v>1674</v>
      </c>
      <c r="N2355" s="4" t="s">
        <v>11758</v>
      </c>
      <c r="O2355" s="4" t="s">
        <v>5483</v>
      </c>
      <c r="P2355" s="4" t="s">
        <v>1270</v>
      </c>
      <c r="Q2355" s="4" t="s">
        <v>7529</v>
      </c>
      <c r="R2355" s="4">
        <v>9795723.8399999999</v>
      </c>
      <c r="S2355" s="4">
        <v>4073724.76</v>
      </c>
      <c r="T2355" s="4">
        <v>5721999.0800000001</v>
      </c>
      <c r="U2355" s="4" t="s">
        <v>1685</v>
      </c>
      <c r="V2355" s="4" t="s">
        <v>1673</v>
      </c>
      <c r="W2355" s="4" t="s">
        <v>1674</v>
      </c>
      <c r="X2355" s="4" t="s">
        <v>5478</v>
      </c>
      <c r="Y2355" s="4" t="s">
        <v>5482</v>
      </c>
      <c r="Z2355" s="4"/>
      <c r="AA2355" s="4"/>
      <c r="AB2355" s="4" t="s">
        <v>5483</v>
      </c>
      <c r="AC2355" s="4" t="s">
        <v>1270</v>
      </c>
      <c r="AD2355" s="4" t="s">
        <v>33</v>
      </c>
    </row>
    <row r="2356" spans="1:30" x14ac:dyDescent="0.25">
      <c r="A2356" s="4">
        <v>39929</v>
      </c>
      <c r="B2356" s="2"/>
      <c r="C2356" s="4">
        <v>3903155</v>
      </c>
      <c r="D2356" s="4">
        <v>71835</v>
      </c>
      <c r="E2356" s="4">
        <v>43163</v>
      </c>
      <c r="F2356" s="4">
        <v>257701641</v>
      </c>
      <c r="G2356" s="4">
        <v>1340256</v>
      </c>
      <c r="H2356" s="4" t="s">
        <v>1669</v>
      </c>
      <c r="I2356" s="4" t="s">
        <v>5486</v>
      </c>
      <c r="J2356" s="4" t="s">
        <v>25</v>
      </c>
      <c r="K2356" s="4" t="s">
        <v>5487</v>
      </c>
      <c r="L2356" s="4" t="s">
        <v>1305</v>
      </c>
      <c r="M2356" s="4" t="s">
        <v>1674</v>
      </c>
      <c r="N2356" s="4" t="s">
        <v>11758</v>
      </c>
      <c r="O2356" s="4" t="s">
        <v>5487</v>
      </c>
      <c r="P2356" s="4" t="s">
        <v>1270</v>
      </c>
      <c r="Q2356" s="4" t="s">
        <v>7529</v>
      </c>
      <c r="R2356" s="4">
        <v>305510.13</v>
      </c>
      <c r="S2356" s="4">
        <v>0</v>
      </c>
      <c r="T2356" s="4">
        <v>305510.13</v>
      </c>
      <c r="U2356" s="4" t="s">
        <v>28</v>
      </c>
      <c r="V2356" s="4" t="s">
        <v>1673</v>
      </c>
      <c r="W2356" s="4" t="s">
        <v>1674</v>
      </c>
      <c r="X2356" s="4" t="s">
        <v>1369</v>
      </c>
      <c r="Y2356" s="4" t="s">
        <v>5486</v>
      </c>
      <c r="Z2356" s="4"/>
      <c r="AA2356" s="4"/>
      <c r="AB2356" s="4" t="s">
        <v>5487</v>
      </c>
      <c r="AC2356" s="4" t="s">
        <v>1270</v>
      </c>
      <c r="AD2356" s="4" t="s">
        <v>33</v>
      </c>
    </row>
    <row r="2357" spans="1:30" x14ac:dyDescent="0.25">
      <c r="A2357" s="4">
        <v>39929</v>
      </c>
      <c r="B2357" s="4">
        <v>68899</v>
      </c>
      <c r="C2357" s="4">
        <v>3915260</v>
      </c>
      <c r="D2357" s="4">
        <v>136040</v>
      </c>
      <c r="E2357" s="4">
        <v>43163</v>
      </c>
      <c r="F2357" s="4">
        <v>257701641</v>
      </c>
      <c r="G2357" s="4">
        <v>1340256</v>
      </c>
      <c r="H2357" s="4" t="s">
        <v>1676</v>
      </c>
      <c r="I2357" s="4" t="s">
        <v>5488</v>
      </c>
      <c r="J2357" s="4" t="s">
        <v>4922</v>
      </c>
      <c r="K2357" s="4" t="s">
        <v>5489</v>
      </c>
      <c r="L2357" s="4" t="s">
        <v>1305</v>
      </c>
      <c r="M2357" s="4" t="s">
        <v>1674</v>
      </c>
      <c r="N2357" s="4" t="s">
        <v>11758</v>
      </c>
      <c r="O2357" s="4" t="s">
        <v>5487</v>
      </c>
      <c r="P2357" s="4" t="s">
        <v>1270</v>
      </c>
      <c r="Q2357" s="4" t="s">
        <v>7529</v>
      </c>
      <c r="R2357" s="4">
        <v>9694489.8699999992</v>
      </c>
      <c r="S2357" s="4">
        <v>3300859.97</v>
      </c>
      <c r="T2357" s="4">
        <v>6393629.9000000004</v>
      </c>
      <c r="U2357" s="4" t="s">
        <v>1685</v>
      </c>
      <c r="V2357" s="4" t="s">
        <v>1673</v>
      </c>
      <c r="W2357" s="4" t="s">
        <v>1674</v>
      </c>
      <c r="X2357" s="4" t="s">
        <v>5478</v>
      </c>
      <c r="Y2357" s="4" t="s">
        <v>5486</v>
      </c>
      <c r="Z2357" s="4"/>
      <c r="AA2357" s="4"/>
      <c r="AB2357" s="4" t="s">
        <v>5487</v>
      </c>
      <c r="AC2357" s="4" t="s">
        <v>1270</v>
      </c>
      <c r="AD2357" s="4" t="s">
        <v>33</v>
      </c>
    </row>
    <row r="2358" spans="1:30" x14ac:dyDescent="0.25">
      <c r="A2358" s="4">
        <v>39930</v>
      </c>
      <c r="B2358" s="4">
        <v>68898</v>
      </c>
      <c r="C2358" s="4">
        <v>3915258</v>
      </c>
      <c r="D2358" s="4">
        <v>134039</v>
      </c>
      <c r="E2358" s="4">
        <v>43163</v>
      </c>
      <c r="F2358" s="4">
        <v>257701641</v>
      </c>
      <c r="G2358" s="4">
        <v>1340256</v>
      </c>
      <c r="H2358" s="4" t="s">
        <v>1676</v>
      </c>
      <c r="I2358" s="4" t="s">
        <v>5490</v>
      </c>
      <c r="J2358" s="4" t="s">
        <v>5491</v>
      </c>
      <c r="K2358" s="4" t="s">
        <v>5492</v>
      </c>
      <c r="L2358" s="4" t="s">
        <v>1305</v>
      </c>
      <c r="M2358" s="4" t="s">
        <v>1674</v>
      </c>
      <c r="N2358" s="4" t="s">
        <v>11758</v>
      </c>
      <c r="O2358" s="4" t="s">
        <v>5494</v>
      </c>
      <c r="P2358" s="4" t="s">
        <v>1270</v>
      </c>
      <c r="Q2358" s="4" t="s">
        <v>7529</v>
      </c>
      <c r="R2358" s="4">
        <v>9896045.9700000007</v>
      </c>
      <c r="S2358" s="4">
        <v>4195709.7699999996</v>
      </c>
      <c r="T2358" s="4">
        <v>5700336.2000000002</v>
      </c>
      <c r="U2358" s="4" t="s">
        <v>1685</v>
      </c>
      <c r="V2358" s="4" t="s">
        <v>1673</v>
      </c>
      <c r="W2358" s="4" t="s">
        <v>1674</v>
      </c>
      <c r="X2358" s="4" t="s">
        <v>5478</v>
      </c>
      <c r="Y2358" s="4" t="s">
        <v>5493</v>
      </c>
      <c r="Z2358" s="4"/>
      <c r="AA2358" s="4"/>
      <c r="AB2358" s="4" t="s">
        <v>5494</v>
      </c>
      <c r="AC2358" s="4" t="s">
        <v>1270</v>
      </c>
      <c r="AD2358" s="4" t="s">
        <v>33</v>
      </c>
    </row>
    <row r="2359" spans="1:30" x14ac:dyDescent="0.25">
      <c r="A2359" s="4">
        <v>39930</v>
      </c>
      <c r="B2359" s="2"/>
      <c r="C2359" s="4">
        <v>3903163</v>
      </c>
      <c r="D2359" s="4">
        <v>71835</v>
      </c>
      <c r="E2359" s="4">
        <v>43163</v>
      </c>
      <c r="F2359" s="4">
        <v>257701641</v>
      </c>
      <c r="G2359" s="4">
        <v>1340256</v>
      </c>
      <c r="H2359" s="4" t="s">
        <v>1669</v>
      </c>
      <c r="I2359" s="4" t="s">
        <v>5493</v>
      </c>
      <c r="J2359" s="4" t="s">
        <v>25</v>
      </c>
      <c r="K2359" s="4" t="s">
        <v>5494</v>
      </c>
      <c r="L2359" s="4" t="s">
        <v>1305</v>
      </c>
      <c r="M2359" s="4" t="s">
        <v>1674</v>
      </c>
      <c r="N2359" s="4" t="s">
        <v>11758</v>
      </c>
      <c r="O2359" s="4" t="s">
        <v>5494</v>
      </c>
      <c r="P2359" s="4" t="s">
        <v>1270</v>
      </c>
      <c r="Q2359" s="4" t="s">
        <v>7529</v>
      </c>
      <c r="R2359" s="4">
        <v>103954.03</v>
      </c>
      <c r="S2359" s="4">
        <v>0</v>
      </c>
      <c r="T2359" s="4">
        <v>103954.03</v>
      </c>
      <c r="U2359" s="4" t="s">
        <v>28</v>
      </c>
      <c r="V2359" s="4" t="s">
        <v>1673</v>
      </c>
      <c r="W2359" s="4" t="s">
        <v>1674</v>
      </c>
      <c r="X2359" s="4" t="s">
        <v>1369</v>
      </c>
      <c r="Y2359" s="4" t="s">
        <v>5493</v>
      </c>
      <c r="Z2359" s="4"/>
      <c r="AA2359" s="4"/>
      <c r="AB2359" s="4" t="s">
        <v>5494</v>
      </c>
      <c r="AC2359" s="4" t="s">
        <v>1270</v>
      </c>
      <c r="AD2359" s="4" t="s">
        <v>33</v>
      </c>
    </row>
    <row r="2360" spans="1:30" x14ac:dyDescent="0.25">
      <c r="A2360" s="4">
        <v>39935</v>
      </c>
      <c r="B2360" s="2"/>
      <c r="C2360" s="4">
        <v>3903167</v>
      </c>
      <c r="D2360" s="4">
        <v>71835</v>
      </c>
      <c r="E2360" s="4">
        <v>43091</v>
      </c>
      <c r="F2360" s="4">
        <v>257701638</v>
      </c>
      <c r="G2360" s="4">
        <v>1340190</v>
      </c>
      <c r="H2360" s="4" t="s">
        <v>1669</v>
      </c>
      <c r="I2360" s="4" t="s">
        <v>5495</v>
      </c>
      <c r="J2360" s="4" t="s">
        <v>25</v>
      </c>
      <c r="K2360" s="4" t="s">
        <v>1021</v>
      </c>
      <c r="L2360" s="4" t="s">
        <v>1019</v>
      </c>
      <c r="M2360" s="4" t="s">
        <v>1674</v>
      </c>
      <c r="N2360" s="4" t="s">
        <v>11758</v>
      </c>
      <c r="O2360" s="4" t="s">
        <v>1021</v>
      </c>
      <c r="P2360" s="4" t="s">
        <v>763</v>
      </c>
      <c r="Q2360" s="4" t="s">
        <v>7673</v>
      </c>
      <c r="R2360" s="4">
        <v>0</v>
      </c>
      <c r="S2360" s="4">
        <v>0</v>
      </c>
      <c r="T2360" s="4">
        <v>0</v>
      </c>
      <c r="U2360" s="4" t="s">
        <v>28</v>
      </c>
      <c r="V2360" s="4" t="s">
        <v>1673</v>
      </c>
      <c r="W2360" s="4" t="s">
        <v>1674</v>
      </c>
      <c r="X2360" s="4" t="s">
        <v>1369</v>
      </c>
      <c r="Y2360" s="4" t="s">
        <v>5495</v>
      </c>
      <c r="Z2360" s="4"/>
      <c r="AA2360" s="4"/>
      <c r="AB2360" s="4" t="s">
        <v>1021</v>
      </c>
      <c r="AC2360" s="4" t="s">
        <v>763</v>
      </c>
      <c r="AD2360" s="4" t="s">
        <v>937</v>
      </c>
    </row>
    <row r="2361" spans="1:30" x14ac:dyDescent="0.25">
      <c r="A2361" s="4">
        <v>39935</v>
      </c>
      <c r="B2361" s="4">
        <v>68865</v>
      </c>
      <c r="C2361" s="4">
        <v>3912443</v>
      </c>
      <c r="D2361" s="4">
        <v>162308</v>
      </c>
      <c r="E2361" s="4">
        <v>43091</v>
      </c>
      <c r="F2361" s="4">
        <v>257701638</v>
      </c>
      <c r="G2361" s="4">
        <v>1340190</v>
      </c>
      <c r="H2361" s="4" t="s">
        <v>1676</v>
      </c>
      <c r="I2361" s="4" t="s">
        <v>5496</v>
      </c>
      <c r="J2361" s="4" t="s">
        <v>5497</v>
      </c>
      <c r="K2361" s="4" t="s">
        <v>1021</v>
      </c>
      <c r="L2361" s="4" t="s">
        <v>1019</v>
      </c>
      <c r="M2361" s="4" t="s">
        <v>1674</v>
      </c>
      <c r="N2361" s="4" t="s">
        <v>11758</v>
      </c>
      <c r="O2361" s="4" t="s">
        <v>1021</v>
      </c>
      <c r="P2361" s="4" t="s">
        <v>763</v>
      </c>
      <c r="Q2361" s="4" t="s">
        <v>7673</v>
      </c>
      <c r="R2361" s="4">
        <v>798250.24</v>
      </c>
      <c r="S2361" s="4">
        <v>762808.34</v>
      </c>
      <c r="T2361" s="4">
        <v>35441.9</v>
      </c>
      <c r="U2361" s="4" t="s">
        <v>1685</v>
      </c>
      <c r="V2361" s="4" t="s">
        <v>1673</v>
      </c>
      <c r="W2361" s="4" t="s">
        <v>1674</v>
      </c>
      <c r="X2361" s="4" t="s">
        <v>5105</v>
      </c>
      <c r="Y2361" s="4" t="s">
        <v>5495</v>
      </c>
      <c r="Z2361" s="4"/>
      <c r="AA2361" s="4"/>
      <c r="AB2361" s="4" t="s">
        <v>1021</v>
      </c>
      <c r="AC2361" s="4" t="s">
        <v>763</v>
      </c>
      <c r="AD2361" s="4" t="s">
        <v>937</v>
      </c>
    </row>
    <row r="2362" spans="1:30" x14ac:dyDescent="0.25">
      <c r="A2362" s="4">
        <v>39939</v>
      </c>
      <c r="B2362" s="4">
        <v>68911</v>
      </c>
      <c r="C2362" s="4">
        <v>3915638</v>
      </c>
      <c r="D2362" s="4">
        <v>137047</v>
      </c>
      <c r="E2362" s="4">
        <v>43003</v>
      </c>
      <c r="F2362" s="4">
        <v>257701638</v>
      </c>
      <c r="G2362" s="4">
        <v>1339377</v>
      </c>
      <c r="H2362" s="4" t="s">
        <v>1676</v>
      </c>
      <c r="I2362" s="4" t="s">
        <v>5498</v>
      </c>
      <c r="J2362" s="4" t="s">
        <v>4610</v>
      </c>
      <c r="K2362" s="4" t="s">
        <v>5499</v>
      </c>
      <c r="L2362" s="4" t="s">
        <v>918</v>
      </c>
      <c r="M2362" s="4" t="s">
        <v>1674</v>
      </c>
      <c r="N2362" s="4" t="s">
        <v>11758</v>
      </c>
      <c r="O2362" s="4" t="s">
        <v>5499</v>
      </c>
      <c r="P2362" s="4" t="s">
        <v>763</v>
      </c>
      <c r="Q2362" s="4" t="s">
        <v>9086</v>
      </c>
      <c r="R2362" s="4">
        <v>9631576.0600000005</v>
      </c>
      <c r="S2362" s="4">
        <v>5738665.8399999999</v>
      </c>
      <c r="T2362" s="4">
        <v>3892910.22</v>
      </c>
      <c r="U2362" s="4" t="s">
        <v>1685</v>
      </c>
      <c r="V2362" s="4" t="s">
        <v>1673</v>
      </c>
      <c r="W2362" s="4" t="s">
        <v>1674</v>
      </c>
      <c r="X2362" s="4" t="s">
        <v>5260</v>
      </c>
      <c r="Y2362" s="4" t="s">
        <v>5500</v>
      </c>
      <c r="Z2362" s="4"/>
      <c r="AA2362" s="4"/>
      <c r="AB2362" s="4" t="s">
        <v>5499</v>
      </c>
      <c r="AC2362" s="4" t="s">
        <v>763</v>
      </c>
      <c r="AD2362" s="2"/>
    </row>
    <row r="2363" spans="1:30" x14ac:dyDescent="0.25">
      <c r="A2363" s="4">
        <v>39939</v>
      </c>
      <c r="B2363" s="2"/>
      <c r="C2363" s="4">
        <v>3903172</v>
      </c>
      <c r="D2363" s="4">
        <v>71835</v>
      </c>
      <c r="E2363" s="4">
        <v>43003</v>
      </c>
      <c r="F2363" s="4">
        <v>257701638</v>
      </c>
      <c r="G2363" s="4">
        <v>1339377</v>
      </c>
      <c r="H2363" s="4" t="s">
        <v>1669</v>
      </c>
      <c r="I2363" s="4" t="s">
        <v>5500</v>
      </c>
      <c r="J2363" s="4" t="s">
        <v>25</v>
      </c>
      <c r="K2363" s="4" t="s">
        <v>5499</v>
      </c>
      <c r="L2363" s="4" t="s">
        <v>918</v>
      </c>
      <c r="M2363" s="4" t="s">
        <v>1674</v>
      </c>
      <c r="N2363" s="4" t="s">
        <v>11758</v>
      </c>
      <c r="O2363" s="4" t="s">
        <v>5499</v>
      </c>
      <c r="P2363" s="4" t="s">
        <v>763</v>
      </c>
      <c r="Q2363" s="4" t="s">
        <v>9086</v>
      </c>
      <c r="R2363" s="4">
        <v>368423.94</v>
      </c>
      <c r="S2363" s="4">
        <v>0</v>
      </c>
      <c r="T2363" s="4">
        <v>368423.94</v>
      </c>
      <c r="U2363" s="4" t="s">
        <v>28</v>
      </c>
      <c r="V2363" s="4" t="s">
        <v>1673</v>
      </c>
      <c r="W2363" s="4" t="s">
        <v>1674</v>
      </c>
      <c r="X2363" s="4" t="s">
        <v>1369</v>
      </c>
      <c r="Y2363" s="4" t="s">
        <v>5500</v>
      </c>
      <c r="Z2363" s="4"/>
      <c r="AA2363" s="4"/>
      <c r="AB2363" s="4" t="s">
        <v>5499</v>
      </c>
      <c r="AC2363" s="4" t="s">
        <v>763</v>
      </c>
      <c r="AD2363" s="2"/>
    </row>
    <row r="2364" spans="1:30" x14ac:dyDescent="0.25">
      <c r="A2364" s="4">
        <v>39940</v>
      </c>
      <c r="B2364" s="2"/>
      <c r="C2364" s="4">
        <v>3903177</v>
      </c>
      <c r="D2364" s="4">
        <v>71835</v>
      </c>
      <c r="E2364" s="4">
        <v>43170</v>
      </c>
      <c r="F2364" s="4">
        <v>257701638</v>
      </c>
      <c r="G2364" s="4">
        <v>1340216</v>
      </c>
      <c r="H2364" s="4" t="s">
        <v>1669</v>
      </c>
      <c r="I2364" s="4" t="s">
        <v>5501</v>
      </c>
      <c r="J2364" s="4" t="s">
        <v>25</v>
      </c>
      <c r="K2364" s="4" t="s">
        <v>5502</v>
      </c>
      <c r="L2364" s="4" t="s">
        <v>837</v>
      </c>
      <c r="M2364" s="4" t="s">
        <v>1674</v>
      </c>
      <c r="N2364" s="4" t="s">
        <v>11758</v>
      </c>
      <c r="O2364" s="4" t="s">
        <v>5502</v>
      </c>
      <c r="P2364" s="4" t="s">
        <v>763</v>
      </c>
      <c r="Q2364" s="4" t="s">
        <v>7538</v>
      </c>
      <c r="R2364" s="4">
        <v>13102.1</v>
      </c>
      <c r="S2364" s="4">
        <v>0</v>
      </c>
      <c r="T2364" s="4">
        <v>13102.1</v>
      </c>
      <c r="U2364" s="4" t="s">
        <v>28</v>
      </c>
      <c r="V2364" s="4" t="s">
        <v>1673</v>
      </c>
      <c r="W2364" s="4" t="s">
        <v>1674</v>
      </c>
      <c r="X2364" s="4" t="s">
        <v>1369</v>
      </c>
      <c r="Y2364" s="4" t="s">
        <v>5501</v>
      </c>
      <c r="Z2364" s="4"/>
      <c r="AA2364" s="4"/>
      <c r="AB2364" s="4" t="s">
        <v>5502</v>
      </c>
      <c r="AC2364" s="4" t="s">
        <v>763</v>
      </c>
      <c r="AD2364" s="4" t="s">
        <v>764</v>
      </c>
    </row>
    <row r="2365" spans="1:30" x14ac:dyDescent="0.25">
      <c r="A2365" s="4">
        <v>39940</v>
      </c>
      <c r="B2365" s="4">
        <v>68908</v>
      </c>
      <c r="C2365" s="4">
        <v>3915620</v>
      </c>
      <c r="D2365" s="4">
        <v>140612</v>
      </c>
      <c r="E2365" s="4">
        <v>43170</v>
      </c>
      <c r="F2365" s="4">
        <v>257701638</v>
      </c>
      <c r="G2365" s="4">
        <v>1340216</v>
      </c>
      <c r="H2365" s="4" t="s">
        <v>1676</v>
      </c>
      <c r="I2365" s="4" t="s">
        <v>5503</v>
      </c>
      <c r="J2365" s="4" t="s">
        <v>1816</v>
      </c>
      <c r="K2365" s="4" t="s">
        <v>5502</v>
      </c>
      <c r="L2365" s="4" t="s">
        <v>837</v>
      </c>
      <c r="M2365" s="4" t="s">
        <v>1674</v>
      </c>
      <c r="N2365" s="4" t="s">
        <v>11758</v>
      </c>
      <c r="O2365" s="4" t="s">
        <v>5502</v>
      </c>
      <c r="P2365" s="4" t="s">
        <v>763</v>
      </c>
      <c r="Q2365" s="4" t="s">
        <v>7538</v>
      </c>
      <c r="R2365" s="4">
        <v>9526897.9000000004</v>
      </c>
      <c r="S2365" s="4">
        <v>2858069.37</v>
      </c>
      <c r="T2365" s="4">
        <v>6668828.5300000003</v>
      </c>
      <c r="U2365" s="4" t="s">
        <v>1685</v>
      </c>
      <c r="V2365" s="4" t="s">
        <v>1673</v>
      </c>
      <c r="W2365" s="4" t="s">
        <v>1674</v>
      </c>
      <c r="X2365" s="4" t="s">
        <v>5260</v>
      </c>
      <c r="Y2365" s="4" t="s">
        <v>5501</v>
      </c>
      <c r="Z2365" s="4"/>
      <c r="AA2365" s="4"/>
      <c r="AB2365" s="4" t="s">
        <v>5502</v>
      </c>
      <c r="AC2365" s="4" t="s">
        <v>763</v>
      </c>
      <c r="AD2365" s="4" t="s">
        <v>764</v>
      </c>
    </row>
    <row r="2366" spans="1:30" x14ac:dyDescent="0.25">
      <c r="A2366" s="4">
        <v>39942</v>
      </c>
      <c r="B2366" s="4">
        <v>68794</v>
      </c>
      <c r="C2366" s="4">
        <v>3907116</v>
      </c>
      <c r="D2366" s="4">
        <v>156703</v>
      </c>
      <c r="E2366" s="4">
        <v>42462</v>
      </c>
      <c r="F2366" s="4">
        <v>257701495</v>
      </c>
      <c r="G2366" s="4">
        <v>1335532</v>
      </c>
      <c r="H2366" s="4" t="s">
        <v>1676</v>
      </c>
      <c r="I2366" s="4" t="s">
        <v>5504</v>
      </c>
      <c r="J2366" s="4" t="s">
        <v>4770</v>
      </c>
      <c r="K2366" s="4" t="s">
        <v>5505</v>
      </c>
      <c r="L2366" s="4" t="s">
        <v>626</v>
      </c>
      <c r="M2366" s="4" t="s">
        <v>1674</v>
      </c>
      <c r="N2366" s="4" t="s">
        <v>11758</v>
      </c>
      <c r="O2366" s="4" t="s">
        <v>5505</v>
      </c>
      <c r="P2366" s="4" t="s">
        <v>613</v>
      </c>
      <c r="Q2366" s="4" t="s">
        <v>7538</v>
      </c>
      <c r="R2366" s="4">
        <v>1699875.24</v>
      </c>
      <c r="S2366" s="4">
        <v>1538114.45</v>
      </c>
      <c r="T2366" s="4">
        <v>161760.79</v>
      </c>
      <c r="U2366" s="4" t="s">
        <v>1685</v>
      </c>
      <c r="V2366" s="4" t="s">
        <v>1673</v>
      </c>
      <c r="W2366" s="4" t="s">
        <v>1674</v>
      </c>
      <c r="X2366" s="4" t="s">
        <v>65</v>
      </c>
      <c r="Y2366" s="4" t="s">
        <v>5506</v>
      </c>
      <c r="Z2366" s="4"/>
      <c r="AA2366" s="4"/>
      <c r="AB2366" s="4" t="s">
        <v>5505</v>
      </c>
      <c r="AC2366" s="4" t="s">
        <v>613</v>
      </c>
      <c r="AD2366" s="4" t="s">
        <v>208</v>
      </c>
    </row>
    <row r="2367" spans="1:30" x14ac:dyDescent="0.25">
      <c r="A2367" s="4">
        <v>39953</v>
      </c>
      <c r="B2367" s="4">
        <v>69050</v>
      </c>
      <c r="C2367" s="4">
        <v>3924864</v>
      </c>
      <c r="D2367" s="4">
        <v>160923</v>
      </c>
      <c r="E2367" s="4">
        <v>42290</v>
      </c>
      <c r="F2367" s="4">
        <v>257701629</v>
      </c>
      <c r="G2367" s="4">
        <v>1329822</v>
      </c>
      <c r="H2367" s="4" t="s">
        <v>1676</v>
      </c>
      <c r="I2367" s="4" t="s">
        <v>5507</v>
      </c>
      <c r="J2367" s="4" t="s">
        <v>4910</v>
      </c>
      <c r="K2367" s="4" t="s">
        <v>5508</v>
      </c>
      <c r="L2367" s="4" t="s">
        <v>1355</v>
      </c>
      <c r="M2367" s="4" t="s">
        <v>1674</v>
      </c>
      <c r="N2367" s="4" t="s">
        <v>11758</v>
      </c>
      <c r="O2367" s="4" t="s">
        <v>5508</v>
      </c>
      <c r="P2367" s="4" t="s">
        <v>1342</v>
      </c>
      <c r="Q2367" s="4" t="s">
        <v>7758</v>
      </c>
      <c r="R2367" s="4">
        <v>1812867.03</v>
      </c>
      <c r="S2367" s="4">
        <v>1536872.51</v>
      </c>
      <c r="T2367" s="4">
        <v>275994.52</v>
      </c>
      <c r="U2367" s="4" t="s">
        <v>1685</v>
      </c>
      <c r="V2367" s="4" t="s">
        <v>1673</v>
      </c>
      <c r="W2367" s="4" t="s">
        <v>1674</v>
      </c>
      <c r="X2367" s="4" t="s">
        <v>5509</v>
      </c>
      <c r="Y2367" s="4" t="s">
        <v>5510</v>
      </c>
      <c r="Z2367" s="4"/>
      <c r="AA2367" s="4"/>
      <c r="AB2367" s="4" t="s">
        <v>5508</v>
      </c>
      <c r="AC2367" s="4" t="s">
        <v>1342</v>
      </c>
      <c r="AD2367" s="4" t="s">
        <v>1352</v>
      </c>
    </row>
    <row r="2368" spans="1:30" x14ac:dyDescent="0.25">
      <c r="A2368" s="4">
        <v>39953</v>
      </c>
      <c r="B2368" s="2"/>
      <c r="C2368" s="4">
        <v>3906102</v>
      </c>
      <c r="D2368" s="4">
        <v>71835</v>
      </c>
      <c r="E2368" s="4">
        <v>42290</v>
      </c>
      <c r="F2368" s="4">
        <v>257701629</v>
      </c>
      <c r="G2368" s="4">
        <v>1329822</v>
      </c>
      <c r="H2368" s="4" t="s">
        <v>1669</v>
      </c>
      <c r="I2368" s="4" t="s">
        <v>5510</v>
      </c>
      <c r="J2368" s="4" t="s">
        <v>25</v>
      </c>
      <c r="K2368" s="4" t="s">
        <v>5508</v>
      </c>
      <c r="L2368" s="4" t="s">
        <v>1355</v>
      </c>
      <c r="M2368" s="4" t="s">
        <v>1674</v>
      </c>
      <c r="N2368" s="4" t="s">
        <v>11758</v>
      </c>
      <c r="O2368" s="4" t="s">
        <v>5508</v>
      </c>
      <c r="P2368" s="4" t="s">
        <v>1342</v>
      </c>
      <c r="Q2368" s="4" t="s">
        <v>7758</v>
      </c>
      <c r="R2368" s="4">
        <v>187132.97</v>
      </c>
      <c r="S2368" s="4">
        <v>0</v>
      </c>
      <c r="T2368" s="4">
        <v>187132.97</v>
      </c>
      <c r="U2368" s="4" t="s">
        <v>28</v>
      </c>
      <c r="V2368" s="4" t="s">
        <v>1673</v>
      </c>
      <c r="W2368" s="4" t="s">
        <v>1674</v>
      </c>
      <c r="X2368" s="4" t="s">
        <v>233</v>
      </c>
      <c r="Y2368" s="4" t="s">
        <v>5510</v>
      </c>
      <c r="Z2368" s="4"/>
      <c r="AA2368" s="4"/>
      <c r="AB2368" s="4" t="s">
        <v>5508</v>
      </c>
      <c r="AC2368" s="4" t="s">
        <v>1342</v>
      </c>
      <c r="AD2368" s="4" t="s">
        <v>1352</v>
      </c>
    </row>
    <row r="2369" spans="1:30" x14ac:dyDescent="0.25">
      <c r="A2369" s="4">
        <v>39941</v>
      </c>
      <c r="B2369" s="2"/>
      <c r="C2369" s="4">
        <v>3906108</v>
      </c>
      <c r="D2369" s="4">
        <v>71835</v>
      </c>
      <c r="E2369" s="4">
        <v>42289</v>
      </c>
      <c r="F2369" s="4">
        <v>257701629</v>
      </c>
      <c r="G2369" s="4">
        <v>1330017</v>
      </c>
      <c r="H2369" s="4" t="s">
        <v>1669</v>
      </c>
      <c r="I2369" s="4" t="s">
        <v>5511</v>
      </c>
      <c r="J2369" s="4" t="s">
        <v>25</v>
      </c>
      <c r="K2369" s="4" t="s">
        <v>5512</v>
      </c>
      <c r="L2369" s="4" t="s">
        <v>1436</v>
      </c>
      <c r="M2369" s="4" t="s">
        <v>1674</v>
      </c>
      <c r="N2369" s="4" t="s">
        <v>11758</v>
      </c>
      <c r="O2369" s="4" t="s">
        <v>5512</v>
      </c>
      <c r="P2369" s="4" t="s">
        <v>1342</v>
      </c>
      <c r="Q2369" s="4" t="s">
        <v>8703</v>
      </c>
      <c r="R2369" s="4">
        <v>0</v>
      </c>
      <c r="S2369" s="4">
        <v>0</v>
      </c>
      <c r="T2369" s="4">
        <v>0</v>
      </c>
      <c r="U2369" s="4" t="s">
        <v>28</v>
      </c>
      <c r="V2369" s="4" t="s">
        <v>1673</v>
      </c>
      <c r="W2369" s="4" t="s">
        <v>1674</v>
      </c>
      <c r="X2369" s="4" t="s">
        <v>233</v>
      </c>
      <c r="Y2369" s="4" t="s">
        <v>5511</v>
      </c>
      <c r="Z2369" s="4"/>
      <c r="AA2369" s="4"/>
      <c r="AB2369" s="4" t="s">
        <v>5512</v>
      </c>
      <c r="AC2369" s="4" t="s">
        <v>1342</v>
      </c>
      <c r="AD2369" s="4" t="s">
        <v>1437</v>
      </c>
    </row>
    <row r="2370" spans="1:30" x14ac:dyDescent="0.25">
      <c r="A2370" s="4">
        <v>39941</v>
      </c>
      <c r="B2370" s="4">
        <v>68848</v>
      </c>
      <c r="C2370" s="4">
        <v>3910941</v>
      </c>
      <c r="D2370" s="4">
        <v>71571</v>
      </c>
      <c r="E2370" s="4">
        <v>42289</v>
      </c>
      <c r="F2370" s="4">
        <v>257701629</v>
      </c>
      <c r="G2370" s="4">
        <v>1330017</v>
      </c>
      <c r="H2370" s="4" t="s">
        <v>1676</v>
      </c>
      <c r="I2370" s="4" t="s">
        <v>5513</v>
      </c>
      <c r="J2370" s="4" t="s">
        <v>5514</v>
      </c>
      <c r="K2370" s="4" t="s">
        <v>5512</v>
      </c>
      <c r="L2370" s="4" t="s">
        <v>1436</v>
      </c>
      <c r="M2370" s="4" t="s">
        <v>1674</v>
      </c>
      <c r="N2370" s="4" t="s">
        <v>11758</v>
      </c>
      <c r="O2370" s="4" t="s">
        <v>5512</v>
      </c>
      <c r="P2370" s="4" t="s">
        <v>1342</v>
      </c>
      <c r="Q2370" s="4" t="s">
        <v>8703</v>
      </c>
      <c r="R2370" s="4">
        <v>4094661.42</v>
      </c>
      <c r="S2370" s="4">
        <v>4094661.42</v>
      </c>
      <c r="T2370" s="4">
        <v>0</v>
      </c>
      <c r="U2370" s="4" t="s">
        <v>1680</v>
      </c>
      <c r="V2370" s="4" t="s">
        <v>1673</v>
      </c>
      <c r="W2370" s="4" t="s">
        <v>1674</v>
      </c>
      <c r="X2370" s="4" t="s">
        <v>808</v>
      </c>
      <c r="Y2370" s="4" t="s">
        <v>5511</v>
      </c>
      <c r="Z2370" s="4"/>
      <c r="AA2370" s="4"/>
      <c r="AB2370" s="4" t="s">
        <v>5512</v>
      </c>
      <c r="AC2370" s="4" t="s">
        <v>1342</v>
      </c>
      <c r="AD2370" s="4" t="s">
        <v>1437</v>
      </c>
    </row>
    <row r="2371" spans="1:30" x14ac:dyDescent="0.25">
      <c r="A2371" s="4">
        <v>39943</v>
      </c>
      <c r="B2371" s="4">
        <v>68823</v>
      </c>
      <c r="C2371" s="4">
        <v>3909897</v>
      </c>
      <c r="D2371" s="4">
        <v>128524</v>
      </c>
      <c r="E2371" s="4">
        <v>43096</v>
      </c>
      <c r="F2371" s="4">
        <v>257701638</v>
      </c>
      <c r="G2371" s="4">
        <v>1340195</v>
      </c>
      <c r="H2371" s="4" t="s">
        <v>1676</v>
      </c>
      <c r="I2371" s="4" t="s">
        <v>5515</v>
      </c>
      <c r="J2371" s="4" t="s">
        <v>2360</v>
      </c>
      <c r="K2371" s="4" t="s">
        <v>5516</v>
      </c>
      <c r="L2371" s="4" t="s">
        <v>1000</v>
      </c>
      <c r="M2371" s="4" t="s">
        <v>1674</v>
      </c>
      <c r="N2371" s="4" t="s">
        <v>11758</v>
      </c>
      <c r="O2371" s="4" t="s">
        <v>5516</v>
      </c>
      <c r="P2371" s="4" t="s">
        <v>763</v>
      </c>
      <c r="Q2371" s="4" t="s">
        <v>7538</v>
      </c>
      <c r="R2371" s="4">
        <v>1697250.23</v>
      </c>
      <c r="S2371" s="4">
        <v>687531.92</v>
      </c>
      <c r="T2371" s="4">
        <v>1009718.31</v>
      </c>
      <c r="U2371" s="4" t="s">
        <v>1685</v>
      </c>
      <c r="V2371" s="4" t="s">
        <v>1673</v>
      </c>
      <c r="W2371" s="4" t="s">
        <v>1674</v>
      </c>
      <c r="X2371" s="4" t="s">
        <v>103</v>
      </c>
      <c r="Y2371" s="4" t="s">
        <v>5517</v>
      </c>
      <c r="Z2371" s="4"/>
      <c r="AA2371" s="4"/>
      <c r="AB2371" s="4" t="s">
        <v>5516</v>
      </c>
      <c r="AC2371" s="4" t="s">
        <v>763</v>
      </c>
      <c r="AD2371" s="4" t="s">
        <v>937</v>
      </c>
    </row>
    <row r="2372" spans="1:30" x14ac:dyDescent="0.25">
      <c r="A2372" s="4">
        <v>39936</v>
      </c>
      <c r="B2372" s="4">
        <v>68895</v>
      </c>
      <c r="C2372" s="4">
        <v>3914725</v>
      </c>
      <c r="D2372" s="4">
        <v>162090</v>
      </c>
      <c r="E2372" s="4">
        <v>42460</v>
      </c>
      <c r="F2372" s="4">
        <v>257701495</v>
      </c>
      <c r="G2372" s="4">
        <v>1335534</v>
      </c>
      <c r="H2372" s="4" t="s">
        <v>1676</v>
      </c>
      <c r="I2372" s="4" t="s">
        <v>5518</v>
      </c>
      <c r="J2372" s="4" t="s">
        <v>5519</v>
      </c>
      <c r="K2372" s="4" t="s">
        <v>5520</v>
      </c>
      <c r="L2372" s="4" t="s">
        <v>635</v>
      </c>
      <c r="M2372" s="4" t="s">
        <v>1674</v>
      </c>
      <c r="N2372" s="4" t="s">
        <v>11758</v>
      </c>
      <c r="O2372" s="4" t="s">
        <v>5520</v>
      </c>
      <c r="P2372" s="4" t="s">
        <v>613</v>
      </c>
      <c r="Q2372" s="4" t="s">
        <v>7673</v>
      </c>
      <c r="R2372" s="4">
        <v>811984.1</v>
      </c>
      <c r="S2372" s="4">
        <v>661188.30000000005</v>
      </c>
      <c r="T2372" s="4">
        <v>150795.79999999999</v>
      </c>
      <c r="U2372" s="4" t="s">
        <v>1685</v>
      </c>
      <c r="V2372" s="4" t="s">
        <v>1673</v>
      </c>
      <c r="W2372" s="4" t="s">
        <v>1674</v>
      </c>
      <c r="X2372" s="4" t="s">
        <v>5478</v>
      </c>
      <c r="Y2372" s="4" t="s">
        <v>5521</v>
      </c>
      <c r="Z2372" s="4"/>
      <c r="AA2372" s="4"/>
      <c r="AB2372" s="4" t="s">
        <v>5520</v>
      </c>
      <c r="AC2372" s="4" t="s">
        <v>613</v>
      </c>
      <c r="AD2372" s="4" t="s">
        <v>208</v>
      </c>
    </row>
    <row r="2373" spans="1:30" x14ac:dyDescent="0.25">
      <c r="A2373" s="4">
        <v>39901</v>
      </c>
      <c r="B2373" s="2"/>
      <c r="C2373" s="4">
        <v>3906539</v>
      </c>
      <c r="D2373" s="4">
        <v>71835</v>
      </c>
      <c r="E2373" s="4">
        <v>42460</v>
      </c>
      <c r="F2373" s="4">
        <v>257701495</v>
      </c>
      <c r="G2373" s="4">
        <v>1335534</v>
      </c>
      <c r="H2373" s="4" t="s">
        <v>1669</v>
      </c>
      <c r="I2373" s="4" t="s">
        <v>5522</v>
      </c>
      <c r="J2373" s="4" t="s">
        <v>25</v>
      </c>
      <c r="K2373" s="4" t="s">
        <v>5523</v>
      </c>
      <c r="L2373" s="4" t="s">
        <v>635</v>
      </c>
      <c r="M2373" s="4" t="s">
        <v>1674</v>
      </c>
      <c r="N2373" s="4" t="s">
        <v>11758</v>
      </c>
      <c r="O2373" s="4" t="s">
        <v>5523</v>
      </c>
      <c r="P2373" s="4" t="s">
        <v>613</v>
      </c>
      <c r="Q2373" s="4" t="s">
        <v>7673</v>
      </c>
      <c r="R2373" s="4">
        <v>0</v>
      </c>
      <c r="S2373" s="4">
        <v>0</v>
      </c>
      <c r="T2373" s="4">
        <v>0</v>
      </c>
      <c r="U2373" s="4" t="s">
        <v>28</v>
      </c>
      <c r="V2373" s="4" t="s">
        <v>1673</v>
      </c>
      <c r="W2373" s="4" t="s">
        <v>1674</v>
      </c>
      <c r="X2373" s="4" t="s">
        <v>212</v>
      </c>
      <c r="Y2373" s="4" t="s">
        <v>5522</v>
      </c>
      <c r="Z2373" s="4"/>
      <c r="AA2373" s="4"/>
      <c r="AB2373" s="4" t="s">
        <v>5523</v>
      </c>
      <c r="AC2373" s="4" t="s">
        <v>613</v>
      </c>
      <c r="AD2373" s="4" t="s">
        <v>208</v>
      </c>
    </row>
    <row r="2374" spans="1:30" x14ac:dyDescent="0.25">
      <c r="A2374" s="4">
        <v>39901</v>
      </c>
      <c r="B2374" s="4">
        <v>68921</v>
      </c>
      <c r="C2374" s="4">
        <v>3915811</v>
      </c>
      <c r="D2374" s="4">
        <v>157858</v>
      </c>
      <c r="E2374" s="4">
        <v>42460</v>
      </c>
      <c r="F2374" s="4">
        <v>257701495</v>
      </c>
      <c r="G2374" s="4">
        <v>1335534</v>
      </c>
      <c r="H2374" s="4" t="s">
        <v>1676</v>
      </c>
      <c r="I2374" s="4" t="s">
        <v>5524</v>
      </c>
      <c r="J2374" s="4" t="s">
        <v>5525</v>
      </c>
      <c r="K2374" s="4" t="s">
        <v>5523</v>
      </c>
      <c r="L2374" s="4" t="s">
        <v>635</v>
      </c>
      <c r="M2374" s="4" t="s">
        <v>1674</v>
      </c>
      <c r="N2374" s="4" t="s">
        <v>11758</v>
      </c>
      <c r="O2374" s="4" t="s">
        <v>5523</v>
      </c>
      <c r="P2374" s="4" t="s">
        <v>613</v>
      </c>
      <c r="Q2374" s="4" t="s">
        <v>7673</v>
      </c>
      <c r="R2374" s="4">
        <v>3388393.22</v>
      </c>
      <c r="S2374" s="4">
        <v>3244940.72</v>
      </c>
      <c r="T2374" s="4">
        <v>143452.5</v>
      </c>
      <c r="U2374" s="4" t="s">
        <v>1685</v>
      </c>
      <c r="V2374" s="4" t="s">
        <v>1673</v>
      </c>
      <c r="W2374" s="4" t="s">
        <v>1674</v>
      </c>
      <c r="X2374" s="4" t="s">
        <v>217</v>
      </c>
      <c r="Y2374" s="4" t="s">
        <v>5522</v>
      </c>
      <c r="Z2374" s="4"/>
      <c r="AA2374" s="4"/>
      <c r="AB2374" s="4" t="s">
        <v>5523</v>
      </c>
      <c r="AC2374" s="4" t="s">
        <v>613</v>
      </c>
      <c r="AD2374" s="4" t="s">
        <v>208</v>
      </c>
    </row>
    <row r="2375" spans="1:30" x14ac:dyDescent="0.25">
      <c r="A2375" s="4">
        <v>39960</v>
      </c>
      <c r="B2375" s="4">
        <v>69048</v>
      </c>
      <c r="C2375" s="4">
        <v>3924215</v>
      </c>
      <c r="D2375" s="4">
        <v>134839</v>
      </c>
      <c r="E2375" s="4">
        <v>42941</v>
      </c>
      <c r="F2375" s="4">
        <v>257701629</v>
      </c>
      <c r="G2375" s="4">
        <v>1336345</v>
      </c>
      <c r="H2375" s="4" t="s">
        <v>1676</v>
      </c>
      <c r="I2375" s="4" t="s">
        <v>5526</v>
      </c>
      <c r="J2375" s="4" t="s">
        <v>1916</v>
      </c>
      <c r="K2375" s="4" t="s">
        <v>5527</v>
      </c>
      <c r="L2375" s="4" t="s">
        <v>1368</v>
      </c>
      <c r="M2375" s="4" t="s">
        <v>1674</v>
      </c>
      <c r="N2375" s="4" t="s">
        <v>11758</v>
      </c>
      <c r="O2375" s="4" t="s">
        <v>5529</v>
      </c>
      <c r="P2375" s="4" t="s">
        <v>1342</v>
      </c>
      <c r="Q2375" s="4" t="s">
        <v>9596</v>
      </c>
      <c r="R2375" s="4">
        <v>70000000</v>
      </c>
      <c r="S2375" s="4">
        <v>57364807.899999999</v>
      </c>
      <c r="T2375" s="4">
        <v>12635192.1</v>
      </c>
      <c r="U2375" s="4" t="s">
        <v>1685</v>
      </c>
      <c r="V2375" s="4" t="s">
        <v>1673</v>
      </c>
      <c r="W2375" s="4" t="s">
        <v>1674</v>
      </c>
      <c r="X2375" s="4" t="s">
        <v>94</v>
      </c>
      <c r="Y2375" s="4" t="s">
        <v>5528</v>
      </c>
      <c r="Z2375" s="4"/>
      <c r="AA2375" s="4"/>
      <c r="AB2375" s="4" t="s">
        <v>5529</v>
      </c>
      <c r="AC2375" s="4" t="s">
        <v>1342</v>
      </c>
      <c r="AD2375" s="4" t="s">
        <v>1370</v>
      </c>
    </row>
    <row r="2376" spans="1:30" x14ac:dyDescent="0.25">
      <c r="A2376" s="4">
        <v>39735</v>
      </c>
      <c r="B2376" s="2"/>
      <c r="C2376" s="4">
        <v>3908204</v>
      </c>
      <c r="D2376" s="4">
        <v>71835</v>
      </c>
      <c r="E2376" s="4">
        <v>42456</v>
      </c>
      <c r="F2376" s="4">
        <v>257701500</v>
      </c>
      <c r="G2376" s="4">
        <v>1335538</v>
      </c>
      <c r="H2376" s="4" t="s">
        <v>1669</v>
      </c>
      <c r="I2376" s="4" t="s">
        <v>5530</v>
      </c>
      <c r="J2376" s="4" t="s">
        <v>25</v>
      </c>
      <c r="K2376" s="4" t="s">
        <v>5531</v>
      </c>
      <c r="L2376" s="4" t="s">
        <v>222</v>
      </c>
      <c r="M2376" s="4" t="s">
        <v>1674</v>
      </c>
      <c r="N2376" s="4" t="s">
        <v>11758</v>
      </c>
      <c r="O2376" s="4" t="s">
        <v>5531</v>
      </c>
      <c r="P2376" s="4" t="s">
        <v>202</v>
      </c>
      <c r="Q2376" s="4" t="s">
        <v>7673</v>
      </c>
      <c r="R2376" s="4">
        <v>0</v>
      </c>
      <c r="S2376" s="4">
        <v>0</v>
      </c>
      <c r="T2376" s="4">
        <v>0</v>
      </c>
      <c r="U2376" s="4" t="s">
        <v>28</v>
      </c>
      <c r="V2376" s="4" t="s">
        <v>1673</v>
      </c>
      <c r="W2376" s="4" t="s">
        <v>1674</v>
      </c>
      <c r="X2376" s="4" t="s">
        <v>5407</v>
      </c>
      <c r="Y2376" s="4" t="s">
        <v>5530</v>
      </c>
      <c r="Z2376" s="4"/>
      <c r="AA2376" s="4"/>
      <c r="AB2376" s="4" t="s">
        <v>5531</v>
      </c>
      <c r="AC2376" s="4" t="s">
        <v>202</v>
      </c>
      <c r="AD2376" s="4" t="s">
        <v>208</v>
      </c>
    </row>
    <row r="2377" spans="1:30" x14ac:dyDescent="0.25">
      <c r="A2377" s="4">
        <v>39735</v>
      </c>
      <c r="B2377" s="4">
        <v>68891</v>
      </c>
      <c r="C2377" s="4">
        <v>3913764</v>
      </c>
      <c r="D2377" s="4">
        <v>136018</v>
      </c>
      <c r="E2377" s="4">
        <v>42456</v>
      </c>
      <c r="F2377" s="4">
        <v>257701500</v>
      </c>
      <c r="G2377" s="4">
        <v>1335538</v>
      </c>
      <c r="H2377" s="4" t="s">
        <v>1676</v>
      </c>
      <c r="I2377" s="4" t="s">
        <v>5532</v>
      </c>
      <c r="J2377" s="4" t="s">
        <v>2403</v>
      </c>
      <c r="K2377" s="4" t="s">
        <v>5531</v>
      </c>
      <c r="L2377" s="4" t="s">
        <v>222</v>
      </c>
      <c r="M2377" s="4" t="s">
        <v>1674</v>
      </c>
      <c r="N2377" s="4" t="s">
        <v>11758</v>
      </c>
      <c r="O2377" s="4" t="s">
        <v>5531</v>
      </c>
      <c r="P2377" s="4" t="s">
        <v>202</v>
      </c>
      <c r="Q2377" s="4" t="s">
        <v>7673</v>
      </c>
      <c r="R2377" s="4">
        <v>1341140.3400000001</v>
      </c>
      <c r="S2377" s="4">
        <v>1094931.68</v>
      </c>
      <c r="T2377" s="4">
        <v>246208.66</v>
      </c>
      <c r="U2377" s="4" t="s">
        <v>1685</v>
      </c>
      <c r="V2377" s="4" t="s">
        <v>1673</v>
      </c>
      <c r="W2377" s="4" t="s">
        <v>1674</v>
      </c>
      <c r="X2377" s="4" t="s">
        <v>4905</v>
      </c>
      <c r="Y2377" s="4" t="s">
        <v>5530</v>
      </c>
      <c r="Z2377" s="4"/>
      <c r="AA2377" s="4"/>
      <c r="AB2377" s="4" t="s">
        <v>5531</v>
      </c>
      <c r="AC2377" s="4" t="s">
        <v>202</v>
      </c>
      <c r="AD2377" s="4" t="s">
        <v>208</v>
      </c>
    </row>
    <row r="2378" spans="1:30" x14ac:dyDescent="0.25">
      <c r="A2378" s="4">
        <v>39735</v>
      </c>
      <c r="B2378" s="2"/>
      <c r="C2378" s="4">
        <v>3908204</v>
      </c>
      <c r="D2378" s="4">
        <v>71835</v>
      </c>
      <c r="E2378" s="4">
        <v>42460</v>
      </c>
      <c r="F2378" s="4">
        <v>257701495</v>
      </c>
      <c r="G2378" s="4">
        <v>1335534</v>
      </c>
      <c r="H2378" s="4" t="s">
        <v>1669</v>
      </c>
      <c r="I2378" s="4" t="s">
        <v>5530</v>
      </c>
      <c r="J2378" s="4" t="s">
        <v>25</v>
      </c>
      <c r="K2378" s="4" t="s">
        <v>5531</v>
      </c>
      <c r="L2378" s="4" t="s">
        <v>635</v>
      </c>
      <c r="M2378" s="4" t="s">
        <v>1674</v>
      </c>
      <c r="N2378" s="4" t="s">
        <v>11758</v>
      </c>
      <c r="O2378" s="4" t="s">
        <v>5531</v>
      </c>
      <c r="P2378" s="4" t="s">
        <v>613</v>
      </c>
      <c r="Q2378" s="4" t="s">
        <v>7673</v>
      </c>
      <c r="R2378" s="4">
        <v>0</v>
      </c>
      <c r="S2378" s="4">
        <v>0</v>
      </c>
      <c r="T2378" s="4">
        <v>0</v>
      </c>
      <c r="U2378" s="4" t="s">
        <v>28</v>
      </c>
      <c r="V2378" s="4" t="s">
        <v>1673</v>
      </c>
      <c r="W2378" s="4" t="s">
        <v>1674</v>
      </c>
      <c r="X2378" s="4" t="s">
        <v>5407</v>
      </c>
      <c r="Y2378" s="4" t="s">
        <v>5530</v>
      </c>
      <c r="Z2378" s="4"/>
      <c r="AA2378" s="4"/>
      <c r="AB2378" s="4" t="s">
        <v>5531</v>
      </c>
      <c r="AC2378" s="4" t="s">
        <v>613</v>
      </c>
      <c r="AD2378" s="4" t="s">
        <v>208</v>
      </c>
    </row>
    <row r="2379" spans="1:30" x14ac:dyDescent="0.25">
      <c r="A2379" s="4">
        <v>39735</v>
      </c>
      <c r="B2379" s="4">
        <v>68891</v>
      </c>
      <c r="C2379" s="4">
        <v>3913764</v>
      </c>
      <c r="D2379" s="4">
        <v>136018</v>
      </c>
      <c r="E2379" s="4">
        <v>42460</v>
      </c>
      <c r="F2379" s="4">
        <v>257701495</v>
      </c>
      <c r="G2379" s="4">
        <v>1335534</v>
      </c>
      <c r="H2379" s="4" t="s">
        <v>1676</v>
      </c>
      <c r="I2379" s="4" t="s">
        <v>5532</v>
      </c>
      <c r="J2379" s="4" t="s">
        <v>2403</v>
      </c>
      <c r="K2379" s="4" t="s">
        <v>5531</v>
      </c>
      <c r="L2379" s="4" t="s">
        <v>635</v>
      </c>
      <c r="M2379" s="4" t="s">
        <v>1674</v>
      </c>
      <c r="N2379" s="4" t="s">
        <v>11758</v>
      </c>
      <c r="O2379" s="4" t="s">
        <v>5531</v>
      </c>
      <c r="P2379" s="4" t="s">
        <v>613</v>
      </c>
      <c r="Q2379" s="4" t="s">
        <v>7673</v>
      </c>
      <c r="R2379" s="4">
        <v>1231855.8999999999</v>
      </c>
      <c r="S2379" s="4">
        <v>1118146.06</v>
      </c>
      <c r="T2379" s="4">
        <v>113709.84</v>
      </c>
      <c r="U2379" s="4" t="s">
        <v>1685</v>
      </c>
      <c r="V2379" s="4" t="s">
        <v>1673</v>
      </c>
      <c r="W2379" s="4" t="s">
        <v>1674</v>
      </c>
      <c r="X2379" s="4" t="s">
        <v>4905</v>
      </c>
      <c r="Y2379" s="4" t="s">
        <v>5530</v>
      </c>
      <c r="Z2379" s="4"/>
      <c r="AA2379" s="4"/>
      <c r="AB2379" s="4" t="s">
        <v>5531</v>
      </c>
      <c r="AC2379" s="4" t="s">
        <v>613</v>
      </c>
      <c r="AD2379" s="4" t="s">
        <v>208</v>
      </c>
    </row>
    <row r="2380" spans="1:30" x14ac:dyDescent="0.25">
      <c r="A2380" s="4">
        <v>39834</v>
      </c>
      <c r="B2380" s="2"/>
      <c r="C2380" s="4">
        <v>3908196</v>
      </c>
      <c r="D2380" s="4">
        <v>71835</v>
      </c>
      <c r="E2380" s="4">
        <v>43202</v>
      </c>
      <c r="F2380" s="4">
        <v>257701443</v>
      </c>
      <c r="G2380" s="4">
        <v>1342275</v>
      </c>
      <c r="H2380" s="4" t="s">
        <v>1669</v>
      </c>
      <c r="I2380" s="4" t="s">
        <v>5533</v>
      </c>
      <c r="J2380" s="4" t="s">
        <v>25</v>
      </c>
      <c r="K2380" s="4" t="s">
        <v>63</v>
      </c>
      <c r="L2380" s="4" t="s">
        <v>64</v>
      </c>
      <c r="M2380" s="4" t="s">
        <v>1674</v>
      </c>
      <c r="N2380" s="4" t="s">
        <v>11758</v>
      </c>
      <c r="O2380" s="4" t="s">
        <v>63</v>
      </c>
      <c r="P2380" s="4" t="s">
        <v>42</v>
      </c>
      <c r="Q2380" s="4" t="s">
        <v>7808</v>
      </c>
      <c r="R2380" s="4">
        <v>116823.21</v>
      </c>
      <c r="S2380" s="4">
        <v>0</v>
      </c>
      <c r="T2380" s="4">
        <v>116823.21</v>
      </c>
      <c r="U2380" s="4" t="s">
        <v>28</v>
      </c>
      <c r="V2380" s="4" t="s">
        <v>1673</v>
      </c>
      <c r="W2380" s="4" t="s">
        <v>1674</v>
      </c>
      <c r="X2380" s="4" t="s">
        <v>5407</v>
      </c>
      <c r="Y2380" s="4" t="s">
        <v>5533</v>
      </c>
      <c r="Z2380" s="4"/>
      <c r="AA2380" s="4"/>
      <c r="AB2380" s="4" t="s">
        <v>63</v>
      </c>
      <c r="AC2380" s="4" t="s">
        <v>42</v>
      </c>
      <c r="AD2380" s="4" t="s">
        <v>33</v>
      </c>
    </row>
    <row r="2381" spans="1:30" x14ac:dyDescent="0.25">
      <c r="A2381" s="4">
        <v>39834</v>
      </c>
      <c r="B2381" s="4">
        <v>68812</v>
      </c>
      <c r="C2381" s="4">
        <v>3909676</v>
      </c>
      <c r="D2381" s="4">
        <v>154050</v>
      </c>
      <c r="E2381" s="4">
        <v>43202</v>
      </c>
      <c r="F2381" s="4">
        <v>257701443</v>
      </c>
      <c r="G2381" s="4">
        <v>1342275</v>
      </c>
      <c r="H2381" s="4" t="s">
        <v>1676</v>
      </c>
      <c r="I2381" s="4" t="s">
        <v>5534</v>
      </c>
      <c r="J2381" s="4" t="s">
        <v>1899</v>
      </c>
      <c r="K2381" s="4" t="s">
        <v>63</v>
      </c>
      <c r="L2381" s="4" t="s">
        <v>64</v>
      </c>
      <c r="M2381" s="4" t="s">
        <v>1674</v>
      </c>
      <c r="N2381" s="4" t="s">
        <v>11758</v>
      </c>
      <c r="O2381" s="4" t="s">
        <v>63</v>
      </c>
      <c r="P2381" s="4" t="s">
        <v>42</v>
      </c>
      <c r="Q2381" s="4" t="s">
        <v>7808</v>
      </c>
      <c r="R2381" s="4">
        <v>7883176.79</v>
      </c>
      <c r="S2381" s="4">
        <v>7858775.0199999996</v>
      </c>
      <c r="T2381" s="4">
        <v>24401.77</v>
      </c>
      <c r="U2381" s="4" t="s">
        <v>1685</v>
      </c>
      <c r="V2381" s="4" t="s">
        <v>1673</v>
      </c>
      <c r="W2381" s="4" t="s">
        <v>1674</v>
      </c>
      <c r="X2381" s="4" t="s">
        <v>103</v>
      </c>
      <c r="Y2381" s="4" t="s">
        <v>5533</v>
      </c>
      <c r="Z2381" s="4"/>
      <c r="AA2381" s="4"/>
      <c r="AB2381" s="4" t="s">
        <v>63</v>
      </c>
      <c r="AC2381" s="4" t="s">
        <v>42</v>
      </c>
      <c r="AD2381" s="4" t="s">
        <v>33</v>
      </c>
    </row>
    <row r="2382" spans="1:30" x14ac:dyDescent="0.25">
      <c r="A2382" s="4">
        <v>39861</v>
      </c>
      <c r="B2382" s="2"/>
      <c r="C2382" s="4">
        <v>3908200</v>
      </c>
      <c r="D2382" s="4">
        <v>71835</v>
      </c>
      <c r="E2382" s="4">
        <v>43096</v>
      </c>
      <c r="F2382" s="4">
        <v>257701638</v>
      </c>
      <c r="G2382" s="4">
        <v>1340195</v>
      </c>
      <c r="H2382" s="4" t="s">
        <v>1669</v>
      </c>
      <c r="I2382" s="4" t="s">
        <v>5535</v>
      </c>
      <c r="J2382" s="4" t="s">
        <v>25</v>
      </c>
      <c r="K2382" s="4" t="s">
        <v>5536</v>
      </c>
      <c r="L2382" s="4" t="s">
        <v>1000</v>
      </c>
      <c r="M2382" s="4" t="s">
        <v>1674</v>
      </c>
      <c r="N2382" s="4" t="s">
        <v>11758</v>
      </c>
      <c r="O2382" s="4" t="s">
        <v>5536</v>
      </c>
      <c r="P2382" s="4" t="s">
        <v>763</v>
      </c>
      <c r="Q2382" s="4" t="s">
        <v>7538</v>
      </c>
      <c r="R2382" s="4">
        <v>0</v>
      </c>
      <c r="S2382" s="4">
        <v>0</v>
      </c>
      <c r="T2382" s="4">
        <v>0</v>
      </c>
      <c r="U2382" s="4" t="s">
        <v>28</v>
      </c>
      <c r="V2382" s="4" t="s">
        <v>1673</v>
      </c>
      <c r="W2382" s="4" t="s">
        <v>1674</v>
      </c>
      <c r="X2382" s="4" t="s">
        <v>5407</v>
      </c>
      <c r="Y2382" s="4" t="s">
        <v>5535</v>
      </c>
      <c r="Z2382" s="4"/>
      <c r="AA2382" s="4"/>
      <c r="AB2382" s="4" t="s">
        <v>5536</v>
      </c>
      <c r="AC2382" s="4" t="s">
        <v>763</v>
      </c>
      <c r="AD2382" s="4" t="s">
        <v>937</v>
      </c>
    </row>
    <row r="2383" spans="1:30" x14ac:dyDescent="0.25">
      <c r="A2383" s="4">
        <v>39861</v>
      </c>
      <c r="B2383" s="4">
        <v>68813</v>
      </c>
      <c r="C2383" s="4">
        <v>3909681</v>
      </c>
      <c r="D2383" s="4">
        <v>154355</v>
      </c>
      <c r="E2383" s="4">
        <v>43096</v>
      </c>
      <c r="F2383" s="4">
        <v>257701638</v>
      </c>
      <c r="G2383" s="4">
        <v>1340195</v>
      </c>
      <c r="H2383" s="4" t="s">
        <v>1676</v>
      </c>
      <c r="I2383" s="4" t="s">
        <v>5537</v>
      </c>
      <c r="J2383" s="4" t="s">
        <v>5538</v>
      </c>
      <c r="K2383" s="4" t="s">
        <v>5536</v>
      </c>
      <c r="L2383" s="4" t="s">
        <v>1000</v>
      </c>
      <c r="M2383" s="4" t="s">
        <v>1674</v>
      </c>
      <c r="N2383" s="4" t="s">
        <v>11758</v>
      </c>
      <c r="O2383" s="4" t="s">
        <v>5536</v>
      </c>
      <c r="P2383" s="4" t="s">
        <v>763</v>
      </c>
      <c r="Q2383" s="4" t="s">
        <v>7538</v>
      </c>
      <c r="R2383" s="4">
        <v>2497955.7400000002</v>
      </c>
      <c r="S2383" s="4">
        <v>1737041.9</v>
      </c>
      <c r="T2383" s="4">
        <v>760913.84</v>
      </c>
      <c r="U2383" s="4" t="s">
        <v>1685</v>
      </c>
      <c r="V2383" s="4" t="s">
        <v>1673</v>
      </c>
      <c r="W2383" s="4" t="s">
        <v>1674</v>
      </c>
      <c r="X2383" s="4" t="s">
        <v>103</v>
      </c>
      <c r="Y2383" s="4" t="s">
        <v>5535</v>
      </c>
      <c r="Z2383" s="4"/>
      <c r="AA2383" s="4"/>
      <c r="AB2383" s="4" t="s">
        <v>5536</v>
      </c>
      <c r="AC2383" s="4" t="s">
        <v>763</v>
      </c>
      <c r="AD2383" s="4" t="s">
        <v>937</v>
      </c>
    </row>
    <row r="2384" spans="1:30" x14ac:dyDescent="0.25">
      <c r="A2384" s="4">
        <v>39873</v>
      </c>
      <c r="B2384" s="2"/>
      <c r="C2384" s="4">
        <v>3908195</v>
      </c>
      <c r="D2384" s="4">
        <v>71835</v>
      </c>
      <c r="E2384" s="4">
        <v>43158</v>
      </c>
      <c r="F2384" s="4">
        <v>257701641</v>
      </c>
      <c r="G2384" s="4">
        <v>1340253</v>
      </c>
      <c r="H2384" s="4" t="s">
        <v>1669</v>
      </c>
      <c r="I2384" s="4" t="s">
        <v>5539</v>
      </c>
      <c r="J2384" s="4" t="s">
        <v>25</v>
      </c>
      <c r="K2384" s="4" t="s">
        <v>1274</v>
      </c>
      <c r="L2384" s="4" t="s">
        <v>1275</v>
      </c>
      <c r="M2384" s="4" t="s">
        <v>1674</v>
      </c>
      <c r="N2384" s="4" t="s">
        <v>11758</v>
      </c>
      <c r="O2384" s="4" t="s">
        <v>1274</v>
      </c>
      <c r="P2384" s="4" t="s">
        <v>1270</v>
      </c>
      <c r="Q2384" s="4" t="s">
        <v>9443</v>
      </c>
      <c r="R2384" s="4">
        <v>19940.939999999999</v>
      </c>
      <c r="S2384" s="4">
        <v>0</v>
      </c>
      <c r="T2384" s="4">
        <v>19940.939999999999</v>
      </c>
      <c r="U2384" s="4" t="s">
        <v>28</v>
      </c>
      <c r="V2384" s="4" t="s">
        <v>1673</v>
      </c>
      <c r="W2384" s="4" t="s">
        <v>1674</v>
      </c>
      <c r="X2384" s="4" t="s">
        <v>5407</v>
      </c>
      <c r="Y2384" s="4" t="s">
        <v>5539</v>
      </c>
      <c r="Z2384" s="4"/>
      <c r="AA2384" s="4"/>
      <c r="AB2384" s="4" t="s">
        <v>1274</v>
      </c>
      <c r="AC2384" s="4" t="s">
        <v>1270</v>
      </c>
      <c r="AD2384" s="2"/>
    </row>
    <row r="2385" spans="1:30" x14ac:dyDescent="0.25">
      <c r="A2385" s="4">
        <v>39873</v>
      </c>
      <c r="B2385" s="4">
        <v>68816</v>
      </c>
      <c r="C2385" s="4">
        <v>3909738</v>
      </c>
      <c r="D2385" s="4">
        <v>156613</v>
      </c>
      <c r="E2385" s="4">
        <v>43158</v>
      </c>
      <c r="F2385" s="4">
        <v>257701641</v>
      </c>
      <c r="G2385" s="4">
        <v>1340253</v>
      </c>
      <c r="H2385" s="4" t="s">
        <v>1676</v>
      </c>
      <c r="I2385" s="4" t="s">
        <v>5540</v>
      </c>
      <c r="J2385" s="4" t="s">
        <v>5541</v>
      </c>
      <c r="K2385" s="4" t="s">
        <v>1274</v>
      </c>
      <c r="L2385" s="4" t="s">
        <v>1275</v>
      </c>
      <c r="M2385" s="4" t="s">
        <v>1674</v>
      </c>
      <c r="N2385" s="4" t="s">
        <v>11758</v>
      </c>
      <c r="O2385" s="4" t="s">
        <v>1274</v>
      </c>
      <c r="P2385" s="4" t="s">
        <v>1270</v>
      </c>
      <c r="Q2385" s="4" t="s">
        <v>9443</v>
      </c>
      <c r="R2385" s="4">
        <v>6219157.8799999999</v>
      </c>
      <c r="S2385" s="4">
        <v>3947535.03</v>
      </c>
      <c r="T2385" s="4">
        <v>2271622.85</v>
      </c>
      <c r="U2385" s="4" t="s">
        <v>1685</v>
      </c>
      <c r="V2385" s="4" t="s">
        <v>1673</v>
      </c>
      <c r="W2385" s="4" t="s">
        <v>1674</v>
      </c>
      <c r="X2385" s="4" t="s">
        <v>103</v>
      </c>
      <c r="Y2385" s="4" t="s">
        <v>5539</v>
      </c>
      <c r="Z2385" s="4"/>
      <c r="AA2385" s="4"/>
      <c r="AB2385" s="4" t="s">
        <v>1274</v>
      </c>
      <c r="AC2385" s="4" t="s">
        <v>1270</v>
      </c>
      <c r="AD2385" s="2"/>
    </row>
    <row r="2386" spans="1:30" x14ac:dyDescent="0.25">
      <c r="A2386" s="4">
        <v>39878</v>
      </c>
      <c r="B2386" s="4">
        <v>68820</v>
      </c>
      <c r="C2386" s="4">
        <v>3909857</v>
      </c>
      <c r="D2386" s="4">
        <v>122868</v>
      </c>
      <c r="E2386" s="4">
        <v>43201</v>
      </c>
      <c r="F2386" s="4">
        <v>257701443</v>
      </c>
      <c r="G2386" s="4">
        <v>1342274</v>
      </c>
      <c r="H2386" s="4" t="s">
        <v>1676</v>
      </c>
      <c r="I2386" s="4" t="s">
        <v>5542</v>
      </c>
      <c r="J2386" s="4" t="s">
        <v>5543</v>
      </c>
      <c r="K2386" s="4" t="s">
        <v>67</v>
      </c>
      <c r="L2386" s="4" t="s">
        <v>68</v>
      </c>
      <c r="M2386" s="4" t="s">
        <v>1674</v>
      </c>
      <c r="N2386" s="4" t="s">
        <v>11758</v>
      </c>
      <c r="O2386" s="4" t="s">
        <v>67</v>
      </c>
      <c r="P2386" s="4" t="s">
        <v>42</v>
      </c>
      <c r="Q2386" s="4" t="s">
        <v>8531</v>
      </c>
      <c r="R2386" s="4">
        <v>3995749.1</v>
      </c>
      <c r="S2386" s="4">
        <v>0</v>
      </c>
      <c r="T2386" s="4">
        <v>3995749.1</v>
      </c>
      <c r="U2386" s="4" t="s">
        <v>28</v>
      </c>
      <c r="V2386" s="4" t="s">
        <v>1673</v>
      </c>
      <c r="W2386" s="4" t="s">
        <v>1674</v>
      </c>
      <c r="X2386" s="4" t="s">
        <v>103</v>
      </c>
      <c r="Y2386" s="4" t="s">
        <v>5544</v>
      </c>
      <c r="Z2386" s="4"/>
      <c r="AA2386" s="4"/>
      <c r="AB2386" s="4" t="s">
        <v>67</v>
      </c>
      <c r="AC2386" s="4" t="s">
        <v>42</v>
      </c>
      <c r="AD2386" s="4" t="s">
        <v>33</v>
      </c>
    </row>
    <row r="2387" spans="1:30" x14ac:dyDescent="0.25">
      <c r="A2387" s="4">
        <v>39878</v>
      </c>
      <c r="B2387" s="2"/>
      <c r="C2387" s="4">
        <v>3908193</v>
      </c>
      <c r="D2387" s="4">
        <v>71835</v>
      </c>
      <c r="E2387" s="4">
        <v>43201</v>
      </c>
      <c r="F2387" s="4">
        <v>257701443</v>
      </c>
      <c r="G2387" s="4">
        <v>1342274</v>
      </c>
      <c r="H2387" s="4" t="s">
        <v>1669</v>
      </c>
      <c r="I2387" s="4" t="s">
        <v>5544</v>
      </c>
      <c r="J2387" s="4" t="s">
        <v>25</v>
      </c>
      <c r="K2387" s="4" t="s">
        <v>67</v>
      </c>
      <c r="L2387" s="4" t="s">
        <v>68</v>
      </c>
      <c r="M2387" s="4" t="s">
        <v>1674</v>
      </c>
      <c r="N2387" s="4" t="s">
        <v>11758</v>
      </c>
      <c r="O2387" s="4" t="s">
        <v>67</v>
      </c>
      <c r="P2387" s="4" t="s">
        <v>42</v>
      </c>
      <c r="Q2387" s="4" t="s">
        <v>8531</v>
      </c>
      <c r="R2387" s="4">
        <v>4250.8999999999996</v>
      </c>
      <c r="S2387" s="4">
        <v>0</v>
      </c>
      <c r="T2387" s="4">
        <v>4250.8999999999996</v>
      </c>
      <c r="U2387" s="4" t="s">
        <v>28</v>
      </c>
      <c r="V2387" s="4" t="s">
        <v>1673</v>
      </c>
      <c r="W2387" s="4" t="s">
        <v>1674</v>
      </c>
      <c r="X2387" s="4" t="s">
        <v>5407</v>
      </c>
      <c r="Y2387" s="4" t="s">
        <v>5544</v>
      </c>
      <c r="Z2387" s="4"/>
      <c r="AA2387" s="4"/>
      <c r="AB2387" s="4" t="s">
        <v>67</v>
      </c>
      <c r="AC2387" s="4" t="s">
        <v>42</v>
      </c>
      <c r="AD2387" s="4" t="s">
        <v>33</v>
      </c>
    </row>
    <row r="2388" spans="1:30" x14ac:dyDescent="0.25">
      <c r="A2388" s="4">
        <v>39888</v>
      </c>
      <c r="B2388" s="2"/>
      <c r="C2388" s="4">
        <v>3908199</v>
      </c>
      <c r="D2388" s="4">
        <v>71835</v>
      </c>
      <c r="E2388" s="4">
        <v>43207</v>
      </c>
      <c r="F2388" s="4">
        <v>257701638</v>
      </c>
      <c r="G2388" s="4">
        <v>1342280</v>
      </c>
      <c r="H2388" s="4" t="s">
        <v>1669</v>
      </c>
      <c r="I2388" s="4" t="s">
        <v>5545</v>
      </c>
      <c r="J2388" s="4" t="s">
        <v>25</v>
      </c>
      <c r="K2388" s="4" t="s">
        <v>952</v>
      </c>
      <c r="L2388" s="4" t="s">
        <v>953</v>
      </c>
      <c r="M2388" s="4" t="s">
        <v>1674</v>
      </c>
      <c r="N2388" s="4" t="s">
        <v>11758</v>
      </c>
      <c r="O2388" s="4" t="s">
        <v>952</v>
      </c>
      <c r="P2388" s="4" t="s">
        <v>763</v>
      </c>
      <c r="Q2388" s="4" t="s">
        <v>8921</v>
      </c>
      <c r="R2388" s="4">
        <v>0</v>
      </c>
      <c r="S2388" s="4">
        <v>0</v>
      </c>
      <c r="T2388" s="4">
        <v>0</v>
      </c>
      <c r="U2388" s="4" t="s">
        <v>28</v>
      </c>
      <c r="V2388" s="4" t="s">
        <v>1673</v>
      </c>
      <c r="W2388" s="4" t="s">
        <v>1674</v>
      </c>
      <c r="X2388" s="4" t="s">
        <v>5407</v>
      </c>
      <c r="Y2388" s="4" t="s">
        <v>5545</v>
      </c>
      <c r="Z2388" s="4"/>
      <c r="AA2388" s="4"/>
      <c r="AB2388" s="4" t="s">
        <v>952</v>
      </c>
      <c r="AC2388" s="4" t="s">
        <v>763</v>
      </c>
      <c r="AD2388" s="4" t="s">
        <v>937</v>
      </c>
    </row>
    <row r="2389" spans="1:30" x14ac:dyDescent="0.25">
      <c r="A2389" s="4">
        <v>39888</v>
      </c>
      <c r="B2389" s="4">
        <v>68815</v>
      </c>
      <c r="C2389" s="4">
        <v>3909698</v>
      </c>
      <c r="D2389" s="4">
        <v>146592</v>
      </c>
      <c r="E2389" s="4">
        <v>43207</v>
      </c>
      <c r="F2389" s="4">
        <v>257701638</v>
      </c>
      <c r="G2389" s="4">
        <v>1342280</v>
      </c>
      <c r="H2389" s="4" t="s">
        <v>1676</v>
      </c>
      <c r="I2389" s="4" t="s">
        <v>5546</v>
      </c>
      <c r="J2389" s="4" t="s">
        <v>5547</v>
      </c>
      <c r="K2389" s="4" t="s">
        <v>952</v>
      </c>
      <c r="L2389" s="4" t="s">
        <v>953</v>
      </c>
      <c r="M2389" s="4" t="s">
        <v>1674</v>
      </c>
      <c r="N2389" s="4" t="s">
        <v>11758</v>
      </c>
      <c r="O2389" s="4" t="s">
        <v>952</v>
      </c>
      <c r="P2389" s="4" t="s">
        <v>763</v>
      </c>
      <c r="Q2389" s="4" t="s">
        <v>8921</v>
      </c>
      <c r="R2389" s="4">
        <v>3934378.31</v>
      </c>
      <c r="S2389" s="4">
        <v>1180313.49</v>
      </c>
      <c r="T2389" s="4">
        <v>2754064.82</v>
      </c>
      <c r="U2389" s="4" t="s">
        <v>1685</v>
      </c>
      <c r="V2389" s="4" t="s">
        <v>1673</v>
      </c>
      <c r="W2389" s="4" t="s">
        <v>1674</v>
      </c>
      <c r="X2389" s="4" t="s">
        <v>103</v>
      </c>
      <c r="Y2389" s="4" t="s">
        <v>5545</v>
      </c>
      <c r="Z2389" s="4"/>
      <c r="AA2389" s="4"/>
      <c r="AB2389" s="4" t="s">
        <v>952</v>
      </c>
      <c r="AC2389" s="4" t="s">
        <v>763</v>
      </c>
      <c r="AD2389" s="4" t="s">
        <v>937</v>
      </c>
    </row>
    <row r="2390" spans="1:30" x14ac:dyDescent="0.25">
      <c r="A2390" s="4">
        <v>39904</v>
      </c>
      <c r="B2390" s="4">
        <v>68822</v>
      </c>
      <c r="C2390" s="4">
        <v>3909886</v>
      </c>
      <c r="D2390" s="4">
        <v>156650</v>
      </c>
      <c r="E2390" s="4">
        <v>42455</v>
      </c>
      <c r="F2390" s="4">
        <v>257701500</v>
      </c>
      <c r="G2390" s="4">
        <v>1335537</v>
      </c>
      <c r="H2390" s="4" t="s">
        <v>1676</v>
      </c>
      <c r="I2390" s="4" t="s">
        <v>5548</v>
      </c>
      <c r="J2390" s="4" t="s">
        <v>5549</v>
      </c>
      <c r="K2390" s="4" t="s">
        <v>5550</v>
      </c>
      <c r="L2390" s="4" t="s">
        <v>211</v>
      </c>
      <c r="M2390" s="4" t="s">
        <v>1674</v>
      </c>
      <c r="N2390" s="4" t="s">
        <v>11758</v>
      </c>
      <c r="O2390" s="4" t="s">
        <v>5550</v>
      </c>
      <c r="P2390" s="4" t="s">
        <v>202</v>
      </c>
      <c r="Q2390" s="4" t="s">
        <v>7538</v>
      </c>
      <c r="R2390" s="4">
        <v>1718354.96</v>
      </c>
      <c r="S2390" s="4">
        <v>1626600.57</v>
      </c>
      <c r="T2390" s="4">
        <v>91754.39</v>
      </c>
      <c r="U2390" s="4" t="s">
        <v>1685</v>
      </c>
      <c r="V2390" s="4" t="s">
        <v>1673</v>
      </c>
      <c r="W2390" s="4" t="s">
        <v>1674</v>
      </c>
      <c r="X2390" s="4" t="s">
        <v>103</v>
      </c>
      <c r="Y2390" s="4" t="s">
        <v>5551</v>
      </c>
      <c r="Z2390" s="4"/>
      <c r="AA2390" s="4"/>
      <c r="AB2390" s="4" t="s">
        <v>5550</v>
      </c>
      <c r="AC2390" s="4" t="s">
        <v>202</v>
      </c>
      <c r="AD2390" s="4" t="s">
        <v>208</v>
      </c>
    </row>
    <row r="2391" spans="1:30" x14ac:dyDescent="0.25">
      <c r="A2391" s="4">
        <v>39916</v>
      </c>
      <c r="B2391" s="4">
        <v>69047</v>
      </c>
      <c r="C2391" s="4">
        <v>3923825</v>
      </c>
      <c r="D2391" s="4">
        <v>159450</v>
      </c>
      <c r="E2391" s="4">
        <v>43204</v>
      </c>
      <c r="F2391" s="4">
        <v>257701638</v>
      </c>
      <c r="G2391" s="4">
        <v>1342277</v>
      </c>
      <c r="H2391" s="4" t="s">
        <v>1676</v>
      </c>
      <c r="I2391" s="4" t="s">
        <v>5552</v>
      </c>
      <c r="J2391" s="4" t="s">
        <v>2591</v>
      </c>
      <c r="K2391" s="4" t="s">
        <v>984</v>
      </c>
      <c r="L2391" s="4" t="s">
        <v>985</v>
      </c>
      <c r="M2391" s="4" t="s">
        <v>1674</v>
      </c>
      <c r="N2391" s="4" t="s">
        <v>11758</v>
      </c>
      <c r="O2391" s="4" t="s">
        <v>984</v>
      </c>
      <c r="P2391" s="4" t="s">
        <v>763</v>
      </c>
      <c r="Q2391" s="4" t="s">
        <v>9379</v>
      </c>
      <c r="R2391" s="4">
        <v>998650.23</v>
      </c>
      <c r="S2391" s="4">
        <v>982478.4</v>
      </c>
      <c r="T2391" s="4">
        <v>16171.83</v>
      </c>
      <c r="U2391" s="4" t="s">
        <v>1685</v>
      </c>
      <c r="V2391" s="4" t="s">
        <v>1673</v>
      </c>
      <c r="W2391" s="4" t="s">
        <v>1674</v>
      </c>
      <c r="X2391" s="4" t="s">
        <v>94</v>
      </c>
      <c r="Y2391" s="4" t="s">
        <v>5553</v>
      </c>
      <c r="Z2391" s="4"/>
      <c r="AA2391" s="4"/>
      <c r="AB2391" s="4" t="s">
        <v>984</v>
      </c>
      <c r="AC2391" s="4" t="s">
        <v>763</v>
      </c>
      <c r="AD2391" s="4" t="s">
        <v>937</v>
      </c>
    </row>
    <row r="2392" spans="1:30" x14ac:dyDescent="0.25">
      <c r="A2392" s="4">
        <v>39920</v>
      </c>
      <c r="B2392" s="4">
        <v>69097</v>
      </c>
      <c r="C2392" s="4">
        <v>3928325</v>
      </c>
      <c r="D2392" s="4">
        <v>153482</v>
      </c>
      <c r="E2392" s="4">
        <v>42456</v>
      </c>
      <c r="F2392" s="4">
        <v>257701500</v>
      </c>
      <c r="G2392" s="4">
        <v>1335538</v>
      </c>
      <c r="H2392" s="4" t="s">
        <v>1676</v>
      </c>
      <c r="I2392" s="4" t="s">
        <v>5554</v>
      </c>
      <c r="J2392" s="4" t="s">
        <v>2400</v>
      </c>
      <c r="K2392" s="4" t="s">
        <v>5555</v>
      </c>
      <c r="L2392" s="4" t="s">
        <v>222</v>
      </c>
      <c r="M2392" s="4" t="s">
        <v>1674</v>
      </c>
      <c r="N2392" s="4" t="s">
        <v>11758</v>
      </c>
      <c r="O2392" s="4" t="s">
        <v>5555</v>
      </c>
      <c r="P2392" s="4" t="s">
        <v>202</v>
      </c>
      <c r="Q2392" s="4" t="s">
        <v>7673</v>
      </c>
      <c r="R2392" s="4">
        <v>1699352.17</v>
      </c>
      <c r="S2392" s="4">
        <v>0</v>
      </c>
      <c r="T2392" s="4">
        <v>1699352.17</v>
      </c>
      <c r="U2392" s="4" t="s">
        <v>28</v>
      </c>
      <c r="V2392" s="4" t="s">
        <v>1673</v>
      </c>
      <c r="W2392" s="4" t="s">
        <v>1674</v>
      </c>
      <c r="X2392" s="4" t="s">
        <v>5556</v>
      </c>
      <c r="Y2392" s="4" t="s">
        <v>5557</v>
      </c>
      <c r="Z2392" s="4"/>
      <c r="AA2392" s="4"/>
      <c r="AB2392" s="4" t="s">
        <v>5555</v>
      </c>
      <c r="AC2392" s="4" t="s">
        <v>202</v>
      </c>
      <c r="AD2392" s="4" t="s">
        <v>208</v>
      </c>
    </row>
    <row r="2393" spans="1:30" x14ac:dyDescent="0.25">
      <c r="A2393" s="4">
        <v>39921</v>
      </c>
      <c r="B2393" s="4">
        <v>68814</v>
      </c>
      <c r="C2393" s="4">
        <v>3909693</v>
      </c>
      <c r="D2393" s="4">
        <v>71668</v>
      </c>
      <c r="E2393" s="4">
        <v>42462</v>
      </c>
      <c r="F2393" s="4">
        <v>257701495</v>
      </c>
      <c r="G2393" s="4">
        <v>1335532</v>
      </c>
      <c r="H2393" s="4" t="s">
        <v>1676</v>
      </c>
      <c r="I2393" s="4" t="s">
        <v>5558</v>
      </c>
      <c r="J2393" s="4" t="s">
        <v>5065</v>
      </c>
      <c r="K2393" s="4" t="s">
        <v>5559</v>
      </c>
      <c r="L2393" s="4" t="s">
        <v>626</v>
      </c>
      <c r="M2393" s="4" t="s">
        <v>1674</v>
      </c>
      <c r="N2393" s="4" t="s">
        <v>11758</v>
      </c>
      <c r="O2393" s="4" t="s">
        <v>5559</v>
      </c>
      <c r="P2393" s="4" t="s">
        <v>613</v>
      </c>
      <c r="Q2393" s="4" t="s">
        <v>7538</v>
      </c>
      <c r="R2393" s="4">
        <v>1498750.24</v>
      </c>
      <c r="S2393" s="4">
        <v>999381.81</v>
      </c>
      <c r="T2393" s="4">
        <v>499368.43</v>
      </c>
      <c r="U2393" s="4" t="s">
        <v>1685</v>
      </c>
      <c r="V2393" s="4" t="s">
        <v>1673</v>
      </c>
      <c r="W2393" s="4" t="s">
        <v>1674</v>
      </c>
      <c r="X2393" s="4" t="s">
        <v>103</v>
      </c>
      <c r="Y2393" s="4" t="s">
        <v>5560</v>
      </c>
      <c r="Z2393" s="4"/>
      <c r="AA2393" s="4"/>
      <c r="AB2393" s="4" t="s">
        <v>5559</v>
      </c>
      <c r="AC2393" s="4" t="s">
        <v>613</v>
      </c>
      <c r="AD2393" s="4" t="s">
        <v>208</v>
      </c>
    </row>
    <row r="2394" spans="1:30" x14ac:dyDescent="0.25">
      <c r="A2394" s="4">
        <v>39938</v>
      </c>
      <c r="B2394" s="4">
        <v>68821</v>
      </c>
      <c r="C2394" s="4">
        <v>3909873</v>
      </c>
      <c r="D2394" s="4">
        <v>139951</v>
      </c>
      <c r="E2394" s="4">
        <v>43096</v>
      </c>
      <c r="F2394" s="4">
        <v>257701638</v>
      </c>
      <c r="G2394" s="4">
        <v>1340195</v>
      </c>
      <c r="H2394" s="4" t="s">
        <v>1676</v>
      </c>
      <c r="I2394" s="4" t="s">
        <v>5561</v>
      </c>
      <c r="J2394" s="4" t="s">
        <v>2610</v>
      </c>
      <c r="K2394" s="4" t="s">
        <v>5562</v>
      </c>
      <c r="L2394" s="4" t="s">
        <v>1000</v>
      </c>
      <c r="M2394" s="4" t="s">
        <v>1674</v>
      </c>
      <c r="N2394" s="4" t="s">
        <v>11758</v>
      </c>
      <c r="O2394" s="4" t="s">
        <v>5562</v>
      </c>
      <c r="P2394" s="4" t="s">
        <v>763</v>
      </c>
      <c r="Q2394" s="4" t="s">
        <v>7538</v>
      </c>
      <c r="R2394" s="4">
        <v>1198005.1599999999</v>
      </c>
      <c r="S2394" s="4">
        <v>1050266.67</v>
      </c>
      <c r="T2394" s="4">
        <v>147738.49</v>
      </c>
      <c r="U2394" s="4" t="s">
        <v>1685</v>
      </c>
      <c r="V2394" s="4" t="s">
        <v>1673</v>
      </c>
      <c r="W2394" s="4" t="s">
        <v>1674</v>
      </c>
      <c r="X2394" s="4" t="s">
        <v>103</v>
      </c>
      <c r="Y2394" s="4" t="s">
        <v>5563</v>
      </c>
      <c r="Z2394" s="4"/>
      <c r="AA2394" s="4"/>
      <c r="AB2394" s="4" t="s">
        <v>5562</v>
      </c>
      <c r="AC2394" s="4" t="s">
        <v>763</v>
      </c>
      <c r="AD2394" s="4" t="s">
        <v>937</v>
      </c>
    </row>
    <row r="2395" spans="1:30" x14ac:dyDescent="0.25">
      <c r="A2395" s="4">
        <v>39937</v>
      </c>
      <c r="B2395" s="4">
        <v>68830</v>
      </c>
      <c r="C2395" s="4">
        <v>3910139</v>
      </c>
      <c r="D2395" s="4">
        <v>162444</v>
      </c>
      <c r="E2395" s="4">
        <v>42462</v>
      </c>
      <c r="F2395" s="4">
        <v>257701495</v>
      </c>
      <c r="G2395" s="4">
        <v>1335532</v>
      </c>
      <c r="H2395" s="4" t="s">
        <v>1676</v>
      </c>
      <c r="I2395" s="4" t="s">
        <v>5564</v>
      </c>
      <c r="J2395" s="4" t="s">
        <v>5140</v>
      </c>
      <c r="K2395" s="4" t="s">
        <v>5565</v>
      </c>
      <c r="L2395" s="4" t="s">
        <v>626</v>
      </c>
      <c r="M2395" s="4" t="s">
        <v>1674</v>
      </c>
      <c r="N2395" s="4" t="s">
        <v>11758</v>
      </c>
      <c r="O2395" s="4" t="s">
        <v>5565</v>
      </c>
      <c r="P2395" s="4" t="s">
        <v>613</v>
      </c>
      <c r="Q2395" s="4" t="s">
        <v>7538</v>
      </c>
      <c r="R2395" s="4">
        <v>1197630.8999999999</v>
      </c>
      <c r="S2395" s="4">
        <v>1093399.6000000001</v>
      </c>
      <c r="T2395" s="4">
        <v>104231.3</v>
      </c>
      <c r="U2395" s="4" t="s">
        <v>1685</v>
      </c>
      <c r="V2395" s="4" t="s">
        <v>1673</v>
      </c>
      <c r="W2395" s="4" t="s">
        <v>1674</v>
      </c>
      <c r="X2395" s="4" t="s">
        <v>103</v>
      </c>
      <c r="Y2395" s="4" t="s">
        <v>5566</v>
      </c>
      <c r="Z2395" s="4"/>
      <c r="AA2395" s="4"/>
      <c r="AB2395" s="4" t="s">
        <v>5565</v>
      </c>
      <c r="AC2395" s="4" t="s">
        <v>613</v>
      </c>
      <c r="AD2395" s="4" t="s">
        <v>208</v>
      </c>
    </row>
    <row r="2396" spans="1:30" x14ac:dyDescent="0.25">
      <c r="A2396" s="4">
        <v>39944</v>
      </c>
      <c r="B2396" s="2"/>
      <c r="C2396" s="4">
        <v>3908198</v>
      </c>
      <c r="D2396" s="4">
        <v>71835</v>
      </c>
      <c r="E2396" s="4">
        <v>43205</v>
      </c>
      <c r="F2396" s="4">
        <v>257701638</v>
      </c>
      <c r="G2396" s="4">
        <v>1342278</v>
      </c>
      <c r="H2396" s="4" t="s">
        <v>1669</v>
      </c>
      <c r="I2396" s="4" t="s">
        <v>5567</v>
      </c>
      <c r="J2396" s="4" t="s">
        <v>25</v>
      </c>
      <c r="K2396" s="4" t="s">
        <v>939</v>
      </c>
      <c r="L2396" s="4" t="s">
        <v>940</v>
      </c>
      <c r="M2396" s="4" t="s">
        <v>1674</v>
      </c>
      <c r="N2396" s="4" t="s">
        <v>11758</v>
      </c>
      <c r="O2396" s="4" t="s">
        <v>939</v>
      </c>
      <c r="P2396" s="4" t="s">
        <v>763</v>
      </c>
      <c r="Q2396" s="4" t="s">
        <v>8137</v>
      </c>
      <c r="R2396" s="4">
        <v>21678.25</v>
      </c>
      <c r="S2396" s="4">
        <v>0</v>
      </c>
      <c r="T2396" s="4">
        <v>21678.25</v>
      </c>
      <c r="U2396" s="4" t="s">
        <v>28</v>
      </c>
      <c r="V2396" s="4" t="s">
        <v>1673</v>
      </c>
      <c r="W2396" s="4" t="s">
        <v>1674</v>
      </c>
      <c r="X2396" s="4" t="s">
        <v>5407</v>
      </c>
      <c r="Y2396" s="4" t="s">
        <v>5567</v>
      </c>
      <c r="Z2396" s="4"/>
      <c r="AA2396" s="4"/>
      <c r="AB2396" s="4" t="s">
        <v>939</v>
      </c>
      <c r="AC2396" s="4" t="s">
        <v>763</v>
      </c>
      <c r="AD2396" s="4" t="s">
        <v>937</v>
      </c>
    </row>
    <row r="2397" spans="1:30" x14ac:dyDescent="0.25">
      <c r="A2397" s="4">
        <v>39944</v>
      </c>
      <c r="B2397" s="4">
        <v>69044</v>
      </c>
      <c r="C2397" s="4">
        <v>3923518</v>
      </c>
      <c r="D2397" s="4">
        <v>160935</v>
      </c>
      <c r="E2397" s="4">
        <v>43205</v>
      </c>
      <c r="F2397" s="4">
        <v>257701638</v>
      </c>
      <c r="G2397" s="4">
        <v>1342278</v>
      </c>
      <c r="H2397" s="4" t="s">
        <v>1676</v>
      </c>
      <c r="I2397" s="4" t="s">
        <v>5568</v>
      </c>
      <c r="J2397" s="4" t="s">
        <v>5569</v>
      </c>
      <c r="K2397" s="4" t="s">
        <v>939</v>
      </c>
      <c r="L2397" s="4" t="s">
        <v>940</v>
      </c>
      <c r="M2397" s="4" t="s">
        <v>1674</v>
      </c>
      <c r="N2397" s="4" t="s">
        <v>11758</v>
      </c>
      <c r="O2397" s="4" t="s">
        <v>939</v>
      </c>
      <c r="P2397" s="4" t="s">
        <v>763</v>
      </c>
      <c r="Q2397" s="4" t="s">
        <v>8137</v>
      </c>
      <c r="R2397" s="4">
        <v>3829659.94</v>
      </c>
      <c r="S2397" s="4">
        <v>2157350.63</v>
      </c>
      <c r="T2397" s="4">
        <v>1672309.31</v>
      </c>
      <c r="U2397" s="4" t="s">
        <v>1685</v>
      </c>
      <c r="V2397" s="4" t="s">
        <v>1673</v>
      </c>
      <c r="W2397" s="4" t="s">
        <v>1674</v>
      </c>
      <c r="X2397" s="4" t="s">
        <v>5100</v>
      </c>
      <c r="Y2397" s="4" t="s">
        <v>5567</v>
      </c>
      <c r="Z2397" s="4"/>
      <c r="AA2397" s="4"/>
      <c r="AB2397" s="4" t="s">
        <v>939</v>
      </c>
      <c r="AC2397" s="4" t="s">
        <v>763</v>
      </c>
      <c r="AD2397" s="4" t="s">
        <v>937</v>
      </c>
    </row>
    <row r="2398" spans="1:30" x14ac:dyDescent="0.25">
      <c r="A2398" s="4">
        <v>39974</v>
      </c>
      <c r="B2398" s="4">
        <v>68859</v>
      </c>
      <c r="C2398" s="4">
        <v>3912129</v>
      </c>
      <c r="D2398" s="4">
        <v>147701</v>
      </c>
      <c r="E2398" s="4">
        <v>43096</v>
      </c>
      <c r="F2398" s="4">
        <v>257701638</v>
      </c>
      <c r="G2398" s="4">
        <v>1340195</v>
      </c>
      <c r="H2398" s="4" t="s">
        <v>1676</v>
      </c>
      <c r="I2398" s="4" t="s">
        <v>5570</v>
      </c>
      <c r="J2398" s="4" t="s">
        <v>5571</v>
      </c>
      <c r="K2398" s="4" t="s">
        <v>1016</v>
      </c>
      <c r="L2398" s="4" t="s">
        <v>1000</v>
      </c>
      <c r="M2398" s="4" t="s">
        <v>1674</v>
      </c>
      <c r="N2398" s="4" t="s">
        <v>11758</v>
      </c>
      <c r="O2398" s="4" t="s">
        <v>1016</v>
      </c>
      <c r="P2398" s="4" t="s">
        <v>763</v>
      </c>
      <c r="Q2398" s="4" t="s">
        <v>7538</v>
      </c>
      <c r="R2398" s="4">
        <v>3485824.94</v>
      </c>
      <c r="S2398" s="4">
        <v>3174541.59</v>
      </c>
      <c r="T2398" s="4">
        <v>311283.34999999998</v>
      </c>
      <c r="U2398" s="4" t="s">
        <v>1685</v>
      </c>
      <c r="V2398" s="4" t="s">
        <v>1673</v>
      </c>
      <c r="W2398" s="4" t="s">
        <v>1674</v>
      </c>
      <c r="X2398" s="4" t="s">
        <v>1137</v>
      </c>
      <c r="Y2398" s="4" t="s">
        <v>5572</v>
      </c>
      <c r="Z2398" s="4"/>
      <c r="AA2398" s="4"/>
      <c r="AB2398" s="4" t="s">
        <v>1016</v>
      </c>
      <c r="AC2398" s="4" t="s">
        <v>763</v>
      </c>
      <c r="AD2398" s="4" t="s">
        <v>937</v>
      </c>
    </row>
    <row r="2399" spans="1:30" x14ac:dyDescent="0.25">
      <c r="A2399" s="4">
        <v>39974</v>
      </c>
      <c r="B2399" s="2"/>
      <c r="C2399" s="4">
        <v>3911657</v>
      </c>
      <c r="D2399" s="4">
        <v>71835</v>
      </c>
      <c r="E2399" s="4">
        <v>43096</v>
      </c>
      <c r="F2399" s="4">
        <v>257701638</v>
      </c>
      <c r="G2399" s="4">
        <v>1340195</v>
      </c>
      <c r="H2399" s="4" t="s">
        <v>1669</v>
      </c>
      <c r="I2399" s="4" t="s">
        <v>5572</v>
      </c>
      <c r="J2399" s="4" t="s">
        <v>25</v>
      </c>
      <c r="K2399" s="4" t="s">
        <v>1016</v>
      </c>
      <c r="L2399" s="4" t="s">
        <v>1000</v>
      </c>
      <c r="M2399" s="4" t="s">
        <v>1674</v>
      </c>
      <c r="N2399" s="4" t="s">
        <v>11758</v>
      </c>
      <c r="O2399" s="4" t="s">
        <v>1016</v>
      </c>
      <c r="P2399" s="4" t="s">
        <v>763</v>
      </c>
      <c r="Q2399" s="4" t="s">
        <v>7538</v>
      </c>
      <c r="R2399" s="4">
        <v>0</v>
      </c>
      <c r="S2399" s="4">
        <v>0</v>
      </c>
      <c r="T2399" s="4">
        <v>0</v>
      </c>
      <c r="U2399" s="4" t="s">
        <v>28</v>
      </c>
      <c r="V2399" s="4" t="s">
        <v>1673</v>
      </c>
      <c r="W2399" s="4" t="s">
        <v>1674</v>
      </c>
      <c r="X2399" s="4" t="s">
        <v>1137</v>
      </c>
      <c r="Y2399" s="4" t="s">
        <v>5572</v>
      </c>
      <c r="Z2399" s="4"/>
      <c r="AA2399" s="4"/>
      <c r="AB2399" s="4" t="s">
        <v>1016</v>
      </c>
      <c r="AC2399" s="4" t="s">
        <v>763</v>
      </c>
      <c r="AD2399" s="4" t="s">
        <v>937</v>
      </c>
    </row>
    <row r="2400" spans="1:30" x14ac:dyDescent="0.25">
      <c r="A2400" s="4">
        <v>39965</v>
      </c>
      <c r="B2400" s="4">
        <v>68872</v>
      </c>
      <c r="C2400" s="4">
        <v>3913117</v>
      </c>
      <c r="D2400" s="4">
        <v>71959</v>
      </c>
      <c r="E2400" s="4">
        <v>43055</v>
      </c>
      <c r="F2400" s="4">
        <v>257701638</v>
      </c>
      <c r="G2400" s="4">
        <v>1339631</v>
      </c>
      <c r="H2400" s="4" t="s">
        <v>1676</v>
      </c>
      <c r="I2400" s="4" t="s">
        <v>5573</v>
      </c>
      <c r="J2400" s="4" t="s">
        <v>5574</v>
      </c>
      <c r="K2400" s="4" t="s">
        <v>5184</v>
      </c>
      <c r="L2400" s="4" t="s">
        <v>819</v>
      </c>
      <c r="M2400" s="4" t="s">
        <v>1674</v>
      </c>
      <c r="N2400" s="4" t="s">
        <v>11758</v>
      </c>
      <c r="O2400" s="4" t="s">
        <v>818</v>
      </c>
      <c r="P2400" s="4" t="s">
        <v>763</v>
      </c>
      <c r="Q2400" s="4" t="s">
        <v>8083</v>
      </c>
      <c r="R2400" s="4">
        <v>10000000</v>
      </c>
      <c r="S2400" s="4">
        <v>10000000</v>
      </c>
      <c r="T2400" s="4">
        <v>0</v>
      </c>
      <c r="U2400" s="4" t="s">
        <v>1680</v>
      </c>
      <c r="V2400" s="4" t="s">
        <v>1673</v>
      </c>
      <c r="W2400" s="4" t="s">
        <v>1674</v>
      </c>
      <c r="X2400" s="4" t="s">
        <v>1351</v>
      </c>
      <c r="Y2400" s="4" t="s">
        <v>5575</v>
      </c>
      <c r="Z2400" s="4"/>
      <c r="AA2400" s="4"/>
      <c r="AB2400" s="4" t="s">
        <v>818</v>
      </c>
      <c r="AC2400" s="4" t="s">
        <v>763</v>
      </c>
      <c r="AD2400" s="4" t="s">
        <v>764</v>
      </c>
    </row>
    <row r="2401" spans="1:30" x14ac:dyDescent="0.25">
      <c r="A2401" s="4">
        <v>39999</v>
      </c>
      <c r="B2401" s="2"/>
      <c r="C2401" s="4">
        <v>3912204</v>
      </c>
      <c r="D2401" s="4">
        <v>71835</v>
      </c>
      <c r="E2401" s="4">
        <v>43007</v>
      </c>
      <c r="F2401" s="4">
        <v>257701638</v>
      </c>
      <c r="G2401" s="4">
        <v>1339367</v>
      </c>
      <c r="H2401" s="4" t="s">
        <v>1669</v>
      </c>
      <c r="I2401" s="4" t="s">
        <v>5576</v>
      </c>
      <c r="J2401" s="4" t="s">
        <v>25</v>
      </c>
      <c r="K2401" s="4" t="s">
        <v>5577</v>
      </c>
      <c r="L2401" s="4" t="s">
        <v>887</v>
      </c>
      <c r="M2401" s="4" t="s">
        <v>1674</v>
      </c>
      <c r="N2401" s="4" t="s">
        <v>11758</v>
      </c>
      <c r="O2401" s="4" t="s">
        <v>5577</v>
      </c>
      <c r="P2401" s="4" t="s">
        <v>763</v>
      </c>
      <c r="Q2401" s="4" t="s">
        <v>9402</v>
      </c>
      <c r="R2401" s="4">
        <v>240000.1</v>
      </c>
      <c r="S2401" s="4">
        <v>0</v>
      </c>
      <c r="T2401" s="4">
        <v>240000.1</v>
      </c>
      <c r="U2401" s="4" t="s">
        <v>28</v>
      </c>
      <c r="V2401" s="4" t="s">
        <v>1673</v>
      </c>
      <c r="W2401" s="4" t="s">
        <v>1674</v>
      </c>
      <c r="X2401" s="4" t="s">
        <v>99</v>
      </c>
      <c r="Y2401" s="4" t="s">
        <v>5576</v>
      </c>
      <c r="Z2401" s="4"/>
      <c r="AA2401" s="4"/>
      <c r="AB2401" s="4" t="s">
        <v>5577</v>
      </c>
      <c r="AC2401" s="4" t="s">
        <v>763</v>
      </c>
      <c r="AD2401" s="2"/>
    </row>
    <row r="2402" spans="1:30" x14ac:dyDescent="0.25">
      <c r="A2402" s="4">
        <v>39999</v>
      </c>
      <c r="B2402" s="4">
        <v>69101</v>
      </c>
      <c r="C2402" s="4">
        <v>3928431</v>
      </c>
      <c r="D2402" s="4">
        <v>108372</v>
      </c>
      <c r="E2402" s="4">
        <v>43007</v>
      </c>
      <c r="F2402" s="4">
        <v>257701638</v>
      </c>
      <c r="G2402" s="4">
        <v>1339367</v>
      </c>
      <c r="H2402" s="4" t="s">
        <v>1676</v>
      </c>
      <c r="I2402" s="4" t="s">
        <v>5578</v>
      </c>
      <c r="J2402" s="4" t="s">
        <v>3349</v>
      </c>
      <c r="K2402" s="4" t="s">
        <v>5577</v>
      </c>
      <c r="L2402" s="4" t="s">
        <v>887</v>
      </c>
      <c r="M2402" s="4" t="s">
        <v>1674</v>
      </c>
      <c r="N2402" s="4" t="s">
        <v>11758</v>
      </c>
      <c r="O2402" s="4" t="s">
        <v>5577</v>
      </c>
      <c r="P2402" s="4" t="s">
        <v>763</v>
      </c>
      <c r="Q2402" s="4" t="s">
        <v>9402</v>
      </c>
      <c r="R2402" s="4">
        <v>9759999.9000000004</v>
      </c>
      <c r="S2402" s="4">
        <v>2927999.96</v>
      </c>
      <c r="T2402" s="4">
        <v>6831999.9400000004</v>
      </c>
      <c r="U2402" s="4" t="s">
        <v>1685</v>
      </c>
      <c r="V2402" s="4" t="s">
        <v>1673</v>
      </c>
      <c r="W2402" s="4" t="s">
        <v>1674</v>
      </c>
      <c r="X2402" s="4" t="s">
        <v>5556</v>
      </c>
      <c r="Y2402" s="4" t="s">
        <v>5576</v>
      </c>
      <c r="Z2402" s="4"/>
      <c r="AA2402" s="4"/>
      <c r="AB2402" s="4" t="s">
        <v>5577</v>
      </c>
      <c r="AC2402" s="4" t="s">
        <v>763</v>
      </c>
      <c r="AD2402" s="2"/>
    </row>
    <row r="2403" spans="1:30" x14ac:dyDescent="0.25">
      <c r="A2403" s="4">
        <v>39978</v>
      </c>
      <c r="B2403" s="4">
        <v>69046</v>
      </c>
      <c r="C2403" s="4">
        <v>3923534</v>
      </c>
      <c r="D2403" s="4">
        <v>158852</v>
      </c>
      <c r="E2403" s="4">
        <v>43170</v>
      </c>
      <c r="F2403" s="4">
        <v>257701638</v>
      </c>
      <c r="G2403" s="4">
        <v>1340216</v>
      </c>
      <c r="H2403" s="4" t="s">
        <v>1676</v>
      </c>
      <c r="I2403" s="4" t="s">
        <v>5579</v>
      </c>
      <c r="J2403" s="4" t="s">
        <v>5049</v>
      </c>
      <c r="K2403" s="4" t="s">
        <v>5580</v>
      </c>
      <c r="L2403" s="4" t="s">
        <v>837</v>
      </c>
      <c r="M2403" s="4" t="s">
        <v>1674</v>
      </c>
      <c r="N2403" s="4" t="s">
        <v>11758</v>
      </c>
      <c r="O2403" s="4" t="s">
        <v>5580</v>
      </c>
      <c r="P2403" s="4" t="s">
        <v>763</v>
      </c>
      <c r="Q2403" s="4" t="s">
        <v>7538</v>
      </c>
      <c r="R2403" s="4">
        <v>9699170.1500000004</v>
      </c>
      <c r="S2403" s="4">
        <v>2459401.33</v>
      </c>
      <c r="T2403" s="4">
        <v>7239768.8200000003</v>
      </c>
      <c r="U2403" s="4" t="s">
        <v>1685</v>
      </c>
      <c r="V2403" s="4" t="s">
        <v>1673</v>
      </c>
      <c r="W2403" s="4" t="s">
        <v>1674</v>
      </c>
      <c r="X2403" s="4" t="s">
        <v>5100</v>
      </c>
      <c r="Y2403" s="4" t="s">
        <v>5581</v>
      </c>
      <c r="Z2403" s="4"/>
      <c r="AA2403" s="4"/>
      <c r="AB2403" s="4" t="s">
        <v>5580</v>
      </c>
      <c r="AC2403" s="4" t="s">
        <v>763</v>
      </c>
      <c r="AD2403" s="4" t="s">
        <v>764</v>
      </c>
    </row>
    <row r="2404" spans="1:30" x14ac:dyDescent="0.25">
      <c r="A2404" s="4">
        <v>39978</v>
      </c>
      <c r="B2404" s="2"/>
      <c r="C2404" s="4">
        <v>3912206</v>
      </c>
      <c r="D2404" s="4">
        <v>71835</v>
      </c>
      <c r="E2404" s="4">
        <v>43170</v>
      </c>
      <c r="F2404" s="4">
        <v>257701638</v>
      </c>
      <c r="G2404" s="4">
        <v>1340216</v>
      </c>
      <c r="H2404" s="4" t="s">
        <v>1669</v>
      </c>
      <c r="I2404" s="4" t="s">
        <v>5581</v>
      </c>
      <c r="J2404" s="4" t="s">
        <v>25</v>
      </c>
      <c r="K2404" s="4" t="s">
        <v>5582</v>
      </c>
      <c r="L2404" s="4" t="s">
        <v>837</v>
      </c>
      <c r="M2404" s="4" t="s">
        <v>1674</v>
      </c>
      <c r="N2404" s="4" t="s">
        <v>11758</v>
      </c>
      <c r="O2404" s="4" t="s">
        <v>5580</v>
      </c>
      <c r="P2404" s="4" t="s">
        <v>763</v>
      </c>
      <c r="Q2404" s="4" t="s">
        <v>7538</v>
      </c>
      <c r="R2404" s="4">
        <v>300829.84999999998</v>
      </c>
      <c r="S2404" s="4">
        <v>0</v>
      </c>
      <c r="T2404" s="4">
        <v>300829.84999999998</v>
      </c>
      <c r="U2404" s="4" t="s">
        <v>28</v>
      </c>
      <c r="V2404" s="4" t="s">
        <v>1673</v>
      </c>
      <c r="W2404" s="4" t="s">
        <v>1674</v>
      </c>
      <c r="X2404" s="4" t="s">
        <v>99</v>
      </c>
      <c r="Y2404" s="4" t="s">
        <v>5581</v>
      </c>
      <c r="Z2404" s="4"/>
      <c r="AA2404" s="4"/>
      <c r="AB2404" s="4" t="s">
        <v>5580</v>
      </c>
      <c r="AC2404" s="4" t="s">
        <v>763</v>
      </c>
      <c r="AD2404" s="4" t="s">
        <v>764</v>
      </c>
    </row>
    <row r="2405" spans="1:30" x14ac:dyDescent="0.25">
      <c r="A2405" s="4">
        <v>39976</v>
      </c>
      <c r="B2405" s="4">
        <v>68880</v>
      </c>
      <c r="C2405" s="4">
        <v>3913382</v>
      </c>
      <c r="D2405" s="4">
        <v>152924</v>
      </c>
      <c r="E2405" s="4">
        <v>43206</v>
      </c>
      <c r="F2405" s="4">
        <v>257701638</v>
      </c>
      <c r="G2405" s="4">
        <v>1342279</v>
      </c>
      <c r="H2405" s="4" t="s">
        <v>1676</v>
      </c>
      <c r="I2405" s="4" t="s">
        <v>5583</v>
      </c>
      <c r="J2405" s="4" t="s">
        <v>2486</v>
      </c>
      <c r="K2405" s="4" t="s">
        <v>5584</v>
      </c>
      <c r="L2405" s="4" t="s">
        <v>991</v>
      </c>
      <c r="M2405" s="4" t="s">
        <v>1674</v>
      </c>
      <c r="N2405" s="4" t="s">
        <v>11758</v>
      </c>
      <c r="O2405" s="4" t="s">
        <v>5584</v>
      </c>
      <c r="P2405" s="4" t="s">
        <v>763</v>
      </c>
      <c r="Q2405" s="4" t="s">
        <v>7771</v>
      </c>
      <c r="R2405" s="4">
        <v>1650745.68</v>
      </c>
      <c r="S2405" s="4">
        <v>1646234.22</v>
      </c>
      <c r="T2405" s="4">
        <v>4511.46</v>
      </c>
      <c r="U2405" s="4" t="s">
        <v>1685</v>
      </c>
      <c r="V2405" s="4" t="s">
        <v>1673</v>
      </c>
      <c r="W2405" s="4" t="s">
        <v>1674</v>
      </c>
      <c r="X2405" s="4" t="s">
        <v>1351</v>
      </c>
      <c r="Y2405" s="4" t="s">
        <v>5585</v>
      </c>
      <c r="Z2405" s="4"/>
      <c r="AA2405" s="4"/>
      <c r="AB2405" s="4" t="s">
        <v>5584</v>
      </c>
      <c r="AC2405" s="4" t="s">
        <v>763</v>
      </c>
      <c r="AD2405" s="4" t="s">
        <v>937</v>
      </c>
    </row>
    <row r="2406" spans="1:30" x14ac:dyDescent="0.25">
      <c r="A2406" s="4">
        <v>39976</v>
      </c>
      <c r="B2406" s="2"/>
      <c r="C2406" s="4">
        <v>3912182</v>
      </c>
      <c r="D2406" s="4">
        <v>71835</v>
      </c>
      <c r="E2406" s="4">
        <v>43206</v>
      </c>
      <c r="F2406" s="4">
        <v>257701638</v>
      </c>
      <c r="G2406" s="4">
        <v>1342279</v>
      </c>
      <c r="H2406" s="4" t="s">
        <v>1669</v>
      </c>
      <c r="I2406" s="4" t="s">
        <v>5585</v>
      </c>
      <c r="J2406" s="4" t="s">
        <v>25</v>
      </c>
      <c r="K2406" s="4" t="s">
        <v>5584</v>
      </c>
      <c r="L2406" s="4" t="s">
        <v>991</v>
      </c>
      <c r="M2406" s="4" t="s">
        <v>1674</v>
      </c>
      <c r="N2406" s="4" t="s">
        <v>11758</v>
      </c>
      <c r="O2406" s="4" t="s">
        <v>5584</v>
      </c>
      <c r="P2406" s="4" t="s">
        <v>763</v>
      </c>
      <c r="Q2406" s="4" t="s">
        <v>7771</v>
      </c>
      <c r="R2406" s="4">
        <v>0</v>
      </c>
      <c r="S2406" s="4">
        <v>0</v>
      </c>
      <c r="T2406" s="4">
        <v>0</v>
      </c>
      <c r="U2406" s="4" t="s">
        <v>28</v>
      </c>
      <c r="V2406" s="4" t="s">
        <v>1673</v>
      </c>
      <c r="W2406" s="4" t="s">
        <v>1674</v>
      </c>
      <c r="X2406" s="4" t="s">
        <v>99</v>
      </c>
      <c r="Y2406" s="4" t="s">
        <v>5585</v>
      </c>
      <c r="Z2406" s="4"/>
      <c r="AA2406" s="4"/>
      <c r="AB2406" s="4" t="s">
        <v>5584</v>
      </c>
      <c r="AC2406" s="4" t="s">
        <v>763</v>
      </c>
      <c r="AD2406" s="4" t="s">
        <v>937</v>
      </c>
    </row>
    <row r="2407" spans="1:30" x14ac:dyDescent="0.25">
      <c r="A2407" s="4">
        <v>40008</v>
      </c>
      <c r="B2407" s="2"/>
      <c r="C2407" s="4">
        <v>3912295</v>
      </c>
      <c r="D2407" s="4">
        <v>71835</v>
      </c>
      <c r="E2407" s="4">
        <v>43170</v>
      </c>
      <c r="F2407" s="4">
        <v>257701638</v>
      </c>
      <c r="G2407" s="4">
        <v>1340216</v>
      </c>
      <c r="H2407" s="4" t="s">
        <v>1669</v>
      </c>
      <c r="I2407" s="4" t="s">
        <v>5586</v>
      </c>
      <c r="J2407" s="4" t="s">
        <v>25</v>
      </c>
      <c r="K2407" s="4" t="s">
        <v>5587</v>
      </c>
      <c r="L2407" s="4" t="s">
        <v>837</v>
      </c>
      <c r="M2407" s="4" t="s">
        <v>1674</v>
      </c>
      <c r="N2407" s="4" t="s">
        <v>11758</v>
      </c>
      <c r="O2407" s="4" t="s">
        <v>5587</v>
      </c>
      <c r="P2407" s="4" t="s">
        <v>763</v>
      </c>
      <c r="Q2407" s="4" t="s">
        <v>7538</v>
      </c>
      <c r="R2407" s="4">
        <v>5460000</v>
      </c>
      <c r="S2407" s="4">
        <v>0</v>
      </c>
      <c r="T2407" s="4">
        <v>5460000</v>
      </c>
      <c r="U2407" s="4" t="s">
        <v>28</v>
      </c>
      <c r="V2407" s="4" t="s">
        <v>1673</v>
      </c>
      <c r="W2407" s="4" t="s">
        <v>1674</v>
      </c>
      <c r="X2407" s="4" t="s">
        <v>5105</v>
      </c>
      <c r="Y2407" s="4" t="s">
        <v>5586</v>
      </c>
      <c r="Z2407" s="4"/>
      <c r="AA2407" s="4"/>
      <c r="AB2407" s="4" t="s">
        <v>5587</v>
      </c>
      <c r="AC2407" s="4" t="s">
        <v>763</v>
      </c>
      <c r="AD2407" s="4" t="s">
        <v>764</v>
      </c>
    </row>
    <row r="2408" spans="1:30" x14ac:dyDescent="0.25">
      <c r="A2408" s="4">
        <v>40003</v>
      </c>
      <c r="B2408" s="4">
        <v>69049</v>
      </c>
      <c r="C2408" s="4">
        <v>3924688</v>
      </c>
      <c r="D2408" s="4">
        <v>150725</v>
      </c>
      <c r="E2408" s="4">
        <v>43096</v>
      </c>
      <c r="F2408" s="4">
        <v>257701638</v>
      </c>
      <c r="G2408" s="4">
        <v>1340195</v>
      </c>
      <c r="H2408" s="4" t="s">
        <v>1676</v>
      </c>
      <c r="I2408" s="4" t="s">
        <v>5588</v>
      </c>
      <c r="J2408" s="4" t="s">
        <v>1969</v>
      </c>
      <c r="K2408" s="4" t="s">
        <v>5589</v>
      </c>
      <c r="L2408" s="4" t="s">
        <v>1000</v>
      </c>
      <c r="M2408" s="4" t="s">
        <v>1674</v>
      </c>
      <c r="N2408" s="4" t="s">
        <v>11758</v>
      </c>
      <c r="O2408" s="4" t="s">
        <v>5589</v>
      </c>
      <c r="P2408" s="4" t="s">
        <v>763</v>
      </c>
      <c r="Q2408" s="4" t="s">
        <v>7538</v>
      </c>
      <c r="R2408" s="4">
        <v>997003.18</v>
      </c>
      <c r="S2408" s="4">
        <v>946510.49</v>
      </c>
      <c r="T2408" s="4">
        <v>50492.69</v>
      </c>
      <c r="U2408" s="4" t="s">
        <v>1685</v>
      </c>
      <c r="V2408" s="4" t="s">
        <v>1673</v>
      </c>
      <c r="W2408" s="4" t="s">
        <v>1674</v>
      </c>
      <c r="X2408" s="4" t="s">
        <v>5509</v>
      </c>
      <c r="Y2408" s="4" t="s">
        <v>5590</v>
      </c>
      <c r="Z2408" s="4"/>
      <c r="AA2408" s="4"/>
      <c r="AB2408" s="4" t="s">
        <v>5589</v>
      </c>
      <c r="AC2408" s="4" t="s">
        <v>763</v>
      </c>
      <c r="AD2408" s="4" t="s">
        <v>937</v>
      </c>
    </row>
    <row r="2409" spans="1:30" x14ac:dyDescent="0.25">
      <c r="A2409" s="4">
        <v>40002</v>
      </c>
      <c r="B2409" s="2"/>
      <c r="C2409" s="4">
        <v>3912215</v>
      </c>
      <c r="D2409" s="4">
        <v>71835</v>
      </c>
      <c r="E2409" s="4">
        <v>43096</v>
      </c>
      <c r="F2409" s="4">
        <v>257701638</v>
      </c>
      <c r="G2409" s="4">
        <v>1340195</v>
      </c>
      <c r="H2409" s="4" t="s">
        <v>1669</v>
      </c>
      <c r="I2409" s="4" t="s">
        <v>5591</v>
      </c>
      <c r="J2409" s="4" t="s">
        <v>25</v>
      </c>
      <c r="K2409" s="4" t="s">
        <v>1010</v>
      </c>
      <c r="L2409" s="4" t="s">
        <v>1000</v>
      </c>
      <c r="M2409" s="4" t="s">
        <v>1674</v>
      </c>
      <c r="N2409" s="4" t="s">
        <v>11758</v>
      </c>
      <c r="O2409" s="4" t="s">
        <v>1010</v>
      </c>
      <c r="P2409" s="4" t="s">
        <v>763</v>
      </c>
      <c r="Q2409" s="4" t="s">
        <v>7538</v>
      </c>
      <c r="R2409" s="4">
        <v>0</v>
      </c>
      <c r="S2409" s="4">
        <v>0</v>
      </c>
      <c r="T2409" s="4">
        <v>0</v>
      </c>
      <c r="U2409" s="4" t="s">
        <v>28</v>
      </c>
      <c r="V2409" s="4" t="s">
        <v>1673</v>
      </c>
      <c r="W2409" s="4" t="s">
        <v>1674</v>
      </c>
      <c r="X2409" s="4" t="s">
        <v>99</v>
      </c>
      <c r="Y2409" s="4" t="s">
        <v>5591</v>
      </c>
      <c r="Z2409" s="4"/>
      <c r="AA2409" s="4"/>
      <c r="AB2409" s="4" t="s">
        <v>1010</v>
      </c>
      <c r="AC2409" s="4" t="s">
        <v>763</v>
      </c>
      <c r="AD2409" s="4" t="s">
        <v>937</v>
      </c>
    </row>
    <row r="2410" spans="1:30" x14ac:dyDescent="0.25">
      <c r="A2410" s="4">
        <v>40002</v>
      </c>
      <c r="B2410" s="4">
        <v>68999</v>
      </c>
      <c r="C2410" s="4">
        <v>3918898</v>
      </c>
      <c r="D2410" s="4">
        <v>143665</v>
      </c>
      <c r="E2410" s="4">
        <v>43096</v>
      </c>
      <c r="F2410" s="4">
        <v>257701638</v>
      </c>
      <c r="G2410" s="4">
        <v>1340195</v>
      </c>
      <c r="H2410" s="4" t="s">
        <v>1676</v>
      </c>
      <c r="I2410" s="4" t="s">
        <v>5592</v>
      </c>
      <c r="J2410" s="4" t="s">
        <v>2475</v>
      </c>
      <c r="K2410" s="4" t="s">
        <v>1010</v>
      </c>
      <c r="L2410" s="4" t="s">
        <v>1000</v>
      </c>
      <c r="M2410" s="4" t="s">
        <v>1674</v>
      </c>
      <c r="N2410" s="4" t="s">
        <v>11758</v>
      </c>
      <c r="O2410" s="4" t="s">
        <v>1010</v>
      </c>
      <c r="P2410" s="4" t="s">
        <v>763</v>
      </c>
      <c r="Q2410" s="4" t="s">
        <v>7538</v>
      </c>
      <c r="R2410" s="4">
        <v>1599006.04</v>
      </c>
      <c r="S2410" s="4">
        <v>1599006.04</v>
      </c>
      <c r="T2410" s="4">
        <v>0</v>
      </c>
      <c r="U2410" s="4" t="s">
        <v>1680</v>
      </c>
      <c r="V2410" s="4" t="s">
        <v>1673</v>
      </c>
      <c r="W2410" s="4" t="s">
        <v>1674</v>
      </c>
      <c r="X2410" s="4" t="s">
        <v>698</v>
      </c>
      <c r="Y2410" s="4" t="s">
        <v>5591</v>
      </c>
      <c r="Z2410" s="4"/>
      <c r="AA2410" s="4"/>
      <c r="AB2410" s="4" t="s">
        <v>1010</v>
      </c>
      <c r="AC2410" s="4" t="s">
        <v>763</v>
      </c>
      <c r="AD2410" s="4" t="s">
        <v>937</v>
      </c>
    </row>
    <row r="2411" spans="1:30" x14ac:dyDescent="0.25">
      <c r="A2411" s="4">
        <v>40000</v>
      </c>
      <c r="B2411" s="4">
        <v>68996</v>
      </c>
      <c r="C2411" s="4">
        <v>3918074</v>
      </c>
      <c r="D2411" s="4">
        <v>118297</v>
      </c>
      <c r="E2411" s="4">
        <v>42455</v>
      </c>
      <c r="F2411" s="4">
        <v>257701500</v>
      </c>
      <c r="G2411" s="4">
        <v>1335537</v>
      </c>
      <c r="H2411" s="4" t="s">
        <v>1676</v>
      </c>
      <c r="I2411" s="4" t="s">
        <v>5593</v>
      </c>
      <c r="J2411" s="4" t="s">
        <v>4373</v>
      </c>
      <c r="K2411" s="4" t="s">
        <v>5594</v>
      </c>
      <c r="L2411" s="4" t="s">
        <v>211</v>
      </c>
      <c r="M2411" s="4" t="s">
        <v>1674</v>
      </c>
      <c r="N2411" s="4" t="s">
        <v>11758</v>
      </c>
      <c r="O2411" s="4" t="s">
        <v>5594</v>
      </c>
      <c r="P2411" s="4" t="s">
        <v>202</v>
      </c>
      <c r="Q2411" s="4" t="s">
        <v>7538</v>
      </c>
      <c r="R2411" s="4">
        <v>1598750.24</v>
      </c>
      <c r="S2411" s="4">
        <v>1598750.24</v>
      </c>
      <c r="T2411" s="4">
        <v>0</v>
      </c>
      <c r="U2411" s="4" t="s">
        <v>1680</v>
      </c>
      <c r="V2411" s="4" t="s">
        <v>1673</v>
      </c>
      <c r="W2411" s="4" t="s">
        <v>1674</v>
      </c>
      <c r="X2411" s="4" t="s">
        <v>5440</v>
      </c>
      <c r="Y2411" s="4" t="s">
        <v>5595</v>
      </c>
      <c r="Z2411" s="4"/>
      <c r="AA2411" s="4"/>
      <c r="AB2411" s="4" t="s">
        <v>5594</v>
      </c>
      <c r="AC2411" s="4" t="s">
        <v>202</v>
      </c>
      <c r="AD2411" s="4" t="s">
        <v>208</v>
      </c>
    </row>
    <row r="2412" spans="1:30" x14ac:dyDescent="0.25">
      <c r="A2412" s="4">
        <v>39975</v>
      </c>
      <c r="B2412" s="2"/>
      <c r="C2412" s="4">
        <v>3912299</v>
      </c>
      <c r="D2412" s="4">
        <v>71835</v>
      </c>
      <c r="E2412" s="4">
        <v>42460</v>
      </c>
      <c r="F2412" s="4">
        <v>257701495</v>
      </c>
      <c r="G2412" s="4">
        <v>1335534</v>
      </c>
      <c r="H2412" s="4" t="s">
        <v>1669</v>
      </c>
      <c r="I2412" s="4" t="s">
        <v>5596</v>
      </c>
      <c r="J2412" s="4" t="s">
        <v>25</v>
      </c>
      <c r="K2412" s="4" t="s">
        <v>5597</v>
      </c>
      <c r="L2412" s="4" t="s">
        <v>635</v>
      </c>
      <c r="M2412" s="4" t="s">
        <v>1674</v>
      </c>
      <c r="N2412" s="4" t="s">
        <v>11758</v>
      </c>
      <c r="O2412" s="4" t="s">
        <v>5597</v>
      </c>
      <c r="P2412" s="4" t="s">
        <v>613</v>
      </c>
      <c r="Q2412" s="4" t="s">
        <v>7673</v>
      </c>
      <c r="R2412" s="4">
        <v>90339.24</v>
      </c>
      <c r="S2412" s="4">
        <v>0</v>
      </c>
      <c r="T2412" s="4">
        <v>90339.24</v>
      </c>
      <c r="U2412" s="4" t="s">
        <v>28</v>
      </c>
      <c r="V2412" s="4" t="s">
        <v>1673</v>
      </c>
      <c r="W2412" s="4" t="s">
        <v>1674</v>
      </c>
      <c r="X2412" s="4" t="s">
        <v>5105</v>
      </c>
      <c r="Y2412" s="4" t="s">
        <v>5596</v>
      </c>
      <c r="Z2412" s="4"/>
      <c r="AA2412" s="4"/>
      <c r="AB2412" s="4" t="s">
        <v>5597</v>
      </c>
      <c r="AC2412" s="4" t="s">
        <v>613</v>
      </c>
      <c r="AD2412" s="4" t="s">
        <v>208</v>
      </c>
    </row>
    <row r="2413" spans="1:30" x14ac:dyDescent="0.25">
      <c r="A2413" s="4">
        <v>39975</v>
      </c>
      <c r="B2413" s="4">
        <v>68969</v>
      </c>
      <c r="C2413" s="4">
        <v>3916887</v>
      </c>
      <c r="D2413" s="4">
        <v>156317</v>
      </c>
      <c r="E2413" s="4">
        <v>42460</v>
      </c>
      <c r="F2413" s="4">
        <v>257701495</v>
      </c>
      <c r="G2413" s="4">
        <v>1335534</v>
      </c>
      <c r="H2413" s="4" t="s">
        <v>1676</v>
      </c>
      <c r="I2413" s="4" t="s">
        <v>5598</v>
      </c>
      <c r="J2413" s="4" t="s">
        <v>2504</v>
      </c>
      <c r="K2413" s="4" t="s">
        <v>5597</v>
      </c>
      <c r="L2413" s="4" t="s">
        <v>635</v>
      </c>
      <c r="M2413" s="4" t="s">
        <v>1674</v>
      </c>
      <c r="N2413" s="4" t="s">
        <v>11758</v>
      </c>
      <c r="O2413" s="4" t="s">
        <v>5597</v>
      </c>
      <c r="P2413" s="4" t="s">
        <v>613</v>
      </c>
      <c r="Q2413" s="4" t="s">
        <v>7673</v>
      </c>
      <c r="R2413" s="4">
        <v>1119660.76</v>
      </c>
      <c r="S2413" s="4">
        <v>0</v>
      </c>
      <c r="T2413" s="4">
        <v>1119660.76</v>
      </c>
      <c r="U2413" s="4" t="s">
        <v>28</v>
      </c>
      <c r="V2413" s="4" t="s">
        <v>1673</v>
      </c>
      <c r="W2413" s="4" t="s">
        <v>1674</v>
      </c>
      <c r="X2413" s="4" t="s">
        <v>5432</v>
      </c>
      <c r="Y2413" s="4" t="s">
        <v>5596</v>
      </c>
      <c r="Z2413" s="4"/>
      <c r="AA2413" s="4"/>
      <c r="AB2413" s="4" t="s">
        <v>5597</v>
      </c>
      <c r="AC2413" s="4" t="s">
        <v>613</v>
      </c>
      <c r="AD2413" s="4" t="s">
        <v>208</v>
      </c>
    </row>
    <row r="2414" spans="1:30" x14ac:dyDescent="0.25">
      <c r="A2414" s="4">
        <v>40021</v>
      </c>
      <c r="B2414" s="4">
        <v>69117</v>
      </c>
      <c r="C2414" s="4">
        <v>3930736</v>
      </c>
      <c r="D2414" s="4">
        <v>156913</v>
      </c>
      <c r="E2414" s="4">
        <v>42966</v>
      </c>
      <c r="F2414" s="4">
        <v>257701443</v>
      </c>
      <c r="G2414" s="4">
        <v>1339150</v>
      </c>
      <c r="H2414" s="4" t="s">
        <v>1676</v>
      </c>
      <c r="I2414" s="4" t="s">
        <v>5599</v>
      </c>
      <c r="J2414" s="4" t="s">
        <v>4867</v>
      </c>
      <c r="K2414" s="4" t="s">
        <v>5600</v>
      </c>
      <c r="L2414" s="4" t="s">
        <v>77</v>
      </c>
      <c r="M2414" s="4" t="s">
        <v>1674</v>
      </c>
      <c r="N2414" s="4" t="s">
        <v>11758</v>
      </c>
      <c r="O2414" s="4" t="s">
        <v>5600</v>
      </c>
      <c r="P2414" s="4" t="s">
        <v>42</v>
      </c>
      <c r="Q2414" s="4" t="s">
        <v>8049</v>
      </c>
      <c r="R2414" s="4">
        <v>2986986.79</v>
      </c>
      <c r="S2414" s="4">
        <v>0</v>
      </c>
      <c r="T2414" s="4">
        <v>2986986.79</v>
      </c>
      <c r="U2414" s="4" t="s">
        <v>28</v>
      </c>
      <c r="V2414" s="4" t="s">
        <v>1673</v>
      </c>
      <c r="W2414" s="4" t="s">
        <v>1674</v>
      </c>
      <c r="X2414" s="4" t="s">
        <v>5601</v>
      </c>
      <c r="Y2414" s="4" t="s">
        <v>5602</v>
      </c>
      <c r="Z2414" s="4"/>
      <c r="AA2414" s="4"/>
      <c r="AB2414" s="4" t="s">
        <v>5600</v>
      </c>
      <c r="AC2414" s="4" t="s">
        <v>42</v>
      </c>
      <c r="AD2414" s="4" t="s">
        <v>33</v>
      </c>
    </row>
    <row r="2415" spans="1:30" x14ac:dyDescent="0.25">
      <c r="A2415" s="4">
        <v>40021</v>
      </c>
      <c r="B2415" s="2"/>
      <c r="C2415" s="4">
        <v>3913664</v>
      </c>
      <c r="D2415" s="4">
        <v>71835</v>
      </c>
      <c r="E2415" s="4">
        <v>42966</v>
      </c>
      <c r="F2415" s="4">
        <v>257701443</v>
      </c>
      <c r="G2415" s="4">
        <v>1339150</v>
      </c>
      <c r="H2415" s="4" t="s">
        <v>1669</v>
      </c>
      <c r="I2415" s="4" t="s">
        <v>5602</v>
      </c>
      <c r="J2415" s="4" t="s">
        <v>25</v>
      </c>
      <c r="K2415" s="4" t="s">
        <v>5600</v>
      </c>
      <c r="L2415" s="4" t="s">
        <v>77</v>
      </c>
      <c r="M2415" s="4" t="s">
        <v>1674</v>
      </c>
      <c r="N2415" s="4" t="s">
        <v>11758</v>
      </c>
      <c r="O2415" s="4" t="s">
        <v>5600</v>
      </c>
      <c r="P2415" s="4" t="s">
        <v>42</v>
      </c>
      <c r="Q2415" s="4" t="s">
        <v>8049</v>
      </c>
      <c r="R2415" s="4">
        <v>13013.21</v>
      </c>
      <c r="S2415" s="4">
        <v>0</v>
      </c>
      <c r="T2415" s="4">
        <v>13013.21</v>
      </c>
      <c r="U2415" s="4" t="s">
        <v>28</v>
      </c>
      <c r="V2415" s="4" t="s">
        <v>1673</v>
      </c>
      <c r="W2415" s="4" t="s">
        <v>1674</v>
      </c>
      <c r="X2415" s="4" t="s">
        <v>4905</v>
      </c>
      <c r="Y2415" s="4" t="s">
        <v>5602</v>
      </c>
      <c r="Z2415" s="4"/>
      <c r="AA2415" s="4"/>
      <c r="AB2415" s="4" t="s">
        <v>5600</v>
      </c>
      <c r="AC2415" s="4" t="s">
        <v>42</v>
      </c>
      <c r="AD2415" s="4" t="s">
        <v>33</v>
      </c>
    </row>
    <row r="2416" spans="1:30" x14ac:dyDescent="0.25">
      <c r="A2416" s="4">
        <v>40022</v>
      </c>
      <c r="B2416" s="4">
        <v>69104</v>
      </c>
      <c r="C2416" s="4">
        <v>3928634</v>
      </c>
      <c r="D2416" s="4">
        <v>131696</v>
      </c>
      <c r="E2416" s="4">
        <v>43161</v>
      </c>
      <c r="F2416" s="4">
        <v>257701641</v>
      </c>
      <c r="G2416" s="4">
        <v>1340254</v>
      </c>
      <c r="H2416" s="4" t="s">
        <v>1676</v>
      </c>
      <c r="I2416" s="4" t="s">
        <v>5603</v>
      </c>
      <c r="J2416" s="4" t="s">
        <v>1786</v>
      </c>
      <c r="K2416" s="4" t="s">
        <v>5604</v>
      </c>
      <c r="L2416" s="4" t="s">
        <v>1303</v>
      </c>
      <c r="M2416" s="4" t="s">
        <v>1674</v>
      </c>
      <c r="N2416" s="4" t="s">
        <v>11758</v>
      </c>
      <c r="O2416" s="4" t="s">
        <v>5604</v>
      </c>
      <c r="P2416" s="4" t="s">
        <v>1270</v>
      </c>
      <c r="Q2416" s="4" t="s">
        <v>7552</v>
      </c>
      <c r="R2416" s="4">
        <v>3094819.22</v>
      </c>
      <c r="S2416" s="4">
        <v>0</v>
      </c>
      <c r="T2416" s="4">
        <v>3094819.22</v>
      </c>
      <c r="U2416" s="4" t="s">
        <v>28</v>
      </c>
      <c r="V2416" s="4" t="s">
        <v>1673</v>
      </c>
      <c r="W2416" s="4" t="s">
        <v>1674</v>
      </c>
      <c r="X2416" s="4" t="s">
        <v>5556</v>
      </c>
      <c r="Y2416" s="4" t="s">
        <v>5605</v>
      </c>
      <c r="Z2416" s="4"/>
      <c r="AA2416" s="4"/>
      <c r="AB2416" s="4" t="s">
        <v>5604</v>
      </c>
      <c r="AC2416" s="4" t="s">
        <v>1270</v>
      </c>
      <c r="AD2416" s="4" t="s">
        <v>33</v>
      </c>
    </row>
    <row r="2417" spans="1:30" x14ac:dyDescent="0.25">
      <c r="A2417" s="4">
        <v>40022</v>
      </c>
      <c r="B2417" s="2"/>
      <c r="C2417" s="4">
        <v>3913666</v>
      </c>
      <c r="D2417" s="4">
        <v>71835</v>
      </c>
      <c r="E2417" s="4">
        <v>43161</v>
      </c>
      <c r="F2417" s="4">
        <v>257701641</v>
      </c>
      <c r="G2417" s="4">
        <v>1340254</v>
      </c>
      <c r="H2417" s="4" t="s">
        <v>1669</v>
      </c>
      <c r="I2417" s="4" t="s">
        <v>5605</v>
      </c>
      <c r="J2417" s="4" t="s">
        <v>25</v>
      </c>
      <c r="K2417" s="4" t="s">
        <v>5604</v>
      </c>
      <c r="L2417" s="4" t="s">
        <v>1303</v>
      </c>
      <c r="M2417" s="4" t="s">
        <v>1674</v>
      </c>
      <c r="N2417" s="4" t="s">
        <v>11758</v>
      </c>
      <c r="O2417" s="4" t="s">
        <v>5604</v>
      </c>
      <c r="P2417" s="4" t="s">
        <v>1270</v>
      </c>
      <c r="Q2417" s="4" t="s">
        <v>7552</v>
      </c>
      <c r="R2417" s="4">
        <v>8314.93</v>
      </c>
      <c r="S2417" s="4">
        <v>0</v>
      </c>
      <c r="T2417" s="4">
        <v>8314.93</v>
      </c>
      <c r="U2417" s="4" t="s">
        <v>28</v>
      </c>
      <c r="V2417" s="4" t="s">
        <v>1673</v>
      </c>
      <c r="W2417" s="4" t="s">
        <v>1674</v>
      </c>
      <c r="X2417" s="4" t="s">
        <v>4905</v>
      </c>
      <c r="Y2417" s="4" t="s">
        <v>5605</v>
      </c>
      <c r="Z2417" s="4"/>
      <c r="AA2417" s="4"/>
      <c r="AB2417" s="4" t="s">
        <v>5604</v>
      </c>
      <c r="AC2417" s="4" t="s">
        <v>1270</v>
      </c>
      <c r="AD2417" s="4" t="s">
        <v>33</v>
      </c>
    </row>
    <row r="2418" spans="1:30" x14ac:dyDescent="0.25">
      <c r="A2418" s="4">
        <v>39964</v>
      </c>
      <c r="B2418" s="4">
        <v>68975</v>
      </c>
      <c r="C2418" s="4">
        <v>3917023</v>
      </c>
      <c r="D2418" s="4">
        <v>71963</v>
      </c>
      <c r="E2418" s="4">
        <v>43250</v>
      </c>
      <c r="F2418" s="4">
        <v>257701546</v>
      </c>
      <c r="G2418" s="4">
        <v>1342477</v>
      </c>
      <c r="H2418" s="4" t="s">
        <v>1676</v>
      </c>
      <c r="I2418" s="4" t="s">
        <v>5606</v>
      </c>
      <c r="J2418" s="4" t="s">
        <v>5607</v>
      </c>
      <c r="K2418" s="4" t="s">
        <v>5180</v>
      </c>
      <c r="L2418" s="4" t="s">
        <v>1614</v>
      </c>
      <c r="M2418" s="4" t="s">
        <v>1674</v>
      </c>
      <c r="N2418" s="4" t="s">
        <v>11758</v>
      </c>
      <c r="O2418" s="4" t="s">
        <v>5609</v>
      </c>
      <c r="P2418" s="4" t="s">
        <v>1605</v>
      </c>
      <c r="Q2418" s="4" t="s">
        <v>8759</v>
      </c>
      <c r="R2418" s="4">
        <v>2800000</v>
      </c>
      <c r="S2418" s="4">
        <v>2800000</v>
      </c>
      <c r="T2418" s="4">
        <v>0</v>
      </c>
      <c r="U2418" s="4" t="s">
        <v>1680</v>
      </c>
      <c r="V2418" s="4" t="s">
        <v>1673</v>
      </c>
      <c r="W2418" s="4" t="s">
        <v>1674</v>
      </c>
      <c r="X2418" s="4" t="s">
        <v>5432</v>
      </c>
      <c r="Y2418" s="4" t="s">
        <v>5608</v>
      </c>
      <c r="Z2418" s="4"/>
      <c r="AA2418" s="4"/>
      <c r="AB2418" s="4" t="s">
        <v>5609</v>
      </c>
      <c r="AC2418" s="4" t="s">
        <v>1605</v>
      </c>
      <c r="AD2418" s="4" t="s">
        <v>764</v>
      </c>
    </row>
    <row r="2419" spans="1:30" x14ac:dyDescent="0.25">
      <c r="A2419" s="4">
        <v>40005</v>
      </c>
      <c r="B2419" s="2"/>
      <c r="C2419" s="4">
        <v>3915248</v>
      </c>
      <c r="D2419" s="4">
        <v>71835</v>
      </c>
      <c r="E2419" s="4">
        <v>43253</v>
      </c>
      <c r="F2419" s="4">
        <v>257701638</v>
      </c>
      <c r="G2419" s="4">
        <v>1342476</v>
      </c>
      <c r="H2419" s="4" t="s">
        <v>1669</v>
      </c>
      <c r="I2419" s="4" t="s">
        <v>5610</v>
      </c>
      <c r="J2419" s="4" t="s">
        <v>25</v>
      </c>
      <c r="K2419" s="4" t="s">
        <v>5611</v>
      </c>
      <c r="L2419" s="4" t="s">
        <v>5612</v>
      </c>
      <c r="M2419" s="4" t="s">
        <v>1674</v>
      </c>
      <c r="N2419" s="4" t="s">
        <v>11758</v>
      </c>
      <c r="O2419" s="4" t="s">
        <v>5611</v>
      </c>
      <c r="P2419" s="4" t="s">
        <v>763</v>
      </c>
      <c r="Q2419" s="4" t="s">
        <v>8414</v>
      </c>
      <c r="R2419" s="4">
        <v>0</v>
      </c>
      <c r="S2419" s="4">
        <v>0</v>
      </c>
      <c r="T2419" s="4">
        <v>0</v>
      </c>
      <c r="U2419" s="4" t="s">
        <v>28</v>
      </c>
      <c r="V2419" s="4" t="s">
        <v>1673</v>
      </c>
      <c r="W2419" s="4" t="s">
        <v>1674</v>
      </c>
      <c r="X2419" s="4" t="s">
        <v>5478</v>
      </c>
      <c r="Y2419" s="4" t="s">
        <v>5610</v>
      </c>
      <c r="Z2419" s="4"/>
      <c r="AA2419" s="4"/>
      <c r="AB2419" s="4" t="s">
        <v>5611</v>
      </c>
      <c r="AC2419" s="4" t="s">
        <v>763</v>
      </c>
      <c r="AD2419" s="4" t="s">
        <v>764</v>
      </c>
    </row>
    <row r="2420" spans="1:30" x14ac:dyDescent="0.25">
      <c r="A2420" s="4">
        <v>40005</v>
      </c>
      <c r="B2420" s="4">
        <v>69114</v>
      </c>
      <c r="C2420" s="4">
        <v>3930571</v>
      </c>
      <c r="D2420" s="4">
        <v>149013</v>
      </c>
      <c r="E2420" s="4">
        <v>43327</v>
      </c>
      <c r="F2420" s="4">
        <v>257701638</v>
      </c>
      <c r="G2420" s="4">
        <v>1348434</v>
      </c>
      <c r="H2420" s="4" t="s">
        <v>1676</v>
      </c>
      <c r="I2420" s="4" t="s">
        <v>5613</v>
      </c>
      <c r="J2420" s="4" t="s">
        <v>1975</v>
      </c>
      <c r="K2420" s="4" t="s">
        <v>5611</v>
      </c>
      <c r="L2420" s="4" t="s">
        <v>5614</v>
      </c>
      <c r="M2420" s="4" t="s">
        <v>1674</v>
      </c>
      <c r="N2420" s="4" t="s">
        <v>11758</v>
      </c>
      <c r="O2420" s="4" t="s">
        <v>5611</v>
      </c>
      <c r="P2420" s="4" t="s">
        <v>763</v>
      </c>
      <c r="Q2420" s="4" t="s">
        <v>8414</v>
      </c>
      <c r="R2420" s="4">
        <v>3481339.31</v>
      </c>
      <c r="S2420" s="4">
        <v>1044401.79</v>
      </c>
      <c r="T2420" s="4">
        <v>2436937.52</v>
      </c>
      <c r="U2420" s="4" t="s">
        <v>1685</v>
      </c>
      <c r="V2420" s="4" t="s">
        <v>1673</v>
      </c>
      <c r="W2420" s="4" t="s">
        <v>1674</v>
      </c>
      <c r="X2420" s="4" t="s">
        <v>5601</v>
      </c>
      <c r="Y2420" s="4" t="s">
        <v>5610</v>
      </c>
      <c r="Z2420" s="4"/>
      <c r="AA2420" s="4"/>
      <c r="AB2420" s="4" t="s">
        <v>5611</v>
      </c>
      <c r="AC2420" s="4" t="s">
        <v>763</v>
      </c>
      <c r="AD2420" s="4" t="s">
        <v>764</v>
      </c>
    </row>
    <row r="2421" spans="1:30" x14ac:dyDescent="0.25">
      <c r="A2421" s="4">
        <v>40005</v>
      </c>
      <c r="B2421" s="2"/>
      <c r="C2421" s="4">
        <v>3915248</v>
      </c>
      <c r="D2421" s="4">
        <v>71835</v>
      </c>
      <c r="E2421" s="4">
        <v>43327</v>
      </c>
      <c r="F2421" s="4">
        <v>257701638</v>
      </c>
      <c r="G2421" s="4">
        <v>1348434</v>
      </c>
      <c r="H2421" s="4" t="s">
        <v>1669</v>
      </c>
      <c r="I2421" s="4" t="s">
        <v>5610</v>
      </c>
      <c r="J2421" s="4" t="s">
        <v>25</v>
      </c>
      <c r="K2421" s="4" t="s">
        <v>5611</v>
      </c>
      <c r="L2421" s="4" t="s">
        <v>5614</v>
      </c>
      <c r="M2421" s="4" t="s">
        <v>1674</v>
      </c>
      <c r="N2421" s="4" t="s">
        <v>11758</v>
      </c>
      <c r="O2421" s="4" t="s">
        <v>5611</v>
      </c>
      <c r="P2421" s="4" t="s">
        <v>763</v>
      </c>
      <c r="Q2421" s="4" t="s">
        <v>8414</v>
      </c>
      <c r="R2421" s="4">
        <v>18660.689999999999</v>
      </c>
      <c r="S2421" s="4">
        <v>0</v>
      </c>
      <c r="T2421" s="4">
        <v>18660.689999999999</v>
      </c>
      <c r="U2421" s="4" t="s">
        <v>28</v>
      </c>
      <c r="V2421" s="4" t="s">
        <v>1673</v>
      </c>
      <c r="W2421" s="4" t="s">
        <v>1674</v>
      </c>
      <c r="X2421" s="4" t="s">
        <v>5478</v>
      </c>
      <c r="Y2421" s="4" t="s">
        <v>5610</v>
      </c>
      <c r="Z2421" s="4"/>
      <c r="AA2421" s="4"/>
      <c r="AB2421" s="4" t="s">
        <v>5611</v>
      </c>
      <c r="AC2421" s="4" t="s">
        <v>763</v>
      </c>
      <c r="AD2421" s="4" t="s">
        <v>764</v>
      </c>
    </row>
    <row r="2422" spans="1:30" x14ac:dyDescent="0.25">
      <c r="A2422" s="4">
        <v>40030</v>
      </c>
      <c r="B2422" s="4">
        <v>69096</v>
      </c>
      <c r="C2422" s="4">
        <v>3927818</v>
      </c>
      <c r="D2422" s="4">
        <v>156694</v>
      </c>
      <c r="E2422" s="4">
        <v>42289</v>
      </c>
      <c r="F2422" s="4">
        <v>257701629</v>
      </c>
      <c r="G2422" s="4">
        <v>1330017</v>
      </c>
      <c r="H2422" s="4" t="s">
        <v>1676</v>
      </c>
      <c r="I2422" s="4" t="s">
        <v>5615</v>
      </c>
      <c r="J2422" s="4" t="s">
        <v>2015</v>
      </c>
      <c r="K2422" s="4" t="s">
        <v>5616</v>
      </c>
      <c r="L2422" s="4" t="s">
        <v>1436</v>
      </c>
      <c r="M2422" s="4" t="s">
        <v>1674</v>
      </c>
      <c r="N2422" s="4" t="s">
        <v>11758</v>
      </c>
      <c r="O2422" s="4" t="s">
        <v>5616</v>
      </c>
      <c r="P2422" s="4" t="s">
        <v>1342</v>
      </c>
      <c r="Q2422" s="4" t="s">
        <v>8280</v>
      </c>
      <c r="R2422" s="4">
        <v>1240850.6499999999</v>
      </c>
      <c r="S2422" s="4">
        <v>0</v>
      </c>
      <c r="T2422" s="4">
        <v>1240850.6499999999</v>
      </c>
      <c r="U2422" s="4" t="s">
        <v>28</v>
      </c>
      <c r="V2422" s="4" t="s">
        <v>1673</v>
      </c>
      <c r="W2422" s="4" t="s">
        <v>1674</v>
      </c>
      <c r="X2422" s="4" t="s">
        <v>5556</v>
      </c>
      <c r="Y2422" s="4" t="s">
        <v>5617</v>
      </c>
      <c r="Z2422" s="4"/>
      <c r="AA2422" s="4"/>
      <c r="AB2422" s="4" t="s">
        <v>5616</v>
      </c>
      <c r="AC2422" s="4" t="s">
        <v>1342</v>
      </c>
      <c r="AD2422" s="4" t="s">
        <v>1437</v>
      </c>
    </row>
    <row r="2423" spans="1:30" x14ac:dyDescent="0.25">
      <c r="A2423" s="4">
        <v>40030</v>
      </c>
      <c r="B2423" s="2"/>
      <c r="C2423" s="4">
        <v>3915253</v>
      </c>
      <c r="D2423" s="4">
        <v>71835</v>
      </c>
      <c r="E2423" s="4">
        <v>42289</v>
      </c>
      <c r="F2423" s="4">
        <v>257701629</v>
      </c>
      <c r="G2423" s="4">
        <v>1330017</v>
      </c>
      <c r="H2423" s="4" t="s">
        <v>1669</v>
      </c>
      <c r="I2423" s="4" t="s">
        <v>5617</v>
      </c>
      <c r="J2423" s="4" t="s">
        <v>25</v>
      </c>
      <c r="K2423" s="4" t="s">
        <v>5616</v>
      </c>
      <c r="L2423" s="4" t="s">
        <v>1436</v>
      </c>
      <c r="M2423" s="4" t="s">
        <v>1674</v>
      </c>
      <c r="N2423" s="4" t="s">
        <v>11758</v>
      </c>
      <c r="O2423" s="4" t="s">
        <v>5616</v>
      </c>
      <c r="P2423" s="4" t="s">
        <v>1342</v>
      </c>
      <c r="Q2423" s="4" t="s">
        <v>8280</v>
      </c>
      <c r="R2423" s="4">
        <v>0</v>
      </c>
      <c r="S2423" s="4">
        <v>0</v>
      </c>
      <c r="T2423" s="4">
        <v>0</v>
      </c>
      <c r="U2423" s="4" t="s">
        <v>28</v>
      </c>
      <c r="V2423" s="4" t="s">
        <v>1673</v>
      </c>
      <c r="W2423" s="4" t="s">
        <v>1674</v>
      </c>
      <c r="X2423" s="4" t="s">
        <v>5478</v>
      </c>
      <c r="Y2423" s="4" t="s">
        <v>5617</v>
      </c>
      <c r="Z2423" s="4"/>
      <c r="AA2423" s="4"/>
      <c r="AB2423" s="4" t="s">
        <v>5616</v>
      </c>
      <c r="AC2423" s="4" t="s">
        <v>1342</v>
      </c>
      <c r="AD2423" s="4" t="s">
        <v>1437</v>
      </c>
    </row>
    <row r="2424" spans="1:30" x14ac:dyDescent="0.25">
      <c r="A2424" s="4">
        <v>40045</v>
      </c>
      <c r="B2424" s="2"/>
      <c r="C2424" s="4">
        <v>3915256</v>
      </c>
      <c r="D2424" s="4">
        <v>71835</v>
      </c>
      <c r="E2424" s="4">
        <v>43003</v>
      </c>
      <c r="F2424" s="4">
        <v>257701638</v>
      </c>
      <c r="G2424" s="4">
        <v>1339377</v>
      </c>
      <c r="H2424" s="4" t="s">
        <v>1669</v>
      </c>
      <c r="I2424" s="4" t="s">
        <v>5618</v>
      </c>
      <c r="J2424" s="4" t="s">
        <v>25</v>
      </c>
      <c r="K2424" s="4" t="s">
        <v>5619</v>
      </c>
      <c r="L2424" s="4" t="s">
        <v>918</v>
      </c>
      <c r="M2424" s="4" t="s">
        <v>1674</v>
      </c>
      <c r="N2424" s="4" t="s">
        <v>11758</v>
      </c>
      <c r="O2424" s="4" t="s">
        <v>5619</v>
      </c>
      <c r="P2424" s="4" t="s">
        <v>763</v>
      </c>
      <c r="Q2424" s="4" t="s">
        <v>9086</v>
      </c>
      <c r="R2424" s="4">
        <v>141134.06</v>
      </c>
      <c r="S2424" s="4">
        <v>0</v>
      </c>
      <c r="T2424" s="4">
        <v>141134.06</v>
      </c>
      <c r="U2424" s="4" t="s">
        <v>28</v>
      </c>
      <c r="V2424" s="4" t="s">
        <v>1673</v>
      </c>
      <c r="W2424" s="4" t="s">
        <v>1674</v>
      </c>
      <c r="X2424" s="4" t="s">
        <v>5478</v>
      </c>
      <c r="Y2424" s="4" t="s">
        <v>5618</v>
      </c>
      <c r="Z2424" s="4"/>
      <c r="AA2424" s="4"/>
      <c r="AB2424" s="4" t="s">
        <v>5619</v>
      </c>
      <c r="AC2424" s="4" t="s">
        <v>763</v>
      </c>
      <c r="AD2424" s="2"/>
    </row>
    <row r="2425" spans="1:30" x14ac:dyDescent="0.25">
      <c r="A2425" s="4">
        <v>40045</v>
      </c>
      <c r="B2425" s="4">
        <v>69088</v>
      </c>
      <c r="C2425" s="4">
        <v>3925402</v>
      </c>
      <c r="D2425" s="4">
        <v>134839</v>
      </c>
      <c r="E2425" s="4">
        <v>43003</v>
      </c>
      <c r="F2425" s="4">
        <v>257701638</v>
      </c>
      <c r="G2425" s="4">
        <v>1339377</v>
      </c>
      <c r="H2425" s="4" t="s">
        <v>1676</v>
      </c>
      <c r="I2425" s="4" t="s">
        <v>5620</v>
      </c>
      <c r="J2425" s="4" t="s">
        <v>1916</v>
      </c>
      <c r="K2425" s="4" t="s">
        <v>5619</v>
      </c>
      <c r="L2425" s="4" t="s">
        <v>918</v>
      </c>
      <c r="M2425" s="4" t="s">
        <v>1674</v>
      </c>
      <c r="N2425" s="4" t="s">
        <v>11758</v>
      </c>
      <c r="O2425" s="4" t="s">
        <v>5619</v>
      </c>
      <c r="P2425" s="4" t="s">
        <v>763</v>
      </c>
      <c r="Q2425" s="4" t="s">
        <v>9086</v>
      </c>
      <c r="R2425" s="4">
        <v>9858865.9399999995</v>
      </c>
      <c r="S2425" s="4">
        <v>2957659.78</v>
      </c>
      <c r="T2425" s="4">
        <v>6901206.1600000001</v>
      </c>
      <c r="U2425" s="4" t="s">
        <v>1685</v>
      </c>
      <c r="V2425" s="4" t="s">
        <v>1673</v>
      </c>
      <c r="W2425" s="4" t="s">
        <v>1674</v>
      </c>
      <c r="X2425" s="4" t="s">
        <v>230</v>
      </c>
      <c r="Y2425" s="4" t="s">
        <v>5618</v>
      </c>
      <c r="Z2425" s="4"/>
      <c r="AA2425" s="4"/>
      <c r="AB2425" s="4" t="s">
        <v>5619</v>
      </c>
      <c r="AC2425" s="4" t="s">
        <v>763</v>
      </c>
      <c r="AD2425" s="2"/>
    </row>
    <row r="2426" spans="1:30" x14ac:dyDescent="0.25">
      <c r="A2426" s="4">
        <v>40046</v>
      </c>
      <c r="B2426" s="2"/>
      <c r="C2426" s="4">
        <v>3915257</v>
      </c>
      <c r="D2426" s="4">
        <v>71835</v>
      </c>
      <c r="E2426" s="4">
        <v>43167</v>
      </c>
      <c r="F2426" s="4">
        <v>257701638</v>
      </c>
      <c r="G2426" s="4">
        <v>1340217</v>
      </c>
      <c r="H2426" s="4" t="s">
        <v>1669</v>
      </c>
      <c r="I2426" s="4" t="s">
        <v>5621</v>
      </c>
      <c r="J2426" s="4" t="s">
        <v>25</v>
      </c>
      <c r="K2426" s="4" t="s">
        <v>5622</v>
      </c>
      <c r="L2426" s="4" t="s">
        <v>834</v>
      </c>
      <c r="M2426" s="4" t="s">
        <v>1674</v>
      </c>
      <c r="N2426" s="4" t="s">
        <v>11758</v>
      </c>
      <c r="O2426" s="4" t="s">
        <v>5623</v>
      </c>
      <c r="P2426" s="4" t="s">
        <v>763</v>
      </c>
      <c r="Q2426" s="4" t="s">
        <v>8143</v>
      </c>
      <c r="R2426" s="4">
        <v>703741.6</v>
      </c>
      <c r="S2426" s="4">
        <v>0</v>
      </c>
      <c r="T2426" s="4">
        <v>703741.6</v>
      </c>
      <c r="U2426" s="4" t="s">
        <v>28</v>
      </c>
      <c r="V2426" s="4" t="s">
        <v>1673</v>
      </c>
      <c r="W2426" s="4" t="s">
        <v>1674</v>
      </c>
      <c r="X2426" s="4" t="s">
        <v>5478</v>
      </c>
      <c r="Y2426" s="4" t="s">
        <v>5621</v>
      </c>
      <c r="Z2426" s="4"/>
      <c r="AA2426" s="4"/>
      <c r="AB2426" s="4" t="s">
        <v>5623</v>
      </c>
      <c r="AC2426" s="4" t="s">
        <v>763</v>
      </c>
      <c r="AD2426" s="4" t="s">
        <v>764</v>
      </c>
    </row>
    <row r="2427" spans="1:30" x14ac:dyDescent="0.25">
      <c r="A2427" s="4">
        <v>40046</v>
      </c>
      <c r="B2427" s="4">
        <v>69111</v>
      </c>
      <c r="C2427" s="4">
        <v>3929290</v>
      </c>
      <c r="D2427" s="4">
        <v>111467</v>
      </c>
      <c r="E2427" s="4">
        <v>43167</v>
      </c>
      <c r="F2427" s="4">
        <v>257701638</v>
      </c>
      <c r="G2427" s="4">
        <v>1340217</v>
      </c>
      <c r="H2427" s="4" t="s">
        <v>1676</v>
      </c>
      <c r="I2427" s="4" t="s">
        <v>5624</v>
      </c>
      <c r="J2427" s="4" t="s">
        <v>5625</v>
      </c>
      <c r="K2427" s="4" t="s">
        <v>5623</v>
      </c>
      <c r="L2427" s="4" t="s">
        <v>834</v>
      </c>
      <c r="M2427" s="4" t="s">
        <v>1674</v>
      </c>
      <c r="N2427" s="4" t="s">
        <v>11758</v>
      </c>
      <c r="O2427" s="4" t="s">
        <v>5623</v>
      </c>
      <c r="P2427" s="4" t="s">
        <v>763</v>
      </c>
      <c r="Q2427" s="4" t="s">
        <v>8143</v>
      </c>
      <c r="R2427" s="4">
        <v>9296258.4000000004</v>
      </c>
      <c r="S2427" s="4">
        <v>8742757.5800000001</v>
      </c>
      <c r="T2427" s="4">
        <v>553500.81999999995</v>
      </c>
      <c r="U2427" s="4" t="s">
        <v>1685</v>
      </c>
      <c r="V2427" s="4" t="s">
        <v>1673</v>
      </c>
      <c r="W2427" s="4" t="s">
        <v>1674</v>
      </c>
      <c r="X2427" s="4" t="s">
        <v>5626</v>
      </c>
      <c r="Y2427" s="4" t="s">
        <v>5621</v>
      </c>
      <c r="Z2427" s="4"/>
      <c r="AA2427" s="4"/>
      <c r="AB2427" s="4" t="s">
        <v>5623</v>
      </c>
      <c r="AC2427" s="4" t="s">
        <v>763</v>
      </c>
      <c r="AD2427" s="4" t="s">
        <v>764</v>
      </c>
    </row>
    <row r="2428" spans="1:30" x14ac:dyDescent="0.25">
      <c r="A2428" s="4">
        <v>40031</v>
      </c>
      <c r="B2428" s="4">
        <v>69105</v>
      </c>
      <c r="C2428" s="4">
        <v>3928757</v>
      </c>
      <c r="D2428" s="4">
        <v>71717</v>
      </c>
      <c r="E2428" s="4">
        <v>43159</v>
      </c>
      <c r="F2428" s="4">
        <v>257701641</v>
      </c>
      <c r="G2428" s="4">
        <v>1340255</v>
      </c>
      <c r="H2428" s="4" t="s">
        <v>1676</v>
      </c>
      <c r="I2428" s="4" t="s">
        <v>5627</v>
      </c>
      <c r="J2428" s="4" t="s">
        <v>4898</v>
      </c>
      <c r="K2428" s="4" t="s">
        <v>1297</v>
      </c>
      <c r="L2428" s="4" t="s">
        <v>1298</v>
      </c>
      <c r="M2428" s="4" t="s">
        <v>1674</v>
      </c>
      <c r="N2428" s="4" t="s">
        <v>11758</v>
      </c>
      <c r="O2428" s="4" t="s">
        <v>1297</v>
      </c>
      <c r="P2428" s="4" t="s">
        <v>1270</v>
      </c>
      <c r="Q2428" s="4" t="s">
        <v>7552</v>
      </c>
      <c r="R2428" s="4">
        <v>3379917.07</v>
      </c>
      <c r="S2428" s="4">
        <v>0</v>
      </c>
      <c r="T2428" s="4">
        <v>3379917.07</v>
      </c>
      <c r="U2428" s="4" t="s">
        <v>28</v>
      </c>
      <c r="V2428" s="4" t="s">
        <v>1673</v>
      </c>
      <c r="W2428" s="4" t="s">
        <v>1674</v>
      </c>
      <c r="X2428" s="4" t="s">
        <v>41</v>
      </c>
      <c r="Y2428" s="4" t="s">
        <v>5628</v>
      </c>
      <c r="Z2428" s="4"/>
      <c r="AA2428" s="4"/>
      <c r="AB2428" s="4" t="s">
        <v>1297</v>
      </c>
      <c r="AC2428" s="4" t="s">
        <v>1270</v>
      </c>
      <c r="AD2428" s="4" t="s">
        <v>764</v>
      </c>
    </row>
    <row r="2429" spans="1:30" x14ac:dyDescent="0.25">
      <c r="A2429" s="4">
        <v>40031</v>
      </c>
      <c r="B2429" s="2"/>
      <c r="C2429" s="4">
        <v>3917267</v>
      </c>
      <c r="D2429" s="4">
        <v>71835</v>
      </c>
      <c r="E2429" s="4">
        <v>43159</v>
      </c>
      <c r="F2429" s="4">
        <v>257701641</v>
      </c>
      <c r="G2429" s="4">
        <v>1340255</v>
      </c>
      <c r="H2429" s="4" t="s">
        <v>1669</v>
      </c>
      <c r="I2429" s="4" t="s">
        <v>5628</v>
      </c>
      <c r="J2429" s="4" t="s">
        <v>25</v>
      </c>
      <c r="K2429" s="4" t="s">
        <v>1297</v>
      </c>
      <c r="L2429" s="4" t="s">
        <v>1298</v>
      </c>
      <c r="M2429" s="4" t="s">
        <v>1674</v>
      </c>
      <c r="N2429" s="4" t="s">
        <v>11758</v>
      </c>
      <c r="O2429" s="4" t="s">
        <v>1297</v>
      </c>
      <c r="P2429" s="4" t="s">
        <v>1270</v>
      </c>
      <c r="Q2429" s="4" t="s">
        <v>7552</v>
      </c>
      <c r="R2429" s="4">
        <v>24690.81</v>
      </c>
      <c r="S2429" s="4">
        <v>0</v>
      </c>
      <c r="T2429" s="4">
        <v>24690.81</v>
      </c>
      <c r="U2429" s="4" t="s">
        <v>28</v>
      </c>
      <c r="V2429" s="4" t="s">
        <v>1673</v>
      </c>
      <c r="W2429" s="4" t="s">
        <v>1674</v>
      </c>
      <c r="X2429" s="4" t="s">
        <v>5465</v>
      </c>
      <c r="Y2429" s="4" t="s">
        <v>5628</v>
      </c>
      <c r="Z2429" s="4"/>
      <c r="AA2429" s="4"/>
      <c r="AB2429" s="4" t="s">
        <v>1297</v>
      </c>
      <c r="AC2429" s="4" t="s">
        <v>1270</v>
      </c>
      <c r="AD2429" s="4" t="s">
        <v>764</v>
      </c>
    </row>
    <row r="2430" spans="1:30" x14ac:dyDescent="0.25">
      <c r="A2430" s="4">
        <v>40032</v>
      </c>
      <c r="B2430" s="2"/>
      <c r="C2430" s="4">
        <v>3917268</v>
      </c>
      <c r="D2430" s="4">
        <v>71835</v>
      </c>
      <c r="E2430" s="4">
        <v>43159</v>
      </c>
      <c r="F2430" s="4">
        <v>257701641</v>
      </c>
      <c r="G2430" s="4">
        <v>1340255</v>
      </c>
      <c r="H2430" s="4" t="s">
        <v>1669</v>
      </c>
      <c r="I2430" s="4" t="s">
        <v>5629</v>
      </c>
      <c r="J2430" s="4" t="s">
        <v>25</v>
      </c>
      <c r="K2430" s="4" t="s">
        <v>1300</v>
      </c>
      <c r="L2430" s="4" t="s">
        <v>1298</v>
      </c>
      <c r="M2430" s="4" t="s">
        <v>1674</v>
      </c>
      <c r="N2430" s="4" t="s">
        <v>11758</v>
      </c>
      <c r="O2430" s="4" t="s">
        <v>1300</v>
      </c>
      <c r="P2430" s="4" t="s">
        <v>1270</v>
      </c>
      <c r="Q2430" s="4" t="s">
        <v>7552</v>
      </c>
      <c r="R2430" s="4">
        <v>11229.31</v>
      </c>
      <c r="S2430" s="4">
        <v>0</v>
      </c>
      <c r="T2430" s="4">
        <v>11229.31</v>
      </c>
      <c r="U2430" s="4" t="s">
        <v>28</v>
      </c>
      <c r="V2430" s="4" t="s">
        <v>1673</v>
      </c>
      <c r="W2430" s="4" t="s">
        <v>1674</v>
      </c>
      <c r="X2430" s="4" t="s">
        <v>5465</v>
      </c>
      <c r="Y2430" s="4" t="s">
        <v>5629</v>
      </c>
      <c r="Z2430" s="4"/>
      <c r="AA2430" s="4"/>
      <c r="AB2430" s="4" t="s">
        <v>1300</v>
      </c>
      <c r="AC2430" s="4" t="s">
        <v>1270</v>
      </c>
      <c r="AD2430" s="4" t="s">
        <v>764</v>
      </c>
    </row>
    <row r="2431" spans="1:30" x14ac:dyDescent="0.25">
      <c r="A2431" s="4">
        <v>40032</v>
      </c>
      <c r="B2431" s="4">
        <v>69171</v>
      </c>
      <c r="C2431" s="4">
        <v>3935846</v>
      </c>
      <c r="D2431" s="4">
        <v>156362</v>
      </c>
      <c r="E2431" s="4">
        <v>43159</v>
      </c>
      <c r="F2431" s="4">
        <v>257701641</v>
      </c>
      <c r="G2431" s="4">
        <v>1340255</v>
      </c>
      <c r="H2431" s="4" t="s">
        <v>1676</v>
      </c>
      <c r="I2431" s="4" t="s">
        <v>5630</v>
      </c>
      <c r="J2431" s="4" t="s">
        <v>4014</v>
      </c>
      <c r="K2431" s="4" t="s">
        <v>1300</v>
      </c>
      <c r="L2431" s="4" t="s">
        <v>1298</v>
      </c>
      <c r="M2431" s="4" t="s">
        <v>1674</v>
      </c>
      <c r="N2431" s="4" t="s">
        <v>11758</v>
      </c>
      <c r="O2431" s="4" t="s">
        <v>1300</v>
      </c>
      <c r="P2431" s="4" t="s">
        <v>1270</v>
      </c>
      <c r="Q2431" s="4" t="s">
        <v>7552</v>
      </c>
      <c r="R2431" s="4">
        <v>2288910.8199999998</v>
      </c>
      <c r="S2431" s="4">
        <v>0</v>
      </c>
      <c r="T2431" s="4">
        <v>2288910.8199999998</v>
      </c>
      <c r="U2431" s="4" t="s">
        <v>28</v>
      </c>
      <c r="V2431" s="4" t="s">
        <v>1673</v>
      </c>
      <c r="W2431" s="4" t="s">
        <v>1674</v>
      </c>
      <c r="X2431" s="4" t="s">
        <v>5631</v>
      </c>
      <c r="Y2431" s="4" t="s">
        <v>5629</v>
      </c>
      <c r="Z2431" s="4"/>
      <c r="AA2431" s="4"/>
      <c r="AB2431" s="4" t="s">
        <v>1300</v>
      </c>
      <c r="AC2431" s="4" t="s">
        <v>1270</v>
      </c>
      <c r="AD2431" s="4" t="s">
        <v>764</v>
      </c>
    </row>
    <row r="2432" spans="1:30" x14ac:dyDescent="0.25">
      <c r="A2432" s="4">
        <v>40058</v>
      </c>
      <c r="B2432" s="4">
        <v>69247</v>
      </c>
      <c r="C2432" s="4">
        <v>3939140</v>
      </c>
      <c r="D2432" s="4">
        <v>72007</v>
      </c>
      <c r="E2432" s="4">
        <v>43052</v>
      </c>
      <c r="F2432" s="4">
        <v>257701638</v>
      </c>
      <c r="G2432" s="4">
        <v>1339628</v>
      </c>
      <c r="H2432" s="4" t="s">
        <v>1676</v>
      </c>
      <c r="I2432" s="4" t="s">
        <v>5632</v>
      </c>
      <c r="J2432" s="4" t="s">
        <v>2848</v>
      </c>
      <c r="K2432" s="4" t="s">
        <v>5184</v>
      </c>
      <c r="L2432" s="4" t="s">
        <v>796</v>
      </c>
      <c r="M2432" s="4" t="s">
        <v>1674</v>
      </c>
      <c r="N2432" s="4" t="s">
        <v>11758</v>
      </c>
      <c r="O2432" s="4" t="s">
        <v>795</v>
      </c>
      <c r="P2432" s="4" t="s">
        <v>763</v>
      </c>
      <c r="Q2432" s="4" t="s">
        <v>7673</v>
      </c>
      <c r="R2432" s="4">
        <v>15000000</v>
      </c>
      <c r="S2432" s="4">
        <v>15000000</v>
      </c>
      <c r="T2432" s="4">
        <v>0</v>
      </c>
      <c r="U2432" s="4" t="s">
        <v>1680</v>
      </c>
      <c r="V2432" s="4" t="s">
        <v>1673</v>
      </c>
      <c r="W2432" s="4" t="s">
        <v>1674</v>
      </c>
      <c r="X2432" s="4" t="s">
        <v>5633</v>
      </c>
      <c r="Y2432" s="4" t="s">
        <v>5634</v>
      </c>
      <c r="Z2432" s="4"/>
      <c r="AA2432" s="4"/>
      <c r="AB2432" s="4" t="s">
        <v>795</v>
      </c>
      <c r="AC2432" s="4" t="s">
        <v>763</v>
      </c>
      <c r="AD2432" s="4" t="s">
        <v>764</v>
      </c>
    </row>
    <row r="2433" spans="1:30" x14ac:dyDescent="0.25">
      <c r="A2433" s="4">
        <v>40059</v>
      </c>
      <c r="B2433" s="2"/>
      <c r="C2433" s="4">
        <v>3917272</v>
      </c>
      <c r="D2433" s="4">
        <v>71835</v>
      </c>
      <c r="E2433" s="4">
        <v>43189</v>
      </c>
      <c r="F2433" s="4">
        <v>257701495</v>
      </c>
      <c r="G2433" s="4">
        <v>1341169</v>
      </c>
      <c r="H2433" s="4" t="s">
        <v>1669</v>
      </c>
      <c r="I2433" s="4" t="s">
        <v>5635</v>
      </c>
      <c r="J2433" s="4" t="s">
        <v>25</v>
      </c>
      <c r="K2433" s="4" t="s">
        <v>5636</v>
      </c>
      <c r="L2433" s="4" t="s">
        <v>623</v>
      </c>
      <c r="M2433" s="4" t="s">
        <v>1674</v>
      </c>
      <c r="N2433" s="4" t="s">
        <v>11758</v>
      </c>
      <c r="O2433" s="4" t="s">
        <v>5636</v>
      </c>
      <c r="P2433" s="4" t="s">
        <v>613</v>
      </c>
      <c r="Q2433" s="4" t="s">
        <v>8866</v>
      </c>
      <c r="R2433" s="4">
        <v>15240.42</v>
      </c>
      <c r="S2433" s="4">
        <v>0</v>
      </c>
      <c r="T2433" s="4">
        <v>15240.42</v>
      </c>
      <c r="U2433" s="4" t="s">
        <v>28</v>
      </c>
      <c r="V2433" s="4" t="s">
        <v>1673</v>
      </c>
      <c r="W2433" s="4" t="s">
        <v>1674</v>
      </c>
      <c r="X2433" s="4" t="s">
        <v>5465</v>
      </c>
      <c r="Y2433" s="4" t="s">
        <v>5635</v>
      </c>
      <c r="Z2433" s="4"/>
      <c r="AA2433" s="4"/>
      <c r="AB2433" s="4" t="s">
        <v>5636</v>
      </c>
      <c r="AC2433" s="4" t="s">
        <v>613</v>
      </c>
      <c r="AD2433" s="4" t="s">
        <v>208</v>
      </c>
    </row>
    <row r="2434" spans="1:30" x14ac:dyDescent="0.25">
      <c r="A2434" s="4">
        <v>40059</v>
      </c>
      <c r="B2434" s="4">
        <v>69109</v>
      </c>
      <c r="C2434" s="4">
        <v>3929286</v>
      </c>
      <c r="D2434" s="4">
        <v>150696</v>
      </c>
      <c r="E2434" s="4">
        <v>43189</v>
      </c>
      <c r="F2434" s="4">
        <v>257701495</v>
      </c>
      <c r="G2434" s="4">
        <v>1341169</v>
      </c>
      <c r="H2434" s="4" t="s">
        <v>1676</v>
      </c>
      <c r="I2434" s="4" t="s">
        <v>5637</v>
      </c>
      <c r="J2434" s="4" t="s">
        <v>4237</v>
      </c>
      <c r="K2434" s="4" t="s">
        <v>5636</v>
      </c>
      <c r="L2434" s="4" t="s">
        <v>623</v>
      </c>
      <c r="M2434" s="4" t="s">
        <v>1674</v>
      </c>
      <c r="N2434" s="4" t="s">
        <v>11758</v>
      </c>
      <c r="O2434" s="4" t="s">
        <v>5636</v>
      </c>
      <c r="P2434" s="4" t="s">
        <v>613</v>
      </c>
      <c r="Q2434" s="4" t="s">
        <v>8866</v>
      </c>
      <c r="R2434" s="4">
        <v>4484759.58</v>
      </c>
      <c r="S2434" s="4">
        <v>1345427.87</v>
      </c>
      <c r="T2434" s="4">
        <v>3139331.71</v>
      </c>
      <c r="U2434" s="4" t="s">
        <v>1685</v>
      </c>
      <c r="V2434" s="4" t="s">
        <v>1673</v>
      </c>
      <c r="W2434" s="4" t="s">
        <v>1674</v>
      </c>
      <c r="X2434" s="4" t="s">
        <v>5626</v>
      </c>
      <c r="Y2434" s="4" t="s">
        <v>5635</v>
      </c>
      <c r="Z2434" s="4"/>
      <c r="AA2434" s="4"/>
      <c r="AB2434" s="4" t="s">
        <v>5636</v>
      </c>
      <c r="AC2434" s="4" t="s">
        <v>613</v>
      </c>
      <c r="AD2434" s="4" t="s">
        <v>208</v>
      </c>
    </row>
    <row r="2435" spans="1:30" x14ac:dyDescent="0.25">
      <c r="A2435" s="4">
        <v>40060</v>
      </c>
      <c r="B2435" s="2"/>
      <c r="C2435" s="4">
        <v>3917275</v>
      </c>
      <c r="D2435" s="4">
        <v>71835</v>
      </c>
      <c r="E2435" s="4">
        <v>43168</v>
      </c>
      <c r="F2435" s="4">
        <v>257701638</v>
      </c>
      <c r="G2435" s="4">
        <v>1340220</v>
      </c>
      <c r="H2435" s="4" t="s">
        <v>1669</v>
      </c>
      <c r="I2435" s="4" t="s">
        <v>5638</v>
      </c>
      <c r="J2435" s="4" t="s">
        <v>25</v>
      </c>
      <c r="K2435" s="4" t="s">
        <v>5639</v>
      </c>
      <c r="L2435" s="4" t="s">
        <v>848</v>
      </c>
      <c r="M2435" s="4" t="s">
        <v>1674</v>
      </c>
      <c r="N2435" s="4" t="s">
        <v>11758</v>
      </c>
      <c r="O2435" s="4" t="s">
        <v>5639</v>
      </c>
      <c r="P2435" s="4" t="s">
        <v>763</v>
      </c>
      <c r="Q2435" s="4" t="s">
        <v>7600</v>
      </c>
      <c r="R2435" s="4">
        <v>23597.3</v>
      </c>
      <c r="S2435" s="4">
        <v>0</v>
      </c>
      <c r="T2435" s="4">
        <v>23597.3</v>
      </c>
      <c r="U2435" s="4" t="s">
        <v>28</v>
      </c>
      <c r="V2435" s="4" t="s">
        <v>1673</v>
      </c>
      <c r="W2435" s="4" t="s">
        <v>1674</v>
      </c>
      <c r="X2435" s="4" t="s">
        <v>5465</v>
      </c>
      <c r="Y2435" s="4" t="s">
        <v>5638</v>
      </c>
      <c r="Z2435" s="4"/>
      <c r="AA2435" s="4"/>
      <c r="AB2435" s="4" t="s">
        <v>5639</v>
      </c>
      <c r="AC2435" s="4" t="s">
        <v>763</v>
      </c>
      <c r="AD2435" s="4" t="s">
        <v>764</v>
      </c>
    </row>
    <row r="2436" spans="1:30" x14ac:dyDescent="0.25">
      <c r="A2436" s="4">
        <v>40060</v>
      </c>
      <c r="B2436" s="4">
        <v>69161</v>
      </c>
      <c r="C2436" s="4">
        <v>3934605</v>
      </c>
      <c r="D2436" s="4">
        <v>156694</v>
      </c>
      <c r="E2436" s="4">
        <v>43168</v>
      </c>
      <c r="F2436" s="4">
        <v>257701638</v>
      </c>
      <c r="G2436" s="4">
        <v>1340220</v>
      </c>
      <c r="H2436" s="4" t="s">
        <v>1676</v>
      </c>
      <c r="I2436" s="4" t="s">
        <v>5640</v>
      </c>
      <c r="J2436" s="4" t="s">
        <v>2015</v>
      </c>
      <c r="K2436" s="4" t="s">
        <v>5639</v>
      </c>
      <c r="L2436" s="4" t="s">
        <v>848</v>
      </c>
      <c r="M2436" s="4" t="s">
        <v>1674</v>
      </c>
      <c r="N2436" s="4" t="s">
        <v>11758</v>
      </c>
      <c r="O2436" s="4" t="s">
        <v>5639</v>
      </c>
      <c r="P2436" s="4" t="s">
        <v>763</v>
      </c>
      <c r="Q2436" s="4" t="s">
        <v>7600</v>
      </c>
      <c r="R2436" s="4">
        <v>6976402.7000000002</v>
      </c>
      <c r="S2436" s="4">
        <v>5204116.67</v>
      </c>
      <c r="T2436" s="4">
        <v>1772286.03</v>
      </c>
      <c r="U2436" s="4" t="s">
        <v>1685</v>
      </c>
      <c r="V2436" s="4" t="s">
        <v>1673</v>
      </c>
      <c r="W2436" s="4" t="s">
        <v>1674</v>
      </c>
      <c r="X2436" s="4" t="s">
        <v>1542</v>
      </c>
      <c r="Y2436" s="4" t="s">
        <v>5638</v>
      </c>
      <c r="Z2436" s="4"/>
      <c r="AA2436" s="4"/>
      <c r="AB2436" s="4" t="s">
        <v>5639</v>
      </c>
      <c r="AC2436" s="4" t="s">
        <v>763</v>
      </c>
      <c r="AD2436" s="4" t="s">
        <v>764</v>
      </c>
    </row>
    <row r="2437" spans="1:30" x14ac:dyDescent="0.25">
      <c r="A2437" s="4">
        <v>40061</v>
      </c>
      <c r="B2437" s="4">
        <v>69093</v>
      </c>
      <c r="C2437" s="4">
        <v>3925583</v>
      </c>
      <c r="D2437" s="4">
        <v>109925</v>
      </c>
      <c r="E2437" s="4">
        <v>43252</v>
      </c>
      <c r="F2437" s="4">
        <v>257701638</v>
      </c>
      <c r="G2437" s="4">
        <v>1342475</v>
      </c>
      <c r="H2437" s="4" t="s">
        <v>1676</v>
      </c>
      <c r="I2437" s="4" t="s">
        <v>5641</v>
      </c>
      <c r="J2437" s="4" t="s">
        <v>4264</v>
      </c>
      <c r="K2437" s="4" t="s">
        <v>5642</v>
      </c>
      <c r="L2437" s="4" t="s">
        <v>5643</v>
      </c>
      <c r="M2437" s="4" t="s">
        <v>1674</v>
      </c>
      <c r="N2437" s="4" t="s">
        <v>11758</v>
      </c>
      <c r="O2437" s="4" t="s">
        <v>5642</v>
      </c>
      <c r="P2437" s="4" t="s">
        <v>763</v>
      </c>
      <c r="Q2437" s="4" t="s">
        <v>7538</v>
      </c>
      <c r="R2437" s="4">
        <v>2923516.76</v>
      </c>
      <c r="S2437" s="4">
        <v>2923516.76</v>
      </c>
      <c r="T2437" s="4">
        <v>0</v>
      </c>
      <c r="U2437" s="4" t="s">
        <v>1680</v>
      </c>
      <c r="V2437" s="4" t="s">
        <v>1673</v>
      </c>
      <c r="W2437" s="4" t="s">
        <v>1674</v>
      </c>
      <c r="X2437" s="4" t="s">
        <v>230</v>
      </c>
      <c r="Y2437" s="4" t="s">
        <v>5644</v>
      </c>
      <c r="Z2437" s="4"/>
      <c r="AA2437" s="4"/>
      <c r="AB2437" s="4" t="s">
        <v>5642</v>
      </c>
      <c r="AC2437" s="4" t="s">
        <v>763</v>
      </c>
      <c r="AD2437" s="4" t="s">
        <v>764</v>
      </c>
    </row>
    <row r="2438" spans="1:30" x14ac:dyDescent="0.25">
      <c r="A2438" s="4">
        <v>40061</v>
      </c>
      <c r="B2438" s="4">
        <v>69093</v>
      </c>
      <c r="C2438" s="4">
        <v>3925583</v>
      </c>
      <c r="D2438" s="4">
        <v>109925</v>
      </c>
      <c r="E2438" s="4">
        <v>43329</v>
      </c>
      <c r="F2438" s="4">
        <v>257701638</v>
      </c>
      <c r="G2438" s="4">
        <v>1348436</v>
      </c>
      <c r="H2438" s="4" t="s">
        <v>1676</v>
      </c>
      <c r="I2438" s="4" t="s">
        <v>5641</v>
      </c>
      <c r="J2438" s="4" t="s">
        <v>4264</v>
      </c>
      <c r="K2438" s="4" t="s">
        <v>5642</v>
      </c>
      <c r="L2438" s="4" t="s">
        <v>854</v>
      </c>
      <c r="M2438" s="4" t="s">
        <v>1674</v>
      </c>
      <c r="N2438" s="4" t="s">
        <v>11758</v>
      </c>
      <c r="O2438" s="4" t="s">
        <v>5642</v>
      </c>
      <c r="P2438" s="4" t="s">
        <v>763</v>
      </c>
      <c r="Q2438" s="4" t="s">
        <v>7538</v>
      </c>
      <c r="R2438" s="4">
        <v>7076483.2400000002</v>
      </c>
      <c r="S2438" s="4">
        <v>0</v>
      </c>
      <c r="T2438" s="4">
        <v>7076483.2400000002</v>
      </c>
      <c r="U2438" s="4" t="s">
        <v>1680</v>
      </c>
      <c r="V2438" s="4" t="s">
        <v>1673</v>
      </c>
      <c r="W2438" s="4" t="s">
        <v>1674</v>
      </c>
      <c r="X2438" s="4" t="s">
        <v>230</v>
      </c>
      <c r="Y2438" s="4" t="s">
        <v>5644</v>
      </c>
      <c r="Z2438" s="4"/>
      <c r="AA2438" s="4"/>
      <c r="AB2438" s="4" t="s">
        <v>5642</v>
      </c>
      <c r="AC2438" s="4" t="s">
        <v>763</v>
      </c>
      <c r="AD2438" s="4" t="s">
        <v>764</v>
      </c>
    </row>
    <row r="2439" spans="1:30" x14ac:dyDescent="0.25">
      <c r="A2439" s="4">
        <v>40062</v>
      </c>
      <c r="B2439" s="4">
        <v>69162</v>
      </c>
      <c r="C2439" s="4">
        <v>3934607</v>
      </c>
      <c r="D2439" s="4">
        <v>137040</v>
      </c>
      <c r="E2439" s="4">
        <v>42951</v>
      </c>
      <c r="F2439" s="4">
        <v>257701629</v>
      </c>
      <c r="G2439" s="4">
        <v>1336334</v>
      </c>
      <c r="H2439" s="4" t="s">
        <v>1676</v>
      </c>
      <c r="I2439" s="4" t="s">
        <v>5645</v>
      </c>
      <c r="J2439" s="4" t="s">
        <v>3966</v>
      </c>
      <c r="K2439" s="4" t="s">
        <v>5646</v>
      </c>
      <c r="L2439" s="4" t="s">
        <v>1433</v>
      </c>
      <c r="M2439" s="4" t="s">
        <v>1674</v>
      </c>
      <c r="N2439" s="4" t="s">
        <v>11758</v>
      </c>
      <c r="O2439" s="4" t="s">
        <v>5646</v>
      </c>
      <c r="P2439" s="4" t="s">
        <v>1342</v>
      </c>
      <c r="Q2439" s="4" t="s">
        <v>9957</v>
      </c>
      <c r="R2439" s="4">
        <v>5919988.9400000004</v>
      </c>
      <c r="S2439" s="4">
        <v>1775996.68</v>
      </c>
      <c r="T2439" s="4">
        <v>4143992.26</v>
      </c>
      <c r="U2439" s="4" t="s">
        <v>1685</v>
      </c>
      <c r="V2439" s="4" t="s">
        <v>1673</v>
      </c>
      <c r="W2439" s="4" t="s">
        <v>1674</v>
      </c>
      <c r="X2439" s="4" t="s">
        <v>1542</v>
      </c>
      <c r="Y2439" s="4" t="s">
        <v>5647</v>
      </c>
      <c r="Z2439" s="4"/>
      <c r="AA2439" s="4"/>
      <c r="AB2439" s="4" t="s">
        <v>5646</v>
      </c>
      <c r="AC2439" s="4" t="s">
        <v>1342</v>
      </c>
      <c r="AD2439" s="4" t="s">
        <v>1430</v>
      </c>
    </row>
    <row r="2440" spans="1:30" x14ac:dyDescent="0.25">
      <c r="A2440" s="4">
        <v>40062</v>
      </c>
      <c r="B2440" s="2"/>
      <c r="C2440" s="4">
        <v>3917382</v>
      </c>
      <c r="D2440" s="4">
        <v>71835</v>
      </c>
      <c r="E2440" s="4">
        <v>42951</v>
      </c>
      <c r="F2440" s="4">
        <v>257701629</v>
      </c>
      <c r="G2440" s="4">
        <v>1336334</v>
      </c>
      <c r="H2440" s="4" t="s">
        <v>1669</v>
      </c>
      <c r="I2440" s="4" t="s">
        <v>5647</v>
      </c>
      <c r="J2440" s="4" t="s">
        <v>25</v>
      </c>
      <c r="K2440" s="4" t="s">
        <v>5646</v>
      </c>
      <c r="L2440" s="4" t="s">
        <v>1433</v>
      </c>
      <c r="M2440" s="4" t="s">
        <v>1674</v>
      </c>
      <c r="N2440" s="4" t="s">
        <v>11758</v>
      </c>
      <c r="O2440" s="4" t="s">
        <v>5646</v>
      </c>
      <c r="P2440" s="4" t="s">
        <v>1342</v>
      </c>
      <c r="Q2440" s="4" t="s">
        <v>9957</v>
      </c>
      <c r="R2440" s="4">
        <v>80011.06</v>
      </c>
      <c r="S2440" s="4">
        <v>0</v>
      </c>
      <c r="T2440" s="4">
        <v>80011.06</v>
      </c>
      <c r="U2440" s="4" t="s">
        <v>28</v>
      </c>
      <c r="V2440" s="4" t="s">
        <v>1673</v>
      </c>
      <c r="W2440" s="4" t="s">
        <v>1674</v>
      </c>
      <c r="X2440" s="4" t="s">
        <v>5465</v>
      </c>
      <c r="Y2440" s="4" t="s">
        <v>5647</v>
      </c>
      <c r="Z2440" s="4"/>
      <c r="AA2440" s="4"/>
      <c r="AB2440" s="4" t="s">
        <v>5646</v>
      </c>
      <c r="AC2440" s="4" t="s">
        <v>1342</v>
      </c>
      <c r="AD2440" s="4" t="s">
        <v>1430</v>
      </c>
    </row>
    <row r="2441" spans="1:30" x14ac:dyDescent="0.25">
      <c r="A2441" s="4">
        <v>40069</v>
      </c>
      <c r="B2441" s="2"/>
      <c r="C2441" s="4">
        <v>3917421</v>
      </c>
      <c r="D2441" s="4">
        <v>71835</v>
      </c>
      <c r="E2441" s="4">
        <v>42966</v>
      </c>
      <c r="F2441" s="4">
        <v>257701443</v>
      </c>
      <c r="G2441" s="4">
        <v>1339150</v>
      </c>
      <c r="H2441" s="4" t="s">
        <v>1669</v>
      </c>
      <c r="I2441" s="4" t="s">
        <v>5648</v>
      </c>
      <c r="J2441" s="4" t="s">
        <v>25</v>
      </c>
      <c r="K2441" s="4" t="s">
        <v>5649</v>
      </c>
      <c r="L2441" s="4" t="s">
        <v>77</v>
      </c>
      <c r="M2441" s="4" t="s">
        <v>1674</v>
      </c>
      <c r="N2441" s="4" t="s">
        <v>11758</v>
      </c>
      <c r="O2441" s="4" t="s">
        <v>5649</v>
      </c>
      <c r="P2441" s="4" t="s">
        <v>42</v>
      </c>
      <c r="Q2441" s="4" t="s">
        <v>11312</v>
      </c>
      <c r="R2441" s="4">
        <v>609584.97</v>
      </c>
      <c r="S2441" s="4">
        <v>0</v>
      </c>
      <c r="T2441" s="4">
        <v>609584.97</v>
      </c>
      <c r="U2441" s="4" t="s">
        <v>28</v>
      </c>
      <c r="V2441" s="4" t="s">
        <v>1673</v>
      </c>
      <c r="W2441" s="4" t="s">
        <v>1674</v>
      </c>
      <c r="X2441" s="4" t="s">
        <v>5465</v>
      </c>
      <c r="Y2441" s="4" t="s">
        <v>5648</v>
      </c>
      <c r="Z2441" s="4"/>
      <c r="AA2441" s="4"/>
      <c r="AB2441" s="4" t="s">
        <v>5649</v>
      </c>
      <c r="AC2441" s="4" t="s">
        <v>42</v>
      </c>
      <c r="AD2441" s="4" t="s">
        <v>33</v>
      </c>
    </row>
    <row r="2442" spans="1:30" x14ac:dyDescent="0.25">
      <c r="A2442" s="4">
        <v>40069</v>
      </c>
      <c r="B2442" s="4">
        <v>69168</v>
      </c>
      <c r="C2442" s="4">
        <v>3935843</v>
      </c>
      <c r="D2442" s="4">
        <v>128524</v>
      </c>
      <c r="E2442" s="4">
        <v>42966</v>
      </c>
      <c r="F2442" s="4">
        <v>257701443</v>
      </c>
      <c r="G2442" s="4">
        <v>1339150</v>
      </c>
      <c r="H2442" s="4" t="s">
        <v>1676</v>
      </c>
      <c r="I2442" s="4" t="s">
        <v>5650</v>
      </c>
      <c r="J2442" s="4" t="s">
        <v>2360</v>
      </c>
      <c r="K2442" s="4" t="s">
        <v>5649</v>
      </c>
      <c r="L2442" s="4" t="s">
        <v>77</v>
      </c>
      <c r="M2442" s="4" t="s">
        <v>1674</v>
      </c>
      <c r="N2442" s="4" t="s">
        <v>11758</v>
      </c>
      <c r="O2442" s="4" t="s">
        <v>5649</v>
      </c>
      <c r="P2442" s="4" t="s">
        <v>42</v>
      </c>
      <c r="Q2442" s="4" t="s">
        <v>11312</v>
      </c>
      <c r="R2442" s="4">
        <v>9390415.0299999993</v>
      </c>
      <c r="S2442" s="4">
        <v>0</v>
      </c>
      <c r="T2442" s="4">
        <v>9390415.0299999993</v>
      </c>
      <c r="U2442" s="4" t="s">
        <v>28</v>
      </c>
      <c r="V2442" s="4" t="s">
        <v>1673</v>
      </c>
      <c r="W2442" s="4" t="s">
        <v>1674</v>
      </c>
      <c r="X2442" s="4" t="s">
        <v>5631</v>
      </c>
      <c r="Y2442" s="4" t="s">
        <v>5648</v>
      </c>
      <c r="Z2442" s="4"/>
      <c r="AA2442" s="4"/>
      <c r="AB2442" s="4" t="s">
        <v>5649</v>
      </c>
      <c r="AC2442" s="4" t="s">
        <v>42</v>
      </c>
      <c r="AD2442" s="4" t="s">
        <v>33</v>
      </c>
    </row>
    <row r="2443" spans="1:30" x14ac:dyDescent="0.25">
      <c r="A2443" s="4">
        <v>40068</v>
      </c>
      <c r="B2443" s="2"/>
      <c r="C2443" s="4">
        <v>3917423</v>
      </c>
      <c r="D2443" s="4">
        <v>71835</v>
      </c>
      <c r="E2443" s="4">
        <v>42966</v>
      </c>
      <c r="F2443" s="4">
        <v>257701443</v>
      </c>
      <c r="G2443" s="4">
        <v>1339150</v>
      </c>
      <c r="H2443" s="4" t="s">
        <v>1669</v>
      </c>
      <c r="I2443" s="4" t="s">
        <v>5651</v>
      </c>
      <c r="J2443" s="4" t="s">
        <v>25</v>
      </c>
      <c r="K2443" s="4" t="s">
        <v>5652</v>
      </c>
      <c r="L2443" s="4" t="s">
        <v>77</v>
      </c>
      <c r="M2443" s="4" t="s">
        <v>1674</v>
      </c>
      <c r="N2443" s="4" t="s">
        <v>11758</v>
      </c>
      <c r="O2443" s="4" t="s">
        <v>5652</v>
      </c>
      <c r="P2443" s="4" t="s">
        <v>42</v>
      </c>
      <c r="Q2443" s="4" t="s">
        <v>11312</v>
      </c>
      <c r="R2443" s="4">
        <v>1069142.69</v>
      </c>
      <c r="S2443" s="4">
        <v>0</v>
      </c>
      <c r="T2443" s="4">
        <v>1069142.69</v>
      </c>
      <c r="U2443" s="4" t="s">
        <v>28</v>
      </c>
      <c r="V2443" s="4" t="s">
        <v>1673</v>
      </c>
      <c r="W2443" s="4" t="s">
        <v>1674</v>
      </c>
      <c r="X2443" s="4" t="s">
        <v>5465</v>
      </c>
      <c r="Y2443" s="4" t="s">
        <v>5651</v>
      </c>
      <c r="Z2443" s="4"/>
      <c r="AA2443" s="4"/>
      <c r="AB2443" s="4" t="s">
        <v>5652</v>
      </c>
      <c r="AC2443" s="4" t="s">
        <v>42</v>
      </c>
      <c r="AD2443" s="4" t="s">
        <v>33</v>
      </c>
    </row>
    <row r="2444" spans="1:30" x14ac:dyDescent="0.25">
      <c r="A2444" s="4">
        <v>40068</v>
      </c>
      <c r="B2444" s="4">
        <v>69156</v>
      </c>
      <c r="C2444" s="4">
        <v>3933972</v>
      </c>
      <c r="D2444" s="4">
        <v>134717</v>
      </c>
      <c r="E2444" s="4">
        <v>42966</v>
      </c>
      <c r="F2444" s="4">
        <v>257701443</v>
      </c>
      <c r="G2444" s="4">
        <v>1339150</v>
      </c>
      <c r="H2444" s="4" t="s">
        <v>1676</v>
      </c>
      <c r="I2444" s="4" t="s">
        <v>5653</v>
      </c>
      <c r="J2444" s="4" t="s">
        <v>1895</v>
      </c>
      <c r="K2444" s="4" t="s">
        <v>5652</v>
      </c>
      <c r="L2444" s="4" t="s">
        <v>77</v>
      </c>
      <c r="M2444" s="4" t="s">
        <v>1674</v>
      </c>
      <c r="N2444" s="4" t="s">
        <v>11758</v>
      </c>
      <c r="O2444" s="4" t="s">
        <v>5652</v>
      </c>
      <c r="P2444" s="4" t="s">
        <v>42</v>
      </c>
      <c r="Q2444" s="4" t="s">
        <v>11312</v>
      </c>
      <c r="R2444" s="4">
        <v>8930857.3100000005</v>
      </c>
      <c r="S2444" s="4">
        <v>0</v>
      </c>
      <c r="T2444" s="4">
        <v>8930857.3100000005</v>
      </c>
      <c r="U2444" s="4" t="s">
        <v>28</v>
      </c>
      <c r="V2444" s="4" t="s">
        <v>1673</v>
      </c>
      <c r="W2444" s="4" t="s">
        <v>1674</v>
      </c>
      <c r="X2444" s="4" t="s">
        <v>5011</v>
      </c>
      <c r="Y2444" s="4" t="s">
        <v>5651</v>
      </c>
      <c r="Z2444" s="4"/>
      <c r="AA2444" s="4"/>
      <c r="AB2444" s="4" t="s">
        <v>5652</v>
      </c>
      <c r="AC2444" s="4" t="s">
        <v>42</v>
      </c>
      <c r="AD2444" s="4" t="s">
        <v>33</v>
      </c>
    </row>
    <row r="2445" spans="1:30" x14ac:dyDescent="0.25">
      <c r="A2445" s="4">
        <v>40067</v>
      </c>
      <c r="B2445" s="4">
        <v>69155</v>
      </c>
      <c r="C2445" s="4">
        <v>3933970</v>
      </c>
      <c r="D2445" s="4">
        <v>142551</v>
      </c>
      <c r="E2445" s="4">
        <v>42966</v>
      </c>
      <c r="F2445" s="4">
        <v>257701443</v>
      </c>
      <c r="G2445" s="4">
        <v>1339150</v>
      </c>
      <c r="H2445" s="4" t="s">
        <v>1676</v>
      </c>
      <c r="I2445" s="4" t="s">
        <v>5654</v>
      </c>
      <c r="J2445" s="4" t="s">
        <v>1881</v>
      </c>
      <c r="K2445" s="4" t="s">
        <v>5655</v>
      </c>
      <c r="L2445" s="4" t="s">
        <v>77</v>
      </c>
      <c r="M2445" s="4" t="s">
        <v>1674</v>
      </c>
      <c r="N2445" s="4" t="s">
        <v>11758</v>
      </c>
      <c r="O2445" s="4" t="s">
        <v>5655</v>
      </c>
      <c r="P2445" s="4" t="s">
        <v>42</v>
      </c>
      <c r="Q2445" s="4" t="s">
        <v>11312</v>
      </c>
      <c r="R2445" s="4">
        <v>9276116.9600000009</v>
      </c>
      <c r="S2445" s="4">
        <v>0</v>
      </c>
      <c r="T2445" s="4">
        <v>9276116.9600000009</v>
      </c>
      <c r="U2445" s="4" t="s">
        <v>28</v>
      </c>
      <c r="V2445" s="4" t="s">
        <v>1673</v>
      </c>
      <c r="W2445" s="4" t="s">
        <v>1674</v>
      </c>
      <c r="X2445" s="4" t="s">
        <v>5011</v>
      </c>
      <c r="Y2445" s="4" t="s">
        <v>5656</v>
      </c>
      <c r="Z2445" s="4"/>
      <c r="AA2445" s="4"/>
      <c r="AB2445" s="4" t="s">
        <v>5655</v>
      </c>
      <c r="AC2445" s="4" t="s">
        <v>42</v>
      </c>
      <c r="AD2445" s="4" t="s">
        <v>33</v>
      </c>
    </row>
    <row r="2446" spans="1:30" x14ac:dyDescent="0.25">
      <c r="A2446" s="4">
        <v>40067</v>
      </c>
      <c r="B2446" s="2"/>
      <c r="C2446" s="4">
        <v>3917430</v>
      </c>
      <c r="D2446" s="4">
        <v>71835</v>
      </c>
      <c r="E2446" s="4">
        <v>42966</v>
      </c>
      <c r="F2446" s="4">
        <v>257701443</v>
      </c>
      <c r="G2446" s="4">
        <v>1339150</v>
      </c>
      <c r="H2446" s="4" t="s">
        <v>1669</v>
      </c>
      <c r="I2446" s="4" t="s">
        <v>5656</v>
      </c>
      <c r="J2446" s="4" t="s">
        <v>25</v>
      </c>
      <c r="K2446" s="4" t="s">
        <v>5655</v>
      </c>
      <c r="L2446" s="4" t="s">
        <v>77</v>
      </c>
      <c r="M2446" s="4" t="s">
        <v>1674</v>
      </c>
      <c r="N2446" s="4" t="s">
        <v>11758</v>
      </c>
      <c r="O2446" s="4" t="s">
        <v>5655</v>
      </c>
      <c r="P2446" s="4" t="s">
        <v>42</v>
      </c>
      <c r="Q2446" s="4" t="s">
        <v>11312</v>
      </c>
      <c r="R2446" s="4">
        <v>723883.04</v>
      </c>
      <c r="S2446" s="4">
        <v>0</v>
      </c>
      <c r="T2446" s="4">
        <v>723883.04</v>
      </c>
      <c r="U2446" s="4" t="s">
        <v>28</v>
      </c>
      <c r="V2446" s="4" t="s">
        <v>1673</v>
      </c>
      <c r="W2446" s="4" t="s">
        <v>1674</v>
      </c>
      <c r="X2446" s="4" t="s">
        <v>5465</v>
      </c>
      <c r="Y2446" s="4" t="s">
        <v>5656</v>
      </c>
      <c r="Z2446" s="4"/>
      <c r="AA2446" s="4"/>
      <c r="AB2446" s="4" t="s">
        <v>5655</v>
      </c>
      <c r="AC2446" s="4" t="s">
        <v>42</v>
      </c>
      <c r="AD2446" s="4" t="s">
        <v>33</v>
      </c>
    </row>
    <row r="2447" spans="1:30" x14ac:dyDescent="0.25">
      <c r="A2447" s="4">
        <v>40066</v>
      </c>
      <c r="B2447" s="2"/>
      <c r="C2447" s="4">
        <v>3917431</v>
      </c>
      <c r="D2447" s="4">
        <v>71835</v>
      </c>
      <c r="E2447" s="4">
        <v>42966</v>
      </c>
      <c r="F2447" s="4">
        <v>257701443</v>
      </c>
      <c r="G2447" s="4">
        <v>1339150</v>
      </c>
      <c r="H2447" s="4" t="s">
        <v>1669</v>
      </c>
      <c r="I2447" s="4" t="s">
        <v>5657</v>
      </c>
      <c r="J2447" s="4" t="s">
        <v>25</v>
      </c>
      <c r="K2447" s="4" t="s">
        <v>5658</v>
      </c>
      <c r="L2447" s="4" t="s">
        <v>77</v>
      </c>
      <c r="M2447" s="4" t="s">
        <v>1674</v>
      </c>
      <c r="N2447" s="4" t="s">
        <v>11758</v>
      </c>
      <c r="O2447" s="4" t="s">
        <v>5658</v>
      </c>
      <c r="P2447" s="4" t="s">
        <v>42</v>
      </c>
      <c r="Q2447" s="4" t="s">
        <v>11312</v>
      </c>
      <c r="R2447" s="4">
        <v>369274.34</v>
      </c>
      <c r="S2447" s="4">
        <v>0</v>
      </c>
      <c r="T2447" s="4">
        <v>369274.34</v>
      </c>
      <c r="U2447" s="4" t="s">
        <v>28</v>
      </c>
      <c r="V2447" s="4" t="s">
        <v>1673</v>
      </c>
      <c r="W2447" s="4" t="s">
        <v>1674</v>
      </c>
      <c r="X2447" s="4" t="s">
        <v>5465</v>
      </c>
      <c r="Y2447" s="4" t="s">
        <v>5657</v>
      </c>
      <c r="Z2447" s="4"/>
      <c r="AA2447" s="4"/>
      <c r="AB2447" s="4" t="s">
        <v>5658</v>
      </c>
      <c r="AC2447" s="4" t="s">
        <v>42</v>
      </c>
      <c r="AD2447" s="4" t="s">
        <v>33</v>
      </c>
    </row>
    <row r="2448" spans="1:30" x14ac:dyDescent="0.25">
      <c r="A2448" s="4">
        <v>40066</v>
      </c>
      <c r="B2448" s="4">
        <v>69167</v>
      </c>
      <c r="C2448" s="4">
        <v>3935842</v>
      </c>
      <c r="D2448" s="4">
        <v>156683</v>
      </c>
      <c r="E2448" s="4">
        <v>42966</v>
      </c>
      <c r="F2448" s="4">
        <v>257701443</v>
      </c>
      <c r="G2448" s="4">
        <v>1339150</v>
      </c>
      <c r="H2448" s="4" t="s">
        <v>1676</v>
      </c>
      <c r="I2448" s="4" t="s">
        <v>5659</v>
      </c>
      <c r="J2448" s="4" t="s">
        <v>2138</v>
      </c>
      <c r="K2448" s="4" t="s">
        <v>5658</v>
      </c>
      <c r="L2448" s="4" t="s">
        <v>77</v>
      </c>
      <c r="M2448" s="4" t="s">
        <v>1674</v>
      </c>
      <c r="N2448" s="4" t="s">
        <v>11758</v>
      </c>
      <c r="O2448" s="4" t="s">
        <v>5658</v>
      </c>
      <c r="P2448" s="4" t="s">
        <v>42</v>
      </c>
      <c r="Q2448" s="4" t="s">
        <v>11312</v>
      </c>
      <c r="R2448" s="4">
        <v>9630725.6600000001</v>
      </c>
      <c r="S2448" s="4">
        <v>0</v>
      </c>
      <c r="T2448" s="4">
        <v>9630725.6600000001</v>
      </c>
      <c r="U2448" s="4" t="s">
        <v>28</v>
      </c>
      <c r="V2448" s="4" t="s">
        <v>1673</v>
      </c>
      <c r="W2448" s="4" t="s">
        <v>1674</v>
      </c>
      <c r="X2448" s="4" t="s">
        <v>5631</v>
      </c>
      <c r="Y2448" s="4" t="s">
        <v>5657</v>
      </c>
      <c r="Z2448" s="4"/>
      <c r="AA2448" s="4"/>
      <c r="AB2448" s="4" t="s">
        <v>5658</v>
      </c>
      <c r="AC2448" s="4" t="s">
        <v>42</v>
      </c>
      <c r="AD2448" s="4" t="s">
        <v>33</v>
      </c>
    </row>
    <row r="2449" spans="1:30" x14ac:dyDescent="0.25">
      <c r="A2449" s="4">
        <v>40070</v>
      </c>
      <c r="B2449" s="2"/>
      <c r="C2449" s="4">
        <v>3921769</v>
      </c>
      <c r="D2449" s="4">
        <v>71835</v>
      </c>
      <c r="E2449" s="4">
        <v>42966</v>
      </c>
      <c r="F2449" s="4">
        <v>257701443</v>
      </c>
      <c r="G2449" s="4">
        <v>1339150</v>
      </c>
      <c r="H2449" s="4" t="s">
        <v>1669</v>
      </c>
      <c r="I2449" s="4" t="s">
        <v>5660</v>
      </c>
      <c r="J2449" s="4" t="s">
        <v>25</v>
      </c>
      <c r="K2449" s="4" t="s">
        <v>76</v>
      </c>
      <c r="L2449" s="4" t="s">
        <v>77</v>
      </c>
      <c r="M2449" s="4" t="s">
        <v>1674</v>
      </c>
      <c r="N2449" s="4" t="s">
        <v>11758</v>
      </c>
      <c r="O2449" s="4" t="s">
        <v>76</v>
      </c>
      <c r="P2449" s="4" t="s">
        <v>42</v>
      </c>
      <c r="Q2449" s="4" t="s">
        <v>11318</v>
      </c>
      <c r="R2449" s="4">
        <v>8703.08</v>
      </c>
      <c r="S2449" s="4">
        <v>0</v>
      </c>
      <c r="T2449" s="4">
        <v>8703.08</v>
      </c>
      <c r="U2449" s="4" t="s">
        <v>28</v>
      </c>
      <c r="V2449" s="4" t="s">
        <v>1673</v>
      </c>
      <c r="W2449" s="4" t="s">
        <v>1674</v>
      </c>
      <c r="X2449" s="4" t="s">
        <v>5661</v>
      </c>
      <c r="Y2449" s="4" t="s">
        <v>5660</v>
      </c>
      <c r="Z2449" s="4"/>
      <c r="AA2449" s="4"/>
      <c r="AB2449" s="4" t="s">
        <v>76</v>
      </c>
      <c r="AC2449" s="4" t="s">
        <v>42</v>
      </c>
      <c r="AD2449" s="4" t="s">
        <v>33</v>
      </c>
    </row>
    <row r="2450" spans="1:30" x14ac:dyDescent="0.25">
      <c r="A2450" s="4">
        <v>40070</v>
      </c>
      <c r="B2450" s="4">
        <v>69169</v>
      </c>
      <c r="C2450" s="4">
        <v>3935844</v>
      </c>
      <c r="D2450" s="4">
        <v>81778</v>
      </c>
      <c r="E2450" s="4">
        <v>42966</v>
      </c>
      <c r="F2450" s="4">
        <v>257701443</v>
      </c>
      <c r="G2450" s="4">
        <v>1339150</v>
      </c>
      <c r="H2450" s="4" t="s">
        <v>1676</v>
      </c>
      <c r="I2450" s="4" t="s">
        <v>5662</v>
      </c>
      <c r="J2450" s="4" t="s">
        <v>5663</v>
      </c>
      <c r="K2450" s="4" t="s">
        <v>76</v>
      </c>
      <c r="L2450" s="4" t="s">
        <v>77</v>
      </c>
      <c r="M2450" s="4" t="s">
        <v>1674</v>
      </c>
      <c r="N2450" s="4" t="s">
        <v>11758</v>
      </c>
      <c r="O2450" s="4" t="s">
        <v>76</v>
      </c>
      <c r="P2450" s="4" t="s">
        <v>42</v>
      </c>
      <c r="Q2450" s="4" t="s">
        <v>11318</v>
      </c>
      <c r="R2450" s="4">
        <v>9991296.9199999999</v>
      </c>
      <c r="S2450" s="4">
        <v>2997389.08</v>
      </c>
      <c r="T2450" s="4">
        <v>6993907.8399999999</v>
      </c>
      <c r="U2450" s="4" t="s">
        <v>1685</v>
      </c>
      <c r="V2450" s="4" t="s">
        <v>1673</v>
      </c>
      <c r="W2450" s="4" t="s">
        <v>1674</v>
      </c>
      <c r="X2450" s="4" t="s">
        <v>5631</v>
      </c>
      <c r="Y2450" s="4" t="s">
        <v>5660</v>
      </c>
      <c r="Z2450" s="4"/>
      <c r="AA2450" s="4"/>
      <c r="AB2450" s="4" t="s">
        <v>76</v>
      </c>
      <c r="AC2450" s="4" t="s">
        <v>42</v>
      </c>
      <c r="AD2450" s="4" t="s">
        <v>33</v>
      </c>
    </row>
    <row r="2451" spans="1:30" x14ac:dyDescent="0.25">
      <c r="A2451" s="4">
        <v>40082</v>
      </c>
      <c r="B2451" s="2"/>
      <c r="C2451" s="4">
        <v>3921774</v>
      </c>
      <c r="D2451" s="4">
        <v>71835</v>
      </c>
      <c r="E2451" s="4">
        <v>42951</v>
      </c>
      <c r="F2451" s="4">
        <v>257701629</v>
      </c>
      <c r="G2451" s="4">
        <v>1336334</v>
      </c>
      <c r="H2451" s="4" t="s">
        <v>1669</v>
      </c>
      <c r="I2451" s="4" t="s">
        <v>5664</v>
      </c>
      <c r="J2451" s="4" t="s">
        <v>25</v>
      </c>
      <c r="K2451" s="4" t="s">
        <v>5665</v>
      </c>
      <c r="L2451" s="4" t="s">
        <v>1433</v>
      </c>
      <c r="M2451" s="4" t="s">
        <v>1674</v>
      </c>
      <c r="N2451" s="4" t="s">
        <v>11758</v>
      </c>
      <c r="O2451" s="4" t="s">
        <v>5665</v>
      </c>
      <c r="P2451" s="4" t="s">
        <v>1342</v>
      </c>
      <c r="Q2451" s="4" t="s">
        <v>9957</v>
      </c>
      <c r="R2451" s="4">
        <v>49122.23</v>
      </c>
      <c r="S2451" s="4">
        <v>0</v>
      </c>
      <c r="T2451" s="4">
        <v>49122.23</v>
      </c>
      <c r="U2451" s="4" t="s">
        <v>28</v>
      </c>
      <c r="V2451" s="4" t="s">
        <v>1673</v>
      </c>
      <c r="W2451" s="4" t="s">
        <v>1674</v>
      </c>
      <c r="X2451" s="4" t="s">
        <v>5661</v>
      </c>
      <c r="Y2451" s="4" t="s">
        <v>5664</v>
      </c>
      <c r="Z2451" s="4"/>
      <c r="AA2451" s="4"/>
      <c r="AB2451" s="4" t="s">
        <v>5665</v>
      </c>
      <c r="AC2451" s="4" t="s">
        <v>1342</v>
      </c>
      <c r="AD2451" s="4" t="s">
        <v>1430</v>
      </c>
    </row>
    <row r="2452" spans="1:30" x14ac:dyDescent="0.25">
      <c r="A2452" s="4">
        <v>40082</v>
      </c>
      <c r="B2452" s="4">
        <v>69119</v>
      </c>
      <c r="C2452" s="4">
        <v>3930908</v>
      </c>
      <c r="D2452" s="4">
        <v>139668</v>
      </c>
      <c r="E2452" s="4">
        <v>42951</v>
      </c>
      <c r="F2452" s="4">
        <v>257701629</v>
      </c>
      <c r="G2452" s="4">
        <v>1336334</v>
      </c>
      <c r="H2452" s="4" t="s">
        <v>1676</v>
      </c>
      <c r="I2452" s="4" t="s">
        <v>5666</v>
      </c>
      <c r="J2452" s="4" t="s">
        <v>5667</v>
      </c>
      <c r="K2452" s="4" t="s">
        <v>5665</v>
      </c>
      <c r="L2452" s="4" t="s">
        <v>1433</v>
      </c>
      <c r="M2452" s="4" t="s">
        <v>1674</v>
      </c>
      <c r="N2452" s="4" t="s">
        <v>11758</v>
      </c>
      <c r="O2452" s="4" t="s">
        <v>5665</v>
      </c>
      <c r="P2452" s="4" t="s">
        <v>1342</v>
      </c>
      <c r="Q2452" s="4" t="s">
        <v>9957</v>
      </c>
      <c r="R2452" s="4">
        <v>5950877.7699999996</v>
      </c>
      <c r="S2452" s="4">
        <v>1785263.33</v>
      </c>
      <c r="T2452" s="4">
        <v>4165614.44</v>
      </c>
      <c r="U2452" s="4" t="s">
        <v>1685</v>
      </c>
      <c r="V2452" s="4" t="s">
        <v>1673</v>
      </c>
      <c r="W2452" s="4" t="s">
        <v>1674</v>
      </c>
      <c r="X2452" s="4" t="s">
        <v>5601</v>
      </c>
      <c r="Y2452" s="4" t="s">
        <v>5664</v>
      </c>
      <c r="Z2452" s="4"/>
      <c r="AA2452" s="4"/>
      <c r="AB2452" s="4" t="s">
        <v>5665</v>
      </c>
      <c r="AC2452" s="4" t="s">
        <v>1342</v>
      </c>
      <c r="AD2452" s="4" t="s">
        <v>1430</v>
      </c>
    </row>
    <row r="2453" spans="1:30" x14ac:dyDescent="0.25">
      <c r="A2453" s="4">
        <v>40084</v>
      </c>
      <c r="B2453" s="2"/>
      <c r="C2453" s="4">
        <v>3921780</v>
      </c>
      <c r="D2453" s="4">
        <v>71835</v>
      </c>
      <c r="E2453" s="4">
        <v>43005</v>
      </c>
      <c r="F2453" s="4">
        <v>257701638</v>
      </c>
      <c r="G2453" s="4">
        <v>1339378</v>
      </c>
      <c r="H2453" s="4" t="s">
        <v>1669</v>
      </c>
      <c r="I2453" s="4" t="s">
        <v>5668</v>
      </c>
      <c r="J2453" s="4" t="s">
        <v>25</v>
      </c>
      <c r="K2453" s="4" t="s">
        <v>5669</v>
      </c>
      <c r="L2453" s="4" t="s">
        <v>930</v>
      </c>
      <c r="M2453" s="4" t="s">
        <v>1674</v>
      </c>
      <c r="N2453" s="4" t="s">
        <v>11758</v>
      </c>
      <c r="O2453" s="4" t="s">
        <v>5669</v>
      </c>
      <c r="P2453" s="4" t="s">
        <v>763</v>
      </c>
      <c r="Q2453" s="4" t="s">
        <v>7771</v>
      </c>
      <c r="R2453" s="4">
        <v>911.1</v>
      </c>
      <c r="S2453" s="4">
        <v>0</v>
      </c>
      <c r="T2453" s="4">
        <v>911.1</v>
      </c>
      <c r="U2453" s="4" t="s">
        <v>28</v>
      </c>
      <c r="V2453" s="4" t="s">
        <v>1673</v>
      </c>
      <c r="W2453" s="4" t="s">
        <v>1674</v>
      </c>
      <c r="X2453" s="4" t="s">
        <v>5661</v>
      </c>
      <c r="Y2453" s="4" t="s">
        <v>5668</v>
      </c>
      <c r="Z2453" s="4"/>
      <c r="AA2453" s="4"/>
      <c r="AB2453" s="4" t="s">
        <v>5669</v>
      </c>
      <c r="AC2453" s="4" t="s">
        <v>763</v>
      </c>
      <c r="AD2453" s="2"/>
    </row>
    <row r="2454" spans="1:30" x14ac:dyDescent="0.25">
      <c r="A2454" s="4">
        <v>40084</v>
      </c>
      <c r="B2454" s="4">
        <v>69163</v>
      </c>
      <c r="C2454" s="4">
        <v>3935218</v>
      </c>
      <c r="D2454" s="4">
        <v>117325</v>
      </c>
      <c r="E2454" s="4">
        <v>43005</v>
      </c>
      <c r="F2454" s="4">
        <v>257701638</v>
      </c>
      <c r="G2454" s="4">
        <v>1339378</v>
      </c>
      <c r="H2454" s="4" t="s">
        <v>1676</v>
      </c>
      <c r="I2454" s="4" t="s">
        <v>5670</v>
      </c>
      <c r="J2454" s="4" t="s">
        <v>2624</v>
      </c>
      <c r="K2454" s="4" t="s">
        <v>5669</v>
      </c>
      <c r="L2454" s="4" t="s">
        <v>930</v>
      </c>
      <c r="M2454" s="4" t="s">
        <v>1674</v>
      </c>
      <c r="N2454" s="4" t="s">
        <v>11758</v>
      </c>
      <c r="O2454" s="4" t="s">
        <v>5669</v>
      </c>
      <c r="P2454" s="4" t="s">
        <v>763</v>
      </c>
      <c r="Q2454" s="4" t="s">
        <v>7771</v>
      </c>
      <c r="R2454" s="4">
        <v>1699088.9</v>
      </c>
      <c r="S2454" s="4">
        <v>0</v>
      </c>
      <c r="T2454" s="4">
        <v>1699088.9</v>
      </c>
      <c r="U2454" s="4" t="s">
        <v>28</v>
      </c>
      <c r="V2454" s="4" t="s">
        <v>1673</v>
      </c>
      <c r="W2454" s="4" t="s">
        <v>1674</v>
      </c>
      <c r="X2454" s="4" t="s">
        <v>1542</v>
      </c>
      <c r="Y2454" s="4" t="s">
        <v>5668</v>
      </c>
      <c r="Z2454" s="4"/>
      <c r="AA2454" s="4"/>
      <c r="AB2454" s="4" t="s">
        <v>5669</v>
      </c>
      <c r="AC2454" s="4" t="s">
        <v>763</v>
      </c>
      <c r="AD2454" s="2"/>
    </row>
    <row r="2455" spans="1:30" x14ac:dyDescent="0.25">
      <c r="A2455" s="4">
        <v>40090</v>
      </c>
      <c r="B2455" s="2"/>
      <c r="C2455" s="4">
        <v>3921786</v>
      </c>
      <c r="D2455" s="4">
        <v>71835</v>
      </c>
      <c r="E2455" s="4">
        <v>43170</v>
      </c>
      <c r="F2455" s="4">
        <v>257701638</v>
      </c>
      <c r="G2455" s="4">
        <v>1340216</v>
      </c>
      <c r="H2455" s="4" t="s">
        <v>1669</v>
      </c>
      <c r="I2455" s="4" t="s">
        <v>5671</v>
      </c>
      <c r="J2455" s="4" t="s">
        <v>25</v>
      </c>
      <c r="K2455" s="4" t="s">
        <v>5672</v>
      </c>
      <c r="L2455" s="4" t="s">
        <v>837</v>
      </c>
      <c r="M2455" s="4" t="s">
        <v>1674</v>
      </c>
      <c r="N2455" s="4" t="s">
        <v>11758</v>
      </c>
      <c r="O2455" s="4" t="s">
        <v>5673</v>
      </c>
      <c r="P2455" s="4" t="s">
        <v>763</v>
      </c>
      <c r="Q2455" s="4" t="s">
        <v>7538</v>
      </c>
      <c r="R2455" s="4">
        <v>200382.69</v>
      </c>
      <c r="S2455" s="4">
        <v>0</v>
      </c>
      <c r="T2455" s="4">
        <v>200382.69</v>
      </c>
      <c r="U2455" s="4" t="s">
        <v>28</v>
      </c>
      <c r="V2455" s="4" t="s">
        <v>1673</v>
      </c>
      <c r="W2455" s="4" t="s">
        <v>1674</v>
      </c>
      <c r="X2455" s="4" t="s">
        <v>5661</v>
      </c>
      <c r="Y2455" s="4" t="s">
        <v>5671</v>
      </c>
      <c r="Z2455" s="4"/>
      <c r="AA2455" s="4"/>
      <c r="AB2455" s="4" t="s">
        <v>5673</v>
      </c>
      <c r="AC2455" s="4" t="s">
        <v>763</v>
      </c>
      <c r="AD2455" s="4" t="s">
        <v>764</v>
      </c>
    </row>
    <row r="2456" spans="1:30" x14ac:dyDescent="0.25">
      <c r="A2456" s="4">
        <v>40090</v>
      </c>
      <c r="B2456" s="4">
        <v>69185</v>
      </c>
      <c r="C2456" s="4">
        <v>3937349</v>
      </c>
      <c r="D2456" s="4">
        <v>144628</v>
      </c>
      <c r="E2456" s="4">
        <v>43170</v>
      </c>
      <c r="F2456" s="4">
        <v>257701638</v>
      </c>
      <c r="G2456" s="4">
        <v>1340216</v>
      </c>
      <c r="H2456" s="4" t="s">
        <v>1676</v>
      </c>
      <c r="I2456" s="4" t="s">
        <v>5674</v>
      </c>
      <c r="J2456" s="4" t="s">
        <v>1859</v>
      </c>
      <c r="K2456" s="4" t="s">
        <v>5673</v>
      </c>
      <c r="L2456" s="4" t="s">
        <v>837</v>
      </c>
      <c r="M2456" s="4" t="s">
        <v>1674</v>
      </c>
      <c r="N2456" s="4" t="s">
        <v>11758</v>
      </c>
      <c r="O2456" s="4" t="s">
        <v>5673</v>
      </c>
      <c r="P2456" s="4" t="s">
        <v>763</v>
      </c>
      <c r="Q2456" s="4" t="s">
        <v>7538</v>
      </c>
      <c r="R2456" s="4">
        <v>9799617.3100000005</v>
      </c>
      <c r="S2456" s="4">
        <v>1424420.06</v>
      </c>
      <c r="T2456" s="4">
        <v>8375197.25</v>
      </c>
      <c r="U2456" s="4" t="s">
        <v>1685</v>
      </c>
      <c r="V2456" s="4" t="s">
        <v>1673</v>
      </c>
      <c r="W2456" s="4" t="s">
        <v>1674</v>
      </c>
      <c r="X2456" s="4" t="s">
        <v>5675</v>
      </c>
      <c r="Y2456" s="4" t="s">
        <v>5671</v>
      </c>
      <c r="Z2456" s="4"/>
      <c r="AA2456" s="4"/>
      <c r="AB2456" s="4" t="s">
        <v>5673</v>
      </c>
      <c r="AC2456" s="4" t="s">
        <v>763</v>
      </c>
      <c r="AD2456" s="4" t="s">
        <v>764</v>
      </c>
    </row>
    <row r="2457" spans="1:30" x14ac:dyDescent="0.25">
      <c r="A2457" s="4">
        <v>40092</v>
      </c>
      <c r="B2457" s="2"/>
      <c r="C2457" s="4">
        <v>3921789</v>
      </c>
      <c r="D2457" s="4">
        <v>71835</v>
      </c>
      <c r="E2457" s="4">
        <v>42993</v>
      </c>
      <c r="F2457" s="4">
        <v>257701638</v>
      </c>
      <c r="G2457" s="4">
        <v>1339383</v>
      </c>
      <c r="H2457" s="4" t="s">
        <v>1669</v>
      </c>
      <c r="I2457" s="4" t="s">
        <v>5676</v>
      </c>
      <c r="J2457" s="4" t="s">
        <v>25</v>
      </c>
      <c r="K2457" s="4" t="s">
        <v>5677</v>
      </c>
      <c r="L2457" s="4" t="s">
        <v>927</v>
      </c>
      <c r="M2457" s="4" t="s">
        <v>1674</v>
      </c>
      <c r="N2457" s="4" t="s">
        <v>11758</v>
      </c>
      <c r="O2457" s="4" t="s">
        <v>5677</v>
      </c>
      <c r="P2457" s="4" t="s">
        <v>763</v>
      </c>
      <c r="Q2457" s="4" t="s">
        <v>8397</v>
      </c>
      <c r="R2457" s="4">
        <v>567199.37</v>
      </c>
      <c r="S2457" s="4">
        <v>0</v>
      </c>
      <c r="T2457" s="4">
        <v>567199.37</v>
      </c>
      <c r="U2457" s="4" t="s">
        <v>28</v>
      </c>
      <c r="V2457" s="4" t="s">
        <v>1673</v>
      </c>
      <c r="W2457" s="4" t="s">
        <v>1674</v>
      </c>
      <c r="X2457" s="4" t="s">
        <v>5661</v>
      </c>
      <c r="Y2457" s="4" t="s">
        <v>5676</v>
      </c>
      <c r="Z2457" s="4"/>
      <c r="AA2457" s="4"/>
      <c r="AB2457" s="4" t="s">
        <v>5677</v>
      </c>
      <c r="AC2457" s="4" t="s">
        <v>763</v>
      </c>
      <c r="AD2457" s="2"/>
    </row>
    <row r="2458" spans="1:30" x14ac:dyDescent="0.25">
      <c r="A2458" s="4">
        <v>40092</v>
      </c>
      <c r="B2458" s="4">
        <v>69324</v>
      </c>
      <c r="C2458" s="4">
        <v>3944808</v>
      </c>
      <c r="D2458" s="4">
        <v>146872</v>
      </c>
      <c r="E2458" s="4">
        <v>42993</v>
      </c>
      <c r="F2458" s="4">
        <v>257701638</v>
      </c>
      <c r="G2458" s="4">
        <v>1339383</v>
      </c>
      <c r="H2458" s="4" t="s">
        <v>1676</v>
      </c>
      <c r="I2458" s="4" t="s">
        <v>5678</v>
      </c>
      <c r="J2458" s="4" t="s">
        <v>5116</v>
      </c>
      <c r="K2458" s="4" t="s">
        <v>5677</v>
      </c>
      <c r="L2458" s="4" t="s">
        <v>927</v>
      </c>
      <c r="M2458" s="4" t="s">
        <v>1674</v>
      </c>
      <c r="N2458" s="4" t="s">
        <v>11758</v>
      </c>
      <c r="O2458" s="4" t="s">
        <v>5677</v>
      </c>
      <c r="P2458" s="4" t="s">
        <v>763</v>
      </c>
      <c r="Q2458" s="4" t="s">
        <v>8397</v>
      </c>
      <c r="R2458" s="4">
        <v>1932800.63</v>
      </c>
      <c r="S2458" s="4">
        <v>0</v>
      </c>
      <c r="T2458" s="4">
        <v>1932800.63</v>
      </c>
      <c r="U2458" s="4" t="s">
        <v>28</v>
      </c>
      <c r="V2458" s="4" t="s">
        <v>1673</v>
      </c>
      <c r="W2458" s="4" t="s">
        <v>1674</v>
      </c>
      <c r="X2458" s="4" t="s">
        <v>1117</v>
      </c>
      <c r="Y2458" s="4" t="s">
        <v>5676</v>
      </c>
      <c r="Z2458" s="4"/>
      <c r="AA2458" s="4"/>
      <c r="AB2458" s="4" t="s">
        <v>5677</v>
      </c>
      <c r="AC2458" s="4" t="s">
        <v>763</v>
      </c>
      <c r="AD2458" s="2"/>
    </row>
    <row r="2459" spans="1:30" x14ac:dyDescent="0.25">
      <c r="A2459" s="4">
        <v>40071</v>
      </c>
      <c r="B2459" s="4">
        <v>69153</v>
      </c>
      <c r="C2459" s="4">
        <v>3933066</v>
      </c>
      <c r="D2459" s="4">
        <v>72009</v>
      </c>
      <c r="E2459" s="4">
        <v>43292</v>
      </c>
      <c r="F2459" s="4">
        <v>257701638</v>
      </c>
      <c r="G2459" s="4">
        <v>1342992</v>
      </c>
      <c r="H2459" s="4" t="s">
        <v>1676</v>
      </c>
      <c r="I2459" s="4" t="s">
        <v>5679</v>
      </c>
      <c r="J2459" s="4" t="s">
        <v>5680</v>
      </c>
      <c r="K2459" s="4" t="s">
        <v>5184</v>
      </c>
      <c r="L2459" s="4" t="s">
        <v>787</v>
      </c>
      <c r="M2459" s="4" t="s">
        <v>1674</v>
      </c>
      <c r="N2459" s="4" t="s">
        <v>11758</v>
      </c>
      <c r="O2459" s="4" t="s">
        <v>786</v>
      </c>
      <c r="P2459" s="4" t="s">
        <v>763</v>
      </c>
      <c r="Q2459" s="4" t="s">
        <v>8978</v>
      </c>
      <c r="R2459" s="4">
        <v>2500000</v>
      </c>
      <c r="S2459" s="4">
        <v>2500000</v>
      </c>
      <c r="T2459" s="4">
        <v>0</v>
      </c>
      <c r="U2459" s="4" t="s">
        <v>1680</v>
      </c>
      <c r="V2459" s="4" t="s">
        <v>1673</v>
      </c>
      <c r="W2459" s="4" t="s">
        <v>1674</v>
      </c>
      <c r="X2459" s="4" t="s">
        <v>357</v>
      </c>
      <c r="Y2459" s="4" t="s">
        <v>5681</v>
      </c>
      <c r="Z2459" s="4"/>
      <c r="AA2459" s="4"/>
      <c r="AB2459" s="4" t="s">
        <v>786</v>
      </c>
      <c r="AC2459" s="4" t="s">
        <v>763</v>
      </c>
      <c r="AD2459" s="4" t="s">
        <v>764</v>
      </c>
    </row>
    <row r="2460" spans="1:30" x14ac:dyDescent="0.25">
      <c r="A2460" s="4">
        <v>40063</v>
      </c>
      <c r="B2460" s="2"/>
      <c r="C2460" s="4">
        <v>3924230</v>
      </c>
      <c r="D2460" s="4">
        <v>71835</v>
      </c>
      <c r="E2460" s="4">
        <v>43287</v>
      </c>
      <c r="F2460" s="4">
        <v>257701546</v>
      </c>
      <c r="G2460" s="4">
        <v>1342993</v>
      </c>
      <c r="H2460" s="4" t="s">
        <v>1669</v>
      </c>
      <c r="I2460" s="4" t="s">
        <v>5682</v>
      </c>
      <c r="J2460" s="4" t="s">
        <v>25</v>
      </c>
      <c r="K2460" s="4" t="s">
        <v>1610</v>
      </c>
      <c r="L2460" s="4" t="s">
        <v>1611</v>
      </c>
      <c r="M2460" s="4" t="s">
        <v>1674</v>
      </c>
      <c r="N2460" s="4" t="s">
        <v>11758</v>
      </c>
      <c r="O2460" s="4" t="s">
        <v>1610</v>
      </c>
      <c r="P2460" s="4" t="s">
        <v>1605</v>
      </c>
      <c r="Q2460" s="4" t="s">
        <v>8260</v>
      </c>
      <c r="R2460" s="4">
        <v>14342.59</v>
      </c>
      <c r="S2460" s="4">
        <v>0</v>
      </c>
      <c r="T2460" s="4">
        <v>14342.59</v>
      </c>
      <c r="U2460" s="4" t="s">
        <v>28</v>
      </c>
      <c r="V2460" s="4" t="s">
        <v>1673</v>
      </c>
      <c r="W2460" s="4" t="s">
        <v>1674</v>
      </c>
      <c r="X2460" s="4" t="s">
        <v>94</v>
      </c>
      <c r="Y2460" s="4" t="s">
        <v>5682</v>
      </c>
      <c r="Z2460" s="4"/>
      <c r="AA2460" s="4"/>
      <c r="AB2460" s="4" t="s">
        <v>1610</v>
      </c>
      <c r="AC2460" s="4" t="s">
        <v>1605</v>
      </c>
      <c r="AD2460" s="4" t="s">
        <v>764</v>
      </c>
    </row>
    <row r="2461" spans="1:30" x14ac:dyDescent="0.25">
      <c r="A2461" s="4">
        <v>40063</v>
      </c>
      <c r="B2461" s="4">
        <v>69250</v>
      </c>
      <c r="C2461" s="4">
        <v>3939235</v>
      </c>
      <c r="D2461" s="4">
        <v>162568</v>
      </c>
      <c r="E2461" s="4">
        <v>43287</v>
      </c>
      <c r="F2461" s="4">
        <v>257701546</v>
      </c>
      <c r="G2461" s="4">
        <v>1342993</v>
      </c>
      <c r="H2461" s="4" t="s">
        <v>1676</v>
      </c>
      <c r="I2461" s="4" t="s">
        <v>5683</v>
      </c>
      <c r="J2461" s="4" t="s">
        <v>5684</v>
      </c>
      <c r="K2461" s="4" t="s">
        <v>1610</v>
      </c>
      <c r="L2461" s="4" t="s">
        <v>1611</v>
      </c>
      <c r="M2461" s="4" t="s">
        <v>1674</v>
      </c>
      <c r="N2461" s="4" t="s">
        <v>11758</v>
      </c>
      <c r="O2461" s="4" t="s">
        <v>1610</v>
      </c>
      <c r="P2461" s="4" t="s">
        <v>1605</v>
      </c>
      <c r="Q2461" s="4" t="s">
        <v>8260</v>
      </c>
      <c r="R2461" s="4">
        <v>3985657.41</v>
      </c>
      <c r="S2461" s="4">
        <v>1195697.22</v>
      </c>
      <c r="T2461" s="4">
        <v>2789960.19</v>
      </c>
      <c r="U2461" s="4" t="s">
        <v>1685</v>
      </c>
      <c r="V2461" s="4" t="s">
        <v>1673</v>
      </c>
      <c r="W2461" s="4" t="s">
        <v>1674</v>
      </c>
      <c r="X2461" s="4" t="s">
        <v>740</v>
      </c>
      <c r="Y2461" s="4" t="s">
        <v>5682</v>
      </c>
      <c r="Z2461" s="4"/>
      <c r="AA2461" s="4"/>
      <c r="AB2461" s="4" t="s">
        <v>1610</v>
      </c>
      <c r="AC2461" s="4" t="s">
        <v>1605</v>
      </c>
      <c r="AD2461" s="4" t="s">
        <v>764</v>
      </c>
    </row>
    <row r="2462" spans="1:30" x14ac:dyDescent="0.25">
      <c r="A2462" s="4">
        <v>40091</v>
      </c>
      <c r="B2462" s="4">
        <v>69187</v>
      </c>
      <c r="C2462" s="4">
        <v>3937451</v>
      </c>
      <c r="D2462" s="4">
        <v>143521</v>
      </c>
      <c r="E2462" s="4">
        <v>43289</v>
      </c>
      <c r="F2462" s="4">
        <v>257701546</v>
      </c>
      <c r="G2462" s="4">
        <v>1342997</v>
      </c>
      <c r="H2462" s="4" t="s">
        <v>1676</v>
      </c>
      <c r="I2462" s="4" t="s">
        <v>5685</v>
      </c>
      <c r="J2462" s="4" t="s">
        <v>3938</v>
      </c>
      <c r="K2462" s="4" t="s">
        <v>5686</v>
      </c>
      <c r="L2462" s="4" t="s">
        <v>1608</v>
      </c>
      <c r="M2462" s="4" t="s">
        <v>1674</v>
      </c>
      <c r="N2462" s="4" t="s">
        <v>11758</v>
      </c>
      <c r="O2462" s="4" t="s">
        <v>5686</v>
      </c>
      <c r="P2462" s="4" t="s">
        <v>1605</v>
      </c>
      <c r="Q2462" s="4" t="s">
        <v>8628</v>
      </c>
      <c r="R2462" s="4">
        <v>3919589.85</v>
      </c>
      <c r="S2462" s="4">
        <v>1936732.98</v>
      </c>
      <c r="T2462" s="4">
        <v>1982856.87</v>
      </c>
      <c r="U2462" s="4" t="s">
        <v>1685</v>
      </c>
      <c r="V2462" s="4" t="s">
        <v>1673</v>
      </c>
      <c r="W2462" s="4" t="s">
        <v>1674</v>
      </c>
      <c r="X2462" s="4" t="s">
        <v>5675</v>
      </c>
      <c r="Y2462" s="4" t="s">
        <v>5687</v>
      </c>
      <c r="Z2462" s="4"/>
      <c r="AA2462" s="4"/>
      <c r="AB2462" s="4" t="s">
        <v>5686</v>
      </c>
      <c r="AC2462" s="4" t="s">
        <v>1605</v>
      </c>
      <c r="AD2462" s="4" t="s">
        <v>764</v>
      </c>
    </row>
    <row r="2463" spans="1:30" x14ac:dyDescent="0.25">
      <c r="A2463" s="4">
        <v>40091</v>
      </c>
      <c r="B2463" s="2"/>
      <c r="C2463" s="4">
        <v>3924235</v>
      </c>
      <c r="D2463" s="4">
        <v>71835</v>
      </c>
      <c r="E2463" s="4">
        <v>43289</v>
      </c>
      <c r="F2463" s="4">
        <v>257701546</v>
      </c>
      <c r="G2463" s="4">
        <v>1342997</v>
      </c>
      <c r="H2463" s="4" t="s">
        <v>1669</v>
      </c>
      <c r="I2463" s="4" t="s">
        <v>5687</v>
      </c>
      <c r="J2463" s="4" t="s">
        <v>25</v>
      </c>
      <c r="K2463" s="4" t="s">
        <v>5686</v>
      </c>
      <c r="L2463" s="4" t="s">
        <v>1608</v>
      </c>
      <c r="M2463" s="4" t="s">
        <v>1674</v>
      </c>
      <c r="N2463" s="4" t="s">
        <v>11758</v>
      </c>
      <c r="O2463" s="4" t="s">
        <v>5686</v>
      </c>
      <c r="P2463" s="4" t="s">
        <v>1605</v>
      </c>
      <c r="Q2463" s="4" t="s">
        <v>8628</v>
      </c>
      <c r="R2463" s="4">
        <v>80410.149999999994</v>
      </c>
      <c r="S2463" s="4">
        <v>0</v>
      </c>
      <c r="T2463" s="4">
        <v>80410.149999999994</v>
      </c>
      <c r="U2463" s="4" t="s">
        <v>28</v>
      </c>
      <c r="V2463" s="4" t="s">
        <v>1673</v>
      </c>
      <c r="W2463" s="4" t="s">
        <v>1674</v>
      </c>
      <c r="X2463" s="4" t="s">
        <v>94</v>
      </c>
      <c r="Y2463" s="4" t="s">
        <v>5687</v>
      </c>
      <c r="Z2463" s="4"/>
      <c r="AA2463" s="4"/>
      <c r="AB2463" s="4" t="s">
        <v>5686</v>
      </c>
      <c r="AC2463" s="4" t="s">
        <v>1605</v>
      </c>
      <c r="AD2463" s="4" t="s">
        <v>764</v>
      </c>
    </row>
    <row r="2464" spans="1:30" x14ac:dyDescent="0.25">
      <c r="A2464" s="4">
        <v>40093</v>
      </c>
      <c r="B2464" s="4">
        <v>69116</v>
      </c>
      <c r="C2464" s="4">
        <v>3930724</v>
      </c>
      <c r="D2464" s="4">
        <v>161732</v>
      </c>
      <c r="E2464" s="4">
        <v>42290</v>
      </c>
      <c r="F2464" s="4">
        <v>257701629</v>
      </c>
      <c r="G2464" s="4">
        <v>1329822</v>
      </c>
      <c r="H2464" s="4" t="s">
        <v>1676</v>
      </c>
      <c r="I2464" s="4" t="s">
        <v>5688</v>
      </c>
      <c r="J2464" s="4" t="s">
        <v>5689</v>
      </c>
      <c r="K2464" s="4" t="s">
        <v>5690</v>
      </c>
      <c r="L2464" s="4" t="s">
        <v>1355</v>
      </c>
      <c r="M2464" s="4" t="s">
        <v>1674</v>
      </c>
      <c r="N2464" s="4" t="s">
        <v>11758</v>
      </c>
      <c r="O2464" s="4" t="s">
        <v>5690</v>
      </c>
      <c r="P2464" s="4" t="s">
        <v>1342</v>
      </c>
      <c r="Q2464" s="4" t="s">
        <v>7758</v>
      </c>
      <c r="R2464" s="4">
        <v>1035248.78</v>
      </c>
      <c r="S2464" s="4">
        <v>0</v>
      </c>
      <c r="T2464" s="4">
        <v>1035248.78</v>
      </c>
      <c r="U2464" s="4" t="s">
        <v>28</v>
      </c>
      <c r="V2464" s="4" t="s">
        <v>1673</v>
      </c>
      <c r="W2464" s="4" t="s">
        <v>1674</v>
      </c>
      <c r="X2464" s="4" t="s">
        <v>5601</v>
      </c>
      <c r="Y2464" s="4" t="s">
        <v>5691</v>
      </c>
      <c r="Z2464" s="4"/>
      <c r="AA2464" s="4"/>
      <c r="AB2464" s="4" t="s">
        <v>5690</v>
      </c>
      <c r="AC2464" s="4" t="s">
        <v>1342</v>
      </c>
      <c r="AD2464" s="4" t="s">
        <v>1352</v>
      </c>
    </row>
    <row r="2465" spans="1:30" x14ac:dyDescent="0.25">
      <c r="A2465" s="4">
        <v>40094</v>
      </c>
      <c r="B2465" s="2"/>
      <c r="C2465" s="4">
        <v>3924237</v>
      </c>
      <c r="D2465" s="4">
        <v>71835</v>
      </c>
      <c r="E2465" s="4">
        <v>42290</v>
      </c>
      <c r="F2465" s="4">
        <v>257701629</v>
      </c>
      <c r="G2465" s="4">
        <v>1329822</v>
      </c>
      <c r="H2465" s="4" t="s">
        <v>1669</v>
      </c>
      <c r="I2465" s="4" t="s">
        <v>5692</v>
      </c>
      <c r="J2465" s="4" t="s">
        <v>25</v>
      </c>
      <c r="K2465" s="4" t="s">
        <v>5693</v>
      </c>
      <c r="L2465" s="4" t="s">
        <v>1355</v>
      </c>
      <c r="M2465" s="4" t="s">
        <v>1674</v>
      </c>
      <c r="N2465" s="4" t="s">
        <v>11758</v>
      </c>
      <c r="O2465" s="4" t="s">
        <v>5693</v>
      </c>
      <c r="P2465" s="4" t="s">
        <v>1342</v>
      </c>
      <c r="Q2465" s="4" t="s">
        <v>7758</v>
      </c>
      <c r="R2465" s="4">
        <v>1046529.77</v>
      </c>
      <c r="S2465" s="4">
        <v>0</v>
      </c>
      <c r="T2465" s="4">
        <v>1046529.77</v>
      </c>
      <c r="U2465" s="4" t="s">
        <v>28</v>
      </c>
      <c r="V2465" s="4" t="s">
        <v>1673</v>
      </c>
      <c r="W2465" s="4" t="s">
        <v>1674</v>
      </c>
      <c r="X2465" s="4" t="s">
        <v>94</v>
      </c>
      <c r="Y2465" s="4" t="s">
        <v>5692</v>
      </c>
      <c r="Z2465" s="4"/>
      <c r="AA2465" s="4"/>
      <c r="AB2465" s="4" t="s">
        <v>5693</v>
      </c>
      <c r="AC2465" s="4" t="s">
        <v>1342</v>
      </c>
      <c r="AD2465" s="4" t="s">
        <v>1352</v>
      </c>
    </row>
    <row r="2466" spans="1:30" x14ac:dyDescent="0.25">
      <c r="A2466" s="4">
        <v>40094</v>
      </c>
      <c r="B2466" s="4">
        <v>69303</v>
      </c>
      <c r="C2466" s="4">
        <v>3943514</v>
      </c>
      <c r="D2466" s="4">
        <v>159664</v>
      </c>
      <c r="E2466" s="4">
        <v>42290</v>
      </c>
      <c r="F2466" s="4">
        <v>257701629</v>
      </c>
      <c r="G2466" s="4">
        <v>1329822</v>
      </c>
      <c r="H2466" s="4" t="s">
        <v>1676</v>
      </c>
      <c r="I2466" s="4" t="s">
        <v>5694</v>
      </c>
      <c r="J2466" s="4" t="s">
        <v>5695</v>
      </c>
      <c r="K2466" s="4" t="s">
        <v>5693</v>
      </c>
      <c r="L2466" s="4" t="s">
        <v>1355</v>
      </c>
      <c r="M2466" s="4" t="s">
        <v>1674</v>
      </c>
      <c r="N2466" s="4" t="s">
        <v>11758</v>
      </c>
      <c r="O2466" s="4" t="s">
        <v>5693</v>
      </c>
      <c r="P2466" s="4" t="s">
        <v>1342</v>
      </c>
      <c r="Q2466" s="4" t="s">
        <v>7758</v>
      </c>
      <c r="R2466" s="4">
        <v>1753470.23</v>
      </c>
      <c r="S2466" s="4">
        <v>526041.06999999995</v>
      </c>
      <c r="T2466" s="4">
        <v>1227429.1599999999</v>
      </c>
      <c r="U2466" s="4" t="s">
        <v>1685</v>
      </c>
      <c r="V2466" s="4" t="s">
        <v>1673</v>
      </c>
      <c r="W2466" s="4" t="s">
        <v>1674</v>
      </c>
      <c r="X2466" s="4" t="s">
        <v>331</v>
      </c>
      <c r="Y2466" s="4" t="s">
        <v>5692</v>
      </c>
      <c r="Z2466" s="4"/>
      <c r="AA2466" s="4"/>
      <c r="AB2466" s="4" t="s">
        <v>5693</v>
      </c>
      <c r="AC2466" s="4" t="s">
        <v>1342</v>
      </c>
      <c r="AD2466" s="4" t="s">
        <v>1352</v>
      </c>
    </row>
    <row r="2467" spans="1:30" x14ac:dyDescent="0.25">
      <c r="A2467" s="4">
        <v>40097</v>
      </c>
      <c r="B2467" s="2"/>
      <c r="C2467" s="4">
        <v>3924244</v>
      </c>
      <c r="D2467" s="4">
        <v>71835</v>
      </c>
      <c r="E2467" s="4">
        <v>42968</v>
      </c>
      <c r="F2467" s="4">
        <v>257701443</v>
      </c>
      <c r="G2467" s="4">
        <v>1339147</v>
      </c>
      <c r="H2467" s="4" t="s">
        <v>1669</v>
      </c>
      <c r="I2467" s="4" t="s">
        <v>5696</v>
      </c>
      <c r="J2467" s="4" t="s">
        <v>25</v>
      </c>
      <c r="K2467" s="4" t="s">
        <v>5697</v>
      </c>
      <c r="L2467" s="4" t="s">
        <v>88</v>
      </c>
      <c r="M2467" s="4" t="s">
        <v>1674</v>
      </c>
      <c r="N2467" s="4" t="s">
        <v>11758</v>
      </c>
      <c r="O2467" s="4" t="s">
        <v>5698</v>
      </c>
      <c r="P2467" s="4" t="s">
        <v>42</v>
      </c>
      <c r="Q2467" s="4" t="s">
        <v>7708</v>
      </c>
      <c r="R2467" s="4">
        <v>8585378.7200000007</v>
      </c>
      <c r="S2467" s="4">
        <v>0</v>
      </c>
      <c r="T2467" s="4">
        <v>8585378.7200000007</v>
      </c>
      <c r="U2467" s="4" t="s">
        <v>28</v>
      </c>
      <c r="V2467" s="4" t="s">
        <v>1673</v>
      </c>
      <c r="W2467" s="4" t="s">
        <v>1674</v>
      </c>
      <c r="X2467" s="4" t="s">
        <v>94</v>
      </c>
      <c r="Y2467" s="4" t="s">
        <v>5696</v>
      </c>
      <c r="Z2467" s="4"/>
      <c r="AA2467" s="4"/>
      <c r="AB2467" s="4" t="s">
        <v>5698</v>
      </c>
      <c r="AC2467" s="4" t="s">
        <v>42</v>
      </c>
      <c r="AD2467" s="4" t="s">
        <v>33</v>
      </c>
    </row>
    <row r="2468" spans="1:30" x14ac:dyDescent="0.25">
      <c r="A2468" s="4">
        <v>40097</v>
      </c>
      <c r="B2468" s="4">
        <v>69184</v>
      </c>
      <c r="C2468" s="4">
        <v>3937346</v>
      </c>
      <c r="D2468" s="4">
        <v>157205</v>
      </c>
      <c r="E2468" s="4">
        <v>42968</v>
      </c>
      <c r="F2468" s="4">
        <v>257701443</v>
      </c>
      <c r="G2468" s="4">
        <v>1339147</v>
      </c>
      <c r="H2468" s="4" t="s">
        <v>1676</v>
      </c>
      <c r="I2468" s="4" t="s">
        <v>5699</v>
      </c>
      <c r="J2468" s="4" t="s">
        <v>2266</v>
      </c>
      <c r="K2468" s="4" t="s">
        <v>5698</v>
      </c>
      <c r="L2468" s="4" t="s">
        <v>88</v>
      </c>
      <c r="M2468" s="4" t="s">
        <v>1674</v>
      </c>
      <c r="N2468" s="4" t="s">
        <v>11758</v>
      </c>
      <c r="O2468" s="4" t="s">
        <v>5698</v>
      </c>
      <c r="P2468" s="4" t="s">
        <v>42</v>
      </c>
      <c r="Q2468" s="4" t="s">
        <v>7708</v>
      </c>
      <c r="R2468" s="4">
        <v>41414621.280000001</v>
      </c>
      <c r="S2468" s="4">
        <v>12424386.380000001</v>
      </c>
      <c r="T2468" s="4">
        <v>28990234.899999999</v>
      </c>
      <c r="U2468" s="4" t="s">
        <v>1685</v>
      </c>
      <c r="V2468" s="4" t="s">
        <v>1673</v>
      </c>
      <c r="W2468" s="4" t="s">
        <v>1674</v>
      </c>
      <c r="X2468" s="4" t="s">
        <v>5675</v>
      </c>
      <c r="Y2468" s="4" t="s">
        <v>5696</v>
      </c>
      <c r="Z2468" s="4"/>
      <c r="AA2468" s="4"/>
      <c r="AB2468" s="4" t="s">
        <v>5698</v>
      </c>
      <c r="AC2468" s="4" t="s">
        <v>42</v>
      </c>
      <c r="AD2468" s="4" t="s">
        <v>33</v>
      </c>
    </row>
    <row r="2469" spans="1:30" x14ac:dyDescent="0.25">
      <c r="A2469" s="4">
        <v>40098</v>
      </c>
      <c r="B2469" s="2"/>
      <c r="C2469" s="4">
        <v>3924245</v>
      </c>
      <c r="D2469" s="4">
        <v>71835</v>
      </c>
      <c r="E2469" s="4">
        <v>42968</v>
      </c>
      <c r="F2469" s="4">
        <v>257701443</v>
      </c>
      <c r="G2469" s="4">
        <v>1339147</v>
      </c>
      <c r="H2469" s="4" t="s">
        <v>1669</v>
      </c>
      <c r="I2469" s="4" t="s">
        <v>5700</v>
      </c>
      <c r="J2469" s="4" t="s">
        <v>25</v>
      </c>
      <c r="K2469" s="4" t="s">
        <v>5701</v>
      </c>
      <c r="L2469" s="4" t="s">
        <v>88</v>
      </c>
      <c r="M2469" s="4" t="s">
        <v>1674</v>
      </c>
      <c r="N2469" s="4" t="s">
        <v>11758</v>
      </c>
      <c r="O2469" s="4" t="s">
        <v>5702</v>
      </c>
      <c r="P2469" s="4" t="s">
        <v>42</v>
      </c>
      <c r="Q2469" s="4" t="s">
        <v>7708</v>
      </c>
      <c r="R2469" s="4">
        <v>9252142.2400000002</v>
      </c>
      <c r="S2469" s="4">
        <v>0</v>
      </c>
      <c r="T2469" s="4">
        <v>9252142.2400000002</v>
      </c>
      <c r="U2469" s="4" t="s">
        <v>28</v>
      </c>
      <c r="V2469" s="4" t="s">
        <v>1673</v>
      </c>
      <c r="W2469" s="4" t="s">
        <v>1674</v>
      </c>
      <c r="X2469" s="4" t="s">
        <v>94</v>
      </c>
      <c r="Y2469" s="4" t="s">
        <v>5700</v>
      </c>
      <c r="Z2469" s="4"/>
      <c r="AA2469" s="4"/>
      <c r="AB2469" s="4" t="s">
        <v>5702</v>
      </c>
      <c r="AC2469" s="4" t="s">
        <v>42</v>
      </c>
      <c r="AD2469" s="4" t="s">
        <v>33</v>
      </c>
    </row>
    <row r="2470" spans="1:30" x14ac:dyDescent="0.25">
      <c r="A2470" s="4">
        <v>40098</v>
      </c>
      <c r="B2470" s="4">
        <v>69183</v>
      </c>
      <c r="C2470" s="4">
        <v>3937340</v>
      </c>
      <c r="D2470" s="4">
        <v>157205</v>
      </c>
      <c r="E2470" s="4">
        <v>42968</v>
      </c>
      <c r="F2470" s="4">
        <v>257701443</v>
      </c>
      <c r="G2470" s="4">
        <v>1339147</v>
      </c>
      <c r="H2470" s="4" t="s">
        <v>1676</v>
      </c>
      <c r="I2470" s="4" t="s">
        <v>5703</v>
      </c>
      <c r="J2470" s="4" t="s">
        <v>2266</v>
      </c>
      <c r="K2470" s="4" t="s">
        <v>5702</v>
      </c>
      <c r="L2470" s="4" t="s">
        <v>88</v>
      </c>
      <c r="M2470" s="4" t="s">
        <v>1674</v>
      </c>
      <c r="N2470" s="4" t="s">
        <v>11758</v>
      </c>
      <c r="O2470" s="4" t="s">
        <v>5702</v>
      </c>
      <c r="P2470" s="4" t="s">
        <v>42</v>
      </c>
      <c r="Q2470" s="4" t="s">
        <v>7708</v>
      </c>
      <c r="R2470" s="4">
        <v>40747857.759999998</v>
      </c>
      <c r="S2470" s="4">
        <v>12224357.33</v>
      </c>
      <c r="T2470" s="4">
        <v>28523500.43</v>
      </c>
      <c r="U2470" s="4" t="s">
        <v>1685</v>
      </c>
      <c r="V2470" s="4" t="s">
        <v>1673</v>
      </c>
      <c r="W2470" s="4" t="s">
        <v>1674</v>
      </c>
      <c r="X2470" s="4" t="s">
        <v>5675</v>
      </c>
      <c r="Y2470" s="4" t="s">
        <v>5700</v>
      </c>
      <c r="Z2470" s="4"/>
      <c r="AA2470" s="4"/>
      <c r="AB2470" s="4" t="s">
        <v>5702</v>
      </c>
      <c r="AC2470" s="4" t="s">
        <v>42</v>
      </c>
      <c r="AD2470" s="4" t="s">
        <v>33</v>
      </c>
    </row>
    <row r="2471" spans="1:30" x14ac:dyDescent="0.25">
      <c r="A2471" s="4">
        <v>40101</v>
      </c>
      <c r="B2471" s="2"/>
      <c r="C2471" s="4">
        <v>3924246</v>
      </c>
      <c r="D2471" s="4">
        <v>71835</v>
      </c>
      <c r="E2471" s="4">
        <v>42453</v>
      </c>
      <c r="F2471" s="4">
        <v>257701496</v>
      </c>
      <c r="G2471" s="4">
        <v>1335525</v>
      </c>
      <c r="H2471" s="4" t="s">
        <v>1669</v>
      </c>
      <c r="I2471" s="4" t="s">
        <v>5704</v>
      </c>
      <c r="J2471" s="4" t="s">
        <v>25</v>
      </c>
      <c r="K2471" s="4" t="s">
        <v>5705</v>
      </c>
      <c r="L2471" s="4" t="s">
        <v>669</v>
      </c>
      <c r="M2471" s="4" t="s">
        <v>1674</v>
      </c>
      <c r="N2471" s="4" t="s">
        <v>11758</v>
      </c>
      <c r="O2471" s="4" t="s">
        <v>5705</v>
      </c>
      <c r="P2471" s="4" t="s">
        <v>670</v>
      </c>
      <c r="Q2471" s="4" t="s">
        <v>7538</v>
      </c>
      <c r="R2471" s="4">
        <v>3000000</v>
      </c>
      <c r="S2471" s="4">
        <v>0</v>
      </c>
      <c r="T2471" s="4">
        <v>3000000</v>
      </c>
      <c r="U2471" s="4" t="s">
        <v>28</v>
      </c>
      <c r="V2471" s="4" t="s">
        <v>1673</v>
      </c>
      <c r="W2471" s="4" t="s">
        <v>1674</v>
      </c>
      <c r="X2471" s="4" t="s">
        <v>94</v>
      </c>
      <c r="Y2471" s="4" t="s">
        <v>5704</v>
      </c>
      <c r="Z2471" s="4"/>
      <c r="AA2471" s="4"/>
      <c r="AB2471" s="4" t="s">
        <v>5705</v>
      </c>
      <c r="AC2471" s="4" t="s">
        <v>670</v>
      </c>
      <c r="AD2471" s="4" t="s">
        <v>671</v>
      </c>
    </row>
    <row r="2472" spans="1:30" x14ac:dyDescent="0.25">
      <c r="A2472" s="4">
        <v>40095</v>
      </c>
      <c r="B2472" s="4">
        <v>69172</v>
      </c>
      <c r="C2472" s="4">
        <v>3935847</v>
      </c>
      <c r="D2472" s="4">
        <v>147999</v>
      </c>
      <c r="E2472" s="4">
        <v>43279</v>
      </c>
      <c r="F2472" s="4">
        <v>257701629</v>
      </c>
      <c r="G2472" s="4">
        <v>1342500</v>
      </c>
      <c r="H2472" s="4" t="s">
        <v>1676</v>
      </c>
      <c r="I2472" s="4" t="s">
        <v>5706</v>
      </c>
      <c r="J2472" s="4" t="s">
        <v>4735</v>
      </c>
      <c r="K2472" s="4" t="s">
        <v>5707</v>
      </c>
      <c r="L2472" s="4" t="s">
        <v>1373</v>
      </c>
      <c r="M2472" s="4" t="s">
        <v>1674</v>
      </c>
      <c r="N2472" s="4" t="s">
        <v>11758</v>
      </c>
      <c r="O2472" s="4" t="s">
        <v>5707</v>
      </c>
      <c r="P2472" s="4" t="s">
        <v>1342</v>
      </c>
      <c r="Q2472" s="4" t="s">
        <v>7538</v>
      </c>
      <c r="R2472" s="4">
        <v>24080532.77</v>
      </c>
      <c r="S2472" s="4">
        <v>0</v>
      </c>
      <c r="T2472" s="4">
        <v>24080532.77</v>
      </c>
      <c r="U2472" s="4" t="s">
        <v>28</v>
      </c>
      <c r="V2472" s="4" t="s">
        <v>1673</v>
      </c>
      <c r="W2472" s="4" t="s">
        <v>1674</v>
      </c>
      <c r="X2472" s="4" t="s">
        <v>5631</v>
      </c>
      <c r="Y2472" s="4" t="s">
        <v>5708</v>
      </c>
      <c r="Z2472" s="4"/>
      <c r="AA2472" s="4"/>
      <c r="AB2472" s="4" t="s">
        <v>5707</v>
      </c>
      <c r="AC2472" s="4" t="s">
        <v>1342</v>
      </c>
      <c r="AD2472" s="4" t="s">
        <v>1374</v>
      </c>
    </row>
    <row r="2473" spans="1:30" x14ac:dyDescent="0.25">
      <c r="A2473" s="4">
        <v>40095</v>
      </c>
      <c r="B2473" s="2"/>
      <c r="C2473" s="4">
        <v>3927917</v>
      </c>
      <c r="D2473" s="4">
        <v>71835</v>
      </c>
      <c r="E2473" s="4">
        <v>43279</v>
      </c>
      <c r="F2473" s="4">
        <v>257701629</v>
      </c>
      <c r="G2473" s="4">
        <v>1342500</v>
      </c>
      <c r="H2473" s="4" t="s">
        <v>1669</v>
      </c>
      <c r="I2473" s="4" t="s">
        <v>5708</v>
      </c>
      <c r="J2473" s="4" t="s">
        <v>25</v>
      </c>
      <c r="K2473" s="4" t="s">
        <v>5707</v>
      </c>
      <c r="L2473" s="4" t="s">
        <v>1373</v>
      </c>
      <c r="M2473" s="4" t="s">
        <v>1674</v>
      </c>
      <c r="N2473" s="4" t="s">
        <v>11758</v>
      </c>
      <c r="O2473" s="4" t="s">
        <v>5707</v>
      </c>
      <c r="P2473" s="4" t="s">
        <v>1342</v>
      </c>
      <c r="Q2473" s="4" t="s">
        <v>7538</v>
      </c>
      <c r="R2473" s="4">
        <v>4619467.2300000004</v>
      </c>
      <c r="S2473" s="4">
        <v>0</v>
      </c>
      <c r="T2473" s="4">
        <v>4619467.2300000004</v>
      </c>
      <c r="U2473" s="4" t="s">
        <v>28</v>
      </c>
      <c r="V2473" s="4" t="s">
        <v>1673</v>
      </c>
      <c r="W2473" s="4" t="s">
        <v>1674</v>
      </c>
      <c r="X2473" s="4" t="s">
        <v>5556</v>
      </c>
      <c r="Y2473" s="4" t="s">
        <v>5708</v>
      </c>
      <c r="Z2473" s="4"/>
      <c r="AA2473" s="4"/>
      <c r="AB2473" s="4" t="s">
        <v>5707</v>
      </c>
      <c r="AC2473" s="4" t="s">
        <v>1342</v>
      </c>
      <c r="AD2473" s="4" t="s">
        <v>1374</v>
      </c>
    </row>
    <row r="2474" spans="1:30" x14ac:dyDescent="0.25">
      <c r="A2474" s="4">
        <v>40103</v>
      </c>
      <c r="B2474" s="4">
        <v>69175</v>
      </c>
      <c r="C2474" s="4">
        <v>3936491</v>
      </c>
      <c r="D2474" s="4">
        <v>71947</v>
      </c>
      <c r="E2474" s="4">
        <v>43051</v>
      </c>
      <c r="F2474" s="4">
        <v>257701638</v>
      </c>
      <c r="G2474" s="4">
        <v>1339627</v>
      </c>
      <c r="H2474" s="4" t="s">
        <v>1676</v>
      </c>
      <c r="I2474" s="4" t="s">
        <v>5709</v>
      </c>
      <c r="J2474" s="4" t="s">
        <v>2822</v>
      </c>
      <c r="K2474" s="4" t="s">
        <v>5184</v>
      </c>
      <c r="L2474" s="4" t="s">
        <v>791</v>
      </c>
      <c r="M2474" s="4" t="s">
        <v>1674</v>
      </c>
      <c r="N2474" s="4" t="s">
        <v>11758</v>
      </c>
      <c r="O2474" s="4" t="s">
        <v>793</v>
      </c>
      <c r="P2474" s="4" t="s">
        <v>763</v>
      </c>
      <c r="Q2474" s="4" t="s">
        <v>7538</v>
      </c>
      <c r="R2474" s="4">
        <v>850000</v>
      </c>
      <c r="S2474" s="4">
        <v>850000</v>
      </c>
      <c r="T2474" s="4">
        <v>0</v>
      </c>
      <c r="U2474" s="4" t="s">
        <v>1680</v>
      </c>
      <c r="V2474" s="4" t="s">
        <v>1673</v>
      </c>
      <c r="W2474" s="4" t="s">
        <v>1674</v>
      </c>
      <c r="X2474" s="4" t="s">
        <v>5710</v>
      </c>
      <c r="Y2474" s="4" t="s">
        <v>5711</v>
      </c>
      <c r="Z2474" s="4"/>
      <c r="AA2474" s="4"/>
      <c r="AB2474" s="4" t="s">
        <v>793</v>
      </c>
      <c r="AC2474" s="4" t="s">
        <v>763</v>
      </c>
      <c r="AD2474" s="4" t="s">
        <v>764</v>
      </c>
    </row>
    <row r="2475" spans="1:30" x14ac:dyDescent="0.25">
      <c r="A2475" s="4">
        <v>40105</v>
      </c>
      <c r="B2475" s="2"/>
      <c r="C2475" s="4">
        <v>3927919</v>
      </c>
      <c r="D2475" s="4">
        <v>71835</v>
      </c>
      <c r="E2475" s="4">
        <v>43167</v>
      </c>
      <c r="F2475" s="4">
        <v>257701638</v>
      </c>
      <c r="G2475" s="4">
        <v>1340217</v>
      </c>
      <c r="H2475" s="4" t="s">
        <v>1669</v>
      </c>
      <c r="I2475" s="4" t="s">
        <v>5712</v>
      </c>
      <c r="J2475" s="4" t="s">
        <v>25</v>
      </c>
      <c r="K2475" s="4" t="s">
        <v>5713</v>
      </c>
      <c r="L2475" s="4" t="s">
        <v>834</v>
      </c>
      <c r="M2475" s="4" t="s">
        <v>1674</v>
      </c>
      <c r="N2475" s="4" t="s">
        <v>11758</v>
      </c>
      <c r="O2475" s="4" t="s">
        <v>5713</v>
      </c>
      <c r="P2475" s="4" t="s">
        <v>763</v>
      </c>
      <c r="Q2475" s="4" t="s">
        <v>8143</v>
      </c>
      <c r="R2475" s="4">
        <v>14851.39</v>
      </c>
      <c r="S2475" s="4">
        <v>0</v>
      </c>
      <c r="T2475" s="4">
        <v>14851.39</v>
      </c>
      <c r="U2475" s="4" t="s">
        <v>28</v>
      </c>
      <c r="V2475" s="4" t="s">
        <v>1673</v>
      </c>
      <c r="W2475" s="4" t="s">
        <v>1674</v>
      </c>
      <c r="X2475" s="4" t="s">
        <v>5556</v>
      </c>
      <c r="Y2475" s="4" t="s">
        <v>5712</v>
      </c>
      <c r="Z2475" s="4"/>
      <c r="AA2475" s="4"/>
      <c r="AB2475" s="4" t="s">
        <v>5713</v>
      </c>
      <c r="AC2475" s="4" t="s">
        <v>763</v>
      </c>
      <c r="AD2475" s="4" t="s">
        <v>764</v>
      </c>
    </row>
    <row r="2476" spans="1:30" x14ac:dyDescent="0.25">
      <c r="A2476" s="4">
        <v>40105</v>
      </c>
      <c r="B2476" s="4">
        <v>69206</v>
      </c>
      <c r="C2476" s="4">
        <v>3938885</v>
      </c>
      <c r="D2476" s="4">
        <v>109926</v>
      </c>
      <c r="E2476" s="4">
        <v>43167</v>
      </c>
      <c r="F2476" s="4">
        <v>257701638</v>
      </c>
      <c r="G2476" s="4">
        <v>1340217</v>
      </c>
      <c r="H2476" s="4" t="s">
        <v>1676</v>
      </c>
      <c r="I2476" s="4" t="s">
        <v>5714</v>
      </c>
      <c r="J2476" s="4" t="s">
        <v>1802</v>
      </c>
      <c r="K2476" s="4" t="s">
        <v>5713</v>
      </c>
      <c r="L2476" s="4" t="s">
        <v>834</v>
      </c>
      <c r="M2476" s="4" t="s">
        <v>1674</v>
      </c>
      <c r="N2476" s="4" t="s">
        <v>11758</v>
      </c>
      <c r="O2476" s="4" t="s">
        <v>5713</v>
      </c>
      <c r="P2476" s="4" t="s">
        <v>763</v>
      </c>
      <c r="Q2476" s="4" t="s">
        <v>8143</v>
      </c>
      <c r="R2476" s="4">
        <v>9985148.6099999994</v>
      </c>
      <c r="S2476" s="4">
        <v>2995544.58</v>
      </c>
      <c r="T2476" s="4">
        <v>6989604.0300000003</v>
      </c>
      <c r="U2476" s="4" t="s">
        <v>1685</v>
      </c>
      <c r="V2476" s="4" t="s">
        <v>1673</v>
      </c>
      <c r="W2476" s="4" t="s">
        <v>1674</v>
      </c>
      <c r="X2476" s="4" t="s">
        <v>5715</v>
      </c>
      <c r="Y2476" s="4" t="s">
        <v>5712</v>
      </c>
      <c r="Z2476" s="4"/>
      <c r="AA2476" s="4"/>
      <c r="AB2476" s="4" t="s">
        <v>5713</v>
      </c>
      <c r="AC2476" s="4" t="s">
        <v>763</v>
      </c>
      <c r="AD2476" s="4" t="s">
        <v>764</v>
      </c>
    </row>
    <row r="2477" spans="1:30" x14ac:dyDescent="0.25">
      <c r="A2477" s="4">
        <v>40108</v>
      </c>
      <c r="B2477" s="4">
        <v>69176</v>
      </c>
      <c r="C2477" s="4">
        <v>3936492</v>
      </c>
      <c r="D2477" s="4">
        <v>71947</v>
      </c>
      <c r="E2477" s="4">
        <v>43051</v>
      </c>
      <c r="F2477" s="4">
        <v>257701638</v>
      </c>
      <c r="G2477" s="4">
        <v>1339627</v>
      </c>
      <c r="H2477" s="4" t="s">
        <v>1676</v>
      </c>
      <c r="I2477" s="4" t="s">
        <v>5716</v>
      </c>
      <c r="J2477" s="4" t="s">
        <v>2822</v>
      </c>
      <c r="K2477" s="4" t="s">
        <v>5184</v>
      </c>
      <c r="L2477" s="4" t="s">
        <v>791</v>
      </c>
      <c r="M2477" s="4" t="s">
        <v>1674</v>
      </c>
      <c r="N2477" s="4" t="s">
        <v>11758</v>
      </c>
      <c r="O2477" s="4" t="s">
        <v>790</v>
      </c>
      <c r="P2477" s="4" t="s">
        <v>763</v>
      </c>
      <c r="Q2477" s="4" t="s">
        <v>7538</v>
      </c>
      <c r="R2477" s="4">
        <v>9000000</v>
      </c>
      <c r="S2477" s="4">
        <v>9000000</v>
      </c>
      <c r="T2477" s="4">
        <v>0</v>
      </c>
      <c r="U2477" s="4" t="s">
        <v>1680</v>
      </c>
      <c r="V2477" s="4" t="s">
        <v>1673</v>
      </c>
      <c r="W2477" s="4" t="s">
        <v>1674</v>
      </c>
      <c r="X2477" s="4" t="s">
        <v>5710</v>
      </c>
      <c r="Y2477" s="4" t="s">
        <v>5717</v>
      </c>
      <c r="Z2477" s="4"/>
      <c r="AA2477" s="4"/>
      <c r="AB2477" s="4" t="s">
        <v>790</v>
      </c>
      <c r="AC2477" s="4" t="s">
        <v>763</v>
      </c>
      <c r="AD2477" s="4" t="s">
        <v>764</v>
      </c>
    </row>
    <row r="2478" spans="1:30" x14ac:dyDescent="0.25">
      <c r="A2478" s="4">
        <v>40111</v>
      </c>
      <c r="B2478" s="4">
        <v>69323</v>
      </c>
      <c r="C2478" s="4">
        <v>3944791</v>
      </c>
      <c r="D2478" s="4">
        <v>148215</v>
      </c>
      <c r="E2478" s="4">
        <v>43254</v>
      </c>
      <c r="F2478" s="4">
        <v>257701641</v>
      </c>
      <c r="G2478" s="4">
        <v>1342478</v>
      </c>
      <c r="H2478" s="4" t="s">
        <v>1676</v>
      </c>
      <c r="I2478" s="4" t="s">
        <v>5718</v>
      </c>
      <c r="J2478" s="4" t="s">
        <v>5719</v>
      </c>
      <c r="K2478" s="4" t="s">
        <v>5720</v>
      </c>
      <c r="L2478" s="4" t="s">
        <v>1295</v>
      </c>
      <c r="M2478" s="4" t="s">
        <v>1674</v>
      </c>
      <c r="N2478" s="4" t="s">
        <v>11758</v>
      </c>
      <c r="O2478" s="4" t="s">
        <v>5720</v>
      </c>
      <c r="P2478" s="4" t="s">
        <v>1270</v>
      </c>
      <c r="Q2478" s="4" t="s">
        <v>7673</v>
      </c>
      <c r="R2478" s="4">
        <v>3996732.02</v>
      </c>
      <c r="S2478" s="4">
        <v>0</v>
      </c>
      <c r="T2478" s="4">
        <v>3996732.02</v>
      </c>
      <c r="U2478" s="4" t="s">
        <v>28</v>
      </c>
      <c r="V2478" s="4" t="s">
        <v>1673</v>
      </c>
      <c r="W2478" s="4" t="s">
        <v>1674</v>
      </c>
      <c r="X2478" s="4" t="s">
        <v>1117</v>
      </c>
      <c r="Y2478" s="4" t="s">
        <v>5721</v>
      </c>
      <c r="Z2478" s="4"/>
      <c r="AA2478" s="4"/>
      <c r="AB2478" s="4" t="s">
        <v>5720</v>
      </c>
      <c r="AC2478" s="4" t="s">
        <v>1270</v>
      </c>
      <c r="AD2478" s="4" t="s">
        <v>33</v>
      </c>
    </row>
    <row r="2479" spans="1:30" x14ac:dyDescent="0.25">
      <c r="A2479" s="4">
        <v>40111</v>
      </c>
      <c r="B2479" s="2"/>
      <c r="C2479" s="4">
        <v>3927930</v>
      </c>
      <c r="D2479" s="4">
        <v>71835</v>
      </c>
      <c r="E2479" s="4">
        <v>43254</v>
      </c>
      <c r="F2479" s="4">
        <v>257701641</v>
      </c>
      <c r="G2479" s="4">
        <v>1342478</v>
      </c>
      <c r="H2479" s="4" t="s">
        <v>1669</v>
      </c>
      <c r="I2479" s="4" t="s">
        <v>5721</v>
      </c>
      <c r="J2479" s="4" t="s">
        <v>25</v>
      </c>
      <c r="K2479" s="4" t="s">
        <v>5720</v>
      </c>
      <c r="L2479" s="4" t="s">
        <v>1295</v>
      </c>
      <c r="M2479" s="4" t="s">
        <v>1674</v>
      </c>
      <c r="N2479" s="4" t="s">
        <v>11758</v>
      </c>
      <c r="O2479" s="4" t="s">
        <v>5720</v>
      </c>
      <c r="P2479" s="4" t="s">
        <v>1270</v>
      </c>
      <c r="Q2479" s="4" t="s">
        <v>7673</v>
      </c>
      <c r="R2479" s="4">
        <v>3267.98</v>
      </c>
      <c r="S2479" s="4">
        <v>0</v>
      </c>
      <c r="T2479" s="4">
        <v>3267.98</v>
      </c>
      <c r="U2479" s="4" t="s">
        <v>28</v>
      </c>
      <c r="V2479" s="4" t="s">
        <v>1673</v>
      </c>
      <c r="W2479" s="4" t="s">
        <v>1674</v>
      </c>
      <c r="X2479" s="4" t="s">
        <v>5556</v>
      </c>
      <c r="Y2479" s="4" t="s">
        <v>5721</v>
      </c>
      <c r="Z2479" s="4"/>
      <c r="AA2479" s="4"/>
      <c r="AB2479" s="4" t="s">
        <v>5720</v>
      </c>
      <c r="AC2479" s="4" t="s">
        <v>1270</v>
      </c>
      <c r="AD2479" s="4" t="s">
        <v>33</v>
      </c>
    </row>
    <row r="2480" spans="1:30" x14ac:dyDescent="0.25">
      <c r="A2480" s="4">
        <v>40112</v>
      </c>
      <c r="B2480" s="2"/>
      <c r="C2480" s="4">
        <v>3927931</v>
      </c>
      <c r="D2480" s="4">
        <v>71835</v>
      </c>
      <c r="E2480" s="4">
        <v>43284</v>
      </c>
      <c r="F2480" s="4">
        <v>257701546</v>
      </c>
      <c r="G2480" s="4">
        <v>1342995</v>
      </c>
      <c r="H2480" s="4" t="s">
        <v>1669</v>
      </c>
      <c r="I2480" s="4" t="s">
        <v>5722</v>
      </c>
      <c r="J2480" s="4" t="s">
        <v>25</v>
      </c>
      <c r="K2480" s="4" t="s">
        <v>1616</v>
      </c>
      <c r="L2480" s="4" t="s">
        <v>1617</v>
      </c>
      <c r="M2480" s="4" t="s">
        <v>1674</v>
      </c>
      <c r="N2480" s="4" t="s">
        <v>11758</v>
      </c>
      <c r="O2480" s="4" t="s">
        <v>1616</v>
      </c>
      <c r="P2480" s="4" t="s">
        <v>1605</v>
      </c>
      <c r="Q2480" s="4" t="s">
        <v>8684</v>
      </c>
      <c r="R2480" s="4">
        <v>10209.9</v>
      </c>
      <c r="S2480" s="4">
        <v>0</v>
      </c>
      <c r="T2480" s="4">
        <v>10209.9</v>
      </c>
      <c r="U2480" s="4" t="s">
        <v>28</v>
      </c>
      <c r="V2480" s="4" t="s">
        <v>1673</v>
      </c>
      <c r="W2480" s="4" t="s">
        <v>1674</v>
      </c>
      <c r="X2480" s="4" t="s">
        <v>5556</v>
      </c>
      <c r="Y2480" s="4" t="s">
        <v>5722</v>
      </c>
      <c r="Z2480" s="4"/>
      <c r="AA2480" s="4"/>
      <c r="AB2480" s="4" t="s">
        <v>1616</v>
      </c>
      <c r="AC2480" s="4" t="s">
        <v>1605</v>
      </c>
      <c r="AD2480" s="4" t="s">
        <v>764</v>
      </c>
    </row>
    <row r="2481" spans="1:30" x14ac:dyDescent="0.25">
      <c r="A2481" s="4">
        <v>40112</v>
      </c>
      <c r="B2481" s="4">
        <v>69325</v>
      </c>
      <c r="C2481" s="4">
        <v>3944937</v>
      </c>
      <c r="D2481" s="4">
        <v>160923</v>
      </c>
      <c r="E2481" s="4">
        <v>43284</v>
      </c>
      <c r="F2481" s="4">
        <v>257701546</v>
      </c>
      <c r="G2481" s="4">
        <v>1342995</v>
      </c>
      <c r="H2481" s="4" t="s">
        <v>1676</v>
      </c>
      <c r="I2481" s="4" t="s">
        <v>5723</v>
      </c>
      <c r="J2481" s="4" t="s">
        <v>4910</v>
      </c>
      <c r="K2481" s="4" t="s">
        <v>1616</v>
      </c>
      <c r="L2481" s="4" t="s">
        <v>1617</v>
      </c>
      <c r="M2481" s="4" t="s">
        <v>1674</v>
      </c>
      <c r="N2481" s="4" t="s">
        <v>11758</v>
      </c>
      <c r="O2481" s="4" t="s">
        <v>1616</v>
      </c>
      <c r="P2481" s="4" t="s">
        <v>1605</v>
      </c>
      <c r="Q2481" s="4" t="s">
        <v>8684</v>
      </c>
      <c r="R2481" s="4">
        <v>2989790.1</v>
      </c>
      <c r="S2481" s="4">
        <v>0</v>
      </c>
      <c r="T2481" s="4">
        <v>2989790.1</v>
      </c>
      <c r="U2481" s="4" t="s">
        <v>28</v>
      </c>
      <c r="V2481" s="4" t="s">
        <v>1673</v>
      </c>
      <c r="W2481" s="4" t="s">
        <v>1674</v>
      </c>
      <c r="X2481" s="4" t="s">
        <v>5724</v>
      </c>
      <c r="Y2481" s="4" t="s">
        <v>5722</v>
      </c>
      <c r="Z2481" s="4"/>
      <c r="AA2481" s="4"/>
      <c r="AB2481" s="4" t="s">
        <v>1616</v>
      </c>
      <c r="AC2481" s="4" t="s">
        <v>1605</v>
      </c>
      <c r="AD2481" s="4" t="s">
        <v>764</v>
      </c>
    </row>
    <row r="2482" spans="1:30" x14ac:dyDescent="0.25">
      <c r="A2482" s="4">
        <v>40104</v>
      </c>
      <c r="B2482" s="4">
        <v>69158</v>
      </c>
      <c r="C2482" s="4">
        <v>3933980</v>
      </c>
      <c r="D2482" s="4">
        <v>156661</v>
      </c>
      <c r="E2482" s="4">
        <v>42460</v>
      </c>
      <c r="F2482" s="4">
        <v>257701495</v>
      </c>
      <c r="G2482" s="4">
        <v>1335534</v>
      </c>
      <c r="H2482" s="4" t="s">
        <v>1676</v>
      </c>
      <c r="I2482" s="4" t="s">
        <v>5725</v>
      </c>
      <c r="J2482" s="4" t="s">
        <v>5726</v>
      </c>
      <c r="K2482" s="4" t="s">
        <v>5727</v>
      </c>
      <c r="L2482" s="4" t="s">
        <v>635</v>
      </c>
      <c r="M2482" s="4" t="s">
        <v>1674</v>
      </c>
      <c r="N2482" s="4" t="s">
        <v>11758</v>
      </c>
      <c r="O2482" s="4" t="s">
        <v>5727</v>
      </c>
      <c r="P2482" s="4" t="s">
        <v>613</v>
      </c>
      <c r="Q2482" s="4" t="s">
        <v>7673</v>
      </c>
      <c r="R2482" s="4">
        <v>1623824.7</v>
      </c>
      <c r="S2482" s="4">
        <v>1280777.1299999999</v>
      </c>
      <c r="T2482" s="4">
        <v>343047.57</v>
      </c>
      <c r="U2482" s="4" t="s">
        <v>1685</v>
      </c>
      <c r="V2482" s="4" t="s">
        <v>1673</v>
      </c>
      <c r="W2482" s="4" t="s">
        <v>1674</v>
      </c>
      <c r="X2482" s="4" t="s">
        <v>5011</v>
      </c>
      <c r="Y2482" s="4" t="s">
        <v>5728</v>
      </c>
      <c r="Z2482" s="4"/>
      <c r="AA2482" s="4"/>
      <c r="AB2482" s="4" t="s">
        <v>5727</v>
      </c>
      <c r="AC2482" s="4" t="s">
        <v>613</v>
      </c>
      <c r="AD2482" s="4" t="s">
        <v>208</v>
      </c>
    </row>
    <row r="2483" spans="1:30" x14ac:dyDescent="0.25">
      <c r="A2483" s="4">
        <v>40119</v>
      </c>
      <c r="B2483" s="2"/>
      <c r="C2483" s="4">
        <v>3928089</v>
      </c>
      <c r="D2483" s="4">
        <v>71835</v>
      </c>
      <c r="E2483" s="4">
        <v>43171</v>
      </c>
      <c r="F2483" s="4">
        <v>257701638</v>
      </c>
      <c r="G2483" s="4">
        <v>1340218</v>
      </c>
      <c r="H2483" s="4" t="s">
        <v>1669</v>
      </c>
      <c r="I2483" s="4" t="s">
        <v>5729</v>
      </c>
      <c r="J2483" s="4" t="s">
        <v>25</v>
      </c>
      <c r="K2483" s="4" t="s">
        <v>5730</v>
      </c>
      <c r="L2483" s="4" t="s">
        <v>811</v>
      </c>
      <c r="M2483" s="4" t="s">
        <v>1674</v>
      </c>
      <c r="N2483" s="4" t="s">
        <v>11758</v>
      </c>
      <c r="O2483" s="4" t="s">
        <v>5730</v>
      </c>
      <c r="P2483" s="4" t="s">
        <v>763</v>
      </c>
      <c r="Q2483" s="4" t="s">
        <v>7529</v>
      </c>
      <c r="R2483" s="4">
        <v>8000000</v>
      </c>
      <c r="S2483" s="4">
        <v>0</v>
      </c>
      <c r="T2483" s="4">
        <v>8000000</v>
      </c>
      <c r="U2483" s="4" t="s">
        <v>28</v>
      </c>
      <c r="V2483" s="4" t="s">
        <v>1673</v>
      </c>
      <c r="W2483" s="4" t="s">
        <v>1674</v>
      </c>
      <c r="X2483" s="4" t="s">
        <v>5556</v>
      </c>
      <c r="Y2483" s="4" t="s">
        <v>5729</v>
      </c>
      <c r="Z2483" s="4"/>
      <c r="AA2483" s="4"/>
      <c r="AB2483" s="4" t="s">
        <v>5730</v>
      </c>
      <c r="AC2483" s="4" t="s">
        <v>763</v>
      </c>
      <c r="AD2483" s="4" t="s">
        <v>764</v>
      </c>
    </row>
    <row r="2484" spans="1:30" x14ac:dyDescent="0.25">
      <c r="A2484" s="4">
        <v>40120</v>
      </c>
      <c r="B2484" s="4">
        <v>69166</v>
      </c>
      <c r="C2484" s="4">
        <v>3935841</v>
      </c>
      <c r="D2484" s="4">
        <v>105080</v>
      </c>
      <c r="E2484" s="4">
        <v>43169</v>
      </c>
      <c r="F2484" s="4">
        <v>257701638</v>
      </c>
      <c r="G2484" s="4">
        <v>1340219</v>
      </c>
      <c r="H2484" s="4" t="s">
        <v>1676</v>
      </c>
      <c r="I2484" s="4" t="s">
        <v>5731</v>
      </c>
      <c r="J2484" s="4" t="s">
        <v>2546</v>
      </c>
      <c r="K2484" s="4" t="s">
        <v>5732</v>
      </c>
      <c r="L2484" s="4" t="s">
        <v>851</v>
      </c>
      <c r="M2484" s="4" t="s">
        <v>1674</v>
      </c>
      <c r="N2484" s="4" t="s">
        <v>11758</v>
      </c>
      <c r="O2484" s="4" t="s">
        <v>5732</v>
      </c>
      <c r="P2484" s="4" t="s">
        <v>763</v>
      </c>
      <c r="Q2484" s="4" t="s">
        <v>7500</v>
      </c>
      <c r="R2484" s="4">
        <v>9973428.8699999992</v>
      </c>
      <c r="S2484" s="4">
        <v>4054045.67</v>
      </c>
      <c r="T2484" s="4">
        <v>5919383.2000000002</v>
      </c>
      <c r="U2484" s="4" t="s">
        <v>1685</v>
      </c>
      <c r="V2484" s="4" t="s">
        <v>1673</v>
      </c>
      <c r="W2484" s="4" t="s">
        <v>1674</v>
      </c>
      <c r="X2484" s="4" t="s">
        <v>5631</v>
      </c>
      <c r="Y2484" s="4" t="s">
        <v>5733</v>
      </c>
      <c r="Z2484" s="4"/>
      <c r="AA2484" s="4"/>
      <c r="AB2484" s="4" t="s">
        <v>5732</v>
      </c>
      <c r="AC2484" s="4" t="s">
        <v>763</v>
      </c>
      <c r="AD2484" s="4" t="s">
        <v>764</v>
      </c>
    </row>
    <row r="2485" spans="1:30" x14ac:dyDescent="0.25">
      <c r="A2485" s="4">
        <v>40120</v>
      </c>
      <c r="B2485" s="2"/>
      <c r="C2485" s="4">
        <v>3928088</v>
      </c>
      <c r="D2485" s="4">
        <v>71835</v>
      </c>
      <c r="E2485" s="4">
        <v>43169</v>
      </c>
      <c r="F2485" s="4">
        <v>257701638</v>
      </c>
      <c r="G2485" s="4">
        <v>1340219</v>
      </c>
      <c r="H2485" s="4" t="s">
        <v>1669</v>
      </c>
      <c r="I2485" s="4" t="s">
        <v>5733</v>
      </c>
      <c r="J2485" s="4" t="s">
        <v>25</v>
      </c>
      <c r="K2485" s="4" t="s">
        <v>5732</v>
      </c>
      <c r="L2485" s="4" t="s">
        <v>851</v>
      </c>
      <c r="M2485" s="4" t="s">
        <v>1674</v>
      </c>
      <c r="N2485" s="4" t="s">
        <v>11758</v>
      </c>
      <c r="O2485" s="4" t="s">
        <v>5732</v>
      </c>
      <c r="P2485" s="4" t="s">
        <v>763</v>
      </c>
      <c r="Q2485" s="4" t="s">
        <v>7500</v>
      </c>
      <c r="R2485" s="4">
        <v>26571.13</v>
      </c>
      <c r="S2485" s="4">
        <v>0</v>
      </c>
      <c r="T2485" s="4">
        <v>26571.13</v>
      </c>
      <c r="U2485" s="4" t="s">
        <v>28</v>
      </c>
      <c r="V2485" s="4" t="s">
        <v>1673</v>
      </c>
      <c r="W2485" s="4" t="s">
        <v>1674</v>
      </c>
      <c r="X2485" s="4" t="s">
        <v>5556</v>
      </c>
      <c r="Y2485" s="4" t="s">
        <v>5733</v>
      </c>
      <c r="Z2485" s="4"/>
      <c r="AA2485" s="4"/>
      <c r="AB2485" s="4" t="s">
        <v>5732</v>
      </c>
      <c r="AC2485" s="4" t="s">
        <v>763</v>
      </c>
      <c r="AD2485" s="4" t="s">
        <v>764</v>
      </c>
    </row>
    <row r="2486" spans="1:30" x14ac:dyDescent="0.25">
      <c r="A2486" s="4">
        <v>40121</v>
      </c>
      <c r="B2486" s="4">
        <v>69179</v>
      </c>
      <c r="C2486" s="4">
        <v>3936573</v>
      </c>
      <c r="D2486" s="4">
        <v>99606</v>
      </c>
      <c r="E2486" s="4">
        <v>43007</v>
      </c>
      <c r="F2486" s="4">
        <v>257701638</v>
      </c>
      <c r="G2486" s="4">
        <v>1339367</v>
      </c>
      <c r="H2486" s="4" t="s">
        <v>1676</v>
      </c>
      <c r="I2486" s="4" t="s">
        <v>5734</v>
      </c>
      <c r="J2486" s="4" t="s">
        <v>2346</v>
      </c>
      <c r="K2486" s="4" t="s">
        <v>5735</v>
      </c>
      <c r="L2486" s="4" t="s">
        <v>887</v>
      </c>
      <c r="M2486" s="4" t="s">
        <v>1674</v>
      </c>
      <c r="N2486" s="4" t="s">
        <v>11758</v>
      </c>
      <c r="O2486" s="4" t="s">
        <v>5735</v>
      </c>
      <c r="P2486" s="4" t="s">
        <v>763</v>
      </c>
      <c r="Q2486" s="4" t="s">
        <v>9402</v>
      </c>
      <c r="R2486" s="4">
        <v>9978479.0199999996</v>
      </c>
      <c r="S2486" s="4">
        <v>2993543.71</v>
      </c>
      <c r="T2486" s="4">
        <v>6984935.3099999996</v>
      </c>
      <c r="U2486" s="4" t="s">
        <v>1685</v>
      </c>
      <c r="V2486" s="4" t="s">
        <v>1673</v>
      </c>
      <c r="W2486" s="4" t="s">
        <v>1674</v>
      </c>
      <c r="X2486" s="4" t="s">
        <v>5710</v>
      </c>
      <c r="Y2486" s="4" t="s">
        <v>5736</v>
      </c>
      <c r="Z2486" s="4"/>
      <c r="AA2486" s="4"/>
      <c r="AB2486" s="4" t="s">
        <v>5735</v>
      </c>
      <c r="AC2486" s="4" t="s">
        <v>763</v>
      </c>
      <c r="AD2486" s="2"/>
    </row>
    <row r="2487" spans="1:30" x14ac:dyDescent="0.25">
      <c r="A2487" s="4">
        <v>40121</v>
      </c>
      <c r="B2487" s="2"/>
      <c r="C2487" s="4">
        <v>3928090</v>
      </c>
      <c r="D2487" s="4">
        <v>71835</v>
      </c>
      <c r="E2487" s="4">
        <v>43007</v>
      </c>
      <c r="F2487" s="4">
        <v>257701638</v>
      </c>
      <c r="G2487" s="4">
        <v>1339367</v>
      </c>
      <c r="H2487" s="4" t="s">
        <v>1669</v>
      </c>
      <c r="I2487" s="4" t="s">
        <v>5736</v>
      </c>
      <c r="J2487" s="4" t="s">
        <v>25</v>
      </c>
      <c r="K2487" s="4" t="s">
        <v>5735</v>
      </c>
      <c r="L2487" s="4" t="s">
        <v>887</v>
      </c>
      <c r="M2487" s="4" t="s">
        <v>1674</v>
      </c>
      <c r="N2487" s="4" t="s">
        <v>11758</v>
      </c>
      <c r="O2487" s="4" t="s">
        <v>5735</v>
      </c>
      <c r="P2487" s="4" t="s">
        <v>763</v>
      </c>
      <c r="Q2487" s="4" t="s">
        <v>9402</v>
      </c>
      <c r="R2487" s="4">
        <v>21520.98</v>
      </c>
      <c r="S2487" s="4">
        <v>0</v>
      </c>
      <c r="T2487" s="4">
        <v>21520.98</v>
      </c>
      <c r="U2487" s="4" t="s">
        <v>28</v>
      </c>
      <c r="V2487" s="4" t="s">
        <v>1673</v>
      </c>
      <c r="W2487" s="4" t="s">
        <v>1674</v>
      </c>
      <c r="X2487" s="4" t="s">
        <v>5556</v>
      </c>
      <c r="Y2487" s="4" t="s">
        <v>5736</v>
      </c>
      <c r="Z2487" s="4"/>
      <c r="AA2487" s="4"/>
      <c r="AB2487" s="4" t="s">
        <v>5735</v>
      </c>
      <c r="AC2487" s="4" t="s">
        <v>763</v>
      </c>
      <c r="AD2487" s="2"/>
    </row>
    <row r="2488" spans="1:30" x14ac:dyDescent="0.25">
      <c r="A2488" s="4">
        <v>40122</v>
      </c>
      <c r="B2488" s="4">
        <v>69164</v>
      </c>
      <c r="C2488" s="4">
        <v>3935706</v>
      </c>
      <c r="D2488" s="4">
        <v>121096</v>
      </c>
      <c r="E2488" s="4">
        <v>43015</v>
      </c>
      <c r="F2488" s="4">
        <v>257701638</v>
      </c>
      <c r="G2488" s="4">
        <v>1339368</v>
      </c>
      <c r="H2488" s="4" t="s">
        <v>1676</v>
      </c>
      <c r="I2488" s="4" t="s">
        <v>5737</v>
      </c>
      <c r="J2488" s="4" t="s">
        <v>2877</v>
      </c>
      <c r="K2488" s="4" t="s">
        <v>5738</v>
      </c>
      <c r="L2488" s="4" t="s">
        <v>890</v>
      </c>
      <c r="M2488" s="4" t="s">
        <v>1674</v>
      </c>
      <c r="N2488" s="4" t="s">
        <v>11758</v>
      </c>
      <c r="O2488" s="4" t="s">
        <v>5738</v>
      </c>
      <c r="P2488" s="4" t="s">
        <v>763</v>
      </c>
      <c r="Q2488" s="4" t="s">
        <v>7771</v>
      </c>
      <c r="R2488" s="4">
        <v>9749863.3800000008</v>
      </c>
      <c r="S2488" s="4">
        <v>2924959.01</v>
      </c>
      <c r="T2488" s="4">
        <v>6824904.3700000001</v>
      </c>
      <c r="U2488" s="4" t="s">
        <v>1685</v>
      </c>
      <c r="V2488" s="4" t="s">
        <v>1673</v>
      </c>
      <c r="W2488" s="4" t="s">
        <v>1674</v>
      </c>
      <c r="X2488" s="4" t="s">
        <v>225</v>
      </c>
      <c r="Y2488" s="4" t="s">
        <v>5739</v>
      </c>
      <c r="Z2488" s="4"/>
      <c r="AA2488" s="4"/>
      <c r="AB2488" s="4" t="s">
        <v>5738</v>
      </c>
      <c r="AC2488" s="4" t="s">
        <v>763</v>
      </c>
      <c r="AD2488" s="2"/>
    </row>
    <row r="2489" spans="1:30" x14ac:dyDescent="0.25">
      <c r="A2489" s="4">
        <v>40122</v>
      </c>
      <c r="B2489" s="2"/>
      <c r="C2489" s="4">
        <v>3928092</v>
      </c>
      <c r="D2489" s="4">
        <v>71835</v>
      </c>
      <c r="E2489" s="4">
        <v>43015</v>
      </c>
      <c r="F2489" s="4">
        <v>257701638</v>
      </c>
      <c r="G2489" s="4">
        <v>1339368</v>
      </c>
      <c r="H2489" s="4" t="s">
        <v>1669</v>
      </c>
      <c r="I2489" s="4" t="s">
        <v>5739</v>
      </c>
      <c r="J2489" s="4" t="s">
        <v>25</v>
      </c>
      <c r="K2489" s="4" t="s">
        <v>5738</v>
      </c>
      <c r="L2489" s="4" t="s">
        <v>890</v>
      </c>
      <c r="M2489" s="4" t="s">
        <v>1674</v>
      </c>
      <c r="N2489" s="4" t="s">
        <v>11758</v>
      </c>
      <c r="O2489" s="4" t="s">
        <v>5738</v>
      </c>
      <c r="P2489" s="4" t="s">
        <v>763</v>
      </c>
      <c r="Q2489" s="4" t="s">
        <v>7771</v>
      </c>
      <c r="R2489" s="4">
        <v>250136.62</v>
      </c>
      <c r="S2489" s="4">
        <v>0</v>
      </c>
      <c r="T2489" s="4">
        <v>250136.62</v>
      </c>
      <c r="U2489" s="4" t="s">
        <v>28</v>
      </c>
      <c r="V2489" s="4" t="s">
        <v>1673</v>
      </c>
      <c r="W2489" s="4" t="s">
        <v>1674</v>
      </c>
      <c r="X2489" s="4" t="s">
        <v>5556</v>
      </c>
      <c r="Y2489" s="4" t="s">
        <v>5739</v>
      </c>
      <c r="Z2489" s="4"/>
      <c r="AA2489" s="4"/>
      <c r="AB2489" s="4" t="s">
        <v>5738</v>
      </c>
      <c r="AC2489" s="4" t="s">
        <v>763</v>
      </c>
      <c r="AD2489" s="2"/>
    </row>
    <row r="2490" spans="1:30" x14ac:dyDescent="0.25">
      <c r="A2490" s="4">
        <v>40123</v>
      </c>
      <c r="B2490" s="4">
        <v>69118</v>
      </c>
      <c r="C2490" s="4">
        <v>3930739</v>
      </c>
      <c r="D2490" s="4">
        <v>146468</v>
      </c>
      <c r="E2490" s="4">
        <v>43092</v>
      </c>
      <c r="F2490" s="4">
        <v>257701638</v>
      </c>
      <c r="G2490" s="4">
        <v>1340191</v>
      </c>
      <c r="H2490" s="4" t="s">
        <v>1676</v>
      </c>
      <c r="I2490" s="4" t="s">
        <v>5740</v>
      </c>
      <c r="J2490" s="4" t="s">
        <v>3135</v>
      </c>
      <c r="K2490" s="4" t="s">
        <v>942</v>
      </c>
      <c r="L2490" s="4" t="s">
        <v>943</v>
      </c>
      <c r="M2490" s="4" t="s">
        <v>1674</v>
      </c>
      <c r="N2490" s="4" t="s">
        <v>11758</v>
      </c>
      <c r="O2490" s="4" t="s">
        <v>942</v>
      </c>
      <c r="P2490" s="4" t="s">
        <v>763</v>
      </c>
      <c r="Q2490" s="4" t="s">
        <v>7594</v>
      </c>
      <c r="R2490" s="4">
        <v>997560.24</v>
      </c>
      <c r="S2490" s="4">
        <v>299268.06</v>
      </c>
      <c r="T2490" s="4">
        <v>698292.18</v>
      </c>
      <c r="U2490" s="4" t="s">
        <v>1685</v>
      </c>
      <c r="V2490" s="4" t="s">
        <v>1673</v>
      </c>
      <c r="W2490" s="4" t="s">
        <v>1674</v>
      </c>
      <c r="X2490" s="4" t="s">
        <v>5601</v>
      </c>
      <c r="Y2490" s="4" t="s">
        <v>5741</v>
      </c>
      <c r="Z2490" s="4"/>
      <c r="AA2490" s="4"/>
      <c r="AB2490" s="4" t="s">
        <v>942</v>
      </c>
      <c r="AC2490" s="4" t="s">
        <v>763</v>
      </c>
      <c r="AD2490" s="4" t="s">
        <v>937</v>
      </c>
    </row>
    <row r="2491" spans="1:30" x14ac:dyDescent="0.25">
      <c r="A2491" s="4">
        <v>40126</v>
      </c>
      <c r="B2491" s="4">
        <v>69180</v>
      </c>
      <c r="C2491" s="4">
        <v>3936824</v>
      </c>
      <c r="D2491" s="4">
        <v>120842</v>
      </c>
      <c r="E2491" s="4">
        <v>42290</v>
      </c>
      <c r="F2491" s="4">
        <v>257701629</v>
      </c>
      <c r="G2491" s="4">
        <v>1329822</v>
      </c>
      <c r="H2491" s="4" t="s">
        <v>1676</v>
      </c>
      <c r="I2491" s="4" t="s">
        <v>5742</v>
      </c>
      <c r="J2491" s="4" t="s">
        <v>5743</v>
      </c>
      <c r="K2491" s="4" t="s">
        <v>5744</v>
      </c>
      <c r="L2491" s="4" t="s">
        <v>1355</v>
      </c>
      <c r="M2491" s="4" t="s">
        <v>1674</v>
      </c>
      <c r="N2491" s="4" t="s">
        <v>11758</v>
      </c>
      <c r="O2491" s="4" t="s">
        <v>5744</v>
      </c>
      <c r="P2491" s="4" t="s">
        <v>1342</v>
      </c>
      <c r="Q2491" s="4" t="s">
        <v>7538</v>
      </c>
      <c r="R2491" s="4">
        <v>576897.5</v>
      </c>
      <c r="S2491" s="4">
        <v>0</v>
      </c>
      <c r="T2491" s="4">
        <v>576897.5</v>
      </c>
      <c r="U2491" s="4" t="s">
        <v>28</v>
      </c>
      <c r="V2491" s="4" t="s">
        <v>1673</v>
      </c>
      <c r="W2491" s="4" t="s">
        <v>1674</v>
      </c>
      <c r="X2491" s="4" t="s">
        <v>5710</v>
      </c>
      <c r="Y2491" s="4" t="s">
        <v>5745</v>
      </c>
      <c r="Z2491" s="4"/>
      <c r="AA2491" s="4"/>
      <c r="AB2491" s="4" t="s">
        <v>5744</v>
      </c>
      <c r="AC2491" s="4" t="s">
        <v>1342</v>
      </c>
      <c r="AD2491" s="4" t="s">
        <v>1352</v>
      </c>
    </row>
    <row r="2492" spans="1:30" x14ac:dyDescent="0.25">
      <c r="A2492" s="4">
        <v>39979</v>
      </c>
      <c r="B2492" s="2"/>
      <c r="C2492" s="4">
        <v>3930549</v>
      </c>
      <c r="D2492" s="4">
        <v>71835</v>
      </c>
      <c r="E2492" s="4">
        <v>43325</v>
      </c>
      <c r="F2492" s="4">
        <v>257701629</v>
      </c>
      <c r="G2492" s="4">
        <v>1348432</v>
      </c>
      <c r="H2492" s="4" t="s">
        <v>1669</v>
      </c>
      <c r="I2492" s="4" t="s">
        <v>5746</v>
      </c>
      <c r="J2492" s="4" t="s">
        <v>25</v>
      </c>
      <c r="K2492" s="4" t="s">
        <v>5747</v>
      </c>
      <c r="L2492" s="4" t="s">
        <v>1406</v>
      </c>
      <c r="M2492" s="4" t="s">
        <v>1674</v>
      </c>
      <c r="N2492" s="4" t="s">
        <v>11758</v>
      </c>
      <c r="O2492" s="4" t="s">
        <v>5747</v>
      </c>
      <c r="P2492" s="4" t="s">
        <v>1342</v>
      </c>
      <c r="Q2492" s="4" t="s">
        <v>8194</v>
      </c>
      <c r="R2492" s="4">
        <v>42909.33</v>
      </c>
      <c r="S2492" s="4">
        <v>0</v>
      </c>
      <c r="T2492" s="4">
        <v>42909.33</v>
      </c>
      <c r="U2492" s="4" t="s">
        <v>28</v>
      </c>
      <c r="V2492" s="4" t="s">
        <v>1673</v>
      </c>
      <c r="W2492" s="4" t="s">
        <v>1674</v>
      </c>
      <c r="X2492" s="4" t="s">
        <v>5601</v>
      </c>
      <c r="Y2492" s="4" t="s">
        <v>5746</v>
      </c>
      <c r="Z2492" s="4"/>
      <c r="AA2492" s="4"/>
      <c r="AB2492" s="4" t="s">
        <v>5747</v>
      </c>
      <c r="AC2492" s="4" t="s">
        <v>1342</v>
      </c>
      <c r="AD2492" s="4" t="s">
        <v>1407</v>
      </c>
    </row>
    <row r="2493" spans="1:30" x14ac:dyDescent="0.25">
      <c r="A2493" s="4">
        <v>39979</v>
      </c>
      <c r="B2493" s="4">
        <v>69128</v>
      </c>
      <c r="C2493" s="4">
        <v>3931665</v>
      </c>
      <c r="D2493" s="4">
        <v>138076</v>
      </c>
      <c r="E2493" s="4">
        <v>43325</v>
      </c>
      <c r="F2493" s="4">
        <v>257701629</v>
      </c>
      <c r="G2493" s="4">
        <v>1348432</v>
      </c>
      <c r="H2493" s="4" t="s">
        <v>1676</v>
      </c>
      <c r="I2493" s="4" t="s">
        <v>5748</v>
      </c>
      <c r="J2493" s="4" t="s">
        <v>2540</v>
      </c>
      <c r="K2493" s="4" t="s">
        <v>5747</v>
      </c>
      <c r="L2493" s="4" t="s">
        <v>1406</v>
      </c>
      <c r="M2493" s="4" t="s">
        <v>1674</v>
      </c>
      <c r="N2493" s="4" t="s">
        <v>11758</v>
      </c>
      <c r="O2493" s="4" t="s">
        <v>5747</v>
      </c>
      <c r="P2493" s="4" t="s">
        <v>1342</v>
      </c>
      <c r="Q2493" s="4" t="s">
        <v>8194</v>
      </c>
      <c r="R2493" s="4">
        <v>6457090.6699999999</v>
      </c>
      <c r="S2493" s="4">
        <v>1937127.2</v>
      </c>
      <c r="T2493" s="4">
        <v>4519963.47</v>
      </c>
      <c r="U2493" s="4" t="s">
        <v>1685</v>
      </c>
      <c r="V2493" s="4" t="s">
        <v>1673</v>
      </c>
      <c r="W2493" s="4" t="s">
        <v>1674</v>
      </c>
      <c r="X2493" s="4" t="s">
        <v>1538</v>
      </c>
      <c r="Y2493" s="4" t="s">
        <v>5746</v>
      </c>
      <c r="Z2493" s="4"/>
      <c r="AA2493" s="4"/>
      <c r="AB2493" s="4" t="s">
        <v>5747</v>
      </c>
      <c r="AC2493" s="4" t="s">
        <v>1342</v>
      </c>
      <c r="AD2493" s="4" t="s">
        <v>1407</v>
      </c>
    </row>
    <row r="2494" spans="1:30" x14ac:dyDescent="0.25">
      <c r="A2494" s="4">
        <v>39977</v>
      </c>
      <c r="B2494" s="4">
        <v>69154</v>
      </c>
      <c r="C2494" s="4">
        <v>3933743</v>
      </c>
      <c r="D2494" s="4">
        <v>150702</v>
      </c>
      <c r="E2494" s="4">
        <v>43188</v>
      </c>
      <c r="F2494" s="4">
        <v>257701495</v>
      </c>
      <c r="G2494" s="4">
        <v>1341168</v>
      </c>
      <c r="H2494" s="4" t="s">
        <v>1676</v>
      </c>
      <c r="I2494" s="4" t="s">
        <v>5749</v>
      </c>
      <c r="J2494" s="4" t="s">
        <v>5750</v>
      </c>
      <c r="K2494" s="4" t="s">
        <v>5751</v>
      </c>
      <c r="L2494" s="4" t="s">
        <v>612</v>
      </c>
      <c r="M2494" s="4" t="s">
        <v>1674</v>
      </c>
      <c r="N2494" s="4" t="s">
        <v>11758</v>
      </c>
      <c r="O2494" s="4" t="s">
        <v>5751</v>
      </c>
      <c r="P2494" s="4" t="s">
        <v>613</v>
      </c>
      <c r="Q2494" s="4" t="s">
        <v>8796</v>
      </c>
      <c r="R2494" s="4">
        <v>3602077.51</v>
      </c>
      <c r="S2494" s="4">
        <v>1303020.3</v>
      </c>
      <c r="T2494" s="4">
        <v>2299057.21</v>
      </c>
      <c r="U2494" s="4" t="s">
        <v>1685</v>
      </c>
      <c r="V2494" s="4" t="s">
        <v>1673</v>
      </c>
      <c r="W2494" s="4" t="s">
        <v>1674</v>
      </c>
      <c r="X2494" s="4" t="s">
        <v>1053</v>
      </c>
      <c r="Y2494" s="4" t="s">
        <v>5752</v>
      </c>
      <c r="Z2494" s="4"/>
      <c r="AA2494" s="4"/>
      <c r="AB2494" s="4" t="s">
        <v>5751</v>
      </c>
      <c r="AC2494" s="4" t="s">
        <v>613</v>
      </c>
      <c r="AD2494" s="4" t="s">
        <v>208</v>
      </c>
    </row>
    <row r="2495" spans="1:30" x14ac:dyDescent="0.25">
      <c r="A2495" s="4">
        <v>40100</v>
      </c>
      <c r="B2495" s="2"/>
      <c r="C2495" s="4">
        <v>3931390</v>
      </c>
      <c r="D2495" s="4">
        <v>71835</v>
      </c>
      <c r="E2495" s="4">
        <v>43328</v>
      </c>
      <c r="F2495" s="4">
        <v>257701638</v>
      </c>
      <c r="G2495" s="4">
        <v>1348435</v>
      </c>
      <c r="H2495" s="4" t="s">
        <v>1669</v>
      </c>
      <c r="I2495" s="4" t="s">
        <v>5753</v>
      </c>
      <c r="J2495" s="4" t="s">
        <v>25</v>
      </c>
      <c r="K2495" s="4" t="s">
        <v>5754</v>
      </c>
      <c r="L2495" s="4" t="s">
        <v>807</v>
      </c>
      <c r="M2495" s="4" t="s">
        <v>1674</v>
      </c>
      <c r="N2495" s="4" t="s">
        <v>11758</v>
      </c>
      <c r="O2495" s="4" t="s">
        <v>5754</v>
      </c>
      <c r="P2495" s="4" t="s">
        <v>763</v>
      </c>
      <c r="Q2495" s="4" t="s">
        <v>8882</v>
      </c>
      <c r="R2495" s="4">
        <v>31935.47</v>
      </c>
      <c r="S2495" s="4">
        <v>0</v>
      </c>
      <c r="T2495" s="4">
        <v>31935.47</v>
      </c>
      <c r="U2495" s="4" t="s">
        <v>28</v>
      </c>
      <c r="V2495" s="4" t="s">
        <v>1673</v>
      </c>
      <c r="W2495" s="4" t="s">
        <v>1674</v>
      </c>
      <c r="X2495" s="4" t="s">
        <v>1538</v>
      </c>
      <c r="Y2495" s="4" t="s">
        <v>5753</v>
      </c>
      <c r="Z2495" s="4"/>
      <c r="AA2495" s="4"/>
      <c r="AB2495" s="4" t="s">
        <v>5754</v>
      </c>
      <c r="AC2495" s="4" t="s">
        <v>763</v>
      </c>
      <c r="AD2495" s="4" t="s">
        <v>764</v>
      </c>
    </row>
    <row r="2496" spans="1:30" x14ac:dyDescent="0.25">
      <c r="A2496" s="4">
        <v>40100</v>
      </c>
      <c r="B2496" s="4">
        <v>69186</v>
      </c>
      <c r="C2496" s="4">
        <v>3937426</v>
      </c>
      <c r="D2496" s="4">
        <v>151989</v>
      </c>
      <c r="E2496" s="4">
        <v>43328</v>
      </c>
      <c r="F2496" s="4">
        <v>257701638</v>
      </c>
      <c r="G2496" s="4">
        <v>1348435</v>
      </c>
      <c r="H2496" s="4" t="s">
        <v>1676</v>
      </c>
      <c r="I2496" s="4" t="s">
        <v>5755</v>
      </c>
      <c r="J2496" s="4" t="s">
        <v>5756</v>
      </c>
      <c r="K2496" s="4" t="s">
        <v>5754</v>
      </c>
      <c r="L2496" s="4" t="s">
        <v>807</v>
      </c>
      <c r="M2496" s="4" t="s">
        <v>1674</v>
      </c>
      <c r="N2496" s="4" t="s">
        <v>11758</v>
      </c>
      <c r="O2496" s="4" t="s">
        <v>5754</v>
      </c>
      <c r="P2496" s="4" t="s">
        <v>763</v>
      </c>
      <c r="Q2496" s="4" t="s">
        <v>8882</v>
      </c>
      <c r="R2496" s="4">
        <v>6968064.5300000003</v>
      </c>
      <c r="S2496" s="4">
        <v>3699237.76</v>
      </c>
      <c r="T2496" s="4">
        <v>3268826.77</v>
      </c>
      <c r="U2496" s="4" t="s">
        <v>1685</v>
      </c>
      <c r="V2496" s="4" t="s">
        <v>1673</v>
      </c>
      <c r="W2496" s="4" t="s">
        <v>1674</v>
      </c>
      <c r="X2496" s="4" t="s">
        <v>5675</v>
      </c>
      <c r="Y2496" s="4" t="s">
        <v>5753</v>
      </c>
      <c r="Z2496" s="4"/>
      <c r="AA2496" s="4"/>
      <c r="AB2496" s="4" t="s">
        <v>5754</v>
      </c>
      <c r="AC2496" s="4" t="s">
        <v>763</v>
      </c>
      <c r="AD2496" s="4" t="s">
        <v>764</v>
      </c>
    </row>
    <row r="2497" spans="1:30" x14ac:dyDescent="0.25">
      <c r="A2497" s="4">
        <v>40110</v>
      </c>
      <c r="B2497" s="4">
        <v>69165</v>
      </c>
      <c r="C2497" s="4">
        <v>3935769</v>
      </c>
      <c r="D2497" s="4">
        <v>105662</v>
      </c>
      <c r="E2497" s="4">
        <v>43317</v>
      </c>
      <c r="F2497" s="4">
        <v>257701499</v>
      </c>
      <c r="G2497" s="4">
        <v>1343386</v>
      </c>
      <c r="H2497" s="4" t="s">
        <v>1676</v>
      </c>
      <c r="I2497" s="4" t="s">
        <v>5757</v>
      </c>
      <c r="J2497" s="4" t="s">
        <v>2666</v>
      </c>
      <c r="K2497" s="4" t="s">
        <v>5758</v>
      </c>
      <c r="L2497" s="4" t="s">
        <v>390</v>
      </c>
      <c r="M2497" s="4" t="s">
        <v>1674</v>
      </c>
      <c r="N2497" s="4" t="s">
        <v>11758</v>
      </c>
      <c r="O2497" s="4" t="s">
        <v>5758</v>
      </c>
      <c r="P2497" s="4" t="s">
        <v>379</v>
      </c>
      <c r="Q2497" s="4" t="s">
        <v>7529</v>
      </c>
      <c r="R2497" s="4">
        <v>9298786.7100000009</v>
      </c>
      <c r="S2497" s="4">
        <v>2789636.01</v>
      </c>
      <c r="T2497" s="4">
        <v>6509150.7000000002</v>
      </c>
      <c r="U2497" s="4" t="s">
        <v>1685</v>
      </c>
      <c r="V2497" s="4" t="s">
        <v>1673</v>
      </c>
      <c r="W2497" s="4" t="s">
        <v>1674</v>
      </c>
      <c r="X2497" s="4" t="s">
        <v>225</v>
      </c>
      <c r="Y2497" s="4" t="s">
        <v>5759</v>
      </c>
      <c r="Z2497" s="4"/>
      <c r="AA2497" s="4"/>
      <c r="AB2497" s="4" t="s">
        <v>5758</v>
      </c>
      <c r="AC2497" s="4" t="s">
        <v>379</v>
      </c>
      <c r="AD2497" s="4" t="s">
        <v>256</v>
      </c>
    </row>
    <row r="2498" spans="1:30" x14ac:dyDescent="0.25">
      <c r="A2498" s="4">
        <v>40110</v>
      </c>
      <c r="B2498" s="2"/>
      <c r="C2498" s="4">
        <v>3931957</v>
      </c>
      <c r="D2498" s="4">
        <v>71835</v>
      </c>
      <c r="E2498" s="4">
        <v>43317</v>
      </c>
      <c r="F2498" s="4">
        <v>257701499</v>
      </c>
      <c r="G2498" s="4">
        <v>1343386</v>
      </c>
      <c r="H2498" s="4" t="s">
        <v>1669</v>
      </c>
      <c r="I2498" s="4" t="s">
        <v>5759</v>
      </c>
      <c r="J2498" s="4" t="s">
        <v>25</v>
      </c>
      <c r="K2498" s="4" t="s">
        <v>5758</v>
      </c>
      <c r="L2498" s="4" t="s">
        <v>390</v>
      </c>
      <c r="M2498" s="4" t="s">
        <v>1674</v>
      </c>
      <c r="N2498" s="4" t="s">
        <v>11758</v>
      </c>
      <c r="O2498" s="4" t="s">
        <v>5758</v>
      </c>
      <c r="P2498" s="4" t="s">
        <v>379</v>
      </c>
      <c r="Q2498" s="4" t="s">
        <v>7529</v>
      </c>
      <c r="R2498" s="4">
        <v>16102.33</v>
      </c>
      <c r="S2498" s="4">
        <v>0</v>
      </c>
      <c r="T2498" s="4">
        <v>16102.33</v>
      </c>
      <c r="U2498" s="4" t="s">
        <v>28</v>
      </c>
      <c r="V2498" s="4" t="s">
        <v>1673</v>
      </c>
      <c r="W2498" s="4" t="s">
        <v>1674</v>
      </c>
      <c r="X2498" s="4" t="s">
        <v>5760</v>
      </c>
      <c r="Y2498" s="4" t="s">
        <v>5759</v>
      </c>
      <c r="Z2498" s="4"/>
      <c r="AA2498" s="4"/>
      <c r="AB2498" s="4" t="s">
        <v>5758</v>
      </c>
      <c r="AC2498" s="4" t="s">
        <v>379</v>
      </c>
      <c r="AD2498" s="4" t="s">
        <v>256</v>
      </c>
    </row>
    <row r="2499" spans="1:30" x14ac:dyDescent="0.25">
      <c r="A2499" s="4">
        <v>40117</v>
      </c>
      <c r="B2499" s="4">
        <v>69242</v>
      </c>
      <c r="C2499" s="4">
        <v>3939070</v>
      </c>
      <c r="D2499" s="4">
        <v>162567</v>
      </c>
      <c r="E2499" s="4">
        <v>42408</v>
      </c>
      <c r="F2499" s="4">
        <v>257701494</v>
      </c>
      <c r="G2499" s="4">
        <v>1335500</v>
      </c>
      <c r="H2499" s="4" t="s">
        <v>1676</v>
      </c>
      <c r="I2499" s="4" t="s">
        <v>5761</v>
      </c>
      <c r="J2499" s="4" t="s">
        <v>5150</v>
      </c>
      <c r="K2499" s="4" t="s">
        <v>5762</v>
      </c>
      <c r="L2499" s="4" t="s">
        <v>509</v>
      </c>
      <c r="M2499" s="4" t="s">
        <v>1674</v>
      </c>
      <c r="N2499" s="4" t="s">
        <v>11758</v>
      </c>
      <c r="O2499" s="4" t="s">
        <v>5762</v>
      </c>
      <c r="P2499" s="4" t="s">
        <v>457</v>
      </c>
      <c r="Q2499" s="4" t="s">
        <v>7582</v>
      </c>
      <c r="R2499" s="4">
        <v>8695378.25</v>
      </c>
      <c r="S2499" s="4">
        <v>2608613.48</v>
      </c>
      <c r="T2499" s="4">
        <v>6086764.7699999996</v>
      </c>
      <c r="U2499" s="4" t="s">
        <v>1685</v>
      </c>
      <c r="V2499" s="4" t="s">
        <v>1673</v>
      </c>
      <c r="W2499" s="4" t="s">
        <v>1674</v>
      </c>
      <c r="X2499" s="4" t="s">
        <v>5715</v>
      </c>
      <c r="Y2499" s="4" t="s">
        <v>5763</v>
      </c>
      <c r="Z2499" s="4"/>
      <c r="AA2499" s="4"/>
      <c r="AB2499" s="4" t="s">
        <v>5762</v>
      </c>
      <c r="AC2499" s="4" t="s">
        <v>457</v>
      </c>
      <c r="AD2499" s="4" t="s">
        <v>462</v>
      </c>
    </row>
    <row r="2500" spans="1:30" x14ac:dyDescent="0.25">
      <c r="A2500" s="4">
        <v>40117</v>
      </c>
      <c r="B2500" s="2"/>
      <c r="C2500" s="4">
        <v>3931966</v>
      </c>
      <c r="D2500" s="4">
        <v>71835</v>
      </c>
      <c r="E2500" s="4">
        <v>42408</v>
      </c>
      <c r="F2500" s="4">
        <v>257701494</v>
      </c>
      <c r="G2500" s="4">
        <v>1335500</v>
      </c>
      <c r="H2500" s="4" t="s">
        <v>1669</v>
      </c>
      <c r="I2500" s="4" t="s">
        <v>5763</v>
      </c>
      <c r="J2500" s="4" t="s">
        <v>25</v>
      </c>
      <c r="K2500" s="4" t="s">
        <v>5762</v>
      </c>
      <c r="L2500" s="4" t="s">
        <v>509</v>
      </c>
      <c r="M2500" s="4" t="s">
        <v>1674</v>
      </c>
      <c r="N2500" s="4" t="s">
        <v>11758</v>
      </c>
      <c r="O2500" s="4" t="s">
        <v>5762</v>
      </c>
      <c r="P2500" s="4" t="s">
        <v>457</v>
      </c>
      <c r="Q2500" s="4" t="s">
        <v>7582</v>
      </c>
      <c r="R2500" s="4">
        <v>19731.64</v>
      </c>
      <c r="S2500" s="4">
        <v>0</v>
      </c>
      <c r="T2500" s="4">
        <v>19731.64</v>
      </c>
      <c r="U2500" s="4" t="s">
        <v>28</v>
      </c>
      <c r="V2500" s="4" t="s">
        <v>1673</v>
      </c>
      <c r="W2500" s="4" t="s">
        <v>1674</v>
      </c>
      <c r="X2500" s="4" t="s">
        <v>5760</v>
      </c>
      <c r="Y2500" s="4" t="s">
        <v>5763</v>
      </c>
      <c r="Z2500" s="4"/>
      <c r="AA2500" s="4"/>
      <c r="AB2500" s="4" t="s">
        <v>5762</v>
      </c>
      <c r="AC2500" s="4" t="s">
        <v>457</v>
      </c>
      <c r="AD2500" s="4" t="s">
        <v>462</v>
      </c>
    </row>
    <row r="2501" spans="1:30" x14ac:dyDescent="0.25">
      <c r="A2501" s="4">
        <v>40129</v>
      </c>
      <c r="B2501" s="2"/>
      <c r="C2501" s="4">
        <v>3931969</v>
      </c>
      <c r="D2501" s="4">
        <v>71835</v>
      </c>
      <c r="E2501" s="4">
        <v>43172</v>
      </c>
      <c r="F2501" s="4">
        <v>257701638</v>
      </c>
      <c r="G2501" s="4">
        <v>1340215</v>
      </c>
      <c r="H2501" s="4" t="s">
        <v>1669</v>
      </c>
      <c r="I2501" s="4" t="s">
        <v>5764</v>
      </c>
      <c r="J2501" s="4" t="s">
        <v>25</v>
      </c>
      <c r="K2501" s="4" t="s">
        <v>827</v>
      </c>
      <c r="L2501" s="4" t="s">
        <v>828</v>
      </c>
      <c r="M2501" s="4" t="s">
        <v>1674</v>
      </c>
      <c r="N2501" s="4" t="s">
        <v>11758</v>
      </c>
      <c r="O2501" s="4" t="s">
        <v>827</v>
      </c>
      <c r="P2501" s="4" t="s">
        <v>763</v>
      </c>
      <c r="Q2501" s="4" t="s">
        <v>8014</v>
      </c>
      <c r="R2501" s="4">
        <v>3681.66</v>
      </c>
      <c r="S2501" s="4">
        <v>0</v>
      </c>
      <c r="T2501" s="4">
        <v>3681.66</v>
      </c>
      <c r="U2501" s="4" t="s">
        <v>28</v>
      </c>
      <c r="V2501" s="4" t="s">
        <v>1673</v>
      </c>
      <c r="W2501" s="4" t="s">
        <v>1674</v>
      </c>
      <c r="X2501" s="4" t="s">
        <v>5760</v>
      </c>
      <c r="Y2501" s="4" t="s">
        <v>5764</v>
      </c>
      <c r="Z2501" s="4"/>
      <c r="AA2501" s="4"/>
      <c r="AB2501" s="4" t="s">
        <v>827</v>
      </c>
      <c r="AC2501" s="4" t="s">
        <v>763</v>
      </c>
      <c r="AD2501" s="4" t="s">
        <v>764</v>
      </c>
    </row>
    <row r="2502" spans="1:30" x14ac:dyDescent="0.25">
      <c r="A2502" s="4">
        <v>40129</v>
      </c>
      <c r="B2502" s="4">
        <v>69160</v>
      </c>
      <c r="C2502" s="4">
        <v>3934603</v>
      </c>
      <c r="D2502" s="4">
        <v>145901</v>
      </c>
      <c r="E2502" s="4">
        <v>43172</v>
      </c>
      <c r="F2502" s="4">
        <v>257701638</v>
      </c>
      <c r="G2502" s="4">
        <v>1340215</v>
      </c>
      <c r="H2502" s="4" t="s">
        <v>1676</v>
      </c>
      <c r="I2502" s="4" t="s">
        <v>5765</v>
      </c>
      <c r="J2502" s="4" t="s">
        <v>2440</v>
      </c>
      <c r="K2502" s="4" t="s">
        <v>827</v>
      </c>
      <c r="L2502" s="4" t="s">
        <v>828</v>
      </c>
      <c r="M2502" s="4" t="s">
        <v>1674</v>
      </c>
      <c r="N2502" s="4" t="s">
        <v>11758</v>
      </c>
      <c r="O2502" s="4" t="s">
        <v>827</v>
      </c>
      <c r="P2502" s="4" t="s">
        <v>763</v>
      </c>
      <c r="Q2502" s="4" t="s">
        <v>8014</v>
      </c>
      <c r="R2502" s="4">
        <v>1496318.34</v>
      </c>
      <c r="S2502" s="4">
        <v>1383988.4</v>
      </c>
      <c r="T2502" s="4">
        <v>112329.94</v>
      </c>
      <c r="U2502" s="4" t="s">
        <v>1685</v>
      </c>
      <c r="V2502" s="4" t="s">
        <v>1673</v>
      </c>
      <c r="W2502" s="4" t="s">
        <v>1674</v>
      </c>
      <c r="X2502" s="4" t="s">
        <v>1542</v>
      </c>
      <c r="Y2502" s="4" t="s">
        <v>5764</v>
      </c>
      <c r="Z2502" s="4"/>
      <c r="AA2502" s="4"/>
      <c r="AB2502" s="4" t="s">
        <v>827</v>
      </c>
      <c r="AC2502" s="4" t="s">
        <v>763</v>
      </c>
      <c r="AD2502" s="4" t="s">
        <v>764</v>
      </c>
    </row>
    <row r="2503" spans="1:30" x14ac:dyDescent="0.25">
      <c r="A2503" s="4">
        <v>40137</v>
      </c>
      <c r="B2503" s="2"/>
      <c r="C2503" s="4">
        <v>3931970</v>
      </c>
      <c r="D2503" s="4">
        <v>71835</v>
      </c>
      <c r="E2503" s="4">
        <v>42456</v>
      </c>
      <c r="F2503" s="4">
        <v>257701500</v>
      </c>
      <c r="G2503" s="4">
        <v>1335538</v>
      </c>
      <c r="H2503" s="4" t="s">
        <v>1669</v>
      </c>
      <c r="I2503" s="4" t="s">
        <v>5766</v>
      </c>
      <c r="J2503" s="4" t="s">
        <v>25</v>
      </c>
      <c r="K2503" s="4" t="s">
        <v>229</v>
      </c>
      <c r="L2503" s="4" t="s">
        <v>222</v>
      </c>
      <c r="M2503" s="4" t="s">
        <v>1674</v>
      </c>
      <c r="N2503" s="4" t="s">
        <v>11758</v>
      </c>
      <c r="O2503" s="4" t="s">
        <v>229</v>
      </c>
      <c r="P2503" s="4" t="s">
        <v>202</v>
      </c>
      <c r="Q2503" s="4" t="s">
        <v>7673</v>
      </c>
      <c r="R2503" s="4">
        <v>3424.46</v>
      </c>
      <c r="S2503" s="4">
        <v>0</v>
      </c>
      <c r="T2503" s="4">
        <v>3424.46</v>
      </c>
      <c r="U2503" s="4" t="s">
        <v>28</v>
      </c>
      <c r="V2503" s="4" t="s">
        <v>1673</v>
      </c>
      <c r="W2503" s="4" t="s">
        <v>1674</v>
      </c>
      <c r="X2503" s="4" t="s">
        <v>5760</v>
      </c>
      <c r="Y2503" s="4" t="s">
        <v>5766</v>
      </c>
      <c r="Z2503" s="4"/>
      <c r="AA2503" s="4"/>
      <c r="AB2503" s="4" t="s">
        <v>229</v>
      </c>
      <c r="AC2503" s="4" t="s">
        <v>202</v>
      </c>
      <c r="AD2503" s="4" t="s">
        <v>208</v>
      </c>
    </row>
    <row r="2504" spans="1:30" x14ac:dyDescent="0.25">
      <c r="A2504" s="4">
        <v>40137</v>
      </c>
      <c r="B2504" s="4">
        <v>69272</v>
      </c>
      <c r="C2504" s="4">
        <v>3940201</v>
      </c>
      <c r="D2504" s="4">
        <v>139902</v>
      </c>
      <c r="E2504" s="4">
        <v>42456</v>
      </c>
      <c r="F2504" s="4">
        <v>257701500</v>
      </c>
      <c r="G2504" s="4">
        <v>1335538</v>
      </c>
      <c r="H2504" s="4" t="s">
        <v>1676</v>
      </c>
      <c r="I2504" s="4" t="s">
        <v>5767</v>
      </c>
      <c r="J2504" s="4" t="s">
        <v>2183</v>
      </c>
      <c r="K2504" s="4" t="s">
        <v>229</v>
      </c>
      <c r="L2504" s="4" t="s">
        <v>222</v>
      </c>
      <c r="M2504" s="4" t="s">
        <v>1674</v>
      </c>
      <c r="N2504" s="4" t="s">
        <v>11758</v>
      </c>
      <c r="O2504" s="4" t="s">
        <v>229</v>
      </c>
      <c r="P2504" s="4" t="s">
        <v>202</v>
      </c>
      <c r="Q2504" s="4" t="s">
        <v>7673</v>
      </c>
      <c r="R2504" s="4">
        <v>8713338.0999999996</v>
      </c>
      <c r="S2504" s="4">
        <v>2614001.4300000002</v>
      </c>
      <c r="T2504" s="4">
        <v>6099336.6699999999</v>
      </c>
      <c r="U2504" s="4" t="s">
        <v>1685</v>
      </c>
      <c r="V2504" s="4" t="s">
        <v>1673</v>
      </c>
      <c r="W2504" s="4" t="s">
        <v>1674</v>
      </c>
      <c r="X2504" s="4" t="s">
        <v>255</v>
      </c>
      <c r="Y2504" s="4" t="s">
        <v>5766</v>
      </c>
      <c r="Z2504" s="4"/>
      <c r="AA2504" s="4"/>
      <c r="AB2504" s="4" t="s">
        <v>229</v>
      </c>
      <c r="AC2504" s="4" t="s">
        <v>202</v>
      </c>
      <c r="AD2504" s="4" t="s">
        <v>208</v>
      </c>
    </row>
    <row r="2505" spans="1:30" x14ac:dyDescent="0.25">
      <c r="A2505" s="4">
        <v>40138</v>
      </c>
      <c r="B2505" s="2"/>
      <c r="C2505" s="4">
        <v>3931973</v>
      </c>
      <c r="D2505" s="4">
        <v>71835</v>
      </c>
      <c r="E2505" s="4">
        <v>42509</v>
      </c>
      <c r="F2505" s="4">
        <v>257701496</v>
      </c>
      <c r="G2505" s="4">
        <v>1335580</v>
      </c>
      <c r="H2505" s="4" t="s">
        <v>1669</v>
      </c>
      <c r="I2505" s="4" t="s">
        <v>5768</v>
      </c>
      <c r="J2505" s="4" t="s">
        <v>25</v>
      </c>
      <c r="K2505" s="4" t="s">
        <v>5769</v>
      </c>
      <c r="L2505" s="4" t="s">
        <v>4508</v>
      </c>
      <c r="M2505" s="4" t="s">
        <v>1674</v>
      </c>
      <c r="N2505" s="4" t="s">
        <v>11758</v>
      </c>
      <c r="O2505" s="4" t="s">
        <v>5769</v>
      </c>
      <c r="P2505" s="4" t="s">
        <v>670</v>
      </c>
      <c r="Q2505" s="4" t="s">
        <v>7664</v>
      </c>
      <c r="R2505" s="4">
        <v>18181.759999999998</v>
      </c>
      <c r="S2505" s="4">
        <v>0</v>
      </c>
      <c r="T2505" s="4">
        <v>18181.759999999998</v>
      </c>
      <c r="U2505" s="4" t="s">
        <v>28</v>
      </c>
      <c r="V2505" s="4" t="s">
        <v>1673</v>
      </c>
      <c r="W2505" s="4" t="s">
        <v>1674</v>
      </c>
      <c r="X2505" s="4" t="s">
        <v>5760</v>
      </c>
      <c r="Y2505" s="4" t="s">
        <v>5768</v>
      </c>
      <c r="Z2505" s="4"/>
      <c r="AA2505" s="4"/>
      <c r="AB2505" s="4" t="s">
        <v>5769</v>
      </c>
      <c r="AC2505" s="4" t="s">
        <v>670</v>
      </c>
      <c r="AD2505" s="4" t="s">
        <v>3203</v>
      </c>
    </row>
    <row r="2506" spans="1:30" x14ac:dyDescent="0.25">
      <c r="A2506" s="4">
        <v>40138</v>
      </c>
      <c r="B2506" s="4">
        <v>69276</v>
      </c>
      <c r="C2506" s="4">
        <v>3941393</v>
      </c>
      <c r="D2506" s="4">
        <v>145500</v>
      </c>
      <c r="E2506" s="4">
        <v>42509</v>
      </c>
      <c r="F2506" s="4">
        <v>257701496</v>
      </c>
      <c r="G2506" s="4">
        <v>1335580</v>
      </c>
      <c r="H2506" s="4" t="s">
        <v>1676</v>
      </c>
      <c r="I2506" s="4" t="s">
        <v>5770</v>
      </c>
      <c r="J2506" s="4" t="s">
        <v>3310</v>
      </c>
      <c r="K2506" s="4" t="s">
        <v>5769</v>
      </c>
      <c r="L2506" s="4" t="s">
        <v>4508</v>
      </c>
      <c r="M2506" s="4" t="s">
        <v>1674</v>
      </c>
      <c r="N2506" s="4" t="s">
        <v>11758</v>
      </c>
      <c r="O2506" s="4" t="s">
        <v>5769</v>
      </c>
      <c r="P2506" s="4" t="s">
        <v>670</v>
      </c>
      <c r="Q2506" s="4" t="s">
        <v>7664</v>
      </c>
      <c r="R2506" s="4">
        <v>5563760.0499999998</v>
      </c>
      <c r="S2506" s="4">
        <v>1669128.02</v>
      </c>
      <c r="T2506" s="4">
        <v>3894632.03</v>
      </c>
      <c r="U2506" s="4" t="s">
        <v>1685</v>
      </c>
      <c r="V2506" s="4" t="s">
        <v>1673</v>
      </c>
      <c r="W2506" s="4" t="s">
        <v>1674</v>
      </c>
      <c r="X2506" s="4" t="s">
        <v>5771</v>
      </c>
      <c r="Y2506" s="4" t="s">
        <v>5768</v>
      </c>
      <c r="Z2506" s="4"/>
      <c r="AA2506" s="4"/>
      <c r="AB2506" s="4" t="s">
        <v>5769</v>
      </c>
      <c r="AC2506" s="4" t="s">
        <v>670</v>
      </c>
      <c r="AD2506" s="4" t="s">
        <v>3203</v>
      </c>
    </row>
    <row r="2507" spans="1:30" x14ac:dyDescent="0.25">
      <c r="A2507" s="4">
        <v>40147</v>
      </c>
      <c r="B2507" s="2"/>
      <c r="C2507" s="4">
        <v>3934621</v>
      </c>
      <c r="D2507" s="4">
        <v>71835</v>
      </c>
      <c r="E2507" s="4">
        <v>43305</v>
      </c>
      <c r="F2507" s="4">
        <v>257701629</v>
      </c>
      <c r="G2507" s="4">
        <v>1343210</v>
      </c>
      <c r="H2507" s="4" t="s">
        <v>1669</v>
      </c>
      <c r="I2507" s="4" t="s">
        <v>5772</v>
      </c>
      <c r="J2507" s="4" t="s">
        <v>25</v>
      </c>
      <c r="K2507" s="4" t="s">
        <v>5773</v>
      </c>
      <c r="L2507" s="4" t="s">
        <v>1422</v>
      </c>
      <c r="M2507" s="4" t="s">
        <v>1674</v>
      </c>
      <c r="N2507" s="4" t="s">
        <v>11758</v>
      </c>
      <c r="O2507" s="4" t="s">
        <v>5773</v>
      </c>
      <c r="P2507" s="4" t="s">
        <v>1342</v>
      </c>
      <c r="Q2507" s="4" t="s">
        <v>7825</v>
      </c>
      <c r="R2507" s="4">
        <v>8643101.0099999998</v>
      </c>
      <c r="S2507" s="4">
        <v>0</v>
      </c>
      <c r="T2507" s="4">
        <v>8643101.0099999998</v>
      </c>
      <c r="U2507" s="4" t="s">
        <v>28</v>
      </c>
      <c r="V2507" s="4" t="s">
        <v>1673</v>
      </c>
      <c r="W2507" s="4" t="s">
        <v>1674</v>
      </c>
      <c r="X2507" s="4" t="s">
        <v>1542</v>
      </c>
      <c r="Y2507" s="4" t="s">
        <v>5772</v>
      </c>
      <c r="Z2507" s="4"/>
      <c r="AA2507" s="4"/>
      <c r="AB2507" s="4" t="s">
        <v>5773</v>
      </c>
      <c r="AC2507" s="4" t="s">
        <v>1342</v>
      </c>
      <c r="AD2507" s="4" t="s">
        <v>1387</v>
      </c>
    </row>
    <row r="2508" spans="1:30" x14ac:dyDescent="0.25">
      <c r="A2508" s="4">
        <v>40147</v>
      </c>
      <c r="B2508" s="4">
        <v>69182</v>
      </c>
      <c r="C2508" s="4">
        <v>3937252</v>
      </c>
      <c r="D2508" s="4">
        <v>78473</v>
      </c>
      <c r="E2508" s="4">
        <v>43305</v>
      </c>
      <c r="F2508" s="4">
        <v>257701629</v>
      </c>
      <c r="G2508" s="4">
        <v>1343210</v>
      </c>
      <c r="H2508" s="4" t="s">
        <v>1676</v>
      </c>
      <c r="I2508" s="4" t="s">
        <v>5774</v>
      </c>
      <c r="J2508" s="4" t="s">
        <v>1947</v>
      </c>
      <c r="K2508" s="4" t="s">
        <v>5775</v>
      </c>
      <c r="L2508" s="4" t="s">
        <v>1422</v>
      </c>
      <c r="M2508" s="4" t="s">
        <v>1674</v>
      </c>
      <c r="N2508" s="4" t="s">
        <v>11758</v>
      </c>
      <c r="O2508" s="4" t="s">
        <v>5773</v>
      </c>
      <c r="P2508" s="4" t="s">
        <v>1342</v>
      </c>
      <c r="Q2508" s="4" t="s">
        <v>7825</v>
      </c>
      <c r="R2508" s="4">
        <v>41356898.990000002</v>
      </c>
      <c r="S2508" s="4">
        <v>12407069.699999999</v>
      </c>
      <c r="T2508" s="4">
        <v>28949829.289999999</v>
      </c>
      <c r="U2508" s="4" t="s">
        <v>1685</v>
      </c>
      <c r="V2508" s="4" t="s">
        <v>1673</v>
      </c>
      <c r="W2508" s="4" t="s">
        <v>1674</v>
      </c>
      <c r="X2508" s="4" t="s">
        <v>1195</v>
      </c>
      <c r="Y2508" s="4" t="s">
        <v>5772</v>
      </c>
      <c r="Z2508" s="4"/>
      <c r="AA2508" s="4"/>
      <c r="AB2508" s="4" t="s">
        <v>5773</v>
      </c>
      <c r="AC2508" s="4" t="s">
        <v>1342</v>
      </c>
      <c r="AD2508" s="4" t="s">
        <v>1387</v>
      </c>
    </row>
    <row r="2509" spans="1:30" x14ac:dyDescent="0.25">
      <c r="A2509" s="4">
        <v>40148</v>
      </c>
      <c r="B2509" s="4">
        <v>69173</v>
      </c>
      <c r="C2509" s="4">
        <v>3936430</v>
      </c>
      <c r="D2509" s="4">
        <v>146368</v>
      </c>
      <c r="E2509" s="4">
        <v>43096</v>
      </c>
      <c r="F2509" s="4">
        <v>257701638</v>
      </c>
      <c r="G2509" s="4">
        <v>1340195</v>
      </c>
      <c r="H2509" s="4" t="s">
        <v>1676</v>
      </c>
      <c r="I2509" s="4" t="s">
        <v>5776</v>
      </c>
      <c r="J2509" s="4" t="s">
        <v>2033</v>
      </c>
      <c r="K2509" s="4" t="s">
        <v>5777</v>
      </c>
      <c r="L2509" s="4" t="s">
        <v>1000</v>
      </c>
      <c r="M2509" s="4" t="s">
        <v>1674</v>
      </c>
      <c r="N2509" s="4" t="s">
        <v>11758</v>
      </c>
      <c r="O2509" s="4" t="s">
        <v>5777</v>
      </c>
      <c r="P2509" s="4" t="s">
        <v>763</v>
      </c>
      <c r="Q2509" s="4" t="s">
        <v>7538</v>
      </c>
      <c r="R2509" s="4">
        <v>899996.18</v>
      </c>
      <c r="S2509" s="4">
        <v>269998.84999999998</v>
      </c>
      <c r="T2509" s="4">
        <v>629997.32999999996</v>
      </c>
      <c r="U2509" s="4" t="s">
        <v>1685</v>
      </c>
      <c r="V2509" s="4" t="s">
        <v>1673</v>
      </c>
      <c r="W2509" s="4" t="s">
        <v>1674</v>
      </c>
      <c r="X2509" s="4" t="s">
        <v>5710</v>
      </c>
      <c r="Y2509" s="4" t="s">
        <v>5778</v>
      </c>
      <c r="Z2509" s="4"/>
      <c r="AA2509" s="4"/>
      <c r="AB2509" s="4" t="s">
        <v>5777</v>
      </c>
      <c r="AC2509" s="4" t="s">
        <v>763</v>
      </c>
      <c r="AD2509" s="4" t="s">
        <v>937</v>
      </c>
    </row>
    <row r="2510" spans="1:30" x14ac:dyDescent="0.25">
      <c r="A2510" s="4">
        <v>40113</v>
      </c>
      <c r="B2510" s="2"/>
      <c r="C2510" s="4">
        <v>3935164</v>
      </c>
      <c r="D2510" s="4">
        <v>71835</v>
      </c>
      <c r="E2510" s="4">
        <v>43389</v>
      </c>
      <c r="F2510" s="4">
        <v>257701638</v>
      </c>
      <c r="G2510" s="4">
        <v>1348484</v>
      </c>
      <c r="H2510" s="4" t="s">
        <v>1669</v>
      </c>
      <c r="I2510" s="4" t="s">
        <v>5779</v>
      </c>
      <c r="J2510" s="4" t="s">
        <v>25</v>
      </c>
      <c r="K2510" s="4" t="s">
        <v>1056</v>
      </c>
      <c r="L2510" s="4" t="s">
        <v>1057</v>
      </c>
      <c r="M2510" s="4" t="s">
        <v>1674</v>
      </c>
      <c r="N2510" s="4" t="s">
        <v>11758</v>
      </c>
      <c r="O2510" s="4" t="s">
        <v>1056</v>
      </c>
      <c r="P2510" s="4" t="s">
        <v>763</v>
      </c>
      <c r="Q2510" s="4" t="s">
        <v>8273</v>
      </c>
      <c r="R2510" s="4">
        <v>8996.08</v>
      </c>
      <c r="S2510" s="4">
        <v>0</v>
      </c>
      <c r="T2510" s="4">
        <v>8996.08</v>
      </c>
      <c r="U2510" s="4" t="s">
        <v>28</v>
      </c>
      <c r="V2510" s="4" t="s">
        <v>1673</v>
      </c>
      <c r="W2510" s="4" t="s">
        <v>1674</v>
      </c>
      <c r="X2510" s="4" t="s">
        <v>1542</v>
      </c>
      <c r="Y2510" s="4" t="s">
        <v>5779</v>
      </c>
      <c r="Z2510" s="4"/>
      <c r="AA2510" s="4"/>
      <c r="AB2510" s="4" t="s">
        <v>1056</v>
      </c>
      <c r="AC2510" s="4" t="s">
        <v>763</v>
      </c>
      <c r="AD2510" s="4" t="s">
        <v>1058</v>
      </c>
    </row>
    <row r="2511" spans="1:30" x14ac:dyDescent="0.25">
      <c r="A2511" s="4">
        <v>40113</v>
      </c>
      <c r="B2511" s="4">
        <v>69174</v>
      </c>
      <c r="C2511" s="4">
        <v>3936445</v>
      </c>
      <c r="D2511" s="4">
        <v>141796</v>
      </c>
      <c r="E2511" s="4">
        <v>43389</v>
      </c>
      <c r="F2511" s="4">
        <v>257701638</v>
      </c>
      <c r="G2511" s="4">
        <v>1348484</v>
      </c>
      <c r="H2511" s="4" t="s">
        <v>1676</v>
      </c>
      <c r="I2511" s="4" t="s">
        <v>5780</v>
      </c>
      <c r="J2511" s="4" t="s">
        <v>3477</v>
      </c>
      <c r="K2511" s="4" t="s">
        <v>1056</v>
      </c>
      <c r="L2511" s="4" t="s">
        <v>1057</v>
      </c>
      <c r="M2511" s="4" t="s">
        <v>1674</v>
      </c>
      <c r="N2511" s="4" t="s">
        <v>11758</v>
      </c>
      <c r="O2511" s="4" t="s">
        <v>1056</v>
      </c>
      <c r="P2511" s="4" t="s">
        <v>763</v>
      </c>
      <c r="Q2511" s="4" t="s">
        <v>8273</v>
      </c>
      <c r="R2511" s="4">
        <v>3991003.92</v>
      </c>
      <c r="S2511" s="4">
        <v>1197301.18</v>
      </c>
      <c r="T2511" s="4">
        <v>2793702.74</v>
      </c>
      <c r="U2511" s="4" t="s">
        <v>1685</v>
      </c>
      <c r="V2511" s="4" t="s">
        <v>1673</v>
      </c>
      <c r="W2511" s="4" t="s">
        <v>1674</v>
      </c>
      <c r="X2511" s="4" t="s">
        <v>5710</v>
      </c>
      <c r="Y2511" s="4" t="s">
        <v>5779</v>
      </c>
      <c r="Z2511" s="4"/>
      <c r="AA2511" s="4"/>
      <c r="AB2511" s="4" t="s">
        <v>1056</v>
      </c>
      <c r="AC2511" s="4" t="s">
        <v>763</v>
      </c>
      <c r="AD2511" s="4" t="s">
        <v>1058</v>
      </c>
    </row>
    <row r="2512" spans="1:30" x14ac:dyDescent="0.25">
      <c r="A2512" s="4">
        <v>40116</v>
      </c>
      <c r="B2512" s="4">
        <v>69199</v>
      </c>
      <c r="C2512" s="4">
        <v>3938027</v>
      </c>
      <c r="D2512" s="4">
        <v>158892</v>
      </c>
      <c r="E2512" s="4">
        <v>43390</v>
      </c>
      <c r="F2512" s="4">
        <v>257701638</v>
      </c>
      <c r="G2512" s="4">
        <v>1348486</v>
      </c>
      <c r="H2512" s="4" t="s">
        <v>1676</v>
      </c>
      <c r="I2512" s="4" t="s">
        <v>5781</v>
      </c>
      <c r="J2512" s="4" t="s">
        <v>4332</v>
      </c>
      <c r="K2512" s="4" t="s">
        <v>1063</v>
      </c>
      <c r="L2512" s="4" t="s">
        <v>1064</v>
      </c>
      <c r="M2512" s="4" t="s">
        <v>1674</v>
      </c>
      <c r="N2512" s="4" t="s">
        <v>11758</v>
      </c>
      <c r="O2512" s="4" t="s">
        <v>1063</v>
      </c>
      <c r="P2512" s="4" t="s">
        <v>763</v>
      </c>
      <c r="Q2512" s="4" t="s">
        <v>7600</v>
      </c>
      <c r="R2512" s="4">
        <v>3989093.14</v>
      </c>
      <c r="S2512" s="4">
        <v>1089314.05</v>
      </c>
      <c r="T2512" s="4">
        <v>2899779.09</v>
      </c>
      <c r="U2512" s="4" t="s">
        <v>1685</v>
      </c>
      <c r="V2512" s="4" t="s">
        <v>1673</v>
      </c>
      <c r="W2512" s="4" t="s">
        <v>1674</v>
      </c>
      <c r="X2512" s="4" t="s">
        <v>648</v>
      </c>
      <c r="Y2512" s="4" t="s">
        <v>5782</v>
      </c>
      <c r="Z2512" s="4"/>
      <c r="AA2512" s="4"/>
      <c r="AB2512" s="4" t="s">
        <v>1063</v>
      </c>
      <c r="AC2512" s="4" t="s">
        <v>763</v>
      </c>
      <c r="AD2512" s="4" t="s">
        <v>1065</v>
      </c>
    </row>
    <row r="2513" spans="1:30" x14ac:dyDescent="0.25">
      <c r="A2513" s="4">
        <v>40116</v>
      </c>
      <c r="B2513" s="2"/>
      <c r="C2513" s="4">
        <v>3935165</v>
      </c>
      <c r="D2513" s="4">
        <v>71835</v>
      </c>
      <c r="E2513" s="4">
        <v>43390</v>
      </c>
      <c r="F2513" s="4">
        <v>257701638</v>
      </c>
      <c r="G2513" s="4">
        <v>1348486</v>
      </c>
      <c r="H2513" s="4" t="s">
        <v>1669</v>
      </c>
      <c r="I2513" s="4" t="s">
        <v>5782</v>
      </c>
      <c r="J2513" s="4" t="s">
        <v>25</v>
      </c>
      <c r="K2513" s="4" t="s">
        <v>1063</v>
      </c>
      <c r="L2513" s="4" t="s">
        <v>1064</v>
      </c>
      <c r="M2513" s="4" t="s">
        <v>1674</v>
      </c>
      <c r="N2513" s="4" t="s">
        <v>11758</v>
      </c>
      <c r="O2513" s="4" t="s">
        <v>1063</v>
      </c>
      <c r="P2513" s="4" t="s">
        <v>763</v>
      </c>
      <c r="Q2513" s="4" t="s">
        <v>7600</v>
      </c>
      <c r="R2513" s="4">
        <v>10906.86</v>
      </c>
      <c r="S2513" s="4">
        <v>0</v>
      </c>
      <c r="T2513" s="4">
        <v>10906.86</v>
      </c>
      <c r="U2513" s="4" t="s">
        <v>28</v>
      </c>
      <c r="V2513" s="4" t="s">
        <v>1673</v>
      </c>
      <c r="W2513" s="4" t="s">
        <v>1674</v>
      </c>
      <c r="X2513" s="4" t="s">
        <v>1542</v>
      </c>
      <c r="Y2513" s="4" t="s">
        <v>5782</v>
      </c>
      <c r="Z2513" s="4"/>
      <c r="AA2513" s="4"/>
      <c r="AB2513" s="4" t="s">
        <v>1063</v>
      </c>
      <c r="AC2513" s="4" t="s">
        <v>763</v>
      </c>
      <c r="AD2513" s="4" t="s">
        <v>1065</v>
      </c>
    </row>
    <row r="2514" spans="1:30" x14ac:dyDescent="0.25">
      <c r="A2514" s="4">
        <v>40124</v>
      </c>
      <c r="B2514" s="4">
        <v>69291</v>
      </c>
      <c r="C2514" s="4">
        <v>3942509</v>
      </c>
      <c r="D2514" s="4">
        <v>147748</v>
      </c>
      <c r="E2514" s="4">
        <v>43388</v>
      </c>
      <c r="F2514" s="4">
        <v>257701638</v>
      </c>
      <c r="G2514" s="4">
        <v>1348483</v>
      </c>
      <c r="H2514" s="4" t="s">
        <v>1676</v>
      </c>
      <c r="I2514" s="4" t="s">
        <v>5783</v>
      </c>
      <c r="J2514" s="4" t="s">
        <v>5784</v>
      </c>
      <c r="K2514" s="4" t="s">
        <v>1060</v>
      </c>
      <c r="L2514" s="4" t="s">
        <v>1061</v>
      </c>
      <c r="M2514" s="4" t="s">
        <v>1674</v>
      </c>
      <c r="N2514" s="4" t="s">
        <v>11758</v>
      </c>
      <c r="O2514" s="4" t="s">
        <v>1060</v>
      </c>
      <c r="P2514" s="4" t="s">
        <v>763</v>
      </c>
      <c r="Q2514" s="4" t="s">
        <v>7600</v>
      </c>
      <c r="R2514" s="4">
        <v>7991676.7300000004</v>
      </c>
      <c r="S2514" s="4">
        <v>0</v>
      </c>
      <c r="T2514" s="4">
        <v>7991676.7300000004</v>
      </c>
      <c r="U2514" s="4" t="s">
        <v>28</v>
      </c>
      <c r="V2514" s="4" t="s">
        <v>1673</v>
      </c>
      <c r="W2514" s="4" t="s">
        <v>1674</v>
      </c>
      <c r="X2514" s="4" t="s">
        <v>5785</v>
      </c>
      <c r="Y2514" s="4" t="s">
        <v>5786</v>
      </c>
      <c r="Z2514" s="4"/>
      <c r="AA2514" s="4"/>
      <c r="AB2514" s="4" t="s">
        <v>1060</v>
      </c>
      <c r="AC2514" s="4" t="s">
        <v>763</v>
      </c>
      <c r="AD2514" s="4" t="s">
        <v>1058</v>
      </c>
    </row>
    <row r="2515" spans="1:30" x14ac:dyDescent="0.25">
      <c r="A2515" s="4">
        <v>40124</v>
      </c>
      <c r="B2515" s="2"/>
      <c r="C2515" s="4">
        <v>3935167</v>
      </c>
      <c r="D2515" s="4">
        <v>71835</v>
      </c>
      <c r="E2515" s="4">
        <v>43388</v>
      </c>
      <c r="F2515" s="4">
        <v>257701638</v>
      </c>
      <c r="G2515" s="4">
        <v>1348483</v>
      </c>
      <c r="H2515" s="4" t="s">
        <v>1669</v>
      </c>
      <c r="I2515" s="4" t="s">
        <v>5786</v>
      </c>
      <c r="J2515" s="4" t="s">
        <v>25</v>
      </c>
      <c r="K2515" s="4" t="s">
        <v>1060</v>
      </c>
      <c r="L2515" s="4" t="s">
        <v>1061</v>
      </c>
      <c r="M2515" s="4" t="s">
        <v>1674</v>
      </c>
      <c r="N2515" s="4" t="s">
        <v>11758</v>
      </c>
      <c r="O2515" s="4" t="s">
        <v>1060</v>
      </c>
      <c r="P2515" s="4" t="s">
        <v>763</v>
      </c>
      <c r="Q2515" s="4" t="s">
        <v>7600</v>
      </c>
      <c r="R2515" s="4">
        <v>8323.27</v>
      </c>
      <c r="S2515" s="4">
        <v>0</v>
      </c>
      <c r="T2515" s="4">
        <v>8323.27</v>
      </c>
      <c r="U2515" s="4" t="s">
        <v>28</v>
      </c>
      <c r="V2515" s="4" t="s">
        <v>1673</v>
      </c>
      <c r="W2515" s="4" t="s">
        <v>1674</v>
      </c>
      <c r="X2515" s="4" t="s">
        <v>1542</v>
      </c>
      <c r="Y2515" s="4" t="s">
        <v>5786</v>
      </c>
      <c r="Z2515" s="4"/>
      <c r="AA2515" s="4"/>
      <c r="AB2515" s="4" t="s">
        <v>1060</v>
      </c>
      <c r="AC2515" s="4" t="s">
        <v>763</v>
      </c>
      <c r="AD2515" s="4" t="s">
        <v>1058</v>
      </c>
    </row>
    <row r="2516" spans="1:30" x14ac:dyDescent="0.25">
      <c r="A2516" s="4">
        <v>40134</v>
      </c>
      <c r="B2516" s="2"/>
      <c r="C2516" s="4">
        <v>3935171</v>
      </c>
      <c r="D2516" s="4">
        <v>71835</v>
      </c>
      <c r="E2516" s="4">
        <v>42290</v>
      </c>
      <c r="F2516" s="4">
        <v>257701629</v>
      </c>
      <c r="G2516" s="4">
        <v>1329822</v>
      </c>
      <c r="H2516" s="4" t="s">
        <v>1669</v>
      </c>
      <c r="I2516" s="4" t="s">
        <v>5787</v>
      </c>
      <c r="J2516" s="4" t="s">
        <v>25</v>
      </c>
      <c r="K2516" s="4" t="s">
        <v>5788</v>
      </c>
      <c r="L2516" s="4" t="s">
        <v>1355</v>
      </c>
      <c r="M2516" s="4" t="s">
        <v>1674</v>
      </c>
      <c r="N2516" s="4" t="s">
        <v>11758</v>
      </c>
      <c r="O2516" s="4" t="s">
        <v>5789</v>
      </c>
      <c r="P2516" s="4" t="s">
        <v>1342</v>
      </c>
      <c r="Q2516" s="4" t="s">
        <v>7825</v>
      </c>
      <c r="R2516" s="4">
        <v>1595000</v>
      </c>
      <c r="S2516" s="4">
        <v>0</v>
      </c>
      <c r="T2516" s="4">
        <v>1595000</v>
      </c>
      <c r="U2516" s="4" t="s">
        <v>28</v>
      </c>
      <c r="V2516" s="4" t="s">
        <v>1673</v>
      </c>
      <c r="W2516" s="4" t="s">
        <v>1674</v>
      </c>
      <c r="X2516" s="4" t="s">
        <v>1542</v>
      </c>
      <c r="Y2516" s="4" t="s">
        <v>5787</v>
      </c>
      <c r="Z2516" s="4"/>
      <c r="AA2516" s="4"/>
      <c r="AB2516" s="4" t="s">
        <v>5789</v>
      </c>
      <c r="AC2516" s="4" t="s">
        <v>1342</v>
      </c>
      <c r="AD2516" s="4" t="s">
        <v>1352</v>
      </c>
    </row>
    <row r="2517" spans="1:30" x14ac:dyDescent="0.25">
      <c r="A2517" s="4">
        <v>40150</v>
      </c>
      <c r="B2517" s="2"/>
      <c r="C2517" s="4">
        <v>3935182</v>
      </c>
      <c r="D2517" s="4">
        <v>71835</v>
      </c>
      <c r="E2517" s="4">
        <v>43162</v>
      </c>
      <c r="F2517" s="4">
        <v>257701641</v>
      </c>
      <c r="G2517" s="4">
        <v>1340248</v>
      </c>
      <c r="H2517" s="4" t="s">
        <v>1669</v>
      </c>
      <c r="I2517" s="4" t="s">
        <v>5790</v>
      </c>
      <c r="J2517" s="4" t="s">
        <v>25</v>
      </c>
      <c r="K2517" s="4" t="s">
        <v>5791</v>
      </c>
      <c r="L2517" s="4" t="s">
        <v>1281</v>
      </c>
      <c r="M2517" s="4" t="s">
        <v>1674</v>
      </c>
      <c r="N2517" s="4" t="s">
        <v>11758</v>
      </c>
      <c r="O2517" s="4" t="s">
        <v>5791</v>
      </c>
      <c r="P2517" s="4" t="s">
        <v>1270</v>
      </c>
      <c r="Q2517" s="4" t="s">
        <v>7552</v>
      </c>
      <c r="R2517" s="4">
        <v>2476453.86</v>
      </c>
      <c r="S2517" s="4">
        <v>0</v>
      </c>
      <c r="T2517" s="4">
        <v>2476453.86</v>
      </c>
      <c r="U2517" s="4" t="s">
        <v>28</v>
      </c>
      <c r="V2517" s="4" t="s">
        <v>1673</v>
      </c>
      <c r="W2517" s="4" t="s">
        <v>1674</v>
      </c>
      <c r="X2517" s="4" t="s">
        <v>1542</v>
      </c>
      <c r="Y2517" s="4" t="s">
        <v>5790</v>
      </c>
      <c r="Z2517" s="4"/>
      <c r="AA2517" s="4"/>
      <c r="AB2517" s="4" t="s">
        <v>5791</v>
      </c>
      <c r="AC2517" s="4" t="s">
        <v>1270</v>
      </c>
      <c r="AD2517" s="4" t="s">
        <v>33</v>
      </c>
    </row>
    <row r="2518" spans="1:30" x14ac:dyDescent="0.25">
      <c r="A2518" s="4">
        <v>40151</v>
      </c>
      <c r="B2518" s="2"/>
      <c r="C2518" s="4">
        <v>3935183</v>
      </c>
      <c r="D2518" s="4">
        <v>71835</v>
      </c>
      <c r="E2518" s="4">
        <v>43157</v>
      </c>
      <c r="F2518" s="4">
        <v>257701641</v>
      </c>
      <c r="G2518" s="4">
        <v>1340249</v>
      </c>
      <c r="H2518" s="4" t="s">
        <v>1669</v>
      </c>
      <c r="I2518" s="4" t="s">
        <v>5792</v>
      </c>
      <c r="J2518" s="4" t="s">
        <v>25</v>
      </c>
      <c r="K2518" s="4" t="s">
        <v>5793</v>
      </c>
      <c r="L2518" s="4" t="s">
        <v>1268</v>
      </c>
      <c r="M2518" s="4" t="s">
        <v>1674</v>
      </c>
      <c r="N2518" s="4" t="s">
        <v>11758</v>
      </c>
      <c r="O2518" s="4" t="s">
        <v>5793</v>
      </c>
      <c r="P2518" s="4" t="s">
        <v>1270</v>
      </c>
      <c r="Q2518" s="4" t="s">
        <v>7552</v>
      </c>
      <c r="R2518" s="4">
        <v>2122322.75</v>
      </c>
      <c r="S2518" s="4">
        <v>0</v>
      </c>
      <c r="T2518" s="4">
        <v>2122322.75</v>
      </c>
      <c r="U2518" s="4" t="s">
        <v>28</v>
      </c>
      <c r="V2518" s="4" t="s">
        <v>1673</v>
      </c>
      <c r="W2518" s="4" t="s">
        <v>1674</v>
      </c>
      <c r="X2518" s="4" t="s">
        <v>1542</v>
      </c>
      <c r="Y2518" s="4" t="s">
        <v>5792</v>
      </c>
      <c r="Z2518" s="4"/>
      <c r="AA2518" s="4"/>
      <c r="AB2518" s="4" t="s">
        <v>5793</v>
      </c>
      <c r="AC2518" s="4" t="s">
        <v>1270</v>
      </c>
      <c r="AD2518" s="4" t="s">
        <v>33</v>
      </c>
    </row>
    <row r="2519" spans="1:30" x14ac:dyDescent="0.25">
      <c r="A2519" s="4">
        <v>40154</v>
      </c>
      <c r="B2519" s="4">
        <v>69170</v>
      </c>
      <c r="C2519" s="4">
        <v>3935845</v>
      </c>
      <c r="D2519" s="4">
        <v>130635</v>
      </c>
      <c r="E2519" s="4">
        <v>42511</v>
      </c>
      <c r="F2519" s="4">
        <v>257701495</v>
      </c>
      <c r="G2519" s="4">
        <v>1335581</v>
      </c>
      <c r="H2519" s="4" t="s">
        <v>1676</v>
      </c>
      <c r="I2519" s="4" t="s">
        <v>5794</v>
      </c>
      <c r="J2519" s="4" t="s">
        <v>3224</v>
      </c>
      <c r="K2519" s="4" t="s">
        <v>5795</v>
      </c>
      <c r="L2519" s="4" t="s">
        <v>656</v>
      </c>
      <c r="M2519" s="4" t="s">
        <v>1674</v>
      </c>
      <c r="N2519" s="4" t="s">
        <v>11758</v>
      </c>
      <c r="O2519" s="4" t="s">
        <v>5795</v>
      </c>
      <c r="P2519" s="4" t="s">
        <v>613</v>
      </c>
      <c r="Q2519" s="4" t="s">
        <v>8510</v>
      </c>
      <c r="R2519" s="4">
        <v>1257226.19</v>
      </c>
      <c r="S2519" s="4">
        <v>396097.53</v>
      </c>
      <c r="T2519" s="4">
        <v>861128.66</v>
      </c>
      <c r="U2519" s="4" t="s">
        <v>1685</v>
      </c>
      <c r="V2519" s="4" t="s">
        <v>1673</v>
      </c>
      <c r="W2519" s="4" t="s">
        <v>1674</v>
      </c>
      <c r="X2519" s="4" t="s">
        <v>5631</v>
      </c>
      <c r="Y2519" s="4" t="s">
        <v>5796</v>
      </c>
      <c r="Z2519" s="4"/>
      <c r="AA2519" s="4"/>
      <c r="AB2519" s="4" t="s">
        <v>5795</v>
      </c>
      <c r="AC2519" s="4" t="s">
        <v>613</v>
      </c>
      <c r="AD2519" s="4" t="s">
        <v>657</v>
      </c>
    </row>
    <row r="2520" spans="1:30" x14ac:dyDescent="0.25">
      <c r="A2520" s="4">
        <v>40154</v>
      </c>
      <c r="B2520" s="4">
        <v>69170</v>
      </c>
      <c r="C2520" s="4">
        <v>3935845</v>
      </c>
      <c r="D2520" s="4">
        <v>130635</v>
      </c>
      <c r="E2520" s="4">
        <v>42512</v>
      </c>
      <c r="F2520" s="4">
        <v>257701496</v>
      </c>
      <c r="G2520" s="4">
        <v>1335582</v>
      </c>
      <c r="H2520" s="4" t="s">
        <v>1676</v>
      </c>
      <c r="I2520" s="4" t="s">
        <v>5794</v>
      </c>
      <c r="J2520" s="4" t="s">
        <v>3224</v>
      </c>
      <c r="K2520" s="4" t="s">
        <v>5795</v>
      </c>
      <c r="L2520" s="4" t="s">
        <v>706</v>
      </c>
      <c r="M2520" s="4" t="s">
        <v>1674</v>
      </c>
      <c r="N2520" s="4" t="s">
        <v>11758</v>
      </c>
      <c r="O2520" s="4" t="s">
        <v>5795</v>
      </c>
      <c r="P2520" s="4" t="s">
        <v>670</v>
      </c>
      <c r="Q2520" s="4" t="s">
        <v>8510</v>
      </c>
      <c r="R2520" s="4">
        <v>63098.91</v>
      </c>
      <c r="S2520" s="4">
        <v>0</v>
      </c>
      <c r="T2520" s="4">
        <v>63098.91</v>
      </c>
      <c r="U2520" s="4" t="s">
        <v>1685</v>
      </c>
      <c r="V2520" s="4" t="s">
        <v>1673</v>
      </c>
      <c r="W2520" s="4" t="s">
        <v>1674</v>
      </c>
      <c r="X2520" s="4" t="s">
        <v>5631</v>
      </c>
      <c r="Y2520" s="4" t="s">
        <v>5796</v>
      </c>
      <c r="Z2520" s="4"/>
      <c r="AA2520" s="4"/>
      <c r="AB2520" s="4" t="s">
        <v>5795</v>
      </c>
      <c r="AC2520" s="4" t="s">
        <v>670</v>
      </c>
      <c r="AD2520" s="4" t="s">
        <v>657</v>
      </c>
    </row>
    <row r="2521" spans="1:30" x14ac:dyDescent="0.25">
      <c r="A2521" s="4">
        <v>40159</v>
      </c>
      <c r="B2521" s="4">
        <v>69177</v>
      </c>
      <c r="C2521" s="4">
        <v>3936493</v>
      </c>
      <c r="D2521" s="4">
        <v>71947</v>
      </c>
      <c r="E2521" s="4">
        <v>43054</v>
      </c>
      <c r="F2521" s="4">
        <v>257701638</v>
      </c>
      <c r="G2521" s="4">
        <v>1339630</v>
      </c>
      <c r="H2521" s="4" t="s">
        <v>1676</v>
      </c>
      <c r="I2521" s="4" t="s">
        <v>5797</v>
      </c>
      <c r="J2521" s="4" t="s">
        <v>2822</v>
      </c>
      <c r="K2521" s="4" t="s">
        <v>5184</v>
      </c>
      <c r="L2521" s="4" t="s">
        <v>845</v>
      </c>
      <c r="M2521" s="4" t="s">
        <v>1674</v>
      </c>
      <c r="N2521" s="4" t="s">
        <v>11758</v>
      </c>
      <c r="O2521" s="4" t="s">
        <v>844</v>
      </c>
      <c r="P2521" s="4" t="s">
        <v>763</v>
      </c>
      <c r="Q2521" s="4" t="s">
        <v>7538</v>
      </c>
      <c r="R2521" s="4">
        <v>3500000</v>
      </c>
      <c r="S2521" s="4">
        <v>3500000</v>
      </c>
      <c r="T2521" s="4">
        <v>0</v>
      </c>
      <c r="U2521" s="4" t="s">
        <v>1680</v>
      </c>
      <c r="V2521" s="4" t="s">
        <v>1673</v>
      </c>
      <c r="W2521" s="4" t="s">
        <v>1674</v>
      </c>
      <c r="X2521" s="4" t="s">
        <v>5710</v>
      </c>
      <c r="Y2521" s="4" t="s">
        <v>5798</v>
      </c>
      <c r="Z2521" s="4"/>
      <c r="AA2521" s="4"/>
      <c r="AB2521" s="4" t="s">
        <v>844</v>
      </c>
      <c r="AC2521" s="4" t="s">
        <v>763</v>
      </c>
      <c r="AD2521" s="4" t="s">
        <v>764</v>
      </c>
    </row>
    <row r="2522" spans="1:30" x14ac:dyDescent="0.25">
      <c r="A2522" s="4">
        <v>40160</v>
      </c>
      <c r="B2522" s="4">
        <v>69178</v>
      </c>
      <c r="C2522" s="4">
        <v>3936494</v>
      </c>
      <c r="D2522" s="4">
        <v>71947</v>
      </c>
      <c r="E2522" s="4">
        <v>43050</v>
      </c>
      <c r="F2522" s="4">
        <v>257701638</v>
      </c>
      <c r="G2522" s="4">
        <v>1339626</v>
      </c>
      <c r="H2522" s="4" t="s">
        <v>1676</v>
      </c>
      <c r="I2522" s="4" t="s">
        <v>5799</v>
      </c>
      <c r="J2522" s="4" t="s">
        <v>2822</v>
      </c>
      <c r="K2522" s="4" t="s">
        <v>5184</v>
      </c>
      <c r="L2522" s="4" t="s">
        <v>825</v>
      </c>
      <c r="M2522" s="4" t="s">
        <v>1674</v>
      </c>
      <c r="N2522" s="4" t="s">
        <v>11758</v>
      </c>
      <c r="O2522" s="4" t="s">
        <v>824</v>
      </c>
      <c r="P2522" s="4" t="s">
        <v>763</v>
      </c>
      <c r="Q2522" s="4" t="s">
        <v>7538</v>
      </c>
      <c r="R2522" s="4">
        <v>2000000</v>
      </c>
      <c r="S2522" s="4">
        <v>2000000</v>
      </c>
      <c r="T2522" s="4">
        <v>0</v>
      </c>
      <c r="U2522" s="4" t="s">
        <v>1680</v>
      </c>
      <c r="V2522" s="4" t="s">
        <v>1673</v>
      </c>
      <c r="W2522" s="4" t="s">
        <v>1674</v>
      </c>
      <c r="X2522" s="4" t="s">
        <v>5710</v>
      </c>
      <c r="Y2522" s="4" t="s">
        <v>5800</v>
      </c>
      <c r="Z2522" s="4"/>
      <c r="AA2522" s="4"/>
      <c r="AB2522" s="4" t="s">
        <v>824</v>
      </c>
      <c r="AC2522" s="4" t="s">
        <v>763</v>
      </c>
      <c r="AD2522" s="4" t="s">
        <v>764</v>
      </c>
    </row>
    <row r="2523" spans="1:30" x14ac:dyDescent="0.25">
      <c r="A2523" s="4">
        <v>40145</v>
      </c>
      <c r="B2523" s="4">
        <v>69282</v>
      </c>
      <c r="C2523" s="4">
        <v>3941853</v>
      </c>
      <c r="D2523" s="4">
        <v>160957</v>
      </c>
      <c r="E2523" s="4">
        <v>42290</v>
      </c>
      <c r="F2523" s="4">
        <v>257701629</v>
      </c>
      <c r="G2523" s="4">
        <v>1329822</v>
      </c>
      <c r="H2523" s="4" t="s">
        <v>1676</v>
      </c>
      <c r="I2523" s="4" t="s">
        <v>5801</v>
      </c>
      <c r="J2523" s="4" t="s">
        <v>3697</v>
      </c>
      <c r="K2523" s="4" t="s">
        <v>5802</v>
      </c>
      <c r="L2523" s="4" t="s">
        <v>1355</v>
      </c>
      <c r="M2523" s="4" t="s">
        <v>1674</v>
      </c>
      <c r="N2523" s="4" t="s">
        <v>11758</v>
      </c>
      <c r="O2523" s="4" t="s">
        <v>5802</v>
      </c>
      <c r="P2523" s="4" t="s">
        <v>1342</v>
      </c>
      <c r="Q2523" s="4" t="s">
        <v>10665</v>
      </c>
      <c r="R2523" s="4">
        <v>649894.5</v>
      </c>
      <c r="S2523" s="4">
        <v>194968.35</v>
      </c>
      <c r="T2523" s="4">
        <v>454926.15</v>
      </c>
      <c r="U2523" s="4" t="s">
        <v>1685</v>
      </c>
      <c r="V2523" s="4" t="s">
        <v>1673</v>
      </c>
      <c r="W2523" s="4" t="s">
        <v>1674</v>
      </c>
      <c r="X2523" s="4" t="s">
        <v>525</v>
      </c>
      <c r="Y2523" s="4" t="s">
        <v>5803</v>
      </c>
      <c r="Z2523" s="4"/>
      <c r="AA2523" s="4"/>
      <c r="AB2523" s="4" t="s">
        <v>5802</v>
      </c>
      <c r="AC2523" s="4" t="s">
        <v>1342</v>
      </c>
      <c r="AD2523" s="4" t="s">
        <v>1352</v>
      </c>
    </row>
    <row r="2524" spans="1:30" x14ac:dyDescent="0.25">
      <c r="A2524" s="4">
        <v>40141</v>
      </c>
      <c r="B2524" s="2"/>
      <c r="C2524" s="4">
        <v>3938009</v>
      </c>
      <c r="D2524" s="4">
        <v>71835</v>
      </c>
      <c r="E2524" s="4">
        <v>43019</v>
      </c>
      <c r="F2524" s="4">
        <v>257701638</v>
      </c>
      <c r="G2524" s="4">
        <v>1339387</v>
      </c>
      <c r="H2524" s="4" t="s">
        <v>1669</v>
      </c>
      <c r="I2524" s="4" t="s">
        <v>5804</v>
      </c>
      <c r="J2524" s="4" t="s">
        <v>25</v>
      </c>
      <c r="K2524" s="4" t="s">
        <v>5805</v>
      </c>
      <c r="L2524" s="4" t="s">
        <v>906</v>
      </c>
      <c r="M2524" s="4" t="s">
        <v>1674</v>
      </c>
      <c r="N2524" s="4" t="s">
        <v>11758</v>
      </c>
      <c r="O2524" s="4" t="s">
        <v>5805</v>
      </c>
      <c r="P2524" s="4" t="s">
        <v>763</v>
      </c>
      <c r="Q2524" s="4" t="s">
        <v>8540</v>
      </c>
      <c r="R2524" s="4">
        <v>19299.509999999998</v>
      </c>
      <c r="S2524" s="4">
        <v>0</v>
      </c>
      <c r="T2524" s="4">
        <v>19299.509999999998</v>
      </c>
      <c r="U2524" s="4" t="s">
        <v>28</v>
      </c>
      <c r="V2524" s="4" t="s">
        <v>1673</v>
      </c>
      <c r="W2524" s="4" t="s">
        <v>1674</v>
      </c>
      <c r="X2524" s="4" t="s">
        <v>648</v>
      </c>
      <c r="Y2524" s="4" t="s">
        <v>5804</v>
      </c>
      <c r="Z2524" s="4"/>
      <c r="AA2524" s="4"/>
      <c r="AB2524" s="4" t="s">
        <v>5805</v>
      </c>
      <c r="AC2524" s="4" t="s">
        <v>763</v>
      </c>
      <c r="AD2524" s="2"/>
    </row>
    <row r="2525" spans="1:30" x14ac:dyDescent="0.25">
      <c r="A2525" s="4">
        <v>40141</v>
      </c>
      <c r="B2525" s="4">
        <v>69254</v>
      </c>
      <c r="C2525" s="4">
        <v>3939401</v>
      </c>
      <c r="D2525" s="4">
        <v>71704</v>
      </c>
      <c r="E2525" s="4">
        <v>43019</v>
      </c>
      <c r="F2525" s="4">
        <v>257701638</v>
      </c>
      <c r="G2525" s="4">
        <v>1339387</v>
      </c>
      <c r="H2525" s="4" t="s">
        <v>1676</v>
      </c>
      <c r="I2525" s="4" t="s">
        <v>5806</v>
      </c>
      <c r="J2525" s="4" t="s">
        <v>5114</v>
      </c>
      <c r="K2525" s="4" t="s">
        <v>5805</v>
      </c>
      <c r="L2525" s="4" t="s">
        <v>906</v>
      </c>
      <c r="M2525" s="4" t="s">
        <v>1674</v>
      </c>
      <c r="N2525" s="4" t="s">
        <v>11758</v>
      </c>
      <c r="O2525" s="4" t="s">
        <v>5805</v>
      </c>
      <c r="P2525" s="4" t="s">
        <v>763</v>
      </c>
      <c r="Q2525" s="4" t="s">
        <v>8540</v>
      </c>
      <c r="R2525" s="4">
        <v>7064700.4900000002</v>
      </c>
      <c r="S2525" s="4">
        <v>0</v>
      </c>
      <c r="T2525" s="4">
        <v>7064700.4900000002</v>
      </c>
      <c r="U2525" s="4" t="s">
        <v>28</v>
      </c>
      <c r="V2525" s="4" t="s">
        <v>1673</v>
      </c>
      <c r="W2525" s="4" t="s">
        <v>1674</v>
      </c>
      <c r="X2525" s="4" t="s">
        <v>740</v>
      </c>
      <c r="Y2525" s="4" t="s">
        <v>5804</v>
      </c>
      <c r="Z2525" s="4"/>
      <c r="AA2525" s="4"/>
      <c r="AB2525" s="4" t="s">
        <v>5805</v>
      </c>
      <c r="AC2525" s="4" t="s">
        <v>763</v>
      </c>
      <c r="AD2525" s="2"/>
    </row>
    <row r="2526" spans="1:30" x14ac:dyDescent="0.25">
      <c r="A2526" s="4">
        <v>40146</v>
      </c>
      <c r="B2526" s="2"/>
      <c r="C2526" s="4">
        <v>3938011</v>
      </c>
      <c r="D2526" s="4">
        <v>71835</v>
      </c>
      <c r="E2526" s="4">
        <v>42460</v>
      </c>
      <c r="F2526" s="4">
        <v>257701495</v>
      </c>
      <c r="G2526" s="4">
        <v>1335534</v>
      </c>
      <c r="H2526" s="4" t="s">
        <v>1669</v>
      </c>
      <c r="I2526" s="4" t="s">
        <v>5807</v>
      </c>
      <c r="J2526" s="4" t="s">
        <v>25</v>
      </c>
      <c r="K2526" s="4" t="s">
        <v>5808</v>
      </c>
      <c r="L2526" s="4" t="s">
        <v>635</v>
      </c>
      <c r="M2526" s="4" t="s">
        <v>1674</v>
      </c>
      <c r="N2526" s="4" t="s">
        <v>11758</v>
      </c>
      <c r="O2526" s="4" t="s">
        <v>5808</v>
      </c>
      <c r="P2526" s="4" t="s">
        <v>613</v>
      </c>
      <c r="Q2526" s="4" t="s">
        <v>7673</v>
      </c>
      <c r="R2526" s="4">
        <v>9553.68</v>
      </c>
      <c r="S2526" s="4">
        <v>0</v>
      </c>
      <c r="T2526" s="4">
        <v>9553.68</v>
      </c>
      <c r="U2526" s="4" t="s">
        <v>28</v>
      </c>
      <c r="V2526" s="4" t="s">
        <v>1673</v>
      </c>
      <c r="W2526" s="4" t="s">
        <v>1674</v>
      </c>
      <c r="X2526" s="4" t="s">
        <v>648</v>
      </c>
      <c r="Y2526" s="4" t="s">
        <v>5807</v>
      </c>
      <c r="Z2526" s="4"/>
      <c r="AA2526" s="4"/>
      <c r="AB2526" s="4" t="s">
        <v>5808</v>
      </c>
      <c r="AC2526" s="4" t="s">
        <v>613</v>
      </c>
      <c r="AD2526" s="4" t="s">
        <v>208</v>
      </c>
    </row>
    <row r="2527" spans="1:30" x14ac:dyDescent="0.25">
      <c r="A2527" s="4">
        <v>40146</v>
      </c>
      <c r="B2527" s="4">
        <v>69246</v>
      </c>
      <c r="C2527" s="4">
        <v>3939106</v>
      </c>
      <c r="D2527" s="4">
        <v>162813</v>
      </c>
      <c r="E2527" s="4">
        <v>42460</v>
      </c>
      <c r="F2527" s="4">
        <v>257701495</v>
      </c>
      <c r="G2527" s="4">
        <v>1335534</v>
      </c>
      <c r="H2527" s="4" t="s">
        <v>1676</v>
      </c>
      <c r="I2527" s="4" t="s">
        <v>5809</v>
      </c>
      <c r="J2527" s="4" t="s">
        <v>5810</v>
      </c>
      <c r="K2527" s="4" t="s">
        <v>5808</v>
      </c>
      <c r="L2527" s="4" t="s">
        <v>635</v>
      </c>
      <c r="M2527" s="4" t="s">
        <v>1674</v>
      </c>
      <c r="N2527" s="4" t="s">
        <v>11758</v>
      </c>
      <c r="O2527" s="4" t="s">
        <v>5808</v>
      </c>
      <c r="P2527" s="4" t="s">
        <v>613</v>
      </c>
      <c r="Q2527" s="4" t="s">
        <v>7673</v>
      </c>
      <c r="R2527" s="4">
        <v>1640215.16</v>
      </c>
      <c r="S2527" s="4">
        <v>948153.12</v>
      </c>
      <c r="T2527" s="4">
        <v>692062.04</v>
      </c>
      <c r="U2527" s="4" t="s">
        <v>1685</v>
      </c>
      <c r="V2527" s="4" t="s">
        <v>1673</v>
      </c>
      <c r="W2527" s="4" t="s">
        <v>1674</v>
      </c>
      <c r="X2527" s="4" t="s">
        <v>5715</v>
      </c>
      <c r="Y2527" s="4" t="s">
        <v>5807</v>
      </c>
      <c r="Z2527" s="4"/>
      <c r="AA2527" s="4"/>
      <c r="AB2527" s="4" t="s">
        <v>5808</v>
      </c>
      <c r="AC2527" s="4" t="s">
        <v>613</v>
      </c>
      <c r="AD2527" s="4" t="s">
        <v>208</v>
      </c>
    </row>
    <row r="2528" spans="1:30" x14ac:dyDescent="0.25">
      <c r="A2528" s="4">
        <v>40152</v>
      </c>
      <c r="B2528" s="2"/>
      <c r="C2528" s="4">
        <v>3938015</v>
      </c>
      <c r="D2528" s="4">
        <v>71835</v>
      </c>
      <c r="E2528" s="4">
        <v>43279</v>
      </c>
      <c r="F2528" s="4">
        <v>257701629</v>
      </c>
      <c r="G2528" s="4">
        <v>1342500</v>
      </c>
      <c r="H2528" s="4" t="s">
        <v>1669</v>
      </c>
      <c r="I2528" s="4" t="s">
        <v>5811</v>
      </c>
      <c r="J2528" s="4" t="s">
        <v>25</v>
      </c>
      <c r="K2528" s="4" t="s">
        <v>5812</v>
      </c>
      <c r="L2528" s="4" t="s">
        <v>1373</v>
      </c>
      <c r="M2528" s="4" t="s">
        <v>1674</v>
      </c>
      <c r="N2528" s="4" t="s">
        <v>11758</v>
      </c>
      <c r="O2528" s="4" t="s">
        <v>5812</v>
      </c>
      <c r="P2528" s="4" t="s">
        <v>1342</v>
      </c>
      <c r="Q2528" s="4" t="s">
        <v>7538</v>
      </c>
      <c r="R2528" s="4">
        <v>7220000</v>
      </c>
      <c r="S2528" s="4">
        <v>0</v>
      </c>
      <c r="T2528" s="4">
        <v>7220000</v>
      </c>
      <c r="U2528" s="4" t="s">
        <v>28</v>
      </c>
      <c r="V2528" s="4" t="s">
        <v>1673</v>
      </c>
      <c r="W2528" s="4" t="s">
        <v>1674</v>
      </c>
      <c r="X2528" s="4" t="s">
        <v>648</v>
      </c>
      <c r="Y2528" s="4" t="s">
        <v>5811</v>
      </c>
      <c r="Z2528" s="4"/>
      <c r="AA2528" s="4"/>
      <c r="AB2528" s="4" t="s">
        <v>5812</v>
      </c>
      <c r="AC2528" s="4" t="s">
        <v>1342</v>
      </c>
      <c r="AD2528" s="4" t="s">
        <v>1374</v>
      </c>
    </row>
    <row r="2529" spans="1:30" x14ac:dyDescent="0.25">
      <c r="A2529" s="4">
        <v>40055</v>
      </c>
      <c r="B2529" s="4">
        <v>69256</v>
      </c>
      <c r="C2529" s="4">
        <v>3939480</v>
      </c>
      <c r="D2529" s="4">
        <v>161858</v>
      </c>
      <c r="E2529" s="4">
        <v>43393</v>
      </c>
      <c r="F2529" s="4">
        <v>257701500</v>
      </c>
      <c r="G2529" s="4">
        <v>1343424</v>
      </c>
      <c r="H2529" s="4" t="s">
        <v>1676</v>
      </c>
      <c r="I2529" s="4" t="s">
        <v>5813</v>
      </c>
      <c r="J2529" s="4" t="s">
        <v>4048</v>
      </c>
      <c r="K2529" s="4" t="s">
        <v>5814</v>
      </c>
      <c r="L2529" s="4" t="s">
        <v>311</v>
      </c>
      <c r="M2529" s="4" t="s">
        <v>1674</v>
      </c>
      <c r="N2529" s="4" t="s">
        <v>11758</v>
      </c>
      <c r="O2529" s="4" t="s">
        <v>5814</v>
      </c>
      <c r="P2529" s="4" t="s">
        <v>202</v>
      </c>
      <c r="Q2529" s="4" t="s">
        <v>8273</v>
      </c>
      <c r="R2529" s="4">
        <v>9981535.1799999997</v>
      </c>
      <c r="S2529" s="4">
        <v>2994460.55</v>
      </c>
      <c r="T2529" s="4">
        <v>6987074.6299999999</v>
      </c>
      <c r="U2529" s="4" t="s">
        <v>1685</v>
      </c>
      <c r="V2529" s="4" t="s">
        <v>1673</v>
      </c>
      <c r="W2529" s="4" t="s">
        <v>1674</v>
      </c>
      <c r="X2529" s="4" t="s">
        <v>740</v>
      </c>
      <c r="Y2529" s="4" t="s">
        <v>5815</v>
      </c>
      <c r="Z2529" s="4"/>
      <c r="AA2529" s="4"/>
      <c r="AB2529" s="4" t="s">
        <v>5814</v>
      </c>
      <c r="AC2529" s="4" t="s">
        <v>202</v>
      </c>
      <c r="AD2529" s="4" t="s">
        <v>302</v>
      </c>
    </row>
    <row r="2530" spans="1:30" x14ac:dyDescent="0.25">
      <c r="A2530" s="4">
        <v>40055</v>
      </c>
      <c r="B2530" s="2"/>
      <c r="C2530" s="4">
        <v>3938560</v>
      </c>
      <c r="D2530" s="4">
        <v>71835</v>
      </c>
      <c r="E2530" s="4">
        <v>43393</v>
      </c>
      <c r="F2530" s="4">
        <v>257701500</v>
      </c>
      <c r="G2530" s="4">
        <v>1343424</v>
      </c>
      <c r="H2530" s="4" t="s">
        <v>1669</v>
      </c>
      <c r="I2530" s="4" t="s">
        <v>5815</v>
      </c>
      <c r="J2530" s="4" t="s">
        <v>25</v>
      </c>
      <c r="K2530" s="4" t="s">
        <v>5814</v>
      </c>
      <c r="L2530" s="4" t="s">
        <v>311</v>
      </c>
      <c r="M2530" s="4" t="s">
        <v>1674</v>
      </c>
      <c r="N2530" s="4" t="s">
        <v>11758</v>
      </c>
      <c r="O2530" s="4" t="s">
        <v>5814</v>
      </c>
      <c r="P2530" s="4" t="s">
        <v>202</v>
      </c>
      <c r="Q2530" s="4" t="s">
        <v>8273</v>
      </c>
      <c r="R2530" s="4">
        <v>18464.82</v>
      </c>
      <c r="S2530" s="4">
        <v>0</v>
      </c>
      <c r="T2530" s="4">
        <v>18464.82</v>
      </c>
      <c r="U2530" s="4" t="s">
        <v>28</v>
      </c>
      <c r="V2530" s="4" t="s">
        <v>1673</v>
      </c>
      <c r="W2530" s="4" t="s">
        <v>1674</v>
      </c>
      <c r="X2530" s="4" t="s">
        <v>5715</v>
      </c>
      <c r="Y2530" s="4" t="s">
        <v>5815</v>
      </c>
      <c r="Z2530" s="4"/>
      <c r="AA2530" s="4"/>
      <c r="AB2530" s="4" t="s">
        <v>5814</v>
      </c>
      <c r="AC2530" s="4" t="s">
        <v>202</v>
      </c>
      <c r="AD2530" s="4" t="s">
        <v>302</v>
      </c>
    </row>
    <row r="2531" spans="1:30" x14ac:dyDescent="0.25">
      <c r="A2531" s="4">
        <v>40056</v>
      </c>
      <c r="B2531" s="4">
        <v>69271</v>
      </c>
      <c r="C2531" s="4">
        <v>3940151</v>
      </c>
      <c r="D2531" s="4">
        <v>162332</v>
      </c>
      <c r="E2531" s="4">
        <v>43393</v>
      </c>
      <c r="F2531" s="4">
        <v>257701500</v>
      </c>
      <c r="G2531" s="4">
        <v>1343424</v>
      </c>
      <c r="H2531" s="4" t="s">
        <v>1676</v>
      </c>
      <c r="I2531" s="4" t="s">
        <v>5816</v>
      </c>
      <c r="J2531" s="4" t="s">
        <v>5817</v>
      </c>
      <c r="K2531" s="4" t="s">
        <v>5818</v>
      </c>
      <c r="L2531" s="4" t="s">
        <v>311</v>
      </c>
      <c r="M2531" s="4" t="s">
        <v>1674</v>
      </c>
      <c r="N2531" s="4" t="s">
        <v>11758</v>
      </c>
      <c r="O2531" s="4" t="s">
        <v>5818</v>
      </c>
      <c r="P2531" s="4" t="s">
        <v>202</v>
      </c>
      <c r="Q2531" s="4" t="s">
        <v>8273</v>
      </c>
      <c r="R2531" s="4">
        <v>9916912.6500000004</v>
      </c>
      <c r="S2531" s="4">
        <v>2975073.8</v>
      </c>
      <c r="T2531" s="4">
        <v>6941838.8499999996</v>
      </c>
      <c r="U2531" s="4" t="s">
        <v>1685</v>
      </c>
      <c r="V2531" s="4" t="s">
        <v>1673</v>
      </c>
      <c r="W2531" s="4" t="s">
        <v>1674</v>
      </c>
      <c r="X2531" s="4" t="s">
        <v>255</v>
      </c>
      <c r="Y2531" s="4" t="s">
        <v>5819</v>
      </c>
      <c r="Z2531" s="4"/>
      <c r="AA2531" s="4"/>
      <c r="AB2531" s="4" t="s">
        <v>5818</v>
      </c>
      <c r="AC2531" s="4" t="s">
        <v>202</v>
      </c>
      <c r="AD2531" s="4" t="s">
        <v>302</v>
      </c>
    </row>
    <row r="2532" spans="1:30" x14ac:dyDescent="0.25">
      <c r="A2532" s="4">
        <v>40056</v>
      </c>
      <c r="B2532" s="2"/>
      <c r="C2532" s="4">
        <v>3938561</v>
      </c>
      <c r="D2532" s="4">
        <v>71835</v>
      </c>
      <c r="E2532" s="4">
        <v>43393</v>
      </c>
      <c r="F2532" s="4">
        <v>257701500</v>
      </c>
      <c r="G2532" s="4">
        <v>1343424</v>
      </c>
      <c r="H2532" s="4" t="s">
        <v>1669</v>
      </c>
      <c r="I2532" s="4" t="s">
        <v>5819</v>
      </c>
      <c r="J2532" s="4" t="s">
        <v>25</v>
      </c>
      <c r="K2532" s="4" t="s">
        <v>5818</v>
      </c>
      <c r="L2532" s="4" t="s">
        <v>311</v>
      </c>
      <c r="M2532" s="4" t="s">
        <v>1674</v>
      </c>
      <c r="N2532" s="4" t="s">
        <v>11758</v>
      </c>
      <c r="O2532" s="4" t="s">
        <v>5818</v>
      </c>
      <c r="P2532" s="4" t="s">
        <v>202</v>
      </c>
      <c r="Q2532" s="4" t="s">
        <v>8273</v>
      </c>
      <c r="R2532" s="4">
        <v>83087.350000000006</v>
      </c>
      <c r="S2532" s="4">
        <v>0</v>
      </c>
      <c r="T2532" s="4">
        <v>83087.350000000006</v>
      </c>
      <c r="U2532" s="4" t="s">
        <v>28</v>
      </c>
      <c r="V2532" s="4" t="s">
        <v>1673</v>
      </c>
      <c r="W2532" s="4" t="s">
        <v>1674</v>
      </c>
      <c r="X2532" s="4" t="s">
        <v>5715</v>
      </c>
      <c r="Y2532" s="4" t="s">
        <v>5819</v>
      </c>
      <c r="Z2532" s="4"/>
      <c r="AA2532" s="4"/>
      <c r="AB2532" s="4" t="s">
        <v>5818</v>
      </c>
      <c r="AC2532" s="4" t="s">
        <v>202</v>
      </c>
      <c r="AD2532" s="4" t="s">
        <v>302</v>
      </c>
    </row>
    <row r="2533" spans="1:30" x14ac:dyDescent="0.25">
      <c r="A2533" s="4">
        <v>40099</v>
      </c>
      <c r="B2533" s="4">
        <v>69253</v>
      </c>
      <c r="C2533" s="4">
        <v>3939301</v>
      </c>
      <c r="D2533" s="4">
        <v>162436</v>
      </c>
      <c r="E2533" s="4">
        <v>43306</v>
      </c>
      <c r="F2533" s="4">
        <v>257701494</v>
      </c>
      <c r="G2533" s="4">
        <v>1343384</v>
      </c>
      <c r="H2533" s="4" t="s">
        <v>1676</v>
      </c>
      <c r="I2533" s="4" t="s">
        <v>5820</v>
      </c>
      <c r="J2533" s="4" t="s">
        <v>5821</v>
      </c>
      <c r="K2533" s="4" t="s">
        <v>5822</v>
      </c>
      <c r="L2533" s="4" t="s">
        <v>488</v>
      </c>
      <c r="M2533" s="4" t="s">
        <v>1674</v>
      </c>
      <c r="N2533" s="4" t="s">
        <v>11758</v>
      </c>
      <c r="O2533" s="4" t="s">
        <v>5822</v>
      </c>
      <c r="P2533" s="4" t="s">
        <v>457</v>
      </c>
      <c r="Q2533" s="4" t="s">
        <v>7893</v>
      </c>
      <c r="R2533" s="4">
        <v>9982857.7599999998</v>
      </c>
      <c r="S2533" s="4">
        <v>2994857.33</v>
      </c>
      <c r="T2533" s="4">
        <v>6988000.4299999997</v>
      </c>
      <c r="U2533" s="4" t="s">
        <v>1685</v>
      </c>
      <c r="V2533" s="4" t="s">
        <v>1673</v>
      </c>
      <c r="W2533" s="4" t="s">
        <v>1674</v>
      </c>
      <c r="X2533" s="4" t="s">
        <v>740</v>
      </c>
      <c r="Y2533" s="4" t="s">
        <v>5823</v>
      </c>
      <c r="Z2533" s="4"/>
      <c r="AA2533" s="4"/>
      <c r="AB2533" s="4" t="s">
        <v>5822</v>
      </c>
      <c r="AC2533" s="4" t="s">
        <v>457</v>
      </c>
      <c r="AD2533" s="4" t="s">
        <v>462</v>
      </c>
    </row>
    <row r="2534" spans="1:30" x14ac:dyDescent="0.25">
      <c r="A2534" s="4">
        <v>40099</v>
      </c>
      <c r="B2534" s="2"/>
      <c r="C2534" s="4">
        <v>3938562</v>
      </c>
      <c r="D2534" s="4">
        <v>71835</v>
      </c>
      <c r="E2534" s="4">
        <v>43306</v>
      </c>
      <c r="F2534" s="4">
        <v>257701494</v>
      </c>
      <c r="G2534" s="4">
        <v>1343384</v>
      </c>
      <c r="H2534" s="4" t="s">
        <v>1669</v>
      </c>
      <c r="I2534" s="4" t="s">
        <v>5823</v>
      </c>
      <c r="J2534" s="4" t="s">
        <v>25</v>
      </c>
      <c r="K2534" s="4" t="s">
        <v>5822</v>
      </c>
      <c r="L2534" s="4" t="s">
        <v>488</v>
      </c>
      <c r="M2534" s="4" t="s">
        <v>1674</v>
      </c>
      <c r="N2534" s="4" t="s">
        <v>11758</v>
      </c>
      <c r="O2534" s="4" t="s">
        <v>5822</v>
      </c>
      <c r="P2534" s="4" t="s">
        <v>457</v>
      </c>
      <c r="Q2534" s="4" t="s">
        <v>7893</v>
      </c>
      <c r="R2534" s="4">
        <v>17142.240000000002</v>
      </c>
      <c r="S2534" s="4">
        <v>0</v>
      </c>
      <c r="T2534" s="4">
        <v>17142.240000000002</v>
      </c>
      <c r="U2534" s="4" t="s">
        <v>28</v>
      </c>
      <c r="V2534" s="4" t="s">
        <v>1673</v>
      </c>
      <c r="W2534" s="4" t="s">
        <v>1674</v>
      </c>
      <c r="X2534" s="4" t="s">
        <v>5715</v>
      </c>
      <c r="Y2534" s="4" t="s">
        <v>5823</v>
      </c>
      <c r="Z2534" s="4"/>
      <c r="AA2534" s="4"/>
      <c r="AB2534" s="4" t="s">
        <v>5822</v>
      </c>
      <c r="AC2534" s="4" t="s">
        <v>457</v>
      </c>
      <c r="AD2534" s="4" t="s">
        <v>462</v>
      </c>
    </row>
    <row r="2535" spans="1:30" x14ac:dyDescent="0.25">
      <c r="A2535" s="4">
        <v>40106</v>
      </c>
      <c r="B2535" s="2"/>
      <c r="C2535" s="4">
        <v>3938563</v>
      </c>
      <c r="D2535" s="4">
        <v>71835</v>
      </c>
      <c r="E2535" s="4">
        <v>42456</v>
      </c>
      <c r="F2535" s="4">
        <v>257701500</v>
      </c>
      <c r="G2535" s="4">
        <v>1335538</v>
      </c>
      <c r="H2535" s="4" t="s">
        <v>1669</v>
      </c>
      <c r="I2535" s="4" t="s">
        <v>5824</v>
      </c>
      <c r="J2535" s="4" t="s">
        <v>25</v>
      </c>
      <c r="K2535" s="4" t="s">
        <v>5825</v>
      </c>
      <c r="L2535" s="4" t="s">
        <v>222</v>
      </c>
      <c r="M2535" s="4" t="s">
        <v>1674</v>
      </c>
      <c r="N2535" s="4" t="s">
        <v>11758</v>
      </c>
      <c r="O2535" s="4" t="s">
        <v>5825</v>
      </c>
      <c r="P2535" s="4" t="s">
        <v>202</v>
      </c>
      <c r="Q2535" s="4" t="s">
        <v>7673</v>
      </c>
      <c r="R2535" s="4">
        <v>5882.74</v>
      </c>
      <c r="S2535" s="4">
        <v>0</v>
      </c>
      <c r="T2535" s="4">
        <v>5882.74</v>
      </c>
      <c r="U2535" s="4" t="s">
        <v>28</v>
      </c>
      <c r="V2535" s="4" t="s">
        <v>1673</v>
      </c>
      <c r="W2535" s="4" t="s">
        <v>1674</v>
      </c>
      <c r="X2535" s="4" t="s">
        <v>5715</v>
      </c>
      <c r="Y2535" s="4" t="s">
        <v>5824</v>
      </c>
      <c r="Z2535" s="4"/>
      <c r="AA2535" s="4"/>
      <c r="AB2535" s="4" t="s">
        <v>5825</v>
      </c>
      <c r="AC2535" s="4" t="s">
        <v>202</v>
      </c>
      <c r="AD2535" s="4" t="s">
        <v>208</v>
      </c>
    </row>
    <row r="2536" spans="1:30" x14ac:dyDescent="0.25">
      <c r="A2536" s="4">
        <v>40106</v>
      </c>
      <c r="B2536" s="2"/>
      <c r="C2536" s="4">
        <v>3938563</v>
      </c>
      <c r="D2536" s="4">
        <v>71835</v>
      </c>
      <c r="E2536" s="4">
        <v>42460</v>
      </c>
      <c r="F2536" s="4">
        <v>257701495</v>
      </c>
      <c r="G2536" s="4">
        <v>1335534</v>
      </c>
      <c r="H2536" s="4" t="s">
        <v>1669</v>
      </c>
      <c r="I2536" s="4" t="s">
        <v>5824</v>
      </c>
      <c r="J2536" s="4" t="s">
        <v>25</v>
      </c>
      <c r="K2536" s="4" t="s">
        <v>5825</v>
      </c>
      <c r="L2536" s="4" t="s">
        <v>635</v>
      </c>
      <c r="M2536" s="4" t="s">
        <v>1674</v>
      </c>
      <c r="N2536" s="4" t="s">
        <v>11758</v>
      </c>
      <c r="O2536" s="4" t="s">
        <v>5825</v>
      </c>
      <c r="P2536" s="4" t="s">
        <v>613</v>
      </c>
      <c r="Q2536" s="4" t="s">
        <v>7673</v>
      </c>
      <c r="R2536" s="4">
        <v>4043369.91</v>
      </c>
      <c r="S2536" s="4">
        <v>0</v>
      </c>
      <c r="T2536" s="4">
        <v>4043369.91</v>
      </c>
      <c r="U2536" s="4" t="s">
        <v>28</v>
      </c>
      <c r="V2536" s="4" t="s">
        <v>1673</v>
      </c>
      <c r="W2536" s="4" t="s">
        <v>1674</v>
      </c>
      <c r="X2536" s="4" t="s">
        <v>5715</v>
      </c>
      <c r="Y2536" s="4" t="s">
        <v>5824</v>
      </c>
      <c r="Z2536" s="4"/>
      <c r="AA2536" s="4"/>
      <c r="AB2536" s="4" t="s">
        <v>5825</v>
      </c>
      <c r="AC2536" s="4" t="s">
        <v>613</v>
      </c>
      <c r="AD2536" s="4" t="s">
        <v>208</v>
      </c>
    </row>
    <row r="2537" spans="1:30" x14ac:dyDescent="0.25">
      <c r="A2537" s="4">
        <v>40107</v>
      </c>
      <c r="B2537" s="2"/>
      <c r="C2537" s="4">
        <v>3938566</v>
      </c>
      <c r="D2537" s="4">
        <v>71835</v>
      </c>
      <c r="E2537" s="4">
        <v>43392</v>
      </c>
      <c r="F2537" s="4">
        <v>257701500</v>
      </c>
      <c r="G2537" s="4">
        <v>1343425</v>
      </c>
      <c r="H2537" s="4" t="s">
        <v>1669</v>
      </c>
      <c r="I2537" s="4" t="s">
        <v>5826</v>
      </c>
      <c r="J2537" s="4" t="s">
        <v>25</v>
      </c>
      <c r="K2537" s="4" t="s">
        <v>5827</v>
      </c>
      <c r="L2537" s="4" t="s">
        <v>319</v>
      </c>
      <c r="M2537" s="4" t="s">
        <v>1674</v>
      </c>
      <c r="N2537" s="4" t="s">
        <v>11758</v>
      </c>
      <c r="O2537" s="4" t="s">
        <v>5827</v>
      </c>
      <c r="P2537" s="4" t="s">
        <v>202</v>
      </c>
      <c r="Q2537" s="4" t="s">
        <v>7638</v>
      </c>
      <c r="R2537" s="4">
        <v>7000000</v>
      </c>
      <c r="S2537" s="4">
        <v>0</v>
      </c>
      <c r="T2537" s="4">
        <v>7000000</v>
      </c>
      <c r="U2537" s="4" t="s">
        <v>28</v>
      </c>
      <c r="V2537" s="4" t="s">
        <v>1673</v>
      </c>
      <c r="W2537" s="4" t="s">
        <v>1674</v>
      </c>
      <c r="X2537" s="4" t="s">
        <v>5715</v>
      </c>
      <c r="Y2537" s="4" t="s">
        <v>5826</v>
      </c>
      <c r="Z2537" s="4"/>
      <c r="AA2537" s="4"/>
      <c r="AB2537" s="4" t="s">
        <v>5827</v>
      </c>
      <c r="AC2537" s="4" t="s">
        <v>202</v>
      </c>
      <c r="AD2537" s="4" t="s">
        <v>302</v>
      </c>
    </row>
    <row r="2538" spans="1:30" x14ac:dyDescent="0.25">
      <c r="A2538" s="4">
        <v>40114</v>
      </c>
      <c r="B2538" s="2"/>
      <c r="C2538" s="4">
        <v>3938567</v>
      </c>
      <c r="D2538" s="4">
        <v>71835</v>
      </c>
      <c r="E2538" s="4">
        <v>43387</v>
      </c>
      <c r="F2538" s="4">
        <v>257701638</v>
      </c>
      <c r="G2538" s="4">
        <v>1348485</v>
      </c>
      <c r="H2538" s="4" t="s">
        <v>1669</v>
      </c>
      <c r="I2538" s="4" t="s">
        <v>5828</v>
      </c>
      <c r="J2538" s="4" t="s">
        <v>25</v>
      </c>
      <c r="K2538" s="4" t="s">
        <v>5829</v>
      </c>
      <c r="L2538" s="4" t="s">
        <v>1052</v>
      </c>
      <c r="M2538" s="4" t="s">
        <v>1674</v>
      </c>
      <c r="N2538" s="4" t="s">
        <v>11758</v>
      </c>
      <c r="O2538" s="4" t="s">
        <v>5829</v>
      </c>
      <c r="P2538" s="4" t="s">
        <v>763</v>
      </c>
      <c r="Q2538" s="4" t="s">
        <v>7793</v>
      </c>
      <c r="R2538" s="4">
        <v>12864.33</v>
      </c>
      <c r="S2538" s="4">
        <v>0</v>
      </c>
      <c r="T2538" s="4">
        <v>12864.33</v>
      </c>
      <c r="U2538" s="4" t="s">
        <v>28</v>
      </c>
      <c r="V2538" s="4" t="s">
        <v>1673</v>
      </c>
      <c r="W2538" s="4" t="s">
        <v>1674</v>
      </c>
      <c r="X2538" s="4" t="s">
        <v>5715</v>
      </c>
      <c r="Y2538" s="4" t="s">
        <v>5828</v>
      </c>
      <c r="Z2538" s="4"/>
      <c r="AA2538" s="4"/>
      <c r="AB2538" s="4" t="s">
        <v>5829</v>
      </c>
      <c r="AC2538" s="4" t="s">
        <v>763</v>
      </c>
      <c r="AD2538" s="4" t="s">
        <v>1054</v>
      </c>
    </row>
    <row r="2539" spans="1:30" x14ac:dyDescent="0.25">
      <c r="A2539" s="4">
        <v>40114</v>
      </c>
      <c r="B2539" s="4">
        <v>69251</v>
      </c>
      <c r="C2539" s="4">
        <v>3939270</v>
      </c>
      <c r="D2539" s="4">
        <v>141661</v>
      </c>
      <c r="E2539" s="4">
        <v>43387</v>
      </c>
      <c r="F2539" s="4">
        <v>257701638</v>
      </c>
      <c r="G2539" s="4">
        <v>1348485</v>
      </c>
      <c r="H2539" s="4" t="s">
        <v>1676</v>
      </c>
      <c r="I2539" s="4" t="s">
        <v>5830</v>
      </c>
      <c r="J2539" s="4" t="s">
        <v>2964</v>
      </c>
      <c r="K2539" s="4" t="s">
        <v>5829</v>
      </c>
      <c r="L2539" s="4" t="s">
        <v>1052</v>
      </c>
      <c r="M2539" s="4" t="s">
        <v>1674</v>
      </c>
      <c r="N2539" s="4" t="s">
        <v>11758</v>
      </c>
      <c r="O2539" s="4" t="s">
        <v>5829</v>
      </c>
      <c r="P2539" s="4" t="s">
        <v>763</v>
      </c>
      <c r="Q2539" s="4" t="s">
        <v>7793</v>
      </c>
      <c r="R2539" s="4">
        <v>3987135.67</v>
      </c>
      <c r="S2539" s="4">
        <v>1201303.47</v>
      </c>
      <c r="T2539" s="4">
        <v>2785832.2</v>
      </c>
      <c r="U2539" s="4" t="s">
        <v>1685</v>
      </c>
      <c r="V2539" s="4" t="s">
        <v>1673</v>
      </c>
      <c r="W2539" s="4" t="s">
        <v>1674</v>
      </c>
      <c r="X2539" s="4" t="s">
        <v>740</v>
      </c>
      <c r="Y2539" s="4" t="s">
        <v>5828</v>
      </c>
      <c r="Z2539" s="4"/>
      <c r="AA2539" s="4"/>
      <c r="AB2539" s="4" t="s">
        <v>5829</v>
      </c>
      <c r="AC2539" s="4" t="s">
        <v>763</v>
      </c>
      <c r="AD2539" s="4" t="s">
        <v>1054</v>
      </c>
    </row>
    <row r="2540" spans="1:30" x14ac:dyDescent="0.25">
      <c r="A2540" s="4">
        <v>40127</v>
      </c>
      <c r="B2540" s="4">
        <v>69252</v>
      </c>
      <c r="C2540" s="4">
        <v>3939284</v>
      </c>
      <c r="D2540" s="4">
        <v>158885</v>
      </c>
      <c r="E2540" s="4">
        <v>42460</v>
      </c>
      <c r="F2540" s="4">
        <v>257701495</v>
      </c>
      <c r="G2540" s="4">
        <v>1335534</v>
      </c>
      <c r="H2540" s="4" t="s">
        <v>1676</v>
      </c>
      <c r="I2540" s="4" t="s">
        <v>5831</v>
      </c>
      <c r="J2540" s="4" t="s">
        <v>2629</v>
      </c>
      <c r="K2540" s="4" t="s">
        <v>5832</v>
      </c>
      <c r="L2540" s="4" t="s">
        <v>635</v>
      </c>
      <c r="M2540" s="4" t="s">
        <v>1674</v>
      </c>
      <c r="N2540" s="4" t="s">
        <v>11758</v>
      </c>
      <c r="O2540" s="4" t="s">
        <v>5832</v>
      </c>
      <c r="P2540" s="4" t="s">
        <v>613</v>
      </c>
      <c r="Q2540" s="4" t="s">
        <v>7673</v>
      </c>
      <c r="R2540" s="4">
        <v>5081999.79</v>
      </c>
      <c r="S2540" s="4">
        <v>1524599.94</v>
      </c>
      <c r="T2540" s="4">
        <v>3557399.85</v>
      </c>
      <c r="U2540" s="4" t="s">
        <v>1685</v>
      </c>
      <c r="V2540" s="4" t="s">
        <v>1673</v>
      </c>
      <c r="W2540" s="4" t="s">
        <v>1674</v>
      </c>
      <c r="X2540" s="4" t="s">
        <v>740</v>
      </c>
      <c r="Y2540" s="4" t="s">
        <v>5833</v>
      </c>
      <c r="Z2540" s="4"/>
      <c r="AA2540" s="4"/>
      <c r="AB2540" s="4" t="s">
        <v>5832</v>
      </c>
      <c r="AC2540" s="4" t="s">
        <v>613</v>
      </c>
      <c r="AD2540" s="4" t="s">
        <v>208</v>
      </c>
    </row>
    <row r="2541" spans="1:30" x14ac:dyDescent="0.25">
      <c r="A2541" s="4">
        <v>40127</v>
      </c>
      <c r="B2541" s="2"/>
      <c r="C2541" s="4">
        <v>3938568</v>
      </c>
      <c r="D2541" s="4">
        <v>71835</v>
      </c>
      <c r="E2541" s="4">
        <v>42460</v>
      </c>
      <c r="F2541" s="4">
        <v>257701495</v>
      </c>
      <c r="G2541" s="4">
        <v>1335534</v>
      </c>
      <c r="H2541" s="4" t="s">
        <v>1669</v>
      </c>
      <c r="I2541" s="4" t="s">
        <v>5833</v>
      </c>
      <c r="J2541" s="4" t="s">
        <v>25</v>
      </c>
      <c r="K2541" s="4" t="s">
        <v>5832</v>
      </c>
      <c r="L2541" s="4" t="s">
        <v>635</v>
      </c>
      <c r="M2541" s="4" t="s">
        <v>1674</v>
      </c>
      <c r="N2541" s="4" t="s">
        <v>11758</v>
      </c>
      <c r="O2541" s="4" t="s">
        <v>5832</v>
      </c>
      <c r="P2541" s="4" t="s">
        <v>613</v>
      </c>
      <c r="Q2541" s="4" t="s">
        <v>7673</v>
      </c>
      <c r="R2541" s="4">
        <v>14787.79</v>
      </c>
      <c r="S2541" s="4">
        <v>0</v>
      </c>
      <c r="T2541" s="4">
        <v>14787.79</v>
      </c>
      <c r="U2541" s="4" t="s">
        <v>28</v>
      </c>
      <c r="V2541" s="4" t="s">
        <v>1673</v>
      </c>
      <c r="W2541" s="4" t="s">
        <v>1674</v>
      </c>
      <c r="X2541" s="4" t="s">
        <v>5715</v>
      </c>
      <c r="Y2541" s="4" t="s">
        <v>5833</v>
      </c>
      <c r="Z2541" s="4"/>
      <c r="AA2541" s="4"/>
      <c r="AB2541" s="4" t="s">
        <v>5832</v>
      </c>
      <c r="AC2541" s="4" t="s">
        <v>613</v>
      </c>
      <c r="AD2541" s="4" t="s">
        <v>208</v>
      </c>
    </row>
    <row r="2542" spans="1:30" x14ac:dyDescent="0.25">
      <c r="A2542" s="4">
        <v>40135</v>
      </c>
      <c r="B2542" s="4">
        <v>69326</v>
      </c>
      <c r="C2542" s="4">
        <v>3944938</v>
      </c>
      <c r="D2542" s="4">
        <v>142118</v>
      </c>
      <c r="E2542" s="4">
        <v>42439</v>
      </c>
      <c r="F2542" s="4">
        <v>257701500</v>
      </c>
      <c r="G2542" s="4">
        <v>1335641</v>
      </c>
      <c r="H2542" s="4" t="s">
        <v>1676</v>
      </c>
      <c r="I2542" s="4" t="s">
        <v>5834</v>
      </c>
      <c r="J2542" s="4" t="s">
        <v>4888</v>
      </c>
      <c r="K2542" s="4" t="s">
        <v>5835</v>
      </c>
      <c r="L2542" s="4" t="s">
        <v>308</v>
      </c>
      <c r="M2542" s="4" t="s">
        <v>1674</v>
      </c>
      <c r="N2542" s="4" t="s">
        <v>11758</v>
      </c>
      <c r="O2542" s="4" t="s">
        <v>5835</v>
      </c>
      <c r="P2542" s="4" t="s">
        <v>202</v>
      </c>
      <c r="Q2542" s="4" t="s">
        <v>7771</v>
      </c>
      <c r="R2542" s="4">
        <v>4475016.08</v>
      </c>
      <c r="S2542" s="4">
        <v>0</v>
      </c>
      <c r="T2542" s="4">
        <v>4475016.08</v>
      </c>
      <c r="U2542" s="4" t="s">
        <v>28</v>
      </c>
      <c r="V2542" s="4" t="s">
        <v>1673</v>
      </c>
      <c r="W2542" s="4" t="s">
        <v>1674</v>
      </c>
      <c r="X2542" s="4" t="s">
        <v>5724</v>
      </c>
      <c r="Y2542" s="4" t="s">
        <v>5836</v>
      </c>
      <c r="Z2542" s="4"/>
      <c r="AA2542" s="4"/>
      <c r="AB2542" s="4" t="s">
        <v>5835</v>
      </c>
      <c r="AC2542" s="4" t="s">
        <v>202</v>
      </c>
      <c r="AD2542" s="4" t="s">
        <v>302</v>
      </c>
    </row>
    <row r="2543" spans="1:30" x14ac:dyDescent="0.25">
      <c r="A2543" s="4">
        <v>40135</v>
      </c>
      <c r="B2543" s="2"/>
      <c r="C2543" s="4">
        <v>3938570</v>
      </c>
      <c r="D2543" s="4">
        <v>71835</v>
      </c>
      <c r="E2543" s="4">
        <v>42439</v>
      </c>
      <c r="F2543" s="4">
        <v>257701500</v>
      </c>
      <c r="G2543" s="4">
        <v>1335641</v>
      </c>
      <c r="H2543" s="4" t="s">
        <v>1669</v>
      </c>
      <c r="I2543" s="4" t="s">
        <v>5836</v>
      </c>
      <c r="J2543" s="4" t="s">
        <v>25</v>
      </c>
      <c r="K2543" s="4" t="s">
        <v>5835</v>
      </c>
      <c r="L2543" s="4" t="s">
        <v>308</v>
      </c>
      <c r="M2543" s="4" t="s">
        <v>1674</v>
      </c>
      <c r="N2543" s="4" t="s">
        <v>11758</v>
      </c>
      <c r="O2543" s="4" t="s">
        <v>5835</v>
      </c>
      <c r="P2543" s="4" t="s">
        <v>202</v>
      </c>
      <c r="Q2543" s="4" t="s">
        <v>7771</v>
      </c>
      <c r="R2543" s="4">
        <v>24983.919999999998</v>
      </c>
      <c r="S2543" s="4">
        <v>0</v>
      </c>
      <c r="T2543" s="4">
        <v>24983.919999999998</v>
      </c>
      <c r="U2543" s="4" t="s">
        <v>28</v>
      </c>
      <c r="V2543" s="4" t="s">
        <v>1673</v>
      </c>
      <c r="W2543" s="4" t="s">
        <v>1674</v>
      </c>
      <c r="X2543" s="4" t="s">
        <v>5715</v>
      </c>
      <c r="Y2543" s="4" t="s">
        <v>5836</v>
      </c>
      <c r="Z2543" s="4"/>
      <c r="AA2543" s="4"/>
      <c r="AB2543" s="4" t="s">
        <v>5835</v>
      </c>
      <c r="AC2543" s="4" t="s">
        <v>202</v>
      </c>
      <c r="AD2543" s="4" t="s">
        <v>302</v>
      </c>
    </row>
    <row r="2544" spans="1:30" x14ac:dyDescent="0.25">
      <c r="A2544" s="4">
        <v>40163</v>
      </c>
      <c r="B2544" s="2"/>
      <c r="C2544" s="4">
        <v>3938571</v>
      </c>
      <c r="D2544" s="4">
        <v>71835</v>
      </c>
      <c r="E2544" s="4">
        <v>42372</v>
      </c>
      <c r="F2544" s="4">
        <v>257701494</v>
      </c>
      <c r="G2544" s="4">
        <v>1335511</v>
      </c>
      <c r="H2544" s="4" t="s">
        <v>1669</v>
      </c>
      <c r="I2544" s="4" t="s">
        <v>5837</v>
      </c>
      <c r="J2544" s="4" t="s">
        <v>25</v>
      </c>
      <c r="K2544" s="4" t="s">
        <v>5838</v>
      </c>
      <c r="L2544" s="4" t="s">
        <v>521</v>
      </c>
      <c r="M2544" s="4" t="s">
        <v>1674</v>
      </c>
      <c r="N2544" s="4" t="s">
        <v>11758</v>
      </c>
      <c r="O2544" s="4" t="s">
        <v>5838</v>
      </c>
      <c r="P2544" s="4" t="s">
        <v>457</v>
      </c>
      <c r="Q2544" s="4" t="s">
        <v>7815</v>
      </c>
      <c r="R2544" s="4">
        <v>3742212.2</v>
      </c>
      <c r="S2544" s="4">
        <v>0</v>
      </c>
      <c r="T2544" s="4">
        <v>3742212.2</v>
      </c>
      <c r="U2544" s="4" t="s">
        <v>28</v>
      </c>
      <c r="V2544" s="4" t="s">
        <v>1673</v>
      </c>
      <c r="W2544" s="4" t="s">
        <v>1674</v>
      </c>
      <c r="X2544" s="4" t="s">
        <v>5715</v>
      </c>
      <c r="Y2544" s="4" t="s">
        <v>5837</v>
      </c>
      <c r="Z2544" s="4"/>
      <c r="AA2544" s="4"/>
      <c r="AB2544" s="4" t="s">
        <v>5838</v>
      </c>
      <c r="AC2544" s="4" t="s">
        <v>457</v>
      </c>
      <c r="AD2544" s="4" t="s">
        <v>462</v>
      </c>
    </row>
    <row r="2545" spans="1:30" x14ac:dyDescent="0.25">
      <c r="A2545" s="4">
        <v>40165</v>
      </c>
      <c r="B2545" s="2"/>
      <c r="C2545" s="4">
        <v>3938572</v>
      </c>
      <c r="D2545" s="4">
        <v>71835</v>
      </c>
      <c r="E2545" s="4">
        <v>43310</v>
      </c>
      <c r="F2545" s="4">
        <v>257701500</v>
      </c>
      <c r="G2545" s="4">
        <v>1343375</v>
      </c>
      <c r="H2545" s="4" t="s">
        <v>1669</v>
      </c>
      <c r="I2545" s="4" t="s">
        <v>5839</v>
      </c>
      <c r="J2545" s="4" t="s">
        <v>25</v>
      </c>
      <c r="K2545" s="4" t="s">
        <v>5840</v>
      </c>
      <c r="L2545" s="4" t="s">
        <v>301</v>
      </c>
      <c r="M2545" s="4" t="s">
        <v>1674</v>
      </c>
      <c r="N2545" s="4" t="s">
        <v>11758</v>
      </c>
      <c r="O2545" s="4" t="s">
        <v>5840</v>
      </c>
      <c r="P2545" s="4" t="s">
        <v>202</v>
      </c>
      <c r="Q2545" s="4" t="s">
        <v>7594</v>
      </c>
      <c r="R2545" s="4">
        <v>344978.41</v>
      </c>
      <c r="S2545" s="4">
        <v>0</v>
      </c>
      <c r="T2545" s="4">
        <v>344978.41</v>
      </c>
      <c r="U2545" s="4" t="s">
        <v>28</v>
      </c>
      <c r="V2545" s="4" t="s">
        <v>1673</v>
      </c>
      <c r="W2545" s="4" t="s">
        <v>1674</v>
      </c>
      <c r="X2545" s="4" t="s">
        <v>5715</v>
      </c>
      <c r="Y2545" s="4" t="s">
        <v>5839</v>
      </c>
      <c r="Z2545" s="4"/>
      <c r="AA2545" s="4"/>
      <c r="AB2545" s="4" t="s">
        <v>5840</v>
      </c>
      <c r="AC2545" s="4" t="s">
        <v>202</v>
      </c>
      <c r="AD2545" s="4" t="s">
        <v>302</v>
      </c>
    </row>
    <row r="2546" spans="1:30" x14ac:dyDescent="0.25">
      <c r="A2546" s="4">
        <v>40165</v>
      </c>
      <c r="B2546" s="2"/>
      <c r="C2546" s="4">
        <v>3938572</v>
      </c>
      <c r="D2546" s="4">
        <v>71835</v>
      </c>
      <c r="E2546" s="4">
        <v>43312</v>
      </c>
      <c r="F2546" s="4">
        <v>257701495</v>
      </c>
      <c r="G2546" s="4">
        <v>1343373</v>
      </c>
      <c r="H2546" s="4" t="s">
        <v>1669</v>
      </c>
      <c r="I2546" s="4" t="s">
        <v>5839</v>
      </c>
      <c r="J2546" s="4" t="s">
        <v>25</v>
      </c>
      <c r="K2546" s="4" t="s">
        <v>5840</v>
      </c>
      <c r="L2546" s="4" t="s">
        <v>664</v>
      </c>
      <c r="M2546" s="4" t="s">
        <v>1674</v>
      </c>
      <c r="N2546" s="4" t="s">
        <v>11758</v>
      </c>
      <c r="O2546" s="4" t="s">
        <v>5840</v>
      </c>
      <c r="P2546" s="4" t="s">
        <v>613</v>
      </c>
      <c r="Q2546" s="4" t="s">
        <v>7594</v>
      </c>
      <c r="R2546" s="4">
        <v>1176392.3500000001</v>
      </c>
      <c r="S2546" s="4">
        <v>0</v>
      </c>
      <c r="T2546" s="4">
        <v>1176392.3500000001</v>
      </c>
      <c r="U2546" s="4" t="s">
        <v>28</v>
      </c>
      <c r="V2546" s="4" t="s">
        <v>1673</v>
      </c>
      <c r="W2546" s="4" t="s">
        <v>1674</v>
      </c>
      <c r="X2546" s="4" t="s">
        <v>5715</v>
      </c>
      <c r="Y2546" s="4" t="s">
        <v>5839</v>
      </c>
      <c r="Z2546" s="4"/>
      <c r="AA2546" s="4"/>
      <c r="AB2546" s="4" t="s">
        <v>5840</v>
      </c>
      <c r="AC2546" s="4" t="s">
        <v>613</v>
      </c>
      <c r="AD2546" s="4" t="s">
        <v>302</v>
      </c>
    </row>
    <row r="2547" spans="1:30" x14ac:dyDescent="0.25">
      <c r="A2547" s="4">
        <v>40165</v>
      </c>
      <c r="B2547" s="2"/>
      <c r="C2547" s="4">
        <v>3938572</v>
      </c>
      <c r="D2547" s="4">
        <v>71835</v>
      </c>
      <c r="E2547" s="4">
        <v>43311</v>
      </c>
      <c r="F2547" s="4">
        <v>257701497</v>
      </c>
      <c r="G2547" s="4">
        <v>1343374</v>
      </c>
      <c r="H2547" s="4" t="s">
        <v>1669</v>
      </c>
      <c r="I2547" s="4" t="s">
        <v>5839</v>
      </c>
      <c r="J2547" s="4" t="s">
        <v>25</v>
      </c>
      <c r="K2547" s="4" t="s">
        <v>5840</v>
      </c>
      <c r="L2547" s="4" t="s">
        <v>736</v>
      </c>
      <c r="M2547" s="4" t="s">
        <v>1674</v>
      </c>
      <c r="N2547" s="4" t="s">
        <v>11758</v>
      </c>
      <c r="O2547" s="4" t="s">
        <v>5840</v>
      </c>
      <c r="P2547" s="4" t="s">
        <v>723</v>
      </c>
      <c r="Q2547" s="4" t="s">
        <v>7594</v>
      </c>
      <c r="R2547" s="4">
        <v>624000.91</v>
      </c>
      <c r="S2547" s="4">
        <v>0</v>
      </c>
      <c r="T2547" s="4">
        <v>624000.91</v>
      </c>
      <c r="U2547" s="4" t="s">
        <v>28</v>
      </c>
      <c r="V2547" s="4" t="s">
        <v>1673</v>
      </c>
      <c r="W2547" s="4" t="s">
        <v>1674</v>
      </c>
      <c r="X2547" s="4" t="s">
        <v>5715</v>
      </c>
      <c r="Y2547" s="4" t="s">
        <v>5839</v>
      </c>
      <c r="Z2547" s="4"/>
      <c r="AA2547" s="4"/>
      <c r="AB2547" s="4" t="s">
        <v>5840</v>
      </c>
      <c r="AC2547" s="4" t="s">
        <v>723</v>
      </c>
      <c r="AD2547" s="4" t="s">
        <v>302</v>
      </c>
    </row>
    <row r="2548" spans="1:30" x14ac:dyDescent="0.25">
      <c r="A2548" s="4">
        <v>40165</v>
      </c>
      <c r="B2548" s="4">
        <v>69327</v>
      </c>
      <c r="C2548" s="4">
        <v>3944939</v>
      </c>
      <c r="D2548" s="4">
        <v>114353</v>
      </c>
      <c r="E2548" s="4">
        <v>43311</v>
      </c>
      <c r="F2548" s="4">
        <v>257701497</v>
      </c>
      <c r="G2548" s="4">
        <v>1343374</v>
      </c>
      <c r="H2548" s="4" t="s">
        <v>1676</v>
      </c>
      <c r="I2548" s="4" t="s">
        <v>5841</v>
      </c>
      <c r="J2548" s="4" t="s">
        <v>5842</v>
      </c>
      <c r="K2548" s="4" t="s">
        <v>5840</v>
      </c>
      <c r="L2548" s="4" t="s">
        <v>736</v>
      </c>
      <c r="M2548" s="4" t="s">
        <v>1674</v>
      </c>
      <c r="N2548" s="4" t="s">
        <v>11758</v>
      </c>
      <c r="O2548" s="4" t="s">
        <v>5840</v>
      </c>
      <c r="P2548" s="4" t="s">
        <v>723</v>
      </c>
      <c r="Q2548" s="4" t="s">
        <v>7594</v>
      </c>
      <c r="R2548" s="4">
        <v>9867962.0700000003</v>
      </c>
      <c r="S2548" s="4">
        <v>0</v>
      </c>
      <c r="T2548" s="4">
        <v>9867962.0700000003</v>
      </c>
      <c r="U2548" s="4" t="s">
        <v>28</v>
      </c>
      <c r="V2548" s="4" t="s">
        <v>1673</v>
      </c>
      <c r="W2548" s="4" t="s">
        <v>1674</v>
      </c>
      <c r="X2548" s="4" t="s">
        <v>5724</v>
      </c>
      <c r="Y2548" s="4" t="s">
        <v>5839</v>
      </c>
      <c r="Z2548" s="4"/>
      <c r="AA2548" s="4"/>
      <c r="AB2548" s="4" t="s">
        <v>5840</v>
      </c>
      <c r="AC2548" s="4" t="s">
        <v>723</v>
      </c>
      <c r="AD2548" s="4" t="s">
        <v>302</v>
      </c>
    </row>
    <row r="2549" spans="1:30" x14ac:dyDescent="0.25">
      <c r="A2549" s="4">
        <v>40096</v>
      </c>
      <c r="B2549" s="2"/>
      <c r="C2549" s="4">
        <v>3940208</v>
      </c>
      <c r="D2549" s="4">
        <v>71835</v>
      </c>
      <c r="E2549" s="4">
        <v>42939</v>
      </c>
      <c r="F2549" s="4">
        <v>257701638</v>
      </c>
      <c r="G2549" s="4">
        <v>1336327</v>
      </c>
      <c r="H2549" s="4" t="s">
        <v>1669</v>
      </c>
      <c r="I2549" s="4" t="s">
        <v>5843</v>
      </c>
      <c r="J2549" s="4" t="s">
        <v>25</v>
      </c>
      <c r="K2549" s="4" t="s">
        <v>5844</v>
      </c>
      <c r="L2549" s="4" t="s">
        <v>1027</v>
      </c>
      <c r="M2549" s="4" t="s">
        <v>1674</v>
      </c>
      <c r="N2549" s="4" t="s">
        <v>11758</v>
      </c>
      <c r="O2549" s="4" t="s">
        <v>5844</v>
      </c>
      <c r="P2549" s="4" t="s">
        <v>763</v>
      </c>
      <c r="Q2549" s="4" t="s">
        <v>7538</v>
      </c>
      <c r="R2549" s="4">
        <v>0</v>
      </c>
      <c r="S2549" s="4">
        <v>0</v>
      </c>
      <c r="T2549" s="4">
        <v>0</v>
      </c>
      <c r="U2549" s="4" t="s">
        <v>28</v>
      </c>
      <c r="V2549" s="4" t="s">
        <v>1673</v>
      </c>
      <c r="W2549" s="4" t="s">
        <v>1674</v>
      </c>
      <c r="X2549" s="4" t="s">
        <v>255</v>
      </c>
      <c r="Y2549" s="4" t="s">
        <v>5843</v>
      </c>
      <c r="Z2549" s="4"/>
      <c r="AA2549" s="4"/>
      <c r="AB2549" s="4" t="s">
        <v>5844</v>
      </c>
      <c r="AC2549" s="4" t="s">
        <v>763</v>
      </c>
      <c r="AD2549" s="4" t="s">
        <v>1029</v>
      </c>
    </row>
    <row r="2550" spans="1:30" x14ac:dyDescent="0.25">
      <c r="A2550" s="4">
        <v>40096</v>
      </c>
      <c r="B2550" s="4">
        <v>69283</v>
      </c>
      <c r="C2550" s="4">
        <v>3941922</v>
      </c>
      <c r="D2550" s="4">
        <v>157662</v>
      </c>
      <c r="E2550" s="4">
        <v>42939</v>
      </c>
      <c r="F2550" s="4">
        <v>257701638</v>
      </c>
      <c r="G2550" s="4">
        <v>1336327</v>
      </c>
      <c r="H2550" s="4" t="s">
        <v>1676</v>
      </c>
      <c r="I2550" s="4" t="s">
        <v>5845</v>
      </c>
      <c r="J2550" s="4" t="s">
        <v>5846</v>
      </c>
      <c r="K2550" s="4" t="s">
        <v>5844</v>
      </c>
      <c r="L2550" s="4" t="s">
        <v>1027</v>
      </c>
      <c r="M2550" s="4" t="s">
        <v>1674</v>
      </c>
      <c r="N2550" s="4" t="s">
        <v>11758</v>
      </c>
      <c r="O2550" s="4" t="s">
        <v>5844</v>
      </c>
      <c r="P2550" s="4" t="s">
        <v>763</v>
      </c>
      <c r="Q2550" s="4" t="s">
        <v>7538</v>
      </c>
      <c r="R2550" s="4">
        <v>12216963.41</v>
      </c>
      <c r="S2550" s="4">
        <v>0</v>
      </c>
      <c r="T2550" s="4">
        <v>12216963.41</v>
      </c>
      <c r="U2550" s="4" t="s">
        <v>28</v>
      </c>
      <c r="V2550" s="4" t="s">
        <v>1673</v>
      </c>
      <c r="W2550" s="4" t="s">
        <v>1674</v>
      </c>
      <c r="X2550" s="4" t="s">
        <v>525</v>
      </c>
      <c r="Y2550" s="4" t="s">
        <v>5843</v>
      </c>
      <c r="Z2550" s="4"/>
      <c r="AA2550" s="4"/>
      <c r="AB2550" s="4" t="s">
        <v>5844</v>
      </c>
      <c r="AC2550" s="4" t="s">
        <v>763</v>
      </c>
      <c r="AD2550" s="4" t="s">
        <v>1029</v>
      </c>
    </row>
    <row r="2551" spans="1:30" x14ac:dyDescent="0.25">
      <c r="A2551" s="4">
        <v>40096</v>
      </c>
      <c r="B2551" s="4">
        <v>69283</v>
      </c>
      <c r="C2551" s="4">
        <v>3941922</v>
      </c>
      <c r="D2551" s="4">
        <v>157662</v>
      </c>
      <c r="E2551" s="4">
        <v>43432</v>
      </c>
      <c r="F2551" s="4">
        <v>257701629</v>
      </c>
      <c r="G2551" s="4">
        <v>1348680</v>
      </c>
      <c r="H2551" s="4" t="s">
        <v>1676</v>
      </c>
      <c r="I2551" s="4" t="s">
        <v>5845</v>
      </c>
      <c r="J2551" s="4" t="s">
        <v>5846</v>
      </c>
      <c r="K2551" s="4" t="s">
        <v>5844</v>
      </c>
      <c r="L2551" s="4" t="s">
        <v>1375</v>
      </c>
      <c r="M2551" s="4" t="s">
        <v>1674</v>
      </c>
      <c r="N2551" s="4" t="s">
        <v>11758</v>
      </c>
      <c r="O2551" s="4" t="s">
        <v>5844</v>
      </c>
      <c r="P2551" s="4" t="s">
        <v>1342</v>
      </c>
      <c r="Q2551" s="4" t="s">
        <v>7538</v>
      </c>
      <c r="R2551" s="4">
        <v>119173.19</v>
      </c>
      <c r="S2551" s="4">
        <v>0</v>
      </c>
      <c r="T2551" s="4">
        <v>119173.19</v>
      </c>
      <c r="U2551" s="4" t="s">
        <v>28</v>
      </c>
      <c r="V2551" s="4" t="s">
        <v>1673</v>
      </c>
      <c r="W2551" s="4" t="s">
        <v>1674</v>
      </c>
      <c r="X2551" s="4" t="s">
        <v>525</v>
      </c>
      <c r="Y2551" s="4" t="s">
        <v>5843</v>
      </c>
      <c r="Z2551" s="4"/>
      <c r="AA2551" s="4"/>
      <c r="AB2551" s="4" t="s">
        <v>5844</v>
      </c>
      <c r="AC2551" s="4" t="s">
        <v>1342</v>
      </c>
      <c r="AD2551" s="4" t="s">
        <v>1029</v>
      </c>
    </row>
    <row r="2552" spans="1:30" x14ac:dyDescent="0.25">
      <c r="A2552" s="4">
        <v>40096</v>
      </c>
      <c r="B2552" s="2"/>
      <c r="C2552" s="4">
        <v>3940208</v>
      </c>
      <c r="D2552" s="4">
        <v>71835</v>
      </c>
      <c r="E2552" s="4">
        <v>43432</v>
      </c>
      <c r="F2552" s="4">
        <v>257701629</v>
      </c>
      <c r="G2552" s="4">
        <v>1348680</v>
      </c>
      <c r="H2552" s="4" t="s">
        <v>1669</v>
      </c>
      <c r="I2552" s="4" t="s">
        <v>5843</v>
      </c>
      <c r="J2552" s="4" t="s">
        <v>25</v>
      </c>
      <c r="K2552" s="4" t="s">
        <v>5844</v>
      </c>
      <c r="L2552" s="4" t="s">
        <v>1375</v>
      </c>
      <c r="M2552" s="4" t="s">
        <v>1674</v>
      </c>
      <c r="N2552" s="4" t="s">
        <v>11758</v>
      </c>
      <c r="O2552" s="4" t="s">
        <v>5844</v>
      </c>
      <c r="P2552" s="4" t="s">
        <v>1342</v>
      </c>
      <c r="Q2552" s="4" t="s">
        <v>7538</v>
      </c>
      <c r="R2552" s="4">
        <v>2663863.4</v>
      </c>
      <c r="S2552" s="4">
        <v>0</v>
      </c>
      <c r="T2552" s="4">
        <v>2663863.4</v>
      </c>
      <c r="U2552" s="4" t="s">
        <v>28</v>
      </c>
      <c r="V2552" s="4" t="s">
        <v>1673</v>
      </c>
      <c r="W2552" s="4" t="s">
        <v>1674</v>
      </c>
      <c r="X2552" s="4" t="s">
        <v>255</v>
      </c>
      <c r="Y2552" s="4" t="s">
        <v>5843</v>
      </c>
      <c r="Z2552" s="4"/>
      <c r="AA2552" s="4"/>
      <c r="AB2552" s="4" t="s">
        <v>5844</v>
      </c>
      <c r="AC2552" s="4" t="s">
        <v>1342</v>
      </c>
      <c r="AD2552" s="4" t="s">
        <v>1029</v>
      </c>
    </row>
    <row r="2553" spans="1:30" x14ac:dyDescent="0.25">
      <c r="A2553" s="4">
        <v>40065</v>
      </c>
      <c r="B2553" s="2"/>
      <c r="C2553" s="4">
        <v>3942176</v>
      </c>
      <c r="D2553" s="4">
        <v>71835</v>
      </c>
      <c r="E2553" s="4">
        <v>43314</v>
      </c>
      <c r="F2553" s="4">
        <v>257701500</v>
      </c>
      <c r="G2553" s="4">
        <v>1343380</v>
      </c>
      <c r="H2553" s="4" t="s">
        <v>1669</v>
      </c>
      <c r="I2553" s="4" t="s">
        <v>5847</v>
      </c>
      <c r="J2553" s="4" t="s">
        <v>25</v>
      </c>
      <c r="K2553" s="4" t="s">
        <v>5848</v>
      </c>
      <c r="L2553" s="4" t="s">
        <v>250</v>
      </c>
      <c r="M2553" s="4" t="s">
        <v>1674</v>
      </c>
      <c r="N2553" s="4" t="s">
        <v>11758</v>
      </c>
      <c r="O2553" s="4" t="s">
        <v>5848</v>
      </c>
      <c r="P2553" s="4" t="s">
        <v>202</v>
      </c>
      <c r="Q2553" s="4" t="s">
        <v>8759</v>
      </c>
      <c r="R2553" s="4">
        <v>2072636.51</v>
      </c>
      <c r="S2553" s="4">
        <v>0</v>
      </c>
      <c r="T2553" s="4">
        <v>2072636.51</v>
      </c>
      <c r="U2553" s="4" t="s">
        <v>28</v>
      </c>
      <c r="V2553" s="4" t="s">
        <v>1673</v>
      </c>
      <c r="W2553" s="4" t="s">
        <v>1674</v>
      </c>
      <c r="X2553" s="4" t="s">
        <v>525</v>
      </c>
      <c r="Y2553" s="4" t="s">
        <v>5847</v>
      </c>
      <c r="Z2553" s="4"/>
      <c r="AA2553" s="4"/>
      <c r="AB2553" s="4" t="s">
        <v>5848</v>
      </c>
      <c r="AC2553" s="4" t="s">
        <v>202</v>
      </c>
      <c r="AD2553" s="4" t="s">
        <v>251</v>
      </c>
    </row>
    <row r="2554" spans="1:30" x14ac:dyDescent="0.25">
      <c r="A2554" s="4">
        <v>40065</v>
      </c>
      <c r="B2554" s="2"/>
      <c r="C2554" s="4">
        <v>3942176</v>
      </c>
      <c r="D2554" s="4">
        <v>71835</v>
      </c>
      <c r="E2554" s="4">
        <v>43396</v>
      </c>
      <c r="F2554" s="4">
        <v>257701499</v>
      </c>
      <c r="G2554" s="4">
        <v>1343423</v>
      </c>
      <c r="H2554" s="4" t="s">
        <v>1669</v>
      </c>
      <c r="I2554" s="4" t="s">
        <v>5847</v>
      </c>
      <c r="J2554" s="4" t="s">
        <v>25</v>
      </c>
      <c r="K2554" s="4" t="s">
        <v>5848</v>
      </c>
      <c r="L2554" s="4" t="s">
        <v>380</v>
      </c>
      <c r="M2554" s="4" t="s">
        <v>1674</v>
      </c>
      <c r="N2554" s="4" t="s">
        <v>11758</v>
      </c>
      <c r="O2554" s="4" t="s">
        <v>5848</v>
      </c>
      <c r="P2554" s="4" t="s">
        <v>379</v>
      </c>
      <c r="Q2554" s="4" t="s">
        <v>8759</v>
      </c>
      <c r="R2554" s="4">
        <v>427363.49</v>
      </c>
      <c r="S2554" s="4">
        <v>0</v>
      </c>
      <c r="T2554" s="4">
        <v>427363.49</v>
      </c>
      <c r="U2554" s="4" t="s">
        <v>28</v>
      </c>
      <c r="V2554" s="4" t="s">
        <v>1673</v>
      </c>
      <c r="W2554" s="4" t="s">
        <v>1674</v>
      </c>
      <c r="X2554" s="4" t="s">
        <v>525</v>
      </c>
      <c r="Y2554" s="4" t="s">
        <v>5847</v>
      </c>
      <c r="Z2554" s="4"/>
      <c r="AA2554" s="4"/>
      <c r="AB2554" s="4" t="s">
        <v>5848</v>
      </c>
      <c r="AC2554" s="4" t="s">
        <v>379</v>
      </c>
      <c r="AD2554" s="4" t="s">
        <v>251</v>
      </c>
    </row>
    <row r="2555" spans="1:30" x14ac:dyDescent="0.25">
      <c r="A2555" s="4">
        <v>40133</v>
      </c>
      <c r="B2555" s="2"/>
      <c r="C2555" s="4">
        <v>3942177</v>
      </c>
      <c r="D2555" s="4">
        <v>71835</v>
      </c>
      <c r="E2555" s="4">
        <v>42290</v>
      </c>
      <c r="F2555" s="4">
        <v>257701629</v>
      </c>
      <c r="G2555" s="4">
        <v>1329822</v>
      </c>
      <c r="H2555" s="4" t="s">
        <v>1669</v>
      </c>
      <c r="I2555" s="4" t="s">
        <v>5849</v>
      </c>
      <c r="J2555" s="4" t="s">
        <v>25</v>
      </c>
      <c r="K2555" s="4" t="s">
        <v>5850</v>
      </c>
      <c r="L2555" s="4" t="s">
        <v>1355</v>
      </c>
      <c r="M2555" s="4" t="s">
        <v>1674</v>
      </c>
      <c r="N2555" s="4" t="s">
        <v>11758</v>
      </c>
      <c r="O2555" s="4" t="s">
        <v>5850</v>
      </c>
      <c r="P2555" s="4" t="s">
        <v>1342</v>
      </c>
      <c r="Q2555" s="4" t="s">
        <v>7825</v>
      </c>
      <c r="R2555" s="4">
        <v>1165000</v>
      </c>
      <c r="S2555" s="4">
        <v>0</v>
      </c>
      <c r="T2555" s="4">
        <v>1165000</v>
      </c>
      <c r="U2555" s="4" t="s">
        <v>28</v>
      </c>
      <c r="V2555" s="4" t="s">
        <v>1673</v>
      </c>
      <c r="W2555" s="4" t="s">
        <v>1674</v>
      </c>
      <c r="X2555" s="4" t="s">
        <v>525</v>
      </c>
      <c r="Y2555" s="4" t="s">
        <v>5849</v>
      </c>
      <c r="Z2555" s="4"/>
      <c r="AA2555" s="4"/>
      <c r="AB2555" s="4" t="s">
        <v>5850</v>
      </c>
      <c r="AC2555" s="4" t="s">
        <v>1342</v>
      </c>
      <c r="AD2555" s="4" t="s">
        <v>1352</v>
      </c>
    </row>
    <row r="2556" spans="1:30" x14ac:dyDescent="0.25">
      <c r="A2556" s="4">
        <v>40149</v>
      </c>
      <c r="B2556" s="2"/>
      <c r="C2556" s="4">
        <v>3942178</v>
      </c>
      <c r="D2556" s="4">
        <v>71835</v>
      </c>
      <c r="E2556" s="4">
        <v>42456</v>
      </c>
      <c r="F2556" s="4">
        <v>257701500</v>
      </c>
      <c r="G2556" s="4">
        <v>1335538</v>
      </c>
      <c r="H2556" s="4" t="s">
        <v>1669</v>
      </c>
      <c r="I2556" s="4" t="s">
        <v>5851</v>
      </c>
      <c r="J2556" s="4" t="s">
        <v>25</v>
      </c>
      <c r="K2556" s="4" t="s">
        <v>5852</v>
      </c>
      <c r="L2556" s="4" t="s">
        <v>222</v>
      </c>
      <c r="M2556" s="4" t="s">
        <v>1674</v>
      </c>
      <c r="N2556" s="4" t="s">
        <v>11758</v>
      </c>
      <c r="O2556" s="4" t="s">
        <v>5852</v>
      </c>
      <c r="P2556" s="4" t="s">
        <v>202</v>
      </c>
      <c r="Q2556" s="4" t="s">
        <v>7673</v>
      </c>
      <c r="R2556" s="4">
        <v>6121.02</v>
      </c>
      <c r="S2556" s="4">
        <v>0</v>
      </c>
      <c r="T2556" s="4">
        <v>6121.02</v>
      </c>
      <c r="U2556" s="4" t="s">
        <v>28</v>
      </c>
      <c r="V2556" s="4" t="s">
        <v>1673</v>
      </c>
      <c r="W2556" s="4" t="s">
        <v>1674</v>
      </c>
      <c r="X2556" s="4" t="s">
        <v>525</v>
      </c>
      <c r="Y2556" s="4" t="s">
        <v>5851</v>
      </c>
      <c r="Z2556" s="4"/>
      <c r="AA2556" s="4"/>
      <c r="AB2556" s="4" t="s">
        <v>5852</v>
      </c>
      <c r="AC2556" s="4" t="s">
        <v>202</v>
      </c>
      <c r="AD2556" s="4" t="s">
        <v>208</v>
      </c>
    </row>
    <row r="2557" spans="1:30" x14ac:dyDescent="0.25">
      <c r="A2557" s="4">
        <v>40149</v>
      </c>
      <c r="B2557" s="2"/>
      <c r="C2557" s="4">
        <v>3942178</v>
      </c>
      <c r="D2557" s="4">
        <v>71835</v>
      </c>
      <c r="E2557" s="4">
        <v>42460</v>
      </c>
      <c r="F2557" s="4">
        <v>257701495</v>
      </c>
      <c r="G2557" s="4">
        <v>1335534</v>
      </c>
      <c r="H2557" s="4" t="s">
        <v>1669</v>
      </c>
      <c r="I2557" s="4" t="s">
        <v>5851</v>
      </c>
      <c r="J2557" s="4" t="s">
        <v>25</v>
      </c>
      <c r="K2557" s="4" t="s">
        <v>5852</v>
      </c>
      <c r="L2557" s="4" t="s">
        <v>635</v>
      </c>
      <c r="M2557" s="4" t="s">
        <v>1674</v>
      </c>
      <c r="N2557" s="4" t="s">
        <v>11758</v>
      </c>
      <c r="O2557" s="4" t="s">
        <v>5852</v>
      </c>
      <c r="P2557" s="4" t="s">
        <v>613</v>
      </c>
      <c r="Q2557" s="4" t="s">
        <v>7673</v>
      </c>
      <c r="R2557" s="4">
        <v>7213639.9299999997</v>
      </c>
      <c r="S2557" s="4">
        <v>0</v>
      </c>
      <c r="T2557" s="4">
        <v>7213639.9299999997</v>
      </c>
      <c r="U2557" s="4" t="s">
        <v>28</v>
      </c>
      <c r="V2557" s="4" t="s">
        <v>1673</v>
      </c>
      <c r="W2557" s="4" t="s">
        <v>1674</v>
      </c>
      <c r="X2557" s="4" t="s">
        <v>525</v>
      </c>
      <c r="Y2557" s="4" t="s">
        <v>5851</v>
      </c>
      <c r="Z2557" s="4"/>
      <c r="AA2557" s="4"/>
      <c r="AB2557" s="4" t="s">
        <v>5852</v>
      </c>
      <c r="AC2557" s="4" t="s">
        <v>613</v>
      </c>
      <c r="AD2557" s="4" t="s">
        <v>208</v>
      </c>
    </row>
    <row r="2558" spans="1:30" x14ac:dyDescent="0.25">
      <c r="A2558" s="4">
        <v>40168</v>
      </c>
      <c r="B2558" s="2"/>
      <c r="C2558" s="4">
        <v>3942181</v>
      </c>
      <c r="D2558" s="4">
        <v>71835</v>
      </c>
      <c r="E2558" s="4">
        <v>42460</v>
      </c>
      <c r="F2558" s="4">
        <v>257701495</v>
      </c>
      <c r="G2558" s="4">
        <v>1335534</v>
      </c>
      <c r="H2558" s="4" t="s">
        <v>1669</v>
      </c>
      <c r="I2558" s="4" t="s">
        <v>5853</v>
      </c>
      <c r="J2558" s="4" t="s">
        <v>25</v>
      </c>
      <c r="K2558" s="4" t="s">
        <v>5854</v>
      </c>
      <c r="L2558" s="4" t="s">
        <v>635</v>
      </c>
      <c r="M2558" s="4" t="s">
        <v>1674</v>
      </c>
      <c r="N2558" s="4" t="s">
        <v>11758</v>
      </c>
      <c r="O2558" s="4" t="s">
        <v>5854</v>
      </c>
      <c r="P2558" s="4" t="s">
        <v>613</v>
      </c>
      <c r="Q2558" s="4" t="s">
        <v>7673</v>
      </c>
      <c r="R2558" s="4">
        <v>510000</v>
      </c>
      <c r="S2558" s="4">
        <v>0</v>
      </c>
      <c r="T2558" s="4">
        <v>510000</v>
      </c>
      <c r="U2558" s="4" t="s">
        <v>28</v>
      </c>
      <c r="V2558" s="4" t="s">
        <v>1673</v>
      </c>
      <c r="W2558" s="4" t="s">
        <v>1674</v>
      </c>
      <c r="X2558" s="4" t="s">
        <v>525</v>
      </c>
      <c r="Y2558" s="4" t="s">
        <v>5853</v>
      </c>
      <c r="Z2558" s="4"/>
      <c r="AA2558" s="4"/>
      <c r="AB2558" s="4" t="s">
        <v>5854</v>
      </c>
      <c r="AC2558" s="4" t="s">
        <v>613</v>
      </c>
      <c r="AD2558" s="4" t="s">
        <v>208</v>
      </c>
    </row>
    <row r="2559" spans="1:30" x14ac:dyDescent="0.25">
      <c r="A2559" s="4">
        <v>40174</v>
      </c>
      <c r="B2559" s="2"/>
      <c r="C2559" s="4">
        <v>3942182</v>
      </c>
      <c r="D2559" s="4">
        <v>71835</v>
      </c>
      <c r="E2559" s="4">
        <v>42290</v>
      </c>
      <c r="F2559" s="4">
        <v>257701629</v>
      </c>
      <c r="G2559" s="4">
        <v>1329822</v>
      </c>
      <c r="H2559" s="4" t="s">
        <v>1669</v>
      </c>
      <c r="I2559" s="4" t="s">
        <v>5855</v>
      </c>
      <c r="J2559" s="4" t="s">
        <v>25</v>
      </c>
      <c r="K2559" s="4" t="s">
        <v>5856</v>
      </c>
      <c r="L2559" s="4" t="s">
        <v>1355</v>
      </c>
      <c r="M2559" s="4" t="s">
        <v>1674</v>
      </c>
      <c r="N2559" s="4" t="s">
        <v>11758</v>
      </c>
      <c r="O2559" s="4" t="s">
        <v>5856</v>
      </c>
      <c r="P2559" s="4" t="s">
        <v>1342</v>
      </c>
      <c r="Q2559" s="4" t="s">
        <v>11633</v>
      </c>
      <c r="R2559" s="4">
        <v>1400000</v>
      </c>
      <c r="S2559" s="4">
        <v>0</v>
      </c>
      <c r="T2559" s="4">
        <v>1400000</v>
      </c>
      <c r="U2559" s="4" t="s">
        <v>28</v>
      </c>
      <c r="V2559" s="4" t="s">
        <v>1673</v>
      </c>
      <c r="W2559" s="4" t="s">
        <v>1674</v>
      </c>
      <c r="X2559" s="4" t="s">
        <v>525</v>
      </c>
      <c r="Y2559" s="4" t="s">
        <v>5855</v>
      </c>
      <c r="Z2559" s="4"/>
      <c r="AA2559" s="4"/>
      <c r="AB2559" s="4" t="s">
        <v>5856</v>
      </c>
      <c r="AC2559" s="4" t="s">
        <v>1342</v>
      </c>
      <c r="AD2559" s="4" t="s">
        <v>1352</v>
      </c>
    </row>
    <row r="2560" spans="1:30" x14ac:dyDescent="0.25">
      <c r="A2560" s="4">
        <v>40177</v>
      </c>
      <c r="B2560" s="2"/>
      <c r="C2560" s="4">
        <v>3942305</v>
      </c>
      <c r="D2560" s="4">
        <v>71835</v>
      </c>
      <c r="E2560" s="4">
        <v>43394</v>
      </c>
      <c r="F2560" s="4">
        <v>257701500</v>
      </c>
      <c r="G2560" s="4">
        <v>1343426</v>
      </c>
      <c r="H2560" s="4" t="s">
        <v>1669</v>
      </c>
      <c r="I2560" s="4" t="s">
        <v>5857</v>
      </c>
      <c r="J2560" s="4" t="s">
        <v>25</v>
      </c>
      <c r="K2560" s="4" t="s">
        <v>5858</v>
      </c>
      <c r="L2560" s="4" t="s">
        <v>305</v>
      </c>
      <c r="M2560" s="4" t="s">
        <v>1674</v>
      </c>
      <c r="N2560" s="4" t="s">
        <v>11758</v>
      </c>
      <c r="O2560" s="4" t="s">
        <v>5858</v>
      </c>
      <c r="P2560" s="4" t="s">
        <v>202</v>
      </c>
      <c r="Q2560" s="4" t="s">
        <v>7920</v>
      </c>
      <c r="R2560" s="4">
        <v>2500000</v>
      </c>
      <c r="S2560" s="4">
        <v>0</v>
      </c>
      <c r="T2560" s="4">
        <v>2500000</v>
      </c>
      <c r="U2560" s="4" t="s">
        <v>28</v>
      </c>
      <c r="V2560" s="4" t="s">
        <v>1673</v>
      </c>
      <c r="W2560" s="4" t="s">
        <v>1674</v>
      </c>
      <c r="X2560" s="4" t="s">
        <v>5785</v>
      </c>
      <c r="Y2560" s="4" t="s">
        <v>5857</v>
      </c>
      <c r="Z2560" s="4"/>
      <c r="AA2560" s="4"/>
      <c r="AB2560" s="4" t="s">
        <v>5858</v>
      </c>
      <c r="AC2560" s="4" t="s">
        <v>202</v>
      </c>
      <c r="AD2560" s="4" t="s">
        <v>302</v>
      </c>
    </row>
    <row r="2561" spans="1:30" x14ac:dyDescent="0.25">
      <c r="A2561" s="4">
        <v>40183</v>
      </c>
      <c r="B2561" s="2"/>
      <c r="C2561" s="4">
        <v>3942309</v>
      </c>
      <c r="D2561" s="4">
        <v>71835</v>
      </c>
      <c r="E2561" s="4">
        <v>42290</v>
      </c>
      <c r="F2561" s="4">
        <v>257701629</v>
      </c>
      <c r="G2561" s="4">
        <v>1329822</v>
      </c>
      <c r="H2561" s="4" t="s">
        <v>1669</v>
      </c>
      <c r="I2561" s="4" t="s">
        <v>5859</v>
      </c>
      <c r="J2561" s="4" t="s">
        <v>25</v>
      </c>
      <c r="K2561" s="4" t="s">
        <v>5860</v>
      </c>
      <c r="L2561" s="4" t="s">
        <v>1355</v>
      </c>
      <c r="M2561" s="4" t="s">
        <v>1674</v>
      </c>
      <c r="N2561" s="4" t="s">
        <v>11758</v>
      </c>
      <c r="O2561" s="4" t="s">
        <v>5860</v>
      </c>
      <c r="P2561" s="4" t="s">
        <v>1342</v>
      </c>
      <c r="Q2561" s="4" t="s">
        <v>11665</v>
      </c>
      <c r="R2561" s="4">
        <v>996318.04</v>
      </c>
      <c r="S2561" s="4">
        <v>0</v>
      </c>
      <c r="T2561" s="4">
        <v>996318.04</v>
      </c>
      <c r="U2561" s="4" t="s">
        <v>28</v>
      </c>
      <c r="V2561" s="4" t="s">
        <v>1673</v>
      </c>
      <c r="W2561" s="4" t="s">
        <v>1674</v>
      </c>
      <c r="X2561" s="4" t="s">
        <v>5785</v>
      </c>
      <c r="Y2561" s="4" t="s">
        <v>5859</v>
      </c>
      <c r="Z2561" s="4"/>
      <c r="AA2561" s="4"/>
      <c r="AB2561" s="4" t="s">
        <v>5860</v>
      </c>
      <c r="AC2561" s="4" t="s">
        <v>1342</v>
      </c>
      <c r="AD2561" s="4" t="s">
        <v>1352</v>
      </c>
    </row>
    <row r="2562" spans="1:30" x14ac:dyDescent="0.25">
      <c r="A2562" s="4">
        <v>40184</v>
      </c>
      <c r="B2562" s="2"/>
      <c r="C2562" s="4">
        <v>3942310</v>
      </c>
      <c r="D2562" s="4">
        <v>71835</v>
      </c>
      <c r="E2562" s="4">
        <v>43171</v>
      </c>
      <c r="F2562" s="4">
        <v>257701638</v>
      </c>
      <c r="G2562" s="4">
        <v>1340218</v>
      </c>
      <c r="H2562" s="4" t="s">
        <v>1669</v>
      </c>
      <c r="I2562" s="4" t="s">
        <v>5861</v>
      </c>
      <c r="J2562" s="4" t="s">
        <v>25</v>
      </c>
      <c r="K2562" s="4" t="s">
        <v>5862</v>
      </c>
      <c r="L2562" s="4" t="s">
        <v>811</v>
      </c>
      <c r="M2562" s="4" t="s">
        <v>1674</v>
      </c>
      <c r="N2562" s="4" t="s">
        <v>11758</v>
      </c>
      <c r="O2562" s="4" t="s">
        <v>5862</v>
      </c>
      <c r="P2562" s="4" t="s">
        <v>763</v>
      </c>
      <c r="Q2562" s="4" t="s">
        <v>7529</v>
      </c>
      <c r="R2562" s="4">
        <v>7000000</v>
      </c>
      <c r="S2562" s="4">
        <v>0</v>
      </c>
      <c r="T2562" s="4">
        <v>7000000</v>
      </c>
      <c r="U2562" s="4" t="s">
        <v>28</v>
      </c>
      <c r="V2562" s="4" t="s">
        <v>1673</v>
      </c>
      <c r="W2562" s="4" t="s">
        <v>1674</v>
      </c>
      <c r="X2562" s="4" t="s">
        <v>5785</v>
      </c>
      <c r="Y2562" s="4" t="s">
        <v>5861</v>
      </c>
      <c r="Z2562" s="4"/>
      <c r="AA2562" s="4"/>
      <c r="AB2562" s="4" t="s">
        <v>5862</v>
      </c>
      <c r="AC2562" s="4" t="s">
        <v>763</v>
      </c>
      <c r="AD2562" s="4" t="s">
        <v>764</v>
      </c>
    </row>
    <row r="2563" spans="1:30" x14ac:dyDescent="0.25">
      <c r="A2563" s="4">
        <v>40186</v>
      </c>
      <c r="B2563" s="2"/>
      <c r="C2563" s="4">
        <v>3942312</v>
      </c>
      <c r="D2563" s="4">
        <v>71835</v>
      </c>
      <c r="E2563" s="4">
        <v>42455</v>
      </c>
      <c r="F2563" s="4">
        <v>257701500</v>
      </c>
      <c r="G2563" s="4">
        <v>1335537</v>
      </c>
      <c r="H2563" s="4" t="s">
        <v>1669</v>
      </c>
      <c r="I2563" s="4" t="s">
        <v>5863</v>
      </c>
      <c r="J2563" s="4" t="s">
        <v>25</v>
      </c>
      <c r="K2563" s="4" t="s">
        <v>5864</v>
      </c>
      <c r="L2563" s="4" t="s">
        <v>211</v>
      </c>
      <c r="M2563" s="4" t="s">
        <v>1674</v>
      </c>
      <c r="N2563" s="4" t="s">
        <v>11758</v>
      </c>
      <c r="O2563" s="4" t="s">
        <v>5864</v>
      </c>
      <c r="P2563" s="4" t="s">
        <v>202</v>
      </c>
      <c r="Q2563" s="4" t="s">
        <v>7538</v>
      </c>
      <c r="R2563" s="4">
        <v>6945.08</v>
      </c>
      <c r="S2563" s="4">
        <v>0</v>
      </c>
      <c r="T2563" s="4">
        <v>6945.08</v>
      </c>
      <c r="U2563" s="4" t="s">
        <v>28</v>
      </c>
      <c r="V2563" s="4" t="s">
        <v>1673</v>
      </c>
      <c r="W2563" s="4" t="s">
        <v>1674</v>
      </c>
      <c r="X2563" s="4" t="s">
        <v>5785</v>
      </c>
      <c r="Y2563" s="4" t="s">
        <v>5863</v>
      </c>
      <c r="Z2563" s="4"/>
      <c r="AA2563" s="4"/>
      <c r="AB2563" s="4" t="s">
        <v>5864</v>
      </c>
      <c r="AC2563" s="4" t="s">
        <v>202</v>
      </c>
      <c r="AD2563" s="4" t="s">
        <v>208</v>
      </c>
    </row>
    <row r="2564" spans="1:30" x14ac:dyDescent="0.25">
      <c r="A2564" s="4">
        <v>40186</v>
      </c>
      <c r="B2564" s="2"/>
      <c r="C2564" s="4">
        <v>3942312</v>
      </c>
      <c r="D2564" s="4">
        <v>71835</v>
      </c>
      <c r="E2564" s="4">
        <v>42462</v>
      </c>
      <c r="F2564" s="4">
        <v>257701495</v>
      </c>
      <c r="G2564" s="4">
        <v>1335532</v>
      </c>
      <c r="H2564" s="4" t="s">
        <v>1669</v>
      </c>
      <c r="I2564" s="4" t="s">
        <v>5863</v>
      </c>
      <c r="J2564" s="4" t="s">
        <v>25</v>
      </c>
      <c r="K2564" s="4" t="s">
        <v>5864</v>
      </c>
      <c r="L2564" s="4" t="s">
        <v>626</v>
      </c>
      <c r="M2564" s="4" t="s">
        <v>1674</v>
      </c>
      <c r="N2564" s="4" t="s">
        <v>11758</v>
      </c>
      <c r="O2564" s="4" t="s">
        <v>5864</v>
      </c>
      <c r="P2564" s="4" t="s">
        <v>613</v>
      </c>
      <c r="Q2564" s="4" t="s">
        <v>7538</v>
      </c>
      <c r="R2564" s="4">
        <v>1493054.92</v>
      </c>
      <c r="S2564" s="4">
        <v>0</v>
      </c>
      <c r="T2564" s="4">
        <v>1493054.92</v>
      </c>
      <c r="U2564" s="4" t="s">
        <v>28</v>
      </c>
      <c r="V2564" s="4" t="s">
        <v>1673</v>
      </c>
      <c r="W2564" s="4" t="s">
        <v>1674</v>
      </c>
      <c r="X2564" s="4" t="s">
        <v>5785</v>
      </c>
      <c r="Y2564" s="4" t="s">
        <v>5863</v>
      </c>
      <c r="Z2564" s="4"/>
      <c r="AA2564" s="4"/>
      <c r="AB2564" s="4" t="s">
        <v>5864</v>
      </c>
      <c r="AC2564" s="4" t="s">
        <v>613</v>
      </c>
      <c r="AD2564" s="4" t="s">
        <v>208</v>
      </c>
    </row>
    <row r="2565" spans="1:30" x14ac:dyDescent="0.25">
      <c r="A2565" s="4">
        <v>40109</v>
      </c>
      <c r="B2565" s="2"/>
      <c r="C2565" s="4">
        <v>3942476</v>
      </c>
      <c r="D2565" s="4">
        <v>71835</v>
      </c>
      <c r="E2565" s="4">
        <v>42569</v>
      </c>
      <c r="F2565" s="4">
        <v>257701499</v>
      </c>
      <c r="G2565" s="4">
        <v>1335631</v>
      </c>
      <c r="H2565" s="4" t="s">
        <v>1669</v>
      </c>
      <c r="I2565" s="4" t="s">
        <v>5865</v>
      </c>
      <c r="J2565" s="4" t="s">
        <v>25</v>
      </c>
      <c r="K2565" s="4" t="s">
        <v>5866</v>
      </c>
      <c r="L2565" s="4" t="s">
        <v>393</v>
      </c>
      <c r="M2565" s="4" t="s">
        <v>1674</v>
      </c>
      <c r="N2565" s="4" t="s">
        <v>11758</v>
      </c>
      <c r="O2565" s="4" t="s">
        <v>5866</v>
      </c>
      <c r="P2565" s="4" t="s">
        <v>379</v>
      </c>
      <c r="Q2565" s="4" t="s">
        <v>7538</v>
      </c>
      <c r="R2565" s="4">
        <v>9768234.0899999999</v>
      </c>
      <c r="S2565" s="4">
        <v>0</v>
      </c>
      <c r="T2565" s="4">
        <v>9768234.0899999999</v>
      </c>
      <c r="U2565" s="4" t="s">
        <v>28</v>
      </c>
      <c r="V2565" s="4" t="s">
        <v>1673</v>
      </c>
      <c r="W2565" s="4" t="s">
        <v>1674</v>
      </c>
      <c r="X2565" s="4" t="s">
        <v>5785</v>
      </c>
      <c r="Y2565" s="4" t="s">
        <v>5865</v>
      </c>
      <c r="Z2565" s="4"/>
      <c r="AA2565" s="4"/>
      <c r="AB2565" s="4" t="s">
        <v>5866</v>
      </c>
      <c r="AC2565" s="4" t="s">
        <v>379</v>
      </c>
      <c r="AD2565" s="4" t="s">
        <v>394</v>
      </c>
    </row>
    <row r="2566" spans="1:30" x14ac:dyDescent="0.25">
      <c r="A2566" s="4">
        <v>40143</v>
      </c>
      <c r="B2566" s="2"/>
      <c r="C2566" s="4">
        <v>3942483</v>
      </c>
      <c r="D2566" s="4">
        <v>71835</v>
      </c>
      <c r="E2566" s="4">
        <v>43435</v>
      </c>
      <c r="F2566" s="4">
        <v>257701494</v>
      </c>
      <c r="G2566" s="4">
        <v>1348682</v>
      </c>
      <c r="H2566" s="4" t="s">
        <v>1669</v>
      </c>
      <c r="I2566" s="4" t="s">
        <v>5867</v>
      </c>
      <c r="J2566" s="4" t="s">
        <v>25</v>
      </c>
      <c r="K2566" s="4" t="s">
        <v>5868</v>
      </c>
      <c r="L2566" s="4" t="s">
        <v>529</v>
      </c>
      <c r="M2566" s="4" t="s">
        <v>1674</v>
      </c>
      <c r="N2566" s="4" t="s">
        <v>11758</v>
      </c>
      <c r="O2566" s="4" t="s">
        <v>5868</v>
      </c>
      <c r="P2566" s="4" t="s">
        <v>457</v>
      </c>
      <c r="Q2566" s="4" t="s">
        <v>8540</v>
      </c>
      <c r="R2566" s="4">
        <v>4828852.26</v>
      </c>
      <c r="S2566" s="4">
        <v>0</v>
      </c>
      <c r="T2566" s="4">
        <v>4828852.26</v>
      </c>
      <c r="U2566" s="4" t="s">
        <v>28</v>
      </c>
      <c r="V2566" s="4" t="s">
        <v>1673</v>
      </c>
      <c r="W2566" s="4" t="s">
        <v>1674</v>
      </c>
      <c r="X2566" s="4" t="s">
        <v>5785</v>
      </c>
      <c r="Y2566" s="4" t="s">
        <v>5867</v>
      </c>
      <c r="Z2566" s="4"/>
      <c r="AA2566" s="4"/>
      <c r="AB2566" s="4" t="s">
        <v>5868</v>
      </c>
      <c r="AC2566" s="4" t="s">
        <v>457</v>
      </c>
      <c r="AD2566" s="4" t="s">
        <v>256</v>
      </c>
    </row>
    <row r="2567" spans="1:30" x14ac:dyDescent="0.25">
      <c r="A2567" s="4">
        <v>40167</v>
      </c>
      <c r="B2567" s="2"/>
      <c r="C2567" s="4">
        <v>3942488</v>
      </c>
      <c r="D2567" s="4">
        <v>71835</v>
      </c>
      <c r="E2567" s="4">
        <v>43019</v>
      </c>
      <c r="F2567" s="4">
        <v>257701638</v>
      </c>
      <c r="G2567" s="4">
        <v>1339387</v>
      </c>
      <c r="H2567" s="4" t="s">
        <v>1669</v>
      </c>
      <c r="I2567" s="4" t="s">
        <v>5869</v>
      </c>
      <c r="J2567" s="4" t="s">
        <v>25</v>
      </c>
      <c r="K2567" s="4" t="s">
        <v>5870</v>
      </c>
      <c r="L2567" s="4" t="s">
        <v>906</v>
      </c>
      <c r="M2567" s="4" t="s">
        <v>1674</v>
      </c>
      <c r="N2567" s="4" t="s">
        <v>11758</v>
      </c>
      <c r="O2567" s="4" t="s">
        <v>5870</v>
      </c>
      <c r="P2567" s="4" t="s">
        <v>763</v>
      </c>
      <c r="Q2567" s="4" t="s">
        <v>8540</v>
      </c>
      <c r="R2567" s="4">
        <v>6503000</v>
      </c>
      <c r="S2567" s="4">
        <v>0</v>
      </c>
      <c r="T2567" s="4">
        <v>6503000</v>
      </c>
      <c r="U2567" s="4" t="s">
        <v>28</v>
      </c>
      <c r="V2567" s="4" t="s">
        <v>1673</v>
      </c>
      <c r="W2567" s="4" t="s">
        <v>1674</v>
      </c>
      <c r="X2567" s="4" t="s">
        <v>5785</v>
      </c>
      <c r="Y2567" s="4" t="s">
        <v>5869</v>
      </c>
      <c r="Z2567" s="4"/>
      <c r="AA2567" s="4"/>
      <c r="AB2567" s="4" t="s">
        <v>5870</v>
      </c>
      <c r="AC2567" s="4" t="s">
        <v>763</v>
      </c>
      <c r="AD2567" s="2"/>
    </row>
    <row r="2568" spans="1:30" x14ac:dyDescent="0.25">
      <c r="A2568" s="4">
        <v>40139</v>
      </c>
      <c r="B2568" s="2"/>
      <c r="C2568" s="4">
        <v>3942492</v>
      </c>
      <c r="D2568" s="4">
        <v>71835</v>
      </c>
      <c r="E2568" s="4">
        <v>43443</v>
      </c>
      <c r="F2568" s="4">
        <v>257701494</v>
      </c>
      <c r="G2568" s="4">
        <v>1348814</v>
      </c>
      <c r="H2568" s="4" t="s">
        <v>1669</v>
      </c>
      <c r="I2568" s="4" t="s">
        <v>5871</v>
      </c>
      <c r="J2568" s="4" t="s">
        <v>25</v>
      </c>
      <c r="K2568" s="4" t="s">
        <v>5872</v>
      </c>
      <c r="L2568" s="4" t="s">
        <v>524</v>
      </c>
      <c r="M2568" s="4" t="s">
        <v>1674</v>
      </c>
      <c r="N2568" s="4" t="s">
        <v>11758</v>
      </c>
      <c r="O2568" s="4" t="s">
        <v>5872</v>
      </c>
      <c r="P2568" s="4" t="s">
        <v>457</v>
      </c>
      <c r="Q2568" s="4" t="s">
        <v>8540</v>
      </c>
      <c r="R2568" s="4">
        <v>7005538.54</v>
      </c>
      <c r="S2568" s="4">
        <v>0</v>
      </c>
      <c r="T2568" s="4">
        <v>7005538.54</v>
      </c>
      <c r="U2568" s="4" t="s">
        <v>28</v>
      </c>
      <c r="V2568" s="4" t="s">
        <v>1673</v>
      </c>
      <c r="W2568" s="4" t="s">
        <v>1674</v>
      </c>
      <c r="X2568" s="4" t="s">
        <v>5785</v>
      </c>
      <c r="Y2568" s="4" t="s">
        <v>5871</v>
      </c>
      <c r="Z2568" s="4"/>
      <c r="AA2568" s="4"/>
      <c r="AB2568" s="4" t="s">
        <v>5872</v>
      </c>
      <c r="AC2568" s="4" t="s">
        <v>457</v>
      </c>
      <c r="AD2568" s="4" t="s">
        <v>526</v>
      </c>
    </row>
    <row r="2569" spans="1:30" x14ac:dyDescent="0.25">
      <c r="A2569" s="4">
        <v>40197</v>
      </c>
      <c r="B2569" s="2"/>
      <c r="C2569" s="4">
        <v>3943282</v>
      </c>
      <c r="D2569" s="4">
        <v>71835</v>
      </c>
      <c r="E2569" s="4">
        <v>43393</v>
      </c>
      <c r="F2569" s="4">
        <v>257701500</v>
      </c>
      <c r="G2569" s="4">
        <v>1343424</v>
      </c>
      <c r="H2569" s="4" t="s">
        <v>1669</v>
      </c>
      <c r="I2569" s="4" t="s">
        <v>5873</v>
      </c>
      <c r="J2569" s="4" t="s">
        <v>25</v>
      </c>
      <c r="K2569" s="4" t="s">
        <v>5874</v>
      </c>
      <c r="L2569" s="4" t="s">
        <v>311</v>
      </c>
      <c r="M2569" s="4" t="s">
        <v>1674</v>
      </c>
      <c r="N2569" s="4" t="s">
        <v>11758</v>
      </c>
      <c r="O2569" s="4" t="s">
        <v>5874</v>
      </c>
      <c r="P2569" s="4" t="s">
        <v>202</v>
      </c>
      <c r="Q2569" s="4" t="s">
        <v>8273</v>
      </c>
      <c r="R2569" s="4">
        <v>4000000</v>
      </c>
      <c r="S2569" s="4">
        <v>0</v>
      </c>
      <c r="T2569" s="4">
        <v>4000000</v>
      </c>
      <c r="U2569" s="4" t="s">
        <v>28</v>
      </c>
      <c r="V2569" s="4" t="s">
        <v>1673</v>
      </c>
      <c r="W2569" s="4" t="s">
        <v>1674</v>
      </c>
      <c r="X2569" s="4" t="s">
        <v>5875</v>
      </c>
      <c r="Y2569" s="4" t="s">
        <v>5873</v>
      </c>
      <c r="Z2569" s="4"/>
      <c r="AA2569" s="4"/>
      <c r="AB2569" s="4" t="s">
        <v>5874</v>
      </c>
      <c r="AC2569" s="4" t="s">
        <v>202</v>
      </c>
      <c r="AD2569" s="4" t="s">
        <v>302</v>
      </c>
    </row>
    <row r="2570" spans="1:30" x14ac:dyDescent="0.25">
      <c r="A2570" s="4">
        <v>40190</v>
      </c>
      <c r="B2570" s="2"/>
      <c r="C2570" s="4">
        <v>3943283</v>
      </c>
      <c r="D2570" s="4">
        <v>71835</v>
      </c>
      <c r="E2570" s="4">
        <v>42448</v>
      </c>
      <c r="F2570" s="4">
        <v>257701500</v>
      </c>
      <c r="G2570" s="4">
        <v>1335523</v>
      </c>
      <c r="H2570" s="4" t="s">
        <v>1669</v>
      </c>
      <c r="I2570" s="4" t="s">
        <v>5876</v>
      </c>
      <c r="J2570" s="4" t="s">
        <v>25</v>
      </c>
      <c r="K2570" s="4" t="s">
        <v>5877</v>
      </c>
      <c r="L2570" s="4" t="s">
        <v>201</v>
      </c>
      <c r="M2570" s="4" t="s">
        <v>1674</v>
      </c>
      <c r="N2570" s="4" t="s">
        <v>11758</v>
      </c>
      <c r="O2570" s="4" t="s">
        <v>5877</v>
      </c>
      <c r="P2570" s="4" t="s">
        <v>202</v>
      </c>
      <c r="Q2570" s="4" t="s">
        <v>8808</v>
      </c>
      <c r="R2570" s="4">
        <v>739795.99</v>
      </c>
      <c r="S2570" s="4">
        <v>0</v>
      </c>
      <c r="T2570" s="4">
        <v>739795.99</v>
      </c>
      <c r="U2570" s="4" t="s">
        <v>28</v>
      </c>
      <c r="V2570" s="4" t="s">
        <v>1673</v>
      </c>
      <c r="W2570" s="4" t="s">
        <v>1674</v>
      </c>
      <c r="X2570" s="4" t="s">
        <v>5875</v>
      </c>
      <c r="Y2570" s="4" t="s">
        <v>5876</v>
      </c>
      <c r="Z2570" s="4"/>
      <c r="AA2570" s="4"/>
      <c r="AB2570" s="4" t="s">
        <v>5877</v>
      </c>
      <c r="AC2570" s="4" t="s">
        <v>202</v>
      </c>
      <c r="AD2570" s="4" t="s">
        <v>203</v>
      </c>
    </row>
    <row r="2571" spans="1:30" x14ac:dyDescent="0.25">
      <c r="A2571" s="4">
        <v>40190</v>
      </c>
      <c r="B2571" s="2"/>
      <c r="C2571" s="4">
        <v>3943283</v>
      </c>
      <c r="D2571" s="4">
        <v>71835</v>
      </c>
      <c r="E2571" s="4">
        <v>43395</v>
      </c>
      <c r="F2571" s="4">
        <v>257701499</v>
      </c>
      <c r="G2571" s="4">
        <v>1343422</v>
      </c>
      <c r="H2571" s="4" t="s">
        <v>1669</v>
      </c>
      <c r="I2571" s="4" t="s">
        <v>5876</v>
      </c>
      <c r="J2571" s="4" t="s">
        <v>25</v>
      </c>
      <c r="K2571" s="4" t="s">
        <v>5877</v>
      </c>
      <c r="L2571" s="4" t="s">
        <v>378</v>
      </c>
      <c r="M2571" s="4" t="s">
        <v>1674</v>
      </c>
      <c r="N2571" s="4" t="s">
        <v>11758</v>
      </c>
      <c r="O2571" s="4" t="s">
        <v>5877</v>
      </c>
      <c r="P2571" s="4" t="s">
        <v>379</v>
      </c>
      <c r="Q2571" s="4" t="s">
        <v>8808</v>
      </c>
      <c r="R2571" s="4">
        <v>2227486.6800000002</v>
      </c>
      <c r="S2571" s="4">
        <v>0</v>
      </c>
      <c r="T2571" s="4">
        <v>2227486.6800000002</v>
      </c>
      <c r="U2571" s="4" t="s">
        <v>28</v>
      </c>
      <c r="V2571" s="4" t="s">
        <v>1673</v>
      </c>
      <c r="W2571" s="4" t="s">
        <v>1674</v>
      </c>
      <c r="X2571" s="4" t="s">
        <v>5875</v>
      </c>
      <c r="Y2571" s="4" t="s">
        <v>5876</v>
      </c>
      <c r="Z2571" s="4"/>
      <c r="AA2571" s="4"/>
      <c r="AB2571" s="4" t="s">
        <v>5877</v>
      </c>
      <c r="AC2571" s="4" t="s">
        <v>379</v>
      </c>
      <c r="AD2571" s="4" t="s">
        <v>203</v>
      </c>
    </row>
    <row r="2572" spans="1:30" x14ac:dyDescent="0.25">
      <c r="A2572" s="4">
        <v>40190</v>
      </c>
      <c r="B2572" s="2"/>
      <c r="C2572" s="4">
        <v>3943283</v>
      </c>
      <c r="D2572" s="4">
        <v>71835</v>
      </c>
      <c r="E2572" s="4">
        <v>43313</v>
      </c>
      <c r="F2572" s="4">
        <v>257701497</v>
      </c>
      <c r="G2572" s="4">
        <v>1343379</v>
      </c>
      <c r="H2572" s="4" t="s">
        <v>1669</v>
      </c>
      <c r="I2572" s="4" t="s">
        <v>5876</v>
      </c>
      <c r="J2572" s="4" t="s">
        <v>25</v>
      </c>
      <c r="K2572" s="4" t="s">
        <v>5877</v>
      </c>
      <c r="L2572" s="4" t="s">
        <v>727</v>
      </c>
      <c r="M2572" s="4" t="s">
        <v>1674</v>
      </c>
      <c r="N2572" s="4" t="s">
        <v>11758</v>
      </c>
      <c r="O2572" s="4" t="s">
        <v>5877</v>
      </c>
      <c r="P2572" s="4" t="s">
        <v>723</v>
      </c>
      <c r="Q2572" s="4" t="s">
        <v>8808</v>
      </c>
      <c r="R2572" s="4">
        <v>32717.33</v>
      </c>
      <c r="S2572" s="4">
        <v>0</v>
      </c>
      <c r="T2572" s="4">
        <v>32717.33</v>
      </c>
      <c r="U2572" s="4" t="s">
        <v>28</v>
      </c>
      <c r="V2572" s="4" t="s">
        <v>1673</v>
      </c>
      <c r="W2572" s="4" t="s">
        <v>1674</v>
      </c>
      <c r="X2572" s="4" t="s">
        <v>5875</v>
      </c>
      <c r="Y2572" s="4" t="s">
        <v>5876</v>
      </c>
      <c r="Z2572" s="4"/>
      <c r="AA2572" s="4"/>
      <c r="AB2572" s="4" t="s">
        <v>5877</v>
      </c>
      <c r="AC2572" s="4" t="s">
        <v>723</v>
      </c>
      <c r="AD2572" s="4" t="s">
        <v>203</v>
      </c>
    </row>
    <row r="2573" spans="1:30" x14ac:dyDescent="0.25">
      <c r="A2573" s="4">
        <v>40192</v>
      </c>
      <c r="B2573" s="2"/>
      <c r="C2573" s="4">
        <v>3943284</v>
      </c>
      <c r="D2573" s="4">
        <v>71835</v>
      </c>
      <c r="E2573" s="4">
        <v>43003</v>
      </c>
      <c r="F2573" s="4">
        <v>257701638</v>
      </c>
      <c r="G2573" s="4">
        <v>1339377</v>
      </c>
      <c r="H2573" s="4" t="s">
        <v>1669</v>
      </c>
      <c r="I2573" s="4" t="s">
        <v>5878</v>
      </c>
      <c r="J2573" s="4" t="s">
        <v>25</v>
      </c>
      <c r="K2573" s="4" t="s">
        <v>5879</v>
      </c>
      <c r="L2573" s="4" t="s">
        <v>918</v>
      </c>
      <c r="M2573" s="4" t="s">
        <v>1674</v>
      </c>
      <c r="N2573" s="4" t="s">
        <v>11758</v>
      </c>
      <c r="O2573" s="4" t="s">
        <v>5879</v>
      </c>
      <c r="P2573" s="4" t="s">
        <v>763</v>
      </c>
      <c r="Q2573" s="4" t="s">
        <v>9086</v>
      </c>
      <c r="R2573" s="4">
        <v>10000000</v>
      </c>
      <c r="S2573" s="4">
        <v>0</v>
      </c>
      <c r="T2573" s="4">
        <v>10000000</v>
      </c>
      <c r="U2573" s="4" t="s">
        <v>28</v>
      </c>
      <c r="V2573" s="4" t="s">
        <v>1673</v>
      </c>
      <c r="W2573" s="4" t="s">
        <v>1674</v>
      </c>
      <c r="X2573" s="4" t="s">
        <v>5875</v>
      </c>
      <c r="Y2573" s="4" t="s">
        <v>5878</v>
      </c>
      <c r="Z2573" s="4"/>
      <c r="AA2573" s="4"/>
      <c r="AB2573" s="4" t="s">
        <v>5879</v>
      </c>
      <c r="AC2573" s="4" t="s">
        <v>763</v>
      </c>
      <c r="AD2573" s="2"/>
    </row>
    <row r="2574" spans="1:30" x14ac:dyDescent="0.25">
      <c r="A2574" s="4">
        <v>40195</v>
      </c>
      <c r="B2574" s="2"/>
      <c r="C2574" s="4">
        <v>3944301</v>
      </c>
      <c r="D2574" s="4">
        <v>71835</v>
      </c>
      <c r="E2574" s="4">
        <v>43320</v>
      </c>
      <c r="F2574" s="4">
        <v>257701443</v>
      </c>
      <c r="G2574" s="4">
        <v>1343436</v>
      </c>
      <c r="H2574" s="4" t="s">
        <v>1669</v>
      </c>
      <c r="I2574" s="4" t="s">
        <v>5880</v>
      </c>
      <c r="J2574" s="4" t="s">
        <v>25</v>
      </c>
      <c r="K2574" s="4" t="s">
        <v>5881</v>
      </c>
      <c r="L2574" s="4" t="s">
        <v>40</v>
      </c>
      <c r="M2574" s="4" t="s">
        <v>1674</v>
      </c>
      <c r="N2574" s="4" t="s">
        <v>11758</v>
      </c>
      <c r="O2574" s="4" t="s">
        <v>5881</v>
      </c>
      <c r="P2574" s="4" t="s">
        <v>42</v>
      </c>
      <c r="Q2574" s="4" t="s">
        <v>7538</v>
      </c>
      <c r="R2574" s="4">
        <v>10000000</v>
      </c>
      <c r="S2574" s="4">
        <v>0</v>
      </c>
      <c r="T2574" s="4">
        <v>10000000</v>
      </c>
      <c r="U2574" s="4" t="s">
        <v>28</v>
      </c>
      <c r="V2574" s="4" t="s">
        <v>1673</v>
      </c>
      <c r="W2574" s="4" t="s">
        <v>1674</v>
      </c>
      <c r="X2574" s="4" t="s">
        <v>1117</v>
      </c>
      <c r="Y2574" s="4" t="s">
        <v>5880</v>
      </c>
      <c r="Z2574" s="4"/>
      <c r="AA2574" s="4"/>
      <c r="AB2574" s="4" t="s">
        <v>5881</v>
      </c>
      <c r="AC2574" s="4" t="s">
        <v>42</v>
      </c>
      <c r="AD2574" s="4" t="s">
        <v>43</v>
      </c>
    </row>
    <row r="2575" spans="1:30" x14ac:dyDescent="0.25">
      <c r="A2575" s="4">
        <v>40194</v>
      </c>
      <c r="B2575" s="2"/>
      <c r="C2575" s="4">
        <v>3944302</v>
      </c>
      <c r="D2575" s="4">
        <v>71835</v>
      </c>
      <c r="E2575" s="4">
        <v>43320</v>
      </c>
      <c r="F2575" s="4">
        <v>257701443</v>
      </c>
      <c r="G2575" s="4">
        <v>1343436</v>
      </c>
      <c r="H2575" s="4" t="s">
        <v>1669</v>
      </c>
      <c r="I2575" s="4" t="s">
        <v>5882</v>
      </c>
      <c r="J2575" s="4" t="s">
        <v>25</v>
      </c>
      <c r="K2575" s="4" t="s">
        <v>5883</v>
      </c>
      <c r="L2575" s="4" t="s">
        <v>40</v>
      </c>
      <c r="M2575" s="4" t="s">
        <v>1674</v>
      </c>
      <c r="N2575" s="4" t="s">
        <v>11758</v>
      </c>
      <c r="O2575" s="4" t="s">
        <v>5883</v>
      </c>
      <c r="P2575" s="4" t="s">
        <v>42</v>
      </c>
      <c r="Q2575" s="4" t="s">
        <v>7538</v>
      </c>
      <c r="R2575" s="4">
        <v>10000000</v>
      </c>
      <c r="S2575" s="4">
        <v>0</v>
      </c>
      <c r="T2575" s="4">
        <v>10000000</v>
      </c>
      <c r="U2575" s="4" t="s">
        <v>28</v>
      </c>
      <c r="V2575" s="4" t="s">
        <v>1673</v>
      </c>
      <c r="W2575" s="4" t="s">
        <v>1674</v>
      </c>
      <c r="X2575" s="4" t="s">
        <v>1117</v>
      </c>
      <c r="Y2575" s="4" t="s">
        <v>5882</v>
      </c>
      <c r="Z2575" s="4"/>
      <c r="AA2575" s="4"/>
      <c r="AB2575" s="4" t="s">
        <v>5883</v>
      </c>
      <c r="AC2575" s="4" t="s">
        <v>42</v>
      </c>
      <c r="AD2575" s="4" t="s">
        <v>43</v>
      </c>
    </row>
    <row r="2576" spans="1:30" x14ac:dyDescent="0.25">
      <c r="A2576" s="4">
        <v>40193</v>
      </c>
      <c r="B2576" s="2"/>
      <c r="C2576" s="4">
        <v>3944304</v>
      </c>
      <c r="D2576" s="4">
        <v>71835</v>
      </c>
      <c r="E2576" s="4">
        <v>43320</v>
      </c>
      <c r="F2576" s="4">
        <v>257701443</v>
      </c>
      <c r="G2576" s="4">
        <v>1343436</v>
      </c>
      <c r="H2576" s="4" t="s">
        <v>1669</v>
      </c>
      <c r="I2576" s="4" t="s">
        <v>5884</v>
      </c>
      <c r="J2576" s="4" t="s">
        <v>25</v>
      </c>
      <c r="K2576" s="4" t="s">
        <v>5885</v>
      </c>
      <c r="L2576" s="4" t="s">
        <v>40</v>
      </c>
      <c r="M2576" s="4" t="s">
        <v>1674</v>
      </c>
      <c r="N2576" s="4" t="s">
        <v>11758</v>
      </c>
      <c r="O2576" s="4" t="s">
        <v>5885</v>
      </c>
      <c r="P2576" s="4" t="s">
        <v>42</v>
      </c>
      <c r="Q2576" s="4" t="s">
        <v>7538</v>
      </c>
      <c r="R2576" s="4">
        <v>7500000</v>
      </c>
      <c r="S2576" s="4">
        <v>0</v>
      </c>
      <c r="T2576" s="4">
        <v>7500000</v>
      </c>
      <c r="U2576" s="4" t="s">
        <v>28</v>
      </c>
      <c r="V2576" s="4" t="s">
        <v>1673</v>
      </c>
      <c r="W2576" s="4" t="s">
        <v>1674</v>
      </c>
      <c r="X2576" s="4" t="s">
        <v>1117</v>
      </c>
      <c r="Y2576" s="4" t="s">
        <v>5884</v>
      </c>
      <c r="Z2576" s="4"/>
      <c r="AA2576" s="4"/>
      <c r="AB2576" s="4" t="s">
        <v>5885</v>
      </c>
      <c r="AC2576" s="4" t="s">
        <v>42</v>
      </c>
      <c r="AD2576" s="4" t="s">
        <v>43</v>
      </c>
    </row>
    <row r="2577" spans="1:30" x14ac:dyDescent="0.25">
      <c r="A2577" s="4">
        <v>40198</v>
      </c>
      <c r="B2577" s="2"/>
      <c r="C2577" s="4">
        <v>3944306</v>
      </c>
      <c r="D2577" s="4">
        <v>71835</v>
      </c>
      <c r="E2577" s="4">
        <v>43393</v>
      </c>
      <c r="F2577" s="4">
        <v>257701500</v>
      </c>
      <c r="G2577" s="4">
        <v>1343424</v>
      </c>
      <c r="H2577" s="4" t="s">
        <v>1669</v>
      </c>
      <c r="I2577" s="4" t="s">
        <v>5886</v>
      </c>
      <c r="J2577" s="4" t="s">
        <v>25</v>
      </c>
      <c r="K2577" s="4" t="s">
        <v>5887</v>
      </c>
      <c r="L2577" s="4" t="s">
        <v>311</v>
      </c>
      <c r="M2577" s="4" t="s">
        <v>1674</v>
      </c>
      <c r="N2577" s="4" t="s">
        <v>11758</v>
      </c>
      <c r="O2577" s="4" t="s">
        <v>5887</v>
      </c>
      <c r="P2577" s="4" t="s">
        <v>202</v>
      </c>
      <c r="Q2577" s="4" t="s">
        <v>8273</v>
      </c>
      <c r="R2577" s="4">
        <v>4000000</v>
      </c>
      <c r="S2577" s="4">
        <v>0</v>
      </c>
      <c r="T2577" s="4">
        <v>4000000</v>
      </c>
      <c r="U2577" s="4" t="s">
        <v>28</v>
      </c>
      <c r="V2577" s="4" t="s">
        <v>1673</v>
      </c>
      <c r="W2577" s="4" t="s">
        <v>1674</v>
      </c>
      <c r="X2577" s="4" t="s">
        <v>1117</v>
      </c>
      <c r="Y2577" s="4" t="s">
        <v>5886</v>
      </c>
      <c r="Z2577" s="4"/>
      <c r="AA2577" s="4"/>
      <c r="AB2577" s="4" t="s">
        <v>5887</v>
      </c>
      <c r="AC2577" s="4" t="s">
        <v>202</v>
      </c>
      <c r="AD2577" s="4" t="s">
        <v>302</v>
      </c>
    </row>
    <row r="2578" spans="1:30" x14ac:dyDescent="0.25">
      <c r="A2578" s="4">
        <v>40203</v>
      </c>
      <c r="B2578" s="2"/>
      <c r="C2578" s="4">
        <v>3944865</v>
      </c>
      <c r="D2578" s="4">
        <v>71835</v>
      </c>
      <c r="E2578" s="4">
        <v>43450</v>
      </c>
      <c r="F2578" s="4">
        <v>257701638</v>
      </c>
      <c r="G2578" s="4">
        <v>1348860</v>
      </c>
      <c r="H2578" s="4" t="s">
        <v>1669</v>
      </c>
      <c r="I2578" s="4" t="s">
        <v>5888</v>
      </c>
      <c r="J2578" s="4" t="s">
        <v>25</v>
      </c>
      <c r="K2578" s="4" t="s">
        <v>5889</v>
      </c>
      <c r="L2578" s="4" t="s">
        <v>1116</v>
      </c>
      <c r="M2578" s="4" t="s">
        <v>1674</v>
      </c>
      <c r="N2578" s="4" t="s">
        <v>11758</v>
      </c>
      <c r="O2578" s="4" t="s">
        <v>5889</v>
      </c>
      <c r="P2578" s="4" t="s">
        <v>763</v>
      </c>
      <c r="Q2578" s="4" t="s">
        <v>9402</v>
      </c>
      <c r="R2578" s="4">
        <v>622828.49</v>
      </c>
      <c r="S2578" s="4">
        <v>0</v>
      </c>
      <c r="T2578" s="4">
        <v>622828.49</v>
      </c>
      <c r="U2578" s="4" t="s">
        <v>28</v>
      </c>
      <c r="V2578" s="4" t="s">
        <v>1673</v>
      </c>
      <c r="W2578" s="4" t="s">
        <v>1674</v>
      </c>
      <c r="X2578" s="4" t="s">
        <v>1117</v>
      </c>
      <c r="Y2578" s="4" t="s">
        <v>5888</v>
      </c>
      <c r="Z2578" s="4"/>
      <c r="AA2578" s="4"/>
      <c r="AB2578" s="4" t="s">
        <v>5889</v>
      </c>
      <c r="AC2578" s="4" t="s">
        <v>763</v>
      </c>
      <c r="AD2578" s="4" t="s">
        <v>1118</v>
      </c>
    </row>
    <row r="2579" spans="1:30" x14ac:dyDescent="0.25">
      <c r="A2579" s="4">
        <v>40203</v>
      </c>
      <c r="B2579" s="2"/>
      <c r="C2579" s="4">
        <v>3944865</v>
      </c>
      <c r="D2579" s="4">
        <v>71835</v>
      </c>
      <c r="E2579" s="4">
        <v>43451</v>
      </c>
      <c r="F2579" s="4">
        <v>257701638</v>
      </c>
      <c r="G2579" s="4">
        <v>1348861</v>
      </c>
      <c r="H2579" s="4" t="s">
        <v>1669</v>
      </c>
      <c r="I2579" s="4" t="s">
        <v>5888</v>
      </c>
      <c r="J2579" s="4" t="s">
        <v>25</v>
      </c>
      <c r="K2579" s="4" t="s">
        <v>5889</v>
      </c>
      <c r="L2579" s="4" t="s">
        <v>1119</v>
      </c>
      <c r="M2579" s="4" t="s">
        <v>1674</v>
      </c>
      <c r="N2579" s="4" t="s">
        <v>11758</v>
      </c>
      <c r="O2579" s="4" t="s">
        <v>5889</v>
      </c>
      <c r="P2579" s="4" t="s">
        <v>763</v>
      </c>
      <c r="Q2579" s="4" t="s">
        <v>9402</v>
      </c>
      <c r="R2579" s="4">
        <v>91017.44</v>
      </c>
      <c r="S2579" s="4">
        <v>0</v>
      </c>
      <c r="T2579" s="4">
        <v>91017.44</v>
      </c>
      <c r="U2579" s="4" t="s">
        <v>28</v>
      </c>
      <c r="V2579" s="4" t="s">
        <v>1673</v>
      </c>
      <c r="W2579" s="4" t="s">
        <v>1674</v>
      </c>
      <c r="X2579" s="4" t="s">
        <v>1117</v>
      </c>
      <c r="Y2579" s="4" t="s">
        <v>5888</v>
      </c>
      <c r="Z2579" s="4"/>
      <c r="AA2579" s="4"/>
      <c r="AB2579" s="4" t="s">
        <v>5889</v>
      </c>
      <c r="AC2579" s="4" t="s">
        <v>763</v>
      </c>
      <c r="AD2579" s="4" t="s">
        <v>1120</v>
      </c>
    </row>
    <row r="2580" spans="1:30" x14ac:dyDescent="0.25">
      <c r="A2580" s="4">
        <v>40203</v>
      </c>
      <c r="B2580" s="2"/>
      <c r="C2580" s="4">
        <v>3944865</v>
      </c>
      <c r="D2580" s="4">
        <v>71835</v>
      </c>
      <c r="E2580" s="4">
        <v>43449</v>
      </c>
      <c r="F2580" s="4">
        <v>257701629</v>
      </c>
      <c r="G2580" s="4">
        <v>1348859</v>
      </c>
      <c r="H2580" s="4" t="s">
        <v>1669</v>
      </c>
      <c r="I2580" s="4" t="s">
        <v>5888</v>
      </c>
      <c r="J2580" s="4" t="s">
        <v>25</v>
      </c>
      <c r="K2580" s="4" t="s">
        <v>5889</v>
      </c>
      <c r="L2580" s="4" t="s">
        <v>1438</v>
      </c>
      <c r="M2580" s="4" t="s">
        <v>1674</v>
      </c>
      <c r="N2580" s="4" t="s">
        <v>11758</v>
      </c>
      <c r="O2580" s="4" t="s">
        <v>5889</v>
      </c>
      <c r="P2580" s="4" t="s">
        <v>1342</v>
      </c>
      <c r="Q2580" s="4" t="s">
        <v>9402</v>
      </c>
      <c r="R2580" s="4">
        <v>284904.31</v>
      </c>
      <c r="S2580" s="4">
        <v>0</v>
      </c>
      <c r="T2580" s="4">
        <v>284904.31</v>
      </c>
      <c r="U2580" s="4" t="s">
        <v>28</v>
      </c>
      <c r="V2580" s="4" t="s">
        <v>1673</v>
      </c>
      <c r="W2580" s="4" t="s">
        <v>1674</v>
      </c>
      <c r="X2580" s="4" t="s">
        <v>1117</v>
      </c>
      <c r="Y2580" s="4" t="s">
        <v>5888</v>
      </c>
      <c r="Z2580" s="4"/>
      <c r="AA2580" s="4"/>
      <c r="AB2580" s="4" t="s">
        <v>5889</v>
      </c>
      <c r="AC2580" s="4" t="s">
        <v>1342</v>
      </c>
      <c r="AD2580" s="4" t="s">
        <v>1439</v>
      </c>
    </row>
    <row r="2581" spans="1:30" x14ac:dyDescent="0.25">
      <c r="A2581" s="4">
        <v>39658</v>
      </c>
      <c r="B2581" s="4">
        <v>68693</v>
      </c>
      <c r="C2581" s="4">
        <v>3902803</v>
      </c>
      <c r="D2581" s="4">
        <v>72060</v>
      </c>
      <c r="E2581" s="4">
        <v>43048</v>
      </c>
      <c r="F2581" s="4">
        <v>257701437</v>
      </c>
      <c r="G2581" s="4">
        <v>1339505</v>
      </c>
      <c r="H2581" s="4" t="s">
        <v>1676</v>
      </c>
      <c r="I2581" s="4" t="s">
        <v>5890</v>
      </c>
      <c r="J2581" s="4" t="s">
        <v>5891</v>
      </c>
      <c r="K2581" s="4" t="s">
        <v>5892</v>
      </c>
      <c r="L2581" s="4" t="s">
        <v>1198</v>
      </c>
      <c r="M2581" s="4" t="s">
        <v>1674</v>
      </c>
      <c r="N2581" s="4" t="s">
        <v>11760</v>
      </c>
      <c r="O2581" s="4" t="s">
        <v>1203</v>
      </c>
      <c r="P2581" s="4" t="s">
        <v>1167</v>
      </c>
      <c r="Q2581" s="4" t="s">
        <v>7673</v>
      </c>
      <c r="R2581" s="4">
        <v>1341961</v>
      </c>
      <c r="S2581" s="4">
        <v>1341961</v>
      </c>
      <c r="T2581" s="4">
        <v>0</v>
      </c>
      <c r="U2581" s="4" t="s">
        <v>1680</v>
      </c>
      <c r="V2581" s="4" t="s">
        <v>5893</v>
      </c>
      <c r="W2581" s="4" t="s">
        <v>1674</v>
      </c>
      <c r="X2581" s="4" t="s">
        <v>1369</v>
      </c>
      <c r="Y2581" s="4" t="s">
        <v>5894</v>
      </c>
      <c r="Z2581" s="4"/>
      <c r="AA2581" s="4"/>
      <c r="AB2581" s="4" t="s">
        <v>1203</v>
      </c>
      <c r="AC2581" s="4" t="s">
        <v>1167</v>
      </c>
      <c r="AD2581" s="4" t="s">
        <v>764</v>
      </c>
    </row>
    <row r="2582" spans="1:30" x14ac:dyDescent="0.25">
      <c r="A2582" s="4">
        <v>39653</v>
      </c>
      <c r="B2582" s="4">
        <v>68694</v>
      </c>
      <c r="C2582" s="4">
        <v>3902804</v>
      </c>
      <c r="D2582" s="4">
        <v>72060</v>
      </c>
      <c r="E2582" s="4">
        <v>43047</v>
      </c>
      <c r="F2582" s="4">
        <v>257701437</v>
      </c>
      <c r="G2582" s="4">
        <v>1339504</v>
      </c>
      <c r="H2582" s="4" t="s">
        <v>1676</v>
      </c>
      <c r="I2582" s="4" t="s">
        <v>5895</v>
      </c>
      <c r="J2582" s="4" t="s">
        <v>5891</v>
      </c>
      <c r="K2582" s="4" t="s">
        <v>5892</v>
      </c>
      <c r="L2582" s="4" t="s">
        <v>1183</v>
      </c>
      <c r="M2582" s="4" t="s">
        <v>1674</v>
      </c>
      <c r="N2582" s="4" t="s">
        <v>11760</v>
      </c>
      <c r="O2582" s="4" t="s">
        <v>1187</v>
      </c>
      <c r="P2582" s="4" t="s">
        <v>1167</v>
      </c>
      <c r="Q2582" s="4" t="s">
        <v>7538</v>
      </c>
      <c r="R2582" s="4">
        <v>350000</v>
      </c>
      <c r="S2582" s="4">
        <v>350000</v>
      </c>
      <c r="T2582" s="4">
        <v>0</v>
      </c>
      <c r="U2582" s="4" t="s">
        <v>1680</v>
      </c>
      <c r="V2582" s="4" t="s">
        <v>5893</v>
      </c>
      <c r="W2582" s="4" t="s">
        <v>1674</v>
      </c>
      <c r="X2582" s="4" t="s">
        <v>1369</v>
      </c>
      <c r="Y2582" s="4" t="s">
        <v>5896</v>
      </c>
      <c r="Z2582" s="4"/>
      <c r="AA2582" s="4"/>
      <c r="AB2582" s="4" t="s">
        <v>1187</v>
      </c>
      <c r="AC2582" s="4" t="s">
        <v>1167</v>
      </c>
      <c r="AD2582" s="4" t="s">
        <v>764</v>
      </c>
    </row>
    <row r="2583" spans="1:30" x14ac:dyDescent="0.25">
      <c r="A2583" s="4">
        <v>39650</v>
      </c>
      <c r="B2583" s="4">
        <v>68695</v>
      </c>
      <c r="C2583" s="4">
        <v>3902805</v>
      </c>
      <c r="D2583" s="4">
        <v>72060</v>
      </c>
      <c r="E2583" s="4">
        <v>43048</v>
      </c>
      <c r="F2583" s="4">
        <v>257701437</v>
      </c>
      <c r="G2583" s="4">
        <v>1339505</v>
      </c>
      <c r="H2583" s="4" t="s">
        <v>1676</v>
      </c>
      <c r="I2583" s="4" t="s">
        <v>5897</v>
      </c>
      <c r="J2583" s="4" t="s">
        <v>5891</v>
      </c>
      <c r="K2583" s="4" t="s">
        <v>5892</v>
      </c>
      <c r="L2583" s="4" t="s">
        <v>1198</v>
      </c>
      <c r="M2583" s="4" t="s">
        <v>1674</v>
      </c>
      <c r="N2583" s="4" t="s">
        <v>11760</v>
      </c>
      <c r="O2583" s="4" t="s">
        <v>1197</v>
      </c>
      <c r="P2583" s="4" t="s">
        <v>1167</v>
      </c>
      <c r="Q2583" s="4" t="s">
        <v>7673</v>
      </c>
      <c r="R2583" s="4">
        <v>8029685.96</v>
      </c>
      <c r="S2583" s="4">
        <v>8029685.96</v>
      </c>
      <c r="T2583" s="4">
        <v>0</v>
      </c>
      <c r="U2583" s="4" t="s">
        <v>1680</v>
      </c>
      <c r="V2583" s="4" t="s">
        <v>5893</v>
      </c>
      <c r="W2583" s="4" t="s">
        <v>1674</v>
      </c>
      <c r="X2583" s="4" t="s">
        <v>1369</v>
      </c>
      <c r="Y2583" s="4" t="s">
        <v>5898</v>
      </c>
      <c r="Z2583" s="4"/>
      <c r="AA2583" s="4"/>
      <c r="AB2583" s="4" t="s">
        <v>1197</v>
      </c>
      <c r="AC2583" s="4" t="s">
        <v>1167</v>
      </c>
      <c r="AD2583" s="4" t="s">
        <v>764</v>
      </c>
    </row>
    <row r="2584" spans="1:30" x14ac:dyDescent="0.25">
      <c r="A2584" s="4">
        <v>39649</v>
      </c>
      <c r="B2584" s="4">
        <v>68696</v>
      </c>
      <c r="C2584" s="4">
        <v>3902806</v>
      </c>
      <c r="D2584" s="4">
        <v>72060</v>
      </c>
      <c r="E2584" s="4">
        <v>43047</v>
      </c>
      <c r="F2584" s="4">
        <v>257701437</v>
      </c>
      <c r="G2584" s="4">
        <v>1339504</v>
      </c>
      <c r="H2584" s="4" t="s">
        <v>1676</v>
      </c>
      <c r="I2584" s="4" t="s">
        <v>5899</v>
      </c>
      <c r="J2584" s="4" t="s">
        <v>5891</v>
      </c>
      <c r="K2584" s="4" t="s">
        <v>5892</v>
      </c>
      <c r="L2584" s="4" t="s">
        <v>1183</v>
      </c>
      <c r="M2584" s="4" t="s">
        <v>1674</v>
      </c>
      <c r="N2584" s="4" t="s">
        <v>11760</v>
      </c>
      <c r="O2584" s="4" t="s">
        <v>1189</v>
      </c>
      <c r="P2584" s="4" t="s">
        <v>1167</v>
      </c>
      <c r="Q2584" s="4" t="s">
        <v>7538</v>
      </c>
      <c r="R2584" s="4">
        <v>360027.27</v>
      </c>
      <c r="S2584" s="4">
        <v>360027.27</v>
      </c>
      <c r="T2584" s="4">
        <v>0</v>
      </c>
      <c r="U2584" s="4" t="s">
        <v>1680</v>
      </c>
      <c r="V2584" s="4" t="s">
        <v>5893</v>
      </c>
      <c r="W2584" s="4" t="s">
        <v>1674</v>
      </c>
      <c r="X2584" s="4" t="s">
        <v>1369</v>
      </c>
      <c r="Y2584" s="4" t="s">
        <v>5900</v>
      </c>
      <c r="Z2584" s="4"/>
      <c r="AA2584" s="4"/>
      <c r="AB2584" s="4" t="s">
        <v>1189</v>
      </c>
      <c r="AC2584" s="4" t="s">
        <v>1167</v>
      </c>
      <c r="AD2584" s="4" t="s">
        <v>764</v>
      </c>
    </row>
    <row r="2585" spans="1:30" x14ac:dyDescent="0.25">
      <c r="A2585" s="4">
        <v>39649</v>
      </c>
      <c r="B2585" s="4">
        <v>68720</v>
      </c>
      <c r="C2585" s="4">
        <v>3903213</v>
      </c>
      <c r="D2585" s="4">
        <v>72060</v>
      </c>
      <c r="E2585" s="4">
        <v>43047</v>
      </c>
      <c r="F2585" s="4">
        <v>257701437</v>
      </c>
      <c r="G2585" s="4">
        <v>1339504</v>
      </c>
      <c r="H2585" s="4" t="s">
        <v>1676</v>
      </c>
      <c r="I2585" s="4" t="s">
        <v>5901</v>
      </c>
      <c r="J2585" s="4" t="s">
        <v>5891</v>
      </c>
      <c r="K2585" s="4" t="s">
        <v>5892</v>
      </c>
      <c r="L2585" s="4" t="s">
        <v>1183</v>
      </c>
      <c r="M2585" s="4" t="s">
        <v>1674</v>
      </c>
      <c r="N2585" s="4" t="s">
        <v>11760</v>
      </c>
      <c r="O2585" s="4" t="s">
        <v>1189</v>
      </c>
      <c r="P2585" s="4" t="s">
        <v>1167</v>
      </c>
      <c r="Q2585" s="4" t="s">
        <v>7538</v>
      </c>
      <c r="R2585" s="4">
        <v>3336109.64</v>
      </c>
      <c r="S2585" s="4">
        <v>3336109.64</v>
      </c>
      <c r="T2585" s="4">
        <v>0</v>
      </c>
      <c r="U2585" s="4" t="s">
        <v>1680</v>
      </c>
      <c r="V2585" s="4" t="s">
        <v>5893</v>
      </c>
      <c r="W2585" s="4" t="s">
        <v>1674</v>
      </c>
      <c r="X2585" s="4" t="s">
        <v>1369</v>
      </c>
      <c r="Y2585" s="4" t="s">
        <v>5900</v>
      </c>
      <c r="Z2585" s="4"/>
      <c r="AA2585" s="4"/>
      <c r="AB2585" s="4" t="s">
        <v>1189</v>
      </c>
      <c r="AC2585" s="4" t="s">
        <v>1167</v>
      </c>
      <c r="AD2585" s="4" t="s">
        <v>764</v>
      </c>
    </row>
    <row r="2586" spans="1:30" x14ac:dyDescent="0.25">
      <c r="A2586" s="4">
        <v>39643</v>
      </c>
      <c r="B2586" s="4">
        <v>68721</v>
      </c>
      <c r="C2586" s="4">
        <v>3903214</v>
      </c>
      <c r="D2586" s="4">
        <v>72060</v>
      </c>
      <c r="E2586" s="4">
        <v>43047</v>
      </c>
      <c r="F2586" s="4">
        <v>257701437</v>
      </c>
      <c r="G2586" s="4">
        <v>1339504</v>
      </c>
      <c r="H2586" s="4" t="s">
        <v>1676</v>
      </c>
      <c r="I2586" s="4" t="s">
        <v>5902</v>
      </c>
      <c r="J2586" s="4" t="s">
        <v>5891</v>
      </c>
      <c r="K2586" s="4" t="s">
        <v>5892</v>
      </c>
      <c r="L2586" s="4" t="s">
        <v>1183</v>
      </c>
      <c r="M2586" s="4" t="s">
        <v>1674</v>
      </c>
      <c r="N2586" s="4" t="s">
        <v>11760</v>
      </c>
      <c r="O2586" s="4" t="s">
        <v>1185</v>
      </c>
      <c r="P2586" s="4" t="s">
        <v>1167</v>
      </c>
      <c r="Q2586" s="4" t="s">
        <v>7538</v>
      </c>
      <c r="R2586" s="4">
        <v>2811129.16</v>
      </c>
      <c r="S2586" s="4">
        <v>2811129.16</v>
      </c>
      <c r="T2586" s="4">
        <v>0</v>
      </c>
      <c r="U2586" s="4" t="s">
        <v>1680</v>
      </c>
      <c r="V2586" s="4" t="s">
        <v>5893</v>
      </c>
      <c r="W2586" s="4" t="s">
        <v>1674</v>
      </c>
      <c r="X2586" s="4" t="s">
        <v>1369</v>
      </c>
      <c r="Y2586" s="4" t="s">
        <v>5903</v>
      </c>
      <c r="Z2586" s="4"/>
      <c r="AA2586" s="4"/>
      <c r="AB2586" s="4" t="s">
        <v>1185</v>
      </c>
      <c r="AC2586" s="4" t="s">
        <v>1167</v>
      </c>
      <c r="AD2586" s="4" t="s">
        <v>764</v>
      </c>
    </row>
    <row r="2587" spans="1:30" x14ac:dyDescent="0.25">
      <c r="A2587" s="4">
        <v>39619</v>
      </c>
      <c r="B2587" s="4">
        <v>68722</v>
      </c>
      <c r="C2587" s="4">
        <v>3903215</v>
      </c>
      <c r="D2587" s="4">
        <v>72060</v>
      </c>
      <c r="E2587" s="4">
        <v>43049</v>
      </c>
      <c r="F2587" s="4">
        <v>257701437</v>
      </c>
      <c r="G2587" s="4">
        <v>1339506</v>
      </c>
      <c r="H2587" s="4" t="s">
        <v>1676</v>
      </c>
      <c r="I2587" s="4" t="s">
        <v>5904</v>
      </c>
      <c r="J2587" s="4" t="s">
        <v>5891</v>
      </c>
      <c r="K2587" s="4" t="s">
        <v>5892</v>
      </c>
      <c r="L2587" s="4" t="s">
        <v>1165</v>
      </c>
      <c r="M2587" s="4" t="s">
        <v>1674</v>
      </c>
      <c r="N2587" s="4" t="s">
        <v>11760</v>
      </c>
      <c r="O2587" s="4" t="s">
        <v>1164</v>
      </c>
      <c r="P2587" s="4" t="s">
        <v>1167</v>
      </c>
      <c r="Q2587" s="4" t="s">
        <v>7991</v>
      </c>
      <c r="R2587" s="4">
        <v>4000000</v>
      </c>
      <c r="S2587" s="4">
        <v>4000000</v>
      </c>
      <c r="T2587" s="4">
        <v>0</v>
      </c>
      <c r="U2587" s="4" t="s">
        <v>1680</v>
      </c>
      <c r="V2587" s="4" t="s">
        <v>5893</v>
      </c>
      <c r="W2587" s="4" t="s">
        <v>1674</v>
      </c>
      <c r="X2587" s="4" t="s">
        <v>1369</v>
      </c>
      <c r="Y2587" s="4" t="s">
        <v>5905</v>
      </c>
      <c r="Z2587" s="4"/>
      <c r="AA2587" s="4"/>
      <c r="AB2587" s="4" t="s">
        <v>1164</v>
      </c>
      <c r="AC2587" s="4" t="s">
        <v>1167</v>
      </c>
      <c r="AD2587" s="4" t="s">
        <v>764</v>
      </c>
    </row>
    <row r="2588" spans="1:30" x14ac:dyDescent="0.25">
      <c r="A2588" s="4">
        <v>39600</v>
      </c>
      <c r="B2588" s="4">
        <v>68723</v>
      </c>
      <c r="C2588" s="4">
        <v>3903216</v>
      </c>
      <c r="D2588" s="4">
        <v>72060</v>
      </c>
      <c r="E2588" s="4">
        <v>43048</v>
      </c>
      <c r="F2588" s="4">
        <v>257701437</v>
      </c>
      <c r="G2588" s="4">
        <v>1339505</v>
      </c>
      <c r="H2588" s="4" t="s">
        <v>1676</v>
      </c>
      <c r="I2588" s="4" t="s">
        <v>5906</v>
      </c>
      <c r="J2588" s="4" t="s">
        <v>5891</v>
      </c>
      <c r="K2588" s="4" t="s">
        <v>5892</v>
      </c>
      <c r="L2588" s="4" t="s">
        <v>1198</v>
      </c>
      <c r="M2588" s="4" t="s">
        <v>1674</v>
      </c>
      <c r="N2588" s="4" t="s">
        <v>11760</v>
      </c>
      <c r="O2588" s="4" t="s">
        <v>1201</v>
      </c>
      <c r="P2588" s="4" t="s">
        <v>1167</v>
      </c>
      <c r="Q2588" s="4" t="s">
        <v>7673</v>
      </c>
      <c r="R2588" s="4">
        <v>2260000</v>
      </c>
      <c r="S2588" s="4">
        <v>2260000</v>
      </c>
      <c r="T2588" s="4">
        <v>0</v>
      </c>
      <c r="U2588" s="4" t="s">
        <v>1680</v>
      </c>
      <c r="V2588" s="4" t="s">
        <v>5893</v>
      </c>
      <c r="W2588" s="4" t="s">
        <v>1674</v>
      </c>
      <c r="X2588" s="4" t="s">
        <v>1369</v>
      </c>
      <c r="Y2588" s="4" t="s">
        <v>5907</v>
      </c>
      <c r="Z2588" s="4"/>
      <c r="AA2588" s="4"/>
      <c r="AB2588" s="4" t="s">
        <v>1201</v>
      </c>
      <c r="AC2588" s="4" t="s">
        <v>1167</v>
      </c>
      <c r="AD2588" s="4" t="s">
        <v>764</v>
      </c>
    </row>
    <row r="2589" spans="1:30" x14ac:dyDescent="0.25">
      <c r="A2589" s="4">
        <v>39671</v>
      </c>
      <c r="B2589" s="4">
        <v>68886</v>
      </c>
      <c r="C2589" s="4">
        <v>3913451</v>
      </c>
      <c r="D2589" s="4">
        <v>72060</v>
      </c>
      <c r="E2589" s="4">
        <v>43179</v>
      </c>
      <c r="F2589" s="4">
        <v>257700998</v>
      </c>
      <c r="G2589" s="4">
        <v>1340274</v>
      </c>
      <c r="H2589" s="4" t="s">
        <v>1676</v>
      </c>
      <c r="I2589" s="4" t="s">
        <v>5908</v>
      </c>
      <c r="J2589" s="4" t="s">
        <v>5891</v>
      </c>
      <c r="K2589" s="4" t="s">
        <v>5909</v>
      </c>
      <c r="L2589" s="4" t="s">
        <v>1593</v>
      </c>
      <c r="M2589" s="4" t="s">
        <v>1674</v>
      </c>
      <c r="N2589" s="4" t="s">
        <v>11760</v>
      </c>
      <c r="O2589" s="4" t="s">
        <v>1592</v>
      </c>
      <c r="P2589" s="4" t="s">
        <v>1594</v>
      </c>
      <c r="Q2589" s="4" t="s">
        <v>7538</v>
      </c>
      <c r="R2589" s="4">
        <v>102458.92</v>
      </c>
      <c r="S2589" s="4">
        <v>102458.92</v>
      </c>
      <c r="T2589" s="4">
        <v>0</v>
      </c>
      <c r="U2589" s="4" t="s">
        <v>1680</v>
      </c>
      <c r="V2589" s="4" t="s">
        <v>5893</v>
      </c>
      <c r="W2589" s="4" t="s">
        <v>1674</v>
      </c>
      <c r="X2589" s="4" t="s">
        <v>1351</v>
      </c>
      <c r="Y2589" s="4" t="s">
        <v>5910</v>
      </c>
      <c r="Z2589" s="4"/>
      <c r="AA2589" s="4"/>
      <c r="AB2589" s="4" t="s">
        <v>1592</v>
      </c>
      <c r="AC2589" s="4" t="s">
        <v>1594</v>
      </c>
      <c r="AD2589" s="4" t="s">
        <v>764</v>
      </c>
    </row>
    <row r="2590" spans="1:30" x14ac:dyDescent="0.25">
      <c r="A2590" s="4">
        <v>39651</v>
      </c>
      <c r="B2590" s="4">
        <v>68810</v>
      </c>
      <c r="C2590" s="4">
        <v>3908765</v>
      </c>
      <c r="D2590" s="4">
        <v>72060</v>
      </c>
      <c r="E2590" s="4">
        <v>43181</v>
      </c>
      <c r="F2590" s="4">
        <v>257701441</v>
      </c>
      <c r="G2590" s="4">
        <v>1340281</v>
      </c>
      <c r="H2590" s="4" t="s">
        <v>1676</v>
      </c>
      <c r="I2590" s="4" t="s">
        <v>5911</v>
      </c>
      <c r="J2590" s="4" t="s">
        <v>5891</v>
      </c>
      <c r="K2590" s="4" t="s">
        <v>5912</v>
      </c>
      <c r="L2590" s="4" t="s">
        <v>1260</v>
      </c>
      <c r="M2590" s="4" t="s">
        <v>1674</v>
      </c>
      <c r="N2590" s="4" t="s">
        <v>11760</v>
      </c>
      <c r="O2590" s="4" t="s">
        <v>1259</v>
      </c>
      <c r="P2590" s="4" t="s">
        <v>1261</v>
      </c>
      <c r="Q2590" s="4" t="s">
        <v>7538</v>
      </c>
      <c r="R2590" s="4">
        <v>134065.45000000001</v>
      </c>
      <c r="S2590" s="4">
        <v>134065.45000000001</v>
      </c>
      <c r="T2590" s="4">
        <v>0</v>
      </c>
      <c r="U2590" s="4" t="s">
        <v>1680</v>
      </c>
      <c r="V2590" s="4" t="s">
        <v>5893</v>
      </c>
      <c r="W2590" s="4" t="s">
        <v>1674</v>
      </c>
      <c r="X2590" s="4" t="s">
        <v>5246</v>
      </c>
      <c r="Y2590" s="4" t="s">
        <v>5913</v>
      </c>
      <c r="Z2590" s="4"/>
      <c r="AA2590" s="4"/>
      <c r="AB2590" s="4" t="s">
        <v>1259</v>
      </c>
      <c r="AC2590" s="4" t="s">
        <v>1261</v>
      </c>
      <c r="AD2590" s="4" t="s">
        <v>764</v>
      </c>
    </row>
    <row r="2591" spans="1:30" x14ac:dyDescent="0.25">
      <c r="A2591" s="4">
        <v>39609</v>
      </c>
      <c r="B2591" s="4">
        <v>68879</v>
      </c>
      <c r="C2591" s="4">
        <v>3913282</v>
      </c>
      <c r="D2591" s="4">
        <v>72060</v>
      </c>
      <c r="E2591" s="4">
        <v>43180</v>
      </c>
      <c r="F2591" s="4">
        <v>257700373</v>
      </c>
      <c r="G2591" s="4">
        <v>1340277</v>
      </c>
      <c r="H2591" s="4" t="s">
        <v>1676</v>
      </c>
      <c r="I2591" s="4" t="s">
        <v>5914</v>
      </c>
      <c r="J2591" s="4" t="s">
        <v>5891</v>
      </c>
      <c r="K2591" s="4" t="s">
        <v>5915</v>
      </c>
      <c r="L2591" s="4" t="s">
        <v>1229</v>
      </c>
      <c r="M2591" s="4" t="s">
        <v>1674</v>
      </c>
      <c r="N2591" s="4" t="s">
        <v>11760</v>
      </c>
      <c r="O2591" s="4" t="s">
        <v>1228</v>
      </c>
      <c r="P2591" s="4" t="s">
        <v>1231</v>
      </c>
      <c r="Q2591" s="4" t="s">
        <v>8826</v>
      </c>
      <c r="R2591" s="4">
        <v>722.57</v>
      </c>
      <c r="S2591" s="4">
        <v>722.57</v>
      </c>
      <c r="T2591" s="4">
        <v>0</v>
      </c>
      <c r="U2591" s="4" t="s">
        <v>1680</v>
      </c>
      <c r="V2591" s="4" t="s">
        <v>5893</v>
      </c>
      <c r="W2591" s="4" t="s">
        <v>1674</v>
      </c>
      <c r="X2591" s="4" t="s">
        <v>1351</v>
      </c>
      <c r="Y2591" s="4" t="s">
        <v>5916</v>
      </c>
      <c r="Z2591" s="4"/>
      <c r="AA2591" s="4"/>
      <c r="AB2591" s="4" t="s">
        <v>1228</v>
      </c>
      <c r="AC2591" s="4" t="s">
        <v>1231</v>
      </c>
      <c r="AD2591" s="4" t="s">
        <v>764</v>
      </c>
    </row>
    <row r="2592" spans="1:30" x14ac:dyDescent="0.25">
      <c r="A2592" s="4">
        <v>39609</v>
      </c>
      <c r="B2592" s="4">
        <v>68884</v>
      </c>
      <c r="C2592" s="4">
        <v>3913438</v>
      </c>
      <c r="D2592" s="4">
        <v>72060</v>
      </c>
      <c r="E2592" s="4">
        <v>43180</v>
      </c>
      <c r="F2592" s="4">
        <v>257700373</v>
      </c>
      <c r="G2592" s="4">
        <v>1340277</v>
      </c>
      <c r="H2592" s="4" t="s">
        <v>1676</v>
      </c>
      <c r="I2592" s="4" t="s">
        <v>5917</v>
      </c>
      <c r="J2592" s="4" t="s">
        <v>5891</v>
      </c>
      <c r="K2592" s="4" t="s">
        <v>5915</v>
      </c>
      <c r="L2592" s="4" t="s">
        <v>1229</v>
      </c>
      <c r="M2592" s="4" t="s">
        <v>1674</v>
      </c>
      <c r="N2592" s="4" t="s">
        <v>11760</v>
      </c>
      <c r="O2592" s="4" t="s">
        <v>1228</v>
      </c>
      <c r="P2592" s="4" t="s">
        <v>1231</v>
      </c>
      <c r="Q2592" s="4" t="s">
        <v>8826</v>
      </c>
      <c r="R2592" s="4">
        <v>1990208.86</v>
      </c>
      <c r="S2592" s="4">
        <v>1990208.86</v>
      </c>
      <c r="T2592" s="4">
        <v>0</v>
      </c>
      <c r="U2592" s="4" t="s">
        <v>1680</v>
      </c>
      <c r="V2592" s="4" t="s">
        <v>5893</v>
      </c>
      <c r="W2592" s="4" t="s">
        <v>1674</v>
      </c>
      <c r="X2592" s="4" t="s">
        <v>1351</v>
      </c>
      <c r="Y2592" s="4" t="s">
        <v>5916</v>
      </c>
      <c r="Z2592" s="4"/>
      <c r="AA2592" s="4"/>
      <c r="AB2592" s="4" t="s">
        <v>1228</v>
      </c>
      <c r="AC2592" s="4" t="s">
        <v>1231</v>
      </c>
      <c r="AD2592" s="4" t="s">
        <v>764</v>
      </c>
    </row>
    <row r="2593" spans="1:30" x14ac:dyDescent="0.25">
      <c r="A2593" s="4">
        <v>39609</v>
      </c>
      <c r="B2593" s="4">
        <v>68885</v>
      </c>
      <c r="C2593" s="4">
        <v>3913445</v>
      </c>
      <c r="D2593" s="4">
        <v>72060</v>
      </c>
      <c r="E2593" s="4">
        <v>43180</v>
      </c>
      <c r="F2593" s="4">
        <v>257700373</v>
      </c>
      <c r="G2593" s="4">
        <v>1340277</v>
      </c>
      <c r="H2593" s="4" t="s">
        <v>1676</v>
      </c>
      <c r="I2593" s="4" t="s">
        <v>5918</v>
      </c>
      <c r="J2593" s="4" t="s">
        <v>5891</v>
      </c>
      <c r="K2593" s="4" t="s">
        <v>5915</v>
      </c>
      <c r="L2593" s="4" t="s">
        <v>1229</v>
      </c>
      <c r="M2593" s="4" t="s">
        <v>1674</v>
      </c>
      <c r="N2593" s="4" t="s">
        <v>11760</v>
      </c>
      <c r="O2593" s="4" t="s">
        <v>1228</v>
      </c>
      <c r="P2593" s="4" t="s">
        <v>1231</v>
      </c>
      <c r="Q2593" s="4" t="s">
        <v>8826</v>
      </c>
      <c r="R2593" s="4">
        <v>288516.03000000003</v>
      </c>
      <c r="S2593" s="4">
        <v>288516.03000000003</v>
      </c>
      <c r="T2593" s="4">
        <v>0</v>
      </c>
      <c r="U2593" s="4" t="s">
        <v>1680</v>
      </c>
      <c r="V2593" s="4" t="s">
        <v>5893</v>
      </c>
      <c r="W2593" s="4" t="s">
        <v>1674</v>
      </c>
      <c r="X2593" s="4" t="s">
        <v>1351</v>
      </c>
      <c r="Y2593" s="4" t="s">
        <v>5916</v>
      </c>
      <c r="Z2593" s="4"/>
      <c r="AA2593" s="4"/>
      <c r="AB2593" s="4" t="s">
        <v>1228</v>
      </c>
      <c r="AC2593" s="4" t="s">
        <v>1231</v>
      </c>
      <c r="AD2593" s="4" t="s">
        <v>764</v>
      </c>
    </row>
    <row r="2594" spans="1:30" x14ac:dyDescent="0.25">
      <c r="A2594" s="4">
        <v>39609</v>
      </c>
      <c r="B2594" s="4">
        <v>68888</v>
      </c>
      <c r="C2594" s="4">
        <v>3913511</v>
      </c>
      <c r="D2594" s="4">
        <v>72060</v>
      </c>
      <c r="E2594" s="4">
        <v>43185</v>
      </c>
      <c r="F2594" s="4">
        <v>257700374</v>
      </c>
      <c r="G2594" s="4">
        <v>1340278</v>
      </c>
      <c r="H2594" s="4" t="s">
        <v>1676</v>
      </c>
      <c r="I2594" s="4" t="s">
        <v>5919</v>
      </c>
      <c r="J2594" s="4" t="s">
        <v>5891</v>
      </c>
      <c r="K2594" s="4" t="s">
        <v>5920</v>
      </c>
      <c r="L2594" s="4" t="s">
        <v>1588</v>
      </c>
      <c r="M2594" s="4" t="s">
        <v>1674</v>
      </c>
      <c r="N2594" s="4" t="s">
        <v>11760</v>
      </c>
      <c r="O2594" s="4" t="s">
        <v>1228</v>
      </c>
      <c r="P2594" s="4" t="s">
        <v>1589</v>
      </c>
      <c r="Q2594" s="4" t="s">
        <v>8826</v>
      </c>
      <c r="R2594" s="4">
        <v>670795.15</v>
      </c>
      <c r="S2594" s="4">
        <v>670795.15</v>
      </c>
      <c r="T2594" s="4">
        <v>0</v>
      </c>
      <c r="U2594" s="4" t="s">
        <v>1680</v>
      </c>
      <c r="V2594" s="4" t="s">
        <v>5893</v>
      </c>
      <c r="W2594" s="4" t="s">
        <v>1674</v>
      </c>
      <c r="X2594" s="4" t="s">
        <v>1351</v>
      </c>
      <c r="Y2594" s="4" t="s">
        <v>5916</v>
      </c>
      <c r="Z2594" s="4"/>
      <c r="AA2594" s="4"/>
      <c r="AB2594" s="4" t="s">
        <v>1228</v>
      </c>
      <c r="AC2594" s="4" t="s">
        <v>1589</v>
      </c>
      <c r="AD2594" s="4" t="s">
        <v>764</v>
      </c>
    </row>
    <row r="2595" spans="1:30" x14ac:dyDescent="0.25">
      <c r="A2595" s="4">
        <v>39605</v>
      </c>
      <c r="B2595" s="4">
        <v>68808</v>
      </c>
      <c r="C2595" s="4">
        <v>3908750</v>
      </c>
      <c r="D2595" s="4">
        <v>72060</v>
      </c>
      <c r="E2595" s="4">
        <v>43182</v>
      </c>
      <c r="F2595" s="4">
        <v>257701439</v>
      </c>
      <c r="G2595" s="4">
        <v>1340280</v>
      </c>
      <c r="H2595" s="4" t="s">
        <v>1676</v>
      </c>
      <c r="I2595" s="4" t="s">
        <v>5921</v>
      </c>
      <c r="J2595" s="4" t="s">
        <v>5891</v>
      </c>
      <c r="K2595" s="4" t="s">
        <v>5922</v>
      </c>
      <c r="L2595" s="4" t="s">
        <v>1241</v>
      </c>
      <c r="M2595" s="4" t="s">
        <v>1674</v>
      </c>
      <c r="N2595" s="4" t="s">
        <v>11760</v>
      </c>
      <c r="O2595" s="4" t="s">
        <v>1240</v>
      </c>
      <c r="P2595" s="4" t="s">
        <v>1238</v>
      </c>
      <c r="Q2595" s="4" t="s">
        <v>8796</v>
      </c>
      <c r="R2595" s="4">
        <v>674295.18</v>
      </c>
      <c r="S2595" s="4">
        <v>674295.18</v>
      </c>
      <c r="T2595" s="4">
        <v>0</v>
      </c>
      <c r="U2595" s="4" t="s">
        <v>1680</v>
      </c>
      <c r="V2595" s="4" t="s">
        <v>5893</v>
      </c>
      <c r="W2595" s="4" t="s">
        <v>1674</v>
      </c>
      <c r="X2595" s="4" t="s">
        <v>5246</v>
      </c>
      <c r="Y2595" s="4" t="s">
        <v>5923</v>
      </c>
      <c r="Z2595" s="4"/>
      <c r="AA2595" s="4"/>
      <c r="AB2595" s="4" t="s">
        <v>1240</v>
      </c>
      <c r="AC2595" s="4" t="s">
        <v>1238</v>
      </c>
      <c r="AD2595" s="4" t="s">
        <v>764</v>
      </c>
    </row>
    <row r="2596" spans="1:30" x14ac:dyDescent="0.25">
      <c r="A2596" s="4">
        <v>39605</v>
      </c>
      <c r="B2596" s="4">
        <v>68805</v>
      </c>
      <c r="C2596" s="4">
        <v>3908450</v>
      </c>
      <c r="D2596" s="4">
        <v>72060</v>
      </c>
      <c r="E2596" s="4">
        <v>43182</v>
      </c>
      <c r="F2596" s="4">
        <v>257701439</v>
      </c>
      <c r="G2596" s="4">
        <v>1340280</v>
      </c>
      <c r="H2596" s="4" t="s">
        <v>1676</v>
      </c>
      <c r="I2596" s="4" t="s">
        <v>5924</v>
      </c>
      <c r="J2596" s="4" t="s">
        <v>5891</v>
      </c>
      <c r="K2596" s="4" t="s">
        <v>5922</v>
      </c>
      <c r="L2596" s="4" t="s">
        <v>1241</v>
      </c>
      <c r="M2596" s="4" t="s">
        <v>1674</v>
      </c>
      <c r="N2596" s="4" t="s">
        <v>11760</v>
      </c>
      <c r="O2596" s="4" t="s">
        <v>1240</v>
      </c>
      <c r="P2596" s="4" t="s">
        <v>1238</v>
      </c>
      <c r="Q2596" s="4" t="s">
        <v>8796</v>
      </c>
      <c r="R2596" s="4">
        <v>761526.1</v>
      </c>
      <c r="S2596" s="4">
        <v>761526.1</v>
      </c>
      <c r="T2596" s="4">
        <v>0</v>
      </c>
      <c r="U2596" s="4" t="s">
        <v>1680</v>
      </c>
      <c r="V2596" s="4" t="s">
        <v>5893</v>
      </c>
      <c r="W2596" s="4" t="s">
        <v>1674</v>
      </c>
      <c r="X2596" s="4" t="s">
        <v>5246</v>
      </c>
      <c r="Y2596" s="4" t="s">
        <v>5923</v>
      </c>
      <c r="Z2596" s="4"/>
      <c r="AA2596" s="4"/>
      <c r="AB2596" s="4" t="s">
        <v>1240</v>
      </c>
      <c r="AC2596" s="4" t="s">
        <v>1238</v>
      </c>
      <c r="AD2596" s="4" t="s">
        <v>764</v>
      </c>
    </row>
    <row r="2597" spans="1:30" x14ac:dyDescent="0.25">
      <c r="A2597" s="4">
        <v>39604</v>
      </c>
      <c r="B2597" s="4">
        <v>68806</v>
      </c>
      <c r="C2597" s="4">
        <v>3908451</v>
      </c>
      <c r="D2597" s="4">
        <v>72060</v>
      </c>
      <c r="E2597" s="4">
        <v>43186</v>
      </c>
      <c r="F2597" s="4">
        <v>257701439</v>
      </c>
      <c r="G2597" s="4">
        <v>1340279</v>
      </c>
      <c r="H2597" s="4" t="s">
        <v>1676</v>
      </c>
      <c r="I2597" s="4" t="s">
        <v>5925</v>
      </c>
      <c r="J2597" s="4" t="s">
        <v>5891</v>
      </c>
      <c r="K2597" s="4" t="s">
        <v>5922</v>
      </c>
      <c r="L2597" s="4" t="s">
        <v>1237</v>
      </c>
      <c r="M2597" s="4" t="s">
        <v>1674</v>
      </c>
      <c r="N2597" s="4" t="s">
        <v>11760</v>
      </c>
      <c r="O2597" s="4" t="s">
        <v>1236</v>
      </c>
      <c r="P2597" s="4" t="s">
        <v>1238</v>
      </c>
      <c r="Q2597" s="4" t="s">
        <v>7600</v>
      </c>
      <c r="R2597" s="4">
        <v>1078164.6100000001</v>
      </c>
      <c r="S2597" s="4">
        <v>1078164.6100000001</v>
      </c>
      <c r="T2597" s="4">
        <v>0</v>
      </c>
      <c r="U2597" s="4" t="s">
        <v>1680</v>
      </c>
      <c r="V2597" s="4" t="s">
        <v>5893</v>
      </c>
      <c r="W2597" s="4" t="s">
        <v>1674</v>
      </c>
      <c r="X2597" s="4" t="s">
        <v>5246</v>
      </c>
      <c r="Y2597" s="4" t="s">
        <v>5926</v>
      </c>
      <c r="Z2597" s="4"/>
      <c r="AA2597" s="4"/>
      <c r="AB2597" s="4" t="s">
        <v>1236</v>
      </c>
      <c r="AC2597" s="4" t="s">
        <v>1238</v>
      </c>
      <c r="AD2597" s="4" t="s">
        <v>764</v>
      </c>
    </row>
    <row r="2598" spans="1:30" x14ac:dyDescent="0.25">
      <c r="A2598" s="4">
        <v>39601</v>
      </c>
      <c r="B2598" s="4">
        <v>68882</v>
      </c>
      <c r="C2598" s="4">
        <v>3913419</v>
      </c>
      <c r="D2598" s="4">
        <v>72060</v>
      </c>
      <c r="E2598" s="4">
        <v>43183</v>
      </c>
      <c r="F2598" s="4">
        <v>257700372</v>
      </c>
      <c r="G2598" s="4">
        <v>1340276</v>
      </c>
      <c r="H2598" s="4" t="s">
        <v>1676</v>
      </c>
      <c r="I2598" s="4" t="s">
        <v>5927</v>
      </c>
      <c r="J2598" s="4" t="s">
        <v>5891</v>
      </c>
      <c r="K2598" s="4" t="s">
        <v>5928</v>
      </c>
      <c r="L2598" s="4" t="s">
        <v>1574</v>
      </c>
      <c r="M2598" s="4" t="s">
        <v>1674</v>
      </c>
      <c r="N2598" s="4" t="s">
        <v>11760</v>
      </c>
      <c r="O2598" s="4" t="s">
        <v>1573</v>
      </c>
      <c r="P2598" s="4" t="s">
        <v>1575</v>
      </c>
      <c r="Q2598" s="4" t="s">
        <v>7552</v>
      </c>
      <c r="R2598" s="4">
        <v>1061254.28</v>
      </c>
      <c r="S2598" s="4">
        <v>1061254.28</v>
      </c>
      <c r="T2598" s="4">
        <v>0</v>
      </c>
      <c r="U2598" s="4" t="s">
        <v>1680</v>
      </c>
      <c r="V2598" s="4" t="s">
        <v>5893</v>
      </c>
      <c r="W2598" s="4" t="s">
        <v>1674</v>
      </c>
      <c r="X2598" s="4" t="s">
        <v>1351</v>
      </c>
      <c r="Y2598" s="4" t="s">
        <v>5929</v>
      </c>
      <c r="Z2598" s="4"/>
      <c r="AA2598" s="4"/>
      <c r="AB2598" s="4" t="s">
        <v>1573</v>
      </c>
      <c r="AC2598" s="4" t="s">
        <v>1575</v>
      </c>
      <c r="AD2598" s="4" t="s">
        <v>764</v>
      </c>
    </row>
    <row r="2599" spans="1:30" x14ac:dyDescent="0.25">
      <c r="A2599" s="4">
        <v>39934</v>
      </c>
      <c r="B2599" s="4">
        <v>68986</v>
      </c>
      <c r="C2599" s="4">
        <v>3917232</v>
      </c>
      <c r="D2599" s="4">
        <v>72060</v>
      </c>
      <c r="E2599" s="4">
        <v>43215</v>
      </c>
      <c r="F2599" s="4">
        <v>257701437</v>
      </c>
      <c r="G2599" s="4">
        <v>1342298</v>
      </c>
      <c r="H2599" s="4" t="s">
        <v>1676</v>
      </c>
      <c r="I2599" s="4" t="s">
        <v>5930</v>
      </c>
      <c r="J2599" s="4" t="s">
        <v>5891</v>
      </c>
      <c r="K2599" s="4" t="s">
        <v>5892</v>
      </c>
      <c r="L2599" s="4" t="s">
        <v>1180</v>
      </c>
      <c r="M2599" s="4" t="s">
        <v>1674</v>
      </c>
      <c r="N2599" s="4" t="s">
        <v>11760</v>
      </c>
      <c r="O2599" s="4" t="s">
        <v>1179</v>
      </c>
      <c r="P2599" s="4" t="s">
        <v>1167</v>
      </c>
      <c r="Q2599" s="4" t="s">
        <v>8607</v>
      </c>
      <c r="R2599" s="4">
        <v>7146502.4699999997</v>
      </c>
      <c r="S2599" s="4">
        <v>7146502.4699999997</v>
      </c>
      <c r="T2599" s="4">
        <v>0</v>
      </c>
      <c r="U2599" s="4" t="s">
        <v>1680</v>
      </c>
      <c r="V2599" s="4" t="s">
        <v>5893</v>
      </c>
      <c r="W2599" s="4" t="s">
        <v>1674</v>
      </c>
      <c r="X2599" s="4" t="s">
        <v>5432</v>
      </c>
      <c r="Y2599" s="4" t="s">
        <v>5931</v>
      </c>
      <c r="Z2599" s="4"/>
      <c r="AA2599" s="4"/>
      <c r="AB2599" s="4" t="s">
        <v>1179</v>
      </c>
      <c r="AC2599" s="4" t="s">
        <v>1167</v>
      </c>
      <c r="AD2599" s="4" t="s">
        <v>764</v>
      </c>
    </row>
    <row r="2600" spans="1:30" x14ac:dyDescent="0.25">
      <c r="A2600" s="4">
        <v>39934</v>
      </c>
      <c r="B2600" s="4">
        <v>68981</v>
      </c>
      <c r="C2600" s="4">
        <v>3917223</v>
      </c>
      <c r="D2600" s="4">
        <v>72060</v>
      </c>
      <c r="E2600" s="4">
        <v>43215</v>
      </c>
      <c r="F2600" s="4">
        <v>257701437</v>
      </c>
      <c r="G2600" s="4">
        <v>1342298</v>
      </c>
      <c r="H2600" s="4" t="s">
        <v>1676</v>
      </c>
      <c r="I2600" s="4" t="s">
        <v>5932</v>
      </c>
      <c r="J2600" s="4" t="s">
        <v>5891</v>
      </c>
      <c r="K2600" s="4" t="s">
        <v>5892</v>
      </c>
      <c r="L2600" s="4" t="s">
        <v>1180</v>
      </c>
      <c r="M2600" s="4" t="s">
        <v>1674</v>
      </c>
      <c r="N2600" s="4" t="s">
        <v>11760</v>
      </c>
      <c r="O2600" s="4" t="s">
        <v>1179</v>
      </c>
      <c r="P2600" s="4" t="s">
        <v>1167</v>
      </c>
      <c r="Q2600" s="4" t="s">
        <v>8607</v>
      </c>
      <c r="R2600" s="4">
        <v>418794.76</v>
      </c>
      <c r="S2600" s="4">
        <v>418794.76</v>
      </c>
      <c r="T2600" s="4">
        <v>0</v>
      </c>
      <c r="U2600" s="4" t="s">
        <v>1680</v>
      </c>
      <c r="V2600" s="4" t="s">
        <v>5893</v>
      </c>
      <c r="W2600" s="4" t="s">
        <v>1674</v>
      </c>
      <c r="X2600" s="4" t="s">
        <v>5432</v>
      </c>
      <c r="Y2600" s="4" t="s">
        <v>5931</v>
      </c>
      <c r="Z2600" s="4"/>
      <c r="AA2600" s="4"/>
      <c r="AB2600" s="4" t="s">
        <v>1179</v>
      </c>
      <c r="AC2600" s="4" t="s">
        <v>1167</v>
      </c>
      <c r="AD2600" s="4" t="s">
        <v>764</v>
      </c>
    </row>
    <row r="2601" spans="1:30" x14ac:dyDescent="0.25">
      <c r="A2601" s="4">
        <v>39766</v>
      </c>
      <c r="B2601" s="4">
        <v>68982</v>
      </c>
      <c r="C2601" s="4">
        <v>3917224</v>
      </c>
      <c r="D2601" s="4">
        <v>72060</v>
      </c>
      <c r="E2601" s="4">
        <v>43047</v>
      </c>
      <c r="F2601" s="4">
        <v>257701437</v>
      </c>
      <c r="G2601" s="4">
        <v>1339504</v>
      </c>
      <c r="H2601" s="4" t="s">
        <v>1676</v>
      </c>
      <c r="I2601" s="4" t="s">
        <v>5933</v>
      </c>
      <c r="J2601" s="4" t="s">
        <v>5891</v>
      </c>
      <c r="K2601" s="4" t="s">
        <v>5892</v>
      </c>
      <c r="L2601" s="4" t="s">
        <v>1183</v>
      </c>
      <c r="M2601" s="4" t="s">
        <v>1674</v>
      </c>
      <c r="N2601" s="4" t="s">
        <v>11760</v>
      </c>
      <c r="O2601" s="4" t="s">
        <v>1191</v>
      </c>
      <c r="P2601" s="4" t="s">
        <v>1167</v>
      </c>
      <c r="Q2601" s="4" t="s">
        <v>7538</v>
      </c>
      <c r="R2601" s="4">
        <v>7986934.3499999996</v>
      </c>
      <c r="S2601" s="4">
        <v>7986934.3499999996</v>
      </c>
      <c r="T2601" s="4">
        <v>0</v>
      </c>
      <c r="U2601" s="4" t="s">
        <v>1680</v>
      </c>
      <c r="V2601" s="4" t="s">
        <v>5893</v>
      </c>
      <c r="W2601" s="4" t="s">
        <v>1674</v>
      </c>
      <c r="X2601" s="4" t="s">
        <v>5432</v>
      </c>
      <c r="Y2601" s="4" t="s">
        <v>5934</v>
      </c>
      <c r="Z2601" s="4"/>
      <c r="AA2601" s="4"/>
      <c r="AB2601" s="4" t="s">
        <v>1191</v>
      </c>
      <c r="AC2601" s="4" t="s">
        <v>1167</v>
      </c>
      <c r="AD2601" s="4" t="s">
        <v>764</v>
      </c>
    </row>
    <row r="2602" spans="1:30" x14ac:dyDescent="0.25">
      <c r="A2602" s="4">
        <v>39765</v>
      </c>
      <c r="B2602" s="4">
        <v>68983</v>
      </c>
      <c r="C2602" s="4">
        <v>3917225</v>
      </c>
      <c r="D2602" s="4">
        <v>72060</v>
      </c>
      <c r="E2602" s="4">
        <v>43047</v>
      </c>
      <c r="F2602" s="4">
        <v>257701437</v>
      </c>
      <c r="G2602" s="4">
        <v>1339504</v>
      </c>
      <c r="H2602" s="4" t="s">
        <v>1676</v>
      </c>
      <c r="I2602" s="4" t="s">
        <v>5935</v>
      </c>
      <c r="J2602" s="4" t="s">
        <v>5891</v>
      </c>
      <c r="K2602" s="4" t="s">
        <v>5892</v>
      </c>
      <c r="L2602" s="4" t="s">
        <v>1183</v>
      </c>
      <c r="M2602" s="4" t="s">
        <v>1674</v>
      </c>
      <c r="N2602" s="4" t="s">
        <v>11760</v>
      </c>
      <c r="O2602" s="4" t="s">
        <v>1182</v>
      </c>
      <c r="P2602" s="4" t="s">
        <v>1167</v>
      </c>
      <c r="Q2602" s="4" t="s">
        <v>7538</v>
      </c>
      <c r="R2602" s="4">
        <v>2122858.9300000002</v>
      </c>
      <c r="S2602" s="4">
        <v>2122858.9300000002</v>
      </c>
      <c r="T2602" s="4">
        <v>0</v>
      </c>
      <c r="U2602" s="4" t="s">
        <v>1680</v>
      </c>
      <c r="V2602" s="4" t="s">
        <v>5893</v>
      </c>
      <c r="W2602" s="4" t="s">
        <v>1674</v>
      </c>
      <c r="X2602" s="4" t="s">
        <v>5432</v>
      </c>
      <c r="Y2602" s="4" t="s">
        <v>5936</v>
      </c>
      <c r="Z2602" s="4"/>
      <c r="AA2602" s="4"/>
      <c r="AB2602" s="4" t="s">
        <v>1182</v>
      </c>
      <c r="AC2602" s="4" t="s">
        <v>1167</v>
      </c>
      <c r="AD2602" s="4" t="s">
        <v>764</v>
      </c>
    </row>
    <row r="2603" spans="1:30" x14ac:dyDescent="0.25">
      <c r="A2603" s="4">
        <v>39642</v>
      </c>
      <c r="B2603" s="4">
        <v>68984</v>
      </c>
      <c r="C2603" s="4">
        <v>3917226</v>
      </c>
      <c r="D2603" s="4">
        <v>72060</v>
      </c>
      <c r="E2603" s="4">
        <v>43216</v>
      </c>
      <c r="F2603" s="4">
        <v>257701437</v>
      </c>
      <c r="G2603" s="4">
        <v>1342297</v>
      </c>
      <c r="H2603" s="4" t="s">
        <v>1676</v>
      </c>
      <c r="I2603" s="4" t="s">
        <v>5937</v>
      </c>
      <c r="J2603" s="4" t="s">
        <v>5891</v>
      </c>
      <c r="K2603" s="4" t="s">
        <v>5892</v>
      </c>
      <c r="L2603" s="4" t="s">
        <v>1170</v>
      </c>
      <c r="M2603" s="4" t="s">
        <v>1674</v>
      </c>
      <c r="N2603" s="4" t="s">
        <v>11760</v>
      </c>
      <c r="O2603" s="4" t="s">
        <v>1169</v>
      </c>
      <c r="P2603" s="4" t="s">
        <v>1167</v>
      </c>
      <c r="Q2603" s="4" t="s">
        <v>8487</v>
      </c>
      <c r="R2603" s="4">
        <v>1560000</v>
      </c>
      <c r="S2603" s="4">
        <v>1560000</v>
      </c>
      <c r="T2603" s="4">
        <v>0</v>
      </c>
      <c r="U2603" s="4" t="s">
        <v>1680</v>
      </c>
      <c r="V2603" s="4" t="s">
        <v>5893</v>
      </c>
      <c r="W2603" s="4" t="s">
        <v>1674</v>
      </c>
      <c r="X2603" s="4" t="s">
        <v>5432</v>
      </c>
      <c r="Y2603" s="4" t="s">
        <v>5938</v>
      </c>
      <c r="Z2603" s="4"/>
      <c r="AA2603" s="4"/>
      <c r="AB2603" s="4" t="s">
        <v>1169</v>
      </c>
      <c r="AC2603" s="4" t="s">
        <v>1167</v>
      </c>
      <c r="AD2603" s="4" t="s">
        <v>764</v>
      </c>
    </row>
    <row r="2604" spans="1:30" x14ac:dyDescent="0.25">
      <c r="A2604" s="4">
        <v>39620</v>
      </c>
      <c r="B2604" s="4">
        <v>68985</v>
      </c>
      <c r="C2604" s="4">
        <v>3917227</v>
      </c>
      <c r="D2604" s="4">
        <v>72060</v>
      </c>
      <c r="E2604" s="4">
        <v>43214</v>
      </c>
      <c r="F2604" s="4">
        <v>257701437</v>
      </c>
      <c r="G2604" s="4">
        <v>1342296</v>
      </c>
      <c r="H2604" s="4" t="s">
        <v>1676</v>
      </c>
      <c r="I2604" s="4" t="s">
        <v>5939</v>
      </c>
      <c r="J2604" s="4" t="s">
        <v>5891</v>
      </c>
      <c r="K2604" s="4" t="s">
        <v>5892</v>
      </c>
      <c r="L2604" s="4" t="s">
        <v>1174</v>
      </c>
      <c r="M2604" s="4" t="s">
        <v>1674</v>
      </c>
      <c r="N2604" s="4" t="s">
        <v>11760</v>
      </c>
      <c r="O2604" s="4" t="s">
        <v>1173</v>
      </c>
      <c r="P2604" s="4" t="s">
        <v>1167</v>
      </c>
      <c r="Q2604" s="4" t="s">
        <v>8540</v>
      </c>
      <c r="R2604" s="4">
        <v>3303891.32</v>
      </c>
      <c r="S2604" s="4">
        <v>3303891.32</v>
      </c>
      <c r="T2604" s="4">
        <v>0</v>
      </c>
      <c r="U2604" s="4" t="s">
        <v>1680</v>
      </c>
      <c r="V2604" s="4" t="s">
        <v>5893</v>
      </c>
      <c r="W2604" s="4" t="s">
        <v>1674</v>
      </c>
      <c r="X2604" s="4" t="s">
        <v>5432</v>
      </c>
      <c r="Y2604" s="4" t="s">
        <v>5940</v>
      </c>
      <c r="Z2604" s="4"/>
      <c r="AA2604" s="4"/>
      <c r="AB2604" s="4" t="s">
        <v>1173</v>
      </c>
      <c r="AC2604" s="4" t="s">
        <v>1167</v>
      </c>
      <c r="AD2604" s="4" t="s">
        <v>764</v>
      </c>
    </row>
    <row r="2605" spans="1:30" x14ac:dyDescent="0.25">
      <c r="A2605" s="4">
        <v>39664</v>
      </c>
      <c r="B2605" s="2"/>
      <c r="C2605" s="4">
        <v>3925128</v>
      </c>
      <c r="D2605" s="4">
        <v>71835</v>
      </c>
      <c r="E2605" s="4">
        <v>43296</v>
      </c>
      <c r="F2605" s="4">
        <v>257700375</v>
      </c>
      <c r="G2605" s="4">
        <v>1343066</v>
      </c>
      <c r="H2605" s="4" t="s">
        <v>1669</v>
      </c>
      <c r="I2605" s="4" t="s">
        <v>5941</v>
      </c>
      <c r="J2605" s="4" t="s">
        <v>25</v>
      </c>
      <c r="K2605" s="4" t="s">
        <v>1253</v>
      </c>
      <c r="L2605" s="4" t="s">
        <v>1254</v>
      </c>
      <c r="M2605" s="4" t="s">
        <v>1674</v>
      </c>
      <c r="N2605" s="4" t="s">
        <v>11760</v>
      </c>
      <c r="O2605" s="4" t="s">
        <v>1253</v>
      </c>
      <c r="P2605" s="4" t="s">
        <v>1251</v>
      </c>
      <c r="Q2605" s="4" t="s">
        <v>7673</v>
      </c>
      <c r="R2605" s="4">
        <v>2786651.25</v>
      </c>
      <c r="S2605" s="4">
        <v>0</v>
      </c>
      <c r="T2605" s="4">
        <v>2786651.25</v>
      </c>
      <c r="U2605" s="4" t="s">
        <v>28</v>
      </c>
      <c r="V2605" s="4" t="s">
        <v>5893</v>
      </c>
      <c r="W2605" s="4" t="s">
        <v>1674</v>
      </c>
      <c r="X2605" s="4" t="s">
        <v>5509</v>
      </c>
      <c r="Y2605" s="4" t="s">
        <v>5941</v>
      </c>
      <c r="Z2605" s="4"/>
      <c r="AA2605" s="4"/>
      <c r="AB2605" s="4" t="s">
        <v>1253</v>
      </c>
      <c r="AC2605" s="4" t="s">
        <v>1251</v>
      </c>
      <c r="AD2605" s="4" t="s">
        <v>764</v>
      </c>
    </row>
    <row r="2606" spans="1:30" x14ac:dyDescent="0.25">
      <c r="A2606" s="4">
        <v>39664</v>
      </c>
      <c r="B2606" s="2"/>
      <c r="C2606" s="4">
        <v>3925128</v>
      </c>
      <c r="D2606" s="4">
        <v>71835</v>
      </c>
      <c r="E2606" s="4">
        <v>43297</v>
      </c>
      <c r="F2606" s="4">
        <v>257701441</v>
      </c>
      <c r="G2606" s="4">
        <v>1343067</v>
      </c>
      <c r="H2606" s="4" t="s">
        <v>1669</v>
      </c>
      <c r="I2606" s="4" t="s">
        <v>5941</v>
      </c>
      <c r="J2606" s="4" t="s">
        <v>25</v>
      </c>
      <c r="K2606" s="4" t="s">
        <v>1253</v>
      </c>
      <c r="L2606" s="4" t="s">
        <v>1262</v>
      </c>
      <c r="M2606" s="4" t="s">
        <v>1674</v>
      </c>
      <c r="N2606" s="4" t="s">
        <v>11760</v>
      </c>
      <c r="O2606" s="4" t="s">
        <v>1253</v>
      </c>
      <c r="P2606" s="4" t="s">
        <v>1261</v>
      </c>
      <c r="Q2606" s="4" t="s">
        <v>7673</v>
      </c>
      <c r="R2606" s="4">
        <v>2672282.38</v>
      </c>
      <c r="S2606" s="4">
        <v>0</v>
      </c>
      <c r="T2606" s="4">
        <v>2672282.38</v>
      </c>
      <c r="U2606" s="4" t="s">
        <v>28</v>
      </c>
      <c r="V2606" s="4" t="s">
        <v>5893</v>
      </c>
      <c r="W2606" s="4" t="s">
        <v>1674</v>
      </c>
      <c r="X2606" s="4" t="s">
        <v>5509</v>
      </c>
      <c r="Y2606" s="4" t="s">
        <v>5941</v>
      </c>
      <c r="Z2606" s="4"/>
      <c r="AA2606" s="4"/>
      <c r="AB2606" s="4" t="s">
        <v>1253</v>
      </c>
      <c r="AC2606" s="4" t="s">
        <v>1261</v>
      </c>
      <c r="AD2606" s="4" t="s">
        <v>764</v>
      </c>
    </row>
    <row r="2607" spans="1:30" x14ac:dyDescent="0.25">
      <c r="A2607" s="4">
        <v>39664</v>
      </c>
      <c r="B2607" s="2"/>
      <c r="C2607" s="4">
        <v>3925128</v>
      </c>
      <c r="D2607" s="4">
        <v>71835</v>
      </c>
      <c r="E2607" s="4">
        <v>43295</v>
      </c>
      <c r="F2607" s="4">
        <v>257700998</v>
      </c>
      <c r="G2607" s="4">
        <v>1343065</v>
      </c>
      <c r="H2607" s="4" t="s">
        <v>1669</v>
      </c>
      <c r="I2607" s="4" t="s">
        <v>5941</v>
      </c>
      <c r="J2607" s="4" t="s">
        <v>25</v>
      </c>
      <c r="K2607" s="4" t="s">
        <v>1253</v>
      </c>
      <c r="L2607" s="4" t="s">
        <v>1595</v>
      </c>
      <c r="M2607" s="4" t="s">
        <v>1674</v>
      </c>
      <c r="N2607" s="4" t="s">
        <v>11760</v>
      </c>
      <c r="O2607" s="4" t="s">
        <v>1253</v>
      </c>
      <c r="P2607" s="4" t="s">
        <v>1594</v>
      </c>
      <c r="Q2607" s="4" t="s">
        <v>7673</v>
      </c>
      <c r="R2607" s="4">
        <v>1373886.36</v>
      </c>
      <c r="S2607" s="4">
        <v>0</v>
      </c>
      <c r="T2607" s="4">
        <v>1373886.36</v>
      </c>
      <c r="U2607" s="4" t="s">
        <v>28</v>
      </c>
      <c r="V2607" s="4" t="s">
        <v>5893</v>
      </c>
      <c r="W2607" s="4" t="s">
        <v>1674</v>
      </c>
      <c r="X2607" s="4" t="s">
        <v>5509</v>
      </c>
      <c r="Y2607" s="4" t="s">
        <v>5941</v>
      </c>
      <c r="Z2607" s="4"/>
      <c r="AA2607" s="4"/>
      <c r="AB2607" s="4" t="s">
        <v>1253</v>
      </c>
      <c r="AC2607" s="4" t="s">
        <v>1594</v>
      </c>
      <c r="AD2607" s="4" t="s">
        <v>764</v>
      </c>
    </row>
    <row r="2608" spans="1:30" x14ac:dyDescent="0.25">
      <c r="A2608" s="4">
        <v>39603</v>
      </c>
      <c r="B2608" s="2"/>
      <c r="C2608" s="4">
        <v>3932789</v>
      </c>
      <c r="D2608" s="4">
        <v>71835</v>
      </c>
      <c r="E2608" s="4">
        <v>43184</v>
      </c>
      <c r="F2608" s="4">
        <v>257700996</v>
      </c>
      <c r="G2608" s="4">
        <v>1340273</v>
      </c>
      <c r="H2608" s="4" t="s">
        <v>1669</v>
      </c>
      <c r="I2608" s="4" t="s">
        <v>5942</v>
      </c>
      <c r="J2608" s="4" t="s">
        <v>25</v>
      </c>
      <c r="K2608" s="4" t="s">
        <v>1584</v>
      </c>
      <c r="L2608" s="4" t="s">
        <v>1585</v>
      </c>
      <c r="M2608" s="4" t="s">
        <v>1674</v>
      </c>
      <c r="N2608" s="4" t="s">
        <v>11760</v>
      </c>
      <c r="O2608" s="4" t="s">
        <v>1584</v>
      </c>
      <c r="P2608" s="4" t="s">
        <v>1586</v>
      </c>
      <c r="Q2608" s="4" t="s">
        <v>7500</v>
      </c>
      <c r="R2608" s="4">
        <v>1553062.94</v>
      </c>
      <c r="S2608" s="4">
        <v>0</v>
      </c>
      <c r="T2608" s="4">
        <v>1553062.94</v>
      </c>
      <c r="U2608" s="4" t="s">
        <v>28</v>
      </c>
      <c r="V2608" s="4" t="s">
        <v>5893</v>
      </c>
      <c r="W2608" s="4" t="s">
        <v>1674</v>
      </c>
      <c r="X2608" s="4" t="s">
        <v>357</v>
      </c>
      <c r="Y2608" s="4" t="s">
        <v>5942</v>
      </c>
      <c r="Z2608" s="4"/>
      <c r="AA2608" s="4"/>
      <c r="AB2608" s="4" t="s">
        <v>1584</v>
      </c>
      <c r="AC2608" s="4" t="s">
        <v>1586</v>
      </c>
      <c r="AD2608" s="4" t="s">
        <v>764</v>
      </c>
    </row>
    <row r="2609" spans="1:30" x14ac:dyDescent="0.25">
      <c r="A2609" s="4">
        <v>39932</v>
      </c>
      <c r="B2609" s="2"/>
      <c r="C2609" s="4">
        <v>3937319</v>
      </c>
      <c r="D2609" s="4">
        <v>71835</v>
      </c>
      <c r="E2609" s="4">
        <v>43398</v>
      </c>
      <c r="F2609" s="4">
        <v>257701437</v>
      </c>
      <c r="G2609" s="4">
        <v>1348492</v>
      </c>
      <c r="H2609" s="4" t="s">
        <v>1669</v>
      </c>
      <c r="I2609" s="4" t="s">
        <v>5943</v>
      </c>
      <c r="J2609" s="4" t="s">
        <v>25</v>
      </c>
      <c r="K2609" s="4" t="s">
        <v>1193</v>
      </c>
      <c r="L2609" s="4" t="s">
        <v>1194</v>
      </c>
      <c r="M2609" s="4" t="s">
        <v>1674</v>
      </c>
      <c r="N2609" s="4" t="s">
        <v>11760</v>
      </c>
      <c r="O2609" s="4" t="s">
        <v>1193</v>
      </c>
      <c r="P2609" s="4" t="s">
        <v>1167</v>
      </c>
      <c r="Q2609" s="4" t="s">
        <v>7529</v>
      </c>
      <c r="R2609" s="4">
        <v>4262123.8899999997</v>
      </c>
      <c r="S2609" s="4">
        <v>0</v>
      </c>
      <c r="T2609" s="4">
        <v>4262123.8899999997</v>
      </c>
      <c r="U2609" s="4" t="s">
        <v>28</v>
      </c>
      <c r="V2609" s="4" t="s">
        <v>5893</v>
      </c>
      <c r="W2609" s="4" t="s">
        <v>1674</v>
      </c>
      <c r="X2609" s="4" t="s">
        <v>5675</v>
      </c>
      <c r="Y2609" s="4" t="s">
        <v>5943</v>
      </c>
      <c r="Z2609" s="4"/>
      <c r="AA2609" s="4"/>
      <c r="AB2609" s="4" t="s">
        <v>1193</v>
      </c>
      <c r="AC2609" s="4" t="s">
        <v>1167</v>
      </c>
      <c r="AD2609" s="4" t="s">
        <v>764</v>
      </c>
    </row>
    <row r="2610" spans="1:30" x14ac:dyDescent="0.25">
      <c r="A2610" s="4">
        <v>39932</v>
      </c>
      <c r="B2610" s="2"/>
      <c r="C2610" s="4">
        <v>3937319</v>
      </c>
      <c r="D2610" s="4">
        <v>71835</v>
      </c>
      <c r="E2610" s="4">
        <v>43399</v>
      </c>
      <c r="F2610" s="4">
        <v>257701438</v>
      </c>
      <c r="G2610" s="4">
        <v>1348491</v>
      </c>
      <c r="H2610" s="4" t="s">
        <v>1669</v>
      </c>
      <c r="I2610" s="4" t="s">
        <v>5943</v>
      </c>
      <c r="J2610" s="4" t="s">
        <v>25</v>
      </c>
      <c r="K2610" s="4" t="s">
        <v>1193</v>
      </c>
      <c r="L2610" s="4" t="s">
        <v>1581</v>
      </c>
      <c r="M2610" s="4" t="s">
        <v>1674</v>
      </c>
      <c r="N2610" s="4" t="s">
        <v>11760</v>
      </c>
      <c r="O2610" s="4" t="s">
        <v>1193</v>
      </c>
      <c r="P2610" s="4" t="s">
        <v>1580</v>
      </c>
      <c r="Q2610" s="4" t="s">
        <v>7529</v>
      </c>
      <c r="R2610" s="4">
        <v>553480.16</v>
      </c>
      <c r="S2610" s="4">
        <v>0</v>
      </c>
      <c r="T2610" s="4">
        <v>553480.16</v>
      </c>
      <c r="U2610" s="4" t="s">
        <v>28</v>
      </c>
      <c r="V2610" s="4" t="s">
        <v>5893</v>
      </c>
      <c r="W2610" s="4" t="s">
        <v>1674</v>
      </c>
      <c r="X2610" s="4" t="s">
        <v>5675</v>
      </c>
      <c r="Y2610" s="4" t="s">
        <v>5943</v>
      </c>
      <c r="Z2610" s="4"/>
      <c r="AA2610" s="4"/>
      <c r="AB2610" s="4" t="s">
        <v>1193</v>
      </c>
      <c r="AC2610" s="4" t="s">
        <v>1580</v>
      </c>
      <c r="AD2610" s="4" t="s">
        <v>764</v>
      </c>
    </row>
    <row r="2611" spans="1:30" x14ac:dyDescent="0.25">
      <c r="A2611" s="4">
        <v>39772</v>
      </c>
      <c r="B2611" s="2"/>
      <c r="C2611" s="4">
        <v>3937321</v>
      </c>
      <c r="D2611" s="4">
        <v>71835</v>
      </c>
      <c r="E2611" s="4">
        <v>43397</v>
      </c>
      <c r="F2611" s="4">
        <v>257701438</v>
      </c>
      <c r="G2611" s="4">
        <v>1348490</v>
      </c>
      <c r="H2611" s="4" t="s">
        <v>1669</v>
      </c>
      <c r="I2611" s="4" t="s">
        <v>5944</v>
      </c>
      <c r="J2611" s="4" t="s">
        <v>25</v>
      </c>
      <c r="K2611" s="4" t="s">
        <v>1578</v>
      </c>
      <c r="L2611" s="4" t="s">
        <v>1579</v>
      </c>
      <c r="M2611" s="4" t="s">
        <v>1674</v>
      </c>
      <c r="N2611" s="4" t="s">
        <v>11760</v>
      </c>
      <c r="O2611" s="4" t="s">
        <v>1578</v>
      </c>
      <c r="P2611" s="4" t="s">
        <v>1580</v>
      </c>
      <c r="Q2611" s="4" t="s">
        <v>7772</v>
      </c>
      <c r="R2611" s="4">
        <v>499796.41</v>
      </c>
      <c r="S2611" s="4">
        <v>0</v>
      </c>
      <c r="T2611" s="4">
        <v>499796.41</v>
      </c>
      <c r="U2611" s="4" t="s">
        <v>28</v>
      </c>
      <c r="V2611" s="4" t="s">
        <v>5893</v>
      </c>
      <c r="W2611" s="4" t="s">
        <v>1674</v>
      </c>
      <c r="X2611" s="4" t="s">
        <v>5675</v>
      </c>
      <c r="Y2611" s="4" t="s">
        <v>5944</v>
      </c>
      <c r="Z2611" s="4"/>
      <c r="AA2611" s="4"/>
      <c r="AB2611" s="4" t="s">
        <v>1578</v>
      </c>
      <c r="AC2611" s="4" t="s">
        <v>1580</v>
      </c>
      <c r="AD2611" s="4" t="s">
        <v>764</v>
      </c>
    </row>
    <row r="2612" spans="1:30" x14ac:dyDescent="0.25">
      <c r="A2612" s="4">
        <v>39972</v>
      </c>
      <c r="B2612" s="2"/>
      <c r="C2612" s="4">
        <v>3939252</v>
      </c>
      <c r="D2612" s="4">
        <v>71835</v>
      </c>
      <c r="E2612" s="4">
        <v>43438</v>
      </c>
      <c r="F2612" s="4">
        <v>257701437</v>
      </c>
      <c r="G2612" s="4">
        <v>1348700</v>
      </c>
      <c r="H2612" s="4" t="s">
        <v>1669</v>
      </c>
      <c r="I2612" s="4" t="s">
        <v>5945</v>
      </c>
      <c r="J2612" s="4" t="s">
        <v>25</v>
      </c>
      <c r="K2612" s="4" t="s">
        <v>1176</v>
      </c>
      <c r="L2612" s="4" t="s">
        <v>1177</v>
      </c>
      <c r="M2612" s="4" t="s">
        <v>1674</v>
      </c>
      <c r="N2612" s="4" t="s">
        <v>11760</v>
      </c>
      <c r="O2612" s="4" t="s">
        <v>1176</v>
      </c>
      <c r="P2612" s="4" t="s">
        <v>1167</v>
      </c>
      <c r="Q2612" s="4" t="s">
        <v>7815</v>
      </c>
      <c r="R2612" s="4">
        <v>4000000</v>
      </c>
      <c r="S2612" s="4">
        <v>0</v>
      </c>
      <c r="T2612" s="4">
        <v>4000000</v>
      </c>
      <c r="U2612" s="4" t="s">
        <v>28</v>
      </c>
      <c r="V2612" s="4" t="s">
        <v>5893</v>
      </c>
      <c r="W2612" s="4" t="s">
        <v>1674</v>
      </c>
      <c r="X2612" s="4" t="s">
        <v>740</v>
      </c>
      <c r="Y2612" s="4" t="s">
        <v>5945</v>
      </c>
      <c r="Z2612" s="4"/>
      <c r="AA2612" s="4"/>
      <c r="AB2612" s="4" t="s">
        <v>1176</v>
      </c>
      <c r="AC2612" s="4" t="s">
        <v>1167</v>
      </c>
      <c r="AD2612" s="4" t="s">
        <v>764</v>
      </c>
    </row>
    <row r="2613" spans="1:30" x14ac:dyDescent="0.25">
      <c r="A2613" s="4">
        <v>40043</v>
      </c>
      <c r="B2613" s="2"/>
      <c r="C2613" s="4">
        <v>3914067</v>
      </c>
      <c r="D2613" s="4">
        <v>71835</v>
      </c>
      <c r="E2613" s="4">
        <v>43280</v>
      </c>
      <c r="F2613" s="4">
        <v>257701546</v>
      </c>
      <c r="G2613" s="4">
        <v>1342499</v>
      </c>
      <c r="H2613" s="4" t="s">
        <v>1669</v>
      </c>
      <c r="I2613" s="4" t="s">
        <v>5946</v>
      </c>
      <c r="J2613" s="4" t="s">
        <v>25</v>
      </c>
      <c r="K2613" s="4" t="s">
        <v>5947</v>
      </c>
      <c r="L2613" s="4" t="s">
        <v>1657</v>
      </c>
      <c r="M2613" s="4" t="s">
        <v>1674</v>
      </c>
      <c r="N2613" s="4" t="s">
        <v>11792</v>
      </c>
      <c r="O2613" s="4" t="s">
        <v>5947</v>
      </c>
      <c r="P2613" s="4" t="s">
        <v>1605</v>
      </c>
      <c r="Q2613" s="4" t="s">
        <v>11239</v>
      </c>
      <c r="R2613" s="4">
        <v>540000</v>
      </c>
      <c r="S2613" s="4">
        <v>0</v>
      </c>
      <c r="T2613" s="4">
        <v>540000</v>
      </c>
      <c r="U2613" s="4" t="s">
        <v>28</v>
      </c>
      <c r="V2613" s="4" t="s">
        <v>5948</v>
      </c>
      <c r="W2613" s="4" t="s">
        <v>30</v>
      </c>
      <c r="X2613" s="4" t="s">
        <v>4905</v>
      </c>
      <c r="Y2613" s="4" t="s">
        <v>5946</v>
      </c>
      <c r="Z2613" s="4"/>
      <c r="AA2613" s="4"/>
      <c r="AB2613" s="4" t="s">
        <v>5947</v>
      </c>
      <c r="AC2613" s="4" t="s">
        <v>1605</v>
      </c>
      <c r="AD2613" s="4" t="s">
        <v>1658</v>
      </c>
    </row>
    <row r="2614" spans="1:30" x14ac:dyDescent="0.25">
      <c r="A2614" s="4">
        <v>38855</v>
      </c>
      <c r="B2614" s="4">
        <v>66837</v>
      </c>
      <c r="C2614" s="4">
        <v>3871546</v>
      </c>
      <c r="D2614" s="4">
        <v>71911</v>
      </c>
      <c r="E2614" s="4">
        <v>42630</v>
      </c>
      <c r="F2614" s="4">
        <v>257701498</v>
      </c>
      <c r="G2614" s="4">
        <v>1335697</v>
      </c>
      <c r="H2614" s="4" t="s">
        <v>1676</v>
      </c>
      <c r="I2614" s="4" t="s">
        <v>5949</v>
      </c>
      <c r="J2614" s="4" t="s">
        <v>5950</v>
      </c>
      <c r="K2614" s="4" t="s">
        <v>5951</v>
      </c>
      <c r="L2614" s="4" t="s">
        <v>5952</v>
      </c>
      <c r="M2614" s="4" t="s">
        <v>5954</v>
      </c>
      <c r="N2614" s="4" t="s">
        <v>11758</v>
      </c>
      <c r="O2614" s="4" t="s">
        <v>5956</v>
      </c>
      <c r="P2614" s="4" t="s">
        <v>5957</v>
      </c>
      <c r="Q2614" s="4" t="s">
        <v>8611</v>
      </c>
      <c r="R2614" s="4">
        <v>0</v>
      </c>
      <c r="S2614" s="4">
        <v>0</v>
      </c>
      <c r="T2614" s="4">
        <v>0</v>
      </c>
      <c r="U2614" s="4" t="s">
        <v>28</v>
      </c>
      <c r="V2614" s="4" t="s">
        <v>5953</v>
      </c>
      <c r="W2614" s="4" t="s">
        <v>5954</v>
      </c>
      <c r="X2614" s="4" t="s">
        <v>2316</v>
      </c>
      <c r="Y2614" s="4" t="s">
        <v>5955</v>
      </c>
      <c r="Z2614" s="4"/>
      <c r="AA2614" s="4"/>
      <c r="AB2614" s="4" t="s">
        <v>5956</v>
      </c>
      <c r="AC2614" s="4" t="s">
        <v>5957</v>
      </c>
      <c r="AD2614" s="4" t="s">
        <v>5958</v>
      </c>
    </row>
    <row r="2615" spans="1:30" x14ac:dyDescent="0.25">
      <c r="A2615" s="4">
        <v>38855</v>
      </c>
      <c r="B2615" s="4">
        <v>69115</v>
      </c>
      <c r="C2615" s="4">
        <v>3930621</v>
      </c>
      <c r="D2615" s="4">
        <v>71911</v>
      </c>
      <c r="E2615" s="4">
        <v>42630</v>
      </c>
      <c r="F2615" s="4">
        <v>257701498</v>
      </c>
      <c r="G2615" s="4">
        <v>1335697</v>
      </c>
      <c r="H2615" s="4" t="s">
        <v>1676</v>
      </c>
      <c r="I2615" s="4" t="s">
        <v>5959</v>
      </c>
      <c r="J2615" s="4" t="s">
        <v>5950</v>
      </c>
      <c r="K2615" s="4" t="s">
        <v>5960</v>
      </c>
      <c r="L2615" s="4" t="s">
        <v>5952</v>
      </c>
      <c r="M2615" s="4" t="s">
        <v>5954</v>
      </c>
      <c r="N2615" s="4" t="s">
        <v>11758</v>
      </c>
      <c r="O2615" s="4" t="s">
        <v>5956</v>
      </c>
      <c r="P2615" s="4" t="s">
        <v>5957</v>
      </c>
      <c r="Q2615" s="4" t="s">
        <v>8611</v>
      </c>
      <c r="R2615" s="4">
        <v>2000000</v>
      </c>
      <c r="S2615" s="4">
        <v>2000000</v>
      </c>
      <c r="T2615" s="4">
        <v>0</v>
      </c>
      <c r="U2615" s="4" t="s">
        <v>1680</v>
      </c>
      <c r="V2615" s="4" t="s">
        <v>5953</v>
      </c>
      <c r="W2615" s="4" t="s">
        <v>5954</v>
      </c>
      <c r="X2615" s="4" t="s">
        <v>5601</v>
      </c>
      <c r="Y2615" s="4" t="s">
        <v>5955</v>
      </c>
      <c r="Z2615" s="4"/>
      <c r="AA2615" s="4"/>
      <c r="AB2615" s="4" t="s">
        <v>5956</v>
      </c>
      <c r="AC2615" s="4" t="s">
        <v>5957</v>
      </c>
      <c r="AD2615" s="4" t="s">
        <v>5958</v>
      </c>
    </row>
    <row r="2616" spans="1:30" x14ac:dyDescent="0.25">
      <c r="A2616" s="4">
        <v>38858</v>
      </c>
      <c r="B2616" s="4">
        <v>66846</v>
      </c>
      <c r="C2616" s="4">
        <v>3871547</v>
      </c>
      <c r="D2616" s="4">
        <v>71862</v>
      </c>
      <c r="E2616" s="4">
        <v>42633</v>
      </c>
      <c r="F2616" s="4">
        <v>257701498</v>
      </c>
      <c r="G2616" s="4">
        <v>1335694</v>
      </c>
      <c r="H2616" s="4" t="s">
        <v>1676</v>
      </c>
      <c r="I2616" s="4" t="s">
        <v>5961</v>
      </c>
      <c r="J2616" s="4" t="s">
        <v>5962</v>
      </c>
      <c r="K2616" s="4" t="s">
        <v>5951</v>
      </c>
      <c r="L2616" s="4" t="s">
        <v>5963</v>
      </c>
      <c r="M2616" s="4" t="s">
        <v>5954</v>
      </c>
      <c r="N2616" s="4" t="s">
        <v>11758</v>
      </c>
      <c r="O2616" s="4" t="s">
        <v>5965</v>
      </c>
      <c r="P2616" s="4" t="s">
        <v>5957</v>
      </c>
      <c r="Q2616" s="4" t="s">
        <v>8633</v>
      </c>
      <c r="R2616" s="4">
        <v>0</v>
      </c>
      <c r="S2616" s="4">
        <v>0</v>
      </c>
      <c r="T2616" s="4">
        <v>0</v>
      </c>
      <c r="U2616" s="4" t="s">
        <v>28</v>
      </c>
      <c r="V2616" s="4" t="s">
        <v>5953</v>
      </c>
      <c r="W2616" s="4" t="s">
        <v>5954</v>
      </c>
      <c r="X2616" s="4" t="s">
        <v>2316</v>
      </c>
      <c r="Y2616" s="4" t="s">
        <v>5964</v>
      </c>
      <c r="Z2616" s="4"/>
      <c r="AA2616" s="4"/>
      <c r="AB2616" s="4" t="s">
        <v>5965</v>
      </c>
      <c r="AC2616" s="4" t="s">
        <v>5957</v>
      </c>
      <c r="AD2616" s="4" t="s">
        <v>5958</v>
      </c>
    </row>
    <row r="2617" spans="1:30" x14ac:dyDescent="0.25">
      <c r="A2617" s="4">
        <v>38858</v>
      </c>
      <c r="B2617" s="4">
        <v>69124</v>
      </c>
      <c r="C2617" s="4">
        <v>3931456</v>
      </c>
      <c r="D2617" s="4">
        <v>71862</v>
      </c>
      <c r="E2617" s="4">
        <v>42633</v>
      </c>
      <c r="F2617" s="4">
        <v>257701498</v>
      </c>
      <c r="G2617" s="4">
        <v>1335694</v>
      </c>
      <c r="H2617" s="4" t="s">
        <v>1676</v>
      </c>
      <c r="I2617" s="4" t="s">
        <v>5966</v>
      </c>
      <c r="J2617" s="4" t="s">
        <v>5962</v>
      </c>
      <c r="K2617" s="4" t="s">
        <v>5960</v>
      </c>
      <c r="L2617" s="4" t="s">
        <v>5963</v>
      </c>
      <c r="M2617" s="4" t="s">
        <v>5954</v>
      </c>
      <c r="N2617" s="4" t="s">
        <v>11758</v>
      </c>
      <c r="O2617" s="4" t="s">
        <v>5965</v>
      </c>
      <c r="P2617" s="4" t="s">
        <v>5957</v>
      </c>
      <c r="Q2617" s="4" t="s">
        <v>8633</v>
      </c>
      <c r="R2617" s="4">
        <v>2000000</v>
      </c>
      <c r="S2617" s="4">
        <v>2000000</v>
      </c>
      <c r="T2617" s="4">
        <v>0</v>
      </c>
      <c r="U2617" s="4" t="s">
        <v>1680</v>
      </c>
      <c r="V2617" s="4" t="s">
        <v>5953</v>
      </c>
      <c r="W2617" s="4" t="s">
        <v>5954</v>
      </c>
      <c r="X2617" s="4" t="s">
        <v>1538</v>
      </c>
      <c r="Y2617" s="4" t="s">
        <v>5964</v>
      </c>
      <c r="Z2617" s="4"/>
      <c r="AA2617" s="4"/>
      <c r="AB2617" s="4" t="s">
        <v>5965</v>
      </c>
      <c r="AC2617" s="4" t="s">
        <v>5957</v>
      </c>
      <c r="AD2617" s="4" t="s">
        <v>5958</v>
      </c>
    </row>
    <row r="2618" spans="1:30" x14ac:dyDescent="0.25">
      <c r="A2618" s="4">
        <v>38878</v>
      </c>
      <c r="B2618" s="4">
        <v>66836</v>
      </c>
      <c r="C2618" s="4">
        <v>3871623</v>
      </c>
      <c r="D2618" s="4">
        <v>71861</v>
      </c>
      <c r="E2618" s="4">
        <v>42600</v>
      </c>
      <c r="F2618" s="4">
        <v>257701498</v>
      </c>
      <c r="G2618" s="4">
        <v>1335653</v>
      </c>
      <c r="H2618" s="4" t="s">
        <v>1676</v>
      </c>
      <c r="I2618" s="4" t="s">
        <v>5967</v>
      </c>
      <c r="J2618" s="4" t="s">
        <v>5968</v>
      </c>
      <c r="K2618" s="4" t="s">
        <v>5951</v>
      </c>
      <c r="L2618" s="4" t="s">
        <v>5969</v>
      </c>
      <c r="M2618" s="4" t="s">
        <v>5954</v>
      </c>
      <c r="N2618" s="4" t="s">
        <v>11758</v>
      </c>
      <c r="O2618" s="4" t="s">
        <v>5971</v>
      </c>
      <c r="P2618" s="4" t="s">
        <v>5957</v>
      </c>
      <c r="Q2618" s="4" t="s">
        <v>8137</v>
      </c>
      <c r="R2618" s="4">
        <v>0</v>
      </c>
      <c r="S2618" s="4">
        <v>0</v>
      </c>
      <c r="T2618" s="4">
        <v>0</v>
      </c>
      <c r="U2618" s="4" t="s">
        <v>28</v>
      </c>
      <c r="V2618" s="4" t="s">
        <v>5953</v>
      </c>
      <c r="W2618" s="4" t="s">
        <v>5954</v>
      </c>
      <c r="X2618" s="4" t="s">
        <v>2316</v>
      </c>
      <c r="Y2618" s="4" t="s">
        <v>5970</v>
      </c>
      <c r="Z2618" s="4"/>
      <c r="AA2618" s="4"/>
      <c r="AB2618" s="4" t="s">
        <v>5971</v>
      </c>
      <c r="AC2618" s="4" t="s">
        <v>5957</v>
      </c>
      <c r="AD2618" s="4" t="s">
        <v>5958</v>
      </c>
    </row>
    <row r="2619" spans="1:30" x14ac:dyDescent="0.25">
      <c r="A2619" s="4">
        <v>38878</v>
      </c>
      <c r="B2619" s="2"/>
      <c r="C2619" s="4">
        <v>3871096</v>
      </c>
      <c r="D2619" s="4">
        <v>71835</v>
      </c>
      <c r="E2619" s="4">
        <v>42600</v>
      </c>
      <c r="F2619" s="4">
        <v>257701498</v>
      </c>
      <c r="G2619" s="4">
        <v>1335653</v>
      </c>
      <c r="H2619" s="4" t="s">
        <v>1669</v>
      </c>
      <c r="I2619" s="4" t="s">
        <v>5970</v>
      </c>
      <c r="J2619" s="4" t="s">
        <v>25</v>
      </c>
      <c r="K2619" s="4" t="s">
        <v>5972</v>
      </c>
      <c r="L2619" s="4" t="s">
        <v>5969</v>
      </c>
      <c r="M2619" s="4" t="s">
        <v>5954</v>
      </c>
      <c r="N2619" s="4" t="s">
        <v>11758</v>
      </c>
      <c r="O2619" s="4" t="s">
        <v>5971</v>
      </c>
      <c r="P2619" s="4" t="s">
        <v>5957</v>
      </c>
      <c r="Q2619" s="4" t="s">
        <v>8137</v>
      </c>
      <c r="R2619" s="4">
        <v>500000</v>
      </c>
      <c r="S2619" s="4">
        <v>0</v>
      </c>
      <c r="T2619" s="4">
        <v>500000</v>
      </c>
      <c r="U2619" s="4" t="s">
        <v>28</v>
      </c>
      <c r="V2619" s="4" t="s">
        <v>5973</v>
      </c>
      <c r="W2619" s="4" t="s">
        <v>5954</v>
      </c>
      <c r="X2619" s="4" t="s">
        <v>2316</v>
      </c>
      <c r="Y2619" s="4" t="s">
        <v>5970</v>
      </c>
      <c r="Z2619" s="4"/>
      <c r="AA2619" s="4"/>
      <c r="AB2619" s="4" t="s">
        <v>5971</v>
      </c>
      <c r="AC2619" s="4" t="s">
        <v>5957</v>
      </c>
      <c r="AD2619" s="4" t="s">
        <v>5958</v>
      </c>
    </row>
    <row r="2620" spans="1:30" x14ac:dyDescent="0.25">
      <c r="A2620" s="4">
        <v>38857</v>
      </c>
      <c r="B2620" s="4">
        <v>66760</v>
      </c>
      <c r="C2620" s="4">
        <v>3871323</v>
      </c>
      <c r="D2620" s="4">
        <v>71896</v>
      </c>
      <c r="E2620" s="4">
        <v>42631</v>
      </c>
      <c r="F2620" s="4">
        <v>257701498</v>
      </c>
      <c r="G2620" s="4">
        <v>1335696</v>
      </c>
      <c r="H2620" s="4" t="s">
        <v>1676</v>
      </c>
      <c r="I2620" s="4" t="s">
        <v>5974</v>
      </c>
      <c r="J2620" s="4" t="s">
        <v>5975</v>
      </c>
      <c r="K2620" s="4" t="s">
        <v>5976</v>
      </c>
      <c r="L2620" s="4" t="s">
        <v>5977</v>
      </c>
      <c r="M2620" s="4" t="s">
        <v>5954</v>
      </c>
      <c r="N2620" s="4" t="s">
        <v>11758</v>
      </c>
      <c r="O2620" s="4" t="s">
        <v>5979</v>
      </c>
      <c r="P2620" s="4" t="s">
        <v>5957</v>
      </c>
      <c r="Q2620" s="4" t="s">
        <v>8628</v>
      </c>
      <c r="R2620" s="4">
        <v>0</v>
      </c>
      <c r="S2620" s="4">
        <v>0</v>
      </c>
      <c r="T2620" s="4">
        <v>0</v>
      </c>
      <c r="U2620" s="4" t="s">
        <v>28</v>
      </c>
      <c r="V2620" s="4" t="s">
        <v>5953</v>
      </c>
      <c r="W2620" s="4" t="s">
        <v>5954</v>
      </c>
      <c r="X2620" s="4" t="s">
        <v>2316</v>
      </c>
      <c r="Y2620" s="4" t="s">
        <v>5978</v>
      </c>
      <c r="Z2620" s="4"/>
      <c r="AA2620" s="4"/>
      <c r="AB2620" s="4" t="s">
        <v>5979</v>
      </c>
      <c r="AC2620" s="4" t="s">
        <v>5957</v>
      </c>
      <c r="AD2620" s="4" t="s">
        <v>5958</v>
      </c>
    </row>
    <row r="2621" spans="1:30" x14ac:dyDescent="0.25">
      <c r="A2621" s="4">
        <v>38857</v>
      </c>
      <c r="B2621" s="4">
        <v>69130</v>
      </c>
      <c r="C2621" s="4">
        <v>3932049</v>
      </c>
      <c r="D2621" s="4">
        <v>71896</v>
      </c>
      <c r="E2621" s="4">
        <v>42631</v>
      </c>
      <c r="F2621" s="4">
        <v>257701498</v>
      </c>
      <c r="G2621" s="4">
        <v>1335696</v>
      </c>
      <c r="H2621" s="4" t="s">
        <v>1676</v>
      </c>
      <c r="I2621" s="4" t="s">
        <v>5980</v>
      </c>
      <c r="J2621" s="4" t="s">
        <v>5975</v>
      </c>
      <c r="K2621" s="4" t="s">
        <v>5981</v>
      </c>
      <c r="L2621" s="4" t="s">
        <v>5977</v>
      </c>
      <c r="M2621" s="4" t="s">
        <v>5954</v>
      </c>
      <c r="N2621" s="4" t="s">
        <v>11758</v>
      </c>
      <c r="O2621" s="4" t="s">
        <v>5979</v>
      </c>
      <c r="P2621" s="4" t="s">
        <v>5957</v>
      </c>
      <c r="Q2621" s="4" t="s">
        <v>8628</v>
      </c>
      <c r="R2621" s="4">
        <v>2000000</v>
      </c>
      <c r="S2621" s="4">
        <v>0</v>
      </c>
      <c r="T2621" s="4">
        <v>2000000</v>
      </c>
      <c r="U2621" s="4" t="s">
        <v>28</v>
      </c>
      <c r="V2621" s="4" t="s">
        <v>5953</v>
      </c>
      <c r="W2621" s="4" t="s">
        <v>5954</v>
      </c>
      <c r="X2621" s="4" t="s">
        <v>5760</v>
      </c>
      <c r="Y2621" s="4" t="s">
        <v>5978</v>
      </c>
      <c r="Z2621" s="4"/>
      <c r="AA2621" s="4"/>
      <c r="AB2621" s="4" t="s">
        <v>5979</v>
      </c>
      <c r="AC2621" s="4" t="s">
        <v>5957</v>
      </c>
      <c r="AD2621" s="4" t="s">
        <v>5958</v>
      </c>
    </row>
    <row r="2622" spans="1:30" x14ac:dyDescent="0.25">
      <c r="A2622" s="4">
        <v>38962</v>
      </c>
      <c r="B2622" s="2"/>
      <c r="C2622" s="4">
        <v>3870993</v>
      </c>
      <c r="D2622" s="4">
        <v>71835</v>
      </c>
      <c r="E2622" s="4">
        <v>42606</v>
      </c>
      <c r="F2622" s="4">
        <v>257701498</v>
      </c>
      <c r="G2622" s="4">
        <v>1335648</v>
      </c>
      <c r="H2622" s="4" t="s">
        <v>1669</v>
      </c>
      <c r="I2622" s="4" t="s">
        <v>5982</v>
      </c>
      <c r="J2622" s="4" t="s">
        <v>25</v>
      </c>
      <c r="K2622" s="4" t="s">
        <v>5983</v>
      </c>
      <c r="L2622" s="4" t="s">
        <v>5984</v>
      </c>
      <c r="M2622" s="4" t="s">
        <v>5954</v>
      </c>
      <c r="N2622" s="4" t="s">
        <v>11758</v>
      </c>
      <c r="O2622" s="4" t="s">
        <v>5983</v>
      </c>
      <c r="P2622" s="4" t="s">
        <v>5957</v>
      </c>
      <c r="Q2622" s="4" t="s">
        <v>8911</v>
      </c>
      <c r="R2622" s="4">
        <v>2500000</v>
      </c>
      <c r="S2622" s="4">
        <v>0</v>
      </c>
      <c r="T2622" s="4">
        <v>2500000</v>
      </c>
      <c r="U2622" s="4" t="s">
        <v>28</v>
      </c>
      <c r="V2622" s="4" t="s">
        <v>5973</v>
      </c>
      <c r="W2622" s="4" t="s">
        <v>5954</v>
      </c>
      <c r="X2622" s="4" t="s">
        <v>2316</v>
      </c>
      <c r="Y2622" s="4" t="s">
        <v>5982</v>
      </c>
      <c r="Z2622" s="4"/>
      <c r="AA2622" s="4"/>
      <c r="AB2622" s="4" t="s">
        <v>5983</v>
      </c>
      <c r="AC2622" s="4" t="s">
        <v>5957</v>
      </c>
      <c r="AD2622" s="4" t="s">
        <v>5958</v>
      </c>
    </row>
    <row r="2623" spans="1:30" x14ac:dyDescent="0.25">
      <c r="A2623" s="4">
        <v>38962</v>
      </c>
      <c r="B2623" s="4">
        <v>66861</v>
      </c>
      <c r="C2623" s="4">
        <v>3871477</v>
      </c>
      <c r="D2623" s="4">
        <v>71967</v>
      </c>
      <c r="E2623" s="4">
        <v>42606</v>
      </c>
      <c r="F2623" s="4">
        <v>257701498</v>
      </c>
      <c r="G2623" s="4">
        <v>1335648</v>
      </c>
      <c r="H2623" s="4" t="s">
        <v>1676</v>
      </c>
      <c r="I2623" s="4" t="s">
        <v>5985</v>
      </c>
      <c r="J2623" s="4" t="s">
        <v>5986</v>
      </c>
      <c r="K2623" s="4" t="s">
        <v>5951</v>
      </c>
      <c r="L2623" s="4" t="s">
        <v>5984</v>
      </c>
      <c r="M2623" s="4" t="s">
        <v>5954</v>
      </c>
      <c r="N2623" s="4" t="s">
        <v>11758</v>
      </c>
      <c r="O2623" s="4" t="s">
        <v>5983</v>
      </c>
      <c r="P2623" s="4" t="s">
        <v>5957</v>
      </c>
      <c r="Q2623" s="4" t="s">
        <v>8911</v>
      </c>
      <c r="R2623" s="4">
        <v>0</v>
      </c>
      <c r="S2623" s="4">
        <v>0</v>
      </c>
      <c r="T2623" s="4">
        <v>0</v>
      </c>
      <c r="U2623" s="4" t="s">
        <v>28</v>
      </c>
      <c r="V2623" s="4" t="s">
        <v>5953</v>
      </c>
      <c r="W2623" s="4" t="s">
        <v>5954</v>
      </c>
      <c r="X2623" s="4" t="s">
        <v>2316</v>
      </c>
      <c r="Y2623" s="4" t="s">
        <v>5982</v>
      </c>
      <c r="Z2623" s="4"/>
      <c r="AA2623" s="4"/>
      <c r="AB2623" s="4" t="s">
        <v>5983</v>
      </c>
      <c r="AC2623" s="4" t="s">
        <v>5957</v>
      </c>
      <c r="AD2623" s="4" t="s">
        <v>5958</v>
      </c>
    </row>
    <row r="2624" spans="1:30" x14ac:dyDescent="0.25">
      <c r="A2624" s="4">
        <v>38924</v>
      </c>
      <c r="B2624" s="4">
        <v>66795</v>
      </c>
      <c r="C2624" s="4">
        <v>3871285</v>
      </c>
      <c r="D2624" s="4">
        <v>71963</v>
      </c>
      <c r="E2624" s="4">
        <v>42620</v>
      </c>
      <c r="F2624" s="4">
        <v>257701498</v>
      </c>
      <c r="G2624" s="4">
        <v>1335708</v>
      </c>
      <c r="H2624" s="4" t="s">
        <v>1676</v>
      </c>
      <c r="I2624" s="4" t="s">
        <v>5987</v>
      </c>
      <c r="J2624" s="4" t="s">
        <v>5607</v>
      </c>
      <c r="K2624" s="4" t="s">
        <v>5951</v>
      </c>
      <c r="L2624" s="4" t="s">
        <v>5988</v>
      </c>
      <c r="M2624" s="4" t="s">
        <v>5954</v>
      </c>
      <c r="N2624" s="4" t="s">
        <v>11758</v>
      </c>
      <c r="O2624" s="4" t="s">
        <v>5990</v>
      </c>
      <c r="P2624" s="4" t="s">
        <v>5957</v>
      </c>
      <c r="Q2624" s="4" t="s">
        <v>8759</v>
      </c>
      <c r="R2624" s="4">
        <v>0</v>
      </c>
      <c r="S2624" s="4">
        <v>0</v>
      </c>
      <c r="T2624" s="4">
        <v>0</v>
      </c>
      <c r="U2624" s="4" t="s">
        <v>28</v>
      </c>
      <c r="V2624" s="4" t="s">
        <v>5953</v>
      </c>
      <c r="W2624" s="4" t="s">
        <v>5954</v>
      </c>
      <c r="X2624" s="4" t="s">
        <v>2316</v>
      </c>
      <c r="Y2624" s="4" t="s">
        <v>5989</v>
      </c>
      <c r="Z2624" s="4"/>
      <c r="AA2624" s="4"/>
      <c r="AB2624" s="4" t="s">
        <v>5990</v>
      </c>
      <c r="AC2624" s="4" t="s">
        <v>5957</v>
      </c>
      <c r="AD2624" s="4" t="s">
        <v>5958</v>
      </c>
    </row>
    <row r="2625" spans="1:30" x14ac:dyDescent="0.25">
      <c r="A2625" s="4">
        <v>38924</v>
      </c>
      <c r="B2625" s="4">
        <v>69091</v>
      </c>
      <c r="C2625" s="4">
        <v>3925561</v>
      </c>
      <c r="D2625" s="4">
        <v>71963</v>
      </c>
      <c r="E2625" s="4">
        <v>42620</v>
      </c>
      <c r="F2625" s="4">
        <v>257701498</v>
      </c>
      <c r="G2625" s="4">
        <v>1335708</v>
      </c>
      <c r="H2625" s="4" t="s">
        <v>1676</v>
      </c>
      <c r="I2625" s="4" t="s">
        <v>5991</v>
      </c>
      <c r="J2625" s="4" t="s">
        <v>5607</v>
      </c>
      <c r="K2625" s="4" t="s">
        <v>5992</v>
      </c>
      <c r="L2625" s="4" t="s">
        <v>5988</v>
      </c>
      <c r="M2625" s="4" t="s">
        <v>5954</v>
      </c>
      <c r="N2625" s="4" t="s">
        <v>11758</v>
      </c>
      <c r="O2625" s="4" t="s">
        <v>5990</v>
      </c>
      <c r="P2625" s="4" t="s">
        <v>5957</v>
      </c>
      <c r="Q2625" s="4" t="s">
        <v>8759</v>
      </c>
      <c r="R2625" s="4">
        <v>1500000</v>
      </c>
      <c r="S2625" s="4">
        <v>1500000</v>
      </c>
      <c r="T2625" s="4">
        <v>0</v>
      </c>
      <c r="U2625" s="4" t="s">
        <v>1680</v>
      </c>
      <c r="V2625" s="4" t="s">
        <v>5953</v>
      </c>
      <c r="W2625" s="4" t="s">
        <v>5954</v>
      </c>
      <c r="X2625" s="4" t="s">
        <v>230</v>
      </c>
      <c r="Y2625" s="4" t="s">
        <v>5989</v>
      </c>
      <c r="Z2625" s="4"/>
      <c r="AA2625" s="4"/>
      <c r="AB2625" s="4" t="s">
        <v>5990</v>
      </c>
      <c r="AC2625" s="4" t="s">
        <v>5957</v>
      </c>
      <c r="AD2625" s="4" t="s">
        <v>5958</v>
      </c>
    </row>
    <row r="2626" spans="1:30" x14ac:dyDescent="0.25">
      <c r="A2626" s="4">
        <v>38921</v>
      </c>
      <c r="B2626" s="4">
        <v>66720</v>
      </c>
      <c r="C2626" s="4">
        <v>3871474</v>
      </c>
      <c r="D2626" s="4">
        <v>71986</v>
      </c>
      <c r="E2626" s="4">
        <v>42616</v>
      </c>
      <c r="F2626" s="4">
        <v>257701498</v>
      </c>
      <c r="G2626" s="4">
        <v>1335713</v>
      </c>
      <c r="H2626" s="4" t="s">
        <v>1676</v>
      </c>
      <c r="I2626" s="4" t="s">
        <v>5993</v>
      </c>
      <c r="J2626" s="4" t="s">
        <v>5994</v>
      </c>
      <c r="K2626" s="4" t="s">
        <v>5951</v>
      </c>
      <c r="L2626" s="4" t="s">
        <v>5995</v>
      </c>
      <c r="M2626" s="4" t="s">
        <v>5954</v>
      </c>
      <c r="N2626" s="4" t="s">
        <v>11758</v>
      </c>
      <c r="O2626" s="4" t="s">
        <v>5997</v>
      </c>
      <c r="P2626" s="4" t="s">
        <v>5957</v>
      </c>
      <c r="Q2626" s="4" t="s">
        <v>7664</v>
      </c>
      <c r="R2626" s="4">
        <v>0</v>
      </c>
      <c r="S2626" s="4">
        <v>0</v>
      </c>
      <c r="T2626" s="4">
        <v>0</v>
      </c>
      <c r="U2626" s="4" t="s">
        <v>28</v>
      </c>
      <c r="V2626" s="4" t="s">
        <v>5973</v>
      </c>
      <c r="W2626" s="4" t="s">
        <v>5954</v>
      </c>
      <c r="X2626" s="4" t="s">
        <v>2316</v>
      </c>
      <c r="Y2626" s="4" t="s">
        <v>5996</v>
      </c>
      <c r="Z2626" s="4"/>
      <c r="AA2626" s="4"/>
      <c r="AB2626" s="4" t="s">
        <v>5997</v>
      </c>
      <c r="AC2626" s="4" t="s">
        <v>5957</v>
      </c>
      <c r="AD2626" s="4" t="s">
        <v>5958</v>
      </c>
    </row>
    <row r="2627" spans="1:30" x14ac:dyDescent="0.25">
      <c r="A2627" s="4">
        <v>38921</v>
      </c>
      <c r="B2627" s="2"/>
      <c r="C2627" s="4">
        <v>3871068</v>
      </c>
      <c r="D2627" s="4">
        <v>71835</v>
      </c>
      <c r="E2627" s="4">
        <v>42616</v>
      </c>
      <c r="F2627" s="4">
        <v>257701498</v>
      </c>
      <c r="G2627" s="4">
        <v>1335713</v>
      </c>
      <c r="H2627" s="4" t="s">
        <v>1669</v>
      </c>
      <c r="I2627" s="4" t="s">
        <v>5996</v>
      </c>
      <c r="J2627" s="4" t="s">
        <v>25</v>
      </c>
      <c r="K2627" s="4" t="s">
        <v>5997</v>
      </c>
      <c r="L2627" s="4" t="s">
        <v>5995</v>
      </c>
      <c r="M2627" s="4" t="s">
        <v>5954</v>
      </c>
      <c r="N2627" s="4" t="s">
        <v>11758</v>
      </c>
      <c r="O2627" s="4" t="s">
        <v>5997</v>
      </c>
      <c r="P2627" s="4" t="s">
        <v>5957</v>
      </c>
      <c r="Q2627" s="4" t="s">
        <v>7664</v>
      </c>
      <c r="R2627" s="4">
        <v>7500000</v>
      </c>
      <c r="S2627" s="4">
        <v>0</v>
      </c>
      <c r="T2627" s="4">
        <v>7500000</v>
      </c>
      <c r="U2627" s="4" t="s">
        <v>28</v>
      </c>
      <c r="V2627" s="4" t="s">
        <v>5973</v>
      </c>
      <c r="W2627" s="4" t="s">
        <v>5954</v>
      </c>
      <c r="X2627" s="4" t="s">
        <v>2316</v>
      </c>
      <c r="Y2627" s="4" t="s">
        <v>5996</v>
      </c>
      <c r="Z2627" s="4"/>
      <c r="AA2627" s="4"/>
      <c r="AB2627" s="4" t="s">
        <v>5997</v>
      </c>
      <c r="AC2627" s="4" t="s">
        <v>5957</v>
      </c>
      <c r="AD2627" s="4" t="s">
        <v>5958</v>
      </c>
    </row>
    <row r="2628" spans="1:30" x14ac:dyDescent="0.25">
      <c r="A2628" s="4">
        <v>38919</v>
      </c>
      <c r="B2628" s="4">
        <v>69129</v>
      </c>
      <c r="C2628" s="4">
        <v>3932039</v>
      </c>
      <c r="D2628" s="4">
        <v>71930</v>
      </c>
      <c r="E2628" s="4">
        <v>42576</v>
      </c>
      <c r="F2628" s="4">
        <v>257701498</v>
      </c>
      <c r="G2628" s="4">
        <v>1335711</v>
      </c>
      <c r="H2628" s="4" t="s">
        <v>1676</v>
      </c>
      <c r="I2628" s="4" t="s">
        <v>5998</v>
      </c>
      <c r="J2628" s="4" t="s">
        <v>5999</v>
      </c>
      <c r="K2628" s="4" t="s">
        <v>5960</v>
      </c>
      <c r="L2628" s="4" t="s">
        <v>6000</v>
      </c>
      <c r="M2628" s="4" t="s">
        <v>5954</v>
      </c>
      <c r="N2628" s="4" t="s">
        <v>11758</v>
      </c>
      <c r="O2628" s="4" t="s">
        <v>6002</v>
      </c>
      <c r="P2628" s="4" t="s">
        <v>5957</v>
      </c>
      <c r="Q2628" s="4" t="s">
        <v>8740</v>
      </c>
      <c r="R2628" s="4">
        <v>2499999.38</v>
      </c>
      <c r="S2628" s="4">
        <v>2499999.38</v>
      </c>
      <c r="T2628" s="4">
        <v>0</v>
      </c>
      <c r="U2628" s="4" t="s">
        <v>1680</v>
      </c>
      <c r="V2628" s="4" t="s">
        <v>5953</v>
      </c>
      <c r="W2628" s="4" t="s">
        <v>5954</v>
      </c>
      <c r="X2628" s="4" t="s">
        <v>5760</v>
      </c>
      <c r="Y2628" s="4" t="s">
        <v>6001</v>
      </c>
      <c r="Z2628" s="4"/>
      <c r="AA2628" s="4"/>
      <c r="AB2628" s="4" t="s">
        <v>6002</v>
      </c>
      <c r="AC2628" s="4" t="s">
        <v>5957</v>
      </c>
      <c r="AD2628" s="4" t="s">
        <v>5958</v>
      </c>
    </row>
    <row r="2629" spans="1:30" x14ac:dyDescent="0.25">
      <c r="A2629" s="4">
        <v>38919</v>
      </c>
      <c r="B2629" s="4">
        <v>66781</v>
      </c>
      <c r="C2629" s="4">
        <v>3871376</v>
      </c>
      <c r="D2629" s="4">
        <v>71930</v>
      </c>
      <c r="E2629" s="4">
        <v>42576</v>
      </c>
      <c r="F2629" s="4">
        <v>257701498</v>
      </c>
      <c r="G2629" s="4">
        <v>1335711</v>
      </c>
      <c r="H2629" s="4" t="s">
        <v>1676</v>
      </c>
      <c r="I2629" s="4" t="s">
        <v>6003</v>
      </c>
      <c r="J2629" s="4" t="s">
        <v>5999</v>
      </c>
      <c r="K2629" s="4" t="s">
        <v>5951</v>
      </c>
      <c r="L2629" s="4" t="s">
        <v>6000</v>
      </c>
      <c r="M2629" s="4" t="s">
        <v>5954</v>
      </c>
      <c r="N2629" s="4" t="s">
        <v>11758</v>
      </c>
      <c r="O2629" s="4" t="s">
        <v>6002</v>
      </c>
      <c r="P2629" s="4" t="s">
        <v>5957</v>
      </c>
      <c r="Q2629" s="4" t="s">
        <v>8740</v>
      </c>
      <c r="R2629" s="4">
        <v>0</v>
      </c>
      <c r="S2629" s="4">
        <v>0</v>
      </c>
      <c r="T2629" s="4">
        <v>0</v>
      </c>
      <c r="U2629" s="4" t="s">
        <v>28</v>
      </c>
      <c r="V2629" s="4" t="s">
        <v>5953</v>
      </c>
      <c r="W2629" s="4" t="s">
        <v>5954</v>
      </c>
      <c r="X2629" s="4" t="s">
        <v>2316</v>
      </c>
      <c r="Y2629" s="4" t="s">
        <v>6001</v>
      </c>
      <c r="Z2629" s="4"/>
      <c r="AA2629" s="4"/>
      <c r="AB2629" s="4" t="s">
        <v>6002</v>
      </c>
      <c r="AC2629" s="4" t="s">
        <v>5957</v>
      </c>
      <c r="AD2629" s="4" t="s">
        <v>5958</v>
      </c>
    </row>
    <row r="2630" spans="1:30" x14ac:dyDescent="0.25">
      <c r="A2630" s="4">
        <v>38891</v>
      </c>
      <c r="B2630" s="4">
        <v>66793</v>
      </c>
      <c r="C2630" s="4">
        <v>3871378</v>
      </c>
      <c r="D2630" s="4">
        <v>71891</v>
      </c>
      <c r="E2630" s="4">
        <v>42580</v>
      </c>
      <c r="F2630" s="4">
        <v>257701498</v>
      </c>
      <c r="G2630" s="4">
        <v>1335669</v>
      </c>
      <c r="H2630" s="4" t="s">
        <v>1676</v>
      </c>
      <c r="I2630" s="4" t="s">
        <v>6004</v>
      </c>
      <c r="J2630" s="4" t="s">
        <v>6005</v>
      </c>
      <c r="K2630" s="4" t="s">
        <v>5951</v>
      </c>
      <c r="L2630" s="4" t="s">
        <v>6006</v>
      </c>
      <c r="M2630" s="4" t="s">
        <v>5954</v>
      </c>
      <c r="N2630" s="4" t="s">
        <v>11758</v>
      </c>
      <c r="O2630" s="4" t="s">
        <v>6008</v>
      </c>
      <c r="P2630" s="4" t="s">
        <v>5957</v>
      </c>
      <c r="Q2630" s="4" t="s">
        <v>8709</v>
      </c>
      <c r="R2630" s="4">
        <v>0</v>
      </c>
      <c r="S2630" s="4">
        <v>0</v>
      </c>
      <c r="T2630" s="4">
        <v>0</v>
      </c>
      <c r="U2630" s="4" t="s">
        <v>28</v>
      </c>
      <c r="V2630" s="4" t="s">
        <v>5953</v>
      </c>
      <c r="W2630" s="4" t="s">
        <v>5954</v>
      </c>
      <c r="X2630" s="4" t="s">
        <v>2316</v>
      </c>
      <c r="Y2630" s="4" t="s">
        <v>6007</v>
      </c>
      <c r="Z2630" s="4"/>
      <c r="AA2630" s="4"/>
      <c r="AB2630" s="4" t="s">
        <v>6008</v>
      </c>
      <c r="AC2630" s="4" t="s">
        <v>5957</v>
      </c>
      <c r="AD2630" s="4" t="s">
        <v>5958</v>
      </c>
    </row>
    <row r="2631" spans="1:30" x14ac:dyDescent="0.25">
      <c r="A2631" s="4">
        <v>38891</v>
      </c>
      <c r="B2631" s="2"/>
      <c r="C2631" s="4">
        <v>3871027</v>
      </c>
      <c r="D2631" s="4">
        <v>71835</v>
      </c>
      <c r="E2631" s="4">
        <v>42580</v>
      </c>
      <c r="F2631" s="4">
        <v>257701498</v>
      </c>
      <c r="G2631" s="4">
        <v>1335669</v>
      </c>
      <c r="H2631" s="4" t="s">
        <v>1669</v>
      </c>
      <c r="I2631" s="4" t="s">
        <v>6007</v>
      </c>
      <c r="J2631" s="4" t="s">
        <v>25</v>
      </c>
      <c r="K2631" s="4" t="s">
        <v>6008</v>
      </c>
      <c r="L2631" s="4" t="s">
        <v>6006</v>
      </c>
      <c r="M2631" s="4" t="s">
        <v>5954</v>
      </c>
      <c r="N2631" s="4" t="s">
        <v>11758</v>
      </c>
      <c r="O2631" s="4" t="s">
        <v>6008</v>
      </c>
      <c r="P2631" s="4" t="s">
        <v>5957</v>
      </c>
      <c r="Q2631" s="4" t="s">
        <v>8709</v>
      </c>
      <c r="R2631" s="4">
        <v>2000000</v>
      </c>
      <c r="S2631" s="4">
        <v>0</v>
      </c>
      <c r="T2631" s="4">
        <v>2000000</v>
      </c>
      <c r="U2631" s="4" t="s">
        <v>28</v>
      </c>
      <c r="V2631" s="4" t="s">
        <v>5973</v>
      </c>
      <c r="W2631" s="4" t="s">
        <v>5954</v>
      </c>
      <c r="X2631" s="4" t="s">
        <v>2316</v>
      </c>
      <c r="Y2631" s="4" t="s">
        <v>6007</v>
      </c>
      <c r="Z2631" s="4"/>
      <c r="AA2631" s="4"/>
      <c r="AB2631" s="4" t="s">
        <v>6008</v>
      </c>
      <c r="AC2631" s="4" t="s">
        <v>5957</v>
      </c>
      <c r="AD2631" s="4" t="s">
        <v>5958</v>
      </c>
    </row>
    <row r="2632" spans="1:30" x14ac:dyDescent="0.25">
      <c r="A2632" s="4">
        <v>38885</v>
      </c>
      <c r="B2632" s="2"/>
      <c r="C2632" s="4">
        <v>3870952</v>
      </c>
      <c r="D2632" s="4">
        <v>71835</v>
      </c>
      <c r="E2632" s="4">
        <v>42585</v>
      </c>
      <c r="F2632" s="4">
        <v>257701498</v>
      </c>
      <c r="G2632" s="4">
        <v>1335686</v>
      </c>
      <c r="H2632" s="4" t="s">
        <v>1669</v>
      </c>
      <c r="I2632" s="4" t="s">
        <v>6009</v>
      </c>
      <c r="J2632" s="4" t="s">
        <v>25</v>
      </c>
      <c r="K2632" s="4" t="s">
        <v>6010</v>
      </c>
      <c r="L2632" s="4" t="s">
        <v>6011</v>
      </c>
      <c r="M2632" s="4" t="s">
        <v>5954</v>
      </c>
      <c r="N2632" s="4" t="s">
        <v>11758</v>
      </c>
      <c r="O2632" s="4" t="s">
        <v>6010</v>
      </c>
      <c r="P2632" s="4" t="s">
        <v>5957</v>
      </c>
      <c r="Q2632" s="4" t="s">
        <v>8703</v>
      </c>
      <c r="R2632" s="4">
        <v>3500000</v>
      </c>
      <c r="S2632" s="4">
        <v>0</v>
      </c>
      <c r="T2632" s="4">
        <v>3500000</v>
      </c>
      <c r="U2632" s="4" t="s">
        <v>28</v>
      </c>
      <c r="V2632" s="4" t="s">
        <v>5973</v>
      </c>
      <c r="W2632" s="4" t="s">
        <v>5954</v>
      </c>
      <c r="X2632" s="4" t="s">
        <v>2316</v>
      </c>
      <c r="Y2632" s="4" t="s">
        <v>6009</v>
      </c>
      <c r="Z2632" s="4"/>
      <c r="AA2632" s="4"/>
      <c r="AB2632" s="4" t="s">
        <v>6010</v>
      </c>
      <c r="AC2632" s="4" t="s">
        <v>5957</v>
      </c>
      <c r="AD2632" s="4" t="s">
        <v>5958</v>
      </c>
    </row>
    <row r="2633" spans="1:30" x14ac:dyDescent="0.25">
      <c r="A2633" s="4">
        <v>38885</v>
      </c>
      <c r="B2633" s="4">
        <v>66865</v>
      </c>
      <c r="C2633" s="4">
        <v>3871478</v>
      </c>
      <c r="D2633" s="4">
        <v>71871</v>
      </c>
      <c r="E2633" s="4">
        <v>42585</v>
      </c>
      <c r="F2633" s="4">
        <v>257701498</v>
      </c>
      <c r="G2633" s="4">
        <v>1335686</v>
      </c>
      <c r="H2633" s="4" t="s">
        <v>1676</v>
      </c>
      <c r="I2633" s="4" t="s">
        <v>6012</v>
      </c>
      <c r="J2633" s="4" t="s">
        <v>6013</v>
      </c>
      <c r="K2633" s="4" t="s">
        <v>5951</v>
      </c>
      <c r="L2633" s="4" t="s">
        <v>6011</v>
      </c>
      <c r="M2633" s="4" t="s">
        <v>5954</v>
      </c>
      <c r="N2633" s="4" t="s">
        <v>11758</v>
      </c>
      <c r="O2633" s="4" t="s">
        <v>6010</v>
      </c>
      <c r="P2633" s="4" t="s">
        <v>5957</v>
      </c>
      <c r="Q2633" s="4" t="s">
        <v>8703</v>
      </c>
      <c r="R2633" s="4">
        <v>0</v>
      </c>
      <c r="S2633" s="4">
        <v>0</v>
      </c>
      <c r="T2633" s="4">
        <v>0</v>
      </c>
      <c r="U2633" s="4" t="s">
        <v>28</v>
      </c>
      <c r="V2633" s="4" t="s">
        <v>5953</v>
      </c>
      <c r="W2633" s="4" t="s">
        <v>5954</v>
      </c>
      <c r="X2633" s="4" t="s">
        <v>2316</v>
      </c>
      <c r="Y2633" s="4" t="s">
        <v>6009</v>
      </c>
      <c r="Z2633" s="4"/>
      <c r="AA2633" s="4"/>
      <c r="AB2633" s="4" t="s">
        <v>6010</v>
      </c>
      <c r="AC2633" s="4" t="s">
        <v>5957</v>
      </c>
      <c r="AD2633" s="4" t="s">
        <v>5958</v>
      </c>
    </row>
    <row r="2634" spans="1:30" x14ac:dyDescent="0.25">
      <c r="A2634" s="4">
        <v>38882</v>
      </c>
      <c r="B2634" s="4">
        <v>66811</v>
      </c>
      <c r="C2634" s="4">
        <v>3871621</v>
      </c>
      <c r="D2634" s="4">
        <v>72015</v>
      </c>
      <c r="E2634" s="4">
        <v>42604</v>
      </c>
      <c r="F2634" s="4">
        <v>257701498</v>
      </c>
      <c r="G2634" s="4">
        <v>1335650</v>
      </c>
      <c r="H2634" s="4" t="s">
        <v>1676</v>
      </c>
      <c r="I2634" s="4" t="s">
        <v>6014</v>
      </c>
      <c r="J2634" s="4" t="s">
        <v>6015</v>
      </c>
      <c r="K2634" s="4" t="s">
        <v>5951</v>
      </c>
      <c r="L2634" s="4" t="s">
        <v>6016</v>
      </c>
      <c r="M2634" s="4" t="s">
        <v>5954</v>
      </c>
      <c r="N2634" s="4" t="s">
        <v>11758</v>
      </c>
      <c r="O2634" s="4" t="s">
        <v>6018</v>
      </c>
      <c r="P2634" s="4" t="s">
        <v>5957</v>
      </c>
      <c r="Q2634" s="4" t="s">
        <v>8159</v>
      </c>
      <c r="R2634" s="4">
        <v>0</v>
      </c>
      <c r="S2634" s="4">
        <v>0</v>
      </c>
      <c r="T2634" s="4">
        <v>0</v>
      </c>
      <c r="U2634" s="4" t="s">
        <v>28</v>
      </c>
      <c r="V2634" s="4" t="s">
        <v>5953</v>
      </c>
      <c r="W2634" s="4" t="s">
        <v>5954</v>
      </c>
      <c r="X2634" s="4" t="s">
        <v>2316</v>
      </c>
      <c r="Y2634" s="4" t="s">
        <v>6017</v>
      </c>
      <c r="Z2634" s="4"/>
      <c r="AA2634" s="4"/>
      <c r="AB2634" s="4" t="s">
        <v>6018</v>
      </c>
      <c r="AC2634" s="4" t="s">
        <v>5957</v>
      </c>
      <c r="AD2634" s="4" t="s">
        <v>5958</v>
      </c>
    </row>
    <row r="2635" spans="1:30" x14ac:dyDescent="0.25">
      <c r="A2635" s="4">
        <v>38882</v>
      </c>
      <c r="B2635" s="4">
        <v>68373</v>
      </c>
      <c r="C2635" s="4">
        <v>3884077</v>
      </c>
      <c r="D2635" s="4">
        <v>72015</v>
      </c>
      <c r="E2635" s="4">
        <v>42604</v>
      </c>
      <c r="F2635" s="4">
        <v>257701498</v>
      </c>
      <c r="G2635" s="4">
        <v>1335650</v>
      </c>
      <c r="H2635" s="4" t="s">
        <v>1676</v>
      </c>
      <c r="I2635" s="4" t="s">
        <v>6019</v>
      </c>
      <c r="J2635" s="4" t="s">
        <v>6015</v>
      </c>
      <c r="K2635" s="4" t="s">
        <v>5960</v>
      </c>
      <c r="L2635" s="4" t="s">
        <v>6016</v>
      </c>
      <c r="M2635" s="4" t="s">
        <v>5954</v>
      </c>
      <c r="N2635" s="4" t="s">
        <v>11758</v>
      </c>
      <c r="O2635" s="4" t="s">
        <v>6018</v>
      </c>
      <c r="P2635" s="4" t="s">
        <v>5957</v>
      </c>
      <c r="Q2635" s="4" t="s">
        <v>8159</v>
      </c>
      <c r="R2635" s="4">
        <v>500000</v>
      </c>
      <c r="S2635" s="4">
        <v>500000</v>
      </c>
      <c r="T2635" s="4">
        <v>0</v>
      </c>
      <c r="U2635" s="4" t="s">
        <v>1680</v>
      </c>
      <c r="V2635" s="4" t="s">
        <v>5953</v>
      </c>
      <c r="W2635" s="4" t="s">
        <v>5954</v>
      </c>
      <c r="X2635" s="4" t="s">
        <v>4942</v>
      </c>
      <c r="Y2635" s="4" t="s">
        <v>6017</v>
      </c>
      <c r="Z2635" s="4"/>
      <c r="AA2635" s="4"/>
      <c r="AB2635" s="4" t="s">
        <v>6018</v>
      </c>
      <c r="AC2635" s="4" t="s">
        <v>5957</v>
      </c>
      <c r="AD2635" s="4" t="s">
        <v>5958</v>
      </c>
    </row>
    <row r="2636" spans="1:30" x14ac:dyDescent="0.25">
      <c r="A2636" s="4">
        <v>38881</v>
      </c>
      <c r="B2636" s="2"/>
      <c r="C2636" s="4">
        <v>3871062</v>
      </c>
      <c r="D2636" s="4">
        <v>71835</v>
      </c>
      <c r="E2636" s="4">
        <v>42592</v>
      </c>
      <c r="F2636" s="4">
        <v>257701498</v>
      </c>
      <c r="G2636" s="4">
        <v>1335660</v>
      </c>
      <c r="H2636" s="4" t="s">
        <v>1669</v>
      </c>
      <c r="I2636" s="4" t="s">
        <v>6020</v>
      </c>
      <c r="J2636" s="4" t="s">
        <v>25</v>
      </c>
      <c r="K2636" s="4" t="s">
        <v>6021</v>
      </c>
      <c r="L2636" s="4" t="s">
        <v>6022</v>
      </c>
      <c r="M2636" s="4" t="s">
        <v>5954</v>
      </c>
      <c r="N2636" s="4" t="s">
        <v>11758</v>
      </c>
      <c r="O2636" s="4" t="s">
        <v>6021</v>
      </c>
      <c r="P2636" s="4" t="s">
        <v>5957</v>
      </c>
      <c r="Q2636" s="4" t="s">
        <v>7970</v>
      </c>
      <c r="R2636" s="4">
        <v>500000</v>
      </c>
      <c r="S2636" s="4">
        <v>0</v>
      </c>
      <c r="T2636" s="4">
        <v>500000</v>
      </c>
      <c r="U2636" s="4" t="s">
        <v>28</v>
      </c>
      <c r="V2636" s="4" t="s">
        <v>5973</v>
      </c>
      <c r="W2636" s="4" t="s">
        <v>5954</v>
      </c>
      <c r="X2636" s="4" t="s">
        <v>2316</v>
      </c>
      <c r="Y2636" s="4" t="s">
        <v>6020</v>
      </c>
      <c r="Z2636" s="4"/>
      <c r="AA2636" s="4"/>
      <c r="AB2636" s="4" t="s">
        <v>6021</v>
      </c>
      <c r="AC2636" s="4" t="s">
        <v>5957</v>
      </c>
      <c r="AD2636" s="4" t="s">
        <v>5958</v>
      </c>
    </row>
    <row r="2637" spans="1:30" x14ac:dyDescent="0.25">
      <c r="A2637" s="4">
        <v>38881</v>
      </c>
      <c r="B2637" s="4">
        <v>66812</v>
      </c>
      <c r="C2637" s="4">
        <v>3871417</v>
      </c>
      <c r="D2637" s="4">
        <v>110451</v>
      </c>
      <c r="E2637" s="4">
        <v>42592</v>
      </c>
      <c r="F2637" s="4">
        <v>257701498</v>
      </c>
      <c r="G2637" s="4">
        <v>1335660</v>
      </c>
      <c r="H2637" s="4" t="s">
        <v>1676</v>
      </c>
      <c r="I2637" s="4" t="s">
        <v>6023</v>
      </c>
      <c r="J2637" s="4" t="s">
        <v>6024</v>
      </c>
      <c r="K2637" s="4" t="s">
        <v>5951</v>
      </c>
      <c r="L2637" s="4" t="s">
        <v>6022</v>
      </c>
      <c r="M2637" s="4" t="s">
        <v>5954</v>
      </c>
      <c r="N2637" s="4" t="s">
        <v>11758</v>
      </c>
      <c r="O2637" s="4" t="s">
        <v>6021</v>
      </c>
      <c r="P2637" s="4" t="s">
        <v>5957</v>
      </c>
      <c r="Q2637" s="4" t="s">
        <v>7970</v>
      </c>
      <c r="R2637" s="4">
        <v>0</v>
      </c>
      <c r="S2637" s="4">
        <v>0</v>
      </c>
      <c r="T2637" s="4">
        <v>0</v>
      </c>
      <c r="U2637" s="4" t="s">
        <v>28</v>
      </c>
      <c r="V2637" s="4" t="s">
        <v>5953</v>
      </c>
      <c r="W2637" s="4" t="s">
        <v>5954</v>
      </c>
      <c r="X2637" s="4" t="s">
        <v>2316</v>
      </c>
      <c r="Y2637" s="4" t="s">
        <v>6020</v>
      </c>
      <c r="Z2637" s="4"/>
      <c r="AA2637" s="4"/>
      <c r="AB2637" s="4" t="s">
        <v>6021</v>
      </c>
      <c r="AC2637" s="4" t="s">
        <v>5957</v>
      </c>
      <c r="AD2637" s="4" t="s">
        <v>5958</v>
      </c>
    </row>
    <row r="2638" spans="1:30" x14ac:dyDescent="0.25">
      <c r="A2638" s="4">
        <v>38859</v>
      </c>
      <c r="B2638" s="4">
        <v>66789</v>
      </c>
      <c r="C2638" s="4">
        <v>3871416</v>
      </c>
      <c r="D2638" s="4">
        <v>71876</v>
      </c>
      <c r="E2638" s="4">
        <v>42582</v>
      </c>
      <c r="F2638" s="4">
        <v>257701498</v>
      </c>
      <c r="G2638" s="4">
        <v>1335687</v>
      </c>
      <c r="H2638" s="4" t="s">
        <v>1676</v>
      </c>
      <c r="I2638" s="4" t="s">
        <v>6025</v>
      </c>
      <c r="J2638" s="4" t="s">
        <v>6026</v>
      </c>
      <c r="K2638" s="4" t="s">
        <v>5951</v>
      </c>
      <c r="L2638" s="4" t="s">
        <v>6027</v>
      </c>
      <c r="M2638" s="4" t="s">
        <v>5954</v>
      </c>
      <c r="N2638" s="4" t="s">
        <v>11758</v>
      </c>
      <c r="O2638" s="4" t="s">
        <v>6029</v>
      </c>
      <c r="P2638" s="4" t="s">
        <v>5957</v>
      </c>
      <c r="Q2638" s="4" t="s">
        <v>8639</v>
      </c>
      <c r="R2638" s="4">
        <v>0</v>
      </c>
      <c r="S2638" s="4">
        <v>0</v>
      </c>
      <c r="T2638" s="4">
        <v>0</v>
      </c>
      <c r="U2638" s="4" t="s">
        <v>28</v>
      </c>
      <c r="V2638" s="4" t="s">
        <v>5953</v>
      </c>
      <c r="W2638" s="4" t="s">
        <v>5954</v>
      </c>
      <c r="X2638" s="4" t="s">
        <v>2316</v>
      </c>
      <c r="Y2638" s="4" t="s">
        <v>6028</v>
      </c>
      <c r="Z2638" s="4"/>
      <c r="AA2638" s="4"/>
      <c r="AB2638" s="4" t="s">
        <v>6029</v>
      </c>
      <c r="AC2638" s="4" t="s">
        <v>5957</v>
      </c>
      <c r="AD2638" s="4" t="s">
        <v>5958</v>
      </c>
    </row>
    <row r="2639" spans="1:30" x14ac:dyDescent="0.25">
      <c r="A2639" s="4">
        <v>38859</v>
      </c>
      <c r="B2639" s="2"/>
      <c r="C2639" s="4">
        <v>3871026</v>
      </c>
      <c r="D2639" s="4">
        <v>71835</v>
      </c>
      <c r="E2639" s="4">
        <v>42582</v>
      </c>
      <c r="F2639" s="4">
        <v>257701498</v>
      </c>
      <c r="G2639" s="4">
        <v>1335687</v>
      </c>
      <c r="H2639" s="4" t="s">
        <v>1669</v>
      </c>
      <c r="I2639" s="4" t="s">
        <v>6028</v>
      </c>
      <c r="J2639" s="4" t="s">
        <v>25</v>
      </c>
      <c r="K2639" s="4" t="s">
        <v>6029</v>
      </c>
      <c r="L2639" s="4" t="s">
        <v>6027</v>
      </c>
      <c r="M2639" s="4" t="s">
        <v>5954</v>
      </c>
      <c r="N2639" s="4" t="s">
        <v>11758</v>
      </c>
      <c r="O2639" s="4" t="s">
        <v>6029</v>
      </c>
      <c r="P2639" s="4" t="s">
        <v>5957</v>
      </c>
      <c r="Q2639" s="4" t="s">
        <v>8639</v>
      </c>
      <c r="R2639" s="4">
        <v>1500000</v>
      </c>
      <c r="S2639" s="4">
        <v>0</v>
      </c>
      <c r="T2639" s="4">
        <v>1500000</v>
      </c>
      <c r="U2639" s="4" t="s">
        <v>28</v>
      </c>
      <c r="V2639" s="4" t="s">
        <v>5973</v>
      </c>
      <c r="W2639" s="4" t="s">
        <v>5954</v>
      </c>
      <c r="X2639" s="4" t="s">
        <v>2316</v>
      </c>
      <c r="Y2639" s="4" t="s">
        <v>6028</v>
      </c>
      <c r="Z2639" s="4"/>
      <c r="AA2639" s="4"/>
      <c r="AB2639" s="4" t="s">
        <v>6029</v>
      </c>
      <c r="AC2639" s="4" t="s">
        <v>5957</v>
      </c>
      <c r="AD2639" s="4" t="s">
        <v>5958</v>
      </c>
    </row>
    <row r="2640" spans="1:30" x14ac:dyDescent="0.25">
      <c r="A2640" s="4">
        <v>38905</v>
      </c>
      <c r="B2640" s="4">
        <v>66862</v>
      </c>
      <c r="C2640" s="4">
        <v>3871585</v>
      </c>
      <c r="D2640" s="4">
        <v>71903</v>
      </c>
      <c r="E2640" s="4">
        <v>42621</v>
      </c>
      <c r="F2640" s="4">
        <v>257701498</v>
      </c>
      <c r="G2640" s="4">
        <v>1335706</v>
      </c>
      <c r="H2640" s="4" t="s">
        <v>1676</v>
      </c>
      <c r="I2640" s="4" t="s">
        <v>6030</v>
      </c>
      <c r="J2640" s="4" t="s">
        <v>6031</v>
      </c>
      <c r="K2640" s="4" t="s">
        <v>5951</v>
      </c>
      <c r="L2640" s="4" t="s">
        <v>6032</v>
      </c>
      <c r="M2640" s="4" t="s">
        <v>5954</v>
      </c>
      <c r="N2640" s="4" t="s">
        <v>11758</v>
      </c>
      <c r="O2640" s="4" t="s">
        <v>6034</v>
      </c>
      <c r="P2640" s="4" t="s">
        <v>5957</v>
      </c>
      <c r="Q2640" s="4" t="s">
        <v>8607</v>
      </c>
      <c r="R2640" s="4">
        <v>0</v>
      </c>
      <c r="S2640" s="4">
        <v>0</v>
      </c>
      <c r="T2640" s="4">
        <v>0</v>
      </c>
      <c r="U2640" s="4" t="s">
        <v>28</v>
      </c>
      <c r="V2640" s="4" t="s">
        <v>5953</v>
      </c>
      <c r="W2640" s="4" t="s">
        <v>5954</v>
      </c>
      <c r="X2640" s="4" t="s">
        <v>2316</v>
      </c>
      <c r="Y2640" s="4" t="s">
        <v>6033</v>
      </c>
      <c r="Z2640" s="4"/>
      <c r="AA2640" s="4"/>
      <c r="AB2640" s="4" t="s">
        <v>6034</v>
      </c>
      <c r="AC2640" s="4" t="s">
        <v>5957</v>
      </c>
      <c r="AD2640" s="4" t="s">
        <v>5958</v>
      </c>
    </row>
    <row r="2641" spans="1:30" x14ac:dyDescent="0.25">
      <c r="A2641" s="4">
        <v>38905</v>
      </c>
      <c r="B2641" s="2"/>
      <c r="C2641" s="4">
        <v>3871212</v>
      </c>
      <c r="D2641" s="4">
        <v>71835</v>
      </c>
      <c r="E2641" s="4">
        <v>42621</v>
      </c>
      <c r="F2641" s="4">
        <v>257701498</v>
      </c>
      <c r="G2641" s="4">
        <v>1335706</v>
      </c>
      <c r="H2641" s="4" t="s">
        <v>1669</v>
      </c>
      <c r="I2641" s="4" t="s">
        <v>6033</v>
      </c>
      <c r="J2641" s="4" t="s">
        <v>25</v>
      </c>
      <c r="K2641" s="4" t="s">
        <v>6034</v>
      </c>
      <c r="L2641" s="4" t="s">
        <v>6032</v>
      </c>
      <c r="M2641" s="4" t="s">
        <v>5954</v>
      </c>
      <c r="N2641" s="4" t="s">
        <v>11758</v>
      </c>
      <c r="O2641" s="4" t="s">
        <v>6034</v>
      </c>
      <c r="P2641" s="4" t="s">
        <v>5957</v>
      </c>
      <c r="Q2641" s="4" t="s">
        <v>8607</v>
      </c>
      <c r="R2641" s="4">
        <v>2499982.7200000002</v>
      </c>
      <c r="S2641" s="4">
        <v>0</v>
      </c>
      <c r="T2641" s="4">
        <v>2499982.7200000002</v>
      </c>
      <c r="U2641" s="4" t="s">
        <v>28</v>
      </c>
      <c r="V2641" s="4" t="s">
        <v>5973</v>
      </c>
      <c r="W2641" s="4" t="s">
        <v>5954</v>
      </c>
      <c r="X2641" s="4" t="s">
        <v>2316</v>
      </c>
      <c r="Y2641" s="4" t="s">
        <v>6033</v>
      </c>
      <c r="Z2641" s="4"/>
      <c r="AA2641" s="4"/>
      <c r="AB2641" s="4" t="s">
        <v>6034</v>
      </c>
      <c r="AC2641" s="4" t="s">
        <v>5957</v>
      </c>
      <c r="AD2641" s="4" t="s">
        <v>5958</v>
      </c>
    </row>
    <row r="2642" spans="1:30" x14ac:dyDescent="0.25">
      <c r="A2642" s="4">
        <v>38915</v>
      </c>
      <c r="B2642" s="4">
        <v>66828</v>
      </c>
      <c r="C2642" s="4">
        <v>3871350</v>
      </c>
      <c r="D2642" s="4">
        <v>71939</v>
      </c>
      <c r="E2642" s="4">
        <v>42625</v>
      </c>
      <c r="F2642" s="4">
        <v>257701498</v>
      </c>
      <c r="G2642" s="4">
        <v>1335702</v>
      </c>
      <c r="H2642" s="4" t="s">
        <v>1676</v>
      </c>
      <c r="I2642" s="4" t="s">
        <v>6035</v>
      </c>
      <c r="J2642" s="4" t="s">
        <v>6036</v>
      </c>
      <c r="K2642" s="4" t="s">
        <v>6037</v>
      </c>
      <c r="L2642" s="4" t="s">
        <v>6038</v>
      </c>
      <c r="M2642" s="4" t="s">
        <v>5954</v>
      </c>
      <c r="N2642" s="4" t="s">
        <v>11758</v>
      </c>
      <c r="O2642" s="4" t="s">
        <v>6040</v>
      </c>
      <c r="P2642" s="4" t="s">
        <v>5957</v>
      </c>
      <c r="Q2642" s="4" t="s">
        <v>7803</v>
      </c>
      <c r="R2642" s="4">
        <v>0</v>
      </c>
      <c r="S2642" s="4">
        <v>0</v>
      </c>
      <c r="T2642" s="4">
        <v>0</v>
      </c>
      <c r="U2642" s="4" t="s">
        <v>28</v>
      </c>
      <c r="V2642" s="4" t="s">
        <v>5953</v>
      </c>
      <c r="W2642" s="4" t="s">
        <v>5954</v>
      </c>
      <c r="X2642" s="4" t="s">
        <v>2316</v>
      </c>
      <c r="Y2642" s="4" t="s">
        <v>6039</v>
      </c>
      <c r="Z2642" s="4"/>
      <c r="AA2642" s="4"/>
      <c r="AB2642" s="4" t="s">
        <v>6040</v>
      </c>
      <c r="AC2642" s="4" t="s">
        <v>5957</v>
      </c>
      <c r="AD2642" s="4" t="s">
        <v>5958</v>
      </c>
    </row>
    <row r="2643" spans="1:30" x14ac:dyDescent="0.25">
      <c r="A2643" s="4">
        <v>38915</v>
      </c>
      <c r="B2643" s="2"/>
      <c r="C2643" s="4">
        <v>3870953</v>
      </c>
      <c r="D2643" s="4">
        <v>71835</v>
      </c>
      <c r="E2643" s="4">
        <v>42625</v>
      </c>
      <c r="F2643" s="4">
        <v>257701498</v>
      </c>
      <c r="G2643" s="4">
        <v>1335702</v>
      </c>
      <c r="H2643" s="4" t="s">
        <v>1669</v>
      </c>
      <c r="I2643" s="4" t="s">
        <v>6039</v>
      </c>
      <c r="J2643" s="4" t="s">
        <v>25</v>
      </c>
      <c r="K2643" s="4" t="s">
        <v>6040</v>
      </c>
      <c r="L2643" s="4" t="s">
        <v>6038</v>
      </c>
      <c r="M2643" s="4" t="s">
        <v>5954</v>
      </c>
      <c r="N2643" s="4" t="s">
        <v>11758</v>
      </c>
      <c r="O2643" s="4" t="s">
        <v>6040</v>
      </c>
      <c r="P2643" s="4" t="s">
        <v>5957</v>
      </c>
      <c r="Q2643" s="4" t="s">
        <v>7803</v>
      </c>
      <c r="R2643" s="4">
        <v>1000000</v>
      </c>
      <c r="S2643" s="4">
        <v>0</v>
      </c>
      <c r="T2643" s="4">
        <v>1000000</v>
      </c>
      <c r="U2643" s="4" t="s">
        <v>28</v>
      </c>
      <c r="V2643" s="4" t="s">
        <v>5973</v>
      </c>
      <c r="W2643" s="4" t="s">
        <v>5954</v>
      </c>
      <c r="X2643" s="4" t="s">
        <v>2316</v>
      </c>
      <c r="Y2643" s="4" t="s">
        <v>6039</v>
      </c>
      <c r="Z2643" s="4"/>
      <c r="AA2643" s="4"/>
      <c r="AB2643" s="4" t="s">
        <v>6040</v>
      </c>
      <c r="AC2643" s="4" t="s">
        <v>5957</v>
      </c>
      <c r="AD2643" s="4" t="s">
        <v>5958</v>
      </c>
    </row>
    <row r="2644" spans="1:30" x14ac:dyDescent="0.25">
      <c r="A2644" s="4">
        <v>38917</v>
      </c>
      <c r="B2644" s="4">
        <v>68787</v>
      </c>
      <c r="C2644" s="4">
        <v>3905882</v>
      </c>
      <c r="D2644" s="4">
        <v>71949</v>
      </c>
      <c r="E2644" s="4">
        <v>42624</v>
      </c>
      <c r="F2644" s="4">
        <v>257701498</v>
      </c>
      <c r="G2644" s="4">
        <v>1335703</v>
      </c>
      <c r="H2644" s="4" t="s">
        <v>1676</v>
      </c>
      <c r="I2644" s="4" t="s">
        <v>6041</v>
      </c>
      <c r="J2644" s="4" t="s">
        <v>6042</v>
      </c>
      <c r="K2644" s="4" t="s">
        <v>5960</v>
      </c>
      <c r="L2644" s="4" t="s">
        <v>6043</v>
      </c>
      <c r="M2644" s="4" t="s">
        <v>5954</v>
      </c>
      <c r="N2644" s="4" t="s">
        <v>11758</v>
      </c>
      <c r="O2644" s="4" t="s">
        <v>6045</v>
      </c>
      <c r="P2644" s="4" t="s">
        <v>5957</v>
      </c>
      <c r="Q2644" s="4" t="s">
        <v>8732</v>
      </c>
      <c r="R2644" s="4">
        <v>1000000</v>
      </c>
      <c r="S2644" s="4">
        <v>1000000</v>
      </c>
      <c r="T2644" s="4">
        <v>0</v>
      </c>
      <c r="U2644" s="4" t="s">
        <v>1680</v>
      </c>
      <c r="V2644" s="4" t="s">
        <v>5953</v>
      </c>
      <c r="W2644" s="4" t="s">
        <v>5954</v>
      </c>
      <c r="X2644" s="4" t="s">
        <v>233</v>
      </c>
      <c r="Y2644" s="4" t="s">
        <v>6044</v>
      </c>
      <c r="Z2644" s="4"/>
      <c r="AA2644" s="4"/>
      <c r="AB2644" s="4" t="s">
        <v>6045</v>
      </c>
      <c r="AC2644" s="4" t="s">
        <v>5957</v>
      </c>
      <c r="AD2644" s="4" t="s">
        <v>5958</v>
      </c>
    </row>
    <row r="2645" spans="1:30" x14ac:dyDescent="0.25">
      <c r="A2645" s="4">
        <v>38917</v>
      </c>
      <c r="B2645" s="4">
        <v>66785</v>
      </c>
      <c r="C2645" s="4">
        <v>3871475</v>
      </c>
      <c r="D2645" s="4">
        <v>71949</v>
      </c>
      <c r="E2645" s="4">
        <v>42624</v>
      </c>
      <c r="F2645" s="4">
        <v>257701498</v>
      </c>
      <c r="G2645" s="4">
        <v>1335703</v>
      </c>
      <c r="H2645" s="4" t="s">
        <v>1676</v>
      </c>
      <c r="I2645" s="4" t="s">
        <v>6046</v>
      </c>
      <c r="J2645" s="4" t="s">
        <v>6042</v>
      </c>
      <c r="K2645" s="4" t="s">
        <v>5951</v>
      </c>
      <c r="L2645" s="4" t="s">
        <v>6043</v>
      </c>
      <c r="M2645" s="4" t="s">
        <v>5954</v>
      </c>
      <c r="N2645" s="4" t="s">
        <v>11758</v>
      </c>
      <c r="O2645" s="4" t="s">
        <v>6045</v>
      </c>
      <c r="P2645" s="4" t="s">
        <v>5957</v>
      </c>
      <c r="Q2645" s="4" t="s">
        <v>8732</v>
      </c>
      <c r="R2645" s="4">
        <v>0</v>
      </c>
      <c r="S2645" s="4">
        <v>0</v>
      </c>
      <c r="T2645" s="4">
        <v>0</v>
      </c>
      <c r="U2645" s="4" t="s">
        <v>28</v>
      </c>
      <c r="V2645" s="4" t="s">
        <v>5953</v>
      </c>
      <c r="W2645" s="4" t="s">
        <v>5954</v>
      </c>
      <c r="X2645" s="4" t="s">
        <v>2316</v>
      </c>
      <c r="Y2645" s="4" t="s">
        <v>6044</v>
      </c>
      <c r="Z2645" s="4"/>
      <c r="AA2645" s="4"/>
      <c r="AB2645" s="4" t="s">
        <v>6045</v>
      </c>
      <c r="AC2645" s="4" t="s">
        <v>5957</v>
      </c>
      <c r="AD2645" s="4" t="s">
        <v>5958</v>
      </c>
    </row>
    <row r="2646" spans="1:30" x14ac:dyDescent="0.25">
      <c r="A2646" s="4">
        <v>38918</v>
      </c>
      <c r="B2646" s="4">
        <v>66830</v>
      </c>
      <c r="C2646" s="4">
        <v>3871476</v>
      </c>
      <c r="D2646" s="4">
        <v>71840</v>
      </c>
      <c r="E2646" s="4">
        <v>42602</v>
      </c>
      <c r="F2646" s="4">
        <v>257701498</v>
      </c>
      <c r="G2646" s="4">
        <v>1335651</v>
      </c>
      <c r="H2646" s="4" t="s">
        <v>1676</v>
      </c>
      <c r="I2646" s="4" t="s">
        <v>6047</v>
      </c>
      <c r="J2646" s="4" t="s">
        <v>6048</v>
      </c>
      <c r="K2646" s="4" t="s">
        <v>5951</v>
      </c>
      <c r="L2646" s="4" t="s">
        <v>6049</v>
      </c>
      <c r="M2646" s="4" t="s">
        <v>5954</v>
      </c>
      <c r="N2646" s="4" t="s">
        <v>11758</v>
      </c>
      <c r="O2646" s="4" t="s">
        <v>6051</v>
      </c>
      <c r="P2646" s="4" t="s">
        <v>5957</v>
      </c>
      <c r="Q2646" s="4" t="s">
        <v>8024</v>
      </c>
      <c r="R2646" s="4">
        <v>0</v>
      </c>
      <c r="S2646" s="4">
        <v>0</v>
      </c>
      <c r="T2646" s="4">
        <v>0</v>
      </c>
      <c r="U2646" s="4" t="s">
        <v>28</v>
      </c>
      <c r="V2646" s="4" t="s">
        <v>5953</v>
      </c>
      <c r="W2646" s="4" t="s">
        <v>5954</v>
      </c>
      <c r="X2646" s="4" t="s">
        <v>2316</v>
      </c>
      <c r="Y2646" s="4" t="s">
        <v>6050</v>
      </c>
      <c r="Z2646" s="4"/>
      <c r="AA2646" s="4"/>
      <c r="AB2646" s="4" t="s">
        <v>6051</v>
      </c>
      <c r="AC2646" s="4" t="s">
        <v>5957</v>
      </c>
      <c r="AD2646" s="4" t="s">
        <v>5958</v>
      </c>
    </row>
    <row r="2647" spans="1:30" x14ac:dyDescent="0.25">
      <c r="A2647" s="4">
        <v>38918</v>
      </c>
      <c r="B2647" s="2"/>
      <c r="C2647" s="4">
        <v>3871065</v>
      </c>
      <c r="D2647" s="4">
        <v>71835</v>
      </c>
      <c r="E2647" s="4">
        <v>42602</v>
      </c>
      <c r="F2647" s="4">
        <v>257701498</v>
      </c>
      <c r="G2647" s="4">
        <v>1335651</v>
      </c>
      <c r="H2647" s="4" t="s">
        <v>1669</v>
      </c>
      <c r="I2647" s="4" t="s">
        <v>6050</v>
      </c>
      <c r="J2647" s="4" t="s">
        <v>25</v>
      </c>
      <c r="K2647" s="4" t="s">
        <v>6051</v>
      </c>
      <c r="L2647" s="4" t="s">
        <v>6049</v>
      </c>
      <c r="M2647" s="4" t="s">
        <v>5954</v>
      </c>
      <c r="N2647" s="4" t="s">
        <v>11758</v>
      </c>
      <c r="O2647" s="4" t="s">
        <v>6051</v>
      </c>
      <c r="P2647" s="4" t="s">
        <v>5957</v>
      </c>
      <c r="Q2647" s="4" t="s">
        <v>8024</v>
      </c>
      <c r="R2647" s="4">
        <v>2500000</v>
      </c>
      <c r="S2647" s="4">
        <v>0</v>
      </c>
      <c r="T2647" s="4">
        <v>2500000</v>
      </c>
      <c r="U2647" s="4" t="s">
        <v>28</v>
      </c>
      <c r="V2647" s="4" t="s">
        <v>5973</v>
      </c>
      <c r="W2647" s="4" t="s">
        <v>5954</v>
      </c>
      <c r="X2647" s="4" t="s">
        <v>2316</v>
      </c>
      <c r="Y2647" s="4" t="s">
        <v>6050</v>
      </c>
      <c r="Z2647" s="4"/>
      <c r="AA2647" s="4"/>
      <c r="AB2647" s="4" t="s">
        <v>6051</v>
      </c>
      <c r="AC2647" s="4" t="s">
        <v>5957</v>
      </c>
      <c r="AD2647" s="4" t="s">
        <v>5958</v>
      </c>
    </row>
    <row r="2648" spans="1:30" x14ac:dyDescent="0.25">
      <c r="A2648" s="4">
        <v>38920</v>
      </c>
      <c r="B2648" s="4">
        <v>66829</v>
      </c>
      <c r="C2648" s="4">
        <v>3871544</v>
      </c>
      <c r="D2648" s="4">
        <v>71975</v>
      </c>
      <c r="E2648" s="4">
        <v>42623</v>
      </c>
      <c r="F2648" s="4">
        <v>257701498</v>
      </c>
      <c r="G2648" s="4">
        <v>1335704</v>
      </c>
      <c r="H2648" s="4" t="s">
        <v>1676</v>
      </c>
      <c r="I2648" s="4" t="s">
        <v>6052</v>
      </c>
      <c r="J2648" s="4" t="s">
        <v>6053</v>
      </c>
      <c r="K2648" s="4" t="s">
        <v>5951</v>
      </c>
      <c r="L2648" s="4" t="s">
        <v>6054</v>
      </c>
      <c r="M2648" s="4" t="s">
        <v>5954</v>
      </c>
      <c r="N2648" s="4" t="s">
        <v>11758</v>
      </c>
      <c r="O2648" s="4" t="s">
        <v>6056</v>
      </c>
      <c r="P2648" s="4" t="s">
        <v>5957</v>
      </c>
      <c r="Q2648" s="4" t="s">
        <v>7820</v>
      </c>
      <c r="R2648" s="4">
        <v>0</v>
      </c>
      <c r="S2648" s="4">
        <v>0</v>
      </c>
      <c r="T2648" s="4">
        <v>0</v>
      </c>
      <c r="U2648" s="4" t="s">
        <v>28</v>
      </c>
      <c r="V2648" s="4" t="s">
        <v>5953</v>
      </c>
      <c r="W2648" s="4" t="s">
        <v>5954</v>
      </c>
      <c r="X2648" s="4" t="s">
        <v>2316</v>
      </c>
      <c r="Y2648" s="4" t="s">
        <v>6055</v>
      </c>
      <c r="Z2648" s="4"/>
      <c r="AA2648" s="4"/>
      <c r="AB2648" s="4" t="s">
        <v>6056</v>
      </c>
      <c r="AC2648" s="4" t="s">
        <v>5957</v>
      </c>
      <c r="AD2648" s="4" t="s">
        <v>5958</v>
      </c>
    </row>
    <row r="2649" spans="1:30" x14ac:dyDescent="0.25">
      <c r="A2649" s="4">
        <v>38920</v>
      </c>
      <c r="B2649" s="2"/>
      <c r="C2649" s="4">
        <v>3871067</v>
      </c>
      <c r="D2649" s="4">
        <v>71835</v>
      </c>
      <c r="E2649" s="4">
        <v>42623</v>
      </c>
      <c r="F2649" s="4">
        <v>257701498</v>
      </c>
      <c r="G2649" s="4">
        <v>1335704</v>
      </c>
      <c r="H2649" s="4" t="s">
        <v>1669</v>
      </c>
      <c r="I2649" s="4" t="s">
        <v>6055</v>
      </c>
      <c r="J2649" s="4" t="s">
        <v>25</v>
      </c>
      <c r="K2649" s="4" t="s">
        <v>6056</v>
      </c>
      <c r="L2649" s="4" t="s">
        <v>6054</v>
      </c>
      <c r="M2649" s="4" t="s">
        <v>5954</v>
      </c>
      <c r="N2649" s="4" t="s">
        <v>11758</v>
      </c>
      <c r="O2649" s="4" t="s">
        <v>6056</v>
      </c>
      <c r="P2649" s="4" t="s">
        <v>5957</v>
      </c>
      <c r="Q2649" s="4" t="s">
        <v>7820</v>
      </c>
      <c r="R2649" s="4">
        <v>2499997.71</v>
      </c>
      <c r="S2649" s="4">
        <v>0</v>
      </c>
      <c r="T2649" s="4">
        <v>2499997.71</v>
      </c>
      <c r="U2649" s="4" t="s">
        <v>28</v>
      </c>
      <c r="V2649" s="4" t="s">
        <v>5973</v>
      </c>
      <c r="W2649" s="4" t="s">
        <v>5954</v>
      </c>
      <c r="X2649" s="4" t="s">
        <v>2316</v>
      </c>
      <c r="Y2649" s="4" t="s">
        <v>6055</v>
      </c>
      <c r="Z2649" s="4"/>
      <c r="AA2649" s="4"/>
      <c r="AB2649" s="4" t="s">
        <v>6056</v>
      </c>
      <c r="AC2649" s="4" t="s">
        <v>5957</v>
      </c>
      <c r="AD2649" s="4" t="s">
        <v>5958</v>
      </c>
    </row>
    <row r="2650" spans="1:30" x14ac:dyDescent="0.25">
      <c r="A2650" s="4">
        <v>38965</v>
      </c>
      <c r="B2650" s="4">
        <v>66784</v>
      </c>
      <c r="C2650" s="4">
        <v>3871349</v>
      </c>
      <c r="D2650" s="4">
        <v>72030</v>
      </c>
      <c r="E2650" s="4">
        <v>42574</v>
      </c>
      <c r="F2650" s="4">
        <v>257701498</v>
      </c>
      <c r="G2650" s="4">
        <v>1335672</v>
      </c>
      <c r="H2650" s="4" t="s">
        <v>1676</v>
      </c>
      <c r="I2650" s="4" t="s">
        <v>6057</v>
      </c>
      <c r="J2650" s="4" t="s">
        <v>6058</v>
      </c>
      <c r="K2650" s="4" t="s">
        <v>5951</v>
      </c>
      <c r="L2650" s="4" t="s">
        <v>6059</v>
      </c>
      <c r="M2650" s="4" t="s">
        <v>5954</v>
      </c>
      <c r="N2650" s="4" t="s">
        <v>11758</v>
      </c>
      <c r="O2650" s="4" t="s">
        <v>6061</v>
      </c>
      <c r="P2650" s="4" t="s">
        <v>5957</v>
      </c>
      <c r="Q2650" s="4" t="s">
        <v>8925</v>
      </c>
      <c r="R2650" s="4">
        <v>0</v>
      </c>
      <c r="S2650" s="4">
        <v>0</v>
      </c>
      <c r="T2650" s="4">
        <v>0</v>
      </c>
      <c r="U2650" s="4" t="s">
        <v>28</v>
      </c>
      <c r="V2650" s="4" t="s">
        <v>5953</v>
      </c>
      <c r="W2650" s="4" t="s">
        <v>5954</v>
      </c>
      <c r="X2650" s="4" t="s">
        <v>2316</v>
      </c>
      <c r="Y2650" s="4" t="s">
        <v>6060</v>
      </c>
      <c r="Z2650" s="4"/>
      <c r="AA2650" s="4"/>
      <c r="AB2650" s="4" t="s">
        <v>6061</v>
      </c>
      <c r="AC2650" s="4" t="s">
        <v>5957</v>
      </c>
      <c r="AD2650" s="4" t="s">
        <v>5958</v>
      </c>
    </row>
    <row r="2651" spans="1:30" x14ac:dyDescent="0.25">
      <c r="A2651" s="4">
        <v>38965</v>
      </c>
      <c r="B2651" s="4">
        <v>68978</v>
      </c>
      <c r="C2651" s="4">
        <v>3917065</v>
      </c>
      <c r="D2651" s="4">
        <v>72030</v>
      </c>
      <c r="E2651" s="4">
        <v>42574</v>
      </c>
      <c r="F2651" s="4">
        <v>257701498</v>
      </c>
      <c r="G2651" s="4">
        <v>1335672</v>
      </c>
      <c r="H2651" s="4" t="s">
        <v>1676</v>
      </c>
      <c r="I2651" s="4" t="s">
        <v>6062</v>
      </c>
      <c r="J2651" s="4" t="s">
        <v>6058</v>
      </c>
      <c r="K2651" s="4" t="s">
        <v>5960</v>
      </c>
      <c r="L2651" s="4" t="s">
        <v>6059</v>
      </c>
      <c r="M2651" s="4" t="s">
        <v>5954</v>
      </c>
      <c r="N2651" s="4" t="s">
        <v>11758</v>
      </c>
      <c r="O2651" s="4" t="s">
        <v>6061</v>
      </c>
      <c r="P2651" s="4" t="s">
        <v>5957</v>
      </c>
      <c r="Q2651" s="4" t="s">
        <v>8925</v>
      </c>
      <c r="R2651" s="4">
        <v>1491139.36</v>
      </c>
      <c r="S2651" s="4">
        <v>1491139.36</v>
      </c>
      <c r="T2651" s="4">
        <v>0</v>
      </c>
      <c r="U2651" s="4" t="s">
        <v>1680</v>
      </c>
      <c r="V2651" s="4" t="s">
        <v>5953</v>
      </c>
      <c r="W2651" s="4" t="s">
        <v>5954</v>
      </c>
      <c r="X2651" s="4" t="s">
        <v>5432</v>
      </c>
      <c r="Y2651" s="4" t="s">
        <v>6060</v>
      </c>
      <c r="Z2651" s="4"/>
      <c r="AA2651" s="4"/>
      <c r="AB2651" s="4" t="s">
        <v>6061</v>
      </c>
      <c r="AC2651" s="4" t="s">
        <v>5957</v>
      </c>
      <c r="AD2651" s="4" t="s">
        <v>5958</v>
      </c>
    </row>
    <row r="2652" spans="1:30" x14ac:dyDescent="0.25">
      <c r="A2652" s="4">
        <v>38964</v>
      </c>
      <c r="B2652" s="4">
        <v>66757</v>
      </c>
      <c r="C2652" s="4">
        <v>3871543</v>
      </c>
      <c r="D2652" s="4">
        <v>71982</v>
      </c>
      <c r="E2652" s="4">
        <v>42577</v>
      </c>
      <c r="F2652" s="4">
        <v>257701498</v>
      </c>
      <c r="G2652" s="4">
        <v>1335671</v>
      </c>
      <c r="H2652" s="4" t="s">
        <v>1676</v>
      </c>
      <c r="I2652" s="4" t="s">
        <v>6063</v>
      </c>
      <c r="J2652" s="4" t="s">
        <v>6064</v>
      </c>
      <c r="K2652" s="4" t="s">
        <v>5951</v>
      </c>
      <c r="L2652" s="4" t="s">
        <v>6065</v>
      </c>
      <c r="M2652" s="4" t="s">
        <v>5954</v>
      </c>
      <c r="N2652" s="4" t="s">
        <v>11758</v>
      </c>
      <c r="O2652" s="4" t="s">
        <v>6067</v>
      </c>
      <c r="P2652" s="4" t="s">
        <v>5957</v>
      </c>
      <c r="Q2652" s="4" t="s">
        <v>8921</v>
      </c>
      <c r="R2652" s="4">
        <v>0</v>
      </c>
      <c r="S2652" s="4">
        <v>0</v>
      </c>
      <c r="T2652" s="4">
        <v>0</v>
      </c>
      <c r="U2652" s="4" t="s">
        <v>28</v>
      </c>
      <c r="V2652" s="4" t="s">
        <v>5953</v>
      </c>
      <c r="W2652" s="4" t="s">
        <v>5954</v>
      </c>
      <c r="X2652" s="4" t="s">
        <v>2316</v>
      </c>
      <c r="Y2652" s="4" t="s">
        <v>6066</v>
      </c>
      <c r="Z2652" s="4"/>
      <c r="AA2652" s="4"/>
      <c r="AB2652" s="4" t="s">
        <v>6067</v>
      </c>
      <c r="AC2652" s="4" t="s">
        <v>5957</v>
      </c>
      <c r="AD2652" s="4" t="s">
        <v>5958</v>
      </c>
    </row>
    <row r="2653" spans="1:30" x14ac:dyDescent="0.25">
      <c r="A2653" s="4">
        <v>38964</v>
      </c>
      <c r="B2653" s="4">
        <v>69123</v>
      </c>
      <c r="C2653" s="4">
        <v>3931455</v>
      </c>
      <c r="D2653" s="4">
        <v>71982</v>
      </c>
      <c r="E2653" s="4">
        <v>42577</v>
      </c>
      <c r="F2653" s="4">
        <v>257701498</v>
      </c>
      <c r="G2653" s="4">
        <v>1335671</v>
      </c>
      <c r="H2653" s="4" t="s">
        <v>1676</v>
      </c>
      <c r="I2653" s="4" t="s">
        <v>6068</v>
      </c>
      <c r="J2653" s="4" t="s">
        <v>6064</v>
      </c>
      <c r="K2653" s="4" t="s">
        <v>5960</v>
      </c>
      <c r="L2653" s="4" t="s">
        <v>6065</v>
      </c>
      <c r="M2653" s="4" t="s">
        <v>5954</v>
      </c>
      <c r="N2653" s="4" t="s">
        <v>11758</v>
      </c>
      <c r="O2653" s="4" t="s">
        <v>6067</v>
      </c>
      <c r="P2653" s="4" t="s">
        <v>5957</v>
      </c>
      <c r="Q2653" s="4" t="s">
        <v>8921</v>
      </c>
      <c r="R2653" s="4">
        <v>2000000</v>
      </c>
      <c r="S2653" s="4">
        <v>2000000</v>
      </c>
      <c r="T2653" s="4">
        <v>0</v>
      </c>
      <c r="U2653" s="4" t="s">
        <v>1680</v>
      </c>
      <c r="V2653" s="4" t="s">
        <v>5953</v>
      </c>
      <c r="W2653" s="4" t="s">
        <v>5954</v>
      </c>
      <c r="X2653" s="4" t="s">
        <v>1538</v>
      </c>
      <c r="Y2653" s="4" t="s">
        <v>6066</v>
      </c>
      <c r="Z2653" s="4"/>
      <c r="AA2653" s="4"/>
      <c r="AB2653" s="4" t="s">
        <v>6067</v>
      </c>
      <c r="AC2653" s="4" t="s">
        <v>5957</v>
      </c>
      <c r="AD2653" s="4" t="s">
        <v>5958</v>
      </c>
    </row>
    <row r="2654" spans="1:30" x14ac:dyDescent="0.25">
      <c r="A2654" s="4">
        <v>38963</v>
      </c>
      <c r="B2654" s="2"/>
      <c r="C2654" s="4">
        <v>3870994</v>
      </c>
      <c r="D2654" s="4">
        <v>71835</v>
      </c>
      <c r="E2654" s="4">
        <v>42619</v>
      </c>
      <c r="F2654" s="4">
        <v>257701498</v>
      </c>
      <c r="G2654" s="4">
        <v>1335709</v>
      </c>
      <c r="H2654" s="4" t="s">
        <v>1669</v>
      </c>
      <c r="I2654" s="4" t="s">
        <v>6069</v>
      </c>
      <c r="J2654" s="4" t="s">
        <v>25</v>
      </c>
      <c r="K2654" s="4" t="s">
        <v>6070</v>
      </c>
      <c r="L2654" s="4" t="s">
        <v>6071</v>
      </c>
      <c r="M2654" s="4" t="s">
        <v>5954</v>
      </c>
      <c r="N2654" s="4" t="s">
        <v>11758</v>
      </c>
      <c r="O2654" s="4" t="s">
        <v>6070</v>
      </c>
      <c r="P2654" s="4" t="s">
        <v>5957</v>
      </c>
      <c r="Q2654" s="4" t="s">
        <v>8916</v>
      </c>
      <c r="R2654" s="4">
        <v>2499865.9700000002</v>
      </c>
      <c r="S2654" s="4">
        <v>0</v>
      </c>
      <c r="T2654" s="4">
        <v>2499865.9700000002</v>
      </c>
      <c r="U2654" s="4" t="s">
        <v>28</v>
      </c>
      <c r="V2654" s="4" t="s">
        <v>5973</v>
      </c>
      <c r="W2654" s="4" t="s">
        <v>5954</v>
      </c>
      <c r="X2654" s="4" t="s">
        <v>2316</v>
      </c>
      <c r="Y2654" s="4" t="s">
        <v>6069</v>
      </c>
      <c r="Z2654" s="4"/>
      <c r="AA2654" s="4"/>
      <c r="AB2654" s="4" t="s">
        <v>6070</v>
      </c>
      <c r="AC2654" s="4" t="s">
        <v>5957</v>
      </c>
      <c r="AD2654" s="4" t="s">
        <v>5958</v>
      </c>
    </row>
    <row r="2655" spans="1:30" x14ac:dyDescent="0.25">
      <c r="A2655" s="4">
        <v>38963</v>
      </c>
      <c r="B2655" s="4">
        <v>66786</v>
      </c>
      <c r="C2655" s="4">
        <v>3871324</v>
      </c>
      <c r="D2655" s="4">
        <v>71970</v>
      </c>
      <c r="E2655" s="4">
        <v>42619</v>
      </c>
      <c r="F2655" s="4">
        <v>257701498</v>
      </c>
      <c r="G2655" s="4">
        <v>1335709</v>
      </c>
      <c r="H2655" s="4" t="s">
        <v>1676</v>
      </c>
      <c r="I2655" s="4" t="s">
        <v>6072</v>
      </c>
      <c r="J2655" s="4" t="s">
        <v>6073</v>
      </c>
      <c r="K2655" s="4" t="s">
        <v>5951</v>
      </c>
      <c r="L2655" s="4" t="s">
        <v>6071</v>
      </c>
      <c r="M2655" s="4" t="s">
        <v>5954</v>
      </c>
      <c r="N2655" s="4" t="s">
        <v>11758</v>
      </c>
      <c r="O2655" s="4" t="s">
        <v>6070</v>
      </c>
      <c r="P2655" s="4" t="s">
        <v>5957</v>
      </c>
      <c r="Q2655" s="4" t="s">
        <v>8916</v>
      </c>
      <c r="R2655" s="4">
        <v>0</v>
      </c>
      <c r="S2655" s="4">
        <v>0</v>
      </c>
      <c r="T2655" s="4">
        <v>0</v>
      </c>
      <c r="U2655" s="4" t="s">
        <v>28</v>
      </c>
      <c r="V2655" s="4" t="s">
        <v>5953</v>
      </c>
      <c r="W2655" s="4" t="s">
        <v>5954</v>
      </c>
      <c r="X2655" s="4" t="s">
        <v>2316</v>
      </c>
      <c r="Y2655" s="4" t="s">
        <v>6069</v>
      </c>
      <c r="Z2655" s="4"/>
      <c r="AA2655" s="4"/>
      <c r="AB2655" s="4" t="s">
        <v>6070</v>
      </c>
      <c r="AC2655" s="4" t="s">
        <v>5957</v>
      </c>
      <c r="AD2655" s="4" t="s">
        <v>5958</v>
      </c>
    </row>
    <row r="2656" spans="1:30" x14ac:dyDescent="0.25">
      <c r="A2656" s="4">
        <v>38961</v>
      </c>
      <c r="B2656" s="2"/>
      <c r="C2656" s="4">
        <v>3870888</v>
      </c>
      <c r="D2656" s="4">
        <v>71835</v>
      </c>
      <c r="E2656" s="4">
        <v>42578</v>
      </c>
      <c r="F2656" s="4">
        <v>257701498</v>
      </c>
      <c r="G2656" s="4">
        <v>1335670</v>
      </c>
      <c r="H2656" s="4" t="s">
        <v>1669</v>
      </c>
      <c r="I2656" s="4" t="s">
        <v>6074</v>
      </c>
      <c r="J2656" s="4" t="s">
        <v>25</v>
      </c>
      <c r="K2656" s="4" t="s">
        <v>6075</v>
      </c>
      <c r="L2656" s="4" t="s">
        <v>6076</v>
      </c>
      <c r="M2656" s="4" t="s">
        <v>5954</v>
      </c>
      <c r="N2656" s="4" t="s">
        <v>11758</v>
      </c>
      <c r="O2656" s="4" t="s">
        <v>6075</v>
      </c>
      <c r="P2656" s="4" t="s">
        <v>5957</v>
      </c>
      <c r="Q2656" s="4" t="s">
        <v>8907</v>
      </c>
      <c r="R2656" s="4">
        <v>1000000</v>
      </c>
      <c r="S2656" s="4">
        <v>0</v>
      </c>
      <c r="T2656" s="4">
        <v>1000000</v>
      </c>
      <c r="U2656" s="4" t="s">
        <v>28</v>
      </c>
      <c r="V2656" s="4" t="s">
        <v>5973</v>
      </c>
      <c r="W2656" s="4" t="s">
        <v>5954</v>
      </c>
      <c r="X2656" s="4" t="s">
        <v>2316</v>
      </c>
      <c r="Y2656" s="4" t="s">
        <v>6074</v>
      </c>
      <c r="Z2656" s="4"/>
      <c r="AA2656" s="4"/>
      <c r="AB2656" s="4" t="s">
        <v>6075</v>
      </c>
      <c r="AC2656" s="4" t="s">
        <v>5957</v>
      </c>
      <c r="AD2656" s="4" t="s">
        <v>5958</v>
      </c>
    </row>
    <row r="2657" spans="1:30" x14ac:dyDescent="0.25">
      <c r="A2657" s="4">
        <v>38961</v>
      </c>
      <c r="B2657" s="4">
        <v>66792</v>
      </c>
      <c r="C2657" s="4">
        <v>3871377</v>
      </c>
      <c r="D2657" s="4">
        <v>71946</v>
      </c>
      <c r="E2657" s="4">
        <v>42578</v>
      </c>
      <c r="F2657" s="4">
        <v>257701498</v>
      </c>
      <c r="G2657" s="4">
        <v>1335670</v>
      </c>
      <c r="H2657" s="4" t="s">
        <v>1676</v>
      </c>
      <c r="I2657" s="4" t="s">
        <v>6077</v>
      </c>
      <c r="J2657" s="4" t="s">
        <v>6078</v>
      </c>
      <c r="K2657" s="4" t="s">
        <v>5951</v>
      </c>
      <c r="L2657" s="4" t="s">
        <v>6076</v>
      </c>
      <c r="M2657" s="4" t="s">
        <v>5954</v>
      </c>
      <c r="N2657" s="4" t="s">
        <v>11758</v>
      </c>
      <c r="O2657" s="4" t="s">
        <v>6075</v>
      </c>
      <c r="P2657" s="4" t="s">
        <v>5957</v>
      </c>
      <c r="Q2657" s="4" t="s">
        <v>8907</v>
      </c>
      <c r="R2657" s="4">
        <v>0</v>
      </c>
      <c r="S2657" s="4">
        <v>0</v>
      </c>
      <c r="T2657" s="4">
        <v>0</v>
      </c>
      <c r="U2657" s="4" t="s">
        <v>28</v>
      </c>
      <c r="V2657" s="4" t="s">
        <v>5953</v>
      </c>
      <c r="W2657" s="4" t="s">
        <v>5954</v>
      </c>
      <c r="X2657" s="4" t="s">
        <v>2316</v>
      </c>
      <c r="Y2657" s="4" t="s">
        <v>6074</v>
      </c>
      <c r="Z2657" s="4"/>
      <c r="AA2657" s="4"/>
      <c r="AB2657" s="4" t="s">
        <v>6075</v>
      </c>
      <c r="AC2657" s="4" t="s">
        <v>5957</v>
      </c>
      <c r="AD2657" s="4" t="s">
        <v>5958</v>
      </c>
    </row>
    <row r="2658" spans="1:30" x14ac:dyDescent="0.25">
      <c r="A2658" s="4">
        <v>38951</v>
      </c>
      <c r="B2658" s="4">
        <v>68548</v>
      </c>
      <c r="C2658" s="4">
        <v>3892108</v>
      </c>
      <c r="D2658" s="4">
        <v>71966</v>
      </c>
      <c r="E2658" s="4">
        <v>42573</v>
      </c>
      <c r="F2658" s="4">
        <v>257701498</v>
      </c>
      <c r="G2658" s="4">
        <v>1335690</v>
      </c>
      <c r="H2658" s="4" t="s">
        <v>1676</v>
      </c>
      <c r="I2658" s="4" t="s">
        <v>6079</v>
      </c>
      <c r="J2658" s="4" t="s">
        <v>6080</v>
      </c>
      <c r="K2658" s="4" t="s">
        <v>5960</v>
      </c>
      <c r="L2658" s="4" t="s">
        <v>6081</v>
      </c>
      <c r="M2658" s="4" t="s">
        <v>5954</v>
      </c>
      <c r="N2658" s="4" t="s">
        <v>11758</v>
      </c>
      <c r="O2658" s="4" t="s">
        <v>6083</v>
      </c>
      <c r="P2658" s="4" t="s">
        <v>5957</v>
      </c>
      <c r="Q2658" s="4" t="s">
        <v>8878</v>
      </c>
      <c r="R2658" s="4">
        <v>1500000</v>
      </c>
      <c r="S2658" s="4">
        <v>1500000</v>
      </c>
      <c r="T2658" s="4">
        <v>0</v>
      </c>
      <c r="U2658" s="4" t="s">
        <v>1680</v>
      </c>
      <c r="V2658" s="4" t="s">
        <v>5953</v>
      </c>
      <c r="W2658" s="4" t="s">
        <v>5954</v>
      </c>
      <c r="X2658" s="4" t="s">
        <v>1464</v>
      </c>
      <c r="Y2658" s="4" t="s">
        <v>6082</v>
      </c>
      <c r="Z2658" s="4"/>
      <c r="AA2658" s="4"/>
      <c r="AB2658" s="4" t="s">
        <v>6083</v>
      </c>
      <c r="AC2658" s="4" t="s">
        <v>5957</v>
      </c>
      <c r="AD2658" s="4" t="s">
        <v>5958</v>
      </c>
    </row>
    <row r="2659" spans="1:30" x14ac:dyDescent="0.25">
      <c r="A2659" s="4">
        <v>38951</v>
      </c>
      <c r="B2659" s="4">
        <v>66864</v>
      </c>
      <c r="C2659" s="4">
        <v>3871379</v>
      </c>
      <c r="D2659" s="4">
        <v>71966</v>
      </c>
      <c r="E2659" s="4">
        <v>42573</v>
      </c>
      <c r="F2659" s="4">
        <v>257701498</v>
      </c>
      <c r="G2659" s="4">
        <v>1335690</v>
      </c>
      <c r="H2659" s="4" t="s">
        <v>1676</v>
      </c>
      <c r="I2659" s="4" t="s">
        <v>6084</v>
      </c>
      <c r="J2659" s="4" t="s">
        <v>6080</v>
      </c>
      <c r="K2659" s="4" t="s">
        <v>5951</v>
      </c>
      <c r="L2659" s="4" t="s">
        <v>6081</v>
      </c>
      <c r="M2659" s="4" t="s">
        <v>5954</v>
      </c>
      <c r="N2659" s="4" t="s">
        <v>11758</v>
      </c>
      <c r="O2659" s="4" t="s">
        <v>6083</v>
      </c>
      <c r="P2659" s="4" t="s">
        <v>5957</v>
      </c>
      <c r="Q2659" s="4" t="s">
        <v>8878</v>
      </c>
      <c r="R2659" s="4">
        <v>0</v>
      </c>
      <c r="S2659" s="4">
        <v>0</v>
      </c>
      <c r="T2659" s="4">
        <v>0</v>
      </c>
      <c r="U2659" s="4" t="s">
        <v>28</v>
      </c>
      <c r="V2659" s="4" t="s">
        <v>5953</v>
      </c>
      <c r="W2659" s="4" t="s">
        <v>5954</v>
      </c>
      <c r="X2659" s="4" t="s">
        <v>2316</v>
      </c>
      <c r="Y2659" s="4" t="s">
        <v>6082</v>
      </c>
      <c r="Z2659" s="4"/>
      <c r="AA2659" s="4"/>
      <c r="AB2659" s="4" t="s">
        <v>6083</v>
      </c>
      <c r="AC2659" s="4" t="s">
        <v>5957</v>
      </c>
      <c r="AD2659" s="4" t="s">
        <v>5958</v>
      </c>
    </row>
    <row r="2660" spans="1:30" x14ac:dyDescent="0.25">
      <c r="A2660" s="4">
        <v>38947</v>
      </c>
      <c r="B2660" s="4">
        <v>68397</v>
      </c>
      <c r="C2660" s="4">
        <v>3884974</v>
      </c>
      <c r="D2660" s="4">
        <v>71941</v>
      </c>
      <c r="E2660" s="4">
        <v>42571</v>
      </c>
      <c r="F2660" s="4">
        <v>257701498</v>
      </c>
      <c r="G2660" s="4">
        <v>1335689</v>
      </c>
      <c r="H2660" s="4" t="s">
        <v>1676</v>
      </c>
      <c r="I2660" s="4" t="s">
        <v>6085</v>
      </c>
      <c r="J2660" s="4" t="s">
        <v>6086</v>
      </c>
      <c r="K2660" s="4" t="s">
        <v>5960</v>
      </c>
      <c r="L2660" s="4" t="s">
        <v>6087</v>
      </c>
      <c r="M2660" s="4" t="s">
        <v>5954</v>
      </c>
      <c r="N2660" s="4" t="s">
        <v>11758</v>
      </c>
      <c r="O2660" s="4" t="s">
        <v>6089</v>
      </c>
      <c r="P2660" s="4" t="s">
        <v>5957</v>
      </c>
      <c r="Q2660" s="4" t="s">
        <v>8866</v>
      </c>
      <c r="R2660" s="4">
        <v>2500000</v>
      </c>
      <c r="S2660" s="4">
        <v>2500000</v>
      </c>
      <c r="T2660" s="4">
        <v>0</v>
      </c>
      <c r="U2660" s="4" t="s">
        <v>1680</v>
      </c>
      <c r="V2660" s="4" t="s">
        <v>5953</v>
      </c>
      <c r="W2660" s="4" t="s">
        <v>5954</v>
      </c>
      <c r="X2660" s="4" t="s">
        <v>1166</v>
      </c>
      <c r="Y2660" s="4" t="s">
        <v>6088</v>
      </c>
      <c r="Z2660" s="4"/>
      <c r="AA2660" s="4"/>
      <c r="AB2660" s="4" t="s">
        <v>6089</v>
      </c>
      <c r="AC2660" s="4" t="s">
        <v>5957</v>
      </c>
      <c r="AD2660" s="4" t="s">
        <v>5958</v>
      </c>
    </row>
    <row r="2661" spans="1:30" x14ac:dyDescent="0.25">
      <c r="A2661" s="4">
        <v>38947</v>
      </c>
      <c r="B2661" s="4">
        <v>66834</v>
      </c>
      <c r="C2661" s="4">
        <v>3871418</v>
      </c>
      <c r="D2661" s="4">
        <v>71941</v>
      </c>
      <c r="E2661" s="4">
        <v>42571</v>
      </c>
      <c r="F2661" s="4">
        <v>257701498</v>
      </c>
      <c r="G2661" s="4">
        <v>1335689</v>
      </c>
      <c r="H2661" s="4" t="s">
        <v>1676</v>
      </c>
      <c r="I2661" s="4" t="s">
        <v>6090</v>
      </c>
      <c r="J2661" s="4" t="s">
        <v>6086</v>
      </c>
      <c r="K2661" s="4" t="s">
        <v>5951</v>
      </c>
      <c r="L2661" s="4" t="s">
        <v>6087</v>
      </c>
      <c r="M2661" s="4" t="s">
        <v>5954</v>
      </c>
      <c r="N2661" s="4" t="s">
        <v>11758</v>
      </c>
      <c r="O2661" s="4" t="s">
        <v>6089</v>
      </c>
      <c r="P2661" s="4" t="s">
        <v>5957</v>
      </c>
      <c r="Q2661" s="4" t="s">
        <v>8866</v>
      </c>
      <c r="R2661" s="4">
        <v>0</v>
      </c>
      <c r="S2661" s="4">
        <v>0</v>
      </c>
      <c r="T2661" s="4">
        <v>0</v>
      </c>
      <c r="U2661" s="4" t="s">
        <v>28</v>
      </c>
      <c r="V2661" s="4" t="s">
        <v>5953</v>
      </c>
      <c r="W2661" s="4" t="s">
        <v>5954</v>
      </c>
      <c r="X2661" s="4" t="s">
        <v>2316</v>
      </c>
      <c r="Y2661" s="4" t="s">
        <v>6088</v>
      </c>
      <c r="Z2661" s="4"/>
      <c r="AA2661" s="4"/>
      <c r="AB2661" s="4" t="s">
        <v>6089</v>
      </c>
      <c r="AC2661" s="4" t="s">
        <v>5957</v>
      </c>
      <c r="AD2661" s="4" t="s">
        <v>5958</v>
      </c>
    </row>
    <row r="2662" spans="1:30" x14ac:dyDescent="0.25">
      <c r="A2662" s="4">
        <v>38946</v>
      </c>
      <c r="B2662" s="4">
        <v>68801</v>
      </c>
      <c r="C2662" s="4">
        <v>3908016</v>
      </c>
      <c r="D2662" s="4">
        <v>71929</v>
      </c>
      <c r="E2662" s="4">
        <v>42579</v>
      </c>
      <c r="F2662" s="4">
        <v>257701498</v>
      </c>
      <c r="G2662" s="4">
        <v>1335688</v>
      </c>
      <c r="H2662" s="4" t="s">
        <v>1676</v>
      </c>
      <c r="I2662" s="4" t="s">
        <v>6091</v>
      </c>
      <c r="J2662" s="4" t="s">
        <v>6092</v>
      </c>
      <c r="K2662" s="4" t="s">
        <v>5960</v>
      </c>
      <c r="L2662" s="4" t="s">
        <v>6093</v>
      </c>
      <c r="M2662" s="4" t="s">
        <v>5954</v>
      </c>
      <c r="N2662" s="4" t="s">
        <v>11758</v>
      </c>
      <c r="O2662" s="4" t="s">
        <v>6095</v>
      </c>
      <c r="P2662" s="4" t="s">
        <v>5957</v>
      </c>
      <c r="Q2662" s="4" t="s">
        <v>8070</v>
      </c>
      <c r="R2662" s="4">
        <v>2500000</v>
      </c>
      <c r="S2662" s="4">
        <v>2500000</v>
      </c>
      <c r="T2662" s="4">
        <v>0</v>
      </c>
      <c r="U2662" s="4" t="s">
        <v>1680</v>
      </c>
      <c r="V2662" s="4" t="s">
        <v>5953</v>
      </c>
      <c r="W2662" s="4" t="s">
        <v>5954</v>
      </c>
      <c r="X2662" s="4" t="s">
        <v>5407</v>
      </c>
      <c r="Y2662" s="4" t="s">
        <v>6094</v>
      </c>
      <c r="Z2662" s="4"/>
      <c r="AA2662" s="4"/>
      <c r="AB2662" s="4" t="s">
        <v>6095</v>
      </c>
      <c r="AC2662" s="4" t="s">
        <v>5957</v>
      </c>
      <c r="AD2662" s="4" t="s">
        <v>5958</v>
      </c>
    </row>
    <row r="2663" spans="1:30" x14ac:dyDescent="0.25">
      <c r="A2663" s="4">
        <v>38946</v>
      </c>
      <c r="B2663" s="4">
        <v>66831</v>
      </c>
      <c r="C2663" s="4">
        <v>3871545</v>
      </c>
      <c r="D2663" s="4">
        <v>71929</v>
      </c>
      <c r="E2663" s="4">
        <v>42579</v>
      </c>
      <c r="F2663" s="4">
        <v>257701498</v>
      </c>
      <c r="G2663" s="4">
        <v>1335688</v>
      </c>
      <c r="H2663" s="4" t="s">
        <v>1676</v>
      </c>
      <c r="I2663" s="4" t="s">
        <v>6096</v>
      </c>
      <c r="J2663" s="4" t="s">
        <v>6092</v>
      </c>
      <c r="K2663" s="4" t="s">
        <v>5951</v>
      </c>
      <c r="L2663" s="4" t="s">
        <v>6093</v>
      </c>
      <c r="M2663" s="4" t="s">
        <v>5954</v>
      </c>
      <c r="N2663" s="4" t="s">
        <v>11758</v>
      </c>
      <c r="O2663" s="4" t="s">
        <v>6095</v>
      </c>
      <c r="P2663" s="4" t="s">
        <v>5957</v>
      </c>
      <c r="Q2663" s="4" t="s">
        <v>8070</v>
      </c>
      <c r="R2663" s="4">
        <v>0</v>
      </c>
      <c r="S2663" s="4">
        <v>0</v>
      </c>
      <c r="T2663" s="4">
        <v>0</v>
      </c>
      <c r="U2663" s="4" t="s">
        <v>28</v>
      </c>
      <c r="V2663" s="4" t="s">
        <v>5953</v>
      </c>
      <c r="W2663" s="4" t="s">
        <v>5954</v>
      </c>
      <c r="X2663" s="4" t="s">
        <v>2316</v>
      </c>
      <c r="Y2663" s="4" t="s">
        <v>6094</v>
      </c>
      <c r="Z2663" s="4"/>
      <c r="AA2663" s="4"/>
      <c r="AB2663" s="4" t="s">
        <v>6095</v>
      </c>
      <c r="AC2663" s="4" t="s">
        <v>5957</v>
      </c>
      <c r="AD2663" s="4" t="s">
        <v>5958</v>
      </c>
    </row>
    <row r="2664" spans="1:30" x14ac:dyDescent="0.25">
      <c r="A2664" s="4">
        <v>38945</v>
      </c>
      <c r="B2664" s="4">
        <v>68395</v>
      </c>
      <c r="C2664" s="4">
        <v>3884953</v>
      </c>
      <c r="D2664" s="4">
        <v>71909</v>
      </c>
      <c r="E2664" s="4">
        <v>42549</v>
      </c>
      <c r="F2664" s="4">
        <v>257701498</v>
      </c>
      <c r="G2664" s="4">
        <v>1335692</v>
      </c>
      <c r="H2664" s="4" t="s">
        <v>1676</v>
      </c>
      <c r="I2664" s="4" t="s">
        <v>6097</v>
      </c>
      <c r="J2664" s="4" t="s">
        <v>6098</v>
      </c>
      <c r="K2664" s="4" t="s">
        <v>5960</v>
      </c>
      <c r="L2664" s="4" t="s">
        <v>6099</v>
      </c>
      <c r="M2664" s="4" t="s">
        <v>5954</v>
      </c>
      <c r="N2664" s="4" t="s">
        <v>11758</v>
      </c>
      <c r="O2664" s="4" t="s">
        <v>6101</v>
      </c>
      <c r="P2664" s="4" t="s">
        <v>5957</v>
      </c>
      <c r="Q2664" s="4" t="s">
        <v>7785</v>
      </c>
      <c r="R2664" s="4">
        <v>1000000</v>
      </c>
      <c r="S2664" s="4">
        <v>1000000</v>
      </c>
      <c r="T2664" s="4">
        <v>0</v>
      </c>
      <c r="U2664" s="4" t="s">
        <v>1680</v>
      </c>
      <c r="V2664" s="4" t="s">
        <v>5953</v>
      </c>
      <c r="W2664" s="4" t="s">
        <v>5954</v>
      </c>
      <c r="X2664" s="4" t="s">
        <v>1166</v>
      </c>
      <c r="Y2664" s="4" t="s">
        <v>6100</v>
      </c>
      <c r="Z2664" s="4"/>
      <c r="AA2664" s="4"/>
      <c r="AB2664" s="4" t="s">
        <v>6101</v>
      </c>
      <c r="AC2664" s="4" t="s">
        <v>5957</v>
      </c>
      <c r="AD2664" s="4" t="s">
        <v>5958</v>
      </c>
    </row>
    <row r="2665" spans="1:30" x14ac:dyDescent="0.25">
      <c r="A2665" s="4">
        <v>38945</v>
      </c>
      <c r="B2665" s="4">
        <v>66822</v>
      </c>
      <c r="C2665" s="4">
        <v>3871622</v>
      </c>
      <c r="D2665" s="4">
        <v>71909</v>
      </c>
      <c r="E2665" s="4">
        <v>42549</v>
      </c>
      <c r="F2665" s="4">
        <v>257701498</v>
      </c>
      <c r="G2665" s="4">
        <v>1335692</v>
      </c>
      <c r="H2665" s="4" t="s">
        <v>1676</v>
      </c>
      <c r="I2665" s="4" t="s">
        <v>6102</v>
      </c>
      <c r="J2665" s="4" t="s">
        <v>6098</v>
      </c>
      <c r="K2665" s="4" t="s">
        <v>5951</v>
      </c>
      <c r="L2665" s="4" t="s">
        <v>6099</v>
      </c>
      <c r="M2665" s="4" t="s">
        <v>5954</v>
      </c>
      <c r="N2665" s="4" t="s">
        <v>11758</v>
      </c>
      <c r="O2665" s="4" t="s">
        <v>6101</v>
      </c>
      <c r="P2665" s="4" t="s">
        <v>5957</v>
      </c>
      <c r="Q2665" s="4" t="s">
        <v>7785</v>
      </c>
      <c r="R2665" s="4">
        <v>0</v>
      </c>
      <c r="S2665" s="4">
        <v>0</v>
      </c>
      <c r="T2665" s="4">
        <v>0</v>
      </c>
      <c r="U2665" s="4" t="s">
        <v>28</v>
      </c>
      <c r="V2665" s="4" t="s">
        <v>5953</v>
      </c>
      <c r="W2665" s="4" t="s">
        <v>5954</v>
      </c>
      <c r="X2665" s="4" t="s">
        <v>2316</v>
      </c>
      <c r="Y2665" s="4" t="s">
        <v>6100</v>
      </c>
      <c r="Z2665" s="4"/>
      <c r="AA2665" s="4"/>
      <c r="AB2665" s="4" t="s">
        <v>6101</v>
      </c>
      <c r="AC2665" s="4" t="s">
        <v>5957</v>
      </c>
      <c r="AD2665" s="4" t="s">
        <v>5958</v>
      </c>
    </row>
    <row r="2666" spans="1:30" x14ac:dyDescent="0.25">
      <c r="A2666" s="4">
        <v>38876</v>
      </c>
      <c r="B2666" s="4">
        <v>67030</v>
      </c>
      <c r="C2666" s="4">
        <v>3871625</v>
      </c>
      <c r="D2666" s="4">
        <v>71843</v>
      </c>
      <c r="E2666" s="4">
        <v>42622</v>
      </c>
      <c r="F2666" s="4">
        <v>257701498</v>
      </c>
      <c r="G2666" s="4">
        <v>1335705</v>
      </c>
      <c r="H2666" s="4" t="s">
        <v>1676</v>
      </c>
      <c r="I2666" s="4" t="s">
        <v>6103</v>
      </c>
      <c r="J2666" s="4" t="s">
        <v>6104</v>
      </c>
      <c r="K2666" s="4" t="s">
        <v>5951</v>
      </c>
      <c r="L2666" s="4" t="s">
        <v>6105</v>
      </c>
      <c r="M2666" s="4" t="s">
        <v>5954</v>
      </c>
      <c r="N2666" s="4" t="s">
        <v>11758</v>
      </c>
      <c r="O2666" s="4" t="s">
        <v>6107</v>
      </c>
      <c r="P2666" s="4" t="s">
        <v>5957</v>
      </c>
      <c r="Q2666" s="4" t="s">
        <v>8397</v>
      </c>
      <c r="R2666" s="4">
        <v>0</v>
      </c>
      <c r="S2666" s="4">
        <v>0</v>
      </c>
      <c r="T2666" s="4">
        <v>0</v>
      </c>
      <c r="U2666" s="4" t="s">
        <v>28</v>
      </c>
      <c r="V2666" s="4" t="s">
        <v>5953</v>
      </c>
      <c r="W2666" s="4" t="s">
        <v>5954</v>
      </c>
      <c r="X2666" s="4" t="s">
        <v>2316</v>
      </c>
      <c r="Y2666" s="4" t="s">
        <v>6106</v>
      </c>
      <c r="Z2666" s="4"/>
      <c r="AA2666" s="4"/>
      <c r="AB2666" s="4" t="s">
        <v>6107</v>
      </c>
      <c r="AC2666" s="4" t="s">
        <v>5957</v>
      </c>
      <c r="AD2666" s="4" t="s">
        <v>5958</v>
      </c>
    </row>
    <row r="2667" spans="1:30" x14ac:dyDescent="0.25">
      <c r="A2667" s="4">
        <v>38876</v>
      </c>
      <c r="B2667" s="4">
        <v>69134</v>
      </c>
      <c r="C2667" s="4">
        <v>3932325</v>
      </c>
      <c r="D2667" s="4">
        <v>71843</v>
      </c>
      <c r="E2667" s="4">
        <v>42622</v>
      </c>
      <c r="F2667" s="4">
        <v>257701498</v>
      </c>
      <c r="G2667" s="4">
        <v>1335705</v>
      </c>
      <c r="H2667" s="4" t="s">
        <v>1676</v>
      </c>
      <c r="I2667" s="4" t="s">
        <v>6108</v>
      </c>
      <c r="J2667" s="4" t="s">
        <v>6104</v>
      </c>
      <c r="K2667" s="4" t="s">
        <v>6109</v>
      </c>
      <c r="L2667" s="4" t="s">
        <v>6105</v>
      </c>
      <c r="M2667" s="4" t="s">
        <v>5954</v>
      </c>
      <c r="N2667" s="4" t="s">
        <v>11758</v>
      </c>
      <c r="O2667" s="4" t="s">
        <v>6107</v>
      </c>
      <c r="P2667" s="4" t="s">
        <v>5957</v>
      </c>
      <c r="Q2667" s="4" t="s">
        <v>8397</v>
      </c>
      <c r="R2667" s="4">
        <v>1000000</v>
      </c>
      <c r="S2667" s="4">
        <v>0</v>
      </c>
      <c r="T2667" s="4">
        <v>1000000</v>
      </c>
      <c r="U2667" s="4" t="s">
        <v>28</v>
      </c>
      <c r="V2667" s="4" t="s">
        <v>5953</v>
      </c>
      <c r="W2667" s="4" t="s">
        <v>5954</v>
      </c>
      <c r="X2667" s="4" t="s">
        <v>5760</v>
      </c>
      <c r="Y2667" s="4" t="s">
        <v>6106</v>
      </c>
      <c r="Z2667" s="4"/>
      <c r="AA2667" s="4"/>
      <c r="AB2667" s="4" t="s">
        <v>6107</v>
      </c>
      <c r="AC2667" s="4" t="s">
        <v>5957</v>
      </c>
      <c r="AD2667" s="4" t="s">
        <v>5958</v>
      </c>
    </row>
    <row r="2668" spans="1:30" x14ac:dyDescent="0.25">
      <c r="A2668" s="4">
        <v>38884</v>
      </c>
      <c r="B2668" s="4">
        <v>66969</v>
      </c>
      <c r="C2668" s="4">
        <v>3871286</v>
      </c>
      <c r="D2668" s="4">
        <v>72025</v>
      </c>
      <c r="E2668" s="4">
        <v>42596</v>
      </c>
      <c r="F2668" s="4">
        <v>257701498</v>
      </c>
      <c r="G2668" s="4">
        <v>1335657</v>
      </c>
      <c r="H2668" s="4" t="s">
        <v>1676</v>
      </c>
      <c r="I2668" s="4" t="s">
        <v>6110</v>
      </c>
      <c r="J2668" s="4" t="s">
        <v>6111</v>
      </c>
      <c r="K2668" s="4" t="s">
        <v>5951</v>
      </c>
      <c r="L2668" s="4" t="s">
        <v>6112</v>
      </c>
      <c r="M2668" s="4" t="s">
        <v>5954</v>
      </c>
      <c r="N2668" s="4" t="s">
        <v>11758</v>
      </c>
      <c r="O2668" s="4" t="s">
        <v>6114</v>
      </c>
      <c r="P2668" s="4" t="s">
        <v>5957</v>
      </c>
      <c r="Q2668" s="4" t="s">
        <v>8576</v>
      </c>
      <c r="R2668" s="4">
        <v>0</v>
      </c>
      <c r="S2668" s="4">
        <v>0</v>
      </c>
      <c r="T2668" s="4">
        <v>0</v>
      </c>
      <c r="U2668" s="4" t="s">
        <v>28</v>
      </c>
      <c r="V2668" s="4" t="s">
        <v>5953</v>
      </c>
      <c r="W2668" s="4" t="s">
        <v>5954</v>
      </c>
      <c r="X2668" s="4" t="s">
        <v>2316</v>
      </c>
      <c r="Y2668" s="4" t="s">
        <v>6113</v>
      </c>
      <c r="Z2668" s="4"/>
      <c r="AA2668" s="4"/>
      <c r="AB2668" s="4" t="s">
        <v>6114</v>
      </c>
      <c r="AC2668" s="4" t="s">
        <v>5957</v>
      </c>
      <c r="AD2668" s="4" t="s">
        <v>5958</v>
      </c>
    </row>
    <row r="2669" spans="1:30" x14ac:dyDescent="0.25">
      <c r="A2669" s="4">
        <v>38884</v>
      </c>
      <c r="B2669" s="2"/>
      <c r="C2669" s="4">
        <v>3871064</v>
      </c>
      <c r="D2669" s="4">
        <v>71835</v>
      </c>
      <c r="E2669" s="4">
        <v>42596</v>
      </c>
      <c r="F2669" s="4">
        <v>257701498</v>
      </c>
      <c r="G2669" s="4">
        <v>1335657</v>
      </c>
      <c r="H2669" s="4" t="s">
        <v>1669</v>
      </c>
      <c r="I2669" s="4" t="s">
        <v>6113</v>
      </c>
      <c r="J2669" s="4" t="s">
        <v>25</v>
      </c>
      <c r="K2669" s="4" t="s">
        <v>6114</v>
      </c>
      <c r="L2669" s="4" t="s">
        <v>6112</v>
      </c>
      <c r="M2669" s="4" t="s">
        <v>5954</v>
      </c>
      <c r="N2669" s="4" t="s">
        <v>11758</v>
      </c>
      <c r="O2669" s="4" t="s">
        <v>6114</v>
      </c>
      <c r="P2669" s="4" t="s">
        <v>5957</v>
      </c>
      <c r="Q2669" s="4" t="s">
        <v>8576</v>
      </c>
      <c r="R2669" s="4">
        <v>500000</v>
      </c>
      <c r="S2669" s="4">
        <v>0</v>
      </c>
      <c r="T2669" s="4">
        <v>500000</v>
      </c>
      <c r="U2669" s="4" t="s">
        <v>28</v>
      </c>
      <c r="V2669" s="4" t="s">
        <v>5973</v>
      </c>
      <c r="W2669" s="4" t="s">
        <v>5954</v>
      </c>
      <c r="X2669" s="4" t="s">
        <v>2316</v>
      </c>
      <c r="Y2669" s="4" t="s">
        <v>6113</v>
      </c>
      <c r="Z2669" s="4"/>
      <c r="AA2669" s="4"/>
      <c r="AB2669" s="4" t="s">
        <v>6114</v>
      </c>
      <c r="AC2669" s="4" t="s">
        <v>5957</v>
      </c>
      <c r="AD2669" s="4" t="s">
        <v>5958</v>
      </c>
    </row>
    <row r="2670" spans="1:30" x14ac:dyDescent="0.25">
      <c r="A2670" s="4">
        <v>38922</v>
      </c>
      <c r="B2670" s="2"/>
      <c r="C2670" s="4">
        <v>3871069</v>
      </c>
      <c r="D2670" s="4">
        <v>71835</v>
      </c>
      <c r="E2670" s="4">
        <v>42551</v>
      </c>
      <c r="F2670" s="4">
        <v>257701498</v>
      </c>
      <c r="G2670" s="4">
        <v>1335682</v>
      </c>
      <c r="H2670" s="4" t="s">
        <v>1669</v>
      </c>
      <c r="I2670" s="4" t="s">
        <v>6115</v>
      </c>
      <c r="J2670" s="4" t="s">
        <v>25</v>
      </c>
      <c r="K2670" s="4" t="s">
        <v>6116</v>
      </c>
      <c r="L2670" s="4" t="s">
        <v>6117</v>
      </c>
      <c r="M2670" s="4" t="s">
        <v>5954</v>
      </c>
      <c r="N2670" s="4" t="s">
        <v>11758</v>
      </c>
      <c r="O2670" s="4" t="s">
        <v>6116</v>
      </c>
      <c r="P2670" s="4" t="s">
        <v>5957</v>
      </c>
      <c r="Q2670" s="4" t="s">
        <v>8466</v>
      </c>
      <c r="R2670" s="4">
        <v>1000000</v>
      </c>
      <c r="S2670" s="4">
        <v>0</v>
      </c>
      <c r="T2670" s="4">
        <v>1000000</v>
      </c>
      <c r="U2670" s="4" t="s">
        <v>28</v>
      </c>
      <c r="V2670" s="4" t="s">
        <v>5973</v>
      </c>
      <c r="W2670" s="4" t="s">
        <v>5954</v>
      </c>
      <c r="X2670" s="4" t="s">
        <v>2316</v>
      </c>
      <c r="Y2670" s="4" t="s">
        <v>6115</v>
      </c>
      <c r="Z2670" s="4"/>
      <c r="AA2670" s="4"/>
      <c r="AB2670" s="4" t="s">
        <v>6116</v>
      </c>
      <c r="AC2670" s="4" t="s">
        <v>5957</v>
      </c>
      <c r="AD2670" s="4" t="s">
        <v>5958</v>
      </c>
    </row>
    <row r="2671" spans="1:30" x14ac:dyDescent="0.25">
      <c r="A2671" s="4">
        <v>38922</v>
      </c>
      <c r="B2671" s="4">
        <v>66935</v>
      </c>
      <c r="C2671" s="4">
        <v>3871351</v>
      </c>
      <c r="D2671" s="4">
        <v>72021</v>
      </c>
      <c r="E2671" s="4">
        <v>42551</v>
      </c>
      <c r="F2671" s="4">
        <v>257701498</v>
      </c>
      <c r="G2671" s="4">
        <v>1335682</v>
      </c>
      <c r="H2671" s="4" t="s">
        <v>1676</v>
      </c>
      <c r="I2671" s="4" t="s">
        <v>6118</v>
      </c>
      <c r="J2671" s="4" t="s">
        <v>6119</v>
      </c>
      <c r="K2671" s="4" t="s">
        <v>6120</v>
      </c>
      <c r="L2671" s="4" t="s">
        <v>6117</v>
      </c>
      <c r="M2671" s="4" t="s">
        <v>5954</v>
      </c>
      <c r="N2671" s="4" t="s">
        <v>11758</v>
      </c>
      <c r="O2671" s="4" t="s">
        <v>6116</v>
      </c>
      <c r="P2671" s="4" t="s">
        <v>5957</v>
      </c>
      <c r="Q2671" s="4" t="s">
        <v>8466</v>
      </c>
      <c r="R2671" s="4">
        <v>0</v>
      </c>
      <c r="S2671" s="4">
        <v>0</v>
      </c>
      <c r="T2671" s="4">
        <v>0</v>
      </c>
      <c r="U2671" s="4" t="s">
        <v>28</v>
      </c>
      <c r="V2671" s="4" t="s">
        <v>5953</v>
      </c>
      <c r="W2671" s="4" t="s">
        <v>5954</v>
      </c>
      <c r="X2671" s="4" t="s">
        <v>2316</v>
      </c>
      <c r="Y2671" s="4" t="s">
        <v>6115</v>
      </c>
      <c r="Z2671" s="4"/>
      <c r="AA2671" s="4"/>
      <c r="AB2671" s="4" t="s">
        <v>6116</v>
      </c>
      <c r="AC2671" s="4" t="s">
        <v>5957</v>
      </c>
      <c r="AD2671" s="4" t="s">
        <v>5958</v>
      </c>
    </row>
    <row r="2672" spans="1:30" x14ac:dyDescent="0.25">
      <c r="A2672" s="4">
        <v>38928</v>
      </c>
      <c r="B2672" s="4">
        <v>67096</v>
      </c>
      <c r="C2672" s="4">
        <v>3871289</v>
      </c>
      <c r="D2672" s="4">
        <v>71846</v>
      </c>
      <c r="E2672" s="4">
        <v>42627</v>
      </c>
      <c r="F2672" s="4">
        <v>257701498</v>
      </c>
      <c r="G2672" s="4">
        <v>1335700</v>
      </c>
      <c r="H2672" s="4" t="s">
        <v>1676</v>
      </c>
      <c r="I2672" s="4" t="s">
        <v>6121</v>
      </c>
      <c r="J2672" s="4" t="s">
        <v>6122</v>
      </c>
      <c r="K2672" s="4" t="s">
        <v>5951</v>
      </c>
      <c r="L2672" s="4" t="s">
        <v>6123</v>
      </c>
      <c r="M2672" s="4" t="s">
        <v>5954</v>
      </c>
      <c r="N2672" s="4" t="s">
        <v>11758</v>
      </c>
      <c r="O2672" s="4" t="s">
        <v>6125</v>
      </c>
      <c r="P2672" s="4" t="s">
        <v>5957</v>
      </c>
      <c r="Q2672" s="4" t="s">
        <v>8260</v>
      </c>
      <c r="R2672" s="4">
        <v>0</v>
      </c>
      <c r="S2672" s="4">
        <v>0</v>
      </c>
      <c r="T2672" s="4">
        <v>0</v>
      </c>
      <c r="U2672" s="4" t="s">
        <v>28</v>
      </c>
      <c r="V2672" s="4" t="s">
        <v>5953</v>
      </c>
      <c r="W2672" s="4" t="s">
        <v>5954</v>
      </c>
      <c r="X2672" s="4" t="s">
        <v>2316</v>
      </c>
      <c r="Y2672" s="4" t="s">
        <v>6124</v>
      </c>
      <c r="Z2672" s="4"/>
      <c r="AA2672" s="4"/>
      <c r="AB2672" s="4" t="s">
        <v>6125</v>
      </c>
      <c r="AC2672" s="4" t="s">
        <v>5957</v>
      </c>
      <c r="AD2672" s="4" t="s">
        <v>5958</v>
      </c>
    </row>
    <row r="2673" spans="1:30" x14ac:dyDescent="0.25">
      <c r="A2673" s="4">
        <v>38928</v>
      </c>
      <c r="B2673" s="2"/>
      <c r="C2673" s="4">
        <v>3871029</v>
      </c>
      <c r="D2673" s="4">
        <v>71835</v>
      </c>
      <c r="E2673" s="4">
        <v>42627</v>
      </c>
      <c r="F2673" s="4">
        <v>257701498</v>
      </c>
      <c r="G2673" s="4">
        <v>1335700</v>
      </c>
      <c r="H2673" s="4" t="s">
        <v>1669</v>
      </c>
      <c r="I2673" s="4" t="s">
        <v>6124</v>
      </c>
      <c r="J2673" s="4" t="s">
        <v>25</v>
      </c>
      <c r="K2673" s="4" t="s">
        <v>6125</v>
      </c>
      <c r="L2673" s="4" t="s">
        <v>6123</v>
      </c>
      <c r="M2673" s="4" t="s">
        <v>5954</v>
      </c>
      <c r="N2673" s="4" t="s">
        <v>11758</v>
      </c>
      <c r="O2673" s="4" t="s">
        <v>6125</v>
      </c>
      <c r="P2673" s="4" t="s">
        <v>5957</v>
      </c>
      <c r="Q2673" s="4" t="s">
        <v>8260</v>
      </c>
      <c r="R2673" s="4">
        <v>4000000</v>
      </c>
      <c r="S2673" s="4">
        <v>0</v>
      </c>
      <c r="T2673" s="4">
        <v>4000000</v>
      </c>
      <c r="U2673" s="4" t="s">
        <v>28</v>
      </c>
      <c r="V2673" s="4" t="s">
        <v>5973</v>
      </c>
      <c r="W2673" s="4" t="s">
        <v>5954</v>
      </c>
      <c r="X2673" s="4" t="s">
        <v>2316</v>
      </c>
      <c r="Y2673" s="4" t="s">
        <v>6124</v>
      </c>
      <c r="Z2673" s="4"/>
      <c r="AA2673" s="4"/>
      <c r="AB2673" s="4" t="s">
        <v>6125</v>
      </c>
      <c r="AC2673" s="4" t="s">
        <v>5957</v>
      </c>
      <c r="AD2673" s="4" t="s">
        <v>5958</v>
      </c>
    </row>
    <row r="2674" spans="1:30" x14ac:dyDescent="0.25">
      <c r="A2674" s="4">
        <v>38929</v>
      </c>
      <c r="B2674" s="4">
        <v>67018</v>
      </c>
      <c r="C2674" s="4">
        <v>3871380</v>
      </c>
      <c r="D2674" s="4">
        <v>71850</v>
      </c>
      <c r="E2674" s="4">
        <v>42601</v>
      </c>
      <c r="F2674" s="4">
        <v>257701498</v>
      </c>
      <c r="G2674" s="4">
        <v>1335652</v>
      </c>
      <c r="H2674" s="4" t="s">
        <v>1676</v>
      </c>
      <c r="I2674" s="4" t="s">
        <v>6126</v>
      </c>
      <c r="J2674" s="4" t="s">
        <v>6127</v>
      </c>
      <c r="K2674" s="4" t="s">
        <v>5951</v>
      </c>
      <c r="L2674" s="4" t="s">
        <v>6128</v>
      </c>
      <c r="M2674" s="4" t="s">
        <v>5954</v>
      </c>
      <c r="N2674" s="4" t="s">
        <v>11758</v>
      </c>
      <c r="O2674" s="4" t="s">
        <v>6130</v>
      </c>
      <c r="P2674" s="4" t="s">
        <v>5957</v>
      </c>
      <c r="Q2674" s="4" t="s">
        <v>7487</v>
      </c>
      <c r="R2674" s="4">
        <v>0</v>
      </c>
      <c r="S2674" s="4">
        <v>0</v>
      </c>
      <c r="T2674" s="4">
        <v>0</v>
      </c>
      <c r="U2674" s="4" t="s">
        <v>28</v>
      </c>
      <c r="V2674" s="4" t="s">
        <v>5953</v>
      </c>
      <c r="W2674" s="4" t="s">
        <v>5954</v>
      </c>
      <c r="X2674" s="4" t="s">
        <v>2316</v>
      </c>
      <c r="Y2674" s="4" t="s">
        <v>6129</v>
      </c>
      <c r="Z2674" s="4"/>
      <c r="AA2674" s="4"/>
      <c r="AB2674" s="4" t="s">
        <v>6130</v>
      </c>
      <c r="AC2674" s="4" t="s">
        <v>5957</v>
      </c>
      <c r="AD2674" s="4" t="s">
        <v>5958</v>
      </c>
    </row>
    <row r="2675" spans="1:30" x14ac:dyDescent="0.25">
      <c r="A2675" s="4">
        <v>38929</v>
      </c>
      <c r="B2675" s="4">
        <v>68841</v>
      </c>
      <c r="C2675" s="4">
        <v>3910612</v>
      </c>
      <c r="D2675" s="4">
        <v>71850</v>
      </c>
      <c r="E2675" s="4">
        <v>42601</v>
      </c>
      <c r="F2675" s="4">
        <v>257701498</v>
      </c>
      <c r="G2675" s="4">
        <v>1335652</v>
      </c>
      <c r="H2675" s="4" t="s">
        <v>1676</v>
      </c>
      <c r="I2675" s="4" t="s">
        <v>6131</v>
      </c>
      <c r="J2675" s="4" t="s">
        <v>6127</v>
      </c>
      <c r="K2675" s="4" t="s">
        <v>5960</v>
      </c>
      <c r="L2675" s="4" t="s">
        <v>6128</v>
      </c>
      <c r="M2675" s="4" t="s">
        <v>5954</v>
      </c>
      <c r="N2675" s="4" t="s">
        <v>11758</v>
      </c>
      <c r="O2675" s="4" t="s">
        <v>6130</v>
      </c>
      <c r="P2675" s="4" t="s">
        <v>5957</v>
      </c>
      <c r="Q2675" s="4" t="s">
        <v>7487</v>
      </c>
      <c r="R2675" s="4">
        <v>3500000</v>
      </c>
      <c r="S2675" s="4">
        <v>3500000</v>
      </c>
      <c r="T2675" s="4">
        <v>0</v>
      </c>
      <c r="U2675" s="4" t="s">
        <v>1680</v>
      </c>
      <c r="V2675" s="4" t="s">
        <v>5953</v>
      </c>
      <c r="W2675" s="4" t="s">
        <v>5954</v>
      </c>
      <c r="X2675" s="4" t="s">
        <v>808</v>
      </c>
      <c r="Y2675" s="4" t="s">
        <v>6129</v>
      </c>
      <c r="Z2675" s="4"/>
      <c r="AA2675" s="4"/>
      <c r="AB2675" s="4" t="s">
        <v>6130</v>
      </c>
      <c r="AC2675" s="4" t="s">
        <v>5957</v>
      </c>
      <c r="AD2675" s="4" t="s">
        <v>5958</v>
      </c>
    </row>
    <row r="2676" spans="1:30" x14ac:dyDescent="0.25">
      <c r="A2676" s="4">
        <v>38949</v>
      </c>
      <c r="B2676" s="4">
        <v>67015</v>
      </c>
      <c r="C2676" s="4">
        <v>3871587</v>
      </c>
      <c r="D2676" s="4">
        <v>71945</v>
      </c>
      <c r="E2676" s="4">
        <v>42632</v>
      </c>
      <c r="F2676" s="4">
        <v>257701498</v>
      </c>
      <c r="G2676" s="4">
        <v>1335695</v>
      </c>
      <c r="H2676" s="4" t="s">
        <v>1676</v>
      </c>
      <c r="I2676" s="4" t="s">
        <v>6132</v>
      </c>
      <c r="J2676" s="4" t="s">
        <v>6133</v>
      </c>
      <c r="K2676" s="4" t="s">
        <v>5951</v>
      </c>
      <c r="L2676" s="4" t="s">
        <v>6134</v>
      </c>
      <c r="M2676" s="4" t="s">
        <v>5954</v>
      </c>
      <c r="N2676" s="4" t="s">
        <v>11758</v>
      </c>
      <c r="O2676" s="4" t="s">
        <v>6136</v>
      </c>
      <c r="P2676" s="4" t="s">
        <v>5957</v>
      </c>
      <c r="Q2676" s="4" t="s">
        <v>8293</v>
      </c>
      <c r="R2676" s="4">
        <v>0</v>
      </c>
      <c r="S2676" s="4">
        <v>0</v>
      </c>
      <c r="T2676" s="4">
        <v>0</v>
      </c>
      <c r="U2676" s="4" t="s">
        <v>28</v>
      </c>
      <c r="V2676" s="4" t="s">
        <v>5953</v>
      </c>
      <c r="W2676" s="4" t="s">
        <v>5954</v>
      </c>
      <c r="X2676" s="4" t="s">
        <v>2316</v>
      </c>
      <c r="Y2676" s="4" t="s">
        <v>6135</v>
      </c>
      <c r="Z2676" s="4"/>
      <c r="AA2676" s="4"/>
      <c r="AB2676" s="4" t="s">
        <v>6136</v>
      </c>
      <c r="AC2676" s="4" t="s">
        <v>5957</v>
      </c>
      <c r="AD2676" s="4" t="s">
        <v>5958</v>
      </c>
    </row>
    <row r="2677" spans="1:30" x14ac:dyDescent="0.25">
      <c r="A2677" s="4">
        <v>38949</v>
      </c>
      <c r="B2677" s="2"/>
      <c r="C2677" s="4">
        <v>3871141</v>
      </c>
      <c r="D2677" s="4">
        <v>71835</v>
      </c>
      <c r="E2677" s="4">
        <v>42632</v>
      </c>
      <c r="F2677" s="4">
        <v>257701498</v>
      </c>
      <c r="G2677" s="4">
        <v>1335695</v>
      </c>
      <c r="H2677" s="4" t="s">
        <v>1669</v>
      </c>
      <c r="I2677" s="4" t="s">
        <v>6135</v>
      </c>
      <c r="J2677" s="4" t="s">
        <v>25</v>
      </c>
      <c r="K2677" s="4" t="s">
        <v>6136</v>
      </c>
      <c r="L2677" s="4" t="s">
        <v>6134</v>
      </c>
      <c r="M2677" s="4" t="s">
        <v>5954</v>
      </c>
      <c r="N2677" s="4" t="s">
        <v>11758</v>
      </c>
      <c r="O2677" s="4" t="s">
        <v>6136</v>
      </c>
      <c r="P2677" s="4" t="s">
        <v>5957</v>
      </c>
      <c r="Q2677" s="4" t="s">
        <v>8293</v>
      </c>
      <c r="R2677" s="4">
        <v>1500000</v>
      </c>
      <c r="S2677" s="4">
        <v>0</v>
      </c>
      <c r="T2677" s="4">
        <v>1500000</v>
      </c>
      <c r="U2677" s="4" t="s">
        <v>28</v>
      </c>
      <c r="V2677" s="4" t="s">
        <v>5973</v>
      </c>
      <c r="W2677" s="4" t="s">
        <v>5954</v>
      </c>
      <c r="X2677" s="4" t="s">
        <v>2316</v>
      </c>
      <c r="Y2677" s="4" t="s">
        <v>6135</v>
      </c>
      <c r="Z2677" s="4"/>
      <c r="AA2677" s="4"/>
      <c r="AB2677" s="4" t="s">
        <v>6136</v>
      </c>
      <c r="AC2677" s="4" t="s">
        <v>5957</v>
      </c>
      <c r="AD2677" s="4" t="s">
        <v>5958</v>
      </c>
    </row>
    <row r="2678" spans="1:30" x14ac:dyDescent="0.25">
      <c r="A2678" s="4">
        <v>38950</v>
      </c>
      <c r="B2678" s="4">
        <v>66977</v>
      </c>
      <c r="C2678" s="4">
        <v>3871517</v>
      </c>
      <c r="D2678" s="4">
        <v>71956</v>
      </c>
      <c r="E2678" s="4">
        <v>42614</v>
      </c>
      <c r="F2678" s="4">
        <v>257701498</v>
      </c>
      <c r="G2678" s="4">
        <v>1335693</v>
      </c>
      <c r="H2678" s="4" t="s">
        <v>1676</v>
      </c>
      <c r="I2678" s="4" t="s">
        <v>6137</v>
      </c>
      <c r="J2678" s="4" t="s">
        <v>6138</v>
      </c>
      <c r="K2678" s="4" t="s">
        <v>5951</v>
      </c>
      <c r="L2678" s="4" t="s">
        <v>6139</v>
      </c>
      <c r="M2678" s="4" t="s">
        <v>5954</v>
      </c>
      <c r="N2678" s="4" t="s">
        <v>11758</v>
      </c>
      <c r="O2678" s="4" t="s">
        <v>6141</v>
      </c>
      <c r="P2678" s="4" t="s">
        <v>5957</v>
      </c>
      <c r="Q2678" s="4" t="s">
        <v>7920</v>
      </c>
      <c r="R2678" s="4">
        <v>0</v>
      </c>
      <c r="S2678" s="4">
        <v>0</v>
      </c>
      <c r="T2678" s="4">
        <v>0</v>
      </c>
      <c r="U2678" s="4" t="s">
        <v>28</v>
      </c>
      <c r="V2678" s="4" t="s">
        <v>5953</v>
      </c>
      <c r="W2678" s="4" t="s">
        <v>5954</v>
      </c>
      <c r="X2678" s="4" t="s">
        <v>2316</v>
      </c>
      <c r="Y2678" s="4" t="s">
        <v>6140</v>
      </c>
      <c r="Z2678" s="4"/>
      <c r="AA2678" s="4"/>
      <c r="AB2678" s="4" t="s">
        <v>6141</v>
      </c>
      <c r="AC2678" s="4" t="s">
        <v>5957</v>
      </c>
      <c r="AD2678" s="4" t="s">
        <v>5958</v>
      </c>
    </row>
    <row r="2679" spans="1:30" x14ac:dyDescent="0.25">
      <c r="A2679" s="4">
        <v>38950</v>
      </c>
      <c r="B2679" s="2"/>
      <c r="C2679" s="4">
        <v>3871098</v>
      </c>
      <c r="D2679" s="4">
        <v>71835</v>
      </c>
      <c r="E2679" s="4">
        <v>42614</v>
      </c>
      <c r="F2679" s="4">
        <v>257701498</v>
      </c>
      <c r="G2679" s="4">
        <v>1335693</v>
      </c>
      <c r="H2679" s="4" t="s">
        <v>1669</v>
      </c>
      <c r="I2679" s="4" t="s">
        <v>6140</v>
      </c>
      <c r="J2679" s="4" t="s">
        <v>25</v>
      </c>
      <c r="K2679" s="4" t="s">
        <v>6141</v>
      </c>
      <c r="L2679" s="4" t="s">
        <v>6139</v>
      </c>
      <c r="M2679" s="4" t="s">
        <v>5954</v>
      </c>
      <c r="N2679" s="4" t="s">
        <v>11758</v>
      </c>
      <c r="O2679" s="4" t="s">
        <v>6141</v>
      </c>
      <c r="P2679" s="4" t="s">
        <v>5957</v>
      </c>
      <c r="Q2679" s="4" t="s">
        <v>7920</v>
      </c>
      <c r="R2679" s="4">
        <v>1000000</v>
      </c>
      <c r="S2679" s="4">
        <v>0</v>
      </c>
      <c r="T2679" s="4">
        <v>1000000</v>
      </c>
      <c r="U2679" s="4" t="s">
        <v>28</v>
      </c>
      <c r="V2679" s="4" t="s">
        <v>5973</v>
      </c>
      <c r="W2679" s="4" t="s">
        <v>5954</v>
      </c>
      <c r="X2679" s="4" t="s">
        <v>2316</v>
      </c>
      <c r="Y2679" s="4" t="s">
        <v>6140</v>
      </c>
      <c r="Z2679" s="4"/>
      <c r="AA2679" s="4"/>
      <c r="AB2679" s="4" t="s">
        <v>6141</v>
      </c>
      <c r="AC2679" s="4" t="s">
        <v>5957</v>
      </c>
      <c r="AD2679" s="4" t="s">
        <v>5958</v>
      </c>
    </row>
    <row r="2680" spans="1:30" x14ac:dyDescent="0.25">
      <c r="A2680" s="4">
        <v>38952</v>
      </c>
      <c r="B2680" s="4">
        <v>66979</v>
      </c>
      <c r="C2680" s="4">
        <v>3871550</v>
      </c>
      <c r="D2680" s="4">
        <v>71974</v>
      </c>
      <c r="E2680" s="4">
        <v>42565</v>
      </c>
      <c r="F2680" s="4">
        <v>257701498</v>
      </c>
      <c r="G2680" s="4">
        <v>1335677</v>
      </c>
      <c r="H2680" s="4" t="s">
        <v>1676</v>
      </c>
      <c r="I2680" s="4" t="s">
        <v>6142</v>
      </c>
      <c r="J2680" s="4" t="s">
        <v>6143</v>
      </c>
      <c r="K2680" s="4" t="s">
        <v>6144</v>
      </c>
      <c r="L2680" s="4" t="s">
        <v>6145</v>
      </c>
      <c r="M2680" s="4" t="s">
        <v>5954</v>
      </c>
      <c r="N2680" s="4" t="s">
        <v>11758</v>
      </c>
      <c r="O2680" s="4" t="s">
        <v>6147</v>
      </c>
      <c r="P2680" s="4" t="s">
        <v>5957</v>
      </c>
      <c r="Q2680" s="4" t="s">
        <v>8882</v>
      </c>
      <c r="R2680" s="4">
        <v>0</v>
      </c>
      <c r="S2680" s="4">
        <v>0</v>
      </c>
      <c r="T2680" s="4">
        <v>0</v>
      </c>
      <c r="U2680" s="4" t="s">
        <v>28</v>
      </c>
      <c r="V2680" s="4" t="s">
        <v>5953</v>
      </c>
      <c r="W2680" s="4" t="s">
        <v>5954</v>
      </c>
      <c r="X2680" s="4" t="s">
        <v>2316</v>
      </c>
      <c r="Y2680" s="4" t="s">
        <v>6146</v>
      </c>
      <c r="Z2680" s="4"/>
      <c r="AA2680" s="4"/>
      <c r="AB2680" s="4" t="s">
        <v>6147</v>
      </c>
      <c r="AC2680" s="4" t="s">
        <v>5957</v>
      </c>
      <c r="AD2680" s="4" t="s">
        <v>5958</v>
      </c>
    </row>
    <row r="2681" spans="1:30" x14ac:dyDescent="0.25">
      <c r="A2681" s="4">
        <v>38952</v>
      </c>
      <c r="B2681" s="2"/>
      <c r="C2681" s="4">
        <v>3871256</v>
      </c>
      <c r="D2681" s="4">
        <v>71835</v>
      </c>
      <c r="E2681" s="4">
        <v>42565</v>
      </c>
      <c r="F2681" s="4">
        <v>257701498</v>
      </c>
      <c r="G2681" s="4">
        <v>1335677</v>
      </c>
      <c r="H2681" s="4" t="s">
        <v>1669</v>
      </c>
      <c r="I2681" s="4" t="s">
        <v>6146</v>
      </c>
      <c r="J2681" s="4" t="s">
        <v>25</v>
      </c>
      <c r="K2681" s="4" t="s">
        <v>6147</v>
      </c>
      <c r="L2681" s="4" t="s">
        <v>6145</v>
      </c>
      <c r="M2681" s="4" t="s">
        <v>5954</v>
      </c>
      <c r="N2681" s="4" t="s">
        <v>11758</v>
      </c>
      <c r="O2681" s="4" t="s">
        <v>6147</v>
      </c>
      <c r="P2681" s="4" t="s">
        <v>5957</v>
      </c>
      <c r="Q2681" s="4" t="s">
        <v>8882</v>
      </c>
      <c r="R2681" s="4">
        <v>2500000</v>
      </c>
      <c r="S2681" s="4">
        <v>0</v>
      </c>
      <c r="T2681" s="4">
        <v>2500000</v>
      </c>
      <c r="U2681" s="4" t="s">
        <v>28</v>
      </c>
      <c r="V2681" s="4" t="s">
        <v>5973</v>
      </c>
      <c r="W2681" s="4" t="s">
        <v>5954</v>
      </c>
      <c r="X2681" s="4" t="s">
        <v>2316</v>
      </c>
      <c r="Y2681" s="4" t="s">
        <v>6146</v>
      </c>
      <c r="Z2681" s="4"/>
      <c r="AA2681" s="4"/>
      <c r="AB2681" s="4" t="s">
        <v>6147</v>
      </c>
      <c r="AC2681" s="4" t="s">
        <v>5957</v>
      </c>
      <c r="AD2681" s="4" t="s">
        <v>5958</v>
      </c>
    </row>
    <row r="2682" spans="1:30" x14ac:dyDescent="0.25">
      <c r="A2682" s="4">
        <v>38955</v>
      </c>
      <c r="B2682" s="4">
        <v>67021</v>
      </c>
      <c r="C2682" s="4">
        <v>3871588</v>
      </c>
      <c r="D2682" s="4">
        <v>71951</v>
      </c>
      <c r="E2682" s="4">
        <v>42613</v>
      </c>
      <c r="F2682" s="4">
        <v>257701498</v>
      </c>
      <c r="G2682" s="4">
        <v>1335643</v>
      </c>
      <c r="H2682" s="4" t="s">
        <v>1676</v>
      </c>
      <c r="I2682" s="4" t="s">
        <v>6148</v>
      </c>
      <c r="J2682" s="4" t="s">
        <v>6149</v>
      </c>
      <c r="K2682" s="4" t="s">
        <v>5951</v>
      </c>
      <c r="L2682" s="4" t="s">
        <v>6150</v>
      </c>
      <c r="M2682" s="4" t="s">
        <v>5954</v>
      </c>
      <c r="N2682" s="4" t="s">
        <v>11758</v>
      </c>
      <c r="O2682" s="4" t="s">
        <v>6152</v>
      </c>
      <c r="P2682" s="4" t="s">
        <v>5957</v>
      </c>
      <c r="Q2682" s="4" t="s">
        <v>8014</v>
      </c>
      <c r="R2682" s="4">
        <v>0</v>
      </c>
      <c r="S2682" s="4">
        <v>0</v>
      </c>
      <c r="T2682" s="4">
        <v>0</v>
      </c>
      <c r="U2682" s="4" t="s">
        <v>28</v>
      </c>
      <c r="V2682" s="4" t="s">
        <v>5953</v>
      </c>
      <c r="W2682" s="4" t="s">
        <v>5954</v>
      </c>
      <c r="X2682" s="4" t="s">
        <v>2316</v>
      </c>
      <c r="Y2682" s="4" t="s">
        <v>6151</v>
      </c>
      <c r="Z2682" s="4"/>
      <c r="AA2682" s="4"/>
      <c r="AB2682" s="4" t="s">
        <v>6152</v>
      </c>
      <c r="AC2682" s="4" t="s">
        <v>5957</v>
      </c>
      <c r="AD2682" s="4" t="s">
        <v>5958</v>
      </c>
    </row>
    <row r="2683" spans="1:30" x14ac:dyDescent="0.25">
      <c r="A2683" s="4">
        <v>38955</v>
      </c>
      <c r="B2683" s="4">
        <v>68367</v>
      </c>
      <c r="C2683" s="4">
        <v>3883768</v>
      </c>
      <c r="D2683" s="4">
        <v>71951</v>
      </c>
      <c r="E2683" s="4">
        <v>42613</v>
      </c>
      <c r="F2683" s="4">
        <v>257701498</v>
      </c>
      <c r="G2683" s="4">
        <v>1335643</v>
      </c>
      <c r="H2683" s="4" t="s">
        <v>1676</v>
      </c>
      <c r="I2683" s="4" t="s">
        <v>6153</v>
      </c>
      <c r="J2683" s="4" t="s">
        <v>6149</v>
      </c>
      <c r="K2683" s="4" t="s">
        <v>5960</v>
      </c>
      <c r="L2683" s="4" t="s">
        <v>6150</v>
      </c>
      <c r="M2683" s="4" t="s">
        <v>5954</v>
      </c>
      <c r="N2683" s="4" t="s">
        <v>11758</v>
      </c>
      <c r="O2683" s="4" t="s">
        <v>6152</v>
      </c>
      <c r="P2683" s="4" t="s">
        <v>5957</v>
      </c>
      <c r="Q2683" s="4" t="s">
        <v>8014</v>
      </c>
      <c r="R2683" s="4">
        <v>1500000</v>
      </c>
      <c r="S2683" s="4">
        <v>1500000</v>
      </c>
      <c r="T2683" s="4">
        <v>0</v>
      </c>
      <c r="U2683" s="4" t="s">
        <v>1680</v>
      </c>
      <c r="V2683" s="4" t="s">
        <v>5953</v>
      </c>
      <c r="W2683" s="4" t="s">
        <v>5954</v>
      </c>
      <c r="X2683" s="4" t="s">
        <v>4214</v>
      </c>
      <c r="Y2683" s="4" t="s">
        <v>6151</v>
      </c>
      <c r="Z2683" s="4"/>
      <c r="AA2683" s="4"/>
      <c r="AB2683" s="4" t="s">
        <v>6152</v>
      </c>
      <c r="AC2683" s="4" t="s">
        <v>5957</v>
      </c>
      <c r="AD2683" s="4" t="s">
        <v>5958</v>
      </c>
    </row>
    <row r="2684" spans="1:30" x14ac:dyDescent="0.25">
      <c r="A2684" s="4">
        <v>38957</v>
      </c>
      <c r="B2684" s="4">
        <v>66966</v>
      </c>
      <c r="C2684" s="4">
        <v>3871624</v>
      </c>
      <c r="D2684" s="4">
        <v>71848</v>
      </c>
      <c r="E2684" s="4">
        <v>42626</v>
      </c>
      <c r="F2684" s="4">
        <v>257701498</v>
      </c>
      <c r="G2684" s="4">
        <v>1335701</v>
      </c>
      <c r="H2684" s="4" t="s">
        <v>1676</v>
      </c>
      <c r="I2684" s="4" t="s">
        <v>6154</v>
      </c>
      <c r="J2684" s="4" t="s">
        <v>6155</v>
      </c>
      <c r="K2684" s="4" t="s">
        <v>6156</v>
      </c>
      <c r="L2684" s="4" t="s">
        <v>6157</v>
      </c>
      <c r="M2684" s="4" t="s">
        <v>5954</v>
      </c>
      <c r="N2684" s="4" t="s">
        <v>11758</v>
      </c>
      <c r="O2684" s="4" t="s">
        <v>6159</v>
      </c>
      <c r="P2684" s="4" t="s">
        <v>5957</v>
      </c>
      <c r="Q2684" s="4" t="s">
        <v>8481</v>
      </c>
      <c r="R2684" s="4">
        <v>0</v>
      </c>
      <c r="S2684" s="4">
        <v>0</v>
      </c>
      <c r="T2684" s="4">
        <v>0</v>
      </c>
      <c r="U2684" s="4" t="s">
        <v>28</v>
      </c>
      <c r="V2684" s="4" t="s">
        <v>5953</v>
      </c>
      <c r="W2684" s="4" t="s">
        <v>5954</v>
      </c>
      <c r="X2684" s="4" t="s">
        <v>2316</v>
      </c>
      <c r="Y2684" s="4" t="s">
        <v>6158</v>
      </c>
      <c r="Z2684" s="4"/>
      <c r="AA2684" s="4"/>
      <c r="AB2684" s="4" t="s">
        <v>6159</v>
      </c>
      <c r="AC2684" s="4" t="s">
        <v>5957</v>
      </c>
      <c r="AD2684" s="4" t="s">
        <v>5958</v>
      </c>
    </row>
    <row r="2685" spans="1:30" x14ac:dyDescent="0.25">
      <c r="A2685" s="4">
        <v>38957</v>
      </c>
      <c r="B2685" s="2"/>
      <c r="C2685" s="4">
        <v>3870992</v>
      </c>
      <c r="D2685" s="4">
        <v>71835</v>
      </c>
      <c r="E2685" s="4">
        <v>42626</v>
      </c>
      <c r="F2685" s="4">
        <v>257701498</v>
      </c>
      <c r="G2685" s="4">
        <v>1335701</v>
      </c>
      <c r="H2685" s="4" t="s">
        <v>1669</v>
      </c>
      <c r="I2685" s="4" t="s">
        <v>6158</v>
      </c>
      <c r="J2685" s="4" t="s">
        <v>25</v>
      </c>
      <c r="K2685" s="4" t="s">
        <v>6159</v>
      </c>
      <c r="L2685" s="4" t="s">
        <v>6157</v>
      </c>
      <c r="M2685" s="4" t="s">
        <v>5954</v>
      </c>
      <c r="N2685" s="4" t="s">
        <v>11758</v>
      </c>
      <c r="O2685" s="4" t="s">
        <v>6159</v>
      </c>
      <c r="P2685" s="4" t="s">
        <v>5957</v>
      </c>
      <c r="Q2685" s="4" t="s">
        <v>8481</v>
      </c>
      <c r="R2685" s="4">
        <v>1000000</v>
      </c>
      <c r="S2685" s="4">
        <v>0</v>
      </c>
      <c r="T2685" s="4">
        <v>1000000</v>
      </c>
      <c r="U2685" s="4" t="s">
        <v>28</v>
      </c>
      <c r="V2685" s="4" t="s">
        <v>5973</v>
      </c>
      <c r="W2685" s="4" t="s">
        <v>5954</v>
      </c>
      <c r="X2685" s="4" t="s">
        <v>2316</v>
      </c>
      <c r="Y2685" s="4" t="s">
        <v>6158</v>
      </c>
      <c r="Z2685" s="4"/>
      <c r="AA2685" s="4"/>
      <c r="AB2685" s="4" t="s">
        <v>6159</v>
      </c>
      <c r="AC2685" s="4" t="s">
        <v>5957</v>
      </c>
      <c r="AD2685" s="4" t="s">
        <v>5958</v>
      </c>
    </row>
    <row r="2686" spans="1:30" x14ac:dyDescent="0.25">
      <c r="A2686" s="4">
        <v>38958</v>
      </c>
      <c r="B2686" s="4">
        <v>66825</v>
      </c>
      <c r="C2686" s="4">
        <v>3871448</v>
      </c>
      <c r="D2686" s="4">
        <v>71965</v>
      </c>
      <c r="E2686" s="4">
        <v>42610</v>
      </c>
      <c r="F2686" s="4">
        <v>257701498</v>
      </c>
      <c r="G2686" s="4">
        <v>1335645</v>
      </c>
      <c r="H2686" s="4" t="s">
        <v>1676</v>
      </c>
      <c r="I2686" s="4" t="s">
        <v>6160</v>
      </c>
      <c r="J2686" s="4" t="s">
        <v>6161</v>
      </c>
      <c r="K2686" s="4" t="s">
        <v>6162</v>
      </c>
      <c r="L2686" s="4" t="s">
        <v>6163</v>
      </c>
      <c r="M2686" s="4" t="s">
        <v>5954</v>
      </c>
      <c r="N2686" s="4" t="s">
        <v>11758</v>
      </c>
      <c r="O2686" s="4" t="s">
        <v>6165</v>
      </c>
      <c r="P2686" s="4" t="s">
        <v>5957</v>
      </c>
      <c r="Q2686" s="4" t="s">
        <v>7964</v>
      </c>
      <c r="R2686" s="4">
        <v>0</v>
      </c>
      <c r="S2686" s="4">
        <v>0</v>
      </c>
      <c r="T2686" s="4">
        <v>0</v>
      </c>
      <c r="U2686" s="4" t="s">
        <v>28</v>
      </c>
      <c r="V2686" s="4" t="s">
        <v>5953</v>
      </c>
      <c r="W2686" s="4" t="s">
        <v>5954</v>
      </c>
      <c r="X2686" s="4" t="s">
        <v>2316</v>
      </c>
      <c r="Y2686" s="4" t="s">
        <v>6164</v>
      </c>
      <c r="Z2686" s="4"/>
      <c r="AA2686" s="4"/>
      <c r="AB2686" s="4" t="s">
        <v>6165</v>
      </c>
      <c r="AC2686" s="4" t="s">
        <v>5957</v>
      </c>
      <c r="AD2686" s="4" t="s">
        <v>5958</v>
      </c>
    </row>
    <row r="2687" spans="1:30" x14ac:dyDescent="0.25">
      <c r="A2687" s="4">
        <v>38958</v>
      </c>
      <c r="B2687" s="4">
        <v>69090</v>
      </c>
      <c r="C2687" s="4">
        <v>3925554</v>
      </c>
      <c r="D2687" s="4">
        <v>71965</v>
      </c>
      <c r="E2687" s="4">
        <v>42610</v>
      </c>
      <c r="F2687" s="4">
        <v>257701498</v>
      </c>
      <c r="G2687" s="4">
        <v>1335645</v>
      </c>
      <c r="H2687" s="4" t="s">
        <v>1676</v>
      </c>
      <c r="I2687" s="4" t="s">
        <v>6166</v>
      </c>
      <c r="J2687" s="4" t="s">
        <v>6161</v>
      </c>
      <c r="K2687" s="4" t="s">
        <v>6167</v>
      </c>
      <c r="L2687" s="4" t="s">
        <v>6163</v>
      </c>
      <c r="M2687" s="4" t="s">
        <v>5954</v>
      </c>
      <c r="N2687" s="4" t="s">
        <v>11758</v>
      </c>
      <c r="O2687" s="4" t="s">
        <v>6165</v>
      </c>
      <c r="P2687" s="4" t="s">
        <v>5957</v>
      </c>
      <c r="Q2687" s="4" t="s">
        <v>7964</v>
      </c>
      <c r="R2687" s="4">
        <v>1500000</v>
      </c>
      <c r="S2687" s="4">
        <v>1500000</v>
      </c>
      <c r="T2687" s="4">
        <v>0</v>
      </c>
      <c r="U2687" s="4" t="s">
        <v>1680</v>
      </c>
      <c r="V2687" s="4" t="s">
        <v>5953</v>
      </c>
      <c r="W2687" s="4" t="s">
        <v>5954</v>
      </c>
      <c r="X2687" s="4" t="s">
        <v>230</v>
      </c>
      <c r="Y2687" s="4" t="s">
        <v>6164</v>
      </c>
      <c r="Z2687" s="4"/>
      <c r="AA2687" s="4"/>
      <c r="AB2687" s="4" t="s">
        <v>6165</v>
      </c>
      <c r="AC2687" s="4" t="s">
        <v>5957</v>
      </c>
      <c r="AD2687" s="4" t="s">
        <v>5958</v>
      </c>
    </row>
    <row r="2688" spans="1:30" x14ac:dyDescent="0.25">
      <c r="A2688" s="4">
        <v>38909</v>
      </c>
      <c r="B2688" s="4">
        <v>69092</v>
      </c>
      <c r="C2688" s="4">
        <v>3925581</v>
      </c>
      <c r="D2688" s="4">
        <v>72023</v>
      </c>
      <c r="E2688" s="4">
        <v>42572</v>
      </c>
      <c r="F2688" s="4">
        <v>257701498</v>
      </c>
      <c r="G2688" s="4">
        <v>1335673</v>
      </c>
      <c r="H2688" s="4" t="s">
        <v>1676</v>
      </c>
      <c r="I2688" s="4" t="s">
        <v>6168</v>
      </c>
      <c r="J2688" s="4" t="s">
        <v>6169</v>
      </c>
      <c r="K2688" s="4" t="s">
        <v>5960</v>
      </c>
      <c r="L2688" s="4" t="s">
        <v>6170</v>
      </c>
      <c r="M2688" s="4" t="s">
        <v>5954</v>
      </c>
      <c r="N2688" s="4" t="s">
        <v>11758</v>
      </c>
      <c r="O2688" s="4" t="s">
        <v>6172</v>
      </c>
      <c r="P2688" s="4" t="s">
        <v>5957</v>
      </c>
      <c r="Q2688" s="4" t="s">
        <v>8719</v>
      </c>
      <c r="R2688" s="4">
        <v>2500000</v>
      </c>
      <c r="S2688" s="4">
        <v>2500000</v>
      </c>
      <c r="T2688" s="4">
        <v>0</v>
      </c>
      <c r="U2688" s="4" t="s">
        <v>1680</v>
      </c>
      <c r="V2688" s="4" t="s">
        <v>5953</v>
      </c>
      <c r="W2688" s="4" t="s">
        <v>5954</v>
      </c>
      <c r="X2688" s="4" t="s">
        <v>230</v>
      </c>
      <c r="Y2688" s="4" t="s">
        <v>6171</v>
      </c>
      <c r="Z2688" s="4"/>
      <c r="AA2688" s="4"/>
      <c r="AB2688" s="4" t="s">
        <v>6172</v>
      </c>
      <c r="AC2688" s="4" t="s">
        <v>5957</v>
      </c>
      <c r="AD2688" s="4" t="s">
        <v>5958</v>
      </c>
    </row>
    <row r="2689" spans="1:30" x14ac:dyDescent="0.25">
      <c r="A2689" s="4">
        <v>38909</v>
      </c>
      <c r="B2689" s="4">
        <v>67020</v>
      </c>
      <c r="C2689" s="4">
        <v>3871288</v>
      </c>
      <c r="D2689" s="4">
        <v>72023</v>
      </c>
      <c r="E2689" s="4">
        <v>42572</v>
      </c>
      <c r="F2689" s="4">
        <v>257701498</v>
      </c>
      <c r="G2689" s="4">
        <v>1335673</v>
      </c>
      <c r="H2689" s="4" t="s">
        <v>1676</v>
      </c>
      <c r="I2689" s="4" t="s">
        <v>6173</v>
      </c>
      <c r="J2689" s="4" t="s">
        <v>6169</v>
      </c>
      <c r="K2689" s="4" t="s">
        <v>5951</v>
      </c>
      <c r="L2689" s="4" t="s">
        <v>6170</v>
      </c>
      <c r="M2689" s="4" t="s">
        <v>5954</v>
      </c>
      <c r="N2689" s="4" t="s">
        <v>11758</v>
      </c>
      <c r="O2689" s="4" t="s">
        <v>6172</v>
      </c>
      <c r="P2689" s="4" t="s">
        <v>5957</v>
      </c>
      <c r="Q2689" s="4" t="s">
        <v>8719</v>
      </c>
      <c r="R2689" s="4">
        <v>0</v>
      </c>
      <c r="S2689" s="4">
        <v>0</v>
      </c>
      <c r="T2689" s="4">
        <v>0</v>
      </c>
      <c r="U2689" s="4" t="s">
        <v>28</v>
      </c>
      <c r="V2689" s="4" t="s">
        <v>5953</v>
      </c>
      <c r="W2689" s="4" t="s">
        <v>5954</v>
      </c>
      <c r="X2689" s="4" t="s">
        <v>2316</v>
      </c>
      <c r="Y2689" s="4" t="s">
        <v>6171</v>
      </c>
      <c r="Z2689" s="4"/>
      <c r="AA2689" s="4"/>
      <c r="AB2689" s="4" t="s">
        <v>6172</v>
      </c>
      <c r="AC2689" s="4" t="s">
        <v>5957</v>
      </c>
      <c r="AD2689" s="4" t="s">
        <v>5958</v>
      </c>
    </row>
    <row r="2690" spans="1:30" x14ac:dyDescent="0.25">
      <c r="A2690" s="4">
        <v>38916</v>
      </c>
      <c r="B2690" s="4">
        <v>66973</v>
      </c>
      <c r="C2690" s="4">
        <v>3871549</v>
      </c>
      <c r="D2690" s="4">
        <v>72026</v>
      </c>
      <c r="E2690" s="4">
        <v>42615</v>
      </c>
      <c r="F2690" s="4">
        <v>257701498</v>
      </c>
      <c r="G2690" s="4">
        <v>1335714</v>
      </c>
      <c r="H2690" s="4" t="s">
        <v>1676</v>
      </c>
      <c r="I2690" s="4" t="s">
        <v>6174</v>
      </c>
      <c r="J2690" s="4" t="s">
        <v>6175</v>
      </c>
      <c r="K2690" s="4" t="s">
        <v>5951</v>
      </c>
      <c r="L2690" s="4" t="s">
        <v>6176</v>
      </c>
      <c r="M2690" s="4" t="s">
        <v>5954</v>
      </c>
      <c r="N2690" s="4" t="s">
        <v>11758</v>
      </c>
      <c r="O2690" s="4" t="s">
        <v>6178</v>
      </c>
      <c r="P2690" s="4" t="s">
        <v>5957</v>
      </c>
      <c r="Q2690" s="4" t="s">
        <v>7529</v>
      </c>
      <c r="R2690" s="4">
        <v>0</v>
      </c>
      <c r="S2690" s="4">
        <v>0</v>
      </c>
      <c r="T2690" s="4">
        <v>0</v>
      </c>
      <c r="U2690" s="4" t="s">
        <v>28</v>
      </c>
      <c r="V2690" s="4" t="s">
        <v>5953</v>
      </c>
      <c r="W2690" s="4" t="s">
        <v>5954</v>
      </c>
      <c r="X2690" s="4" t="s">
        <v>2316</v>
      </c>
      <c r="Y2690" s="4" t="s">
        <v>6177</v>
      </c>
      <c r="Z2690" s="4"/>
      <c r="AA2690" s="4"/>
      <c r="AB2690" s="4" t="s">
        <v>6178</v>
      </c>
      <c r="AC2690" s="4" t="s">
        <v>5957</v>
      </c>
      <c r="AD2690" s="4" t="s">
        <v>5958</v>
      </c>
    </row>
    <row r="2691" spans="1:30" x14ac:dyDescent="0.25">
      <c r="A2691" s="4">
        <v>38916</v>
      </c>
      <c r="B2691" s="4">
        <v>69113</v>
      </c>
      <c r="C2691" s="4">
        <v>3929438</v>
      </c>
      <c r="D2691" s="4">
        <v>72026</v>
      </c>
      <c r="E2691" s="4">
        <v>42615</v>
      </c>
      <c r="F2691" s="4">
        <v>257701498</v>
      </c>
      <c r="G2691" s="4">
        <v>1335714</v>
      </c>
      <c r="H2691" s="4" t="s">
        <v>1676</v>
      </c>
      <c r="I2691" s="4" t="s">
        <v>6179</v>
      </c>
      <c r="J2691" s="4" t="s">
        <v>6175</v>
      </c>
      <c r="K2691" s="4" t="s">
        <v>5960</v>
      </c>
      <c r="L2691" s="4" t="s">
        <v>6176</v>
      </c>
      <c r="M2691" s="4" t="s">
        <v>5954</v>
      </c>
      <c r="N2691" s="4" t="s">
        <v>11758</v>
      </c>
      <c r="O2691" s="4" t="s">
        <v>6178</v>
      </c>
      <c r="P2691" s="4" t="s">
        <v>5957</v>
      </c>
      <c r="Q2691" s="4" t="s">
        <v>7529</v>
      </c>
      <c r="R2691" s="4">
        <v>4999989.34</v>
      </c>
      <c r="S2691" s="4">
        <v>4999989.34</v>
      </c>
      <c r="T2691" s="4">
        <v>0</v>
      </c>
      <c r="U2691" s="4" t="s">
        <v>1680</v>
      </c>
      <c r="V2691" s="4" t="s">
        <v>5953</v>
      </c>
      <c r="W2691" s="4" t="s">
        <v>5954</v>
      </c>
      <c r="X2691" s="4" t="s">
        <v>6180</v>
      </c>
      <c r="Y2691" s="4" t="s">
        <v>6177</v>
      </c>
      <c r="Z2691" s="4"/>
      <c r="AA2691" s="4"/>
      <c r="AB2691" s="4" t="s">
        <v>6178</v>
      </c>
      <c r="AC2691" s="4" t="s">
        <v>5957</v>
      </c>
      <c r="AD2691" s="4" t="s">
        <v>5958</v>
      </c>
    </row>
    <row r="2692" spans="1:30" x14ac:dyDescent="0.25">
      <c r="A2692" s="4">
        <v>38923</v>
      </c>
      <c r="B2692" s="2"/>
      <c r="C2692" s="4">
        <v>3870914</v>
      </c>
      <c r="D2692" s="4">
        <v>71835</v>
      </c>
      <c r="E2692" s="4">
        <v>42562</v>
      </c>
      <c r="F2692" s="4">
        <v>257701498</v>
      </c>
      <c r="G2692" s="4">
        <v>1335678</v>
      </c>
      <c r="H2692" s="4" t="s">
        <v>1669</v>
      </c>
      <c r="I2692" s="4" t="s">
        <v>6181</v>
      </c>
      <c r="J2692" s="4" t="s">
        <v>25</v>
      </c>
      <c r="K2692" s="4" t="s">
        <v>6182</v>
      </c>
      <c r="L2692" s="4" t="s">
        <v>6183</v>
      </c>
      <c r="M2692" s="4" t="s">
        <v>5954</v>
      </c>
      <c r="N2692" s="4" t="s">
        <v>11758</v>
      </c>
      <c r="O2692" s="4" t="s">
        <v>6182</v>
      </c>
      <c r="P2692" s="4" t="s">
        <v>5957</v>
      </c>
      <c r="Q2692" s="4" t="s">
        <v>8562</v>
      </c>
      <c r="R2692" s="4">
        <v>1500000</v>
      </c>
      <c r="S2692" s="4">
        <v>0</v>
      </c>
      <c r="T2692" s="4">
        <v>1500000</v>
      </c>
      <c r="U2692" s="4" t="s">
        <v>28</v>
      </c>
      <c r="V2692" s="4" t="s">
        <v>5973</v>
      </c>
      <c r="W2692" s="4" t="s">
        <v>5954</v>
      </c>
      <c r="X2692" s="4" t="s">
        <v>2316</v>
      </c>
      <c r="Y2692" s="4" t="s">
        <v>6181</v>
      </c>
      <c r="Z2692" s="4"/>
      <c r="AA2692" s="4"/>
      <c r="AB2692" s="4" t="s">
        <v>6182</v>
      </c>
      <c r="AC2692" s="4" t="s">
        <v>5957</v>
      </c>
      <c r="AD2692" s="4" t="s">
        <v>5958</v>
      </c>
    </row>
    <row r="2693" spans="1:30" x14ac:dyDescent="0.25">
      <c r="A2693" s="4">
        <v>38923</v>
      </c>
      <c r="B2693" s="4">
        <v>66993</v>
      </c>
      <c r="C2693" s="4">
        <v>3871479</v>
      </c>
      <c r="D2693" s="4">
        <v>71990</v>
      </c>
      <c r="E2693" s="4">
        <v>42562</v>
      </c>
      <c r="F2693" s="4">
        <v>257701498</v>
      </c>
      <c r="G2693" s="4">
        <v>1335678</v>
      </c>
      <c r="H2693" s="4" t="s">
        <v>1676</v>
      </c>
      <c r="I2693" s="4" t="s">
        <v>6184</v>
      </c>
      <c r="J2693" s="4" t="s">
        <v>6185</v>
      </c>
      <c r="K2693" s="4" t="s">
        <v>5951</v>
      </c>
      <c r="L2693" s="4" t="s">
        <v>6183</v>
      </c>
      <c r="M2693" s="4" t="s">
        <v>5954</v>
      </c>
      <c r="N2693" s="4" t="s">
        <v>11758</v>
      </c>
      <c r="O2693" s="4" t="s">
        <v>6182</v>
      </c>
      <c r="P2693" s="4" t="s">
        <v>5957</v>
      </c>
      <c r="Q2693" s="4" t="s">
        <v>8562</v>
      </c>
      <c r="R2693" s="4">
        <v>0</v>
      </c>
      <c r="S2693" s="4">
        <v>0</v>
      </c>
      <c r="T2693" s="4">
        <v>0</v>
      </c>
      <c r="U2693" s="4" t="s">
        <v>28</v>
      </c>
      <c r="V2693" s="4" t="s">
        <v>5953</v>
      </c>
      <c r="W2693" s="4" t="s">
        <v>5954</v>
      </c>
      <c r="X2693" s="4" t="s">
        <v>2316</v>
      </c>
      <c r="Y2693" s="4" t="s">
        <v>6181</v>
      </c>
      <c r="Z2693" s="4"/>
      <c r="AA2693" s="4"/>
      <c r="AB2693" s="4" t="s">
        <v>6182</v>
      </c>
      <c r="AC2693" s="4" t="s">
        <v>5957</v>
      </c>
      <c r="AD2693" s="4" t="s">
        <v>5958</v>
      </c>
    </row>
    <row r="2694" spans="1:30" x14ac:dyDescent="0.25">
      <c r="A2694" s="4">
        <v>38925</v>
      </c>
      <c r="B2694" s="4">
        <v>66968</v>
      </c>
      <c r="C2694" s="4">
        <v>3871449</v>
      </c>
      <c r="D2694" s="4">
        <v>72033</v>
      </c>
      <c r="E2694" s="4">
        <v>42558</v>
      </c>
      <c r="F2694" s="4">
        <v>257701498</v>
      </c>
      <c r="G2694" s="4">
        <v>1335680</v>
      </c>
      <c r="H2694" s="4" t="s">
        <v>1676</v>
      </c>
      <c r="I2694" s="4" t="s">
        <v>6186</v>
      </c>
      <c r="J2694" s="4" t="s">
        <v>6187</v>
      </c>
      <c r="K2694" s="4" t="s">
        <v>5951</v>
      </c>
      <c r="L2694" s="4" t="s">
        <v>6188</v>
      </c>
      <c r="M2694" s="4" t="s">
        <v>5954</v>
      </c>
      <c r="N2694" s="4" t="s">
        <v>11758</v>
      </c>
      <c r="O2694" s="4" t="s">
        <v>6190</v>
      </c>
      <c r="P2694" s="4" t="s">
        <v>5957</v>
      </c>
      <c r="Q2694" s="4" t="s">
        <v>8437</v>
      </c>
      <c r="R2694" s="4">
        <v>0</v>
      </c>
      <c r="S2694" s="4">
        <v>0</v>
      </c>
      <c r="T2694" s="4">
        <v>0</v>
      </c>
      <c r="U2694" s="4" t="s">
        <v>28</v>
      </c>
      <c r="V2694" s="4" t="s">
        <v>5953</v>
      </c>
      <c r="W2694" s="4" t="s">
        <v>5954</v>
      </c>
      <c r="X2694" s="4" t="s">
        <v>2316</v>
      </c>
      <c r="Y2694" s="4" t="s">
        <v>6189</v>
      </c>
      <c r="Z2694" s="4"/>
      <c r="AA2694" s="4"/>
      <c r="AB2694" s="4" t="s">
        <v>6190</v>
      </c>
      <c r="AC2694" s="4" t="s">
        <v>5957</v>
      </c>
      <c r="AD2694" s="4" t="s">
        <v>5958</v>
      </c>
    </row>
    <row r="2695" spans="1:30" x14ac:dyDescent="0.25">
      <c r="A2695" s="4">
        <v>38925</v>
      </c>
      <c r="B2695" s="2"/>
      <c r="C2695" s="4">
        <v>3870915</v>
      </c>
      <c r="D2695" s="4">
        <v>71835</v>
      </c>
      <c r="E2695" s="4">
        <v>42558</v>
      </c>
      <c r="F2695" s="4">
        <v>257701498</v>
      </c>
      <c r="G2695" s="4">
        <v>1335680</v>
      </c>
      <c r="H2695" s="4" t="s">
        <v>1669</v>
      </c>
      <c r="I2695" s="4" t="s">
        <v>6189</v>
      </c>
      <c r="J2695" s="4" t="s">
        <v>25</v>
      </c>
      <c r="K2695" s="4" t="s">
        <v>6190</v>
      </c>
      <c r="L2695" s="4" t="s">
        <v>6188</v>
      </c>
      <c r="M2695" s="4" t="s">
        <v>5954</v>
      </c>
      <c r="N2695" s="4" t="s">
        <v>11758</v>
      </c>
      <c r="O2695" s="4" t="s">
        <v>6190</v>
      </c>
      <c r="P2695" s="4" t="s">
        <v>5957</v>
      </c>
      <c r="Q2695" s="4" t="s">
        <v>8437</v>
      </c>
      <c r="R2695" s="4">
        <v>999688.5</v>
      </c>
      <c r="S2695" s="4">
        <v>0</v>
      </c>
      <c r="T2695" s="4">
        <v>999688.5</v>
      </c>
      <c r="U2695" s="4" t="s">
        <v>28</v>
      </c>
      <c r="V2695" s="4" t="s">
        <v>5973</v>
      </c>
      <c r="W2695" s="4" t="s">
        <v>5954</v>
      </c>
      <c r="X2695" s="4" t="s">
        <v>2316</v>
      </c>
      <c r="Y2695" s="4" t="s">
        <v>6189</v>
      </c>
      <c r="Z2695" s="4"/>
      <c r="AA2695" s="4"/>
      <c r="AB2695" s="4" t="s">
        <v>6190</v>
      </c>
      <c r="AC2695" s="4" t="s">
        <v>5957</v>
      </c>
      <c r="AD2695" s="4" t="s">
        <v>5958</v>
      </c>
    </row>
    <row r="2696" spans="1:30" x14ac:dyDescent="0.25">
      <c r="A2696" s="4">
        <v>38930</v>
      </c>
      <c r="B2696" s="2"/>
      <c r="C2696" s="4">
        <v>3871140</v>
      </c>
      <c r="D2696" s="4">
        <v>71835</v>
      </c>
      <c r="E2696" s="4">
        <v>42589</v>
      </c>
      <c r="F2696" s="4">
        <v>257701498</v>
      </c>
      <c r="G2696" s="4">
        <v>1335662</v>
      </c>
      <c r="H2696" s="4" t="s">
        <v>1669</v>
      </c>
      <c r="I2696" s="4" t="s">
        <v>6191</v>
      </c>
      <c r="J2696" s="4" t="s">
        <v>25</v>
      </c>
      <c r="K2696" s="4" t="s">
        <v>6192</v>
      </c>
      <c r="L2696" s="4" t="s">
        <v>6193</v>
      </c>
      <c r="M2696" s="4" t="s">
        <v>5954</v>
      </c>
      <c r="N2696" s="4" t="s">
        <v>11758</v>
      </c>
      <c r="O2696" s="4" t="s">
        <v>6192</v>
      </c>
      <c r="P2696" s="4" t="s">
        <v>5957</v>
      </c>
      <c r="Q2696" s="4" t="s">
        <v>8784</v>
      </c>
      <c r="R2696" s="4">
        <v>1989564.64</v>
      </c>
      <c r="S2696" s="4">
        <v>0</v>
      </c>
      <c r="T2696" s="4">
        <v>1989564.64</v>
      </c>
      <c r="U2696" s="4" t="s">
        <v>28</v>
      </c>
      <c r="V2696" s="4" t="s">
        <v>5973</v>
      </c>
      <c r="W2696" s="4" t="s">
        <v>5954</v>
      </c>
      <c r="X2696" s="4" t="s">
        <v>2316</v>
      </c>
      <c r="Y2696" s="4" t="s">
        <v>6191</v>
      </c>
      <c r="Z2696" s="4"/>
      <c r="AA2696" s="4"/>
      <c r="AB2696" s="4" t="s">
        <v>6192</v>
      </c>
      <c r="AC2696" s="4" t="s">
        <v>5957</v>
      </c>
      <c r="AD2696" s="4" t="s">
        <v>5958</v>
      </c>
    </row>
    <row r="2697" spans="1:30" x14ac:dyDescent="0.25">
      <c r="A2697" s="4">
        <v>38930</v>
      </c>
      <c r="B2697" s="4">
        <v>66972</v>
      </c>
      <c r="C2697" s="4">
        <v>3871548</v>
      </c>
      <c r="D2697" s="4">
        <v>71874</v>
      </c>
      <c r="E2697" s="4">
        <v>42589</v>
      </c>
      <c r="F2697" s="4">
        <v>257701498</v>
      </c>
      <c r="G2697" s="4">
        <v>1335662</v>
      </c>
      <c r="H2697" s="4" t="s">
        <v>1676</v>
      </c>
      <c r="I2697" s="4" t="s">
        <v>6194</v>
      </c>
      <c r="J2697" s="4" t="s">
        <v>6195</v>
      </c>
      <c r="K2697" s="4" t="s">
        <v>5951</v>
      </c>
      <c r="L2697" s="4" t="s">
        <v>6193</v>
      </c>
      <c r="M2697" s="4" t="s">
        <v>5954</v>
      </c>
      <c r="N2697" s="4" t="s">
        <v>11758</v>
      </c>
      <c r="O2697" s="4" t="s">
        <v>6192</v>
      </c>
      <c r="P2697" s="4" t="s">
        <v>5957</v>
      </c>
      <c r="Q2697" s="4" t="s">
        <v>8784</v>
      </c>
      <c r="R2697" s="4">
        <v>0</v>
      </c>
      <c r="S2697" s="4">
        <v>0</v>
      </c>
      <c r="T2697" s="4">
        <v>0</v>
      </c>
      <c r="U2697" s="4" t="s">
        <v>28</v>
      </c>
      <c r="V2697" s="4" t="s">
        <v>5953</v>
      </c>
      <c r="W2697" s="4" t="s">
        <v>5954</v>
      </c>
      <c r="X2697" s="4" t="s">
        <v>2316</v>
      </c>
      <c r="Y2697" s="4" t="s">
        <v>6191</v>
      </c>
      <c r="Z2697" s="4"/>
      <c r="AA2697" s="4"/>
      <c r="AB2697" s="4" t="s">
        <v>6192</v>
      </c>
      <c r="AC2697" s="4" t="s">
        <v>5957</v>
      </c>
      <c r="AD2697" s="4" t="s">
        <v>5958</v>
      </c>
    </row>
    <row r="2698" spans="1:30" x14ac:dyDescent="0.25">
      <c r="A2698" s="4">
        <v>38932</v>
      </c>
      <c r="B2698" s="4">
        <v>69122</v>
      </c>
      <c r="C2698" s="4">
        <v>3931446</v>
      </c>
      <c r="D2698" s="4">
        <v>71938</v>
      </c>
      <c r="E2698" s="4">
        <v>42609</v>
      </c>
      <c r="F2698" s="4">
        <v>257701498</v>
      </c>
      <c r="G2698" s="4">
        <v>1335646</v>
      </c>
      <c r="H2698" s="4" t="s">
        <v>1676</v>
      </c>
      <c r="I2698" s="4" t="s">
        <v>6196</v>
      </c>
      <c r="J2698" s="4" t="s">
        <v>6197</v>
      </c>
      <c r="K2698" s="4" t="s">
        <v>6198</v>
      </c>
      <c r="L2698" s="4" t="s">
        <v>6199</v>
      </c>
      <c r="M2698" s="4" t="s">
        <v>5954</v>
      </c>
      <c r="N2698" s="4" t="s">
        <v>11758</v>
      </c>
      <c r="O2698" s="4" t="s">
        <v>6201</v>
      </c>
      <c r="P2698" s="4" t="s">
        <v>5957</v>
      </c>
      <c r="Q2698" s="4" t="s">
        <v>8796</v>
      </c>
      <c r="R2698" s="4">
        <v>5000000</v>
      </c>
      <c r="S2698" s="4">
        <v>5000000</v>
      </c>
      <c r="T2698" s="4">
        <v>0</v>
      </c>
      <c r="U2698" s="4" t="s">
        <v>1680</v>
      </c>
      <c r="V2698" s="4" t="s">
        <v>5953</v>
      </c>
      <c r="W2698" s="4" t="s">
        <v>5954</v>
      </c>
      <c r="X2698" s="4" t="s">
        <v>1538</v>
      </c>
      <c r="Y2698" s="4" t="s">
        <v>6200</v>
      </c>
      <c r="Z2698" s="4"/>
      <c r="AA2698" s="4"/>
      <c r="AB2698" s="4" t="s">
        <v>6201</v>
      </c>
      <c r="AC2698" s="4" t="s">
        <v>5957</v>
      </c>
      <c r="AD2698" s="4" t="s">
        <v>5958</v>
      </c>
    </row>
    <row r="2699" spans="1:30" x14ac:dyDescent="0.25">
      <c r="A2699" s="4">
        <v>38932</v>
      </c>
      <c r="B2699" s="4">
        <v>67156</v>
      </c>
      <c r="C2699" s="4">
        <v>3871382</v>
      </c>
      <c r="D2699" s="4">
        <v>71938</v>
      </c>
      <c r="E2699" s="4">
        <v>42609</v>
      </c>
      <c r="F2699" s="4">
        <v>257701498</v>
      </c>
      <c r="G2699" s="4">
        <v>1335646</v>
      </c>
      <c r="H2699" s="4" t="s">
        <v>1676</v>
      </c>
      <c r="I2699" s="4" t="s">
        <v>6202</v>
      </c>
      <c r="J2699" s="4" t="s">
        <v>6197</v>
      </c>
      <c r="K2699" s="4" t="s">
        <v>5951</v>
      </c>
      <c r="L2699" s="4" t="s">
        <v>6199</v>
      </c>
      <c r="M2699" s="4" t="s">
        <v>5954</v>
      </c>
      <c r="N2699" s="4" t="s">
        <v>11758</v>
      </c>
      <c r="O2699" s="4" t="s">
        <v>6201</v>
      </c>
      <c r="P2699" s="4" t="s">
        <v>5957</v>
      </c>
      <c r="Q2699" s="4" t="s">
        <v>8796</v>
      </c>
      <c r="R2699" s="4">
        <v>0</v>
      </c>
      <c r="S2699" s="4">
        <v>0</v>
      </c>
      <c r="T2699" s="4">
        <v>0</v>
      </c>
      <c r="U2699" s="4" t="s">
        <v>28</v>
      </c>
      <c r="V2699" s="4" t="s">
        <v>5953</v>
      </c>
      <c r="W2699" s="4" t="s">
        <v>5954</v>
      </c>
      <c r="X2699" s="4" t="s">
        <v>2316</v>
      </c>
      <c r="Y2699" s="4" t="s">
        <v>6200</v>
      </c>
      <c r="Z2699" s="4"/>
      <c r="AA2699" s="4"/>
      <c r="AB2699" s="4" t="s">
        <v>6201</v>
      </c>
      <c r="AC2699" s="4" t="s">
        <v>5957</v>
      </c>
      <c r="AD2699" s="4" t="s">
        <v>5958</v>
      </c>
    </row>
    <row r="2700" spans="1:30" x14ac:dyDescent="0.25">
      <c r="A2700" s="4">
        <v>38953</v>
      </c>
      <c r="B2700" s="4">
        <v>67026</v>
      </c>
      <c r="C2700" s="4">
        <v>3871589</v>
      </c>
      <c r="D2700" s="4">
        <v>71942</v>
      </c>
      <c r="E2700" s="4">
        <v>42629</v>
      </c>
      <c r="F2700" s="4">
        <v>257701498</v>
      </c>
      <c r="G2700" s="4">
        <v>1335698</v>
      </c>
      <c r="H2700" s="4" t="s">
        <v>1676</v>
      </c>
      <c r="I2700" s="4" t="s">
        <v>6203</v>
      </c>
      <c r="J2700" s="4" t="s">
        <v>6204</v>
      </c>
      <c r="K2700" s="4" t="s">
        <v>5951</v>
      </c>
      <c r="L2700" s="4" t="s">
        <v>6205</v>
      </c>
      <c r="M2700" s="4" t="s">
        <v>5954</v>
      </c>
      <c r="N2700" s="4" t="s">
        <v>11758</v>
      </c>
      <c r="O2700" s="4" t="s">
        <v>6207</v>
      </c>
      <c r="P2700" s="4" t="s">
        <v>5957</v>
      </c>
      <c r="Q2700" s="4" t="s">
        <v>8540</v>
      </c>
      <c r="R2700" s="4">
        <v>0</v>
      </c>
      <c r="S2700" s="4">
        <v>0</v>
      </c>
      <c r="T2700" s="4">
        <v>0</v>
      </c>
      <c r="U2700" s="4" t="s">
        <v>28</v>
      </c>
      <c r="V2700" s="4" t="s">
        <v>5953</v>
      </c>
      <c r="W2700" s="4" t="s">
        <v>5954</v>
      </c>
      <c r="X2700" s="4" t="s">
        <v>2316</v>
      </c>
      <c r="Y2700" s="4" t="s">
        <v>6206</v>
      </c>
      <c r="Z2700" s="4"/>
      <c r="AA2700" s="4"/>
      <c r="AB2700" s="4" t="s">
        <v>6207</v>
      </c>
      <c r="AC2700" s="4" t="s">
        <v>5957</v>
      </c>
      <c r="AD2700" s="4" t="s">
        <v>5958</v>
      </c>
    </row>
    <row r="2701" spans="1:30" x14ac:dyDescent="0.25">
      <c r="A2701" s="4">
        <v>38953</v>
      </c>
      <c r="B2701" s="2"/>
      <c r="C2701" s="4">
        <v>3871071</v>
      </c>
      <c r="D2701" s="4">
        <v>71835</v>
      </c>
      <c r="E2701" s="4">
        <v>42629</v>
      </c>
      <c r="F2701" s="4">
        <v>257701498</v>
      </c>
      <c r="G2701" s="4">
        <v>1335698</v>
      </c>
      <c r="H2701" s="4" t="s">
        <v>1669</v>
      </c>
      <c r="I2701" s="4" t="s">
        <v>6206</v>
      </c>
      <c r="J2701" s="4" t="s">
        <v>25</v>
      </c>
      <c r="K2701" s="4" t="s">
        <v>6207</v>
      </c>
      <c r="L2701" s="4" t="s">
        <v>6205</v>
      </c>
      <c r="M2701" s="4" t="s">
        <v>5954</v>
      </c>
      <c r="N2701" s="4" t="s">
        <v>11758</v>
      </c>
      <c r="O2701" s="4" t="s">
        <v>6207</v>
      </c>
      <c r="P2701" s="4" t="s">
        <v>5957</v>
      </c>
      <c r="Q2701" s="4" t="s">
        <v>8540</v>
      </c>
      <c r="R2701" s="4">
        <v>7500000</v>
      </c>
      <c r="S2701" s="4">
        <v>0</v>
      </c>
      <c r="T2701" s="4">
        <v>7500000</v>
      </c>
      <c r="U2701" s="4" t="s">
        <v>28</v>
      </c>
      <c r="V2701" s="4" t="s">
        <v>5973</v>
      </c>
      <c r="W2701" s="4" t="s">
        <v>5954</v>
      </c>
      <c r="X2701" s="4" t="s">
        <v>2316</v>
      </c>
      <c r="Y2701" s="4" t="s">
        <v>6206</v>
      </c>
      <c r="Z2701" s="4"/>
      <c r="AA2701" s="4"/>
      <c r="AB2701" s="4" t="s">
        <v>6207</v>
      </c>
      <c r="AC2701" s="4" t="s">
        <v>5957</v>
      </c>
      <c r="AD2701" s="4" t="s">
        <v>5958</v>
      </c>
    </row>
    <row r="2702" spans="1:30" x14ac:dyDescent="0.25">
      <c r="A2702" s="4">
        <v>38944</v>
      </c>
      <c r="B2702" s="4">
        <v>66832</v>
      </c>
      <c r="C2702" s="4">
        <v>3871584</v>
      </c>
      <c r="D2702" s="4">
        <v>71895</v>
      </c>
      <c r="E2702" s="4">
        <v>42560</v>
      </c>
      <c r="F2702" s="4">
        <v>257701498</v>
      </c>
      <c r="G2702" s="4">
        <v>1335691</v>
      </c>
      <c r="H2702" s="4" t="s">
        <v>1676</v>
      </c>
      <c r="I2702" s="4" t="s">
        <v>6208</v>
      </c>
      <c r="J2702" s="4" t="s">
        <v>5266</v>
      </c>
      <c r="K2702" s="4" t="s">
        <v>5951</v>
      </c>
      <c r="L2702" s="4" t="s">
        <v>6209</v>
      </c>
      <c r="M2702" s="4" t="s">
        <v>5954</v>
      </c>
      <c r="N2702" s="4" t="s">
        <v>11758</v>
      </c>
      <c r="O2702" s="4" t="s">
        <v>6211</v>
      </c>
      <c r="P2702" s="4" t="s">
        <v>5957</v>
      </c>
      <c r="Q2702" s="4" t="s">
        <v>8684</v>
      </c>
      <c r="R2702" s="4">
        <v>0</v>
      </c>
      <c r="S2702" s="4">
        <v>0</v>
      </c>
      <c r="T2702" s="4">
        <v>0</v>
      </c>
      <c r="U2702" s="4" t="s">
        <v>28</v>
      </c>
      <c r="V2702" s="4" t="s">
        <v>5953</v>
      </c>
      <c r="W2702" s="4" t="s">
        <v>5954</v>
      </c>
      <c r="X2702" s="4" t="s">
        <v>2316</v>
      </c>
      <c r="Y2702" s="4" t="s">
        <v>6210</v>
      </c>
      <c r="Z2702" s="4"/>
      <c r="AA2702" s="4"/>
      <c r="AB2702" s="4" t="s">
        <v>6211</v>
      </c>
      <c r="AC2702" s="4" t="s">
        <v>5957</v>
      </c>
      <c r="AD2702" s="4" t="s">
        <v>5958</v>
      </c>
    </row>
    <row r="2703" spans="1:30" x14ac:dyDescent="0.25">
      <c r="A2703" s="4">
        <v>38944</v>
      </c>
      <c r="B2703" s="4">
        <v>69112</v>
      </c>
      <c r="C2703" s="4">
        <v>3929435</v>
      </c>
      <c r="D2703" s="4">
        <v>71895</v>
      </c>
      <c r="E2703" s="4">
        <v>42560</v>
      </c>
      <c r="F2703" s="4">
        <v>257701498</v>
      </c>
      <c r="G2703" s="4">
        <v>1335691</v>
      </c>
      <c r="H2703" s="4" t="s">
        <v>1676</v>
      </c>
      <c r="I2703" s="4" t="s">
        <v>6212</v>
      </c>
      <c r="J2703" s="4" t="s">
        <v>5266</v>
      </c>
      <c r="K2703" s="4" t="s">
        <v>5960</v>
      </c>
      <c r="L2703" s="4" t="s">
        <v>6209</v>
      </c>
      <c r="M2703" s="4" t="s">
        <v>5954</v>
      </c>
      <c r="N2703" s="4" t="s">
        <v>11758</v>
      </c>
      <c r="O2703" s="4" t="s">
        <v>6211</v>
      </c>
      <c r="P2703" s="4" t="s">
        <v>5957</v>
      </c>
      <c r="Q2703" s="4" t="s">
        <v>8684</v>
      </c>
      <c r="R2703" s="4">
        <v>999999.89</v>
      </c>
      <c r="S2703" s="4">
        <v>0</v>
      </c>
      <c r="T2703" s="4">
        <v>999999.89</v>
      </c>
      <c r="U2703" s="4" t="s">
        <v>28</v>
      </c>
      <c r="V2703" s="4" t="s">
        <v>5953</v>
      </c>
      <c r="W2703" s="4" t="s">
        <v>5954</v>
      </c>
      <c r="X2703" s="4" t="s">
        <v>6180</v>
      </c>
      <c r="Y2703" s="4" t="s">
        <v>6210</v>
      </c>
      <c r="Z2703" s="4"/>
      <c r="AA2703" s="4"/>
      <c r="AB2703" s="4" t="s">
        <v>6211</v>
      </c>
      <c r="AC2703" s="4" t="s">
        <v>5957</v>
      </c>
      <c r="AD2703" s="4" t="s">
        <v>5958</v>
      </c>
    </row>
    <row r="2704" spans="1:30" x14ac:dyDescent="0.25">
      <c r="A2704" s="4">
        <v>38935</v>
      </c>
      <c r="B2704" s="4">
        <v>68803</v>
      </c>
      <c r="C2704" s="4">
        <v>3908135</v>
      </c>
      <c r="D2704" s="4">
        <v>72028</v>
      </c>
      <c r="E2704" s="4">
        <v>42605</v>
      </c>
      <c r="F2704" s="4">
        <v>257701498</v>
      </c>
      <c r="G2704" s="4">
        <v>1335649</v>
      </c>
      <c r="H2704" s="4" t="s">
        <v>1676</v>
      </c>
      <c r="I2704" s="4" t="s">
        <v>6213</v>
      </c>
      <c r="J2704" s="4" t="s">
        <v>6214</v>
      </c>
      <c r="K2704" s="4" t="s">
        <v>5960</v>
      </c>
      <c r="L2704" s="4" t="s">
        <v>6215</v>
      </c>
      <c r="M2704" s="4" t="s">
        <v>5954</v>
      </c>
      <c r="N2704" s="4" t="s">
        <v>11758</v>
      </c>
      <c r="O2704" s="4" t="s">
        <v>6217</v>
      </c>
      <c r="P2704" s="4" t="s">
        <v>5957</v>
      </c>
      <c r="Q2704" s="4" t="s">
        <v>8808</v>
      </c>
      <c r="R2704" s="4">
        <v>2499999.5</v>
      </c>
      <c r="S2704" s="4">
        <v>2499999.5</v>
      </c>
      <c r="T2704" s="4">
        <v>0</v>
      </c>
      <c r="U2704" s="4" t="s">
        <v>1680</v>
      </c>
      <c r="V2704" s="4" t="s">
        <v>5953</v>
      </c>
      <c r="W2704" s="4" t="s">
        <v>5954</v>
      </c>
      <c r="X2704" s="4" t="s">
        <v>5407</v>
      </c>
      <c r="Y2704" s="4" t="s">
        <v>6216</v>
      </c>
      <c r="Z2704" s="4"/>
      <c r="AA2704" s="4"/>
      <c r="AB2704" s="4" t="s">
        <v>6217</v>
      </c>
      <c r="AC2704" s="4" t="s">
        <v>5957</v>
      </c>
      <c r="AD2704" s="4" t="s">
        <v>5958</v>
      </c>
    </row>
    <row r="2705" spans="1:30" x14ac:dyDescent="0.25">
      <c r="A2705" s="4">
        <v>38935</v>
      </c>
      <c r="B2705" s="4">
        <v>67022</v>
      </c>
      <c r="C2705" s="4">
        <v>3871551</v>
      </c>
      <c r="D2705" s="4">
        <v>72028</v>
      </c>
      <c r="E2705" s="4">
        <v>42605</v>
      </c>
      <c r="F2705" s="4">
        <v>257701498</v>
      </c>
      <c r="G2705" s="4">
        <v>1335649</v>
      </c>
      <c r="H2705" s="4" t="s">
        <v>1676</v>
      </c>
      <c r="I2705" s="4" t="s">
        <v>6218</v>
      </c>
      <c r="J2705" s="4" t="s">
        <v>6214</v>
      </c>
      <c r="K2705" s="4" t="s">
        <v>6219</v>
      </c>
      <c r="L2705" s="4" t="s">
        <v>6215</v>
      </c>
      <c r="M2705" s="4" t="s">
        <v>5954</v>
      </c>
      <c r="N2705" s="4" t="s">
        <v>11758</v>
      </c>
      <c r="O2705" s="4" t="s">
        <v>6217</v>
      </c>
      <c r="P2705" s="4" t="s">
        <v>5957</v>
      </c>
      <c r="Q2705" s="4" t="s">
        <v>8808</v>
      </c>
      <c r="R2705" s="4">
        <v>0</v>
      </c>
      <c r="S2705" s="4">
        <v>0</v>
      </c>
      <c r="T2705" s="4">
        <v>0</v>
      </c>
      <c r="U2705" s="4" t="s">
        <v>28</v>
      </c>
      <c r="V2705" s="4" t="s">
        <v>5953</v>
      </c>
      <c r="W2705" s="4" t="s">
        <v>5954</v>
      </c>
      <c r="X2705" s="4" t="s">
        <v>2316</v>
      </c>
      <c r="Y2705" s="4" t="s">
        <v>6216</v>
      </c>
      <c r="Z2705" s="4"/>
      <c r="AA2705" s="4"/>
      <c r="AB2705" s="4" t="s">
        <v>6217</v>
      </c>
      <c r="AC2705" s="4" t="s">
        <v>5957</v>
      </c>
      <c r="AD2705" s="4" t="s">
        <v>5958</v>
      </c>
    </row>
    <row r="2706" spans="1:30" x14ac:dyDescent="0.25">
      <c r="A2706" s="4">
        <v>38934</v>
      </c>
      <c r="B2706" s="4">
        <v>66970</v>
      </c>
      <c r="C2706" s="4">
        <v>3871450</v>
      </c>
      <c r="D2706" s="4">
        <v>71972</v>
      </c>
      <c r="E2706" s="4">
        <v>42597</v>
      </c>
      <c r="F2706" s="4">
        <v>257701498</v>
      </c>
      <c r="G2706" s="4">
        <v>1335656</v>
      </c>
      <c r="H2706" s="4" t="s">
        <v>1676</v>
      </c>
      <c r="I2706" s="4" t="s">
        <v>6220</v>
      </c>
      <c r="J2706" s="4" t="s">
        <v>6221</v>
      </c>
      <c r="K2706" s="4" t="s">
        <v>5951</v>
      </c>
      <c r="L2706" s="4" t="s">
        <v>6222</v>
      </c>
      <c r="M2706" s="4" t="s">
        <v>5954</v>
      </c>
      <c r="N2706" s="4" t="s">
        <v>11758</v>
      </c>
      <c r="O2706" s="4" t="s">
        <v>6224</v>
      </c>
      <c r="P2706" s="4" t="s">
        <v>5957</v>
      </c>
      <c r="Q2706" s="4" t="s">
        <v>7984</v>
      </c>
      <c r="R2706" s="4">
        <v>0</v>
      </c>
      <c r="S2706" s="4">
        <v>0</v>
      </c>
      <c r="T2706" s="4">
        <v>0</v>
      </c>
      <c r="U2706" s="4" t="s">
        <v>28</v>
      </c>
      <c r="V2706" s="4" t="s">
        <v>5953</v>
      </c>
      <c r="W2706" s="4" t="s">
        <v>5954</v>
      </c>
      <c r="X2706" s="4" t="s">
        <v>2316</v>
      </c>
      <c r="Y2706" s="4" t="s">
        <v>6223</v>
      </c>
      <c r="Z2706" s="4"/>
      <c r="AA2706" s="4"/>
      <c r="AB2706" s="4" t="s">
        <v>6224</v>
      </c>
      <c r="AC2706" s="4" t="s">
        <v>5957</v>
      </c>
      <c r="AD2706" s="4" t="s">
        <v>5958</v>
      </c>
    </row>
    <row r="2707" spans="1:30" x14ac:dyDescent="0.25">
      <c r="A2707" s="4">
        <v>38934</v>
      </c>
      <c r="B2707" s="2"/>
      <c r="C2707" s="4">
        <v>3871030</v>
      </c>
      <c r="D2707" s="4">
        <v>71835</v>
      </c>
      <c r="E2707" s="4">
        <v>42597</v>
      </c>
      <c r="F2707" s="4">
        <v>257701498</v>
      </c>
      <c r="G2707" s="4">
        <v>1335656</v>
      </c>
      <c r="H2707" s="4" t="s">
        <v>1669</v>
      </c>
      <c r="I2707" s="4" t="s">
        <v>6223</v>
      </c>
      <c r="J2707" s="4" t="s">
        <v>25</v>
      </c>
      <c r="K2707" s="4" t="s">
        <v>6224</v>
      </c>
      <c r="L2707" s="4" t="s">
        <v>6222</v>
      </c>
      <c r="M2707" s="4" t="s">
        <v>5954</v>
      </c>
      <c r="N2707" s="4" t="s">
        <v>11758</v>
      </c>
      <c r="O2707" s="4" t="s">
        <v>6224</v>
      </c>
      <c r="P2707" s="4" t="s">
        <v>5957</v>
      </c>
      <c r="Q2707" s="4" t="s">
        <v>7984</v>
      </c>
      <c r="R2707" s="4">
        <v>2432233.4500000002</v>
      </c>
      <c r="S2707" s="4">
        <v>0</v>
      </c>
      <c r="T2707" s="4">
        <v>2432233.4500000002</v>
      </c>
      <c r="U2707" s="4" t="s">
        <v>28</v>
      </c>
      <c r="V2707" s="4" t="s">
        <v>5973</v>
      </c>
      <c r="W2707" s="4" t="s">
        <v>5954</v>
      </c>
      <c r="X2707" s="4" t="s">
        <v>2316</v>
      </c>
      <c r="Y2707" s="4" t="s">
        <v>6223</v>
      </c>
      <c r="Z2707" s="4"/>
      <c r="AA2707" s="4"/>
      <c r="AB2707" s="4" t="s">
        <v>6224</v>
      </c>
      <c r="AC2707" s="4" t="s">
        <v>5957</v>
      </c>
      <c r="AD2707" s="4" t="s">
        <v>5958</v>
      </c>
    </row>
    <row r="2708" spans="1:30" x14ac:dyDescent="0.25">
      <c r="A2708" s="4">
        <v>38933</v>
      </c>
      <c r="B2708" s="2"/>
      <c r="C2708" s="4">
        <v>3871070</v>
      </c>
      <c r="D2708" s="4">
        <v>71835</v>
      </c>
      <c r="E2708" s="4">
        <v>42608</v>
      </c>
      <c r="F2708" s="4">
        <v>257701498</v>
      </c>
      <c r="G2708" s="4">
        <v>1335647</v>
      </c>
      <c r="H2708" s="4" t="s">
        <v>1669</v>
      </c>
      <c r="I2708" s="4" t="s">
        <v>6225</v>
      </c>
      <c r="J2708" s="4" t="s">
        <v>25</v>
      </c>
      <c r="K2708" s="4" t="s">
        <v>6226</v>
      </c>
      <c r="L2708" s="4" t="s">
        <v>6227</v>
      </c>
      <c r="M2708" s="4" t="s">
        <v>5954</v>
      </c>
      <c r="N2708" s="4" t="s">
        <v>11758</v>
      </c>
      <c r="O2708" s="4" t="s">
        <v>6226</v>
      </c>
      <c r="P2708" s="4" t="s">
        <v>5957</v>
      </c>
      <c r="Q2708" s="4" t="s">
        <v>7582</v>
      </c>
      <c r="R2708" s="4">
        <v>4999999.9000000004</v>
      </c>
      <c r="S2708" s="4">
        <v>0</v>
      </c>
      <c r="T2708" s="4">
        <v>4999999.9000000004</v>
      </c>
      <c r="U2708" s="4" t="s">
        <v>28</v>
      </c>
      <c r="V2708" s="4" t="s">
        <v>5973</v>
      </c>
      <c r="W2708" s="4" t="s">
        <v>5954</v>
      </c>
      <c r="X2708" s="4" t="s">
        <v>2316</v>
      </c>
      <c r="Y2708" s="4" t="s">
        <v>6225</v>
      </c>
      <c r="Z2708" s="4"/>
      <c r="AA2708" s="4"/>
      <c r="AB2708" s="4" t="s">
        <v>6226</v>
      </c>
      <c r="AC2708" s="4" t="s">
        <v>5957</v>
      </c>
      <c r="AD2708" s="4" t="s">
        <v>5958</v>
      </c>
    </row>
    <row r="2709" spans="1:30" x14ac:dyDescent="0.25">
      <c r="A2709" s="4">
        <v>38933</v>
      </c>
      <c r="B2709" s="4">
        <v>67081</v>
      </c>
      <c r="C2709" s="4">
        <v>3871451</v>
      </c>
      <c r="D2709" s="4">
        <v>71875</v>
      </c>
      <c r="E2709" s="4">
        <v>42608</v>
      </c>
      <c r="F2709" s="4">
        <v>257701498</v>
      </c>
      <c r="G2709" s="4">
        <v>1335647</v>
      </c>
      <c r="H2709" s="4" t="s">
        <v>1676</v>
      </c>
      <c r="I2709" s="4" t="s">
        <v>6228</v>
      </c>
      <c r="J2709" s="4" t="s">
        <v>5179</v>
      </c>
      <c r="K2709" s="4" t="s">
        <v>5951</v>
      </c>
      <c r="L2709" s="4" t="s">
        <v>6227</v>
      </c>
      <c r="M2709" s="4" t="s">
        <v>5954</v>
      </c>
      <c r="N2709" s="4" t="s">
        <v>11758</v>
      </c>
      <c r="O2709" s="4" t="s">
        <v>6226</v>
      </c>
      <c r="P2709" s="4" t="s">
        <v>5957</v>
      </c>
      <c r="Q2709" s="4" t="s">
        <v>7582</v>
      </c>
      <c r="R2709" s="4">
        <v>0</v>
      </c>
      <c r="S2709" s="4">
        <v>0</v>
      </c>
      <c r="T2709" s="4">
        <v>0</v>
      </c>
      <c r="U2709" s="4" t="s">
        <v>28</v>
      </c>
      <c r="V2709" s="4" t="s">
        <v>5953</v>
      </c>
      <c r="W2709" s="4" t="s">
        <v>5954</v>
      </c>
      <c r="X2709" s="4" t="s">
        <v>2316</v>
      </c>
      <c r="Y2709" s="4" t="s">
        <v>6225</v>
      </c>
      <c r="Z2709" s="4"/>
      <c r="AA2709" s="4"/>
      <c r="AB2709" s="4" t="s">
        <v>6226</v>
      </c>
      <c r="AC2709" s="4" t="s">
        <v>5957</v>
      </c>
      <c r="AD2709" s="4" t="s">
        <v>5958</v>
      </c>
    </row>
    <row r="2710" spans="1:30" x14ac:dyDescent="0.25">
      <c r="A2710" s="4">
        <v>38936</v>
      </c>
      <c r="B2710" s="2"/>
      <c r="C2710" s="4">
        <v>3870990</v>
      </c>
      <c r="D2710" s="4">
        <v>71835</v>
      </c>
      <c r="E2710" s="4">
        <v>42590</v>
      </c>
      <c r="F2710" s="4">
        <v>257701498</v>
      </c>
      <c r="G2710" s="4">
        <v>1335661</v>
      </c>
      <c r="H2710" s="4" t="s">
        <v>1669</v>
      </c>
      <c r="I2710" s="4" t="s">
        <v>6229</v>
      </c>
      <c r="J2710" s="4" t="s">
        <v>25</v>
      </c>
      <c r="K2710" s="4" t="s">
        <v>6230</v>
      </c>
      <c r="L2710" s="4" t="s">
        <v>6231</v>
      </c>
      <c r="M2710" s="4" t="s">
        <v>5954</v>
      </c>
      <c r="N2710" s="4" t="s">
        <v>11758</v>
      </c>
      <c r="O2710" s="4" t="s">
        <v>6230</v>
      </c>
      <c r="P2710" s="4" t="s">
        <v>5957</v>
      </c>
      <c r="Q2710" s="4" t="s">
        <v>8531</v>
      </c>
      <c r="R2710" s="4">
        <v>3500000</v>
      </c>
      <c r="S2710" s="4">
        <v>0</v>
      </c>
      <c r="T2710" s="4">
        <v>3500000</v>
      </c>
      <c r="U2710" s="4" t="s">
        <v>28</v>
      </c>
      <c r="V2710" s="4" t="s">
        <v>5973</v>
      </c>
      <c r="W2710" s="4" t="s">
        <v>5954</v>
      </c>
      <c r="X2710" s="4" t="s">
        <v>2316</v>
      </c>
      <c r="Y2710" s="4" t="s">
        <v>6229</v>
      </c>
      <c r="Z2710" s="4"/>
      <c r="AA2710" s="4"/>
      <c r="AB2710" s="4" t="s">
        <v>6230</v>
      </c>
      <c r="AC2710" s="4" t="s">
        <v>5957</v>
      </c>
      <c r="AD2710" s="4" t="s">
        <v>5958</v>
      </c>
    </row>
    <row r="2711" spans="1:30" x14ac:dyDescent="0.25">
      <c r="A2711" s="4">
        <v>38936</v>
      </c>
      <c r="B2711" s="4">
        <v>67213</v>
      </c>
      <c r="C2711" s="4">
        <v>3871485</v>
      </c>
      <c r="D2711" s="4">
        <v>71865</v>
      </c>
      <c r="E2711" s="4">
        <v>42590</v>
      </c>
      <c r="F2711" s="4">
        <v>257701498</v>
      </c>
      <c r="G2711" s="4">
        <v>1335661</v>
      </c>
      <c r="H2711" s="4" t="s">
        <v>1676</v>
      </c>
      <c r="I2711" s="4" t="s">
        <v>6232</v>
      </c>
      <c r="J2711" s="4" t="s">
        <v>6233</v>
      </c>
      <c r="K2711" s="4" t="s">
        <v>5951</v>
      </c>
      <c r="L2711" s="4" t="s">
        <v>6231</v>
      </c>
      <c r="M2711" s="4" t="s">
        <v>5954</v>
      </c>
      <c r="N2711" s="4" t="s">
        <v>11758</v>
      </c>
      <c r="O2711" s="4" t="s">
        <v>6230</v>
      </c>
      <c r="P2711" s="4" t="s">
        <v>5957</v>
      </c>
      <c r="Q2711" s="4" t="s">
        <v>8531</v>
      </c>
      <c r="R2711" s="4">
        <v>0</v>
      </c>
      <c r="S2711" s="4">
        <v>0</v>
      </c>
      <c r="T2711" s="4">
        <v>0</v>
      </c>
      <c r="U2711" s="4" t="s">
        <v>28</v>
      </c>
      <c r="V2711" s="4" t="s">
        <v>5953</v>
      </c>
      <c r="W2711" s="4" t="s">
        <v>5954</v>
      </c>
      <c r="X2711" s="4" t="s">
        <v>2316</v>
      </c>
      <c r="Y2711" s="4" t="s">
        <v>6229</v>
      </c>
      <c r="Z2711" s="4"/>
      <c r="AA2711" s="4"/>
      <c r="AB2711" s="4" t="s">
        <v>6230</v>
      </c>
      <c r="AC2711" s="4" t="s">
        <v>5957</v>
      </c>
      <c r="AD2711" s="4" t="s">
        <v>5958</v>
      </c>
    </row>
    <row r="2712" spans="1:30" x14ac:dyDescent="0.25">
      <c r="A2712" s="4">
        <v>38960</v>
      </c>
      <c r="B2712" s="4">
        <v>67103</v>
      </c>
      <c r="C2712" s="4">
        <v>3871627</v>
      </c>
      <c r="D2712" s="4">
        <v>71864</v>
      </c>
      <c r="E2712" s="4">
        <v>42603</v>
      </c>
      <c r="F2712" s="4">
        <v>257701498</v>
      </c>
      <c r="G2712" s="4">
        <v>1335675</v>
      </c>
      <c r="H2712" s="4" t="s">
        <v>1676</v>
      </c>
      <c r="I2712" s="4" t="s">
        <v>6234</v>
      </c>
      <c r="J2712" s="4" t="s">
        <v>6235</v>
      </c>
      <c r="K2712" s="4" t="s">
        <v>5951</v>
      </c>
      <c r="L2712" s="4" t="s">
        <v>6236</v>
      </c>
      <c r="M2712" s="4" t="s">
        <v>5954</v>
      </c>
      <c r="N2712" s="4" t="s">
        <v>11758</v>
      </c>
      <c r="O2712" s="4" t="s">
        <v>6238</v>
      </c>
      <c r="P2712" s="4" t="s">
        <v>5957</v>
      </c>
      <c r="Q2712" s="4" t="s">
        <v>8903</v>
      </c>
      <c r="R2712" s="4">
        <v>0</v>
      </c>
      <c r="S2712" s="4">
        <v>0</v>
      </c>
      <c r="T2712" s="4">
        <v>0</v>
      </c>
      <c r="U2712" s="4" t="s">
        <v>28</v>
      </c>
      <c r="V2712" s="4" t="s">
        <v>5953</v>
      </c>
      <c r="W2712" s="4" t="s">
        <v>5954</v>
      </c>
      <c r="X2712" s="4" t="s">
        <v>2316</v>
      </c>
      <c r="Y2712" s="4" t="s">
        <v>6237</v>
      </c>
      <c r="Z2712" s="4"/>
      <c r="AA2712" s="4"/>
      <c r="AB2712" s="4" t="s">
        <v>6238</v>
      </c>
      <c r="AC2712" s="4" t="s">
        <v>5957</v>
      </c>
      <c r="AD2712" s="4" t="s">
        <v>5958</v>
      </c>
    </row>
    <row r="2713" spans="1:30" x14ac:dyDescent="0.25">
      <c r="A2713" s="4">
        <v>38960</v>
      </c>
      <c r="B2713" s="4">
        <v>68394</v>
      </c>
      <c r="C2713" s="4">
        <v>3884926</v>
      </c>
      <c r="D2713" s="4">
        <v>71864</v>
      </c>
      <c r="E2713" s="4">
        <v>42603</v>
      </c>
      <c r="F2713" s="4">
        <v>257701498</v>
      </c>
      <c r="G2713" s="4">
        <v>1335675</v>
      </c>
      <c r="H2713" s="4" t="s">
        <v>1676</v>
      </c>
      <c r="I2713" s="4" t="s">
        <v>6239</v>
      </c>
      <c r="J2713" s="4" t="s">
        <v>6235</v>
      </c>
      <c r="K2713" s="4" t="s">
        <v>5960</v>
      </c>
      <c r="L2713" s="4" t="s">
        <v>6236</v>
      </c>
      <c r="M2713" s="4" t="s">
        <v>5954</v>
      </c>
      <c r="N2713" s="4" t="s">
        <v>11758</v>
      </c>
      <c r="O2713" s="4" t="s">
        <v>6238</v>
      </c>
      <c r="P2713" s="4" t="s">
        <v>5957</v>
      </c>
      <c r="Q2713" s="4" t="s">
        <v>8903</v>
      </c>
      <c r="R2713" s="4">
        <v>999395.27</v>
      </c>
      <c r="S2713" s="4">
        <v>999395.27</v>
      </c>
      <c r="T2713" s="4">
        <v>0</v>
      </c>
      <c r="U2713" s="4" t="s">
        <v>1680</v>
      </c>
      <c r="V2713" s="4" t="s">
        <v>5953</v>
      </c>
      <c r="W2713" s="4" t="s">
        <v>5954</v>
      </c>
      <c r="X2713" s="4" t="s">
        <v>1166</v>
      </c>
      <c r="Y2713" s="4" t="s">
        <v>6237</v>
      </c>
      <c r="Z2713" s="4"/>
      <c r="AA2713" s="4"/>
      <c r="AB2713" s="4" t="s">
        <v>6238</v>
      </c>
      <c r="AC2713" s="4" t="s">
        <v>5957</v>
      </c>
      <c r="AD2713" s="4" t="s">
        <v>5958</v>
      </c>
    </row>
    <row r="2714" spans="1:30" x14ac:dyDescent="0.25">
      <c r="A2714" s="4">
        <v>39143</v>
      </c>
      <c r="B2714" s="2"/>
      <c r="C2714" s="4">
        <v>3870961</v>
      </c>
      <c r="D2714" s="4">
        <v>71835</v>
      </c>
      <c r="E2714" s="4">
        <v>42618</v>
      </c>
      <c r="F2714" s="4">
        <v>257701498</v>
      </c>
      <c r="G2714" s="4">
        <v>1335710</v>
      </c>
      <c r="H2714" s="4" t="s">
        <v>1669</v>
      </c>
      <c r="I2714" s="4" t="s">
        <v>6240</v>
      </c>
      <c r="J2714" s="4" t="s">
        <v>25</v>
      </c>
      <c r="K2714" s="4" t="s">
        <v>6241</v>
      </c>
      <c r="L2714" s="4" t="s">
        <v>6242</v>
      </c>
      <c r="M2714" s="4" t="s">
        <v>5954</v>
      </c>
      <c r="N2714" s="4" t="s">
        <v>11758</v>
      </c>
      <c r="O2714" s="4" t="s">
        <v>6241</v>
      </c>
      <c r="P2714" s="4" t="s">
        <v>5957</v>
      </c>
      <c r="Q2714" s="4" t="s">
        <v>7996</v>
      </c>
      <c r="R2714" s="4">
        <v>1999847.57</v>
      </c>
      <c r="S2714" s="4">
        <v>0</v>
      </c>
      <c r="T2714" s="4">
        <v>1999847.57</v>
      </c>
      <c r="U2714" s="4" t="s">
        <v>28</v>
      </c>
      <c r="V2714" s="4" t="s">
        <v>5973</v>
      </c>
      <c r="W2714" s="4" t="s">
        <v>5954</v>
      </c>
      <c r="X2714" s="4" t="s">
        <v>2316</v>
      </c>
      <c r="Y2714" s="4" t="s">
        <v>6240</v>
      </c>
      <c r="Z2714" s="4"/>
      <c r="AA2714" s="4"/>
      <c r="AB2714" s="4" t="s">
        <v>6241</v>
      </c>
      <c r="AC2714" s="4" t="s">
        <v>5957</v>
      </c>
      <c r="AD2714" s="4" t="s">
        <v>5958</v>
      </c>
    </row>
    <row r="2715" spans="1:30" x14ac:dyDescent="0.25">
      <c r="A2715" s="4">
        <v>39143</v>
      </c>
      <c r="B2715" s="4">
        <v>67128</v>
      </c>
      <c r="C2715" s="4">
        <v>3871423</v>
      </c>
      <c r="D2715" s="4">
        <v>72019</v>
      </c>
      <c r="E2715" s="4">
        <v>42618</v>
      </c>
      <c r="F2715" s="4">
        <v>257701498</v>
      </c>
      <c r="G2715" s="4">
        <v>1335710</v>
      </c>
      <c r="H2715" s="4" t="s">
        <v>1676</v>
      </c>
      <c r="I2715" s="4" t="s">
        <v>6243</v>
      </c>
      <c r="J2715" s="4" t="s">
        <v>6244</v>
      </c>
      <c r="K2715" s="4" t="s">
        <v>5951</v>
      </c>
      <c r="L2715" s="4" t="s">
        <v>6242</v>
      </c>
      <c r="M2715" s="4" t="s">
        <v>5954</v>
      </c>
      <c r="N2715" s="4" t="s">
        <v>11758</v>
      </c>
      <c r="O2715" s="4" t="s">
        <v>6241</v>
      </c>
      <c r="P2715" s="4" t="s">
        <v>5957</v>
      </c>
      <c r="Q2715" s="4" t="s">
        <v>7996</v>
      </c>
      <c r="R2715" s="4">
        <v>0</v>
      </c>
      <c r="S2715" s="4">
        <v>0</v>
      </c>
      <c r="T2715" s="4">
        <v>0</v>
      </c>
      <c r="U2715" s="4" t="s">
        <v>28</v>
      </c>
      <c r="V2715" s="4" t="s">
        <v>5953</v>
      </c>
      <c r="W2715" s="4" t="s">
        <v>5954</v>
      </c>
      <c r="X2715" s="4" t="s">
        <v>2316</v>
      </c>
      <c r="Y2715" s="4" t="s">
        <v>6240</v>
      </c>
      <c r="Z2715" s="4"/>
      <c r="AA2715" s="4"/>
      <c r="AB2715" s="4" t="s">
        <v>6241</v>
      </c>
      <c r="AC2715" s="4" t="s">
        <v>5957</v>
      </c>
      <c r="AD2715" s="4" t="s">
        <v>5958</v>
      </c>
    </row>
    <row r="2716" spans="1:30" x14ac:dyDescent="0.25">
      <c r="A2716" s="4">
        <v>38926</v>
      </c>
      <c r="B2716" s="2"/>
      <c r="C2716" s="4">
        <v>3870916</v>
      </c>
      <c r="D2716" s="4">
        <v>71835</v>
      </c>
      <c r="E2716" s="4">
        <v>42556</v>
      </c>
      <c r="F2716" s="4">
        <v>257701498</v>
      </c>
      <c r="G2716" s="4">
        <v>1335681</v>
      </c>
      <c r="H2716" s="4" t="s">
        <v>1669</v>
      </c>
      <c r="I2716" s="4" t="s">
        <v>6245</v>
      </c>
      <c r="J2716" s="4" t="s">
        <v>25</v>
      </c>
      <c r="K2716" s="4" t="s">
        <v>6246</v>
      </c>
      <c r="L2716" s="4" t="s">
        <v>6247</v>
      </c>
      <c r="M2716" s="4" t="s">
        <v>5954</v>
      </c>
      <c r="N2716" s="4" t="s">
        <v>11758</v>
      </c>
      <c r="O2716" s="4" t="s">
        <v>6246</v>
      </c>
      <c r="P2716" s="4" t="s">
        <v>5957</v>
      </c>
      <c r="Q2716" s="4" t="s">
        <v>8766</v>
      </c>
      <c r="R2716" s="4">
        <v>2000000</v>
      </c>
      <c r="S2716" s="4">
        <v>0</v>
      </c>
      <c r="T2716" s="4">
        <v>2000000</v>
      </c>
      <c r="U2716" s="4" t="s">
        <v>28</v>
      </c>
      <c r="V2716" s="4" t="s">
        <v>5973</v>
      </c>
      <c r="W2716" s="4" t="s">
        <v>5954</v>
      </c>
      <c r="X2716" s="4" t="s">
        <v>2316</v>
      </c>
      <c r="Y2716" s="4" t="s">
        <v>6245</v>
      </c>
      <c r="Z2716" s="4"/>
      <c r="AA2716" s="4"/>
      <c r="AB2716" s="4" t="s">
        <v>6246</v>
      </c>
      <c r="AC2716" s="4" t="s">
        <v>5957</v>
      </c>
      <c r="AD2716" s="4" t="s">
        <v>5958</v>
      </c>
    </row>
    <row r="2717" spans="1:30" x14ac:dyDescent="0.25">
      <c r="A2717" s="4">
        <v>38926</v>
      </c>
      <c r="B2717" s="4">
        <v>67107</v>
      </c>
      <c r="C2717" s="4">
        <v>3871481</v>
      </c>
      <c r="D2717" s="4">
        <v>72029</v>
      </c>
      <c r="E2717" s="4">
        <v>42556</v>
      </c>
      <c r="F2717" s="4">
        <v>257701498</v>
      </c>
      <c r="G2717" s="4">
        <v>1335681</v>
      </c>
      <c r="H2717" s="4" t="s">
        <v>1676</v>
      </c>
      <c r="I2717" s="4" t="s">
        <v>6248</v>
      </c>
      <c r="J2717" s="4" t="s">
        <v>6249</v>
      </c>
      <c r="K2717" s="4" t="s">
        <v>5951</v>
      </c>
      <c r="L2717" s="4" t="s">
        <v>6247</v>
      </c>
      <c r="M2717" s="4" t="s">
        <v>5954</v>
      </c>
      <c r="N2717" s="4" t="s">
        <v>11758</v>
      </c>
      <c r="O2717" s="4" t="s">
        <v>6246</v>
      </c>
      <c r="P2717" s="4" t="s">
        <v>5957</v>
      </c>
      <c r="Q2717" s="4" t="s">
        <v>8766</v>
      </c>
      <c r="R2717" s="4">
        <v>0</v>
      </c>
      <c r="S2717" s="4">
        <v>0</v>
      </c>
      <c r="T2717" s="4">
        <v>0</v>
      </c>
      <c r="U2717" s="4" t="s">
        <v>28</v>
      </c>
      <c r="V2717" s="4" t="s">
        <v>5953</v>
      </c>
      <c r="W2717" s="4" t="s">
        <v>5954</v>
      </c>
      <c r="X2717" s="4" t="s">
        <v>2316</v>
      </c>
      <c r="Y2717" s="4" t="s">
        <v>6245</v>
      </c>
      <c r="Z2717" s="4"/>
      <c r="AA2717" s="4"/>
      <c r="AB2717" s="4" t="s">
        <v>6246</v>
      </c>
      <c r="AC2717" s="4" t="s">
        <v>5957</v>
      </c>
      <c r="AD2717" s="4" t="s">
        <v>5958</v>
      </c>
    </row>
    <row r="2718" spans="1:30" x14ac:dyDescent="0.25">
      <c r="A2718" s="4">
        <v>38940</v>
      </c>
      <c r="B2718" s="4">
        <v>67778</v>
      </c>
      <c r="C2718" s="4">
        <v>3871526</v>
      </c>
      <c r="D2718" s="4">
        <v>71993</v>
      </c>
      <c r="E2718" s="4">
        <v>42554</v>
      </c>
      <c r="F2718" s="4">
        <v>257701498</v>
      </c>
      <c r="G2718" s="4">
        <v>1335707</v>
      </c>
      <c r="H2718" s="4" t="s">
        <v>1676</v>
      </c>
      <c r="I2718" s="4" t="s">
        <v>6250</v>
      </c>
      <c r="J2718" s="4" t="s">
        <v>6251</v>
      </c>
      <c r="K2718" s="4" t="s">
        <v>5951</v>
      </c>
      <c r="L2718" s="4" t="s">
        <v>6252</v>
      </c>
      <c r="M2718" s="4" t="s">
        <v>5954</v>
      </c>
      <c r="N2718" s="4" t="s">
        <v>11758</v>
      </c>
      <c r="O2718" s="4" t="s">
        <v>6254</v>
      </c>
      <c r="P2718" s="4" t="s">
        <v>5957</v>
      </c>
      <c r="Q2718" s="4" t="s">
        <v>7771</v>
      </c>
      <c r="R2718" s="4">
        <v>0</v>
      </c>
      <c r="S2718" s="4">
        <v>0</v>
      </c>
      <c r="T2718" s="4">
        <v>0</v>
      </c>
      <c r="U2718" s="4" t="s">
        <v>28</v>
      </c>
      <c r="V2718" s="4" t="s">
        <v>5953</v>
      </c>
      <c r="W2718" s="4" t="s">
        <v>5954</v>
      </c>
      <c r="X2718" s="4" t="s">
        <v>2316</v>
      </c>
      <c r="Y2718" s="4" t="s">
        <v>6253</v>
      </c>
      <c r="Z2718" s="4"/>
      <c r="AA2718" s="4"/>
      <c r="AB2718" s="4" t="s">
        <v>6254</v>
      </c>
      <c r="AC2718" s="4" t="s">
        <v>5957</v>
      </c>
      <c r="AD2718" s="4" t="s">
        <v>5958</v>
      </c>
    </row>
    <row r="2719" spans="1:30" x14ac:dyDescent="0.25">
      <c r="A2719" s="4">
        <v>38940</v>
      </c>
      <c r="B2719" s="4">
        <v>69133</v>
      </c>
      <c r="C2719" s="4">
        <v>3932316</v>
      </c>
      <c r="D2719" s="4">
        <v>71993</v>
      </c>
      <c r="E2719" s="4">
        <v>42554</v>
      </c>
      <c r="F2719" s="4">
        <v>257701498</v>
      </c>
      <c r="G2719" s="4">
        <v>1335707</v>
      </c>
      <c r="H2719" s="4" t="s">
        <v>1676</v>
      </c>
      <c r="I2719" s="4" t="s">
        <v>6255</v>
      </c>
      <c r="J2719" s="4" t="s">
        <v>6251</v>
      </c>
      <c r="K2719" s="4" t="s">
        <v>5960</v>
      </c>
      <c r="L2719" s="4" t="s">
        <v>6252</v>
      </c>
      <c r="M2719" s="4" t="s">
        <v>5954</v>
      </c>
      <c r="N2719" s="4" t="s">
        <v>11758</v>
      </c>
      <c r="O2719" s="4" t="s">
        <v>6254</v>
      </c>
      <c r="P2719" s="4" t="s">
        <v>5957</v>
      </c>
      <c r="Q2719" s="4" t="s">
        <v>7771</v>
      </c>
      <c r="R2719" s="4">
        <v>2000000</v>
      </c>
      <c r="S2719" s="4">
        <v>2000000</v>
      </c>
      <c r="T2719" s="4">
        <v>0</v>
      </c>
      <c r="U2719" s="4" t="s">
        <v>1680</v>
      </c>
      <c r="V2719" s="4" t="s">
        <v>5953</v>
      </c>
      <c r="W2719" s="4" t="s">
        <v>5954</v>
      </c>
      <c r="X2719" s="4" t="s">
        <v>5760</v>
      </c>
      <c r="Y2719" s="4" t="s">
        <v>6253</v>
      </c>
      <c r="Z2719" s="4"/>
      <c r="AA2719" s="4"/>
      <c r="AB2719" s="4" t="s">
        <v>6254</v>
      </c>
      <c r="AC2719" s="4" t="s">
        <v>5957</v>
      </c>
      <c r="AD2719" s="4" t="s">
        <v>5958</v>
      </c>
    </row>
    <row r="2720" spans="1:30" x14ac:dyDescent="0.25">
      <c r="A2720" s="4">
        <v>38942</v>
      </c>
      <c r="B2720" s="2"/>
      <c r="C2720" s="4">
        <v>3870954</v>
      </c>
      <c r="D2720" s="4">
        <v>71835</v>
      </c>
      <c r="E2720" s="4">
        <v>42593</v>
      </c>
      <c r="F2720" s="4">
        <v>257701498</v>
      </c>
      <c r="G2720" s="4">
        <v>1335659</v>
      </c>
      <c r="H2720" s="4" t="s">
        <v>1669</v>
      </c>
      <c r="I2720" s="4" t="s">
        <v>6256</v>
      </c>
      <c r="J2720" s="4" t="s">
        <v>25</v>
      </c>
      <c r="K2720" s="4" t="s">
        <v>6257</v>
      </c>
      <c r="L2720" s="4" t="s">
        <v>6258</v>
      </c>
      <c r="M2720" s="4" t="s">
        <v>5954</v>
      </c>
      <c r="N2720" s="4" t="s">
        <v>11758</v>
      </c>
      <c r="O2720" s="4" t="s">
        <v>6257</v>
      </c>
      <c r="P2720" s="4" t="s">
        <v>5957</v>
      </c>
      <c r="Q2720" s="4" t="s">
        <v>8842</v>
      </c>
      <c r="R2720" s="4">
        <v>2000000</v>
      </c>
      <c r="S2720" s="4">
        <v>0</v>
      </c>
      <c r="T2720" s="4">
        <v>2000000</v>
      </c>
      <c r="U2720" s="4" t="s">
        <v>28</v>
      </c>
      <c r="V2720" s="4" t="s">
        <v>5973</v>
      </c>
      <c r="W2720" s="4" t="s">
        <v>5954</v>
      </c>
      <c r="X2720" s="4" t="s">
        <v>2316</v>
      </c>
      <c r="Y2720" s="4" t="s">
        <v>6256</v>
      </c>
      <c r="Z2720" s="4"/>
      <c r="AA2720" s="4"/>
      <c r="AB2720" s="4" t="s">
        <v>6257</v>
      </c>
      <c r="AC2720" s="4" t="s">
        <v>5957</v>
      </c>
      <c r="AD2720" s="4" t="s">
        <v>5958</v>
      </c>
    </row>
    <row r="2721" spans="1:30" x14ac:dyDescent="0.25">
      <c r="A2721" s="4">
        <v>38942</v>
      </c>
      <c r="B2721" s="4">
        <v>67098</v>
      </c>
      <c r="C2721" s="4">
        <v>3871422</v>
      </c>
      <c r="D2721" s="4">
        <v>72012</v>
      </c>
      <c r="E2721" s="4">
        <v>42593</v>
      </c>
      <c r="F2721" s="4">
        <v>257701498</v>
      </c>
      <c r="G2721" s="4">
        <v>1335659</v>
      </c>
      <c r="H2721" s="4" t="s">
        <v>1676</v>
      </c>
      <c r="I2721" s="4" t="s">
        <v>6259</v>
      </c>
      <c r="J2721" s="4" t="s">
        <v>6260</v>
      </c>
      <c r="K2721" s="4" t="s">
        <v>5951</v>
      </c>
      <c r="L2721" s="4" t="s">
        <v>6258</v>
      </c>
      <c r="M2721" s="4" t="s">
        <v>5954</v>
      </c>
      <c r="N2721" s="4" t="s">
        <v>11758</v>
      </c>
      <c r="O2721" s="4" t="s">
        <v>6257</v>
      </c>
      <c r="P2721" s="4" t="s">
        <v>5957</v>
      </c>
      <c r="Q2721" s="4" t="s">
        <v>8842</v>
      </c>
      <c r="R2721" s="4">
        <v>0</v>
      </c>
      <c r="S2721" s="4">
        <v>0</v>
      </c>
      <c r="T2721" s="4">
        <v>0</v>
      </c>
      <c r="U2721" s="4" t="s">
        <v>28</v>
      </c>
      <c r="V2721" s="4" t="s">
        <v>5953</v>
      </c>
      <c r="W2721" s="4" t="s">
        <v>5954</v>
      </c>
      <c r="X2721" s="4" t="s">
        <v>2316</v>
      </c>
      <c r="Y2721" s="4" t="s">
        <v>6256</v>
      </c>
      <c r="Z2721" s="4"/>
      <c r="AA2721" s="4"/>
      <c r="AB2721" s="4" t="s">
        <v>6257</v>
      </c>
      <c r="AC2721" s="4" t="s">
        <v>5957</v>
      </c>
      <c r="AD2721" s="4" t="s">
        <v>5958</v>
      </c>
    </row>
    <row r="2722" spans="1:30" x14ac:dyDescent="0.25">
      <c r="A2722" s="4">
        <v>38880</v>
      </c>
      <c r="B2722" s="4">
        <v>68857</v>
      </c>
      <c r="C2722" s="4">
        <v>3912113</v>
      </c>
      <c r="D2722" s="4">
        <v>71915</v>
      </c>
      <c r="E2722" s="4">
        <v>42575</v>
      </c>
      <c r="F2722" s="4">
        <v>257701498</v>
      </c>
      <c r="G2722" s="4">
        <v>1335676</v>
      </c>
      <c r="H2722" s="4" t="s">
        <v>1676</v>
      </c>
      <c r="I2722" s="4" t="s">
        <v>6261</v>
      </c>
      <c r="J2722" s="4" t="s">
        <v>6262</v>
      </c>
      <c r="K2722" s="4" t="s">
        <v>5960</v>
      </c>
      <c r="L2722" s="4" t="s">
        <v>6263</v>
      </c>
      <c r="M2722" s="4" t="s">
        <v>5954</v>
      </c>
      <c r="N2722" s="4" t="s">
        <v>11758</v>
      </c>
      <c r="O2722" s="4" t="s">
        <v>6265</v>
      </c>
      <c r="P2722" s="4" t="s">
        <v>5957</v>
      </c>
      <c r="Q2722" s="4" t="s">
        <v>8414</v>
      </c>
      <c r="R2722" s="4">
        <v>1489428.01</v>
      </c>
      <c r="S2722" s="4">
        <v>1489428.01</v>
      </c>
      <c r="T2722" s="4">
        <v>0</v>
      </c>
      <c r="U2722" s="4" t="s">
        <v>1680</v>
      </c>
      <c r="V2722" s="4" t="s">
        <v>5953</v>
      </c>
      <c r="W2722" s="4" t="s">
        <v>5954</v>
      </c>
      <c r="X2722" s="4" t="s">
        <v>99</v>
      </c>
      <c r="Y2722" s="4" t="s">
        <v>6264</v>
      </c>
      <c r="Z2722" s="4"/>
      <c r="AA2722" s="4"/>
      <c r="AB2722" s="4" t="s">
        <v>6265</v>
      </c>
      <c r="AC2722" s="4" t="s">
        <v>5957</v>
      </c>
      <c r="AD2722" s="4" t="s">
        <v>5958</v>
      </c>
    </row>
    <row r="2723" spans="1:30" x14ac:dyDescent="0.25">
      <c r="A2723" s="4">
        <v>38880</v>
      </c>
      <c r="B2723" s="4">
        <v>67546</v>
      </c>
      <c r="C2723" s="4">
        <v>3871329</v>
      </c>
      <c r="D2723" s="4">
        <v>71915</v>
      </c>
      <c r="E2723" s="4">
        <v>42575</v>
      </c>
      <c r="F2723" s="4">
        <v>257701498</v>
      </c>
      <c r="G2723" s="4">
        <v>1335676</v>
      </c>
      <c r="H2723" s="4" t="s">
        <v>1676</v>
      </c>
      <c r="I2723" s="4" t="s">
        <v>6266</v>
      </c>
      <c r="J2723" s="4" t="s">
        <v>6262</v>
      </c>
      <c r="K2723" s="4" t="s">
        <v>5951</v>
      </c>
      <c r="L2723" s="4" t="s">
        <v>6263</v>
      </c>
      <c r="M2723" s="4" t="s">
        <v>5954</v>
      </c>
      <c r="N2723" s="4" t="s">
        <v>11758</v>
      </c>
      <c r="O2723" s="4" t="s">
        <v>6265</v>
      </c>
      <c r="P2723" s="4" t="s">
        <v>5957</v>
      </c>
      <c r="Q2723" s="4" t="s">
        <v>8414</v>
      </c>
      <c r="R2723" s="4">
        <v>0</v>
      </c>
      <c r="S2723" s="4">
        <v>0</v>
      </c>
      <c r="T2723" s="4">
        <v>0</v>
      </c>
      <c r="U2723" s="4" t="s">
        <v>28</v>
      </c>
      <c r="V2723" s="4" t="s">
        <v>5953</v>
      </c>
      <c r="W2723" s="4" t="s">
        <v>5954</v>
      </c>
      <c r="X2723" s="4" t="s">
        <v>2316</v>
      </c>
      <c r="Y2723" s="4" t="s">
        <v>6264</v>
      </c>
      <c r="Z2723" s="4"/>
      <c r="AA2723" s="4"/>
      <c r="AB2723" s="4" t="s">
        <v>6265</v>
      </c>
      <c r="AC2723" s="4" t="s">
        <v>5957</v>
      </c>
      <c r="AD2723" s="4" t="s">
        <v>5958</v>
      </c>
    </row>
    <row r="2724" spans="1:30" x14ac:dyDescent="0.25">
      <c r="A2724" s="4">
        <v>38931</v>
      </c>
      <c r="B2724" s="4">
        <v>67543</v>
      </c>
      <c r="C2724" s="4">
        <v>3871298</v>
      </c>
      <c r="D2724" s="4">
        <v>71936</v>
      </c>
      <c r="E2724" s="4">
        <v>42587</v>
      </c>
      <c r="F2724" s="4">
        <v>257701498</v>
      </c>
      <c r="G2724" s="4">
        <v>1335663</v>
      </c>
      <c r="H2724" s="4" t="s">
        <v>1676</v>
      </c>
      <c r="I2724" s="4" t="s">
        <v>6267</v>
      </c>
      <c r="J2724" s="4" t="s">
        <v>6268</v>
      </c>
      <c r="K2724" s="4" t="s">
        <v>5951</v>
      </c>
      <c r="L2724" s="4" t="s">
        <v>6269</v>
      </c>
      <c r="M2724" s="4" t="s">
        <v>5954</v>
      </c>
      <c r="N2724" s="4" t="s">
        <v>11758</v>
      </c>
      <c r="O2724" s="4" t="s">
        <v>6271</v>
      </c>
      <c r="P2724" s="4" t="s">
        <v>5957</v>
      </c>
      <c r="Q2724" s="4" t="s">
        <v>8790</v>
      </c>
      <c r="R2724" s="4">
        <v>0</v>
      </c>
      <c r="S2724" s="4">
        <v>0</v>
      </c>
      <c r="T2724" s="4">
        <v>0</v>
      </c>
      <c r="U2724" s="4" t="s">
        <v>28</v>
      </c>
      <c r="V2724" s="4" t="s">
        <v>5953</v>
      </c>
      <c r="W2724" s="4" t="s">
        <v>5954</v>
      </c>
      <c r="X2724" s="4" t="s">
        <v>2316</v>
      </c>
      <c r="Y2724" s="4" t="s">
        <v>6270</v>
      </c>
      <c r="Z2724" s="4"/>
      <c r="AA2724" s="4"/>
      <c r="AB2724" s="4" t="s">
        <v>6271</v>
      </c>
      <c r="AC2724" s="4" t="s">
        <v>5957</v>
      </c>
      <c r="AD2724" s="4" t="s">
        <v>5958</v>
      </c>
    </row>
    <row r="2725" spans="1:30" x14ac:dyDescent="0.25">
      <c r="A2725" s="4">
        <v>38931</v>
      </c>
      <c r="B2725" s="4">
        <v>68804</v>
      </c>
      <c r="C2725" s="4">
        <v>3908395</v>
      </c>
      <c r="D2725" s="4">
        <v>71936</v>
      </c>
      <c r="E2725" s="4">
        <v>42587</v>
      </c>
      <c r="F2725" s="4">
        <v>257701498</v>
      </c>
      <c r="G2725" s="4">
        <v>1335663</v>
      </c>
      <c r="H2725" s="4" t="s">
        <v>1676</v>
      </c>
      <c r="I2725" s="4" t="s">
        <v>6272</v>
      </c>
      <c r="J2725" s="4" t="s">
        <v>6268</v>
      </c>
      <c r="K2725" s="4" t="s">
        <v>5960</v>
      </c>
      <c r="L2725" s="4" t="s">
        <v>6269</v>
      </c>
      <c r="M2725" s="4" t="s">
        <v>5954</v>
      </c>
      <c r="N2725" s="4" t="s">
        <v>11758</v>
      </c>
      <c r="O2725" s="4" t="s">
        <v>6271</v>
      </c>
      <c r="P2725" s="4" t="s">
        <v>5957</v>
      </c>
      <c r="Q2725" s="4" t="s">
        <v>8790</v>
      </c>
      <c r="R2725" s="4">
        <v>995700</v>
      </c>
      <c r="S2725" s="4">
        <v>995700</v>
      </c>
      <c r="T2725" s="4">
        <v>0</v>
      </c>
      <c r="U2725" s="4" t="s">
        <v>1680</v>
      </c>
      <c r="V2725" s="4" t="s">
        <v>5953</v>
      </c>
      <c r="W2725" s="4" t="s">
        <v>5954</v>
      </c>
      <c r="X2725" s="4" t="s">
        <v>5246</v>
      </c>
      <c r="Y2725" s="4" t="s">
        <v>6270</v>
      </c>
      <c r="Z2725" s="4"/>
      <c r="AA2725" s="4"/>
      <c r="AB2725" s="4" t="s">
        <v>6271</v>
      </c>
      <c r="AC2725" s="4" t="s">
        <v>5957</v>
      </c>
      <c r="AD2725" s="4" t="s">
        <v>5958</v>
      </c>
    </row>
    <row r="2726" spans="1:30" x14ac:dyDescent="0.25">
      <c r="A2726" s="4">
        <v>38938</v>
      </c>
      <c r="B2726" s="4">
        <v>67481</v>
      </c>
      <c r="C2726" s="4">
        <v>3871294</v>
      </c>
      <c r="D2726" s="4">
        <v>71860</v>
      </c>
      <c r="E2726" s="4">
        <v>42586</v>
      </c>
      <c r="F2726" s="4">
        <v>257701498</v>
      </c>
      <c r="G2726" s="4">
        <v>1335664</v>
      </c>
      <c r="H2726" s="4" t="s">
        <v>1676</v>
      </c>
      <c r="I2726" s="4" t="s">
        <v>6273</v>
      </c>
      <c r="J2726" s="4" t="s">
        <v>5303</v>
      </c>
      <c r="K2726" s="4" t="s">
        <v>5951</v>
      </c>
      <c r="L2726" s="4" t="s">
        <v>6274</v>
      </c>
      <c r="M2726" s="4" t="s">
        <v>5954</v>
      </c>
      <c r="N2726" s="4" t="s">
        <v>11758</v>
      </c>
      <c r="O2726" s="4" t="s">
        <v>6276</v>
      </c>
      <c r="P2726" s="4" t="s">
        <v>5957</v>
      </c>
      <c r="Q2726" s="4" t="s">
        <v>8442</v>
      </c>
      <c r="R2726" s="4">
        <v>0</v>
      </c>
      <c r="S2726" s="4">
        <v>0</v>
      </c>
      <c r="T2726" s="4">
        <v>0</v>
      </c>
      <c r="U2726" s="4" t="s">
        <v>28</v>
      </c>
      <c r="V2726" s="4" t="s">
        <v>5953</v>
      </c>
      <c r="W2726" s="4" t="s">
        <v>5954</v>
      </c>
      <c r="X2726" s="4" t="s">
        <v>2316</v>
      </c>
      <c r="Y2726" s="4" t="s">
        <v>6275</v>
      </c>
      <c r="Z2726" s="4"/>
      <c r="AA2726" s="4"/>
      <c r="AB2726" s="4" t="s">
        <v>6276</v>
      </c>
      <c r="AC2726" s="4" t="s">
        <v>5957</v>
      </c>
      <c r="AD2726" s="4" t="s">
        <v>5958</v>
      </c>
    </row>
    <row r="2727" spans="1:30" x14ac:dyDescent="0.25">
      <c r="A2727" s="4">
        <v>38938</v>
      </c>
      <c r="B2727" s="4">
        <v>69181</v>
      </c>
      <c r="C2727" s="4">
        <v>3936922</v>
      </c>
      <c r="D2727" s="4">
        <v>71860</v>
      </c>
      <c r="E2727" s="4">
        <v>42586</v>
      </c>
      <c r="F2727" s="4">
        <v>257701498</v>
      </c>
      <c r="G2727" s="4">
        <v>1335664</v>
      </c>
      <c r="H2727" s="4" t="s">
        <v>1676</v>
      </c>
      <c r="I2727" s="4" t="s">
        <v>6277</v>
      </c>
      <c r="J2727" s="4" t="s">
        <v>5303</v>
      </c>
      <c r="K2727" s="4" t="s">
        <v>5960</v>
      </c>
      <c r="L2727" s="4" t="s">
        <v>6274</v>
      </c>
      <c r="M2727" s="4" t="s">
        <v>5954</v>
      </c>
      <c r="N2727" s="4" t="s">
        <v>11758</v>
      </c>
      <c r="O2727" s="4" t="s">
        <v>6276</v>
      </c>
      <c r="P2727" s="4" t="s">
        <v>5957</v>
      </c>
      <c r="Q2727" s="4" t="s">
        <v>8442</v>
      </c>
      <c r="R2727" s="4">
        <v>2500000</v>
      </c>
      <c r="S2727" s="4">
        <v>0</v>
      </c>
      <c r="T2727" s="4">
        <v>2500000</v>
      </c>
      <c r="U2727" s="4" t="s">
        <v>28</v>
      </c>
      <c r="V2727" s="4" t="s">
        <v>5953</v>
      </c>
      <c r="W2727" s="4" t="s">
        <v>5954</v>
      </c>
      <c r="X2727" s="4" t="s">
        <v>1195</v>
      </c>
      <c r="Y2727" s="4" t="s">
        <v>6275</v>
      </c>
      <c r="Z2727" s="4"/>
      <c r="AA2727" s="4"/>
      <c r="AB2727" s="4" t="s">
        <v>6276</v>
      </c>
      <c r="AC2727" s="4" t="s">
        <v>5957</v>
      </c>
      <c r="AD2727" s="4" t="s">
        <v>5958</v>
      </c>
    </row>
    <row r="2728" spans="1:30" x14ac:dyDescent="0.25">
      <c r="A2728" s="4">
        <v>38939</v>
      </c>
      <c r="B2728" s="4">
        <v>68368</v>
      </c>
      <c r="C2728" s="4">
        <v>3883773</v>
      </c>
      <c r="D2728" s="4">
        <v>71866</v>
      </c>
      <c r="E2728" s="4">
        <v>42581</v>
      </c>
      <c r="F2728" s="4">
        <v>257701498</v>
      </c>
      <c r="G2728" s="4">
        <v>1335668</v>
      </c>
      <c r="H2728" s="4" t="s">
        <v>1676</v>
      </c>
      <c r="I2728" s="4" t="s">
        <v>6278</v>
      </c>
      <c r="J2728" s="4" t="s">
        <v>5221</v>
      </c>
      <c r="K2728" s="4" t="s">
        <v>5960</v>
      </c>
      <c r="L2728" s="4" t="s">
        <v>6279</v>
      </c>
      <c r="M2728" s="4" t="s">
        <v>5954</v>
      </c>
      <c r="N2728" s="4" t="s">
        <v>11758</v>
      </c>
      <c r="O2728" s="4" t="s">
        <v>6281</v>
      </c>
      <c r="P2728" s="4" t="s">
        <v>5957</v>
      </c>
      <c r="Q2728" s="4" t="s">
        <v>8826</v>
      </c>
      <c r="R2728" s="4">
        <v>3500000</v>
      </c>
      <c r="S2728" s="4">
        <v>3500000</v>
      </c>
      <c r="T2728" s="4">
        <v>0</v>
      </c>
      <c r="U2728" s="4" t="s">
        <v>1680</v>
      </c>
      <c r="V2728" s="4" t="s">
        <v>5953</v>
      </c>
      <c r="W2728" s="4" t="s">
        <v>5954</v>
      </c>
      <c r="X2728" s="4" t="s">
        <v>4214</v>
      </c>
      <c r="Y2728" s="4" t="s">
        <v>6280</v>
      </c>
      <c r="Z2728" s="4"/>
      <c r="AA2728" s="4"/>
      <c r="AB2728" s="4" t="s">
        <v>6281</v>
      </c>
      <c r="AC2728" s="4" t="s">
        <v>5957</v>
      </c>
      <c r="AD2728" s="4" t="s">
        <v>5958</v>
      </c>
    </row>
    <row r="2729" spans="1:30" x14ac:dyDescent="0.25">
      <c r="A2729" s="4">
        <v>38939</v>
      </c>
      <c r="B2729" s="4">
        <v>67547</v>
      </c>
      <c r="C2729" s="4">
        <v>3871497</v>
      </c>
      <c r="D2729" s="4">
        <v>71866</v>
      </c>
      <c r="E2729" s="4">
        <v>42581</v>
      </c>
      <c r="F2729" s="4">
        <v>257701498</v>
      </c>
      <c r="G2729" s="4">
        <v>1335668</v>
      </c>
      <c r="H2729" s="4" t="s">
        <v>1676</v>
      </c>
      <c r="I2729" s="4" t="s">
        <v>6282</v>
      </c>
      <c r="J2729" s="4" t="s">
        <v>5221</v>
      </c>
      <c r="K2729" s="4" t="s">
        <v>5951</v>
      </c>
      <c r="L2729" s="4" t="s">
        <v>6279</v>
      </c>
      <c r="M2729" s="4" t="s">
        <v>5954</v>
      </c>
      <c r="N2729" s="4" t="s">
        <v>11758</v>
      </c>
      <c r="O2729" s="4" t="s">
        <v>6281</v>
      </c>
      <c r="P2729" s="4" t="s">
        <v>5957</v>
      </c>
      <c r="Q2729" s="4" t="s">
        <v>8826</v>
      </c>
      <c r="R2729" s="4">
        <v>0</v>
      </c>
      <c r="S2729" s="4">
        <v>0</v>
      </c>
      <c r="T2729" s="4">
        <v>0</v>
      </c>
      <c r="U2729" s="4" t="s">
        <v>28</v>
      </c>
      <c r="V2729" s="4" t="s">
        <v>5953</v>
      </c>
      <c r="W2729" s="4" t="s">
        <v>5954</v>
      </c>
      <c r="X2729" s="4" t="s">
        <v>2316</v>
      </c>
      <c r="Y2729" s="4" t="s">
        <v>6280</v>
      </c>
      <c r="Z2729" s="4"/>
      <c r="AA2729" s="4"/>
      <c r="AB2729" s="4" t="s">
        <v>6281</v>
      </c>
      <c r="AC2729" s="4" t="s">
        <v>5957</v>
      </c>
      <c r="AD2729" s="4" t="s">
        <v>5958</v>
      </c>
    </row>
    <row r="2730" spans="1:30" x14ac:dyDescent="0.25">
      <c r="A2730" s="4">
        <v>38956</v>
      </c>
      <c r="B2730" s="4">
        <v>67490</v>
      </c>
      <c r="C2730" s="4">
        <v>3871356</v>
      </c>
      <c r="D2730" s="4">
        <v>71952</v>
      </c>
      <c r="E2730" s="4">
        <v>42617</v>
      </c>
      <c r="F2730" s="4">
        <v>257701498</v>
      </c>
      <c r="G2730" s="4">
        <v>1335712</v>
      </c>
      <c r="H2730" s="4" t="s">
        <v>1676</v>
      </c>
      <c r="I2730" s="4" t="s">
        <v>6283</v>
      </c>
      <c r="J2730" s="4" t="s">
        <v>6284</v>
      </c>
      <c r="K2730" s="4" t="s">
        <v>5951</v>
      </c>
      <c r="L2730" s="4" t="s">
        <v>6285</v>
      </c>
      <c r="M2730" s="4" t="s">
        <v>5954</v>
      </c>
      <c r="N2730" s="4" t="s">
        <v>11758</v>
      </c>
      <c r="O2730" s="4" t="s">
        <v>6287</v>
      </c>
      <c r="P2730" s="4" t="s">
        <v>5957</v>
      </c>
      <c r="Q2730" s="4" t="s">
        <v>8893</v>
      </c>
      <c r="R2730" s="4">
        <v>0</v>
      </c>
      <c r="S2730" s="4">
        <v>0</v>
      </c>
      <c r="T2730" s="4">
        <v>0</v>
      </c>
      <c r="U2730" s="4" t="s">
        <v>28</v>
      </c>
      <c r="V2730" s="4" t="s">
        <v>5953</v>
      </c>
      <c r="W2730" s="4" t="s">
        <v>5954</v>
      </c>
      <c r="X2730" s="4" t="s">
        <v>2316</v>
      </c>
      <c r="Y2730" s="4" t="s">
        <v>6286</v>
      </c>
      <c r="Z2730" s="4"/>
      <c r="AA2730" s="4"/>
      <c r="AB2730" s="4" t="s">
        <v>6287</v>
      </c>
      <c r="AC2730" s="4" t="s">
        <v>5957</v>
      </c>
      <c r="AD2730" s="4" t="s">
        <v>5958</v>
      </c>
    </row>
    <row r="2731" spans="1:30" x14ac:dyDescent="0.25">
      <c r="A2731" s="4">
        <v>38956</v>
      </c>
      <c r="B2731" s="4">
        <v>68789</v>
      </c>
      <c r="C2731" s="4">
        <v>3905888</v>
      </c>
      <c r="D2731" s="4">
        <v>71952</v>
      </c>
      <c r="E2731" s="4">
        <v>42617</v>
      </c>
      <c r="F2731" s="4">
        <v>257701498</v>
      </c>
      <c r="G2731" s="4">
        <v>1335712</v>
      </c>
      <c r="H2731" s="4" t="s">
        <v>1676</v>
      </c>
      <c r="I2731" s="4" t="s">
        <v>6288</v>
      </c>
      <c r="J2731" s="4" t="s">
        <v>6284</v>
      </c>
      <c r="K2731" s="4" t="s">
        <v>5960</v>
      </c>
      <c r="L2731" s="4" t="s">
        <v>6285</v>
      </c>
      <c r="M2731" s="4" t="s">
        <v>5954</v>
      </c>
      <c r="N2731" s="4" t="s">
        <v>11758</v>
      </c>
      <c r="O2731" s="4" t="s">
        <v>6287</v>
      </c>
      <c r="P2731" s="4" t="s">
        <v>5957</v>
      </c>
      <c r="Q2731" s="4" t="s">
        <v>8893</v>
      </c>
      <c r="R2731" s="4">
        <v>1000000</v>
      </c>
      <c r="S2731" s="4">
        <v>1000000</v>
      </c>
      <c r="T2731" s="4">
        <v>0</v>
      </c>
      <c r="U2731" s="4" t="s">
        <v>1680</v>
      </c>
      <c r="V2731" s="4" t="s">
        <v>5953</v>
      </c>
      <c r="W2731" s="4" t="s">
        <v>5954</v>
      </c>
      <c r="X2731" s="4" t="s">
        <v>233</v>
      </c>
      <c r="Y2731" s="4" t="s">
        <v>6286</v>
      </c>
      <c r="Z2731" s="4"/>
      <c r="AA2731" s="4"/>
      <c r="AB2731" s="4" t="s">
        <v>6287</v>
      </c>
      <c r="AC2731" s="4" t="s">
        <v>5957</v>
      </c>
      <c r="AD2731" s="4" t="s">
        <v>5958</v>
      </c>
    </row>
    <row r="2732" spans="1:30" x14ac:dyDescent="0.25">
      <c r="A2732" s="4">
        <v>39183</v>
      </c>
      <c r="B2732" s="2"/>
      <c r="C2732" s="4">
        <v>3870999</v>
      </c>
      <c r="D2732" s="4">
        <v>71835</v>
      </c>
      <c r="E2732" s="4">
        <v>42607</v>
      </c>
      <c r="F2732" s="4">
        <v>257701498</v>
      </c>
      <c r="G2732" s="4">
        <v>1335679</v>
      </c>
      <c r="H2732" s="4" t="s">
        <v>1669</v>
      </c>
      <c r="I2732" s="4" t="s">
        <v>6289</v>
      </c>
      <c r="J2732" s="4" t="s">
        <v>25</v>
      </c>
      <c r="K2732" s="4" t="s">
        <v>6290</v>
      </c>
      <c r="L2732" s="4" t="s">
        <v>6291</v>
      </c>
      <c r="M2732" s="4" t="s">
        <v>5954</v>
      </c>
      <c r="N2732" s="4" t="s">
        <v>11758</v>
      </c>
      <c r="O2732" s="4" t="s">
        <v>6290</v>
      </c>
      <c r="P2732" s="4" t="s">
        <v>5957</v>
      </c>
      <c r="Q2732" s="4" t="s">
        <v>9252</v>
      </c>
      <c r="R2732" s="4">
        <v>500000</v>
      </c>
      <c r="S2732" s="4">
        <v>0</v>
      </c>
      <c r="T2732" s="4">
        <v>500000</v>
      </c>
      <c r="U2732" s="4" t="s">
        <v>28</v>
      </c>
      <c r="V2732" s="4" t="s">
        <v>5973</v>
      </c>
      <c r="W2732" s="4" t="s">
        <v>5954</v>
      </c>
      <c r="X2732" s="4" t="s">
        <v>2316</v>
      </c>
      <c r="Y2732" s="4" t="s">
        <v>6289</v>
      </c>
      <c r="Z2732" s="4"/>
      <c r="AA2732" s="4"/>
      <c r="AB2732" s="4" t="s">
        <v>6290</v>
      </c>
      <c r="AC2732" s="4" t="s">
        <v>5957</v>
      </c>
      <c r="AD2732" s="4" t="s">
        <v>5958</v>
      </c>
    </row>
    <row r="2733" spans="1:30" x14ac:dyDescent="0.25">
      <c r="A2733" s="4">
        <v>39183</v>
      </c>
      <c r="B2733" s="4">
        <v>67544</v>
      </c>
      <c r="C2733" s="4">
        <v>3871461</v>
      </c>
      <c r="D2733" s="4">
        <v>71958</v>
      </c>
      <c r="E2733" s="4">
        <v>42607</v>
      </c>
      <c r="F2733" s="4">
        <v>257701498</v>
      </c>
      <c r="G2733" s="4">
        <v>1335679</v>
      </c>
      <c r="H2733" s="4" t="s">
        <v>1676</v>
      </c>
      <c r="I2733" s="4" t="s">
        <v>6292</v>
      </c>
      <c r="J2733" s="4" t="s">
        <v>6293</v>
      </c>
      <c r="K2733" s="4" t="s">
        <v>5951</v>
      </c>
      <c r="L2733" s="4" t="s">
        <v>6291</v>
      </c>
      <c r="M2733" s="4" t="s">
        <v>5954</v>
      </c>
      <c r="N2733" s="4" t="s">
        <v>11758</v>
      </c>
      <c r="O2733" s="4" t="s">
        <v>6290</v>
      </c>
      <c r="P2733" s="4" t="s">
        <v>5957</v>
      </c>
      <c r="Q2733" s="4" t="s">
        <v>9252</v>
      </c>
      <c r="R2733" s="4">
        <v>0</v>
      </c>
      <c r="S2733" s="4">
        <v>0</v>
      </c>
      <c r="T2733" s="4">
        <v>0</v>
      </c>
      <c r="U2733" s="4" t="s">
        <v>28</v>
      </c>
      <c r="V2733" s="4" t="s">
        <v>5953</v>
      </c>
      <c r="W2733" s="4" t="s">
        <v>5954</v>
      </c>
      <c r="X2733" s="4" t="s">
        <v>2316</v>
      </c>
      <c r="Y2733" s="4" t="s">
        <v>6289</v>
      </c>
      <c r="Z2733" s="4"/>
      <c r="AA2733" s="4"/>
      <c r="AB2733" s="4" t="s">
        <v>6290</v>
      </c>
      <c r="AC2733" s="4" t="s">
        <v>5957</v>
      </c>
      <c r="AD2733" s="4" t="s">
        <v>5958</v>
      </c>
    </row>
    <row r="2734" spans="1:30" x14ac:dyDescent="0.25">
      <c r="A2734" s="4">
        <v>38941</v>
      </c>
      <c r="B2734" s="4">
        <v>67773</v>
      </c>
      <c r="C2734" s="4">
        <v>3871430</v>
      </c>
      <c r="D2734" s="4">
        <v>72034</v>
      </c>
      <c r="E2734" s="4">
        <v>42584</v>
      </c>
      <c r="F2734" s="4">
        <v>257701498</v>
      </c>
      <c r="G2734" s="4">
        <v>1335665</v>
      </c>
      <c r="H2734" s="4" t="s">
        <v>1676</v>
      </c>
      <c r="I2734" s="4" t="s">
        <v>6294</v>
      </c>
      <c r="J2734" s="4" t="s">
        <v>6295</v>
      </c>
      <c r="K2734" s="4" t="s">
        <v>5951</v>
      </c>
      <c r="L2734" s="4" t="s">
        <v>6296</v>
      </c>
      <c r="M2734" s="4" t="s">
        <v>5954</v>
      </c>
      <c r="N2734" s="4" t="s">
        <v>11758</v>
      </c>
      <c r="O2734" s="4" t="s">
        <v>6298</v>
      </c>
      <c r="P2734" s="4" t="s">
        <v>5957</v>
      </c>
      <c r="Q2734" s="4" t="s">
        <v>8836</v>
      </c>
      <c r="R2734" s="4">
        <v>0</v>
      </c>
      <c r="S2734" s="4">
        <v>0</v>
      </c>
      <c r="T2734" s="4">
        <v>0</v>
      </c>
      <c r="U2734" s="4" t="s">
        <v>28</v>
      </c>
      <c r="V2734" s="4" t="s">
        <v>5953</v>
      </c>
      <c r="W2734" s="4" t="s">
        <v>5954</v>
      </c>
      <c r="X2734" s="4" t="s">
        <v>2316</v>
      </c>
      <c r="Y2734" s="4" t="s">
        <v>6297</v>
      </c>
      <c r="Z2734" s="4"/>
      <c r="AA2734" s="4"/>
      <c r="AB2734" s="4" t="s">
        <v>6298</v>
      </c>
      <c r="AC2734" s="4" t="s">
        <v>5957</v>
      </c>
      <c r="AD2734" s="4" t="s">
        <v>5958</v>
      </c>
    </row>
    <row r="2735" spans="1:30" x14ac:dyDescent="0.25">
      <c r="A2735" s="4">
        <v>38941</v>
      </c>
      <c r="B2735" s="2"/>
      <c r="C2735" s="4">
        <v>3871255</v>
      </c>
      <c r="D2735" s="4">
        <v>71835</v>
      </c>
      <c r="E2735" s="4">
        <v>42584</v>
      </c>
      <c r="F2735" s="4">
        <v>257701498</v>
      </c>
      <c r="G2735" s="4">
        <v>1335665</v>
      </c>
      <c r="H2735" s="4" t="s">
        <v>1669</v>
      </c>
      <c r="I2735" s="4" t="s">
        <v>6297</v>
      </c>
      <c r="J2735" s="4" t="s">
        <v>25</v>
      </c>
      <c r="K2735" s="4" t="s">
        <v>6298</v>
      </c>
      <c r="L2735" s="4" t="s">
        <v>6296</v>
      </c>
      <c r="M2735" s="4" t="s">
        <v>5954</v>
      </c>
      <c r="N2735" s="4" t="s">
        <v>11758</v>
      </c>
      <c r="O2735" s="4" t="s">
        <v>6298</v>
      </c>
      <c r="P2735" s="4" t="s">
        <v>5957</v>
      </c>
      <c r="Q2735" s="4" t="s">
        <v>8836</v>
      </c>
      <c r="R2735" s="4">
        <v>2500000</v>
      </c>
      <c r="S2735" s="4">
        <v>0</v>
      </c>
      <c r="T2735" s="4">
        <v>2500000</v>
      </c>
      <c r="U2735" s="4" t="s">
        <v>28</v>
      </c>
      <c r="V2735" s="4" t="s">
        <v>5973</v>
      </c>
      <c r="W2735" s="4" t="s">
        <v>5954</v>
      </c>
      <c r="X2735" s="4" t="s">
        <v>2316</v>
      </c>
      <c r="Y2735" s="4" t="s">
        <v>6297</v>
      </c>
      <c r="Z2735" s="4"/>
      <c r="AA2735" s="4"/>
      <c r="AB2735" s="4" t="s">
        <v>6298</v>
      </c>
      <c r="AC2735" s="4" t="s">
        <v>5957</v>
      </c>
      <c r="AD2735" s="4" t="s">
        <v>5958</v>
      </c>
    </row>
    <row r="2736" spans="1:30" x14ac:dyDescent="0.25">
      <c r="A2736" s="4">
        <v>38954</v>
      </c>
      <c r="B2736" s="2"/>
      <c r="C2736" s="4">
        <v>3870955</v>
      </c>
      <c r="D2736" s="4">
        <v>71835</v>
      </c>
      <c r="E2736" s="4">
        <v>42570</v>
      </c>
      <c r="F2736" s="4">
        <v>257701498</v>
      </c>
      <c r="G2736" s="4">
        <v>1335674</v>
      </c>
      <c r="H2736" s="4" t="s">
        <v>1669</v>
      </c>
      <c r="I2736" s="4" t="s">
        <v>6299</v>
      </c>
      <c r="J2736" s="4" t="s">
        <v>25</v>
      </c>
      <c r="K2736" s="4" t="s">
        <v>6300</v>
      </c>
      <c r="L2736" s="4" t="s">
        <v>6301</v>
      </c>
      <c r="M2736" s="4" t="s">
        <v>5954</v>
      </c>
      <c r="N2736" s="4" t="s">
        <v>11758</v>
      </c>
      <c r="O2736" s="4" t="s">
        <v>6300</v>
      </c>
      <c r="P2736" s="4" t="s">
        <v>5957</v>
      </c>
      <c r="Q2736" s="4" t="s">
        <v>8143</v>
      </c>
      <c r="R2736" s="4">
        <v>2499999.54</v>
      </c>
      <c r="S2736" s="4">
        <v>0</v>
      </c>
      <c r="T2736" s="4">
        <v>2499999.54</v>
      </c>
      <c r="U2736" s="4" t="s">
        <v>28</v>
      </c>
      <c r="V2736" s="4" t="s">
        <v>5973</v>
      </c>
      <c r="W2736" s="4" t="s">
        <v>5954</v>
      </c>
      <c r="X2736" s="4" t="s">
        <v>2316</v>
      </c>
      <c r="Y2736" s="4" t="s">
        <v>6299</v>
      </c>
      <c r="Z2736" s="4"/>
      <c r="AA2736" s="4"/>
      <c r="AB2736" s="4" t="s">
        <v>6300</v>
      </c>
      <c r="AC2736" s="4" t="s">
        <v>5957</v>
      </c>
      <c r="AD2736" s="4" t="s">
        <v>5958</v>
      </c>
    </row>
    <row r="2737" spans="1:30" x14ac:dyDescent="0.25">
      <c r="A2737" s="4">
        <v>38954</v>
      </c>
      <c r="B2737" s="4">
        <v>67477</v>
      </c>
      <c r="C2737" s="4">
        <v>3871524</v>
      </c>
      <c r="D2737" s="4">
        <v>71898</v>
      </c>
      <c r="E2737" s="4">
        <v>42570</v>
      </c>
      <c r="F2737" s="4">
        <v>257701498</v>
      </c>
      <c r="G2737" s="4">
        <v>1335674</v>
      </c>
      <c r="H2737" s="4" t="s">
        <v>1676</v>
      </c>
      <c r="I2737" s="4" t="s">
        <v>6302</v>
      </c>
      <c r="J2737" s="4" t="s">
        <v>5183</v>
      </c>
      <c r="K2737" s="4" t="s">
        <v>6303</v>
      </c>
      <c r="L2737" s="4" t="s">
        <v>6301</v>
      </c>
      <c r="M2737" s="4" t="s">
        <v>5954</v>
      </c>
      <c r="N2737" s="4" t="s">
        <v>11758</v>
      </c>
      <c r="O2737" s="4" t="s">
        <v>6300</v>
      </c>
      <c r="P2737" s="4" t="s">
        <v>5957</v>
      </c>
      <c r="Q2737" s="4" t="s">
        <v>8143</v>
      </c>
      <c r="R2737" s="4">
        <v>0</v>
      </c>
      <c r="S2737" s="4">
        <v>0</v>
      </c>
      <c r="T2737" s="4">
        <v>0</v>
      </c>
      <c r="U2737" s="4" t="s">
        <v>28</v>
      </c>
      <c r="V2737" s="4" t="s">
        <v>5953</v>
      </c>
      <c r="W2737" s="4" t="s">
        <v>5954</v>
      </c>
      <c r="X2737" s="4" t="s">
        <v>2316</v>
      </c>
      <c r="Y2737" s="4" t="s">
        <v>6299</v>
      </c>
      <c r="Z2737" s="4"/>
      <c r="AA2737" s="4"/>
      <c r="AB2737" s="4" t="s">
        <v>6300</v>
      </c>
      <c r="AC2737" s="4" t="s">
        <v>5957</v>
      </c>
      <c r="AD2737" s="4" t="s">
        <v>5958</v>
      </c>
    </row>
    <row r="2738" spans="1:30" x14ac:dyDescent="0.25">
      <c r="A2738" s="4">
        <v>39155</v>
      </c>
      <c r="B2738" s="4">
        <v>67811</v>
      </c>
      <c r="C2738" s="4">
        <v>3871332</v>
      </c>
      <c r="D2738" s="4">
        <v>71953</v>
      </c>
      <c r="E2738" s="4">
        <v>42612</v>
      </c>
      <c r="F2738" s="4">
        <v>257701498</v>
      </c>
      <c r="G2738" s="4">
        <v>1335644</v>
      </c>
      <c r="H2738" s="4" t="s">
        <v>1676</v>
      </c>
      <c r="I2738" s="4" t="s">
        <v>6304</v>
      </c>
      <c r="J2738" s="4" t="s">
        <v>6305</v>
      </c>
      <c r="K2738" s="4" t="s">
        <v>6306</v>
      </c>
      <c r="L2738" s="4" t="s">
        <v>6307</v>
      </c>
      <c r="M2738" s="4" t="s">
        <v>5954</v>
      </c>
      <c r="N2738" s="4" t="s">
        <v>11758</v>
      </c>
      <c r="O2738" s="4" t="s">
        <v>6309</v>
      </c>
      <c r="P2738" s="4" t="s">
        <v>5957</v>
      </c>
      <c r="Q2738" s="4" t="s">
        <v>8273</v>
      </c>
      <c r="R2738" s="4">
        <v>0</v>
      </c>
      <c r="S2738" s="4">
        <v>0</v>
      </c>
      <c r="T2738" s="4">
        <v>0</v>
      </c>
      <c r="U2738" s="4" t="s">
        <v>28</v>
      </c>
      <c r="V2738" s="4" t="s">
        <v>5953</v>
      </c>
      <c r="W2738" s="4" t="s">
        <v>5954</v>
      </c>
      <c r="X2738" s="4" t="s">
        <v>2316</v>
      </c>
      <c r="Y2738" s="4" t="s">
        <v>6308</v>
      </c>
      <c r="Z2738" s="4"/>
      <c r="AA2738" s="4"/>
      <c r="AB2738" s="4" t="s">
        <v>6309</v>
      </c>
      <c r="AC2738" s="4" t="s">
        <v>5957</v>
      </c>
      <c r="AD2738" s="4" t="s">
        <v>5958</v>
      </c>
    </row>
    <row r="2739" spans="1:30" x14ac:dyDescent="0.25">
      <c r="A2739" s="4">
        <v>39155</v>
      </c>
      <c r="B2739" s="4">
        <v>69106</v>
      </c>
      <c r="C2739" s="4">
        <v>3928996</v>
      </c>
      <c r="D2739" s="4">
        <v>71953</v>
      </c>
      <c r="E2739" s="4">
        <v>42612</v>
      </c>
      <c r="F2739" s="4">
        <v>257701498</v>
      </c>
      <c r="G2739" s="4">
        <v>1335644</v>
      </c>
      <c r="H2739" s="4" t="s">
        <v>1676</v>
      </c>
      <c r="I2739" s="4" t="s">
        <v>6310</v>
      </c>
      <c r="J2739" s="4" t="s">
        <v>6305</v>
      </c>
      <c r="K2739" s="4" t="s">
        <v>5960</v>
      </c>
      <c r="L2739" s="4" t="s">
        <v>6307</v>
      </c>
      <c r="M2739" s="4" t="s">
        <v>5954</v>
      </c>
      <c r="N2739" s="4" t="s">
        <v>11758</v>
      </c>
      <c r="O2739" s="4" t="s">
        <v>6309</v>
      </c>
      <c r="P2739" s="4" t="s">
        <v>5957</v>
      </c>
      <c r="Q2739" s="4" t="s">
        <v>8273</v>
      </c>
      <c r="R2739" s="4">
        <v>1000000</v>
      </c>
      <c r="S2739" s="4">
        <v>1000000</v>
      </c>
      <c r="T2739" s="4">
        <v>0</v>
      </c>
      <c r="U2739" s="4" t="s">
        <v>1680</v>
      </c>
      <c r="V2739" s="4" t="s">
        <v>5953</v>
      </c>
      <c r="W2739" s="4" t="s">
        <v>5954</v>
      </c>
      <c r="X2739" s="4" t="s">
        <v>41</v>
      </c>
      <c r="Y2739" s="4" t="s">
        <v>6308</v>
      </c>
      <c r="Z2739" s="4"/>
      <c r="AA2739" s="4"/>
      <c r="AB2739" s="4" t="s">
        <v>6309</v>
      </c>
      <c r="AC2739" s="4" t="s">
        <v>5957</v>
      </c>
      <c r="AD2739" s="4" t="s">
        <v>5958</v>
      </c>
    </row>
    <row r="2740" spans="1:30" x14ac:dyDescent="0.25">
      <c r="A2740" s="4">
        <v>38877</v>
      </c>
      <c r="B2740" s="4">
        <v>68205</v>
      </c>
      <c r="C2740" s="4">
        <v>3871338</v>
      </c>
      <c r="D2740" s="4">
        <v>72014</v>
      </c>
      <c r="E2740" s="4">
        <v>42594</v>
      </c>
      <c r="F2740" s="4">
        <v>257701498</v>
      </c>
      <c r="G2740" s="4">
        <v>1335658</v>
      </c>
      <c r="H2740" s="4" t="s">
        <v>1676</v>
      </c>
      <c r="I2740" s="4" t="s">
        <v>6311</v>
      </c>
      <c r="J2740" s="4" t="s">
        <v>6312</v>
      </c>
      <c r="K2740" s="4" t="s">
        <v>5951</v>
      </c>
      <c r="L2740" s="4" t="s">
        <v>6313</v>
      </c>
      <c r="M2740" s="4" t="s">
        <v>5954</v>
      </c>
      <c r="N2740" s="4" t="s">
        <v>11758</v>
      </c>
      <c r="O2740" s="4" t="s">
        <v>6315</v>
      </c>
      <c r="P2740" s="4" t="s">
        <v>5957</v>
      </c>
      <c r="Q2740" s="4" t="s">
        <v>8403</v>
      </c>
      <c r="R2740" s="4">
        <v>0</v>
      </c>
      <c r="S2740" s="4">
        <v>0</v>
      </c>
      <c r="T2740" s="4">
        <v>0</v>
      </c>
      <c r="U2740" s="4" t="s">
        <v>28</v>
      </c>
      <c r="V2740" s="4" t="s">
        <v>5953</v>
      </c>
      <c r="W2740" s="4" t="s">
        <v>5954</v>
      </c>
      <c r="X2740" s="4" t="s">
        <v>2316</v>
      </c>
      <c r="Y2740" s="4" t="s">
        <v>6314</v>
      </c>
      <c r="Z2740" s="4"/>
      <c r="AA2740" s="4"/>
      <c r="AB2740" s="4" t="s">
        <v>6315</v>
      </c>
      <c r="AC2740" s="4" t="s">
        <v>5957</v>
      </c>
      <c r="AD2740" s="4" t="s">
        <v>5958</v>
      </c>
    </row>
    <row r="2741" spans="1:30" x14ac:dyDescent="0.25">
      <c r="A2741" s="4">
        <v>38877</v>
      </c>
      <c r="B2741" s="4">
        <v>69095</v>
      </c>
      <c r="C2741" s="4">
        <v>3926968</v>
      </c>
      <c r="D2741" s="4">
        <v>72014</v>
      </c>
      <c r="E2741" s="4">
        <v>42594</v>
      </c>
      <c r="F2741" s="4">
        <v>257701498</v>
      </c>
      <c r="G2741" s="4">
        <v>1335658</v>
      </c>
      <c r="H2741" s="4" t="s">
        <v>1676</v>
      </c>
      <c r="I2741" s="4" t="s">
        <v>6316</v>
      </c>
      <c r="J2741" s="4" t="s">
        <v>6312</v>
      </c>
      <c r="K2741" s="4" t="s">
        <v>5960</v>
      </c>
      <c r="L2741" s="4" t="s">
        <v>6313</v>
      </c>
      <c r="M2741" s="4" t="s">
        <v>5954</v>
      </c>
      <c r="N2741" s="4" t="s">
        <v>11758</v>
      </c>
      <c r="O2741" s="4" t="s">
        <v>6315</v>
      </c>
      <c r="P2741" s="4" t="s">
        <v>5957</v>
      </c>
      <c r="Q2741" s="4" t="s">
        <v>8403</v>
      </c>
      <c r="R2741" s="4">
        <v>500000</v>
      </c>
      <c r="S2741" s="4">
        <v>500000</v>
      </c>
      <c r="T2741" s="4">
        <v>0</v>
      </c>
      <c r="U2741" s="4" t="s">
        <v>1680</v>
      </c>
      <c r="V2741" s="4" t="s">
        <v>5953</v>
      </c>
      <c r="W2741" s="4" t="s">
        <v>5954</v>
      </c>
      <c r="X2741" s="4" t="s">
        <v>6317</v>
      </c>
      <c r="Y2741" s="4" t="s">
        <v>6314</v>
      </c>
      <c r="Z2741" s="4"/>
      <c r="AA2741" s="4"/>
      <c r="AB2741" s="4" t="s">
        <v>6315</v>
      </c>
      <c r="AC2741" s="4" t="s">
        <v>5957</v>
      </c>
      <c r="AD2741" s="4" t="s">
        <v>5958</v>
      </c>
    </row>
    <row r="2742" spans="1:30" x14ac:dyDescent="0.25">
      <c r="A2742" s="4">
        <v>38937</v>
      </c>
      <c r="B2742" s="4">
        <v>67530</v>
      </c>
      <c r="C2742" s="4">
        <v>3871429</v>
      </c>
      <c r="D2742" s="4">
        <v>71931</v>
      </c>
      <c r="E2742" s="4">
        <v>42595</v>
      </c>
      <c r="F2742" s="4">
        <v>257701498</v>
      </c>
      <c r="G2742" s="4">
        <v>1335667</v>
      </c>
      <c r="H2742" s="4" t="s">
        <v>1676</v>
      </c>
      <c r="I2742" s="4" t="s">
        <v>6318</v>
      </c>
      <c r="J2742" s="4" t="s">
        <v>6319</v>
      </c>
      <c r="K2742" s="4" t="s">
        <v>5951</v>
      </c>
      <c r="L2742" s="4" t="s">
        <v>6320</v>
      </c>
      <c r="M2742" s="4" t="s">
        <v>5954</v>
      </c>
      <c r="N2742" s="4" t="s">
        <v>11758</v>
      </c>
      <c r="O2742" s="4" t="s">
        <v>6322</v>
      </c>
      <c r="P2742" s="4" t="s">
        <v>5957</v>
      </c>
      <c r="Q2742" s="4" t="s">
        <v>7552</v>
      </c>
      <c r="R2742" s="4">
        <v>0</v>
      </c>
      <c r="S2742" s="4">
        <v>0</v>
      </c>
      <c r="T2742" s="4">
        <v>0</v>
      </c>
      <c r="U2742" s="4" t="s">
        <v>28</v>
      </c>
      <c r="V2742" s="4" t="s">
        <v>5953</v>
      </c>
      <c r="W2742" s="4" t="s">
        <v>5954</v>
      </c>
      <c r="X2742" s="4" t="s">
        <v>2316</v>
      </c>
      <c r="Y2742" s="4" t="s">
        <v>6321</v>
      </c>
      <c r="Z2742" s="4"/>
      <c r="AA2742" s="4"/>
      <c r="AB2742" s="4" t="s">
        <v>6322</v>
      </c>
      <c r="AC2742" s="4" t="s">
        <v>5957</v>
      </c>
      <c r="AD2742" s="4" t="s">
        <v>5958</v>
      </c>
    </row>
    <row r="2743" spans="1:30" x14ac:dyDescent="0.25">
      <c r="A2743" s="4">
        <v>38937</v>
      </c>
      <c r="B2743" s="2"/>
      <c r="C2743" s="4">
        <v>3871254</v>
      </c>
      <c r="D2743" s="4">
        <v>71835</v>
      </c>
      <c r="E2743" s="4">
        <v>42595</v>
      </c>
      <c r="F2743" s="4">
        <v>257701498</v>
      </c>
      <c r="G2743" s="4">
        <v>1335667</v>
      </c>
      <c r="H2743" s="4" t="s">
        <v>1669</v>
      </c>
      <c r="I2743" s="4" t="s">
        <v>6321</v>
      </c>
      <c r="J2743" s="4" t="s">
        <v>25</v>
      </c>
      <c r="K2743" s="4" t="s">
        <v>6322</v>
      </c>
      <c r="L2743" s="4" t="s">
        <v>6320</v>
      </c>
      <c r="M2743" s="4" t="s">
        <v>5954</v>
      </c>
      <c r="N2743" s="4" t="s">
        <v>11758</v>
      </c>
      <c r="O2743" s="4" t="s">
        <v>6322</v>
      </c>
      <c r="P2743" s="4" t="s">
        <v>5957</v>
      </c>
      <c r="Q2743" s="4" t="s">
        <v>7552</v>
      </c>
      <c r="R2743" s="4">
        <v>3500000</v>
      </c>
      <c r="S2743" s="4">
        <v>0</v>
      </c>
      <c r="T2743" s="4">
        <v>3500000</v>
      </c>
      <c r="U2743" s="4" t="s">
        <v>28</v>
      </c>
      <c r="V2743" s="4" t="s">
        <v>5973</v>
      </c>
      <c r="W2743" s="4" t="s">
        <v>5954</v>
      </c>
      <c r="X2743" s="4" t="s">
        <v>2316</v>
      </c>
      <c r="Y2743" s="4" t="s">
        <v>6321</v>
      </c>
      <c r="Z2743" s="4"/>
      <c r="AA2743" s="4"/>
      <c r="AB2743" s="4" t="s">
        <v>6322</v>
      </c>
      <c r="AC2743" s="4" t="s">
        <v>5957</v>
      </c>
      <c r="AD2743" s="4" t="s">
        <v>5958</v>
      </c>
    </row>
    <row r="2744" spans="1:30" x14ac:dyDescent="0.25">
      <c r="A2744" s="4">
        <v>39187</v>
      </c>
      <c r="B2744" s="4">
        <v>67772</v>
      </c>
      <c r="C2744" s="4">
        <v>3871639</v>
      </c>
      <c r="D2744" s="4">
        <v>71907</v>
      </c>
      <c r="E2744" s="4">
        <v>42583</v>
      </c>
      <c r="F2744" s="4">
        <v>257701498</v>
      </c>
      <c r="G2744" s="4">
        <v>1335666</v>
      </c>
      <c r="H2744" s="4" t="s">
        <v>1676</v>
      </c>
      <c r="I2744" s="4" t="s">
        <v>6323</v>
      </c>
      <c r="J2744" s="4" t="s">
        <v>6324</v>
      </c>
      <c r="K2744" s="4" t="s">
        <v>6325</v>
      </c>
      <c r="L2744" s="4" t="s">
        <v>6326</v>
      </c>
      <c r="M2744" s="4" t="s">
        <v>5954</v>
      </c>
      <c r="N2744" s="4" t="s">
        <v>11758</v>
      </c>
      <c r="O2744" s="4" t="s">
        <v>6328</v>
      </c>
      <c r="P2744" s="4" t="s">
        <v>5957</v>
      </c>
      <c r="Q2744" s="4" t="s">
        <v>9263</v>
      </c>
      <c r="R2744" s="4">
        <v>0</v>
      </c>
      <c r="S2744" s="4">
        <v>0</v>
      </c>
      <c r="T2744" s="4">
        <v>0</v>
      </c>
      <c r="U2744" s="4" t="s">
        <v>28</v>
      </c>
      <c r="V2744" s="4" t="s">
        <v>5953</v>
      </c>
      <c r="W2744" s="4" t="s">
        <v>5954</v>
      </c>
      <c r="X2744" s="4" t="s">
        <v>2316</v>
      </c>
      <c r="Y2744" s="4" t="s">
        <v>6327</v>
      </c>
      <c r="Z2744" s="4"/>
      <c r="AA2744" s="4"/>
      <c r="AB2744" s="4" t="s">
        <v>6328</v>
      </c>
      <c r="AC2744" s="4" t="s">
        <v>5957</v>
      </c>
      <c r="AD2744" s="4" t="s">
        <v>5958</v>
      </c>
    </row>
    <row r="2745" spans="1:30" x14ac:dyDescent="0.25">
      <c r="A2745" s="4">
        <v>39187</v>
      </c>
      <c r="B2745" s="4">
        <v>69089</v>
      </c>
      <c r="C2745" s="4">
        <v>3925511</v>
      </c>
      <c r="D2745" s="4">
        <v>71907</v>
      </c>
      <c r="E2745" s="4">
        <v>42583</v>
      </c>
      <c r="F2745" s="4">
        <v>257701498</v>
      </c>
      <c r="G2745" s="4">
        <v>1335666</v>
      </c>
      <c r="H2745" s="4" t="s">
        <v>1676</v>
      </c>
      <c r="I2745" s="4" t="s">
        <v>6329</v>
      </c>
      <c r="J2745" s="4" t="s">
        <v>6324</v>
      </c>
      <c r="K2745" s="4" t="s">
        <v>6330</v>
      </c>
      <c r="L2745" s="4" t="s">
        <v>6326</v>
      </c>
      <c r="M2745" s="4" t="s">
        <v>5954</v>
      </c>
      <c r="N2745" s="4" t="s">
        <v>11758</v>
      </c>
      <c r="O2745" s="4" t="s">
        <v>6328</v>
      </c>
      <c r="P2745" s="4" t="s">
        <v>5957</v>
      </c>
      <c r="Q2745" s="4" t="s">
        <v>9263</v>
      </c>
      <c r="R2745" s="4">
        <v>1000000</v>
      </c>
      <c r="S2745" s="4">
        <v>1000000</v>
      </c>
      <c r="T2745" s="4">
        <v>0</v>
      </c>
      <c r="U2745" s="4" t="s">
        <v>1680</v>
      </c>
      <c r="V2745" s="4" t="s">
        <v>5953</v>
      </c>
      <c r="W2745" s="4" t="s">
        <v>5954</v>
      </c>
      <c r="X2745" s="4" t="s">
        <v>230</v>
      </c>
      <c r="Y2745" s="4" t="s">
        <v>6327</v>
      </c>
      <c r="Z2745" s="4"/>
      <c r="AA2745" s="4"/>
      <c r="AB2745" s="4" t="s">
        <v>6328</v>
      </c>
      <c r="AC2745" s="4" t="s">
        <v>5957</v>
      </c>
      <c r="AD2745" s="4" t="s">
        <v>5958</v>
      </c>
    </row>
    <row r="2746" spans="1:30" x14ac:dyDescent="0.25">
      <c r="A2746" s="4">
        <v>38943</v>
      </c>
      <c r="B2746" s="2"/>
      <c r="C2746" s="4">
        <v>3871175</v>
      </c>
      <c r="D2746" s="4">
        <v>71835</v>
      </c>
      <c r="E2746" s="4">
        <v>42611</v>
      </c>
      <c r="F2746" s="4">
        <v>257701498</v>
      </c>
      <c r="G2746" s="4">
        <v>1335683</v>
      </c>
      <c r="H2746" s="4" t="s">
        <v>1669</v>
      </c>
      <c r="I2746" s="4" t="s">
        <v>6331</v>
      </c>
      <c r="J2746" s="4" t="s">
        <v>25</v>
      </c>
      <c r="K2746" s="4" t="s">
        <v>6332</v>
      </c>
      <c r="L2746" s="4" t="s">
        <v>6333</v>
      </c>
      <c r="M2746" s="4" t="s">
        <v>5954</v>
      </c>
      <c r="N2746" s="4" t="s">
        <v>11758</v>
      </c>
      <c r="O2746" s="4" t="s">
        <v>6332</v>
      </c>
      <c r="P2746" s="4" t="s">
        <v>5957</v>
      </c>
      <c r="Q2746" s="4" t="s">
        <v>8848</v>
      </c>
      <c r="R2746" s="4">
        <v>2500000</v>
      </c>
      <c r="S2746" s="4">
        <v>0</v>
      </c>
      <c r="T2746" s="4">
        <v>2500000</v>
      </c>
      <c r="U2746" s="4" t="s">
        <v>28</v>
      </c>
      <c r="V2746" s="4" t="s">
        <v>5973</v>
      </c>
      <c r="W2746" s="4" t="s">
        <v>5954</v>
      </c>
      <c r="X2746" s="4" t="s">
        <v>2316</v>
      </c>
      <c r="Y2746" s="4" t="s">
        <v>6331</v>
      </c>
      <c r="Z2746" s="4"/>
      <c r="AA2746" s="4"/>
      <c r="AB2746" s="4" t="s">
        <v>6332</v>
      </c>
      <c r="AC2746" s="4" t="s">
        <v>5957</v>
      </c>
      <c r="AD2746" s="4" t="s">
        <v>5958</v>
      </c>
    </row>
    <row r="2747" spans="1:30" x14ac:dyDescent="0.25">
      <c r="A2747" s="4">
        <v>38943</v>
      </c>
      <c r="B2747" s="4">
        <v>68070</v>
      </c>
      <c r="C2747" s="4">
        <v>3871532</v>
      </c>
      <c r="D2747" s="4">
        <v>72004</v>
      </c>
      <c r="E2747" s="4">
        <v>42611</v>
      </c>
      <c r="F2747" s="4">
        <v>257701498</v>
      </c>
      <c r="G2747" s="4">
        <v>1335683</v>
      </c>
      <c r="H2747" s="4" t="s">
        <v>1676</v>
      </c>
      <c r="I2747" s="4" t="s">
        <v>6334</v>
      </c>
      <c r="J2747" s="4" t="s">
        <v>6335</v>
      </c>
      <c r="K2747" s="4" t="s">
        <v>6336</v>
      </c>
      <c r="L2747" s="4" t="s">
        <v>6333</v>
      </c>
      <c r="M2747" s="4" t="s">
        <v>5954</v>
      </c>
      <c r="N2747" s="4" t="s">
        <v>11758</v>
      </c>
      <c r="O2747" s="4" t="s">
        <v>6332</v>
      </c>
      <c r="P2747" s="4" t="s">
        <v>5957</v>
      </c>
      <c r="Q2747" s="4" t="s">
        <v>8848</v>
      </c>
      <c r="R2747" s="4">
        <v>0</v>
      </c>
      <c r="S2747" s="4">
        <v>0</v>
      </c>
      <c r="T2747" s="4">
        <v>0</v>
      </c>
      <c r="U2747" s="4" t="s">
        <v>28</v>
      </c>
      <c r="V2747" s="4" t="s">
        <v>5953</v>
      </c>
      <c r="W2747" s="4" t="s">
        <v>5954</v>
      </c>
      <c r="X2747" s="4" t="s">
        <v>2316</v>
      </c>
      <c r="Y2747" s="4" t="s">
        <v>6331</v>
      </c>
      <c r="Z2747" s="4"/>
      <c r="AA2747" s="4"/>
      <c r="AB2747" s="4" t="s">
        <v>6332</v>
      </c>
      <c r="AC2747" s="4" t="s">
        <v>5957</v>
      </c>
      <c r="AD2747" s="4" t="s">
        <v>5958</v>
      </c>
    </row>
    <row r="2748" spans="1:30" x14ac:dyDescent="0.25">
      <c r="A2748" s="4">
        <v>39188</v>
      </c>
      <c r="B2748" s="4">
        <v>68791</v>
      </c>
      <c r="C2748" s="4">
        <v>3905940</v>
      </c>
      <c r="D2748" s="4">
        <v>71859</v>
      </c>
      <c r="E2748" s="4">
        <v>42588</v>
      </c>
      <c r="F2748" s="4">
        <v>257701498</v>
      </c>
      <c r="G2748" s="4">
        <v>1335685</v>
      </c>
      <c r="H2748" s="4" t="s">
        <v>1676</v>
      </c>
      <c r="I2748" s="4" t="s">
        <v>6337</v>
      </c>
      <c r="J2748" s="4" t="s">
        <v>6338</v>
      </c>
      <c r="K2748" s="4" t="s">
        <v>5960</v>
      </c>
      <c r="L2748" s="4" t="s">
        <v>6339</v>
      </c>
      <c r="M2748" s="4" t="s">
        <v>5954</v>
      </c>
      <c r="N2748" s="4" t="s">
        <v>11758</v>
      </c>
      <c r="O2748" s="4" t="s">
        <v>6341</v>
      </c>
      <c r="P2748" s="4" t="s">
        <v>5957</v>
      </c>
      <c r="Q2748" s="4" t="s">
        <v>8049</v>
      </c>
      <c r="R2748" s="4">
        <v>1000000</v>
      </c>
      <c r="S2748" s="4">
        <v>1000000</v>
      </c>
      <c r="T2748" s="4">
        <v>0</v>
      </c>
      <c r="U2748" s="4" t="s">
        <v>1680</v>
      </c>
      <c r="V2748" s="4" t="s">
        <v>5953</v>
      </c>
      <c r="W2748" s="4" t="s">
        <v>5954</v>
      </c>
      <c r="X2748" s="4" t="s">
        <v>233</v>
      </c>
      <c r="Y2748" s="4" t="s">
        <v>6340</v>
      </c>
      <c r="Z2748" s="4"/>
      <c r="AA2748" s="4"/>
      <c r="AB2748" s="4" t="s">
        <v>6341</v>
      </c>
      <c r="AC2748" s="4" t="s">
        <v>5957</v>
      </c>
      <c r="AD2748" s="4" t="s">
        <v>5958</v>
      </c>
    </row>
    <row r="2749" spans="1:30" x14ac:dyDescent="0.25">
      <c r="A2749" s="4">
        <v>39188</v>
      </c>
      <c r="B2749" s="4">
        <v>67780</v>
      </c>
      <c r="C2749" s="4">
        <v>3871301</v>
      </c>
      <c r="D2749" s="4">
        <v>71859</v>
      </c>
      <c r="E2749" s="4">
        <v>42588</v>
      </c>
      <c r="F2749" s="4">
        <v>257701498</v>
      </c>
      <c r="G2749" s="4">
        <v>1335685</v>
      </c>
      <c r="H2749" s="4" t="s">
        <v>1676</v>
      </c>
      <c r="I2749" s="4" t="s">
        <v>6342</v>
      </c>
      <c r="J2749" s="4" t="s">
        <v>6338</v>
      </c>
      <c r="K2749" s="4" t="s">
        <v>5951</v>
      </c>
      <c r="L2749" s="4" t="s">
        <v>6339</v>
      </c>
      <c r="M2749" s="4" t="s">
        <v>5954</v>
      </c>
      <c r="N2749" s="4" t="s">
        <v>11758</v>
      </c>
      <c r="O2749" s="4" t="s">
        <v>6341</v>
      </c>
      <c r="P2749" s="4" t="s">
        <v>5957</v>
      </c>
      <c r="Q2749" s="4" t="s">
        <v>8049</v>
      </c>
      <c r="R2749" s="4">
        <v>0</v>
      </c>
      <c r="S2749" s="4">
        <v>0</v>
      </c>
      <c r="T2749" s="4">
        <v>0</v>
      </c>
      <c r="U2749" s="4" t="s">
        <v>28</v>
      </c>
      <c r="V2749" s="4" t="s">
        <v>5953</v>
      </c>
      <c r="W2749" s="4" t="s">
        <v>5954</v>
      </c>
      <c r="X2749" s="4" t="s">
        <v>2316</v>
      </c>
      <c r="Y2749" s="4" t="s">
        <v>6340</v>
      </c>
      <c r="Z2749" s="4"/>
      <c r="AA2749" s="4"/>
      <c r="AB2749" s="4" t="s">
        <v>6341</v>
      </c>
      <c r="AC2749" s="4" t="s">
        <v>5957</v>
      </c>
      <c r="AD2749" s="4" t="s">
        <v>5958</v>
      </c>
    </row>
    <row r="2750" spans="1:30" x14ac:dyDescent="0.25">
      <c r="A2750" s="4">
        <v>39185</v>
      </c>
      <c r="B2750" s="2"/>
      <c r="C2750" s="4">
        <v>3871188</v>
      </c>
      <c r="D2750" s="4">
        <v>71835</v>
      </c>
      <c r="E2750" s="4">
        <v>42628</v>
      </c>
      <c r="F2750" s="4">
        <v>257701498</v>
      </c>
      <c r="G2750" s="4">
        <v>1335699</v>
      </c>
      <c r="H2750" s="4" t="s">
        <v>1669</v>
      </c>
      <c r="I2750" s="4" t="s">
        <v>6343</v>
      </c>
      <c r="J2750" s="4" t="s">
        <v>25</v>
      </c>
      <c r="K2750" s="4" t="s">
        <v>6344</v>
      </c>
      <c r="L2750" s="4" t="s">
        <v>6345</v>
      </c>
      <c r="M2750" s="4" t="s">
        <v>5954</v>
      </c>
      <c r="N2750" s="4" t="s">
        <v>11758</v>
      </c>
      <c r="O2750" s="4" t="s">
        <v>6344</v>
      </c>
      <c r="P2750" s="4" t="s">
        <v>5957</v>
      </c>
      <c r="Q2750" s="4" t="s">
        <v>8556</v>
      </c>
      <c r="R2750" s="4">
        <v>1500000</v>
      </c>
      <c r="S2750" s="4">
        <v>0</v>
      </c>
      <c r="T2750" s="4">
        <v>1500000</v>
      </c>
      <c r="U2750" s="4" t="s">
        <v>28</v>
      </c>
      <c r="V2750" s="4" t="s">
        <v>5973</v>
      </c>
      <c r="W2750" s="4" t="s">
        <v>5954</v>
      </c>
      <c r="X2750" s="4" t="s">
        <v>2316</v>
      </c>
      <c r="Y2750" s="4" t="s">
        <v>6343</v>
      </c>
      <c r="Z2750" s="4"/>
      <c r="AA2750" s="4"/>
      <c r="AB2750" s="4" t="s">
        <v>6344</v>
      </c>
      <c r="AC2750" s="4" t="s">
        <v>5957</v>
      </c>
      <c r="AD2750" s="4" t="s">
        <v>5958</v>
      </c>
    </row>
    <row r="2751" spans="1:30" x14ac:dyDescent="0.25">
      <c r="A2751" s="4">
        <v>39185</v>
      </c>
      <c r="B2751" s="4">
        <v>67810</v>
      </c>
      <c r="C2751" s="4">
        <v>3871331</v>
      </c>
      <c r="D2751" s="4">
        <v>71988</v>
      </c>
      <c r="E2751" s="4">
        <v>42628</v>
      </c>
      <c r="F2751" s="4">
        <v>257701498</v>
      </c>
      <c r="G2751" s="4">
        <v>1335699</v>
      </c>
      <c r="H2751" s="4" t="s">
        <v>1676</v>
      </c>
      <c r="I2751" s="4" t="s">
        <v>6346</v>
      </c>
      <c r="J2751" s="4" t="s">
        <v>6347</v>
      </c>
      <c r="K2751" s="4" t="s">
        <v>5951</v>
      </c>
      <c r="L2751" s="4" t="s">
        <v>6345</v>
      </c>
      <c r="M2751" s="4" t="s">
        <v>5954</v>
      </c>
      <c r="N2751" s="4" t="s">
        <v>11758</v>
      </c>
      <c r="O2751" s="4" t="s">
        <v>6344</v>
      </c>
      <c r="P2751" s="4" t="s">
        <v>5957</v>
      </c>
      <c r="Q2751" s="4" t="s">
        <v>8556</v>
      </c>
      <c r="R2751" s="4">
        <v>0</v>
      </c>
      <c r="S2751" s="4">
        <v>0</v>
      </c>
      <c r="T2751" s="4">
        <v>0</v>
      </c>
      <c r="U2751" s="4" t="s">
        <v>28</v>
      </c>
      <c r="V2751" s="4" t="s">
        <v>5953</v>
      </c>
      <c r="W2751" s="4" t="s">
        <v>5954</v>
      </c>
      <c r="X2751" s="4" t="s">
        <v>2316</v>
      </c>
      <c r="Y2751" s="4" t="s">
        <v>6343</v>
      </c>
      <c r="Z2751" s="4"/>
      <c r="AA2751" s="4"/>
      <c r="AB2751" s="4" t="s">
        <v>6344</v>
      </c>
      <c r="AC2751" s="4" t="s">
        <v>5957</v>
      </c>
      <c r="AD2751" s="4" t="s">
        <v>5958</v>
      </c>
    </row>
    <row r="2752" spans="1:30" x14ac:dyDescent="0.25">
      <c r="A2752" s="4">
        <v>39186</v>
      </c>
      <c r="B2752" s="4">
        <v>68971</v>
      </c>
      <c r="C2752" s="4">
        <v>3916962</v>
      </c>
      <c r="D2752" s="4">
        <v>71902</v>
      </c>
      <c r="E2752" s="4">
        <v>42599</v>
      </c>
      <c r="F2752" s="4">
        <v>257701498</v>
      </c>
      <c r="G2752" s="4">
        <v>1335654</v>
      </c>
      <c r="H2752" s="4" t="s">
        <v>1676</v>
      </c>
      <c r="I2752" s="4" t="s">
        <v>6348</v>
      </c>
      <c r="J2752" s="4" t="s">
        <v>6349</v>
      </c>
      <c r="K2752" s="4" t="s">
        <v>5960</v>
      </c>
      <c r="L2752" s="4" t="s">
        <v>6350</v>
      </c>
      <c r="M2752" s="4" t="s">
        <v>5954</v>
      </c>
      <c r="N2752" s="4" t="s">
        <v>11758</v>
      </c>
      <c r="O2752" s="4" t="s">
        <v>6352</v>
      </c>
      <c r="P2752" s="4" t="s">
        <v>5957</v>
      </c>
      <c r="Q2752" s="4" t="s">
        <v>9199</v>
      </c>
      <c r="R2752" s="4">
        <v>1000000</v>
      </c>
      <c r="S2752" s="4">
        <v>1000000</v>
      </c>
      <c r="T2752" s="4">
        <v>0</v>
      </c>
      <c r="U2752" s="4" t="s">
        <v>1680</v>
      </c>
      <c r="V2752" s="4" t="s">
        <v>5953</v>
      </c>
      <c r="W2752" s="4" t="s">
        <v>5954</v>
      </c>
      <c r="X2752" s="4" t="s">
        <v>5432</v>
      </c>
      <c r="Y2752" s="4" t="s">
        <v>6351</v>
      </c>
      <c r="Z2752" s="4"/>
      <c r="AA2752" s="4"/>
      <c r="AB2752" s="4" t="s">
        <v>6352</v>
      </c>
      <c r="AC2752" s="4" t="s">
        <v>5957</v>
      </c>
      <c r="AD2752" s="4" t="s">
        <v>5958</v>
      </c>
    </row>
    <row r="2753" spans="1:30" x14ac:dyDescent="0.25">
      <c r="A2753" s="4">
        <v>39186</v>
      </c>
      <c r="B2753" s="4">
        <v>67785</v>
      </c>
      <c r="C2753" s="4">
        <v>3871431</v>
      </c>
      <c r="D2753" s="4">
        <v>71902</v>
      </c>
      <c r="E2753" s="4">
        <v>42599</v>
      </c>
      <c r="F2753" s="4">
        <v>257701498</v>
      </c>
      <c r="G2753" s="4">
        <v>1335654</v>
      </c>
      <c r="H2753" s="4" t="s">
        <v>1676</v>
      </c>
      <c r="I2753" s="4" t="s">
        <v>6353</v>
      </c>
      <c r="J2753" s="4" t="s">
        <v>6349</v>
      </c>
      <c r="K2753" s="4" t="s">
        <v>5951</v>
      </c>
      <c r="L2753" s="4" t="s">
        <v>6350</v>
      </c>
      <c r="M2753" s="4" t="s">
        <v>5954</v>
      </c>
      <c r="N2753" s="4" t="s">
        <v>11758</v>
      </c>
      <c r="O2753" s="4" t="s">
        <v>6352</v>
      </c>
      <c r="P2753" s="4" t="s">
        <v>5957</v>
      </c>
      <c r="Q2753" s="4" t="s">
        <v>9199</v>
      </c>
      <c r="R2753" s="4">
        <v>0</v>
      </c>
      <c r="S2753" s="4">
        <v>0</v>
      </c>
      <c r="T2753" s="4">
        <v>0</v>
      </c>
      <c r="U2753" s="4" t="s">
        <v>28</v>
      </c>
      <c r="V2753" s="4" t="s">
        <v>5953</v>
      </c>
      <c r="W2753" s="4" t="s">
        <v>5954</v>
      </c>
      <c r="X2753" s="4" t="s">
        <v>2316</v>
      </c>
      <c r="Y2753" s="4" t="s">
        <v>6351</v>
      </c>
      <c r="Z2753" s="4"/>
      <c r="AA2753" s="4"/>
      <c r="AB2753" s="4" t="s">
        <v>6352</v>
      </c>
      <c r="AC2753" s="4" t="s">
        <v>5957</v>
      </c>
      <c r="AD2753" s="4" t="s">
        <v>5958</v>
      </c>
    </row>
    <row r="2754" spans="1:30" x14ac:dyDescent="0.25">
      <c r="A2754" s="4">
        <v>39303</v>
      </c>
      <c r="B2754" s="4">
        <v>68790</v>
      </c>
      <c r="C2754" s="4">
        <v>3905934</v>
      </c>
      <c r="D2754" s="4">
        <v>71959</v>
      </c>
      <c r="E2754" s="4">
        <v>42598</v>
      </c>
      <c r="F2754" s="4">
        <v>257701498</v>
      </c>
      <c r="G2754" s="4">
        <v>1335655</v>
      </c>
      <c r="H2754" s="4" t="s">
        <v>1676</v>
      </c>
      <c r="I2754" s="4" t="s">
        <v>6354</v>
      </c>
      <c r="J2754" s="4" t="s">
        <v>5574</v>
      </c>
      <c r="K2754" s="4" t="s">
        <v>5960</v>
      </c>
      <c r="L2754" s="4" t="s">
        <v>6355</v>
      </c>
      <c r="M2754" s="4" t="s">
        <v>5954</v>
      </c>
      <c r="N2754" s="4" t="s">
        <v>11758</v>
      </c>
      <c r="O2754" s="4" t="s">
        <v>6357</v>
      </c>
      <c r="P2754" s="4" t="s">
        <v>5957</v>
      </c>
      <c r="Q2754" s="4" t="s">
        <v>8083</v>
      </c>
      <c r="R2754" s="4">
        <v>547616.71</v>
      </c>
      <c r="S2754" s="4">
        <v>547616.71</v>
      </c>
      <c r="T2754" s="4">
        <v>0</v>
      </c>
      <c r="U2754" s="4" t="s">
        <v>1680</v>
      </c>
      <c r="V2754" s="4" t="s">
        <v>5953</v>
      </c>
      <c r="W2754" s="4" t="s">
        <v>5954</v>
      </c>
      <c r="X2754" s="4" t="s">
        <v>233</v>
      </c>
      <c r="Y2754" s="4" t="s">
        <v>6356</v>
      </c>
      <c r="Z2754" s="4"/>
      <c r="AA2754" s="4"/>
      <c r="AB2754" s="4" t="s">
        <v>6357</v>
      </c>
      <c r="AC2754" s="4" t="s">
        <v>5957</v>
      </c>
      <c r="AD2754" s="4" t="s">
        <v>5958</v>
      </c>
    </row>
    <row r="2755" spans="1:30" x14ac:dyDescent="0.25">
      <c r="A2755" s="4">
        <v>39303</v>
      </c>
      <c r="B2755" s="4">
        <v>67961</v>
      </c>
      <c r="C2755" s="4">
        <v>3871604</v>
      </c>
      <c r="D2755" s="4">
        <v>71959</v>
      </c>
      <c r="E2755" s="4">
        <v>42598</v>
      </c>
      <c r="F2755" s="4">
        <v>257701498</v>
      </c>
      <c r="G2755" s="4">
        <v>1335655</v>
      </c>
      <c r="H2755" s="4" t="s">
        <v>1676</v>
      </c>
      <c r="I2755" s="4" t="s">
        <v>6358</v>
      </c>
      <c r="J2755" s="4" t="s">
        <v>5574</v>
      </c>
      <c r="K2755" s="4" t="s">
        <v>6359</v>
      </c>
      <c r="L2755" s="4" t="s">
        <v>6355</v>
      </c>
      <c r="M2755" s="4" t="s">
        <v>5954</v>
      </c>
      <c r="N2755" s="4" t="s">
        <v>11758</v>
      </c>
      <c r="O2755" s="4" t="s">
        <v>6357</v>
      </c>
      <c r="P2755" s="4" t="s">
        <v>5957</v>
      </c>
      <c r="Q2755" s="4" t="s">
        <v>8083</v>
      </c>
      <c r="R2755" s="4">
        <v>0</v>
      </c>
      <c r="S2755" s="4">
        <v>0</v>
      </c>
      <c r="T2755" s="4">
        <v>0</v>
      </c>
      <c r="U2755" s="4" t="s">
        <v>28</v>
      </c>
      <c r="V2755" s="4" t="s">
        <v>5953</v>
      </c>
      <c r="W2755" s="4" t="s">
        <v>5954</v>
      </c>
      <c r="X2755" s="4" t="s">
        <v>2316</v>
      </c>
      <c r="Y2755" s="4" t="s">
        <v>6356</v>
      </c>
      <c r="Z2755" s="4"/>
      <c r="AA2755" s="4"/>
      <c r="AB2755" s="4" t="s">
        <v>6357</v>
      </c>
      <c r="AC2755" s="4" t="s">
        <v>5957</v>
      </c>
      <c r="AD2755" s="4" t="s">
        <v>5958</v>
      </c>
    </row>
    <row r="2756" spans="1:30" x14ac:dyDescent="0.25">
      <c r="A2756" s="4">
        <v>38927</v>
      </c>
      <c r="B2756" s="2"/>
      <c r="C2756" s="4">
        <v>3870989</v>
      </c>
      <c r="D2756" s="4">
        <v>71835</v>
      </c>
      <c r="E2756" s="4">
        <v>42591</v>
      </c>
      <c r="F2756" s="4">
        <v>257701498</v>
      </c>
      <c r="G2756" s="4">
        <v>1335684</v>
      </c>
      <c r="H2756" s="4" t="s">
        <v>1669</v>
      </c>
      <c r="I2756" s="4" t="s">
        <v>6360</v>
      </c>
      <c r="J2756" s="4" t="s">
        <v>25</v>
      </c>
      <c r="K2756" s="4" t="s">
        <v>6361</v>
      </c>
      <c r="L2756" s="4" t="s">
        <v>6362</v>
      </c>
      <c r="M2756" s="4" t="s">
        <v>5954</v>
      </c>
      <c r="N2756" s="4" t="s">
        <v>11758</v>
      </c>
      <c r="O2756" s="4" t="s">
        <v>6361</v>
      </c>
      <c r="P2756" s="4" t="s">
        <v>5957</v>
      </c>
      <c r="Q2756" s="4" t="s">
        <v>8771</v>
      </c>
      <c r="R2756" s="4">
        <v>555552.47</v>
      </c>
      <c r="S2756" s="4">
        <v>0</v>
      </c>
      <c r="T2756" s="4">
        <v>555552.47</v>
      </c>
      <c r="U2756" s="4" t="s">
        <v>28</v>
      </c>
      <c r="V2756" s="4" t="s">
        <v>5973</v>
      </c>
      <c r="W2756" s="4" t="s">
        <v>5954</v>
      </c>
      <c r="X2756" s="4" t="s">
        <v>2316</v>
      </c>
      <c r="Y2756" s="4" t="s">
        <v>6360</v>
      </c>
      <c r="Z2756" s="4"/>
      <c r="AA2756" s="4"/>
      <c r="AB2756" s="4" t="s">
        <v>6361</v>
      </c>
      <c r="AC2756" s="4" t="s">
        <v>5957</v>
      </c>
      <c r="AD2756" s="4" t="s">
        <v>5958</v>
      </c>
    </row>
    <row r="2757" spans="1:30" x14ac:dyDescent="0.25">
      <c r="A2757" s="4">
        <v>38927</v>
      </c>
      <c r="B2757" s="4">
        <v>68114</v>
      </c>
      <c r="C2757" s="4">
        <v>3871570</v>
      </c>
      <c r="D2757" s="4">
        <v>72001</v>
      </c>
      <c r="E2757" s="4">
        <v>42591</v>
      </c>
      <c r="F2757" s="4">
        <v>257701498</v>
      </c>
      <c r="G2757" s="4">
        <v>1335684</v>
      </c>
      <c r="H2757" s="4" t="s">
        <v>1676</v>
      </c>
      <c r="I2757" s="4" t="s">
        <v>6363</v>
      </c>
      <c r="J2757" s="4" t="s">
        <v>6364</v>
      </c>
      <c r="K2757" s="4" t="s">
        <v>6365</v>
      </c>
      <c r="L2757" s="4" t="s">
        <v>6362</v>
      </c>
      <c r="M2757" s="4" t="s">
        <v>5954</v>
      </c>
      <c r="N2757" s="4" t="s">
        <v>11758</v>
      </c>
      <c r="O2757" s="4" t="s">
        <v>6361</v>
      </c>
      <c r="P2757" s="4" t="s">
        <v>5957</v>
      </c>
      <c r="Q2757" s="4" t="s">
        <v>8771</v>
      </c>
      <c r="R2757" s="4">
        <v>0</v>
      </c>
      <c r="S2757" s="4">
        <v>0</v>
      </c>
      <c r="T2757" s="4">
        <v>0</v>
      </c>
      <c r="U2757" s="4" t="s">
        <v>28</v>
      </c>
      <c r="V2757" s="4" t="s">
        <v>5953</v>
      </c>
      <c r="W2757" s="4" t="s">
        <v>5954</v>
      </c>
      <c r="X2757" s="4" t="s">
        <v>2316</v>
      </c>
      <c r="Y2757" s="4" t="s">
        <v>6360</v>
      </c>
      <c r="Z2757" s="4"/>
      <c r="AA2757" s="4"/>
      <c r="AB2757" s="4" t="s">
        <v>6361</v>
      </c>
      <c r="AC2757" s="4" t="s">
        <v>5957</v>
      </c>
      <c r="AD2757" s="4" t="s">
        <v>5958</v>
      </c>
    </row>
    <row r="2758" spans="1:30" x14ac:dyDescent="0.25">
      <c r="A2758" s="4">
        <v>39301</v>
      </c>
      <c r="B2758" s="4">
        <v>68128</v>
      </c>
      <c r="C2758" s="4">
        <v>3888025</v>
      </c>
      <c r="D2758" s="4">
        <v>71841</v>
      </c>
      <c r="E2758" s="4">
        <v>43056</v>
      </c>
      <c r="F2758" s="4">
        <v>257701293</v>
      </c>
      <c r="G2758" s="4">
        <v>1339586</v>
      </c>
      <c r="H2758" s="4" t="s">
        <v>1676</v>
      </c>
      <c r="I2758" s="4" t="s">
        <v>6366</v>
      </c>
      <c r="J2758" s="4" t="s">
        <v>6367</v>
      </c>
      <c r="K2758" s="4" t="s">
        <v>6368</v>
      </c>
      <c r="L2758" s="4" t="s">
        <v>6369</v>
      </c>
      <c r="M2758" s="4" t="s">
        <v>5954</v>
      </c>
      <c r="N2758" s="4" t="s">
        <v>11758</v>
      </c>
      <c r="O2758" s="4" t="s">
        <v>6372</v>
      </c>
      <c r="P2758" s="4" t="s">
        <v>749</v>
      </c>
      <c r="Q2758" s="4" t="s">
        <v>8010</v>
      </c>
      <c r="R2758" s="4">
        <v>0</v>
      </c>
      <c r="S2758" s="4">
        <v>0</v>
      </c>
      <c r="T2758" s="4">
        <v>0</v>
      </c>
      <c r="U2758" s="4" t="s">
        <v>28</v>
      </c>
      <c r="V2758" s="4" t="s">
        <v>5953</v>
      </c>
      <c r="W2758" s="4" t="s">
        <v>5954</v>
      </c>
      <c r="X2758" s="4" t="s">
        <v>6370</v>
      </c>
      <c r="Y2758" s="4" t="s">
        <v>6371</v>
      </c>
      <c r="Z2758" s="4"/>
      <c r="AA2758" s="4"/>
      <c r="AB2758" s="4" t="s">
        <v>6372</v>
      </c>
      <c r="AC2758" s="4" t="s">
        <v>749</v>
      </c>
      <c r="AD2758" s="4" t="s">
        <v>750</v>
      </c>
    </row>
    <row r="2759" spans="1:30" x14ac:dyDescent="0.25">
      <c r="A2759" s="4">
        <v>39301</v>
      </c>
      <c r="B2759" s="4">
        <v>68545</v>
      </c>
      <c r="C2759" s="4">
        <v>3891830</v>
      </c>
      <c r="D2759" s="4">
        <v>71841</v>
      </c>
      <c r="E2759" s="4">
        <v>43056</v>
      </c>
      <c r="F2759" s="4">
        <v>257701293</v>
      </c>
      <c r="G2759" s="4">
        <v>1339586</v>
      </c>
      <c r="H2759" s="4" t="s">
        <v>1676</v>
      </c>
      <c r="I2759" s="4" t="s">
        <v>6373</v>
      </c>
      <c r="J2759" s="4" t="s">
        <v>6367</v>
      </c>
      <c r="K2759" s="4" t="s">
        <v>6374</v>
      </c>
      <c r="L2759" s="4" t="s">
        <v>6369</v>
      </c>
      <c r="M2759" s="4" t="s">
        <v>5954</v>
      </c>
      <c r="N2759" s="4" t="s">
        <v>11758</v>
      </c>
      <c r="O2759" s="4" t="s">
        <v>6372</v>
      </c>
      <c r="P2759" s="4" t="s">
        <v>749</v>
      </c>
      <c r="Q2759" s="4" t="s">
        <v>8010</v>
      </c>
      <c r="R2759" s="4">
        <v>1500000</v>
      </c>
      <c r="S2759" s="4">
        <v>1500000</v>
      </c>
      <c r="T2759" s="4">
        <v>0</v>
      </c>
      <c r="U2759" s="4" t="s">
        <v>1680</v>
      </c>
      <c r="V2759" s="4" t="s">
        <v>5953</v>
      </c>
      <c r="W2759" s="4" t="s">
        <v>5954</v>
      </c>
      <c r="X2759" s="4" t="s">
        <v>4584</v>
      </c>
      <c r="Y2759" s="4" t="s">
        <v>6371</v>
      </c>
      <c r="Z2759" s="4"/>
      <c r="AA2759" s="4"/>
      <c r="AB2759" s="4" t="s">
        <v>6372</v>
      </c>
      <c r="AC2759" s="4" t="s">
        <v>749</v>
      </c>
      <c r="AD2759" s="4" t="s">
        <v>750</v>
      </c>
    </row>
    <row r="2760" spans="1:30" x14ac:dyDescent="0.25">
      <c r="A2760" s="4">
        <v>39305</v>
      </c>
      <c r="B2760" s="4">
        <v>68136</v>
      </c>
      <c r="C2760" s="4">
        <v>3888032</v>
      </c>
      <c r="D2760" s="4">
        <v>71892</v>
      </c>
      <c r="E2760" s="4">
        <v>43081</v>
      </c>
      <c r="F2760" s="4">
        <v>257701293</v>
      </c>
      <c r="G2760" s="4">
        <v>1339589</v>
      </c>
      <c r="H2760" s="4" t="s">
        <v>1676</v>
      </c>
      <c r="I2760" s="4" t="s">
        <v>6375</v>
      </c>
      <c r="J2760" s="4" t="s">
        <v>5218</v>
      </c>
      <c r="K2760" s="4" t="s">
        <v>6376</v>
      </c>
      <c r="L2760" s="4" t="s">
        <v>753</v>
      </c>
      <c r="M2760" s="4" t="s">
        <v>5954</v>
      </c>
      <c r="N2760" s="4" t="s">
        <v>11758</v>
      </c>
      <c r="O2760" s="4" t="s">
        <v>6378</v>
      </c>
      <c r="P2760" s="4" t="s">
        <v>749</v>
      </c>
      <c r="Q2760" s="4" t="s">
        <v>8424</v>
      </c>
      <c r="R2760" s="4">
        <v>0</v>
      </c>
      <c r="S2760" s="4">
        <v>0</v>
      </c>
      <c r="T2760" s="4">
        <v>0</v>
      </c>
      <c r="U2760" s="4" t="s">
        <v>28</v>
      </c>
      <c r="V2760" s="4" t="s">
        <v>5953</v>
      </c>
      <c r="W2760" s="4" t="s">
        <v>5954</v>
      </c>
      <c r="X2760" s="4" t="s">
        <v>6370</v>
      </c>
      <c r="Y2760" s="4" t="s">
        <v>6377</v>
      </c>
      <c r="Z2760" s="4"/>
      <c r="AA2760" s="4"/>
      <c r="AB2760" s="4" t="s">
        <v>6378</v>
      </c>
      <c r="AC2760" s="4" t="s">
        <v>749</v>
      </c>
      <c r="AD2760" s="4" t="s">
        <v>750</v>
      </c>
    </row>
    <row r="2761" spans="1:30" x14ac:dyDescent="0.25">
      <c r="A2761" s="4">
        <v>39305</v>
      </c>
      <c r="B2761" s="4">
        <v>68605</v>
      </c>
      <c r="C2761" s="4">
        <v>3896324</v>
      </c>
      <c r="D2761" s="4">
        <v>71892</v>
      </c>
      <c r="E2761" s="4">
        <v>43081</v>
      </c>
      <c r="F2761" s="4">
        <v>257701293</v>
      </c>
      <c r="G2761" s="4">
        <v>1339589</v>
      </c>
      <c r="H2761" s="4" t="s">
        <v>1676</v>
      </c>
      <c r="I2761" s="4" t="s">
        <v>6379</v>
      </c>
      <c r="J2761" s="4" t="s">
        <v>5218</v>
      </c>
      <c r="K2761" s="4" t="s">
        <v>6380</v>
      </c>
      <c r="L2761" s="4" t="s">
        <v>753</v>
      </c>
      <c r="M2761" s="4" t="s">
        <v>5954</v>
      </c>
      <c r="N2761" s="4" t="s">
        <v>11758</v>
      </c>
      <c r="O2761" s="4" t="s">
        <v>6378</v>
      </c>
      <c r="P2761" s="4" t="s">
        <v>749</v>
      </c>
      <c r="Q2761" s="4" t="s">
        <v>8424</v>
      </c>
      <c r="R2761" s="4">
        <v>999999.93</v>
      </c>
      <c r="S2761" s="4">
        <v>999999.93</v>
      </c>
      <c r="T2761" s="4">
        <v>0</v>
      </c>
      <c r="U2761" s="4" t="s">
        <v>1680</v>
      </c>
      <c r="V2761" s="4" t="s">
        <v>5953</v>
      </c>
      <c r="W2761" s="4" t="s">
        <v>5954</v>
      </c>
      <c r="X2761" s="4" t="s">
        <v>285</v>
      </c>
      <c r="Y2761" s="4" t="s">
        <v>6377</v>
      </c>
      <c r="Z2761" s="4"/>
      <c r="AA2761" s="4"/>
      <c r="AB2761" s="4" t="s">
        <v>6378</v>
      </c>
      <c r="AC2761" s="4" t="s">
        <v>749</v>
      </c>
      <c r="AD2761" s="4" t="s">
        <v>750</v>
      </c>
    </row>
    <row r="2762" spans="1:30" x14ac:dyDescent="0.25">
      <c r="A2762" s="4">
        <v>39305</v>
      </c>
      <c r="B2762" s="2"/>
      <c r="C2762" s="4">
        <v>3887981</v>
      </c>
      <c r="D2762" s="4">
        <v>71835</v>
      </c>
      <c r="E2762" s="4">
        <v>43081</v>
      </c>
      <c r="F2762" s="4">
        <v>257701293</v>
      </c>
      <c r="G2762" s="4">
        <v>1339589</v>
      </c>
      <c r="H2762" s="4" t="s">
        <v>1669</v>
      </c>
      <c r="I2762" s="4" t="s">
        <v>6377</v>
      </c>
      <c r="J2762" s="4" t="s">
        <v>25</v>
      </c>
      <c r="K2762" s="4" t="s">
        <v>6378</v>
      </c>
      <c r="L2762" s="4" t="s">
        <v>753</v>
      </c>
      <c r="M2762" s="4" t="s">
        <v>5954</v>
      </c>
      <c r="N2762" s="4" t="s">
        <v>11758</v>
      </c>
      <c r="O2762" s="4" t="s">
        <v>6378</v>
      </c>
      <c r="P2762" s="4" t="s">
        <v>749</v>
      </c>
      <c r="Q2762" s="4" t="s">
        <v>8424</v>
      </c>
      <c r="R2762" s="4">
        <v>0</v>
      </c>
      <c r="S2762" s="4">
        <v>0</v>
      </c>
      <c r="T2762" s="4">
        <v>0</v>
      </c>
      <c r="U2762" s="4" t="s">
        <v>28</v>
      </c>
      <c r="V2762" s="4" t="s">
        <v>5973</v>
      </c>
      <c r="W2762" s="4" t="s">
        <v>5954</v>
      </c>
      <c r="X2762" s="4" t="s">
        <v>6370</v>
      </c>
      <c r="Y2762" s="4" t="s">
        <v>6377</v>
      </c>
      <c r="Z2762" s="4"/>
      <c r="AA2762" s="4"/>
      <c r="AB2762" s="4" t="s">
        <v>6378</v>
      </c>
      <c r="AC2762" s="4" t="s">
        <v>749</v>
      </c>
      <c r="AD2762" s="4" t="s">
        <v>750</v>
      </c>
    </row>
    <row r="2763" spans="1:30" x14ac:dyDescent="0.25">
      <c r="A2763" s="4">
        <v>39306</v>
      </c>
      <c r="B2763" s="4">
        <v>68135</v>
      </c>
      <c r="C2763" s="4">
        <v>3888026</v>
      </c>
      <c r="D2763" s="4">
        <v>71895</v>
      </c>
      <c r="E2763" s="4">
        <v>43080</v>
      </c>
      <c r="F2763" s="4">
        <v>257701293</v>
      </c>
      <c r="G2763" s="4">
        <v>1339590</v>
      </c>
      <c r="H2763" s="4" t="s">
        <v>1676</v>
      </c>
      <c r="I2763" s="4" t="s">
        <v>6381</v>
      </c>
      <c r="J2763" s="4" t="s">
        <v>5266</v>
      </c>
      <c r="K2763" s="4" t="s">
        <v>6368</v>
      </c>
      <c r="L2763" s="4" t="s">
        <v>6382</v>
      </c>
      <c r="M2763" s="4" t="s">
        <v>5954</v>
      </c>
      <c r="N2763" s="4" t="s">
        <v>11758</v>
      </c>
      <c r="O2763" s="4" t="s">
        <v>6384</v>
      </c>
      <c r="P2763" s="4" t="s">
        <v>749</v>
      </c>
      <c r="Q2763" s="4" t="s">
        <v>8684</v>
      </c>
      <c r="R2763" s="4">
        <v>0</v>
      </c>
      <c r="S2763" s="4">
        <v>0</v>
      </c>
      <c r="T2763" s="4">
        <v>0</v>
      </c>
      <c r="U2763" s="4" t="s">
        <v>28</v>
      </c>
      <c r="V2763" s="4" t="s">
        <v>5953</v>
      </c>
      <c r="W2763" s="4" t="s">
        <v>5954</v>
      </c>
      <c r="X2763" s="4" t="s">
        <v>6370</v>
      </c>
      <c r="Y2763" s="4" t="s">
        <v>6383</v>
      </c>
      <c r="Z2763" s="4"/>
      <c r="AA2763" s="4"/>
      <c r="AB2763" s="4" t="s">
        <v>6384</v>
      </c>
      <c r="AC2763" s="4" t="s">
        <v>749</v>
      </c>
      <c r="AD2763" s="4" t="s">
        <v>750</v>
      </c>
    </row>
    <row r="2764" spans="1:30" x14ac:dyDescent="0.25">
      <c r="A2764" s="4">
        <v>39306</v>
      </c>
      <c r="B2764" s="4">
        <v>68571</v>
      </c>
      <c r="C2764" s="4">
        <v>3893738</v>
      </c>
      <c r="D2764" s="4">
        <v>71895</v>
      </c>
      <c r="E2764" s="4">
        <v>43080</v>
      </c>
      <c r="F2764" s="4">
        <v>257701293</v>
      </c>
      <c r="G2764" s="4">
        <v>1339590</v>
      </c>
      <c r="H2764" s="4" t="s">
        <v>1676</v>
      </c>
      <c r="I2764" s="4" t="s">
        <v>6385</v>
      </c>
      <c r="J2764" s="4" t="s">
        <v>5266</v>
      </c>
      <c r="K2764" s="4" t="s">
        <v>6386</v>
      </c>
      <c r="L2764" s="4" t="s">
        <v>6382</v>
      </c>
      <c r="M2764" s="4" t="s">
        <v>5954</v>
      </c>
      <c r="N2764" s="4" t="s">
        <v>11758</v>
      </c>
      <c r="O2764" s="4" t="s">
        <v>6384</v>
      </c>
      <c r="P2764" s="4" t="s">
        <v>749</v>
      </c>
      <c r="Q2764" s="4" t="s">
        <v>8684</v>
      </c>
      <c r="R2764" s="4">
        <v>1500000</v>
      </c>
      <c r="S2764" s="4">
        <v>1500000</v>
      </c>
      <c r="T2764" s="4">
        <v>0</v>
      </c>
      <c r="U2764" s="4" t="s">
        <v>1680</v>
      </c>
      <c r="V2764" s="4" t="s">
        <v>5953</v>
      </c>
      <c r="W2764" s="4" t="s">
        <v>5954</v>
      </c>
      <c r="X2764" s="4" t="s">
        <v>5171</v>
      </c>
      <c r="Y2764" s="4" t="s">
        <v>6383</v>
      </c>
      <c r="Z2764" s="4"/>
      <c r="AA2764" s="4"/>
      <c r="AB2764" s="4" t="s">
        <v>6384</v>
      </c>
      <c r="AC2764" s="4" t="s">
        <v>749</v>
      </c>
      <c r="AD2764" s="4" t="s">
        <v>750</v>
      </c>
    </row>
    <row r="2765" spans="1:30" x14ac:dyDescent="0.25">
      <c r="A2765" s="4">
        <v>39308</v>
      </c>
      <c r="B2765" s="4">
        <v>68585</v>
      </c>
      <c r="C2765" s="4">
        <v>3895327</v>
      </c>
      <c r="D2765" s="4">
        <v>71936</v>
      </c>
      <c r="E2765" s="4">
        <v>43079</v>
      </c>
      <c r="F2765" s="4">
        <v>257701293</v>
      </c>
      <c r="G2765" s="4">
        <v>1339591</v>
      </c>
      <c r="H2765" s="4" t="s">
        <v>1676</v>
      </c>
      <c r="I2765" s="4" t="s">
        <v>6387</v>
      </c>
      <c r="J2765" s="4" t="s">
        <v>6268</v>
      </c>
      <c r="K2765" s="4" t="s">
        <v>6374</v>
      </c>
      <c r="L2765" s="4" t="s">
        <v>6388</v>
      </c>
      <c r="M2765" s="4" t="s">
        <v>5954</v>
      </c>
      <c r="N2765" s="4" t="s">
        <v>11758</v>
      </c>
      <c r="O2765" s="4" t="s">
        <v>6390</v>
      </c>
      <c r="P2765" s="4" t="s">
        <v>749</v>
      </c>
      <c r="Q2765" s="4" t="s">
        <v>8790</v>
      </c>
      <c r="R2765" s="4">
        <v>500000</v>
      </c>
      <c r="S2765" s="4">
        <v>500000</v>
      </c>
      <c r="T2765" s="4">
        <v>0</v>
      </c>
      <c r="U2765" s="4" t="s">
        <v>1680</v>
      </c>
      <c r="V2765" s="4" t="s">
        <v>5953</v>
      </c>
      <c r="W2765" s="4" t="s">
        <v>5954</v>
      </c>
      <c r="X2765" s="4" t="s">
        <v>1644</v>
      </c>
      <c r="Y2765" s="4" t="s">
        <v>6389</v>
      </c>
      <c r="Z2765" s="4"/>
      <c r="AA2765" s="4"/>
      <c r="AB2765" s="4" t="s">
        <v>6390</v>
      </c>
      <c r="AC2765" s="4" t="s">
        <v>749</v>
      </c>
      <c r="AD2765" s="4" t="s">
        <v>750</v>
      </c>
    </row>
    <row r="2766" spans="1:30" x14ac:dyDescent="0.25">
      <c r="A2766" s="4">
        <v>39308</v>
      </c>
      <c r="B2766" s="4">
        <v>68140</v>
      </c>
      <c r="C2766" s="4">
        <v>3888018</v>
      </c>
      <c r="D2766" s="4">
        <v>71936</v>
      </c>
      <c r="E2766" s="4">
        <v>43079</v>
      </c>
      <c r="F2766" s="4">
        <v>257701293</v>
      </c>
      <c r="G2766" s="4">
        <v>1339591</v>
      </c>
      <c r="H2766" s="4" t="s">
        <v>1676</v>
      </c>
      <c r="I2766" s="4" t="s">
        <v>6391</v>
      </c>
      <c r="J2766" s="4" t="s">
        <v>6268</v>
      </c>
      <c r="K2766" s="4" t="s">
        <v>6392</v>
      </c>
      <c r="L2766" s="4" t="s">
        <v>6388</v>
      </c>
      <c r="M2766" s="4" t="s">
        <v>5954</v>
      </c>
      <c r="N2766" s="4" t="s">
        <v>11758</v>
      </c>
      <c r="O2766" s="4" t="s">
        <v>6390</v>
      </c>
      <c r="P2766" s="4" t="s">
        <v>749</v>
      </c>
      <c r="Q2766" s="4" t="s">
        <v>8790</v>
      </c>
      <c r="R2766" s="4">
        <v>0</v>
      </c>
      <c r="S2766" s="4">
        <v>0</v>
      </c>
      <c r="T2766" s="4">
        <v>0</v>
      </c>
      <c r="U2766" s="4" t="s">
        <v>28</v>
      </c>
      <c r="V2766" s="4" t="s">
        <v>5953</v>
      </c>
      <c r="W2766" s="4" t="s">
        <v>5954</v>
      </c>
      <c r="X2766" s="4" t="s">
        <v>6370</v>
      </c>
      <c r="Y2766" s="4" t="s">
        <v>6389</v>
      </c>
      <c r="Z2766" s="4"/>
      <c r="AA2766" s="4"/>
      <c r="AB2766" s="4" t="s">
        <v>6390</v>
      </c>
      <c r="AC2766" s="4" t="s">
        <v>749</v>
      </c>
      <c r="AD2766" s="4" t="s">
        <v>750</v>
      </c>
    </row>
    <row r="2767" spans="1:30" x14ac:dyDescent="0.25">
      <c r="A2767" s="4">
        <v>39309</v>
      </c>
      <c r="B2767" s="4">
        <v>68544</v>
      </c>
      <c r="C2767" s="4">
        <v>3891708</v>
      </c>
      <c r="D2767" s="4">
        <v>71851</v>
      </c>
      <c r="E2767" s="4">
        <v>43078</v>
      </c>
      <c r="F2767" s="4">
        <v>257701293</v>
      </c>
      <c r="G2767" s="4">
        <v>1339592</v>
      </c>
      <c r="H2767" s="4" t="s">
        <v>1676</v>
      </c>
      <c r="I2767" s="4" t="s">
        <v>6393</v>
      </c>
      <c r="J2767" s="4" t="s">
        <v>6394</v>
      </c>
      <c r="K2767" s="4" t="s">
        <v>6395</v>
      </c>
      <c r="L2767" s="4" t="s">
        <v>6396</v>
      </c>
      <c r="M2767" s="4" t="s">
        <v>5954</v>
      </c>
      <c r="N2767" s="4" t="s">
        <v>11758</v>
      </c>
      <c r="O2767" s="4" t="s">
        <v>6398</v>
      </c>
      <c r="P2767" s="4" t="s">
        <v>749</v>
      </c>
      <c r="Q2767" s="4" t="s">
        <v>8074</v>
      </c>
      <c r="R2767" s="4">
        <v>1500000</v>
      </c>
      <c r="S2767" s="4">
        <v>1500000</v>
      </c>
      <c r="T2767" s="4">
        <v>0</v>
      </c>
      <c r="U2767" s="4" t="s">
        <v>1680</v>
      </c>
      <c r="V2767" s="4" t="s">
        <v>5953</v>
      </c>
      <c r="W2767" s="4" t="s">
        <v>5954</v>
      </c>
      <c r="X2767" s="4" t="s">
        <v>4584</v>
      </c>
      <c r="Y2767" s="4" t="s">
        <v>6397</v>
      </c>
      <c r="Z2767" s="4"/>
      <c r="AA2767" s="4"/>
      <c r="AB2767" s="4" t="s">
        <v>6398</v>
      </c>
      <c r="AC2767" s="4" t="s">
        <v>749</v>
      </c>
      <c r="AD2767" s="4" t="s">
        <v>750</v>
      </c>
    </row>
    <row r="2768" spans="1:30" x14ac:dyDescent="0.25">
      <c r="A2768" s="4">
        <v>39309</v>
      </c>
      <c r="B2768" s="4">
        <v>68081</v>
      </c>
      <c r="C2768" s="4">
        <v>3888012</v>
      </c>
      <c r="D2768" s="4">
        <v>71851</v>
      </c>
      <c r="E2768" s="4">
        <v>43078</v>
      </c>
      <c r="F2768" s="4">
        <v>257701293</v>
      </c>
      <c r="G2768" s="4">
        <v>1339592</v>
      </c>
      <c r="H2768" s="4" t="s">
        <v>1676</v>
      </c>
      <c r="I2768" s="4" t="s">
        <v>6399</v>
      </c>
      <c r="J2768" s="4" t="s">
        <v>6394</v>
      </c>
      <c r="K2768" s="4" t="s">
        <v>6400</v>
      </c>
      <c r="L2768" s="4" t="s">
        <v>6396</v>
      </c>
      <c r="M2768" s="4" t="s">
        <v>5954</v>
      </c>
      <c r="N2768" s="4" t="s">
        <v>11758</v>
      </c>
      <c r="O2768" s="4" t="s">
        <v>6398</v>
      </c>
      <c r="P2768" s="4" t="s">
        <v>749</v>
      </c>
      <c r="Q2768" s="4" t="s">
        <v>8074</v>
      </c>
      <c r="R2768" s="4">
        <v>0</v>
      </c>
      <c r="S2768" s="4">
        <v>0</v>
      </c>
      <c r="T2768" s="4">
        <v>0</v>
      </c>
      <c r="U2768" s="4" t="s">
        <v>28</v>
      </c>
      <c r="V2768" s="4" t="s">
        <v>5953</v>
      </c>
      <c r="W2768" s="4" t="s">
        <v>5954</v>
      </c>
      <c r="X2768" s="4" t="s">
        <v>6370</v>
      </c>
      <c r="Y2768" s="4" t="s">
        <v>6397</v>
      </c>
      <c r="Z2768" s="4"/>
      <c r="AA2768" s="4"/>
      <c r="AB2768" s="4" t="s">
        <v>6398</v>
      </c>
      <c r="AC2768" s="4" t="s">
        <v>749</v>
      </c>
      <c r="AD2768" s="4" t="s">
        <v>750</v>
      </c>
    </row>
    <row r="2769" spans="1:30" x14ac:dyDescent="0.25">
      <c r="A2769" s="4">
        <v>39311</v>
      </c>
      <c r="B2769" s="4">
        <v>68206</v>
      </c>
      <c r="C2769" s="4">
        <v>3888022</v>
      </c>
      <c r="D2769" s="4">
        <v>71864</v>
      </c>
      <c r="E2769" s="4">
        <v>43077</v>
      </c>
      <c r="F2769" s="4">
        <v>257701293</v>
      </c>
      <c r="G2769" s="4">
        <v>1339593</v>
      </c>
      <c r="H2769" s="4" t="s">
        <v>1676</v>
      </c>
      <c r="I2769" s="4" t="s">
        <v>6401</v>
      </c>
      <c r="J2769" s="4" t="s">
        <v>6235</v>
      </c>
      <c r="K2769" s="4" t="s">
        <v>6392</v>
      </c>
      <c r="L2769" s="4" t="s">
        <v>6402</v>
      </c>
      <c r="M2769" s="4" t="s">
        <v>5954</v>
      </c>
      <c r="N2769" s="4" t="s">
        <v>11758</v>
      </c>
      <c r="O2769" s="4" t="s">
        <v>6238</v>
      </c>
      <c r="P2769" s="4" t="s">
        <v>749</v>
      </c>
      <c r="Q2769" s="4" t="s">
        <v>8903</v>
      </c>
      <c r="R2769" s="4">
        <v>0</v>
      </c>
      <c r="S2769" s="4">
        <v>0</v>
      </c>
      <c r="T2769" s="4">
        <v>0</v>
      </c>
      <c r="U2769" s="4" t="s">
        <v>28</v>
      </c>
      <c r="V2769" s="4" t="s">
        <v>5953</v>
      </c>
      <c r="W2769" s="4" t="s">
        <v>5954</v>
      </c>
      <c r="X2769" s="4" t="s">
        <v>6370</v>
      </c>
      <c r="Y2769" s="4" t="s">
        <v>6403</v>
      </c>
      <c r="Z2769" s="4"/>
      <c r="AA2769" s="4"/>
      <c r="AB2769" s="4" t="s">
        <v>6238</v>
      </c>
      <c r="AC2769" s="4" t="s">
        <v>749</v>
      </c>
      <c r="AD2769" s="4" t="s">
        <v>750</v>
      </c>
    </row>
    <row r="2770" spans="1:30" x14ac:dyDescent="0.25">
      <c r="A2770" s="4">
        <v>39311</v>
      </c>
      <c r="B2770" s="4">
        <v>68547</v>
      </c>
      <c r="C2770" s="4">
        <v>3892044</v>
      </c>
      <c r="D2770" s="4">
        <v>71864</v>
      </c>
      <c r="E2770" s="4">
        <v>43077</v>
      </c>
      <c r="F2770" s="4">
        <v>257701293</v>
      </c>
      <c r="G2770" s="4">
        <v>1339593</v>
      </c>
      <c r="H2770" s="4" t="s">
        <v>1676</v>
      </c>
      <c r="I2770" s="4" t="s">
        <v>6404</v>
      </c>
      <c r="J2770" s="4" t="s">
        <v>6235</v>
      </c>
      <c r="K2770" s="4" t="s">
        <v>6374</v>
      </c>
      <c r="L2770" s="4" t="s">
        <v>6402</v>
      </c>
      <c r="M2770" s="4" t="s">
        <v>5954</v>
      </c>
      <c r="N2770" s="4" t="s">
        <v>11758</v>
      </c>
      <c r="O2770" s="4" t="s">
        <v>6238</v>
      </c>
      <c r="P2770" s="4" t="s">
        <v>749</v>
      </c>
      <c r="Q2770" s="4" t="s">
        <v>8903</v>
      </c>
      <c r="R2770" s="4">
        <v>1000000</v>
      </c>
      <c r="S2770" s="4">
        <v>1000000</v>
      </c>
      <c r="T2770" s="4">
        <v>0</v>
      </c>
      <c r="U2770" s="4" t="s">
        <v>1680</v>
      </c>
      <c r="V2770" s="4" t="s">
        <v>5953</v>
      </c>
      <c r="W2770" s="4" t="s">
        <v>5954</v>
      </c>
      <c r="X2770" s="4" t="s">
        <v>1464</v>
      </c>
      <c r="Y2770" s="4" t="s">
        <v>6403</v>
      </c>
      <c r="Z2770" s="4"/>
      <c r="AA2770" s="4"/>
      <c r="AB2770" s="4" t="s">
        <v>6238</v>
      </c>
      <c r="AC2770" s="4" t="s">
        <v>749</v>
      </c>
      <c r="AD2770" s="4" t="s">
        <v>750</v>
      </c>
    </row>
    <row r="2771" spans="1:30" x14ac:dyDescent="0.25">
      <c r="A2771" s="4">
        <v>39479</v>
      </c>
      <c r="B2771" s="4">
        <v>68566</v>
      </c>
      <c r="C2771" s="4">
        <v>3893570</v>
      </c>
      <c r="D2771" s="4">
        <v>71883</v>
      </c>
      <c r="E2771" s="4">
        <v>43082</v>
      </c>
      <c r="F2771" s="4">
        <v>257701293</v>
      </c>
      <c r="G2771" s="4">
        <v>1339588</v>
      </c>
      <c r="H2771" s="4" t="s">
        <v>1676</v>
      </c>
      <c r="I2771" s="4" t="s">
        <v>6405</v>
      </c>
      <c r="J2771" s="4" t="s">
        <v>6406</v>
      </c>
      <c r="K2771" s="4" t="s">
        <v>6407</v>
      </c>
      <c r="L2771" s="4" t="s">
        <v>6408</v>
      </c>
      <c r="M2771" s="4" t="s">
        <v>5954</v>
      </c>
      <c r="N2771" s="4" t="s">
        <v>11758</v>
      </c>
      <c r="O2771" s="4" t="s">
        <v>6410</v>
      </c>
      <c r="P2771" s="4" t="s">
        <v>749</v>
      </c>
      <c r="Q2771" s="4" t="s">
        <v>7793</v>
      </c>
      <c r="R2771" s="4">
        <v>750000</v>
      </c>
      <c r="S2771" s="4">
        <v>750000</v>
      </c>
      <c r="T2771" s="4">
        <v>0</v>
      </c>
      <c r="U2771" s="4" t="s">
        <v>1680</v>
      </c>
      <c r="V2771" s="4" t="s">
        <v>5953</v>
      </c>
      <c r="W2771" s="4" t="s">
        <v>5954</v>
      </c>
      <c r="X2771" s="4" t="s">
        <v>5171</v>
      </c>
      <c r="Y2771" s="4" t="s">
        <v>6409</v>
      </c>
      <c r="Z2771" s="4"/>
      <c r="AA2771" s="4"/>
      <c r="AB2771" s="4" t="s">
        <v>6410</v>
      </c>
      <c r="AC2771" s="4" t="s">
        <v>749</v>
      </c>
      <c r="AD2771" s="4" t="s">
        <v>750</v>
      </c>
    </row>
    <row r="2772" spans="1:30" x14ac:dyDescent="0.25">
      <c r="A2772" s="4">
        <v>39479</v>
      </c>
      <c r="B2772" s="4">
        <v>68131</v>
      </c>
      <c r="C2772" s="4">
        <v>3888030</v>
      </c>
      <c r="D2772" s="4">
        <v>71883</v>
      </c>
      <c r="E2772" s="4">
        <v>43082</v>
      </c>
      <c r="F2772" s="4">
        <v>257701293</v>
      </c>
      <c r="G2772" s="4">
        <v>1339588</v>
      </c>
      <c r="H2772" s="4" t="s">
        <v>1676</v>
      </c>
      <c r="I2772" s="4" t="s">
        <v>6411</v>
      </c>
      <c r="J2772" s="4" t="s">
        <v>6406</v>
      </c>
      <c r="K2772" s="4" t="s">
        <v>6368</v>
      </c>
      <c r="L2772" s="4" t="s">
        <v>6408</v>
      </c>
      <c r="M2772" s="4" t="s">
        <v>5954</v>
      </c>
      <c r="N2772" s="4" t="s">
        <v>11758</v>
      </c>
      <c r="O2772" s="4" t="s">
        <v>6410</v>
      </c>
      <c r="P2772" s="4" t="s">
        <v>749</v>
      </c>
      <c r="Q2772" s="4" t="s">
        <v>7793</v>
      </c>
      <c r="R2772" s="4">
        <v>0</v>
      </c>
      <c r="S2772" s="4">
        <v>0</v>
      </c>
      <c r="T2772" s="4">
        <v>0</v>
      </c>
      <c r="U2772" s="4" t="s">
        <v>28</v>
      </c>
      <c r="V2772" s="4" t="s">
        <v>5953</v>
      </c>
      <c r="W2772" s="4" t="s">
        <v>5954</v>
      </c>
      <c r="X2772" s="4" t="s">
        <v>6370</v>
      </c>
      <c r="Y2772" s="4" t="s">
        <v>6409</v>
      </c>
      <c r="Z2772" s="4"/>
      <c r="AA2772" s="4"/>
      <c r="AB2772" s="4" t="s">
        <v>6410</v>
      </c>
      <c r="AC2772" s="4" t="s">
        <v>749</v>
      </c>
      <c r="AD2772" s="4" t="s">
        <v>750</v>
      </c>
    </row>
    <row r="2773" spans="1:30" x14ac:dyDescent="0.25">
      <c r="A2773" s="4">
        <v>39480</v>
      </c>
      <c r="B2773" s="4">
        <v>68129</v>
      </c>
      <c r="C2773" s="4">
        <v>3888028</v>
      </c>
      <c r="D2773" s="4">
        <v>71977</v>
      </c>
      <c r="E2773" s="4">
        <v>43069</v>
      </c>
      <c r="F2773" s="4">
        <v>257701293</v>
      </c>
      <c r="G2773" s="4">
        <v>1339601</v>
      </c>
      <c r="H2773" s="4" t="s">
        <v>1676</v>
      </c>
      <c r="I2773" s="4" t="s">
        <v>6412</v>
      </c>
      <c r="J2773" s="4" t="s">
        <v>6413</v>
      </c>
      <c r="K2773" s="4" t="s">
        <v>6368</v>
      </c>
      <c r="L2773" s="4" t="s">
        <v>756</v>
      </c>
      <c r="M2773" s="4" t="s">
        <v>5954</v>
      </c>
      <c r="N2773" s="4" t="s">
        <v>11758</v>
      </c>
      <c r="O2773" s="4" t="s">
        <v>6415</v>
      </c>
      <c r="P2773" s="4" t="s">
        <v>749</v>
      </c>
      <c r="Q2773" s="4" t="s">
        <v>8501</v>
      </c>
      <c r="R2773" s="4">
        <v>0</v>
      </c>
      <c r="S2773" s="4">
        <v>0</v>
      </c>
      <c r="T2773" s="4">
        <v>0</v>
      </c>
      <c r="U2773" s="4" t="s">
        <v>28</v>
      </c>
      <c r="V2773" s="4" t="s">
        <v>5953</v>
      </c>
      <c r="W2773" s="4" t="s">
        <v>5954</v>
      </c>
      <c r="X2773" s="4" t="s">
        <v>6370</v>
      </c>
      <c r="Y2773" s="4" t="s">
        <v>6414</v>
      </c>
      <c r="Z2773" s="4"/>
      <c r="AA2773" s="4"/>
      <c r="AB2773" s="4" t="s">
        <v>6415</v>
      </c>
      <c r="AC2773" s="4" t="s">
        <v>749</v>
      </c>
      <c r="AD2773" s="4" t="s">
        <v>750</v>
      </c>
    </row>
    <row r="2774" spans="1:30" x14ac:dyDescent="0.25">
      <c r="A2774" s="4">
        <v>39480</v>
      </c>
      <c r="B2774" s="4">
        <v>68606</v>
      </c>
      <c r="C2774" s="4">
        <v>3896331</v>
      </c>
      <c r="D2774" s="4">
        <v>71977</v>
      </c>
      <c r="E2774" s="4">
        <v>43069</v>
      </c>
      <c r="F2774" s="4">
        <v>257701293</v>
      </c>
      <c r="G2774" s="4">
        <v>1339601</v>
      </c>
      <c r="H2774" s="4" t="s">
        <v>1676</v>
      </c>
      <c r="I2774" s="4" t="s">
        <v>6416</v>
      </c>
      <c r="J2774" s="4" t="s">
        <v>6413</v>
      </c>
      <c r="K2774" s="4" t="s">
        <v>6374</v>
      </c>
      <c r="L2774" s="4" t="s">
        <v>756</v>
      </c>
      <c r="M2774" s="4" t="s">
        <v>5954</v>
      </c>
      <c r="N2774" s="4" t="s">
        <v>11758</v>
      </c>
      <c r="O2774" s="4" t="s">
        <v>6415</v>
      </c>
      <c r="P2774" s="4" t="s">
        <v>749</v>
      </c>
      <c r="Q2774" s="4" t="s">
        <v>8501</v>
      </c>
      <c r="R2774" s="4">
        <v>1499999.91</v>
      </c>
      <c r="S2774" s="4">
        <v>1499999.91</v>
      </c>
      <c r="T2774" s="4">
        <v>0</v>
      </c>
      <c r="U2774" s="4" t="s">
        <v>1680</v>
      </c>
      <c r="V2774" s="4" t="s">
        <v>5953</v>
      </c>
      <c r="W2774" s="4" t="s">
        <v>5954</v>
      </c>
      <c r="X2774" s="4" t="s">
        <v>285</v>
      </c>
      <c r="Y2774" s="4" t="s">
        <v>6414</v>
      </c>
      <c r="Z2774" s="4"/>
      <c r="AA2774" s="4"/>
      <c r="AB2774" s="4" t="s">
        <v>6415</v>
      </c>
      <c r="AC2774" s="4" t="s">
        <v>749</v>
      </c>
      <c r="AD2774" s="4" t="s">
        <v>750</v>
      </c>
    </row>
    <row r="2775" spans="1:30" x14ac:dyDescent="0.25">
      <c r="A2775" s="4">
        <v>39480</v>
      </c>
      <c r="B2775" s="2"/>
      <c r="C2775" s="4">
        <v>3887989</v>
      </c>
      <c r="D2775" s="4">
        <v>71835</v>
      </c>
      <c r="E2775" s="4">
        <v>43069</v>
      </c>
      <c r="F2775" s="4">
        <v>257701293</v>
      </c>
      <c r="G2775" s="4">
        <v>1339601</v>
      </c>
      <c r="H2775" s="4" t="s">
        <v>1669</v>
      </c>
      <c r="I2775" s="4" t="s">
        <v>6414</v>
      </c>
      <c r="J2775" s="4" t="s">
        <v>25</v>
      </c>
      <c r="K2775" s="4" t="s">
        <v>6415</v>
      </c>
      <c r="L2775" s="4" t="s">
        <v>756</v>
      </c>
      <c r="M2775" s="4" t="s">
        <v>5954</v>
      </c>
      <c r="N2775" s="4" t="s">
        <v>11758</v>
      </c>
      <c r="O2775" s="4" t="s">
        <v>6415</v>
      </c>
      <c r="P2775" s="4" t="s">
        <v>749</v>
      </c>
      <c r="Q2775" s="4" t="s">
        <v>8501</v>
      </c>
      <c r="R2775" s="4">
        <v>0</v>
      </c>
      <c r="S2775" s="4">
        <v>0</v>
      </c>
      <c r="T2775" s="4">
        <v>0</v>
      </c>
      <c r="U2775" s="4" t="s">
        <v>28</v>
      </c>
      <c r="V2775" s="4" t="s">
        <v>5973</v>
      </c>
      <c r="W2775" s="4" t="s">
        <v>5954</v>
      </c>
      <c r="X2775" s="4" t="s">
        <v>6370</v>
      </c>
      <c r="Y2775" s="4" t="s">
        <v>6414</v>
      </c>
      <c r="Z2775" s="4"/>
      <c r="AA2775" s="4"/>
      <c r="AB2775" s="4" t="s">
        <v>6415</v>
      </c>
      <c r="AC2775" s="4" t="s">
        <v>749</v>
      </c>
      <c r="AD2775" s="4" t="s">
        <v>750</v>
      </c>
    </row>
    <row r="2776" spans="1:30" x14ac:dyDescent="0.25">
      <c r="A2776" s="4">
        <v>39506</v>
      </c>
      <c r="B2776" s="4">
        <v>68200</v>
      </c>
      <c r="C2776" s="4">
        <v>3888015</v>
      </c>
      <c r="D2776" s="4">
        <v>71957</v>
      </c>
      <c r="E2776" s="4">
        <v>43072</v>
      </c>
      <c r="F2776" s="4">
        <v>257701293</v>
      </c>
      <c r="G2776" s="4">
        <v>1339598</v>
      </c>
      <c r="H2776" s="4" t="s">
        <v>1676</v>
      </c>
      <c r="I2776" s="4" t="s">
        <v>6417</v>
      </c>
      <c r="J2776" s="4" t="s">
        <v>6418</v>
      </c>
      <c r="K2776" s="4" t="s">
        <v>6392</v>
      </c>
      <c r="L2776" s="4" t="s">
        <v>6419</v>
      </c>
      <c r="M2776" s="4" t="s">
        <v>5954</v>
      </c>
      <c r="N2776" s="4" t="s">
        <v>11758</v>
      </c>
      <c r="O2776" s="4" t="s">
        <v>6421</v>
      </c>
      <c r="P2776" s="4" t="s">
        <v>749</v>
      </c>
      <c r="Q2776" s="4" t="s">
        <v>9089</v>
      </c>
      <c r="R2776" s="4">
        <v>0</v>
      </c>
      <c r="S2776" s="4">
        <v>0</v>
      </c>
      <c r="T2776" s="4">
        <v>0</v>
      </c>
      <c r="U2776" s="4" t="s">
        <v>28</v>
      </c>
      <c r="V2776" s="4" t="s">
        <v>5953</v>
      </c>
      <c r="W2776" s="4" t="s">
        <v>5954</v>
      </c>
      <c r="X2776" s="4" t="s">
        <v>6370</v>
      </c>
      <c r="Y2776" s="4" t="s">
        <v>6420</v>
      </c>
      <c r="Z2776" s="4"/>
      <c r="AA2776" s="4"/>
      <c r="AB2776" s="4" t="s">
        <v>6421</v>
      </c>
      <c r="AC2776" s="4" t="s">
        <v>749</v>
      </c>
      <c r="AD2776" s="4" t="s">
        <v>750</v>
      </c>
    </row>
    <row r="2777" spans="1:30" x14ac:dyDescent="0.25">
      <c r="A2777" s="4">
        <v>39506</v>
      </c>
      <c r="B2777" s="4">
        <v>68572</v>
      </c>
      <c r="C2777" s="4">
        <v>3893755</v>
      </c>
      <c r="D2777" s="4">
        <v>71957</v>
      </c>
      <c r="E2777" s="4">
        <v>43072</v>
      </c>
      <c r="F2777" s="4">
        <v>257701293</v>
      </c>
      <c r="G2777" s="4">
        <v>1339598</v>
      </c>
      <c r="H2777" s="4" t="s">
        <v>1676</v>
      </c>
      <c r="I2777" s="4" t="s">
        <v>6422</v>
      </c>
      <c r="J2777" s="4" t="s">
        <v>6418</v>
      </c>
      <c r="K2777" s="4" t="s">
        <v>6374</v>
      </c>
      <c r="L2777" s="4" t="s">
        <v>6419</v>
      </c>
      <c r="M2777" s="4" t="s">
        <v>5954</v>
      </c>
      <c r="N2777" s="4" t="s">
        <v>11758</v>
      </c>
      <c r="O2777" s="4" t="s">
        <v>6421</v>
      </c>
      <c r="P2777" s="4" t="s">
        <v>749</v>
      </c>
      <c r="Q2777" s="4" t="s">
        <v>9089</v>
      </c>
      <c r="R2777" s="4">
        <v>1500000</v>
      </c>
      <c r="S2777" s="4">
        <v>1500000</v>
      </c>
      <c r="T2777" s="4">
        <v>0</v>
      </c>
      <c r="U2777" s="4" t="s">
        <v>1680</v>
      </c>
      <c r="V2777" s="4" t="s">
        <v>5953</v>
      </c>
      <c r="W2777" s="4" t="s">
        <v>5954</v>
      </c>
      <c r="X2777" s="4" t="s">
        <v>5171</v>
      </c>
      <c r="Y2777" s="4" t="s">
        <v>6420</v>
      </c>
      <c r="Z2777" s="4"/>
      <c r="AA2777" s="4"/>
      <c r="AB2777" s="4" t="s">
        <v>6421</v>
      </c>
      <c r="AC2777" s="4" t="s">
        <v>749</v>
      </c>
      <c r="AD2777" s="4" t="s">
        <v>750</v>
      </c>
    </row>
    <row r="2778" spans="1:30" x14ac:dyDescent="0.25">
      <c r="A2778" s="4">
        <v>39505</v>
      </c>
      <c r="B2778" s="4">
        <v>68207</v>
      </c>
      <c r="C2778" s="4">
        <v>3888024</v>
      </c>
      <c r="D2778" s="4">
        <v>71940</v>
      </c>
      <c r="E2778" s="4">
        <v>43075</v>
      </c>
      <c r="F2778" s="4">
        <v>257701293</v>
      </c>
      <c r="G2778" s="4">
        <v>1339595</v>
      </c>
      <c r="H2778" s="4" t="s">
        <v>1676</v>
      </c>
      <c r="I2778" s="4" t="s">
        <v>6423</v>
      </c>
      <c r="J2778" s="4" t="s">
        <v>6424</v>
      </c>
      <c r="K2778" s="4" t="s">
        <v>6425</v>
      </c>
      <c r="L2778" s="4" t="s">
        <v>6426</v>
      </c>
      <c r="M2778" s="4" t="s">
        <v>5954</v>
      </c>
      <c r="N2778" s="4" t="s">
        <v>11758</v>
      </c>
      <c r="O2778" s="4" t="s">
        <v>6428</v>
      </c>
      <c r="P2778" s="4" t="s">
        <v>749</v>
      </c>
      <c r="Q2778" s="4" t="s">
        <v>7899</v>
      </c>
      <c r="R2778" s="4">
        <v>0</v>
      </c>
      <c r="S2778" s="4">
        <v>0</v>
      </c>
      <c r="T2778" s="4">
        <v>0</v>
      </c>
      <c r="U2778" s="4" t="s">
        <v>28</v>
      </c>
      <c r="V2778" s="4" t="s">
        <v>5953</v>
      </c>
      <c r="W2778" s="4" t="s">
        <v>5954</v>
      </c>
      <c r="X2778" s="4" t="s">
        <v>6370</v>
      </c>
      <c r="Y2778" s="4" t="s">
        <v>6427</v>
      </c>
      <c r="Z2778" s="4"/>
      <c r="AA2778" s="4"/>
      <c r="AB2778" s="4" t="s">
        <v>6428</v>
      </c>
      <c r="AC2778" s="4" t="s">
        <v>749</v>
      </c>
      <c r="AD2778" s="4" t="s">
        <v>750</v>
      </c>
    </row>
    <row r="2779" spans="1:30" x14ac:dyDescent="0.25">
      <c r="A2779" s="4">
        <v>39505</v>
      </c>
      <c r="B2779" s="4">
        <v>68551</v>
      </c>
      <c r="C2779" s="4">
        <v>3892487</v>
      </c>
      <c r="D2779" s="4">
        <v>71940</v>
      </c>
      <c r="E2779" s="4">
        <v>43075</v>
      </c>
      <c r="F2779" s="4">
        <v>257701293</v>
      </c>
      <c r="G2779" s="4">
        <v>1339595</v>
      </c>
      <c r="H2779" s="4" t="s">
        <v>1676</v>
      </c>
      <c r="I2779" s="4" t="s">
        <v>6429</v>
      </c>
      <c r="J2779" s="4" t="s">
        <v>6424</v>
      </c>
      <c r="K2779" s="4" t="s">
        <v>6374</v>
      </c>
      <c r="L2779" s="4" t="s">
        <v>6426</v>
      </c>
      <c r="M2779" s="4" t="s">
        <v>5954</v>
      </c>
      <c r="N2779" s="4" t="s">
        <v>11758</v>
      </c>
      <c r="O2779" s="4" t="s">
        <v>6428</v>
      </c>
      <c r="P2779" s="4" t="s">
        <v>749</v>
      </c>
      <c r="Q2779" s="4" t="s">
        <v>7899</v>
      </c>
      <c r="R2779" s="4">
        <v>1500000</v>
      </c>
      <c r="S2779" s="4">
        <v>1500000</v>
      </c>
      <c r="T2779" s="4">
        <v>0</v>
      </c>
      <c r="U2779" s="4" t="s">
        <v>1680</v>
      </c>
      <c r="V2779" s="4" t="s">
        <v>5953</v>
      </c>
      <c r="W2779" s="4" t="s">
        <v>5954</v>
      </c>
      <c r="X2779" s="4" t="s">
        <v>1464</v>
      </c>
      <c r="Y2779" s="4" t="s">
        <v>6427</v>
      </c>
      <c r="Z2779" s="4"/>
      <c r="AA2779" s="4"/>
      <c r="AB2779" s="4" t="s">
        <v>6428</v>
      </c>
      <c r="AC2779" s="4" t="s">
        <v>749</v>
      </c>
      <c r="AD2779" s="4" t="s">
        <v>750</v>
      </c>
    </row>
    <row r="2780" spans="1:30" x14ac:dyDescent="0.25">
      <c r="A2780" s="4">
        <v>39498</v>
      </c>
      <c r="B2780" s="4">
        <v>68559</v>
      </c>
      <c r="C2780" s="4">
        <v>3893190</v>
      </c>
      <c r="D2780" s="4">
        <v>71978</v>
      </c>
      <c r="E2780" s="4">
        <v>43065</v>
      </c>
      <c r="F2780" s="4">
        <v>257701293</v>
      </c>
      <c r="G2780" s="4">
        <v>1339605</v>
      </c>
      <c r="H2780" s="4" t="s">
        <v>1676</v>
      </c>
      <c r="I2780" s="4" t="s">
        <v>6430</v>
      </c>
      <c r="J2780" s="4" t="s">
        <v>6431</v>
      </c>
      <c r="K2780" s="4" t="s">
        <v>6432</v>
      </c>
      <c r="L2780" s="4" t="s">
        <v>6433</v>
      </c>
      <c r="M2780" s="4" t="s">
        <v>5954</v>
      </c>
      <c r="N2780" s="4" t="s">
        <v>11758</v>
      </c>
      <c r="O2780" s="4" t="s">
        <v>6435</v>
      </c>
      <c r="P2780" s="4" t="s">
        <v>749</v>
      </c>
      <c r="Q2780" s="4" t="s">
        <v>9795</v>
      </c>
      <c r="R2780" s="4">
        <v>1350000</v>
      </c>
      <c r="S2780" s="4">
        <v>1350000</v>
      </c>
      <c r="T2780" s="4">
        <v>0</v>
      </c>
      <c r="U2780" s="4" t="s">
        <v>1680</v>
      </c>
      <c r="V2780" s="4" t="s">
        <v>5953</v>
      </c>
      <c r="W2780" s="4" t="s">
        <v>5954</v>
      </c>
      <c r="X2780" s="4" t="s">
        <v>5085</v>
      </c>
      <c r="Y2780" s="4" t="s">
        <v>6434</v>
      </c>
      <c r="Z2780" s="4"/>
      <c r="AA2780" s="4"/>
      <c r="AB2780" s="4" t="s">
        <v>6435</v>
      </c>
      <c r="AC2780" s="4" t="s">
        <v>749</v>
      </c>
      <c r="AD2780" s="4" t="s">
        <v>750</v>
      </c>
    </row>
    <row r="2781" spans="1:30" x14ac:dyDescent="0.25">
      <c r="A2781" s="4">
        <v>39498</v>
      </c>
      <c r="B2781" s="4">
        <v>68133</v>
      </c>
      <c r="C2781" s="4">
        <v>3888013</v>
      </c>
      <c r="D2781" s="4">
        <v>71978</v>
      </c>
      <c r="E2781" s="4">
        <v>43065</v>
      </c>
      <c r="F2781" s="4">
        <v>257701293</v>
      </c>
      <c r="G2781" s="4">
        <v>1339605</v>
      </c>
      <c r="H2781" s="4" t="s">
        <v>1676</v>
      </c>
      <c r="I2781" s="4" t="s">
        <v>6436</v>
      </c>
      <c r="J2781" s="4" t="s">
        <v>6431</v>
      </c>
      <c r="K2781" s="4" t="s">
        <v>6437</v>
      </c>
      <c r="L2781" s="4" t="s">
        <v>6433</v>
      </c>
      <c r="M2781" s="4" t="s">
        <v>5954</v>
      </c>
      <c r="N2781" s="4" t="s">
        <v>11758</v>
      </c>
      <c r="O2781" s="4" t="s">
        <v>6435</v>
      </c>
      <c r="P2781" s="4" t="s">
        <v>749</v>
      </c>
      <c r="Q2781" s="4" t="s">
        <v>9795</v>
      </c>
      <c r="R2781" s="4">
        <v>0</v>
      </c>
      <c r="S2781" s="4">
        <v>0</v>
      </c>
      <c r="T2781" s="4">
        <v>0</v>
      </c>
      <c r="U2781" s="4" t="s">
        <v>28</v>
      </c>
      <c r="V2781" s="4" t="s">
        <v>5953</v>
      </c>
      <c r="W2781" s="4" t="s">
        <v>5954</v>
      </c>
      <c r="X2781" s="4" t="s">
        <v>6370</v>
      </c>
      <c r="Y2781" s="4" t="s">
        <v>6434</v>
      </c>
      <c r="Z2781" s="4"/>
      <c r="AA2781" s="4"/>
      <c r="AB2781" s="4" t="s">
        <v>6435</v>
      </c>
      <c r="AC2781" s="4" t="s">
        <v>749</v>
      </c>
      <c r="AD2781" s="4" t="s">
        <v>750</v>
      </c>
    </row>
    <row r="2782" spans="1:30" x14ac:dyDescent="0.25">
      <c r="A2782" s="4">
        <v>39496</v>
      </c>
      <c r="B2782" s="4">
        <v>68208</v>
      </c>
      <c r="C2782" s="4">
        <v>3888031</v>
      </c>
      <c r="D2782" s="4">
        <v>71944</v>
      </c>
      <c r="E2782" s="4">
        <v>43074</v>
      </c>
      <c r="F2782" s="4">
        <v>257701293</v>
      </c>
      <c r="G2782" s="4">
        <v>1339596</v>
      </c>
      <c r="H2782" s="4" t="s">
        <v>1676</v>
      </c>
      <c r="I2782" s="4" t="s">
        <v>6438</v>
      </c>
      <c r="J2782" s="4" t="s">
        <v>6439</v>
      </c>
      <c r="K2782" s="4" t="s">
        <v>6392</v>
      </c>
      <c r="L2782" s="4" t="s">
        <v>6440</v>
      </c>
      <c r="M2782" s="4" t="s">
        <v>5954</v>
      </c>
      <c r="N2782" s="4" t="s">
        <v>11758</v>
      </c>
      <c r="O2782" s="4" t="s">
        <v>6442</v>
      </c>
      <c r="P2782" s="4" t="s">
        <v>749</v>
      </c>
      <c r="Q2782" s="4" t="s">
        <v>8487</v>
      </c>
      <c r="R2782" s="4">
        <v>0</v>
      </c>
      <c r="S2782" s="4">
        <v>0</v>
      </c>
      <c r="T2782" s="4">
        <v>0</v>
      </c>
      <c r="U2782" s="4" t="s">
        <v>28</v>
      </c>
      <c r="V2782" s="4" t="s">
        <v>5953</v>
      </c>
      <c r="W2782" s="4" t="s">
        <v>5954</v>
      </c>
      <c r="X2782" s="4" t="s">
        <v>6370</v>
      </c>
      <c r="Y2782" s="4" t="s">
        <v>6441</v>
      </c>
      <c r="Z2782" s="4"/>
      <c r="AA2782" s="4"/>
      <c r="AB2782" s="4" t="s">
        <v>6442</v>
      </c>
      <c r="AC2782" s="4" t="s">
        <v>749</v>
      </c>
      <c r="AD2782" s="4" t="s">
        <v>750</v>
      </c>
    </row>
    <row r="2783" spans="1:30" x14ac:dyDescent="0.25">
      <c r="A2783" s="4">
        <v>39496</v>
      </c>
      <c r="B2783" s="4">
        <v>68555</v>
      </c>
      <c r="C2783" s="4">
        <v>3892870</v>
      </c>
      <c r="D2783" s="4">
        <v>71944</v>
      </c>
      <c r="E2783" s="4">
        <v>43074</v>
      </c>
      <c r="F2783" s="4">
        <v>257701293</v>
      </c>
      <c r="G2783" s="4">
        <v>1339596</v>
      </c>
      <c r="H2783" s="4" t="s">
        <v>1676</v>
      </c>
      <c r="I2783" s="4" t="s">
        <v>6443</v>
      </c>
      <c r="J2783" s="4" t="s">
        <v>6439</v>
      </c>
      <c r="K2783" s="4" t="s">
        <v>6374</v>
      </c>
      <c r="L2783" s="4" t="s">
        <v>6440</v>
      </c>
      <c r="M2783" s="4" t="s">
        <v>5954</v>
      </c>
      <c r="N2783" s="4" t="s">
        <v>11758</v>
      </c>
      <c r="O2783" s="4" t="s">
        <v>6442</v>
      </c>
      <c r="P2783" s="4" t="s">
        <v>749</v>
      </c>
      <c r="Q2783" s="4" t="s">
        <v>8487</v>
      </c>
      <c r="R2783" s="4">
        <v>1000000</v>
      </c>
      <c r="S2783" s="4">
        <v>1000000</v>
      </c>
      <c r="T2783" s="4">
        <v>0</v>
      </c>
      <c r="U2783" s="4" t="s">
        <v>1680</v>
      </c>
      <c r="V2783" s="4" t="s">
        <v>5953</v>
      </c>
      <c r="W2783" s="4" t="s">
        <v>5954</v>
      </c>
      <c r="X2783" s="4" t="s">
        <v>5085</v>
      </c>
      <c r="Y2783" s="4" t="s">
        <v>6441</v>
      </c>
      <c r="Z2783" s="4"/>
      <c r="AA2783" s="4"/>
      <c r="AB2783" s="4" t="s">
        <v>6442</v>
      </c>
      <c r="AC2783" s="4" t="s">
        <v>749</v>
      </c>
      <c r="AD2783" s="4" t="s">
        <v>750</v>
      </c>
    </row>
    <row r="2784" spans="1:30" x14ac:dyDescent="0.25">
      <c r="A2784" s="4">
        <v>39484</v>
      </c>
      <c r="B2784" s="4">
        <v>68130</v>
      </c>
      <c r="C2784" s="4">
        <v>3888029</v>
      </c>
      <c r="D2784" s="4">
        <v>72027</v>
      </c>
      <c r="E2784" s="4">
        <v>43062</v>
      </c>
      <c r="F2784" s="4">
        <v>257701293</v>
      </c>
      <c r="G2784" s="4">
        <v>1339608</v>
      </c>
      <c r="H2784" s="4" t="s">
        <v>1676</v>
      </c>
      <c r="I2784" s="4" t="s">
        <v>6444</v>
      </c>
      <c r="J2784" s="4" t="s">
        <v>6445</v>
      </c>
      <c r="K2784" s="4" t="s">
        <v>6368</v>
      </c>
      <c r="L2784" s="4" t="s">
        <v>6446</v>
      </c>
      <c r="M2784" s="4" t="s">
        <v>5954</v>
      </c>
      <c r="N2784" s="4" t="s">
        <v>11758</v>
      </c>
      <c r="O2784" s="4" t="s">
        <v>6448</v>
      </c>
      <c r="P2784" s="4" t="s">
        <v>749</v>
      </c>
      <c r="Q2784" s="4" t="s">
        <v>7991</v>
      </c>
      <c r="R2784" s="4">
        <v>0</v>
      </c>
      <c r="S2784" s="4">
        <v>0</v>
      </c>
      <c r="T2784" s="4">
        <v>0</v>
      </c>
      <c r="U2784" s="4" t="s">
        <v>28</v>
      </c>
      <c r="V2784" s="4" t="s">
        <v>5953</v>
      </c>
      <c r="W2784" s="4" t="s">
        <v>5954</v>
      </c>
      <c r="X2784" s="4" t="s">
        <v>6370</v>
      </c>
      <c r="Y2784" s="4" t="s">
        <v>6447</v>
      </c>
      <c r="Z2784" s="4"/>
      <c r="AA2784" s="4"/>
      <c r="AB2784" s="4" t="s">
        <v>6448</v>
      </c>
      <c r="AC2784" s="4" t="s">
        <v>749</v>
      </c>
      <c r="AD2784" s="4" t="s">
        <v>750</v>
      </c>
    </row>
    <row r="2785" spans="1:30" x14ac:dyDescent="0.25">
      <c r="A2785" s="4">
        <v>39484</v>
      </c>
      <c r="B2785" s="4">
        <v>68560</v>
      </c>
      <c r="C2785" s="4">
        <v>3893198</v>
      </c>
      <c r="D2785" s="4">
        <v>72027</v>
      </c>
      <c r="E2785" s="4">
        <v>43062</v>
      </c>
      <c r="F2785" s="4">
        <v>257701293</v>
      </c>
      <c r="G2785" s="4">
        <v>1339608</v>
      </c>
      <c r="H2785" s="4" t="s">
        <v>1676</v>
      </c>
      <c r="I2785" s="4" t="s">
        <v>6449</v>
      </c>
      <c r="J2785" s="4" t="s">
        <v>6445</v>
      </c>
      <c r="K2785" s="4" t="s">
        <v>6374</v>
      </c>
      <c r="L2785" s="4" t="s">
        <v>6446</v>
      </c>
      <c r="M2785" s="4" t="s">
        <v>5954</v>
      </c>
      <c r="N2785" s="4" t="s">
        <v>11758</v>
      </c>
      <c r="O2785" s="4" t="s">
        <v>6448</v>
      </c>
      <c r="P2785" s="4" t="s">
        <v>749</v>
      </c>
      <c r="Q2785" s="4" t="s">
        <v>7991</v>
      </c>
      <c r="R2785" s="4">
        <v>1500000</v>
      </c>
      <c r="S2785" s="4">
        <v>1500000</v>
      </c>
      <c r="T2785" s="4">
        <v>0</v>
      </c>
      <c r="U2785" s="4" t="s">
        <v>1680</v>
      </c>
      <c r="V2785" s="4" t="s">
        <v>5953</v>
      </c>
      <c r="W2785" s="4" t="s">
        <v>5954</v>
      </c>
      <c r="X2785" s="4" t="s">
        <v>5085</v>
      </c>
      <c r="Y2785" s="4" t="s">
        <v>6447</v>
      </c>
      <c r="Z2785" s="4"/>
      <c r="AA2785" s="4"/>
      <c r="AB2785" s="4" t="s">
        <v>6448</v>
      </c>
      <c r="AC2785" s="4" t="s">
        <v>749</v>
      </c>
      <c r="AD2785" s="4" t="s">
        <v>750</v>
      </c>
    </row>
    <row r="2786" spans="1:30" x14ac:dyDescent="0.25">
      <c r="A2786" s="4">
        <v>39481</v>
      </c>
      <c r="B2786" s="4">
        <v>68118</v>
      </c>
      <c r="C2786" s="4">
        <v>3888005</v>
      </c>
      <c r="D2786" s="4">
        <v>72009</v>
      </c>
      <c r="E2786" s="4">
        <v>43061</v>
      </c>
      <c r="F2786" s="4">
        <v>257701293</v>
      </c>
      <c r="G2786" s="4">
        <v>1339609</v>
      </c>
      <c r="H2786" s="4" t="s">
        <v>1676</v>
      </c>
      <c r="I2786" s="4" t="s">
        <v>6450</v>
      </c>
      <c r="J2786" s="4" t="s">
        <v>5680</v>
      </c>
      <c r="K2786" s="4" t="s">
        <v>6400</v>
      </c>
      <c r="L2786" s="4" t="s">
        <v>6451</v>
      </c>
      <c r="M2786" s="4" t="s">
        <v>5954</v>
      </c>
      <c r="N2786" s="4" t="s">
        <v>11758</v>
      </c>
      <c r="O2786" s="4" t="s">
        <v>6453</v>
      </c>
      <c r="P2786" s="4" t="s">
        <v>749</v>
      </c>
      <c r="Q2786" s="4" t="s">
        <v>8978</v>
      </c>
      <c r="R2786" s="4">
        <v>0</v>
      </c>
      <c r="S2786" s="4">
        <v>0</v>
      </c>
      <c r="T2786" s="4">
        <v>0</v>
      </c>
      <c r="U2786" s="4" t="s">
        <v>28</v>
      </c>
      <c r="V2786" s="4" t="s">
        <v>5953</v>
      </c>
      <c r="W2786" s="4" t="s">
        <v>5954</v>
      </c>
      <c r="X2786" s="4" t="s">
        <v>6370</v>
      </c>
      <c r="Y2786" s="4" t="s">
        <v>6452</v>
      </c>
      <c r="Z2786" s="4"/>
      <c r="AA2786" s="4"/>
      <c r="AB2786" s="4" t="s">
        <v>6453</v>
      </c>
      <c r="AC2786" s="4" t="s">
        <v>749</v>
      </c>
      <c r="AD2786" s="4" t="s">
        <v>750</v>
      </c>
    </row>
    <row r="2787" spans="1:30" x14ac:dyDescent="0.25">
      <c r="A2787" s="4">
        <v>39481</v>
      </c>
      <c r="B2787" s="4">
        <v>68583</v>
      </c>
      <c r="C2787" s="4">
        <v>3895085</v>
      </c>
      <c r="D2787" s="4">
        <v>72009</v>
      </c>
      <c r="E2787" s="4">
        <v>43061</v>
      </c>
      <c r="F2787" s="4">
        <v>257701293</v>
      </c>
      <c r="G2787" s="4">
        <v>1339609</v>
      </c>
      <c r="H2787" s="4" t="s">
        <v>1676</v>
      </c>
      <c r="I2787" s="4" t="s">
        <v>6454</v>
      </c>
      <c r="J2787" s="4" t="s">
        <v>5680</v>
      </c>
      <c r="K2787" s="4" t="s">
        <v>6374</v>
      </c>
      <c r="L2787" s="4" t="s">
        <v>6451</v>
      </c>
      <c r="M2787" s="4" t="s">
        <v>5954</v>
      </c>
      <c r="N2787" s="4" t="s">
        <v>11758</v>
      </c>
      <c r="O2787" s="4" t="s">
        <v>6453</v>
      </c>
      <c r="P2787" s="4" t="s">
        <v>749</v>
      </c>
      <c r="Q2787" s="4" t="s">
        <v>8978</v>
      </c>
      <c r="R2787" s="4">
        <v>1000000</v>
      </c>
      <c r="S2787" s="4">
        <v>1000000</v>
      </c>
      <c r="T2787" s="4">
        <v>0</v>
      </c>
      <c r="U2787" s="4" t="s">
        <v>1680</v>
      </c>
      <c r="V2787" s="4" t="s">
        <v>5953</v>
      </c>
      <c r="W2787" s="4" t="s">
        <v>5954</v>
      </c>
      <c r="X2787" s="4" t="s">
        <v>4889</v>
      </c>
      <c r="Y2787" s="4" t="s">
        <v>6452</v>
      </c>
      <c r="Z2787" s="4"/>
      <c r="AA2787" s="4"/>
      <c r="AB2787" s="4" t="s">
        <v>6453</v>
      </c>
      <c r="AC2787" s="4" t="s">
        <v>749</v>
      </c>
      <c r="AD2787" s="4" t="s">
        <v>750</v>
      </c>
    </row>
    <row r="2788" spans="1:30" x14ac:dyDescent="0.25">
      <c r="A2788" s="4">
        <v>39304</v>
      </c>
      <c r="B2788" s="4">
        <v>68090</v>
      </c>
      <c r="C2788" s="4">
        <v>3888010</v>
      </c>
      <c r="D2788" s="4">
        <v>71844</v>
      </c>
      <c r="E2788" s="4">
        <v>43083</v>
      </c>
      <c r="F2788" s="4">
        <v>257701293</v>
      </c>
      <c r="G2788" s="4">
        <v>1339587</v>
      </c>
      <c r="H2788" s="4" t="s">
        <v>1676</v>
      </c>
      <c r="I2788" s="4" t="s">
        <v>6455</v>
      </c>
      <c r="J2788" s="4" t="s">
        <v>6456</v>
      </c>
      <c r="K2788" s="4" t="s">
        <v>6400</v>
      </c>
      <c r="L2788" s="4" t="s">
        <v>6457</v>
      </c>
      <c r="M2788" s="4" t="s">
        <v>5954</v>
      </c>
      <c r="N2788" s="4" t="s">
        <v>11758</v>
      </c>
      <c r="O2788" s="4" t="s">
        <v>6459</v>
      </c>
      <c r="P2788" s="4" t="s">
        <v>749</v>
      </c>
      <c r="Q2788" s="4" t="s">
        <v>9467</v>
      </c>
      <c r="R2788" s="4">
        <v>0</v>
      </c>
      <c r="S2788" s="4">
        <v>0</v>
      </c>
      <c r="T2788" s="4">
        <v>0</v>
      </c>
      <c r="U2788" s="4" t="s">
        <v>28</v>
      </c>
      <c r="V2788" s="4" t="s">
        <v>5953</v>
      </c>
      <c r="W2788" s="4" t="s">
        <v>5954</v>
      </c>
      <c r="X2788" s="4" t="s">
        <v>6370</v>
      </c>
      <c r="Y2788" s="4" t="s">
        <v>6458</v>
      </c>
      <c r="Z2788" s="4"/>
      <c r="AA2788" s="4"/>
      <c r="AB2788" s="4" t="s">
        <v>6459</v>
      </c>
      <c r="AC2788" s="4" t="s">
        <v>749</v>
      </c>
      <c r="AD2788" s="4" t="s">
        <v>750</v>
      </c>
    </row>
    <row r="2789" spans="1:30" x14ac:dyDescent="0.25">
      <c r="A2789" s="4">
        <v>39304</v>
      </c>
      <c r="B2789" s="4">
        <v>68557</v>
      </c>
      <c r="C2789" s="4">
        <v>3893183</v>
      </c>
      <c r="D2789" s="4">
        <v>71844</v>
      </c>
      <c r="E2789" s="4">
        <v>43083</v>
      </c>
      <c r="F2789" s="4">
        <v>257701293</v>
      </c>
      <c r="G2789" s="4">
        <v>1339587</v>
      </c>
      <c r="H2789" s="4" t="s">
        <v>1676</v>
      </c>
      <c r="I2789" s="4" t="s">
        <v>6460</v>
      </c>
      <c r="J2789" s="4" t="s">
        <v>6456</v>
      </c>
      <c r="K2789" s="4" t="s">
        <v>6374</v>
      </c>
      <c r="L2789" s="4" t="s">
        <v>6457</v>
      </c>
      <c r="M2789" s="4" t="s">
        <v>5954</v>
      </c>
      <c r="N2789" s="4" t="s">
        <v>11758</v>
      </c>
      <c r="O2789" s="4" t="s">
        <v>6459</v>
      </c>
      <c r="P2789" s="4" t="s">
        <v>749</v>
      </c>
      <c r="Q2789" s="4" t="s">
        <v>9467</v>
      </c>
      <c r="R2789" s="4">
        <v>1500000</v>
      </c>
      <c r="S2789" s="4">
        <v>1500000</v>
      </c>
      <c r="T2789" s="4">
        <v>0</v>
      </c>
      <c r="U2789" s="4" t="s">
        <v>1680</v>
      </c>
      <c r="V2789" s="4" t="s">
        <v>5953</v>
      </c>
      <c r="W2789" s="4" t="s">
        <v>5954</v>
      </c>
      <c r="X2789" s="4" t="s">
        <v>5085</v>
      </c>
      <c r="Y2789" s="4" t="s">
        <v>6458</v>
      </c>
      <c r="Z2789" s="4"/>
      <c r="AA2789" s="4"/>
      <c r="AB2789" s="4" t="s">
        <v>6459</v>
      </c>
      <c r="AC2789" s="4" t="s">
        <v>749</v>
      </c>
      <c r="AD2789" s="4" t="s">
        <v>750</v>
      </c>
    </row>
    <row r="2790" spans="1:30" x14ac:dyDescent="0.25">
      <c r="A2790" s="4">
        <v>39507</v>
      </c>
      <c r="B2790" s="4">
        <v>68209</v>
      </c>
      <c r="C2790" s="4">
        <v>3888009</v>
      </c>
      <c r="D2790" s="4">
        <v>71962</v>
      </c>
      <c r="E2790" s="4">
        <v>43070</v>
      </c>
      <c r="F2790" s="4">
        <v>257701293</v>
      </c>
      <c r="G2790" s="4">
        <v>1339600</v>
      </c>
      <c r="H2790" s="4" t="s">
        <v>1676</v>
      </c>
      <c r="I2790" s="4" t="s">
        <v>6461</v>
      </c>
      <c r="J2790" s="4" t="s">
        <v>6462</v>
      </c>
      <c r="K2790" s="4" t="s">
        <v>6392</v>
      </c>
      <c r="L2790" s="4" t="s">
        <v>6463</v>
      </c>
      <c r="M2790" s="4" t="s">
        <v>5954</v>
      </c>
      <c r="N2790" s="4" t="s">
        <v>11758</v>
      </c>
      <c r="O2790" s="4" t="s">
        <v>6465</v>
      </c>
      <c r="P2790" s="4" t="s">
        <v>749</v>
      </c>
      <c r="Q2790" s="4" t="s">
        <v>7725</v>
      </c>
      <c r="R2790" s="4">
        <v>0</v>
      </c>
      <c r="S2790" s="4">
        <v>0</v>
      </c>
      <c r="T2790" s="4">
        <v>0</v>
      </c>
      <c r="U2790" s="4" t="s">
        <v>28</v>
      </c>
      <c r="V2790" s="4" t="s">
        <v>5953</v>
      </c>
      <c r="W2790" s="4" t="s">
        <v>5954</v>
      </c>
      <c r="X2790" s="4" t="s">
        <v>6370</v>
      </c>
      <c r="Y2790" s="4" t="s">
        <v>6464</v>
      </c>
      <c r="Z2790" s="4"/>
      <c r="AA2790" s="4"/>
      <c r="AB2790" s="4" t="s">
        <v>6465</v>
      </c>
      <c r="AC2790" s="4" t="s">
        <v>749</v>
      </c>
      <c r="AD2790" s="4" t="s">
        <v>750</v>
      </c>
    </row>
    <row r="2791" spans="1:30" x14ac:dyDescent="0.25">
      <c r="A2791" s="4">
        <v>39507</v>
      </c>
      <c r="B2791" s="4">
        <v>68610</v>
      </c>
      <c r="C2791" s="4">
        <v>3896582</v>
      </c>
      <c r="D2791" s="4">
        <v>71962</v>
      </c>
      <c r="E2791" s="4">
        <v>43070</v>
      </c>
      <c r="F2791" s="4">
        <v>257701293</v>
      </c>
      <c r="G2791" s="4">
        <v>1339600</v>
      </c>
      <c r="H2791" s="4" t="s">
        <v>1676</v>
      </c>
      <c r="I2791" s="4" t="s">
        <v>6466</v>
      </c>
      <c r="J2791" s="4" t="s">
        <v>6462</v>
      </c>
      <c r="K2791" s="4" t="s">
        <v>6467</v>
      </c>
      <c r="L2791" s="4" t="s">
        <v>6463</v>
      </c>
      <c r="M2791" s="4" t="s">
        <v>5954</v>
      </c>
      <c r="N2791" s="4" t="s">
        <v>11758</v>
      </c>
      <c r="O2791" s="4" t="s">
        <v>6465</v>
      </c>
      <c r="P2791" s="4" t="s">
        <v>749</v>
      </c>
      <c r="Q2791" s="4" t="s">
        <v>7725</v>
      </c>
      <c r="R2791" s="4">
        <v>1000000</v>
      </c>
      <c r="S2791" s="4">
        <v>1000000</v>
      </c>
      <c r="T2791" s="4">
        <v>0</v>
      </c>
      <c r="U2791" s="4" t="s">
        <v>1680</v>
      </c>
      <c r="V2791" s="4" t="s">
        <v>5953</v>
      </c>
      <c r="W2791" s="4" t="s">
        <v>5954</v>
      </c>
      <c r="X2791" s="4" t="s">
        <v>1269</v>
      </c>
      <c r="Y2791" s="4" t="s">
        <v>6464</v>
      </c>
      <c r="Z2791" s="4"/>
      <c r="AA2791" s="4"/>
      <c r="AB2791" s="4" t="s">
        <v>6465</v>
      </c>
      <c r="AC2791" s="4" t="s">
        <v>749</v>
      </c>
      <c r="AD2791" s="4" t="s">
        <v>750</v>
      </c>
    </row>
    <row r="2792" spans="1:30" x14ac:dyDescent="0.25">
      <c r="A2792" s="4">
        <v>39501</v>
      </c>
      <c r="B2792" s="4">
        <v>68139</v>
      </c>
      <c r="C2792" s="4">
        <v>3888017</v>
      </c>
      <c r="D2792" s="4">
        <v>71900</v>
      </c>
      <c r="E2792" s="4">
        <v>43076</v>
      </c>
      <c r="F2792" s="4">
        <v>257701293</v>
      </c>
      <c r="G2792" s="4">
        <v>1339594</v>
      </c>
      <c r="H2792" s="4" t="s">
        <v>1676</v>
      </c>
      <c r="I2792" s="4" t="s">
        <v>6468</v>
      </c>
      <c r="J2792" s="4" t="s">
        <v>6469</v>
      </c>
      <c r="K2792" s="4" t="s">
        <v>6392</v>
      </c>
      <c r="L2792" s="4" t="s">
        <v>748</v>
      </c>
      <c r="M2792" s="4" t="s">
        <v>5954</v>
      </c>
      <c r="N2792" s="4" t="s">
        <v>11758</v>
      </c>
      <c r="O2792" s="4" t="s">
        <v>6471</v>
      </c>
      <c r="P2792" s="4" t="s">
        <v>749</v>
      </c>
      <c r="Q2792" s="4" t="s">
        <v>8623</v>
      </c>
      <c r="R2792" s="4">
        <v>0</v>
      </c>
      <c r="S2792" s="4">
        <v>0</v>
      </c>
      <c r="T2792" s="4">
        <v>0</v>
      </c>
      <c r="U2792" s="4" t="s">
        <v>28</v>
      </c>
      <c r="V2792" s="4" t="s">
        <v>5953</v>
      </c>
      <c r="W2792" s="4" t="s">
        <v>5954</v>
      </c>
      <c r="X2792" s="4" t="s">
        <v>6370</v>
      </c>
      <c r="Y2792" s="4" t="s">
        <v>6470</v>
      </c>
      <c r="Z2792" s="4"/>
      <c r="AA2792" s="4"/>
      <c r="AB2792" s="4" t="s">
        <v>6471</v>
      </c>
      <c r="AC2792" s="4" t="s">
        <v>749</v>
      </c>
      <c r="AD2792" s="4" t="s">
        <v>750</v>
      </c>
    </row>
    <row r="2793" spans="1:30" x14ac:dyDescent="0.25">
      <c r="A2793" s="4">
        <v>39500</v>
      </c>
      <c r="B2793" s="4">
        <v>68579</v>
      </c>
      <c r="C2793" s="4">
        <v>3895044</v>
      </c>
      <c r="D2793" s="4">
        <v>71993</v>
      </c>
      <c r="E2793" s="4">
        <v>43067</v>
      </c>
      <c r="F2793" s="4">
        <v>257701293</v>
      </c>
      <c r="G2793" s="4">
        <v>1339603</v>
      </c>
      <c r="H2793" s="4" t="s">
        <v>1676</v>
      </c>
      <c r="I2793" s="4" t="s">
        <v>6472</v>
      </c>
      <c r="J2793" s="4" t="s">
        <v>6251</v>
      </c>
      <c r="K2793" s="4" t="s">
        <v>6374</v>
      </c>
      <c r="L2793" s="4" t="s">
        <v>6473</v>
      </c>
      <c r="M2793" s="4" t="s">
        <v>5954</v>
      </c>
      <c r="N2793" s="4" t="s">
        <v>11758</v>
      </c>
      <c r="O2793" s="4" t="s">
        <v>6475</v>
      </c>
      <c r="P2793" s="4" t="s">
        <v>749</v>
      </c>
      <c r="Q2793" s="4" t="s">
        <v>7771</v>
      </c>
      <c r="R2793" s="4">
        <v>4000000</v>
      </c>
      <c r="S2793" s="4">
        <v>4000000</v>
      </c>
      <c r="T2793" s="4">
        <v>0</v>
      </c>
      <c r="U2793" s="4" t="s">
        <v>1680</v>
      </c>
      <c r="V2793" s="4" t="s">
        <v>5953</v>
      </c>
      <c r="W2793" s="4" t="s">
        <v>5954</v>
      </c>
      <c r="X2793" s="4" t="s">
        <v>4889</v>
      </c>
      <c r="Y2793" s="4" t="s">
        <v>6474</v>
      </c>
      <c r="Z2793" s="4"/>
      <c r="AA2793" s="4"/>
      <c r="AB2793" s="4" t="s">
        <v>6475</v>
      </c>
      <c r="AC2793" s="4" t="s">
        <v>749</v>
      </c>
      <c r="AD2793" s="4" t="s">
        <v>750</v>
      </c>
    </row>
    <row r="2794" spans="1:30" x14ac:dyDescent="0.25">
      <c r="A2794" s="4">
        <v>39500</v>
      </c>
      <c r="B2794" s="4">
        <v>68132</v>
      </c>
      <c r="C2794" s="4">
        <v>3888008</v>
      </c>
      <c r="D2794" s="4">
        <v>71993</v>
      </c>
      <c r="E2794" s="4">
        <v>43067</v>
      </c>
      <c r="F2794" s="4">
        <v>257701293</v>
      </c>
      <c r="G2794" s="4">
        <v>1339603</v>
      </c>
      <c r="H2794" s="4" t="s">
        <v>1676</v>
      </c>
      <c r="I2794" s="4" t="s">
        <v>6476</v>
      </c>
      <c r="J2794" s="4" t="s">
        <v>6251</v>
      </c>
      <c r="K2794" s="4" t="s">
        <v>6368</v>
      </c>
      <c r="L2794" s="4" t="s">
        <v>6473</v>
      </c>
      <c r="M2794" s="4" t="s">
        <v>5954</v>
      </c>
      <c r="N2794" s="4" t="s">
        <v>11758</v>
      </c>
      <c r="O2794" s="4" t="s">
        <v>6475</v>
      </c>
      <c r="P2794" s="4" t="s">
        <v>749</v>
      </c>
      <c r="Q2794" s="4" t="s">
        <v>7771</v>
      </c>
      <c r="R2794" s="4">
        <v>0</v>
      </c>
      <c r="S2794" s="4">
        <v>0</v>
      </c>
      <c r="T2794" s="4">
        <v>0</v>
      </c>
      <c r="U2794" s="4" t="s">
        <v>28</v>
      </c>
      <c r="V2794" s="4" t="s">
        <v>5953</v>
      </c>
      <c r="W2794" s="4" t="s">
        <v>5954</v>
      </c>
      <c r="X2794" s="4" t="s">
        <v>6370</v>
      </c>
      <c r="Y2794" s="4" t="s">
        <v>6474</v>
      </c>
      <c r="Z2794" s="4"/>
      <c r="AA2794" s="4"/>
      <c r="AB2794" s="4" t="s">
        <v>6475</v>
      </c>
      <c r="AC2794" s="4" t="s">
        <v>749</v>
      </c>
      <c r="AD2794" s="4" t="s">
        <v>750</v>
      </c>
    </row>
    <row r="2795" spans="1:30" x14ac:dyDescent="0.25">
      <c r="A2795" s="4">
        <v>39493</v>
      </c>
      <c r="B2795" s="4">
        <v>68575</v>
      </c>
      <c r="C2795" s="4">
        <v>3894100</v>
      </c>
      <c r="D2795" s="4">
        <v>71986</v>
      </c>
      <c r="E2795" s="4">
        <v>43064</v>
      </c>
      <c r="F2795" s="4">
        <v>257701293</v>
      </c>
      <c r="G2795" s="4">
        <v>1339606</v>
      </c>
      <c r="H2795" s="4" t="s">
        <v>1676</v>
      </c>
      <c r="I2795" s="4" t="s">
        <v>6477</v>
      </c>
      <c r="J2795" s="4" t="s">
        <v>5994</v>
      </c>
      <c r="K2795" s="4" t="s">
        <v>6374</v>
      </c>
      <c r="L2795" s="4" t="s">
        <v>759</v>
      </c>
      <c r="M2795" s="4" t="s">
        <v>5954</v>
      </c>
      <c r="N2795" s="4" t="s">
        <v>11758</v>
      </c>
      <c r="O2795" s="4" t="s">
        <v>6479</v>
      </c>
      <c r="P2795" s="4" t="s">
        <v>749</v>
      </c>
      <c r="Q2795" s="4" t="s">
        <v>7664</v>
      </c>
      <c r="R2795" s="4">
        <v>1101127.01</v>
      </c>
      <c r="S2795" s="4">
        <v>1101127.01</v>
      </c>
      <c r="T2795" s="4">
        <v>0</v>
      </c>
      <c r="U2795" s="4" t="s">
        <v>1680</v>
      </c>
      <c r="V2795" s="4" t="s">
        <v>5953</v>
      </c>
      <c r="W2795" s="4" t="s">
        <v>5954</v>
      </c>
      <c r="X2795" s="4" t="s">
        <v>4889</v>
      </c>
      <c r="Y2795" s="4" t="s">
        <v>6478</v>
      </c>
      <c r="Z2795" s="4"/>
      <c r="AA2795" s="4"/>
      <c r="AB2795" s="4" t="s">
        <v>6479</v>
      </c>
      <c r="AC2795" s="4" t="s">
        <v>749</v>
      </c>
      <c r="AD2795" s="4" t="s">
        <v>750</v>
      </c>
    </row>
    <row r="2796" spans="1:30" x14ac:dyDescent="0.25">
      <c r="A2796" s="4">
        <v>39493</v>
      </c>
      <c r="B2796" s="2"/>
      <c r="C2796" s="4">
        <v>3887998</v>
      </c>
      <c r="D2796" s="4">
        <v>71835</v>
      </c>
      <c r="E2796" s="4">
        <v>43064</v>
      </c>
      <c r="F2796" s="4">
        <v>257701293</v>
      </c>
      <c r="G2796" s="4">
        <v>1339606</v>
      </c>
      <c r="H2796" s="4" t="s">
        <v>1669</v>
      </c>
      <c r="I2796" s="4" t="s">
        <v>6478</v>
      </c>
      <c r="J2796" s="4" t="s">
        <v>25</v>
      </c>
      <c r="K2796" s="4" t="s">
        <v>6479</v>
      </c>
      <c r="L2796" s="4" t="s">
        <v>759</v>
      </c>
      <c r="M2796" s="4" t="s">
        <v>5954</v>
      </c>
      <c r="N2796" s="4" t="s">
        <v>11758</v>
      </c>
      <c r="O2796" s="4" t="s">
        <v>6479</v>
      </c>
      <c r="P2796" s="4" t="s">
        <v>749</v>
      </c>
      <c r="Q2796" s="4" t="s">
        <v>7664</v>
      </c>
      <c r="R2796" s="4">
        <v>0</v>
      </c>
      <c r="S2796" s="4">
        <v>0</v>
      </c>
      <c r="T2796" s="4">
        <v>0</v>
      </c>
      <c r="U2796" s="4" t="s">
        <v>28</v>
      </c>
      <c r="V2796" s="4" t="s">
        <v>5973</v>
      </c>
      <c r="W2796" s="4" t="s">
        <v>5954</v>
      </c>
      <c r="X2796" s="4" t="s">
        <v>6370</v>
      </c>
      <c r="Y2796" s="4" t="s">
        <v>6478</v>
      </c>
      <c r="Z2796" s="4"/>
      <c r="AA2796" s="4"/>
      <c r="AB2796" s="4" t="s">
        <v>6479</v>
      </c>
      <c r="AC2796" s="4" t="s">
        <v>749</v>
      </c>
      <c r="AD2796" s="4" t="s">
        <v>750</v>
      </c>
    </row>
    <row r="2797" spans="1:30" x14ac:dyDescent="0.25">
      <c r="A2797" s="4">
        <v>39493</v>
      </c>
      <c r="B2797" s="4">
        <v>68117</v>
      </c>
      <c r="C2797" s="4">
        <v>3888004</v>
      </c>
      <c r="D2797" s="4">
        <v>71986</v>
      </c>
      <c r="E2797" s="4">
        <v>43064</v>
      </c>
      <c r="F2797" s="4">
        <v>257701293</v>
      </c>
      <c r="G2797" s="4">
        <v>1339606</v>
      </c>
      <c r="H2797" s="4" t="s">
        <v>1676</v>
      </c>
      <c r="I2797" s="4" t="s">
        <v>6480</v>
      </c>
      <c r="J2797" s="4" t="s">
        <v>5994</v>
      </c>
      <c r="K2797" s="4" t="s">
        <v>6400</v>
      </c>
      <c r="L2797" s="4" t="s">
        <v>759</v>
      </c>
      <c r="M2797" s="4" t="s">
        <v>5954</v>
      </c>
      <c r="N2797" s="4" t="s">
        <v>11758</v>
      </c>
      <c r="O2797" s="4" t="s">
        <v>6479</v>
      </c>
      <c r="P2797" s="4" t="s">
        <v>749</v>
      </c>
      <c r="Q2797" s="4" t="s">
        <v>7664</v>
      </c>
      <c r="R2797" s="4">
        <v>0</v>
      </c>
      <c r="S2797" s="4">
        <v>0</v>
      </c>
      <c r="T2797" s="4">
        <v>0</v>
      </c>
      <c r="U2797" s="4" t="s">
        <v>28</v>
      </c>
      <c r="V2797" s="4" t="s">
        <v>5953</v>
      </c>
      <c r="W2797" s="4" t="s">
        <v>5954</v>
      </c>
      <c r="X2797" s="4" t="s">
        <v>6370</v>
      </c>
      <c r="Y2797" s="4" t="s">
        <v>6478</v>
      </c>
      <c r="Z2797" s="4"/>
      <c r="AA2797" s="4"/>
      <c r="AB2797" s="4" t="s">
        <v>6479</v>
      </c>
      <c r="AC2797" s="4" t="s">
        <v>749</v>
      </c>
      <c r="AD2797" s="4" t="s">
        <v>750</v>
      </c>
    </row>
    <row r="2798" spans="1:30" x14ac:dyDescent="0.25">
      <c r="A2798" s="4">
        <v>39489</v>
      </c>
      <c r="B2798" s="4">
        <v>68556</v>
      </c>
      <c r="C2798" s="4">
        <v>3893050</v>
      </c>
      <c r="D2798" s="4">
        <v>72036</v>
      </c>
      <c r="E2798" s="4">
        <v>43063</v>
      </c>
      <c r="F2798" s="4">
        <v>257701293</v>
      </c>
      <c r="G2798" s="4">
        <v>1339607</v>
      </c>
      <c r="H2798" s="4" t="s">
        <v>1676</v>
      </c>
      <c r="I2798" s="4" t="s">
        <v>6481</v>
      </c>
      <c r="J2798" s="4" t="s">
        <v>6482</v>
      </c>
      <c r="K2798" s="4" t="s">
        <v>6374</v>
      </c>
      <c r="L2798" s="4" t="s">
        <v>6483</v>
      </c>
      <c r="M2798" s="4" t="s">
        <v>5954</v>
      </c>
      <c r="N2798" s="4" t="s">
        <v>11758</v>
      </c>
      <c r="O2798" s="4" t="s">
        <v>6485</v>
      </c>
      <c r="P2798" s="4" t="s">
        <v>749</v>
      </c>
      <c r="Q2798" s="4" t="s">
        <v>8377</v>
      </c>
      <c r="R2798" s="4">
        <v>1000000</v>
      </c>
      <c r="S2798" s="4">
        <v>1000000</v>
      </c>
      <c r="T2798" s="4">
        <v>0</v>
      </c>
      <c r="U2798" s="4" t="s">
        <v>1680</v>
      </c>
      <c r="V2798" s="4" t="s">
        <v>5953</v>
      </c>
      <c r="W2798" s="4" t="s">
        <v>5954</v>
      </c>
      <c r="X2798" s="4" t="s">
        <v>5085</v>
      </c>
      <c r="Y2798" s="4" t="s">
        <v>6484</v>
      </c>
      <c r="Z2798" s="4"/>
      <c r="AA2798" s="4"/>
      <c r="AB2798" s="4" t="s">
        <v>6485</v>
      </c>
      <c r="AC2798" s="4" t="s">
        <v>749</v>
      </c>
      <c r="AD2798" s="4" t="s">
        <v>750</v>
      </c>
    </row>
    <row r="2799" spans="1:30" x14ac:dyDescent="0.25">
      <c r="A2799" s="4">
        <v>39489</v>
      </c>
      <c r="B2799" s="4">
        <v>68138</v>
      </c>
      <c r="C2799" s="4">
        <v>3888011</v>
      </c>
      <c r="D2799" s="4">
        <v>72036</v>
      </c>
      <c r="E2799" s="4">
        <v>43063</v>
      </c>
      <c r="F2799" s="4">
        <v>257701293</v>
      </c>
      <c r="G2799" s="4">
        <v>1339607</v>
      </c>
      <c r="H2799" s="4" t="s">
        <v>1676</v>
      </c>
      <c r="I2799" s="4" t="s">
        <v>6486</v>
      </c>
      <c r="J2799" s="4" t="s">
        <v>6482</v>
      </c>
      <c r="K2799" s="4" t="s">
        <v>6392</v>
      </c>
      <c r="L2799" s="4" t="s">
        <v>6483</v>
      </c>
      <c r="M2799" s="4" t="s">
        <v>5954</v>
      </c>
      <c r="N2799" s="4" t="s">
        <v>11758</v>
      </c>
      <c r="O2799" s="4" t="s">
        <v>6485</v>
      </c>
      <c r="P2799" s="4" t="s">
        <v>749</v>
      </c>
      <c r="Q2799" s="4" t="s">
        <v>8377</v>
      </c>
      <c r="R2799" s="4">
        <v>0</v>
      </c>
      <c r="S2799" s="4">
        <v>0</v>
      </c>
      <c r="T2799" s="4">
        <v>0</v>
      </c>
      <c r="U2799" s="4" t="s">
        <v>28</v>
      </c>
      <c r="V2799" s="4" t="s">
        <v>5953</v>
      </c>
      <c r="W2799" s="4" t="s">
        <v>5954</v>
      </c>
      <c r="X2799" s="4" t="s">
        <v>6370</v>
      </c>
      <c r="Y2799" s="4" t="s">
        <v>6484</v>
      </c>
      <c r="Z2799" s="4"/>
      <c r="AA2799" s="4"/>
      <c r="AB2799" s="4" t="s">
        <v>6485</v>
      </c>
      <c r="AC2799" s="4" t="s">
        <v>749</v>
      </c>
      <c r="AD2799" s="4" t="s">
        <v>750</v>
      </c>
    </row>
    <row r="2800" spans="1:30" x14ac:dyDescent="0.25">
      <c r="A2800" s="4">
        <v>39488</v>
      </c>
      <c r="B2800" s="4">
        <v>68119</v>
      </c>
      <c r="C2800" s="4">
        <v>3888014</v>
      </c>
      <c r="D2800" s="4">
        <v>71958</v>
      </c>
      <c r="E2800" s="4">
        <v>43066</v>
      </c>
      <c r="F2800" s="4">
        <v>257701293</v>
      </c>
      <c r="G2800" s="4">
        <v>1339604</v>
      </c>
      <c r="H2800" s="4" t="s">
        <v>1676</v>
      </c>
      <c r="I2800" s="4" t="s">
        <v>6487</v>
      </c>
      <c r="J2800" s="4" t="s">
        <v>6293</v>
      </c>
      <c r="K2800" s="4" t="s">
        <v>6400</v>
      </c>
      <c r="L2800" s="4" t="s">
        <v>6488</v>
      </c>
      <c r="M2800" s="4" t="s">
        <v>5954</v>
      </c>
      <c r="N2800" s="4" t="s">
        <v>11758</v>
      </c>
      <c r="O2800" s="4" t="s">
        <v>6490</v>
      </c>
      <c r="P2800" s="4" t="s">
        <v>749</v>
      </c>
      <c r="Q2800" s="4" t="s">
        <v>9252</v>
      </c>
      <c r="R2800" s="4">
        <v>0</v>
      </c>
      <c r="S2800" s="4">
        <v>0</v>
      </c>
      <c r="T2800" s="4">
        <v>0</v>
      </c>
      <c r="U2800" s="4" t="s">
        <v>28</v>
      </c>
      <c r="V2800" s="4" t="s">
        <v>5953</v>
      </c>
      <c r="W2800" s="4" t="s">
        <v>5954</v>
      </c>
      <c r="X2800" s="4" t="s">
        <v>6370</v>
      </c>
      <c r="Y2800" s="4" t="s">
        <v>6489</v>
      </c>
      <c r="Z2800" s="4"/>
      <c r="AA2800" s="4"/>
      <c r="AB2800" s="4" t="s">
        <v>6490</v>
      </c>
      <c r="AC2800" s="4" t="s">
        <v>749</v>
      </c>
      <c r="AD2800" s="4" t="s">
        <v>750</v>
      </c>
    </row>
    <row r="2801" spans="1:30" x14ac:dyDescent="0.25">
      <c r="A2801" s="4">
        <v>39488</v>
      </c>
      <c r="B2801" s="4">
        <v>68561</v>
      </c>
      <c r="C2801" s="4">
        <v>3893206</v>
      </c>
      <c r="D2801" s="4">
        <v>71958</v>
      </c>
      <c r="E2801" s="4">
        <v>43066</v>
      </c>
      <c r="F2801" s="4">
        <v>257701293</v>
      </c>
      <c r="G2801" s="4">
        <v>1339604</v>
      </c>
      <c r="H2801" s="4" t="s">
        <v>1676</v>
      </c>
      <c r="I2801" s="4" t="s">
        <v>6491</v>
      </c>
      <c r="J2801" s="4" t="s">
        <v>6293</v>
      </c>
      <c r="K2801" s="4" t="s">
        <v>6374</v>
      </c>
      <c r="L2801" s="4" t="s">
        <v>6488</v>
      </c>
      <c r="M2801" s="4" t="s">
        <v>5954</v>
      </c>
      <c r="N2801" s="4" t="s">
        <v>11758</v>
      </c>
      <c r="O2801" s="4" t="s">
        <v>6490</v>
      </c>
      <c r="P2801" s="4" t="s">
        <v>749</v>
      </c>
      <c r="Q2801" s="4" t="s">
        <v>9252</v>
      </c>
      <c r="R2801" s="4">
        <v>1500000</v>
      </c>
      <c r="S2801" s="4">
        <v>1500000</v>
      </c>
      <c r="T2801" s="4">
        <v>0</v>
      </c>
      <c r="U2801" s="4" t="s">
        <v>1680</v>
      </c>
      <c r="V2801" s="4" t="s">
        <v>5953</v>
      </c>
      <c r="W2801" s="4" t="s">
        <v>5954</v>
      </c>
      <c r="X2801" s="4" t="s">
        <v>5085</v>
      </c>
      <c r="Y2801" s="4" t="s">
        <v>6489</v>
      </c>
      <c r="Z2801" s="4"/>
      <c r="AA2801" s="4"/>
      <c r="AB2801" s="4" t="s">
        <v>6490</v>
      </c>
      <c r="AC2801" s="4" t="s">
        <v>749</v>
      </c>
      <c r="AD2801" s="4" t="s">
        <v>750</v>
      </c>
    </row>
    <row r="2802" spans="1:30" x14ac:dyDescent="0.25">
      <c r="A2802" s="4">
        <v>39477</v>
      </c>
      <c r="B2802" s="4">
        <v>68149</v>
      </c>
      <c r="C2802" s="4">
        <v>3888019</v>
      </c>
      <c r="D2802" s="4">
        <v>71946</v>
      </c>
      <c r="E2802" s="4">
        <v>43073</v>
      </c>
      <c r="F2802" s="4">
        <v>257701293</v>
      </c>
      <c r="G2802" s="4">
        <v>1339597</v>
      </c>
      <c r="H2802" s="4" t="s">
        <v>1676</v>
      </c>
      <c r="I2802" s="4" t="s">
        <v>6492</v>
      </c>
      <c r="J2802" s="4" t="s">
        <v>6078</v>
      </c>
      <c r="K2802" s="4" t="s">
        <v>6392</v>
      </c>
      <c r="L2802" s="4" t="s">
        <v>6493</v>
      </c>
      <c r="M2802" s="4" t="s">
        <v>5954</v>
      </c>
      <c r="N2802" s="4" t="s">
        <v>11758</v>
      </c>
      <c r="O2802" s="4" t="s">
        <v>6495</v>
      </c>
      <c r="P2802" s="4" t="s">
        <v>749</v>
      </c>
      <c r="Q2802" s="4" t="s">
        <v>8907</v>
      </c>
      <c r="R2802" s="4">
        <v>0</v>
      </c>
      <c r="S2802" s="4">
        <v>0</v>
      </c>
      <c r="T2802" s="4">
        <v>0</v>
      </c>
      <c r="U2802" s="4" t="s">
        <v>28</v>
      </c>
      <c r="V2802" s="4" t="s">
        <v>5953</v>
      </c>
      <c r="W2802" s="4" t="s">
        <v>5954</v>
      </c>
      <c r="X2802" s="4" t="s">
        <v>6370</v>
      </c>
      <c r="Y2802" s="4" t="s">
        <v>6494</v>
      </c>
      <c r="Z2802" s="4"/>
      <c r="AA2802" s="4"/>
      <c r="AB2802" s="4" t="s">
        <v>6495</v>
      </c>
      <c r="AC2802" s="4" t="s">
        <v>749</v>
      </c>
      <c r="AD2802" s="4" t="s">
        <v>750</v>
      </c>
    </row>
    <row r="2803" spans="1:30" x14ac:dyDescent="0.25">
      <c r="A2803" s="4">
        <v>39477</v>
      </c>
      <c r="B2803" s="4">
        <v>68586</v>
      </c>
      <c r="C2803" s="4">
        <v>3895344</v>
      </c>
      <c r="D2803" s="4">
        <v>71946</v>
      </c>
      <c r="E2803" s="4">
        <v>43073</v>
      </c>
      <c r="F2803" s="4">
        <v>257701293</v>
      </c>
      <c r="G2803" s="4">
        <v>1339597</v>
      </c>
      <c r="H2803" s="4" t="s">
        <v>1676</v>
      </c>
      <c r="I2803" s="4" t="s">
        <v>6496</v>
      </c>
      <c r="J2803" s="4" t="s">
        <v>6078</v>
      </c>
      <c r="K2803" s="4" t="s">
        <v>6374</v>
      </c>
      <c r="L2803" s="4" t="s">
        <v>6493</v>
      </c>
      <c r="M2803" s="4" t="s">
        <v>5954</v>
      </c>
      <c r="N2803" s="4" t="s">
        <v>11758</v>
      </c>
      <c r="O2803" s="4" t="s">
        <v>6495</v>
      </c>
      <c r="P2803" s="4" t="s">
        <v>749</v>
      </c>
      <c r="Q2803" s="4" t="s">
        <v>8907</v>
      </c>
      <c r="R2803" s="4">
        <v>1000000</v>
      </c>
      <c r="S2803" s="4">
        <v>1000000</v>
      </c>
      <c r="T2803" s="4">
        <v>0</v>
      </c>
      <c r="U2803" s="4" t="s">
        <v>1680</v>
      </c>
      <c r="V2803" s="4" t="s">
        <v>5953</v>
      </c>
      <c r="W2803" s="4" t="s">
        <v>5954</v>
      </c>
      <c r="X2803" s="4" t="s">
        <v>1644</v>
      </c>
      <c r="Y2803" s="4" t="s">
        <v>6494</v>
      </c>
      <c r="Z2803" s="4"/>
      <c r="AA2803" s="4"/>
      <c r="AB2803" s="4" t="s">
        <v>6495</v>
      </c>
      <c r="AC2803" s="4" t="s">
        <v>749</v>
      </c>
      <c r="AD2803" s="4" t="s">
        <v>750</v>
      </c>
    </row>
    <row r="2804" spans="1:30" x14ac:dyDescent="0.25">
      <c r="A2804" s="4">
        <v>39570</v>
      </c>
      <c r="B2804" s="4">
        <v>68204</v>
      </c>
      <c r="C2804" s="4">
        <v>3888006</v>
      </c>
      <c r="D2804" s="4">
        <v>71876</v>
      </c>
      <c r="E2804" s="4">
        <v>43057</v>
      </c>
      <c r="F2804" s="4">
        <v>257701293</v>
      </c>
      <c r="G2804" s="4">
        <v>1339613</v>
      </c>
      <c r="H2804" s="4" t="s">
        <v>1676</v>
      </c>
      <c r="I2804" s="4" t="s">
        <v>6497</v>
      </c>
      <c r="J2804" s="4" t="s">
        <v>6026</v>
      </c>
      <c r="K2804" s="4" t="s">
        <v>6392</v>
      </c>
      <c r="L2804" s="4" t="s">
        <v>6498</v>
      </c>
      <c r="M2804" s="4" t="s">
        <v>5954</v>
      </c>
      <c r="N2804" s="4" t="s">
        <v>11758</v>
      </c>
      <c r="O2804" s="4" t="s">
        <v>6500</v>
      </c>
      <c r="P2804" s="4" t="s">
        <v>749</v>
      </c>
      <c r="Q2804" s="4" t="s">
        <v>8639</v>
      </c>
      <c r="R2804" s="4">
        <v>0</v>
      </c>
      <c r="S2804" s="4">
        <v>0</v>
      </c>
      <c r="T2804" s="4">
        <v>0</v>
      </c>
      <c r="U2804" s="4" t="s">
        <v>28</v>
      </c>
      <c r="V2804" s="4" t="s">
        <v>5953</v>
      </c>
      <c r="W2804" s="4" t="s">
        <v>5954</v>
      </c>
      <c r="X2804" s="4" t="s">
        <v>6370</v>
      </c>
      <c r="Y2804" s="4" t="s">
        <v>6499</v>
      </c>
      <c r="Z2804" s="4"/>
      <c r="AA2804" s="4"/>
      <c r="AB2804" s="4" t="s">
        <v>6500</v>
      </c>
      <c r="AC2804" s="4" t="s">
        <v>749</v>
      </c>
      <c r="AD2804" s="4" t="s">
        <v>750</v>
      </c>
    </row>
    <row r="2805" spans="1:30" x14ac:dyDescent="0.25">
      <c r="A2805" s="4">
        <v>39570</v>
      </c>
      <c r="B2805" s="4">
        <v>68553</v>
      </c>
      <c r="C2805" s="4">
        <v>3892807</v>
      </c>
      <c r="D2805" s="4">
        <v>71876</v>
      </c>
      <c r="E2805" s="4">
        <v>43057</v>
      </c>
      <c r="F2805" s="4">
        <v>257701293</v>
      </c>
      <c r="G2805" s="4">
        <v>1339613</v>
      </c>
      <c r="H2805" s="4" t="s">
        <v>1676</v>
      </c>
      <c r="I2805" s="4" t="s">
        <v>6501</v>
      </c>
      <c r="J2805" s="4" t="s">
        <v>6026</v>
      </c>
      <c r="K2805" s="4" t="s">
        <v>6374</v>
      </c>
      <c r="L2805" s="4" t="s">
        <v>6498</v>
      </c>
      <c r="M2805" s="4" t="s">
        <v>5954</v>
      </c>
      <c r="N2805" s="4" t="s">
        <v>11758</v>
      </c>
      <c r="O2805" s="4" t="s">
        <v>6500</v>
      </c>
      <c r="P2805" s="4" t="s">
        <v>749</v>
      </c>
      <c r="Q2805" s="4" t="s">
        <v>8639</v>
      </c>
      <c r="R2805" s="4">
        <v>650000</v>
      </c>
      <c r="S2805" s="4">
        <v>650000</v>
      </c>
      <c r="T2805" s="4">
        <v>0</v>
      </c>
      <c r="U2805" s="4" t="s">
        <v>1680</v>
      </c>
      <c r="V2805" s="4" t="s">
        <v>5953</v>
      </c>
      <c r="W2805" s="4" t="s">
        <v>5954</v>
      </c>
      <c r="X2805" s="4" t="s">
        <v>5085</v>
      </c>
      <c r="Y2805" s="4" t="s">
        <v>6499</v>
      </c>
      <c r="Z2805" s="4"/>
      <c r="AA2805" s="4"/>
      <c r="AB2805" s="4" t="s">
        <v>6500</v>
      </c>
      <c r="AC2805" s="4" t="s">
        <v>749</v>
      </c>
      <c r="AD2805" s="4" t="s">
        <v>750</v>
      </c>
    </row>
    <row r="2806" spans="1:30" x14ac:dyDescent="0.25">
      <c r="A2806" s="4">
        <v>39565</v>
      </c>
      <c r="B2806" s="4">
        <v>68211</v>
      </c>
      <c r="C2806" s="4">
        <v>3888016</v>
      </c>
      <c r="D2806" s="4">
        <v>71960</v>
      </c>
      <c r="E2806" s="4">
        <v>43058</v>
      </c>
      <c r="F2806" s="4">
        <v>257701293</v>
      </c>
      <c r="G2806" s="4">
        <v>1339612</v>
      </c>
      <c r="H2806" s="4" t="s">
        <v>1676</v>
      </c>
      <c r="I2806" s="4" t="s">
        <v>6502</v>
      </c>
      <c r="J2806" s="4" t="s">
        <v>6503</v>
      </c>
      <c r="K2806" s="4" t="s">
        <v>6392</v>
      </c>
      <c r="L2806" s="4" t="s">
        <v>6504</v>
      </c>
      <c r="M2806" s="4" t="s">
        <v>5954</v>
      </c>
      <c r="N2806" s="4" t="s">
        <v>11758</v>
      </c>
      <c r="O2806" s="4" t="s">
        <v>6506</v>
      </c>
      <c r="P2806" s="4" t="s">
        <v>749</v>
      </c>
      <c r="Q2806" s="4" t="s">
        <v>9086</v>
      </c>
      <c r="R2806" s="4">
        <v>0</v>
      </c>
      <c r="S2806" s="4">
        <v>0</v>
      </c>
      <c r="T2806" s="4">
        <v>0</v>
      </c>
      <c r="U2806" s="4" t="s">
        <v>28</v>
      </c>
      <c r="V2806" s="4" t="s">
        <v>5953</v>
      </c>
      <c r="W2806" s="4" t="s">
        <v>5954</v>
      </c>
      <c r="X2806" s="4" t="s">
        <v>6370</v>
      </c>
      <c r="Y2806" s="4" t="s">
        <v>6505</v>
      </c>
      <c r="Z2806" s="4"/>
      <c r="AA2806" s="4"/>
      <c r="AB2806" s="4" t="s">
        <v>6506</v>
      </c>
      <c r="AC2806" s="4" t="s">
        <v>749</v>
      </c>
      <c r="AD2806" s="4" t="s">
        <v>750</v>
      </c>
    </row>
    <row r="2807" spans="1:30" x14ac:dyDescent="0.25">
      <c r="A2807" s="4">
        <v>39565</v>
      </c>
      <c r="B2807" s="4">
        <v>68569</v>
      </c>
      <c r="C2807" s="4">
        <v>3893714</v>
      </c>
      <c r="D2807" s="4">
        <v>71960</v>
      </c>
      <c r="E2807" s="4">
        <v>43058</v>
      </c>
      <c r="F2807" s="4">
        <v>257701293</v>
      </c>
      <c r="G2807" s="4">
        <v>1339612</v>
      </c>
      <c r="H2807" s="4" t="s">
        <v>1676</v>
      </c>
      <c r="I2807" s="4" t="s">
        <v>6507</v>
      </c>
      <c r="J2807" s="4" t="s">
        <v>6503</v>
      </c>
      <c r="K2807" s="4" t="s">
        <v>6374</v>
      </c>
      <c r="L2807" s="4" t="s">
        <v>6504</v>
      </c>
      <c r="M2807" s="4" t="s">
        <v>5954</v>
      </c>
      <c r="N2807" s="4" t="s">
        <v>11758</v>
      </c>
      <c r="O2807" s="4" t="s">
        <v>6506</v>
      </c>
      <c r="P2807" s="4" t="s">
        <v>749</v>
      </c>
      <c r="Q2807" s="4" t="s">
        <v>9086</v>
      </c>
      <c r="R2807" s="4">
        <v>1000000</v>
      </c>
      <c r="S2807" s="4">
        <v>1000000</v>
      </c>
      <c r="T2807" s="4">
        <v>0</v>
      </c>
      <c r="U2807" s="4" t="s">
        <v>1680</v>
      </c>
      <c r="V2807" s="4" t="s">
        <v>5953</v>
      </c>
      <c r="W2807" s="4" t="s">
        <v>5954</v>
      </c>
      <c r="X2807" s="4" t="s">
        <v>5171</v>
      </c>
      <c r="Y2807" s="4" t="s">
        <v>6505</v>
      </c>
      <c r="Z2807" s="4"/>
      <c r="AA2807" s="4"/>
      <c r="AB2807" s="4" t="s">
        <v>6506</v>
      </c>
      <c r="AC2807" s="4" t="s">
        <v>749</v>
      </c>
      <c r="AD2807" s="4" t="s">
        <v>750</v>
      </c>
    </row>
    <row r="2808" spans="1:30" x14ac:dyDescent="0.25">
      <c r="A2808" s="4">
        <v>39510</v>
      </c>
      <c r="B2808" s="4">
        <v>68203</v>
      </c>
      <c r="C2808" s="4">
        <v>3888021</v>
      </c>
      <c r="D2808" s="4">
        <v>71852</v>
      </c>
      <c r="E2808" s="4">
        <v>43059</v>
      </c>
      <c r="F2808" s="4">
        <v>257701293</v>
      </c>
      <c r="G2808" s="4">
        <v>1339611</v>
      </c>
      <c r="H2808" s="4" t="s">
        <v>1676</v>
      </c>
      <c r="I2808" s="4" t="s">
        <v>6508</v>
      </c>
      <c r="J2808" s="4" t="s">
        <v>6509</v>
      </c>
      <c r="K2808" s="4" t="s">
        <v>6392</v>
      </c>
      <c r="L2808" s="4" t="s">
        <v>6510</v>
      </c>
      <c r="M2808" s="4" t="s">
        <v>5954</v>
      </c>
      <c r="N2808" s="4" t="s">
        <v>11758</v>
      </c>
      <c r="O2808" s="4" t="s">
        <v>6512</v>
      </c>
      <c r="P2808" s="4" t="s">
        <v>749</v>
      </c>
      <c r="Q2808" s="4" t="s">
        <v>9181</v>
      </c>
      <c r="R2808" s="4">
        <v>0</v>
      </c>
      <c r="S2808" s="4">
        <v>0</v>
      </c>
      <c r="T2808" s="4">
        <v>0</v>
      </c>
      <c r="U2808" s="4" t="s">
        <v>28</v>
      </c>
      <c r="V2808" s="4" t="s">
        <v>5953</v>
      </c>
      <c r="W2808" s="4" t="s">
        <v>5954</v>
      </c>
      <c r="X2808" s="4" t="s">
        <v>6370</v>
      </c>
      <c r="Y2808" s="4" t="s">
        <v>6511</v>
      </c>
      <c r="Z2808" s="4"/>
      <c r="AA2808" s="4"/>
      <c r="AB2808" s="4" t="s">
        <v>6512</v>
      </c>
      <c r="AC2808" s="4" t="s">
        <v>749</v>
      </c>
      <c r="AD2808" s="4" t="s">
        <v>750</v>
      </c>
    </row>
    <row r="2809" spans="1:30" x14ac:dyDescent="0.25">
      <c r="A2809" s="4">
        <v>39510</v>
      </c>
      <c r="B2809" s="4">
        <v>68581</v>
      </c>
      <c r="C2809" s="4">
        <v>3895071</v>
      </c>
      <c r="D2809" s="4">
        <v>71852</v>
      </c>
      <c r="E2809" s="4">
        <v>43059</v>
      </c>
      <c r="F2809" s="4">
        <v>257701293</v>
      </c>
      <c r="G2809" s="4">
        <v>1339611</v>
      </c>
      <c r="H2809" s="4" t="s">
        <v>1676</v>
      </c>
      <c r="I2809" s="4" t="s">
        <v>6513</v>
      </c>
      <c r="J2809" s="4" t="s">
        <v>6509</v>
      </c>
      <c r="K2809" s="4" t="s">
        <v>6374</v>
      </c>
      <c r="L2809" s="4" t="s">
        <v>6510</v>
      </c>
      <c r="M2809" s="4" t="s">
        <v>5954</v>
      </c>
      <c r="N2809" s="4" t="s">
        <v>11758</v>
      </c>
      <c r="O2809" s="4" t="s">
        <v>6512</v>
      </c>
      <c r="P2809" s="4" t="s">
        <v>749</v>
      </c>
      <c r="Q2809" s="4" t="s">
        <v>9181</v>
      </c>
      <c r="R2809" s="4">
        <v>750000</v>
      </c>
      <c r="S2809" s="4">
        <v>750000</v>
      </c>
      <c r="T2809" s="4">
        <v>0</v>
      </c>
      <c r="U2809" s="4" t="s">
        <v>1680</v>
      </c>
      <c r="V2809" s="4" t="s">
        <v>5953</v>
      </c>
      <c r="W2809" s="4" t="s">
        <v>5954</v>
      </c>
      <c r="X2809" s="4" t="s">
        <v>4889</v>
      </c>
      <c r="Y2809" s="4" t="s">
        <v>6511</v>
      </c>
      <c r="Z2809" s="4"/>
      <c r="AA2809" s="4"/>
      <c r="AB2809" s="4" t="s">
        <v>6512</v>
      </c>
      <c r="AC2809" s="4" t="s">
        <v>749</v>
      </c>
      <c r="AD2809" s="4" t="s">
        <v>750</v>
      </c>
    </row>
    <row r="2810" spans="1:30" x14ac:dyDescent="0.25">
      <c r="A2810" s="4">
        <v>39509</v>
      </c>
      <c r="B2810" s="4">
        <v>68563</v>
      </c>
      <c r="C2810" s="4">
        <v>3893223</v>
      </c>
      <c r="D2810" s="4">
        <v>71984</v>
      </c>
      <c r="E2810" s="4">
        <v>43060</v>
      </c>
      <c r="F2810" s="4">
        <v>257701293</v>
      </c>
      <c r="G2810" s="4">
        <v>1339610</v>
      </c>
      <c r="H2810" s="4" t="s">
        <v>1676</v>
      </c>
      <c r="I2810" s="4" t="s">
        <v>6514</v>
      </c>
      <c r="J2810" s="4" t="s">
        <v>6515</v>
      </c>
      <c r="K2810" s="4" t="s">
        <v>6374</v>
      </c>
      <c r="L2810" s="4" t="s">
        <v>6516</v>
      </c>
      <c r="M2810" s="4" t="s">
        <v>5954</v>
      </c>
      <c r="N2810" s="4" t="s">
        <v>11758</v>
      </c>
      <c r="O2810" s="4" t="s">
        <v>6518</v>
      </c>
      <c r="P2810" s="4" t="s">
        <v>749</v>
      </c>
      <c r="Q2810" s="4" t="s">
        <v>9402</v>
      </c>
      <c r="R2810" s="4">
        <v>2000000</v>
      </c>
      <c r="S2810" s="4">
        <v>2000000</v>
      </c>
      <c r="T2810" s="4">
        <v>0</v>
      </c>
      <c r="U2810" s="4" t="s">
        <v>1680</v>
      </c>
      <c r="V2810" s="4" t="s">
        <v>5953</v>
      </c>
      <c r="W2810" s="4" t="s">
        <v>5954</v>
      </c>
      <c r="X2810" s="4" t="s">
        <v>5085</v>
      </c>
      <c r="Y2810" s="4" t="s">
        <v>6517</v>
      </c>
      <c r="Z2810" s="4"/>
      <c r="AA2810" s="4"/>
      <c r="AB2810" s="4" t="s">
        <v>6518</v>
      </c>
      <c r="AC2810" s="4" t="s">
        <v>749</v>
      </c>
      <c r="AD2810" s="4" t="s">
        <v>750</v>
      </c>
    </row>
    <row r="2811" spans="1:30" x14ac:dyDescent="0.25">
      <c r="A2811" s="4">
        <v>39509</v>
      </c>
      <c r="B2811" s="4">
        <v>68202</v>
      </c>
      <c r="C2811" s="4">
        <v>3888027</v>
      </c>
      <c r="D2811" s="4">
        <v>71984</v>
      </c>
      <c r="E2811" s="4">
        <v>43060</v>
      </c>
      <c r="F2811" s="4">
        <v>257701293</v>
      </c>
      <c r="G2811" s="4">
        <v>1339610</v>
      </c>
      <c r="H2811" s="4" t="s">
        <v>1676</v>
      </c>
      <c r="I2811" s="4" t="s">
        <v>6519</v>
      </c>
      <c r="J2811" s="4" t="s">
        <v>6515</v>
      </c>
      <c r="K2811" s="4" t="s">
        <v>6392</v>
      </c>
      <c r="L2811" s="4" t="s">
        <v>6516</v>
      </c>
      <c r="M2811" s="4" t="s">
        <v>5954</v>
      </c>
      <c r="N2811" s="4" t="s">
        <v>11758</v>
      </c>
      <c r="O2811" s="4" t="s">
        <v>6518</v>
      </c>
      <c r="P2811" s="4" t="s">
        <v>749</v>
      </c>
      <c r="Q2811" s="4" t="s">
        <v>9402</v>
      </c>
      <c r="R2811" s="4">
        <v>0</v>
      </c>
      <c r="S2811" s="4">
        <v>0</v>
      </c>
      <c r="T2811" s="4">
        <v>0</v>
      </c>
      <c r="U2811" s="4" t="s">
        <v>28</v>
      </c>
      <c r="V2811" s="4" t="s">
        <v>5953</v>
      </c>
      <c r="W2811" s="4" t="s">
        <v>5954</v>
      </c>
      <c r="X2811" s="4" t="s">
        <v>6370</v>
      </c>
      <c r="Y2811" s="4" t="s">
        <v>6517</v>
      </c>
      <c r="Z2811" s="4"/>
      <c r="AA2811" s="4"/>
      <c r="AB2811" s="4" t="s">
        <v>6518</v>
      </c>
      <c r="AC2811" s="4" t="s">
        <v>749</v>
      </c>
      <c r="AD2811" s="4" t="s">
        <v>750</v>
      </c>
    </row>
    <row r="2812" spans="1:30" x14ac:dyDescent="0.25">
      <c r="A2812" s="4">
        <v>39508</v>
      </c>
      <c r="B2812" s="4">
        <v>68224</v>
      </c>
      <c r="C2812" s="4">
        <v>3888007</v>
      </c>
      <c r="D2812" s="4">
        <v>71985</v>
      </c>
      <c r="E2812" s="4">
        <v>43068</v>
      </c>
      <c r="F2812" s="4">
        <v>257701293</v>
      </c>
      <c r="G2812" s="4">
        <v>1339602</v>
      </c>
      <c r="H2812" s="4" t="s">
        <v>1676</v>
      </c>
      <c r="I2812" s="4" t="s">
        <v>6520</v>
      </c>
      <c r="J2812" s="4" t="s">
        <v>5394</v>
      </c>
      <c r="K2812" s="4" t="s">
        <v>6392</v>
      </c>
      <c r="L2812" s="4" t="s">
        <v>6521</v>
      </c>
      <c r="M2812" s="4" t="s">
        <v>5954</v>
      </c>
      <c r="N2812" s="4" t="s">
        <v>11758</v>
      </c>
      <c r="O2812" s="4" t="s">
        <v>6523</v>
      </c>
      <c r="P2812" s="4" t="s">
        <v>749</v>
      </c>
      <c r="Q2812" s="4" t="s">
        <v>7815</v>
      </c>
      <c r="R2812" s="4">
        <v>0</v>
      </c>
      <c r="S2812" s="4">
        <v>0</v>
      </c>
      <c r="T2812" s="4">
        <v>0</v>
      </c>
      <c r="U2812" s="4" t="s">
        <v>28</v>
      </c>
      <c r="V2812" s="4" t="s">
        <v>5953</v>
      </c>
      <c r="W2812" s="4" t="s">
        <v>5954</v>
      </c>
      <c r="X2812" s="4" t="s">
        <v>6370</v>
      </c>
      <c r="Y2812" s="4" t="s">
        <v>6522</v>
      </c>
      <c r="Z2812" s="4"/>
      <c r="AA2812" s="4"/>
      <c r="AB2812" s="4" t="s">
        <v>6523</v>
      </c>
      <c r="AC2812" s="4" t="s">
        <v>749</v>
      </c>
      <c r="AD2812" s="4" t="s">
        <v>750</v>
      </c>
    </row>
    <row r="2813" spans="1:30" x14ac:dyDescent="0.25">
      <c r="A2813" s="4">
        <v>39508</v>
      </c>
      <c r="B2813" s="4">
        <v>68576</v>
      </c>
      <c r="C2813" s="4">
        <v>3894113</v>
      </c>
      <c r="D2813" s="4">
        <v>71985</v>
      </c>
      <c r="E2813" s="4">
        <v>43068</v>
      </c>
      <c r="F2813" s="4">
        <v>257701293</v>
      </c>
      <c r="G2813" s="4">
        <v>1339602</v>
      </c>
      <c r="H2813" s="4" t="s">
        <v>1676</v>
      </c>
      <c r="I2813" s="4" t="s">
        <v>6524</v>
      </c>
      <c r="J2813" s="4" t="s">
        <v>5394</v>
      </c>
      <c r="K2813" s="4" t="s">
        <v>6525</v>
      </c>
      <c r="L2813" s="4" t="s">
        <v>6521</v>
      </c>
      <c r="M2813" s="4" t="s">
        <v>5954</v>
      </c>
      <c r="N2813" s="4" t="s">
        <v>11758</v>
      </c>
      <c r="O2813" s="4" t="s">
        <v>6523</v>
      </c>
      <c r="P2813" s="4" t="s">
        <v>749</v>
      </c>
      <c r="Q2813" s="4" t="s">
        <v>7815</v>
      </c>
      <c r="R2813" s="4">
        <v>2500000</v>
      </c>
      <c r="S2813" s="4">
        <v>2500000</v>
      </c>
      <c r="T2813" s="4">
        <v>0</v>
      </c>
      <c r="U2813" s="4" t="s">
        <v>1680</v>
      </c>
      <c r="V2813" s="4" t="s">
        <v>5953</v>
      </c>
      <c r="W2813" s="4" t="s">
        <v>5954</v>
      </c>
      <c r="X2813" s="4" t="s">
        <v>4889</v>
      </c>
      <c r="Y2813" s="4" t="s">
        <v>6522</v>
      </c>
      <c r="Z2813" s="4"/>
      <c r="AA2813" s="4"/>
      <c r="AB2813" s="4" t="s">
        <v>6523</v>
      </c>
      <c r="AC2813" s="4" t="s">
        <v>749</v>
      </c>
      <c r="AD2813" s="4" t="s">
        <v>750</v>
      </c>
    </row>
    <row r="2814" spans="1:30" x14ac:dyDescent="0.25">
      <c r="A2814" s="4">
        <v>39478</v>
      </c>
      <c r="B2814" s="4">
        <v>68554</v>
      </c>
      <c r="C2814" s="4">
        <v>3892818</v>
      </c>
      <c r="D2814" s="4">
        <v>71959</v>
      </c>
      <c r="E2814" s="4">
        <v>43071</v>
      </c>
      <c r="F2814" s="4">
        <v>257701293</v>
      </c>
      <c r="G2814" s="4">
        <v>1339599</v>
      </c>
      <c r="H2814" s="4" t="s">
        <v>1676</v>
      </c>
      <c r="I2814" s="4" t="s">
        <v>6526</v>
      </c>
      <c r="J2814" s="4" t="s">
        <v>5574</v>
      </c>
      <c r="K2814" s="4" t="s">
        <v>6527</v>
      </c>
      <c r="L2814" s="4" t="s">
        <v>6528</v>
      </c>
      <c r="M2814" s="4" t="s">
        <v>5954</v>
      </c>
      <c r="N2814" s="4" t="s">
        <v>11758</v>
      </c>
      <c r="O2814" s="4" t="s">
        <v>6530</v>
      </c>
      <c r="P2814" s="4" t="s">
        <v>749</v>
      </c>
      <c r="Q2814" s="4" t="s">
        <v>8083</v>
      </c>
      <c r="R2814" s="4">
        <v>500000</v>
      </c>
      <c r="S2814" s="4">
        <v>500000</v>
      </c>
      <c r="T2814" s="4">
        <v>0</v>
      </c>
      <c r="U2814" s="4" t="s">
        <v>1680</v>
      </c>
      <c r="V2814" s="4" t="s">
        <v>5953</v>
      </c>
      <c r="W2814" s="4" t="s">
        <v>5954</v>
      </c>
      <c r="X2814" s="4" t="s">
        <v>5085</v>
      </c>
      <c r="Y2814" s="4" t="s">
        <v>6529</v>
      </c>
      <c r="Z2814" s="4"/>
      <c r="AA2814" s="4"/>
      <c r="AB2814" s="4" t="s">
        <v>6530</v>
      </c>
      <c r="AC2814" s="4" t="s">
        <v>749</v>
      </c>
      <c r="AD2814" s="4" t="s">
        <v>750</v>
      </c>
    </row>
    <row r="2815" spans="1:30" x14ac:dyDescent="0.25">
      <c r="A2815" s="4">
        <v>39478</v>
      </c>
      <c r="B2815" s="4">
        <v>68201</v>
      </c>
      <c r="C2815" s="4">
        <v>3888020</v>
      </c>
      <c r="D2815" s="4">
        <v>71959</v>
      </c>
      <c r="E2815" s="4">
        <v>43071</v>
      </c>
      <c r="F2815" s="4">
        <v>257701293</v>
      </c>
      <c r="G2815" s="4">
        <v>1339599</v>
      </c>
      <c r="H2815" s="4" t="s">
        <v>1676</v>
      </c>
      <c r="I2815" s="4" t="s">
        <v>6531</v>
      </c>
      <c r="J2815" s="4" t="s">
        <v>5574</v>
      </c>
      <c r="K2815" s="4" t="s">
        <v>6532</v>
      </c>
      <c r="L2815" s="4" t="s">
        <v>6528</v>
      </c>
      <c r="M2815" s="4" t="s">
        <v>5954</v>
      </c>
      <c r="N2815" s="4" t="s">
        <v>11758</v>
      </c>
      <c r="O2815" s="4" t="s">
        <v>6530</v>
      </c>
      <c r="P2815" s="4" t="s">
        <v>749</v>
      </c>
      <c r="Q2815" s="4" t="s">
        <v>8083</v>
      </c>
      <c r="R2815" s="4">
        <v>0</v>
      </c>
      <c r="S2815" s="4">
        <v>0</v>
      </c>
      <c r="T2815" s="4">
        <v>0</v>
      </c>
      <c r="U2815" s="4" t="s">
        <v>28</v>
      </c>
      <c r="V2815" s="4" t="s">
        <v>5953</v>
      </c>
      <c r="W2815" s="4" t="s">
        <v>5954</v>
      </c>
      <c r="X2815" s="4" t="s">
        <v>6370</v>
      </c>
      <c r="Y2815" s="4" t="s">
        <v>6529</v>
      </c>
      <c r="Z2815" s="4"/>
      <c r="AA2815" s="4"/>
      <c r="AB2815" s="4" t="s">
        <v>6530</v>
      </c>
      <c r="AC2815" s="4" t="s">
        <v>749</v>
      </c>
      <c r="AD2815" s="4" t="s">
        <v>750</v>
      </c>
    </row>
    <row r="2816" spans="1:30" x14ac:dyDescent="0.25">
      <c r="A2816" s="4">
        <v>39607</v>
      </c>
      <c r="B2816" s="4">
        <v>68239</v>
      </c>
      <c r="C2816" s="4">
        <v>3869672</v>
      </c>
      <c r="D2816" s="4">
        <v>157030</v>
      </c>
      <c r="E2816" s="4">
        <v>42347</v>
      </c>
      <c r="F2816" s="4">
        <v>257701629</v>
      </c>
      <c r="G2816" s="4">
        <v>1335264</v>
      </c>
      <c r="H2816" s="4" t="s">
        <v>1676</v>
      </c>
      <c r="I2816" s="4" t="s">
        <v>6533</v>
      </c>
      <c r="J2816" s="4" t="s">
        <v>6534</v>
      </c>
      <c r="K2816" s="4" t="s">
        <v>6535</v>
      </c>
      <c r="L2816" s="4" t="s">
        <v>1447</v>
      </c>
      <c r="M2816" s="4" t="s">
        <v>5954</v>
      </c>
      <c r="N2816" s="4" t="s">
        <v>11758</v>
      </c>
      <c r="O2816" s="4" t="s">
        <v>6537</v>
      </c>
      <c r="P2816" s="4" t="s">
        <v>1342</v>
      </c>
      <c r="Q2816" s="4" t="s">
        <v>7758</v>
      </c>
      <c r="R2816" s="4">
        <v>9435009.1600000001</v>
      </c>
      <c r="S2816" s="4">
        <v>4958012.74</v>
      </c>
      <c r="T2816" s="4">
        <v>4476996.42</v>
      </c>
      <c r="U2816" s="4" t="s">
        <v>1685</v>
      </c>
      <c r="V2816" s="4" t="s">
        <v>5973</v>
      </c>
      <c r="W2816" s="4" t="s">
        <v>5954</v>
      </c>
      <c r="X2816" s="4" t="s">
        <v>1443</v>
      </c>
      <c r="Y2816" s="4" t="s">
        <v>6536</v>
      </c>
      <c r="Z2816" s="4"/>
      <c r="AA2816" s="4"/>
      <c r="AB2816" s="4" t="s">
        <v>6537</v>
      </c>
      <c r="AC2816" s="4" t="s">
        <v>1342</v>
      </c>
      <c r="AD2816" s="4" t="s">
        <v>33</v>
      </c>
    </row>
    <row r="2817" spans="1:30" x14ac:dyDescent="0.25">
      <c r="A2817" s="4">
        <v>39607</v>
      </c>
      <c r="B2817" s="4">
        <v>68234</v>
      </c>
      <c r="C2817" s="4">
        <v>3869661</v>
      </c>
      <c r="D2817" s="4">
        <v>150233</v>
      </c>
      <c r="E2817" s="4">
        <v>42347</v>
      </c>
      <c r="F2817" s="4">
        <v>257701629</v>
      </c>
      <c r="G2817" s="4">
        <v>1335264</v>
      </c>
      <c r="H2817" s="4" t="s">
        <v>1676</v>
      </c>
      <c r="I2817" s="4" t="s">
        <v>6538</v>
      </c>
      <c r="J2817" s="4" t="s">
        <v>6539</v>
      </c>
      <c r="K2817" s="4" t="s">
        <v>6540</v>
      </c>
      <c r="L2817" s="4" t="s">
        <v>1447</v>
      </c>
      <c r="M2817" s="4" t="s">
        <v>5954</v>
      </c>
      <c r="N2817" s="4" t="s">
        <v>11758</v>
      </c>
      <c r="O2817" s="4" t="s">
        <v>6537</v>
      </c>
      <c r="P2817" s="4" t="s">
        <v>1342</v>
      </c>
      <c r="Q2817" s="4" t="s">
        <v>7758</v>
      </c>
      <c r="R2817" s="4">
        <v>67899115.180000007</v>
      </c>
      <c r="S2817" s="4">
        <v>30707889.379999999</v>
      </c>
      <c r="T2817" s="4">
        <v>37191225.799999997</v>
      </c>
      <c r="U2817" s="4" t="s">
        <v>1685</v>
      </c>
      <c r="V2817" s="4" t="s">
        <v>5973</v>
      </c>
      <c r="W2817" s="4" t="s">
        <v>5954</v>
      </c>
      <c r="X2817" s="4" t="s">
        <v>1443</v>
      </c>
      <c r="Y2817" s="4" t="s">
        <v>6536</v>
      </c>
      <c r="Z2817" s="4"/>
      <c r="AA2817" s="4"/>
      <c r="AB2817" s="4" t="s">
        <v>6537</v>
      </c>
      <c r="AC2817" s="4" t="s">
        <v>1342</v>
      </c>
      <c r="AD2817" s="4" t="s">
        <v>33</v>
      </c>
    </row>
    <row r="2818" spans="1:30" x14ac:dyDescent="0.25">
      <c r="A2818" s="4">
        <v>39607</v>
      </c>
      <c r="B2818" s="4">
        <v>68243</v>
      </c>
      <c r="C2818" s="4">
        <v>3869685</v>
      </c>
      <c r="D2818" s="4">
        <v>76920</v>
      </c>
      <c r="E2818" s="4">
        <v>42347</v>
      </c>
      <c r="F2818" s="4">
        <v>257701629</v>
      </c>
      <c r="G2818" s="4">
        <v>1335264</v>
      </c>
      <c r="H2818" s="4" t="s">
        <v>1676</v>
      </c>
      <c r="I2818" s="4" t="s">
        <v>6541</v>
      </c>
      <c r="J2818" s="4" t="s">
        <v>6542</v>
      </c>
      <c r="K2818" s="4" t="s">
        <v>6543</v>
      </c>
      <c r="L2818" s="4" t="s">
        <v>1447</v>
      </c>
      <c r="M2818" s="4" t="s">
        <v>5954</v>
      </c>
      <c r="N2818" s="4" t="s">
        <v>11758</v>
      </c>
      <c r="O2818" s="4" t="s">
        <v>6537</v>
      </c>
      <c r="P2818" s="4" t="s">
        <v>1342</v>
      </c>
      <c r="Q2818" s="4" t="s">
        <v>7758</v>
      </c>
      <c r="R2818" s="4">
        <v>3802445.52</v>
      </c>
      <c r="S2818" s="4">
        <v>1418332.36</v>
      </c>
      <c r="T2818" s="4">
        <v>2384113.16</v>
      </c>
      <c r="U2818" s="4" t="s">
        <v>1685</v>
      </c>
      <c r="V2818" s="4" t="s">
        <v>5973</v>
      </c>
      <c r="W2818" s="4" t="s">
        <v>5954</v>
      </c>
      <c r="X2818" s="4" t="s">
        <v>1443</v>
      </c>
      <c r="Y2818" s="4" t="s">
        <v>6536</v>
      </c>
      <c r="Z2818" s="4"/>
      <c r="AA2818" s="4"/>
      <c r="AB2818" s="4" t="s">
        <v>6537</v>
      </c>
      <c r="AC2818" s="4" t="s">
        <v>1342</v>
      </c>
      <c r="AD2818" s="4" t="s">
        <v>33</v>
      </c>
    </row>
    <row r="2819" spans="1:30" x14ac:dyDescent="0.25">
      <c r="A2819" s="4">
        <v>39607</v>
      </c>
      <c r="B2819" s="4">
        <v>68240</v>
      </c>
      <c r="C2819" s="4">
        <v>3869674</v>
      </c>
      <c r="D2819" s="4">
        <v>157030</v>
      </c>
      <c r="E2819" s="4">
        <v>42347</v>
      </c>
      <c r="F2819" s="4">
        <v>257701629</v>
      </c>
      <c r="G2819" s="4">
        <v>1335264</v>
      </c>
      <c r="H2819" s="4" t="s">
        <v>1676</v>
      </c>
      <c r="I2819" s="4" t="s">
        <v>6544</v>
      </c>
      <c r="J2819" s="4" t="s">
        <v>6534</v>
      </c>
      <c r="K2819" s="4" t="s">
        <v>6545</v>
      </c>
      <c r="L2819" s="4" t="s">
        <v>1447</v>
      </c>
      <c r="M2819" s="4" t="s">
        <v>5954</v>
      </c>
      <c r="N2819" s="4" t="s">
        <v>11758</v>
      </c>
      <c r="O2819" s="4" t="s">
        <v>6537</v>
      </c>
      <c r="P2819" s="4" t="s">
        <v>1342</v>
      </c>
      <c r="Q2819" s="4" t="s">
        <v>7758</v>
      </c>
      <c r="R2819" s="4">
        <v>1617430.14</v>
      </c>
      <c r="S2819" s="4">
        <v>849976.13</v>
      </c>
      <c r="T2819" s="4">
        <v>767454.01</v>
      </c>
      <c r="U2819" s="4" t="s">
        <v>1685</v>
      </c>
      <c r="V2819" s="4" t="s">
        <v>5973</v>
      </c>
      <c r="W2819" s="4" t="s">
        <v>5954</v>
      </c>
      <c r="X2819" s="4" t="s">
        <v>1443</v>
      </c>
      <c r="Y2819" s="4" t="s">
        <v>6536</v>
      </c>
      <c r="Z2819" s="4"/>
      <c r="AA2819" s="4"/>
      <c r="AB2819" s="4" t="s">
        <v>6537</v>
      </c>
      <c r="AC2819" s="4" t="s">
        <v>1342</v>
      </c>
      <c r="AD2819" s="4" t="s">
        <v>33</v>
      </c>
    </row>
    <row r="2820" spans="1:30" x14ac:dyDescent="0.25">
      <c r="A2820" s="4">
        <v>39607</v>
      </c>
      <c r="B2820" s="4">
        <v>68242</v>
      </c>
      <c r="C2820" s="4">
        <v>3869679</v>
      </c>
      <c r="D2820" s="4">
        <v>150233</v>
      </c>
      <c r="E2820" s="4">
        <v>42347</v>
      </c>
      <c r="F2820" s="4">
        <v>257701629</v>
      </c>
      <c r="G2820" s="4">
        <v>1335264</v>
      </c>
      <c r="H2820" s="4" t="s">
        <v>1676</v>
      </c>
      <c r="I2820" s="4" t="s">
        <v>6546</v>
      </c>
      <c r="J2820" s="4" t="s">
        <v>6539</v>
      </c>
      <c r="K2820" s="4" t="s">
        <v>6547</v>
      </c>
      <c r="L2820" s="4" t="s">
        <v>1447</v>
      </c>
      <c r="M2820" s="4" t="s">
        <v>5954</v>
      </c>
      <c r="N2820" s="4" t="s">
        <v>11758</v>
      </c>
      <c r="O2820" s="4" t="s">
        <v>6537</v>
      </c>
      <c r="P2820" s="4" t="s">
        <v>1342</v>
      </c>
      <c r="Q2820" s="4" t="s">
        <v>7758</v>
      </c>
      <c r="R2820" s="4">
        <v>27000000</v>
      </c>
      <c r="S2820" s="4">
        <v>14843138.609999999</v>
      </c>
      <c r="T2820" s="4">
        <v>12156861.390000001</v>
      </c>
      <c r="U2820" s="4" t="s">
        <v>1685</v>
      </c>
      <c r="V2820" s="4" t="s">
        <v>5973</v>
      </c>
      <c r="W2820" s="4" t="s">
        <v>5954</v>
      </c>
      <c r="X2820" s="4" t="s">
        <v>1443</v>
      </c>
      <c r="Y2820" s="4" t="s">
        <v>6536</v>
      </c>
      <c r="Z2820" s="4"/>
      <c r="AA2820" s="4"/>
      <c r="AB2820" s="4" t="s">
        <v>6537</v>
      </c>
      <c r="AC2820" s="4" t="s">
        <v>1342</v>
      </c>
      <c r="AD2820" s="4" t="s">
        <v>33</v>
      </c>
    </row>
    <row r="2821" spans="1:30" x14ac:dyDescent="0.25">
      <c r="A2821" s="4">
        <v>39607</v>
      </c>
      <c r="B2821" s="4">
        <v>68241</v>
      </c>
      <c r="C2821" s="4">
        <v>3869676</v>
      </c>
      <c r="D2821" s="4">
        <v>150233</v>
      </c>
      <c r="E2821" s="4">
        <v>42347</v>
      </c>
      <c r="F2821" s="4">
        <v>257701629</v>
      </c>
      <c r="G2821" s="4">
        <v>1335264</v>
      </c>
      <c r="H2821" s="4" t="s">
        <v>1676</v>
      </c>
      <c r="I2821" s="4" t="s">
        <v>6548</v>
      </c>
      <c r="J2821" s="4" t="s">
        <v>6539</v>
      </c>
      <c r="K2821" s="4" t="s">
        <v>6549</v>
      </c>
      <c r="L2821" s="4" t="s">
        <v>1447</v>
      </c>
      <c r="M2821" s="4" t="s">
        <v>5954</v>
      </c>
      <c r="N2821" s="4" t="s">
        <v>11758</v>
      </c>
      <c r="O2821" s="4" t="s">
        <v>6537</v>
      </c>
      <c r="P2821" s="4" t="s">
        <v>1342</v>
      </c>
      <c r="Q2821" s="4" t="s">
        <v>7758</v>
      </c>
      <c r="R2821" s="4">
        <v>246000</v>
      </c>
      <c r="S2821" s="4">
        <v>163129.64000000001</v>
      </c>
      <c r="T2821" s="4">
        <v>82870.36</v>
      </c>
      <c r="U2821" s="4" t="s">
        <v>1685</v>
      </c>
      <c r="V2821" s="4" t="s">
        <v>5973</v>
      </c>
      <c r="W2821" s="4" t="s">
        <v>5954</v>
      </c>
      <c r="X2821" s="4" t="s">
        <v>1443</v>
      </c>
      <c r="Y2821" s="4" t="s">
        <v>6536</v>
      </c>
      <c r="Z2821" s="4"/>
      <c r="AA2821" s="4"/>
      <c r="AB2821" s="4" t="s">
        <v>6537</v>
      </c>
      <c r="AC2821" s="4" t="s">
        <v>1342</v>
      </c>
      <c r="AD2821" s="4" t="s">
        <v>33</v>
      </c>
    </row>
    <row r="2822" spans="1:30" x14ac:dyDescent="0.25">
      <c r="A2822" s="4">
        <v>39655</v>
      </c>
      <c r="B2822" s="4">
        <v>68280</v>
      </c>
      <c r="C2822" s="4">
        <v>3875973</v>
      </c>
      <c r="D2822" s="4">
        <v>150233</v>
      </c>
      <c r="E2822" s="4">
        <v>42346</v>
      </c>
      <c r="F2822" s="4">
        <v>257701629</v>
      </c>
      <c r="G2822" s="4">
        <v>1335263</v>
      </c>
      <c r="H2822" s="4" t="s">
        <v>1676</v>
      </c>
      <c r="I2822" s="4" t="s">
        <v>6550</v>
      </c>
      <c r="J2822" s="4" t="s">
        <v>6539</v>
      </c>
      <c r="K2822" s="4" t="s">
        <v>6551</v>
      </c>
      <c r="L2822" s="4" t="s">
        <v>1442</v>
      </c>
      <c r="M2822" s="4" t="s">
        <v>5954</v>
      </c>
      <c r="N2822" s="4" t="s">
        <v>11758</v>
      </c>
      <c r="O2822" s="4" t="s">
        <v>6554</v>
      </c>
      <c r="P2822" s="4" t="s">
        <v>1342</v>
      </c>
      <c r="Q2822" s="4" t="s">
        <v>7758</v>
      </c>
      <c r="R2822" s="4">
        <v>7000000</v>
      </c>
      <c r="S2822" s="4">
        <v>3971531.21</v>
      </c>
      <c r="T2822" s="4">
        <v>3028468.79</v>
      </c>
      <c r="U2822" s="4" t="s">
        <v>1685</v>
      </c>
      <c r="V2822" s="4" t="s">
        <v>5973</v>
      </c>
      <c r="W2822" s="4" t="s">
        <v>5954</v>
      </c>
      <c r="X2822" s="4" t="s">
        <v>6552</v>
      </c>
      <c r="Y2822" s="4" t="s">
        <v>6553</v>
      </c>
      <c r="Z2822" s="4"/>
      <c r="AA2822" s="4"/>
      <c r="AB2822" s="4" t="s">
        <v>6554</v>
      </c>
      <c r="AC2822" s="4" t="s">
        <v>1342</v>
      </c>
      <c r="AD2822" s="4" t="s">
        <v>33</v>
      </c>
    </row>
    <row r="2823" spans="1:30" x14ac:dyDescent="0.25">
      <c r="A2823" s="4">
        <v>39946</v>
      </c>
      <c r="B2823" s="4">
        <v>68835</v>
      </c>
      <c r="C2823" s="4">
        <v>3910202</v>
      </c>
      <c r="D2823" s="4">
        <v>71956</v>
      </c>
      <c r="E2823" s="4">
        <v>43199</v>
      </c>
      <c r="F2823" s="4">
        <v>257701500</v>
      </c>
      <c r="G2823" s="4">
        <v>1341698</v>
      </c>
      <c r="H2823" s="4" t="s">
        <v>1676</v>
      </c>
      <c r="I2823" s="4" t="s">
        <v>6555</v>
      </c>
      <c r="J2823" s="4" t="s">
        <v>6138</v>
      </c>
      <c r="K2823" s="4" t="s">
        <v>6556</v>
      </c>
      <c r="L2823" s="4" t="s">
        <v>337</v>
      </c>
      <c r="M2823" s="4" t="s">
        <v>5954</v>
      </c>
      <c r="N2823" s="4" t="s">
        <v>11758</v>
      </c>
      <c r="O2823" s="4" t="s">
        <v>6558</v>
      </c>
      <c r="P2823" s="4" t="s">
        <v>202</v>
      </c>
      <c r="Q2823" s="4" t="s">
        <v>7920</v>
      </c>
      <c r="R2823" s="4">
        <v>7000000</v>
      </c>
      <c r="S2823" s="4">
        <v>7000000</v>
      </c>
      <c r="T2823" s="4">
        <v>0</v>
      </c>
      <c r="U2823" s="4" t="s">
        <v>1680</v>
      </c>
      <c r="V2823" s="4" t="s">
        <v>5953</v>
      </c>
      <c r="W2823" s="4" t="s">
        <v>5954</v>
      </c>
      <c r="X2823" s="4" t="s">
        <v>808</v>
      </c>
      <c r="Y2823" s="4" t="s">
        <v>6557</v>
      </c>
      <c r="Z2823" s="4"/>
      <c r="AA2823" s="4"/>
      <c r="AB2823" s="4" t="s">
        <v>6558</v>
      </c>
      <c r="AC2823" s="4" t="s">
        <v>202</v>
      </c>
      <c r="AD2823" s="4" t="s">
        <v>324</v>
      </c>
    </row>
    <row r="2824" spans="1:30" x14ac:dyDescent="0.25">
      <c r="A2824" s="4">
        <v>39952</v>
      </c>
      <c r="B2824" s="4">
        <v>68832</v>
      </c>
      <c r="C2824" s="4">
        <v>3910188</v>
      </c>
      <c r="D2824" s="4">
        <v>71913</v>
      </c>
      <c r="E2824" s="4">
        <v>43197</v>
      </c>
      <c r="F2824" s="4">
        <v>257701500</v>
      </c>
      <c r="G2824" s="4">
        <v>1341700</v>
      </c>
      <c r="H2824" s="4" t="s">
        <v>1676</v>
      </c>
      <c r="I2824" s="4" t="s">
        <v>6559</v>
      </c>
      <c r="J2824" s="4" t="s">
        <v>5306</v>
      </c>
      <c r="K2824" s="4" t="s">
        <v>6556</v>
      </c>
      <c r="L2824" s="4" t="s">
        <v>322</v>
      </c>
      <c r="M2824" s="4" t="s">
        <v>5954</v>
      </c>
      <c r="N2824" s="4" t="s">
        <v>11758</v>
      </c>
      <c r="O2824" s="4" t="s">
        <v>6561</v>
      </c>
      <c r="P2824" s="4" t="s">
        <v>202</v>
      </c>
      <c r="Q2824" s="4" t="s">
        <v>7594</v>
      </c>
      <c r="R2824" s="4">
        <v>6625068.3200000003</v>
      </c>
      <c r="S2824" s="4">
        <v>6625068.3200000003</v>
      </c>
      <c r="T2824" s="4">
        <v>0</v>
      </c>
      <c r="U2824" s="4" t="s">
        <v>1680</v>
      </c>
      <c r="V2824" s="4" t="s">
        <v>5953</v>
      </c>
      <c r="W2824" s="4" t="s">
        <v>5954</v>
      </c>
      <c r="X2824" s="4" t="s">
        <v>808</v>
      </c>
      <c r="Y2824" s="4" t="s">
        <v>6560</v>
      </c>
      <c r="Z2824" s="4"/>
      <c r="AA2824" s="4"/>
      <c r="AB2824" s="4" t="s">
        <v>6561</v>
      </c>
      <c r="AC2824" s="4" t="s">
        <v>202</v>
      </c>
      <c r="AD2824" s="4" t="s">
        <v>324</v>
      </c>
    </row>
    <row r="2825" spans="1:30" x14ac:dyDescent="0.25">
      <c r="A2825" s="4">
        <v>39951</v>
      </c>
      <c r="B2825" s="4">
        <v>68856</v>
      </c>
      <c r="C2825" s="4">
        <v>3912064</v>
      </c>
      <c r="D2825" s="4">
        <v>72026</v>
      </c>
      <c r="E2825" s="4">
        <v>43194</v>
      </c>
      <c r="F2825" s="4">
        <v>257701500</v>
      </c>
      <c r="G2825" s="4">
        <v>1341703</v>
      </c>
      <c r="H2825" s="4" t="s">
        <v>1676</v>
      </c>
      <c r="I2825" s="4" t="s">
        <v>6562</v>
      </c>
      <c r="J2825" s="4" t="s">
        <v>6175</v>
      </c>
      <c r="K2825" s="4" t="s">
        <v>6563</v>
      </c>
      <c r="L2825" s="4" t="s">
        <v>350</v>
      </c>
      <c r="M2825" s="4" t="s">
        <v>5954</v>
      </c>
      <c r="N2825" s="4" t="s">
        <v>11758</v>
      </c>
      <c r="O2825" s="4" t="s">
        <v>6565</v>
      </c>
      <c r="P2825" s="4" t="s">
        <v>202</v>
      </c>
      <c r="Q2825" s="4" t="s">
        <v>7529</v>
      </c>
      <c r="R2825" s="4">
        <v>6500000</v>
      </c>
      <c r="S2825" s="4">
        <v>6500000</v>
      </c>
      <c r="T2825" s="4">
        <v>0</v>
      </c>
      <c r="U2825" s="4" t="s">
        <v>1680</v>
      </c>
      <c r="V2825" s="4" t="s">
        <v>5953</v>
      </c>
      <c r="W2825" s="4" t="s">
        <v>5954</v>
      </c>
      <c r="X2825" s="4" t="s">
        <v>99</v>
      </c>
      <c r="Y2825" s="4" t="s">
        <v>6564</v>
      </c>
      <c r="Z2825" s="4"/>
      <c r="AA2825" s="4"/>
      <c r="AB2825" s="4" t="s">
        <v>6565</v>
      </c>
      <c r="AC2825" s="4" t="s">
        <v>202</v>
      </c>
      <c r="AD2825" s="4" t="s">
        <v>324</v>
      </c>
    </row>
    <row r="2826" spans="1:30" x14ac:dyDescent="0.25">
      <c r="A2826" s="4">
        <v>39950</v>
      </c>
      <c r="B2826" s="4">
        <v>68836</v>
      </c>
      <c r="C2826" s="4">
        <v>3910204</v>
      </c>
      <c r="D2826" s="4">
        <v>71942</v>
      </c>
      <c r="E2826" s="4">
        <v>43195</v>
      </c>
      <c r="F2826" s="4">
        <v>257701500</v>
      </c>
      <c r="G2826" s="4">
        <v>1341702</v>
      </c>
      <c r="H2826" s="4" t="s">
        <v>1676</v>
      </c>
      <c r="I2826" s="4" t="s">
        <v>6566</v>
      </c>
      <c r="J2826" s="4" t="s">
        <v>6204</v>
      </c>
      <c r="K2826" s="4" t="s">
        <v>6556</v>
      </c>
      <c r="L2826" s="4" t="s">
        <v>340</v>
      </c>
      <c r="M2826" s="4" t="s">
        <v>5954</v>
      </c>
      <c r="N2826" s="4" t="s">
        <v>11758</v>
      </c>
      <c r="O2826" s="4" t="s">
        <v>6568</v>
      </c>
      <c r="P2826" s="4" t="s">
        <v>202</v>
      </c>
      <c r="Q2826" s="4" t="s">
        <v>8540</v>
      </c>
      <c r="R2826" s="4">
        <v>560296.63</v>
      </c>
      <c r="S2826" s="4">
        <v>560296.63</v>
      </c>
      <c r="T2826" s="4">
        <v>0</v>
      </c>
      <c r="U2826" s="4" t="s">
        <v>1680</v>
      </c>
      <c r="V2826" s="4" t="s">
        <v>5953</v>
      </c>
      <c r="W2826" s="4" t="s">
        <v>5954</v>
      </c>
      <c r="X2826" s="4" t="s">
        <v>808</v>
      </c>
      <c r="Y2826" s="4" t="s">
        <v>6567</v>
      </c>
      <c r="Z2826" s="4"/>
      <c r="AA2826" s="4"/>
      <c r="AB2826" s="4" t="s">
        <v>6568</v>
      </c>
      <c r="AC2826" s="4" t="s">
        <v>202</v>
      </c>
      <c r="AD2826" s="4" t="s">
        <v>324</v>
      </c>
    </row>
    <row r="2827" spans="1:30" x14ac:dyDescent="0.25">
      <c r="A2827" s="4">
        <v>39949</v>
      </c>
      <c r="B2827" s="4">
        <v>68831</v>
      </c>
      <c r="C2827" s="4">
        <v>3910187</v>
      </c>
      <c r="D2827" s="4">
        <v>71942</v>
      </c>
      <c r="E2827" s="4">
        <v>43195</v>
      </c>
      <c r="F2827" s="4">
        <v>257701500</v>
      </c>
      <c r="G2827" s="4">
        <v>1341702</v>
      </c>
      <c r="H2827" s="4" t="s">
        <v>1676</v>
      </c>
      <c r="I2827" s="4" t="s">
        <v>6569</v>
      </c>
      <c r="J2827" s="4" t="s">
        <v>6204</v>
      </c>
      <c r="K2827" s="4" t="s">
        <v>6556</v>
      </c>
      <c r="L2827" s="4" t="s">
        <v>340</v>
      </c>
      <c r="M2827" s="4" t="s">
        <v>5954</v>
      </c>
      <c r="N2827" s="4" t="s">
        <v>11758</v>
      </c>
      <c r="O2827" s="4" t="s">
        <v>6571</v>
      </c>
      <c r="P2827" s="4" t="s">
        <v>202</v>
      </c>
      <c r="Q2827" s="4" t="s">
        <v>8540</v>
      </c>
      <c r="R2827" s="4">
        <v>348830.02</v>
      </c>
      <c r="S2827" s="4">
        <v>348830.02</v>
      </c>
      <c r="T2827" s="4">
        <v>0</v>
      </c>
      <c r="U2827" s="4" t="s">
        <v>1680</v>
      </c>
      <c r="V2827" s="4" t="s">
        <v>5953</v>
      </c>
      <c r="W2827" s="4" t="s">
        <v>5954</v>
      </c>
      <c r="X2827" s="4" t="s">
        <v>808</v>
      </c>
      <c r="Y2827" s="4" t="s">
        <v>6570</v>
      </c>
      <c r="Z2827" s="4"/>
      <c r="AA2827" s="4"/>
      <c r="AB2827" s="4" t="s">
        <v>6571</v>
      </c>
      <c r="AC2827" s="4" t="s">
        <v>202</v>
      </c>
      <c r="AD2827" s="4" t="s">
        <v>324</v>
      </c>
    </row>
    <row r="2828" spans="1:30" x14ac:dyDescent="0.25">
      <c r="A2828" s="4">
        <v>39948</v>
      </c>
      <c r="B2828" s="4">
        <v>68837</v>
      </c>
      <c r="C2828" s="4">
        <v>3910207</v>
      </c>
      <c r="D2828" s="4">
        <v>71942</v>
      </c>
      <c r="E2828" s="4">
        <v>43195</v>
      </c>
      <c r="F2828" s="4">
        <v>257701500</v>
      </c>
      <c r="G2828" s="4">
        <v>1341702</v>
      </c>
      <c r="H2828" s="4" t="s">
        <v>1676</v>
      </c>
      <c r="I2828" s="4" t="s">
        <v>6572</v>
      </c>
      <c r="J2828" s="4" t="s">
        <v>6204</v>
      </c>
      <c r="K2828" s="4" t="s">
        <v>6556</v>
      </c>
      <c r="L2828" s="4" t="s">
        <v>340</v>
      </c>
      <c r="M2828" s="4" t="s">
        <v>5954</v>
      </c>
      <c r="N2828" s="4" t="s">
        <v>11758</v>
      </c>
      <c r="O2828" s="4" t="s">
        <v>6574</v>
      </c>
      <c r="P2828" s="4" t="s">
        <v>202</v>
      </c>
      <c r="Q2828" s="4" t="s">
        <v>8540</v>
      </c>
      <c r="R2828" s="4">
        <v>1090873.3500000001</v>
      </c>
      <c r="S2828" s="4">
        <v>1090873.3500000001</v>
      </c>
      <c r="T2828" s="4">
        <v>0</v>
      </c>
      <c r="U2828" s="4" t="s">
        <v>1680</v>
      </c>
      <c r="V2828" s="4" t="s">
        <v>5953</v>
      </c>
      <c r="W2828" s="4" t="s">
        <v>5954</v>
      </c>
      <c r="X2828" s="4" t="s">
        <v>808</v>
      </c>
      <c r="Y2828" s="4" t="s">
        <v>6573</v>
      </c>
      <c r="Z2828" s="4"/>
      <c r="AA2828" s="4"/>
      <c r="AB2828" s="4" t="s">
        <v>6574</v>
      </c>
      <c r="AC2828" s="4" t="s">
        <v>202</v>
      </c>
      <c r="AD2828" s="4" t="s">
        <v>324</v>
      </c>
    </row>
    <row r="2829" spans="1:30" x14ac:dyDescent="0.25">
      <c r="A2829" s="4">
        <v>39947</v>
      </c>
      <c r="B2829" s="2"/>
      <c r="C2829" s="4">
        <v>3909552</v>
      </c>
      <c r="D2829" s="4">
        <v>71835</v>
      </c>
      <c r="E2829" s="4">
        <v>42020</v>
      </c>
      <c r="F2829" s="4">
        <v>80</v>
      </c>
      <c r="G2829" s="4">
        <v>1331965</v>
      </c>
      <c r="H2829" s="4" t="s">
        <v>1669</v>
      </c>
      <c r="I2829" s="4" t="s">
        <v>6575</v>
      </c>
      <c r="J2829" s="4" t="s">
        <v>25</v>
      </c>
      <c r="K2829" s="4" t="s">
        <v>6576</v>
      </c>
      <c r="L2829" s="4" t="s">
        <v>6577</v>
      </c>
      <c r="M2829" s="4" t="s">
        <v>11784</v>
      </c>
      <c r="N2829" s="4" t="s">
        <v>11793</v>
      </c>
      <c r="O2829" s="4" t="s">
        <v>6576</v>
      </c>
      <c r="P2829" s="4" t="s">
        <v>6578</v>
      </c>
      <c r="Q2829" s="4" t="s">
        <v>8639</v>
      </c>
      <c r="R2829" s="4">
        <v>500000</v>
      </c>
      <c r="S2829" s="4">
        <v>0</v>
      </c>
      <c r="T2829" s="4">
        <v>500000</v>
      </c>
      <c r="U2829" s="4" t="s">
        <v>28</v>
      </c>
      <c r="V2829" s="4" t="s">
        <v>5973</v>
      </c>
      <c r="W2829" s="4" t="s">
        <v>5954</v>
      </c>
      <c r="X2829" s="4" t="s">
        <v>1171</v>
      </c>
      <c r="Y2829" s="4" t="s">
        <v>6575</v>
      </c>
      <c r="Z2829" s="4"/>
      <c r="AA2829" s="4"/>
      <c r="AB2829" s="4" t="s">
        <v>6576</v>
      </c>
      <c r="AC2829" s="4" t="s">
        <v>6578</v>
      </c>
      <c r="AD2829" s="2"/>
    </row>
    <row r="2830" spans="1:30" x14ac:dyDescent="0.25">
      <c r="A2830" s="4">
        <v>39947</v>
      </c>
      <c r="B2830" s="2"/>
      <c r="C2830" s="4">
        <v>3909552</v>
      </c>
      <c r="D2830" s="4">
        <v>71835</v>
      </c>
      <c r="E2830" s="4">
        <v>43196</v>
      </c>
      <c r="F2830" s="4">
        <v>257701500</v>
      </c>
      <c r="G2830" s="4">
        <v>1341701</v>
      </c>
      <c r="H2830" s="4" t="s">
        <v>1669</v>
      </c>
      <c r="I2830" s="4" t="s">
        <v>6575</v>
      </c>
      <c r="J2830" s="4" t="s">
        <v>25</v>
      </c>
      <c r="K2830" s="4" t="s">
        <v>6576</v>
      </c>
      <c r="L2830" s="4" t="s">
        <v>327</v>
      </c>
      <c r="M2830" s="4" t="s">
        <v>5954</v>
      </c>
      <c r="N2830" s="4" t="s">
        <v>11758</v>
      </c>
      <c r="O2830" s="4" t="s">
        <v>6576</v>
      </c>
      <c r="P2830" s="4" t="s">
        <v>202</v>
      </c>
      <c r="Q2830" s="4" t="s">
        <v>8639</v>
      </c>
      <c r="R2830" s="4">
        <v>0</v>
      </c>
      <c r="S2830" s="4">
        <v>0</v>
      </c>
      <c r="T2830" s="4">
        <v>0</v>
      </c>
      <c r="U2830" s="4" t="s">
        <v>28</v>
      </c>
      <c r="V2830" s="4" t="s">
        <v>5973</v>
      </c>
      <c r="W2830" s="4" t="s">
        <v>5954</v>
      </c>
      <c r="X2830" s="4" t="s">
        <v>1171</v>
      </c>
      <c r="Y2830" s="4" t="s">
        <v>6575</v>
      </c>
      <c r="Z2830" s="4"/>
      <c r="AA2830" s="4"/>
      <c r="AB2830" s="4" t="s">
        <v>6576</v>
      </c>
      <c r="AC2830" s="4" t="s">
        <v>202</v>
      </c>
      <c r="AD2830" s="4" t="s">
        <v>324</v>
      </c>
    </row>
    <row r="2831" spans="1:30" x14ac:dyDescent="0.25">
      <c r="A2831" s="4">
        <v>39947</v>
      </c>
      <c r="B2831" s="4">
        <v>68839</v>
      </c>
      <c r="C2831" s="4">
        <v>3910397</v>
      </c>
      <c r="D2831" s="4">
        <v>71876</v>
      </c>
      <c r="E2831" s="4">
        <v>43196</v>
      </c>
      <c r="F2831" s="4">
        <v>257701500</v>
      </c>
      <c r="G2831" s="4">
        <v>1341701</v>
      </c>
      <c r="H2831" s="4" t="s">
        <v>1676</v>
      </c>
      <c r="I2831" s="4" t="s">
        <v>6579</v>
      </c>
      <c r="J2831" s="4" t="s">
        <v>6026</v>
      </c>
      <c r="K2831" s="4" t="s">
        <v>6556</v>
      </c>
      <c r="L2831" s="4" t="s">
        <v>327</v>
      </c>
      <c r="M2831" s="4" t="s">
        <v>5954</v>
      </c>
      <c r="N2831" s="4" t="s">
        <v>11758</v>
      </c>
      <c r="O2831" s="4" t="s">
        <v>6576</v>
      </c>
      <c r="P2831" s="4" t="s">
        <v>202</v>
      </c>
      <c r="Q2831" s="4" t="s">
        <v>8639</v>
      </c>
      <c r="R2831" s="4">
        <v>4000000</v>
      </c>
      <c r="S2831" s="4">
        <v>4000000</v>
      </c>
      <c r="T2831" s="4">
        <v>0</v>
      </c>
      <c r="U2831" s="4" t="s">
        <v>1680</v>
      </c>
      <c r="V2831" s="4" t="s">
        <v>5953</v>
      </c>
      <c r="W2831" s="4" t="s">
        <v>5954</v>
      </c>
      <c r="X2831" s="4" t="s">
        <v>808</v>
      </c>
      <c r="Y2831" s="4" t="s">
        <v>6575</v>
      </c>
      <c r="Z2831" s="4"/>
      <c r="AA2831" s="4"/>
      <c r="AB2831" s="4" t="s">
        <v>6576</v>
      </c>
      <c r="AC2831" s="4" t="s">
        <v>202</v>
      </c>
      <c r="AD2831" s="4" t="s">
        <v>324</v>
      </c>
    </row>
    <row r="2832" spans="1:30" x14ac:dyDescent="0.25">
      <c r="A2832" s="4">
        <v>39945</v>
      </c>
      <c r="B2832" s="4">
        <v>68834</v>
      </c>
      <c r="C2832" s="4">
        <v>3910191</v>
      </c>
      <c r="D2832" s="4">
        <v>72019</v>
      </c>
      <c r="E2832" s="4">
        <v>43198</v>
      </c>
      <c r="F2832" s="4">
        <v>257701500</v>
      </c>
      <c r="G2832" s="4">
        <v>1341699</v>
      </c>
      <c r="H2832" s="4" t="s">
        <v>1676</v>
      </c>
      <c r="I2832" s="4" t="s">
        <v>6580</v>
      </c>
      <c r="J2832" s="4" t="s">
        <v>6244</v>
      </c>
      <c r="K2832" s="4" t="s">
        <v>6556</v>
      </c>
      <c r="L2832" s="4" t="s">
        <v>347</v>
      </c>
      <c r="M2832" s="4" t="s">
        <v>5954</v>
      </c>
      <c r="N2832" s="4" t="s">
        <v>11758</v>
      </c>
      <c r="O2832" s="4" t="s">
        <v>6582</v>
      </c>
      <c r="P2832" s="4" t="s">
        <v>202</v>
      </c>
      <c r="Q2832" s="4" t="s">
        <v>7996</v>
      </c>
      <c r="R2832" s="4">
        <v>4000000</v>
      </c>
      <c r="S2832" s="4">
        <v>4000000</v>
      </c>
      <c r="T2832" s="4">
        <v>0</v>
      </c>
      <c r="U2832" s="4" t="s">
        <v>1680</v>
      </c>
      <c r="V2832" s="4" t="s">
        <v>5953</v>
      </c>
      <c r="W2832" s="4" t="s">
        <v>5954</v>
      </c>
      <c r="X2832" s="4" t="s">
        <v>808</v>
      </c>
      <c r="Y2832" s="4" t="s">
        <v>6581</v>
      </c>
      <c r="Z2832" s="4"/>
      <c r="AA2832" s="4"/>
      <c r="AB2832" s="4" t="s">
        <v>6582</v>
      </c>
      <c r="AC2832" s="4" t="s">
        <v>202</v>
      </c>
      <c r="AD2832" s="4" t="s">
        <v>324</v>
      </c>
    </row>
    <row r="2833" spans="1:30" x14ac:dyDescent="0.25">
      <c r="A2833" s="4">
        <v>40130</v>
      </c>
      <c r="B2833" s="4">
        <v>69201</v>
      </c>
      <c r="C2833" s="4">
        <v>3938472</v>
      </c>
      <c r="D2833" s="4">
        <v>72027</v>
      </c>
      <c r="E2833" s="4">
        <v>43322</v>
      </c>
      <c r="F2833" s="4">
        <v>257701500</v>
      </c>
      <c r="G2833" s="4">
        <v>1343163</v>
      </c>
      <c r="H2833" s="4" t="s">
        <v>1676</v>
      </c>
      <c r="I2833" s="4" t="s">
        <v>6583</v>
      </c>
      <c r="J2833" s="4" t="s">
        <v>6445</v>
      </c>
      <c r="K2833" s="4" t="s">
        <v>6556</v>
      </c>
      <c r="L2833" s="4" t="s">
        <v>334</v>
      </c>
      <c r="M2833" s="4" t="s">
        <v>5954</v>
      </c>
      <c r="N2833" s="4" t="s">
        <v>11758</v>
      </c>
      <c r="O2833" s="4" t="s">
        <v>6585</v>
      </c>
      <c r="P2833" s="4" t="s">
        <v>202</v>
      </c>
      <c r="Q2833" s="4" t="s">
        <v>7991</v>
      </c>
      <c r="R2833" s="4">
        <v>3874931.68</v>
      </c>
      <c r="S2833" s="4">
        <v>3874931.68</v>
      </c>
      <c r="T2833" s="4">
        <v>0</v>
      </c>
      <c r="U2833" s="4" t="s">
        <v>1680</v>
      </c>
      <c r="V2833" s="4" t="s">
        <v>5953</v>
      </c>
      <c r="W2833" s="4" t="s">
        <v>5954</v>
      </c>
      <c r="X2833" s="4" t="s">
        <v>648</v>
      </c>
      <c r="Y2833" s="4" t="s">
        <v>6584</v>
      </c>
      <c r="Z2833" s="4"/>
      <c r="AA2833" s="4"/>
      <c r="AB2833" s="4" t="s">
        <v>6585</v>
      </c>
      <c r="AC2833" s="4" t="s">
        <v>202</v>
      </c>
      <c r="AD2833" s="4" t="s">
        <v>324</v>
      </c>
    </row>
    <row r="2834" spans="1:30" x14ac:dyDescent="0.25">
      <c r="A2834" s="4">
        <v>39918</v>
      </c>
      <c r="B2834" s="4">
        <v>68896</v>
      </c>
      <c r="C2834" s="4">
        <v>3914744</v>
      </c>
      <c r="D2834" s="4">
        <v>71778</v>
      </c>
      <c r="E2834" s="4">
        <v>43217</v>
      </c>
      <c r="F2834" s="4">
        <v>257701629</v>
      </c>
      <c r="G2834" s="4">
        <v>1331439</v>
      </c>
      <c r="H2834" s="4" t="s">
        <v>1676</v>
      </c>
      <c r="I2834" s="4" t="s">
        <v>6586</v>
      </c>
      <c r="J2834" s="4" t="s">
        <v>6587</v>
      </c>
      <c r="K2834" s="4" t="s">
        <v>6588</v>
      </c>
      <c r="L2834" s="4" t="s">
        <v>1551</v>
      </c>
      <c r="M2834" s="4" t="s">
        <v>5954</v>
      </c>
      <c r="N2834" s="4" t="s">
        <v>11762</v>
      </c>
      <c r="O2834" s="4" t="s">
        <v>6590</v>
      </c>
      <c r="P2834" s="4" t="s">
        <v>1342</v>
      </c>
      <c r="Q2834" s="4" t="s">
        <v>10860</v>
      </c>
      <c r="R2834" s="4">
        <v>18792000</v>
      </c>
      <c r="S2834" s="4">
        <v>18792000</v>
      </c>
      <c r="T2834" s="4">
        <v>0</v>
      </c>
      <c r="U2834" s="4" t="s">
        <v>1680</v>
      </c>
      <c r="V2834" s="4" t="s">
        <v>5973</v>
      </c>
      <c r="W2834" s="4" t="s">
        <v>5954</v>
      </c>
      <c r="X2834" s="4" t="s">
        <v>5478</v>
      </c>
      <c r="Y2834" s="4" t="s">
        <v>6589</v>
      </c>
      <c r="Z2834" s="4"/>
      <c r="AA2834" s="4"/>
      <c r="AB2834" s="4" t="s">
        <v>6590</v>
      </c>
      <c r="AC2834" s="4" t="s">
        <v>1342</v>
      </c>
      <c r="AD2834" s="4" t="s">
        <v>33</v>
      </c>
    </row>
    <row r="2835" spans="1:30" x14ac:dyDescent="0.25">
      <c r="A2835" s="4">
        <v>39917</v>
      </c>
      <c r="B2835" s="4">
        <v>68897</v>
      </c>
      <c r="C2835" s="4">
        <v>3914747</v>
      </c>
      <c r="D2835" s="4">
        <v>71778</v>
      </c>
      <c r="E2835" s="4">
        <v>43217</v>
      </c>
      <c r="F2835" s="4">
        <v>257701629</v>
      </c>
      <c r="G2835" s="4">
        <v>1331439</v>
      </c>
      <c r="H2835" s="4" t="s">
        <v>1676</v>
      </c>
      <c r="I2835" s="4" t="s">
        <v>6591</v>
      </c>
      <c r="J2835" s="4" t="s">
        <v>6587</v>
      </c>
      <c r="K2835" s="4" t="s">
        <v>6592</v>
      </c>
      <c r="L2835" s="4" t="s">
        <v>1551</v>
      </c>
      <c r="M2835" s="4" t="s">
        <v>5954</v>
      </c>
      <c r="N2835" s="4" t="s">
        <v>11762</v>
      </c>
      <c r="O2835" s="4" t="s">
        <v>6594</v>
      </c>
      <c r="P2835" s="4" t="s">
        <v>1342</v>
      </c>
      <c r="Q2835" s="4" t="s">
        <v>7758</v>
      </c>
      <c r="R2835" s="4">
        <v>7008000</v>
      </c>
      <c r="S2835" s="4">
        <v>7008000</v>
      </c>
      <c r="T2835" s="4">
        <v>0</v>
      </c>
      <c r="U2835" s="4" t="s">
        <v>1680</v>
      </c>
      <c r="V2835" s="4" t="s">
        <v>5973</v>
      </c>
      <c r="W2835" s="4" t="s">
        <v>5954</v>
      </c>
      <c r="X2835" s="4" t="s">
        <v>5478</v>
      </c>
      <c r="Y2835" s="4" t="s">
        <v>6593</v>
      </c>
      <c r="Z2835" s="4"/>
      <c r="AA2835" s="4"/>
      <c r="AB2835" s="4" t="s">
        <v>6594</v>
      </c>
      <c r="AC2835" s="4" t="s">
        <v>1342</v>
      </c>
      <c r="AD2835" s="4" t="s">
        <v>33</v>
      </c>
    </row>
    <row r="2836" spans="1:30" x14ac:dyDescent="0.25">
      <c r="A2836" s="4">
        <v>39994</v>
      </c>
      <c r="B2836" s="4">
        <v>69289</v>
      </c>
      <c r="C2836" s="4">
        <v>3942455</v>
      </c>
      <c r="D2836" s="4">
        <v>71778</v>
      </c>
      <c r="E2836" s="4">
        <v>43439</v>
      </c>
      <c r="F2836" s="4">
        <v>257701781</v>
      </c>
      <c r="G2836" s="4">
        <v>1348495</v>
      </c>
      <c r="H2836" s="4" t="s">
        <v>1676</v>
      </c>
      <c r="I2836" s="4" t="s">
        <v>6595</v>
      </c>
      <c r="J2836" s="4" t="s">
        <v>6587</v>
      </c>
      <c r="K2836" s="4" t="s">
        <v>6596</v>
      </c>
      <c r="L2836" s="4" t="s">
        <v>744</v>
      </c>
      <c r="M2836" s="4" t="s">
        <v>5954</v>
      </c>
      <c r="N2836" s="4" t="s">
        <v>11762</v>
      </c>
      <c r="O2836" s="4" t="s">
        <v>6598</v>
      </c>
      <c r="P2836" s="4" t="s">
        <v>745</v>
      </c>
      <c r="Q2836" s="4" t="s">
        <v>7538</v>
      </c>
      <c r="R2836" s="4">
        <v>3482000</v>
      </c>
      <c r="S2836" s="4">
        <v>3482000</v>
      </c>
      <c r="T2836" s="4">
        <v>0</v>
      </c>
      <c r="U2836" s="4" t="s">
        <v>1680</v>
      </c>
      <c r="V2836" s="4" t="s">
        <v>5973</v>
      </c>
      <c r="W2836" s="4" t="s">
        <v>5954</v>
      </c>
      <c r="X2836" s="4" t="s">
        <v>5785</v>
      </c>
      <c r="Y2836" s="4" t="s">
        <v>6597</v>
      </c>
      <c r="Z2836" s="4"/>
      <c r="AA2836" s="4"/>
      <c r="AB2836" s="4" t="s">
        <v>6598</v>
      </c>
      <c r="AC2836" s="4" t="s">
        <v>745</v>
      </c>
      <c r="AD2836" s="4" t="s">
        <v>33</v>
      </c>
    </row>
    <row r="2837" spans="1:30" x14ac:dyDescent="0.25">
      <c r="A2837" s="4">
        <v>39994</v>
      </c>
      <c r="B2837" s="4">
        <v>69328</v>
      </c>
      <c r="C2837" s="4">
        <v>3944945</v>
      </c>
      <c r="D2837" s="4">
        <v>71778</v>
      </c>
      <c r="E2837" s="4">
        <v>43439</v>
      </c>
      <c r="F2837" s="4">
        <v>257701781</v>
      </c>
      <c r="G2837" s="4">
        <v>1348495</v>
      </c>
      <c r="H2837" s="4" t="s">
        <v>1676</v>
      </c>
      <c r="I2837" s="4" t="s">
        <v>6599</v>
      </c>
      <c r="J2837" s="4" t="s">
        <v>6587</v>
      </c>
      <c r="K2837" s="4" t="s">
        <v>6596</v>
      </c>
      <c r="L2837" s="4" t="s">
        <v>744</v>
      </c>
      <c r="M2837" s="4" t="s">
        <v>5954</v>
      </c>
      <c r="N2837" s="4" t="s">
        <v>11762</v>
      </c>
      <c r="O2837" s="4" t="s">
        <v>6598</v>
      </c>
      <c r="P2837" s="4" t="s">
        <v>745</v>
      </c>
      <c r="Q2837" s="4" t="s">
        <v>7538</v>
      </c>
      <c r="R2837" s="4">
        <v>3482000</v>
      </c>
      <c r="S2837" s="4">
        <v>0</v>
      </c>
      <c r="T2837" s="4">
        <v>3482000</v>
      </c>
      <c r="U2837" s="4" t="s">
        <v>28</v>
      </c>
      <c r="V2837" s="4" t="s">
        <v>5973</v>
      </c>
      <c r="W2837" s="4" t="s">
        <v>5954</v>
      </c>
      <c r="X2837" s="4" t="s">
        <v>6600</v>
      </c>
      <c r="Y2837" s="4" t="s">
        <v>6597</v>
      </c>
      <c r="Z2837" s="4"/>
      <c r="AA2837" s="4"/>
      <c r="AB2837" s="4" t="s">
        <v>6598</v>
      </c>
      <c r="AC2837" s="4" t="s">
        <v>745</v>
      </c>
      <c r="AD2837" s="4" t="s">
        <v>33</v>
      </c>
    </row>
    <row r="2838" spans="1:30" x14ac:dyDescent="0.25">
      <c r="A2838" s="4">
        <v>39994</v>
      </c>
      <c r="B2838" s="4">
        <v>69120</v>
      </c>
      <c r="C2838" s="4">
        <v>3931185</v>
      </c>
      <c r="D2838" s="4">
        <v>71778</v>
      </c>
      <c r="E2838" s="4">
        <v>43209</v>
      </c>
      <c r="F2838" s="4">
        <v>257701629</v>
      </c>
      <c r="G2838" s="4">
        <v>1331437</v>
      </c>
      <c r="H2838" s="4" t="s">
        <v>1676</v>
      </c>
      <c r="I2838" s="4" t="s">
        <v>6601</v>
      </c>
      <c r="J2838" s="4" t="s">
        <v>6587</v>
      </c>
      <c r="K2838" s="4" t="s">
        <v>6602</v>
      </c>
      <c r="L2838" s="4" t="s">
        <v>1548</v>
      </c>
      <c r="M2838" s="4" t="s">
        <v>5954</v>
      </c>
      <c r="N2838" s="4" t="s">
        <v>11762</v>
      </c>
      <c r="O2838" s="4" t="s">
        <v>6598</v>
      </c>
      <c r="P2838" s="4" t="s">
        <v>1342</v>
      </c>
      <c r="Q2838" s="4" t="s">
        <v>7538</v>
      </c>
      <c r="R2838" s="4">
        <v>16000000</v>
      </c>
      <c r="S2838" s="4">
        <v>16000000</v>
      </c>
      <c r="T2838" s="4">
        <v>0</v>
      </c>
      <c r="U2838" s="4" t="s">
        <v>1680</v>
      </c>
      <c r="V2838" s="4" t="s">
        <v>5973</v>
      </c>
      <c r="W2838" s="4" t="s">
        <v>5954</v>
      </c>
      <c r="X2838" s="4" t="s">
        <v>1538</v>
      </c>
      <c r="Y2838" s="4" t="s">
        <v>6597</v>
      </c>
      <c r="Z2838" s="4"/>
      <c r="AA2838" s="4"/>
      <c r="AB2838" s="4" t="s">
        <v>6598</v>
      </c>
      <c r="AC2838" s="4" t="s">
        <v>1342</v>
      </c>
      <c r="AD2838" s="4" t="s">
        <v>33</v>
      </c>
    </row>
    <row r="2839" spans="1:30" x14ac:dyDescent="0.25">
      <c r="A2839" s="4">
        <v>39993</v>
      </c>
      <c r="B2839" s="4">
        <v>69329</v>
      </c>
      <c r="C2839" s="4">
        <v>3944946</v>
      </c>
      <c r="D2839" s="4">
        <v>71778</v>
      </c>
      <c r="E2839" s="4">
        <v>43440</v>
      </c>
      <c r="F2839" s="4">
        <v>257701779</v>
      </c>
      <c r="G2839" s="4">
        <v>1348652</v>
      </c>
      <c r="H2839" s="4" t="s">
        <v>1676</v>
      </c>
      <c r="I2839" s="4" t="s">
        <v>6603</v>
      </c>
      <c r="J2839" s="4" t="s">
        <v>6587</v>
      </c>
      <c r="K2839" s="4" t="s">
        <v>6604</v>
      </c>
      <c r="L2839" s="4" t="s">
        <v>739</v>
      </c>
      <c r="M2839" s="4" t="s">
        <v>5954</v>
      </c>
      <c r="N2839" s="4" t="s">
        <v>11762</v>
      </c>
      <c r="O2839" s="4" t="s">
        <v>6606</v>
      </c>
      <c r="P2839" s="4" t="s">
        <v>741</v>
      </c>
      <c r="Q2839" s="4" t="s">
        <v>7538</v>
      </c>
      <c r="R2839" s="4">
        <v>3877074</v>
      </c>
      <c r="S2839" s="4">
        <v>0</v>
      </c>
      <c r="T2839" s="4">
        <v>3877074</v>
      </c>
      <c r="U2839" s="4" t="s">
        <v>28</v>
      </c>
      <c r="V2839" s="4" t="s">
        <v>5973</v>
      </c>
      <c r="W2839" s="4" t="s">
        <v>5954</v>
      </c>
      <c r="X2839" s="4" t="s">
        <v>6600</v>
      </c>
      <c r="Y2839" s="4" t="s">
        <v>6605</v>
      </c>
      <c r="Z2839" s="4"/>
      <c r="AA2839" s="4"/>
      <c r="AB2839" s="4" t="s">
        <v>6606</v>
      </c>
      <c r="AC2839" s="4" t="s">
        <v>741</v>
      </c>
      <c r="AD2839" s="4" t="s">
        <v>33</v>
      </c>
    </row>
    <row r="2840" spans="1:30" x14ac:dyDescent="0.25">
      <c r="A2840" s="4">
        <v>39993</v>
      </c>
      <c r="B2840" s="4">
        <v>69290</v>
      </c>
      <c r="C2840" s="4">
        <v>3942461</v>
      </c>
      <c r="D2840" s="4">
        <v>71778</v>
      </c>
      <c r="E2840" s="4">
        <v>43440</v>
      </c>
      <c r="F2840" s="4">
        <v>257701779</v>
      </c>
      <c r="G2840" s="4">
        <v>1348652</v>
      </c>
      <c r="H2840" s="4" t="s">
        <v>1676</v>
      </c>
      <c r="I2840" s="4" t="s">
        <v>6607</v>
      </c>
      <c r="J2840" s="4" t="s">
        <v>6587</v>
      </c>
      <c r="K2840" s="4" t="s">
        <v>6608</v>
      </c>
      <c r="L2840" s="4" t="s">
        <v>739</v>
      </c>
      <c r="M2840" s="4" t="s">
        <v>5954</v>
      </c>
      <c r="N2840" s="4" t="s">
        <v>11762</v>
      </c>
      <c r="O2840" s="4" t="s">
        <v>6606</v>
      </c>
      <c r="P2840" s="4" t="s">
        <v>741</v>
      </c>
      <c r="Q2840" s="4" t="s">
        <v>7538</v>
      </c>
      <c r="R2840" s="4">
        <v>6203318</v>
      </c>
      <c r="S2840" s="4">
        <v>0</v>
      </c>
      <c r="T2840" s="4">
        <v>6203318</v>
      </c>
      <c r="U2840" s="4" t="s">
        <v>28</v>
      </c>
      <c r="V2840" s="4" t="s">
        <v>5973</v>
      </c>
      <c r="W2840" s="4" t="s">
        <v>5954</v>
      </c>
      <c r="X2840" s="4" t="s">
        <v>5785</v>
      </c>
      <c r="Y2840" s="4" t="s">
        <v>6605</v>
      </c>
      <c r="Z2840" s="4"/>
      <c r="AA2840" s="4"/>
      <c r="AB2840" s="4" t="s">
        <v>6606</v>
      </c>
      <c r="AC2840" s="4" t="s">
        <v>741</v>
      </c>
      <c r="AD2840" s="4" t="s">
        <v>33</v>
      </c>
    </row>
    <row r="2841" spans="1:30" x14ac:dyDescent="0.25">
      <c r="A2841" s="4">
        <v>39993</v>
      </c>
      <c r="B2841" s="4">
        <v>69100</v>
      </c>
      <c r="C2841" s="4">
        <v>3928425</v>
      </c>
      <c r="D2841" s="4">
        <v>71778</v>
      </c>
      <c r="E2841" s="4">
        <v>43208</v>
      </c>
      <c r="F2841" s="4">
        <v>257701629</v>
      </c>
      <c r="G2841" s="4">
        <v>1331436</v>
      </c>
      <c r="H2841" s="4" t="s">
        <v>1676</v>
      </c>
      <c r="I2841" s="4" t="s">
        <v>6609</v>
      </c>
      <c r="J2841" s="4" t="s">
        <v>6587</v>
      </c>
      <c r="K2841" s="4" t="s">
        <v>6610</v>
      </c>
      <c r="L2841" s="4" t="s">
        <v>1545</v>
      </c>
      <c r="M2841" s="4" t="s">
        <v>5954</v>
      </c>
      <c r="N2841" s="4" t="s">
        <v>11762</v>
      </c>
      <c r="O2841" s="4" t="s">
        <v>6606</v>
      </c>
      <c r="P2841" s="4" t="s">
        <v>1342</v>
      </c>
      <c r="Q2841" s="4" t="s">
        <v>7538</v>
      </c>
      <c r="R2841" s="4">
        <v>9000000</v>
      </c>
      <c r="S2841" s="4">
        <v>9000000</v>
      </c>
      <c r="T2841" s="4">
        <v>0</v>
      </c>
      <c r="U2841" s="4" t="s">
        <v>1680</v>
      </c>
      <c r="V2841" s="4" t="s">
        <v>5973</v>
      </c>
      <c r="W2841" s="4" t="s">
        <v>5954</v>
      </c>
      <c r="X2841" s="4" t="s">
        <v>6611</v>
      </c>
      <c r="Y2841" s="4" t="s">
        <v>6605</v>
      </c>
      <c r="Z2841" s="4"/>
      <c r="AA2841" s="4"/>
      <c r="AB2841" s="4" t="s">
        <v>6606</v>
      </c>
      <c r="AC2841" s="4" t="s">
        <v>1342</v>
      </c>
      <c r="AD2841" s="4" t="s">
        <v>33</v>
      </c>
    </row>
    <row r="2842" spans="1:30" x14ac:dyDescent="0.25">
      <c r="A2842" s="4">
        <v>39608</v>
      </c>
      <c r="B2842" s="4">
        <v>68276</v>
      </c>
      <c r="C2842" s="4">
        <v>3875519</v>
      </c>
      <c r="D2842" s="4">
        <v>132163</v>
      </c>
      <c r="E2842" s="4">
        <v>42349</v>
      </c>
      <c r="F2842" s="4">
        <v>257701546</v>
      </c>
      <c r="G2842" s="4">
        <v>1320625</v>
      </c>
      <c r="H2842" s="4" t="s">
        <v>1676</v>
      </c>
      <c r="I2842" s="4" t="s">
        <v>6612</v>
      </c>
      <c r="J2842" s="4" t="s">
        <v>4807</v>
      </c>
      <c r="K2842" s="4" t="s">
        <v>6613</v>
      </c>
      <c r="L2842" s="4" t="s">
        <v>1629</v>
      </c>
      <c r="M2842" s="4" t="s">
        <v>6620</v>
      </c>
      <c r="N2842" s="4" t="s">
        <v>11758</v>
      </c>
      <c r="O2842" s="4" t="s">
        <v>6613</v>
      </c>
      <c r="P2842" s="4" t="s">
        <v>1605</v>
      </c>
      <c r="Q2842" s="4" t="s">
        <v>7758</v>
      </c>
      <c r="R2842" s="4">
        <v>31000000</v>
      </c>
      <c r="S2842" s="4">
        <v>23024388.170000002</v>
      </c>
      <c r="T2842" s="4">
        <v>7975611.8300000001</v>
      </c>
      <c r="U2842" s="4" t="s">
        <v>1685</v>
      </c>
      <c r="V2842" s="4" t="s">
        <v>2786</v>
      </c>
      <c r="W2842" s="4" t="s">
        <v>1674</v>
      </c>
      <c r="X2842" s="4" t="s">
        <v>6614</v>
      </c>
      <c r="Y2842" s="4" t="s">
        <v>6615</v>
      </c>
      <c r="Z2842" s="4"/>
      <c r="AA2842" s="4"/>
      <c r="AB2842" s="4" t="s">
        <v>6613</v>
      </c>
      <c r="AC2842" s="4" t="s">
        <v>1605</v>
      </c>
      <c r="AD2842" s="4" t="s">
        <v>1630</v>
      </c>
    </row>
    <row r="2843" spans="1:30" x14ac:dyDescent="0.25">
      <c r="A2843" s="4">
        <v>39740</v>
      </c>
      <c r="B2843" s="4">
        <v>68765</v>
      </c>
      <c r="C2843" s="4">
        <v>3904621</v>
      </c>
      <c r="D2843" s="4">
        <v>162447</v>
      </c>
      <c r="E2843" s="4">
        <v>43130</v>
      </c>
      <c r="F2843" s="4">
        <v>257701546</v>
      </c>
      <c r="G2843" s="4">
        <v>1339585</v>
      </c>
      <c r="H2843" s="4" t="s">
        <v>1676</v>
      </c>
      <c r="I2843" s="4" t="s">
        <v>6616</v>
      </c>
      <c r="J2843" s="4" t="s">
        <v>6617</v>
      </c>
      <c r="K2843" s="4" t="s">
        <v>6618</v>
      </c>
      <c r="L2843" s="4" t="s">
        <v>1638</v>
      </c>
      <c r="M2843" s="4" t="s">
        <v>6620</v>
      </c>
      <c r="N2843" s="4" t="s">
        <v>11758</v>
      </c>
      <c r="O2843" s="4" t="s">
        <v>6622</v>
      </c>
      <c r="P2843" s="4" t="s">
        <v>1605</v>
      </c>
      <c r="Q2843" s="4" t="s">
        <v>10344</v>
      </c>
      <c r="R2843" s="4">
        <v>463259.19</v>
      </c>
      <c r="S2843" s="4">
        <v>463259.19</v>
      </c>
      <c r="T2843" s="4">
        <v>0</v>
      </c>
      <c r="U2843" s="4" t="s">
        <v>1680</v>
      </c>
      <c r="V2843" s="4" t="s">
        <v>6619</v>
      </c>
      <c r="W2843" s="4" t="s">
        <v>6620</v>
      </c>
      <c r="X2843" s="4" t="s">
        <v>5093</v>
      </c>
      <c r="Y2843" s="4" t="s">
        <v>6621</v>
      </c>
      <c r="Z2843" s="4"/>
      <c r="AA2843" s="4"/>
      <c r="AB2843" s="4" t="s">
        <v>6622</v>
      </c>
      <c r="AC2843" s="4" t="s">
        <v>1605</v>
      </c>
      <c r="AD2843" s="4" t="s">
        <v>1639</v>
      </c>
    </row>
    <row r="2844" spans="1:30" x14ac:dyDescent="0.25">
      <c r="A2844" s="4">
        <v>39740</v>
      </c>
      <c r="B2844" s="4">
        <v>68627</v>
      </c>
      <c r="C2844" s="4">
        <v>3897849</v>
      </c>
      <c r="D2844" s="4">
        <v>162447</v>
      </c>
      <c r="E2844" s="4">
        <v>43130</v>
      </c>
      <c r="F2844" s="4">
        <v>257701546</v>
      </c>
      <c r="G2844" s="4">
        <v>1339585</v>
      </c>
      <c r="H2844" s="4" t="s">
        <v>1676</v>
      </c>
      <c r="I2844" s="4" t="s">
        <v>6623</v>
      </c>
      <c r="J2844" s="4" t="s">
        <v>6617</v>
      </c>
      <c r="K2844" s="4" t="s">
        <v>6624</v>
      </c>
      <c r="L2844" s="4" t="s">
        <v>1638</v>
      </c>
      <c r="M2844" s="4" t="s">
        <v>6620</v>
      </c>
      <c r="N2844" s="4" t="s">
        <v>11758</v>
      </c>
      <c r="O2844" s="4" t="s">
        <v>6622</v>
      </c>
      <c r="P2844" s="4" t="s">
        <v>1605</v>
      </c>
      <c r="Q2844" s="4" t="s">
        <v>10344</v>
      </c>
      <c r="R2844" s="4">
        <v>1381098.53</v>
      </c>
      <c r="S2844" s="4">
        <v>1381098.53</v>
      </c>
      <c r="T2844" s="4">
        <v>0</v>
      </c>
      <c r="U2844" s="4" t="s">
        <v>1680</v>
      </c>
      <c r="V2844" s="4" t="s">
        <v>6619</v>
      </c>
      <c r="W2844" s="4" t="s">
        <v>6620</v>
      </c>
      <c r="X2844" s="4" t="s">
        <v>5051</v>
      </c>
      <c r="Y2844" s="4" t="s">
        <v>6621</v>
      </c>
      <c r="Z2844" s="4"/>
      <c r="AA2844" s="4"/>
      <c r="AB2844" s="4" t="s">
        <v>6622</v>
      </c>
      <c r="AC2844" s="4" t="s">
        <v>1605</v>
      </c>
      <c r="AD2844" s="4" t="s">
        <v>1639</v>
      </c>
    </row>
    <row r="2845" spans="1:30" x14ac:dyDescent="0.25">
      <c r="A2845" s="4">
        <v>39740</v>
      </c>
      <c r="B2845" s="4">
        <v>68626</v>
      </c>
      <c r="C2845" s="4">
        <v>3897842</v>
      </c>
      <c r="D2845" s="4">
        <v>162447</v>
      </c>
      <c r="E2845" s="4">
        <v>43130</v>
      </c>
      <c r="F2845" s="4">
        <v>257701546</v>
      </c>
      <c r="G2845" s="4">
        <v>1339585</v>
      </c>
      <c r="H2845" s="4" t="s">
        <v>1676</v>
      </c>
      <c r="I2845" s="4" t="s">
        <v>6625</v>
      </c>
      <c r="J2845" s="4" t="s">
        <v>6617</v>
      </c>
      <c r="K2845" s="4" t="s">
        <v>6626</v>
      </c>
      <c r="L2845" s="4" t="s">
        <v>1638</v>
      </c>
      <c r="M2845" s="4" t="s">
        <v>6620</v>
      </c>
      <c r="N2845" s="4" t="s">
        <v>11758</v>
      </c>
      <c r="O2845" s="4" t="s">
        <v>6622</v>
      </c>
      <c r="P2845" s="4" t="s">
        <v>1605</v>
      </c>
      <c r="Q2845" s="4" t="s">
        <v>10344</v>
      </c>
      <c r="R2845" s="4">
        <v>1118901.47</v>
      </c>
      <c r="S2845" s="4">
        <v>1118901.47</v>
      </c>
      <c r="T2845" s="4">
        <v>0</v>
      </c>
      <c r="U2845" s="4" t="s">
        <v>1680</v>
      </c>
      <c r="V2845" s="4" t="s">
        <v>6619</v>
      </c>
      <c r="W2845" s="4" t="s">
        <v>6620</v>
      </c>
      <c r="X2845" s="4" t="s">
        <v>5051</v>
      </c>
      <c r="Y2845" s="4" t="s">
        <v>6621</v>
      </c>
      <c r="Z2845" s="4"/>
      <c r="AA2845" s="4"/>
      <c r="AB2845" s="4" t="s">
        <v>6622</v>
      </c>
      <c r="AC2845" s="4" t="s">
        <v>1605</v>
      </c>
      <c r="AD2845" s="4" t="s">
        <v>1639</v>
      </c>
    </row>
    <row r="2846" spans="1:30" x14ac:dyDescent="0.25">
      <c r="A2846" s="4">
        <v>39740</v>
      </c>
      <c r="B2846" s="2"/>
      <c r="C2846" s="4">
        <v>3897263</v>
      </c>
      <c r="D2846" s="4">
        <v>71835</v>
      </c>
      <c r="E2846" s="4">
        <v>43130</v>
      </c>
      <c r="F2846" s="4">
        <v>257701546</v>
      </c>
      <c r="G2846" s="4">
        <v>1339585</v>
      </c>
      <c r="H2846" s="4" t="s">
        <v>1669</v>
      </c>
      <c r="I2846" s="4" t="s">
        <v>6621</v>
      </c>
      <c r="J2846" s="4" t="s">
        <v>25</v>
      </c>
      <c r="K2846" s="4" t="s">
        <v>6622</v>
      </c>
      <c r="L2846" s="4" t="s">
        <v>1638</v>
      </c>
      <c r="M2846" s="4" t="s">
        <v>6620</v>
      </c>
      <c r="N2846" s="4" t="s">
        <v>11758</v>
      </c>
      <c r="O2846" s="4" t="s">
        <v>6622</v>
      </c>
      <c r="P2846" s="4" t="s">
        <v>1605</v>
      </c>
      <c r="Q2846" s="4" t="s">
        <v>10344</v>
      </c>
      <c r="R2846" s="4">
        <v>1500000</v>
      </c>
      <c r="S2846" s="4">
        <v>0</v>
      </c>
      <c r="T2846" s="4">
        <v>1500000</v>
      </c>
      <c r="U2846" s="4" t="s">
        <v>28</v>
      </c>
      <c r="V2846" s="4" t="s">
        <v>6627</v>
      </c>
      <c r="W2846" s="4" t="s">
        <v>6620</v>
      </c>
      <c r="X2846" s="4" t="s">
        <v>617</v>
      </c>
      <c r="Y2846" s="4" t="s">
        <v>6621</v>
      </c>
      <c r="Z2846" s="4"/>
      <c r="AA2846" s="4"/>
      <c r="AB2846" s="4" t="s">
        <v>6622</v>
      </c>
      <c r="AC2846" s="4" t="s">
        <v>1605</v>
      </c>
      <c r="AD2846" s="4" t="s">
        <v>1639</v>
      </c>
    </row>
    <row r="2847" spans="1:30" x14ac:dyDescent="0.25">
      <c r="A2847" s="4">
        <v>39740</v>
      </c>
      <c r="B2847" s="4">
        <v>69310</v>
      </c>
      <c r="C2847" s="4">
        <v>3944525</v>
      </c>
      <c r="D2847" s="4">
        <v>162447</v>
      </c>
      <c r="E2847" s="4">
        <v>43130</v>
      </c>
      <c r="F2847" s="4">
        <v>257701546</v>
      </c>
      <c r="G2847" s="4">
        <v>1339585</v>
      </c>
      <c r="H2847" s="4" t="s">
        <v>1676</v>
      </c>
      <c r="I2847" s="4" t="s">
        <v>6628</v>
      </c>
      <c r="J2847" s="4" t="s">
        <v>6617</v>
      </c>
      <c r="K2847" s="4" t="s">
        <v>6629</v>
      </c>
      <c r="L2847" s="4" t="s">
        <v>1638</v>
      </c>
      <c r="M2847" s="4" t="s">
        <v>6620</v>
      </c>
      <c r="N2847" s="4" t="s">
        <v>11758</v>
      </c>
      <c r="O2847" s="4" t="s">
        <v>6622</v>
      </c>
      <c r="P2847" s="4" t="s">
        <v>1605</v>
      </c>
      <c r="Q2847" s="4" t="s">
        <v>10344</v>
      </c>
      <c r="R2847" s="4">
        <v>141728.09</v>
      </c>
      <c r="S2847" s="4">
        <v>0</v>
      </c>
      <c r="T2847" s="4">
        <v>141728.09</v>
      </c>
      <c r="U2847" s="4" t="s">
        <v>28</v>
      </c>
      <c r="V2847" s="4" t="s">
        <v>6619</v>
      </c>
      <c r="W2847" s="4" t="s">
        <v>6620</v>
      </c>
      <c r="X2847" s="4" t="s">
        <v>1117</v>
      </c>
      <c r="Y2847" s="4" t="s">
        <v>6621</v>
      </c>
      <c r="Z2847" s="4"/>
      <c r="AA2847" s="4"/>
      <c r="AB2847" s="4" t="s">
        <v>6622</v>
      </c>
      <c r="AC2847" s="4" t="s">
        <v>1605</v>
      </c>
      <c r="AD2847" s="4" t="s">
        <v>1639</v>
      </c>
    </row>
    <row r="2848" spans="1:30" x14ac:dyDescent="0.25">
      <c r="A2848" s="4">
        <v>39740</v>
      </c>
      <c r="B2848" s="4">
        <v>69307</v>
      </c>
      <c r="C2848" s="4">
        <v>3944475</v>
      </c>
      <c r="D2848" s="4">
        <v>162447</v>
      </c>
      <c r="E2848" s="4">
        <v>43130</v>
      </c>
      <c r="F2848" s="4">
        <v>257701546</v>
      </c>
      <c r="G2848" s="4">
        <v>1339585</v>
      </c>
      <c r="H2848" s="4" t="s">
        <v>1676</v>
      </c>
      <c r="I2848" s="4" t="s">
        <v>6630</v>
      </c>
      <c r="J2848" s="4" t="s">
        <v>6617</v>
      </c>
      <c r="K2848" s="4" t="s">
        <v>6631</v>
      </c>
      <c r="L2848" s="4" t="s">
        <v>1638</v>
      </c>
      <c r="M2848" s="4" t="s">
        <v>6620</v>
      </c>
      <c r="N2848" s="4" t="s">
        <v>11758</v>
      </c>
      <c r="O2848" s="4" t="s">
        <v>6622</v>
      </c>
      <c r="P2848" s="4" t="s">
        <v>1605</v>
      </c>
      <c r="Q2848" s="4" t="s">
        <v>10344</v>
      </c>
      <c r="R2848" s="4">
        <v>1858271.91</v>
      </c>
      <c r="S2848" s="4">
        <v>0</v>
      </c>
      <c r="T2848" s="4">
        <v>1858271.91</v>
      </c>
      <c r="U2848" s="4" t="s">
        <v>28</v>
      </c>
      <c r="V2848" s="4" t="s">
        <v>6619</v>
      </c>
      <c r="W2848" s="4" t="s">
        <v>6620</v>
      </c>
      <c r="X2848" s="4" t="s">
        <v>1117</v>
      </c>
      <c r="Y2848" s="4" t="s">
        <v>6621</v>
      </c>
      <c r="Z2848" s="4"/>
      <c r="AA2848" s="4"/>
      <c r="AB2848" s="4" t="s">
        <v>6622</v>
      </c>
      <c r="AC2848" s="4" t="s">
        <v>1605</v>
      </c>
      <c r="AD2848" s="4" t="s">
        <v>1639</v>
      </c>
    </row>
    <row r="2849" spans="1:30" x14ac:dyDescent="0.25">
      <c r="A2849" s="4">
        <v>39740</v>
      </c>
      <c r="B2849" s="4">
        <v>68768</v>
      </c>
      <c r="C2849" s="4">
        <v>3904628</v>
      </c>
      <c r="D2849" s="4">
        <v>162447</v>
      </c>
      <c r="E2849" s="4">
        <v>43130</v>
      </c>
      <c r="F2849" s="4">
        <v>257701546</v>
      </c>
      <c r="G2849" s="4">
        <v>1339585</v>
      </c>
      <c r="H2849" s="4" t="s">
        <v>1676</v>
      </c>
      <c r="I2849" s="4" t="s">
        <v>6632</v>
      </c>
      <c r="J2849" s="4" t="s">
        <v>6617</v>
      </c>
      <c r="K2849" s="4" t="s">
        <v>6633</v>
      </c>
      <c r="L2849" s="4" t="s">
        <v>1638</v>
      </c>
      <c r="M2849" s="4" t="s">
        <v>6620</v>
      </c>
      <c r="N2849" s="4" t="s">
        <v>11758</v>
      </c>
      <c r="O2849" s="4" t="s">
        <v>6622</v>
      </c>
      <c r="P2849" s="4" t="s">
        <v>1605</v>
      </c>
      <c r="Q2849" s="4" t="s">
        <v>10344</v>
      </c>
      <c r="R2849" s="4">
        <v>1536740.81</v>
      </c>
      <c r="S2849" s="4">
        <v>1536740.81</v>
      </c>
      <c r="T2849" s="4">
        <v>0</v>
      </c>
      <c r="U2849" s="4" t="s">
        <v>1680</v>
      </c>
      <c r="V2849" s="4" t="s">
        <v>6619</v>
      </c>
      <c r="W2849" s="4" t="s">
        <v>6620</v>
      </c>
      <c r="X2849" s="4" t="s">
        <v>5093</v>
      </c>
      <c r="Y2849" s="4" t="s">
        <v>6621</v>
      </c>
      <c r="Z2849" s="4"/>
      <c r="AA2849" s="4"/>
      <c r="AB2849" s="4" t="s">
        <v>6622</v>
      </c>
      <c r="AC2849" s="4" t="s">
        <v>1605</v>
      </c>
      <c r="AD2849" s="4" t="s">
        <v>1639</v>
      </c>
    </row>
    <row r="2850" spans="1:30" x14ac:dyDescent="0.25">
      <c r="A2850" s="4">
        <v>40023</v>
      </c>
      <c r="B2850" s="2"/>
      <c r="C2850" s="4">
        <v>3939314</v>
      </c>
      <c r="D2850" s="4">
        <v>71835</v>
      </c>
      <c r="E2850" s="4">
        <v>42262</v>
      </c>
      <c r="F2850" s="4">
        <v>80</v>
      </c>
      <c r="G2850" s="4">
        <v>1332283</v>
      </c>
      <c r="H2850" s="4" t="s">
        <v>1669</v>
      </c>
      <c r="I2850" s="4" t="s">
        <v>6634</v>
      </c>
      <c r="J2850" s="4" t="s">
        <v>25</v>
      </c>
      <c r="K2850" s="4" t="s">
        <v>6635</v>
      </c>
      <c r="L2850" s="4" t="s">
        <v>6636</v>
      </c>
      <c r="M2850" s="4" t="s">
        <v>11785</v>
      </c>
      <c r="N2850" s="4" t="s">
        <v>11794</v>
      </c>
      <c r="O2850" s="4" t="s">
        <v>6635</v>
      </c>
      <c r="P2850" s="4" t="s">
        <v>6578</v>
      </c>
      <c r="Q2850" s="4" t="s">
        <v>9263</v>
      </c>
      <c r="R2850" s="4">
        <v>154000</v>
      </c>
      <c r="S2850" s="4">
        <v>0</v>
      </c>
      <c r="T2850" s="4">
        <v>154000</v>
      </c>
      <c r="U2850" s="4" t="s">
        <v>28</v>
      </c>
      <c r="V2850" s="4" t="s">
        <v>6627</v>
      </c>
      <c r="W2850" s="4" t="s">
        <v>6620</v>
      </c>
      <c r="X2850" s="4" t="s">
        <v>740</v>
      </c>
      <c r="Y2850" s="4" t="s">
        <v>6634</v>
      </c>
      <c r="Z2850" s="4"/>
      <c r="AA2850" s="4"/>
      <c r="AB2850" s="4" t="s">
        <v>6635</v>
      </c>
      <c r="AC2850" s="4" t="s">
        <v>6578</v>
      </c>
      <c r="AD2850" s="2"/>
    </row>
    <row r="2851" spans="1:30" x14ac:dyDescent="0.25">
      <c r="A2851" s="4">
        <v>40023</v>
      </c>
      <c r="B2851" s="4">
        <v>69275</v>
      </c>
      <c r="C2851" s="4">
        <v>3940780</v>
      </c>
      <c r="D2851" s="4">
        <v>124788</v>
      </c>
      <c r="E2851" s="4">
        <v>43364</v>
      </c>
      <c r="F2851" s="4">
        <v>257701629</v>
      </c>
      <c r="G2851" s="4">
        <v>1347675</v>
      </c>
      <c r="H2851" s="4" t="s">
        <v>1676</v>
      </c>
      <c r="I2851" s="4" t="s">
        <v>6637</v>
      </c>
      <c r="J2851" s="4" t="s">
        <v>6638</v>
      </c>
      <c r="K2851" s="4" t="s">
        <v>6639</v>
      </c>
      <c r="L2851" s="4" t="s">
        <v>1488</v>
      </c>
      <c r="M2851" s="4" t="s">
        <v>6620</v>
      </c>
      <c r="N2851" s="4" t="s">
        <v>11758</v>
      </c>
      <c r="O2851" s="4" t="s">
        <v>6635</v>
      </c>
      <c r="P2851" s="4" t="s">
        <v>1342</v>
      </c>
      <c r="Q2851" s="4" t="s">
        <v>9263</v>
      </c>
      <c r="R2851" s="4">
        <v>450000</v>
      </c>
      <c r="S2851" s="4">
        <v>450000</v>
      </c>
      <c r="T2851" s="4">
        <v>0</v>
      </c>
      <c r="U2851" s="4" t="s">
        <v>1680</v>
      </c>
      <c r="V2851" s="4" t="s">
        <v>6627</v>
      </c>
      <c r="W2851" s="4" t="s">
        <v>6620</v>
      </c>
      <c r="X2851" s="4" t="s">
        <v>6640</v>
      </c>
      <c r="Y2851" s="4" t="s">
        <v>6634</v>
      </c>
      <c r="Z2851" s="4"/>
      <c r="AA2851" s="4"/>
      <c r="AB2851" s="4" t="s">
        <v>6635</v>
      </c>
      <c r="AC2851" s="4" t="s">
        <v>1342</v>
      </c>
      <c r="AD2851" s="4" t="s">
        <v>1489</v>
      </c>
    </row>
    <row r="2852" spans="1:30" x14ac:dyDescent="0.25">
      <c r="A2852" s="4">
        <v>40023</v>
      </c>
      <c r="B2852" s="2"/>
      <c r="C2852" s="4">
        <v>3939314</v>
      </c>
      <c r="D2852" s="4">
        <v>71835</v>
      </c>
      <c r="E2852" s="4">
        <v>43364</v>
      </c>
      <c r="F2852" s="4">
        <v>257701629</v>
      </c>
      <c r="G2852" s="4">
        <v>1347675</v>
      </c>
      <c r="H2852" s="4" t="s">
        <v>1669</v>
      </c>
      <c r="I2852" s="4" t="s">
        <v>6634</v>
      </c>
      <c r="J2852" s="4" t="s">
        <v>25</v>
      </c>
      <c r="K2852" s="4" t="s">
        <v>6635</v>
      </c>
      <c r="L2852" s="4" t="s">
        <v>1488</v>
      </c>
      <c r="M2852" s="4" t="s">
        <v>6620</v>
      </c>
      <c r="N2852" s="4" t="s">
        <v>11758</v>
      </c>
      <c r="O2852" s="4" t="s">
        <v>6635</v>
      </c>
      <c r="P2852" s="4" t="s">
        <v>1342</v>
      </c>
      <c r="Q2852" s="4" t="s">
        <v>9263</v>
      </c>
      <c r="R2852" s="4">
        <v>0</v>
      </c>
      <c r="S2852" s="4">
        <v>0</v>
      </c>
      <c r="T2852" s="4">
        <v>0</v>
      </c>
      <c r="U2852" s="4" t="s">
        <v>28</v>
      </c>
      <c r="V2852" s="4" t="s">
        <v>6627</v>
      </c>
      <c r="W2852" s="4" t="s">
        <v>6620</v>
      </c>
      <c r="X2852" s="4" t="s">
        <v>740</v>
      </c>
      <c r="Y2852" s="4" t="s">
        <v>6634</v>
      </c>
      <c r="Z2852" s="4"/>
      <c r="AA2852" s="4"/>
      <c r="AB2852" s="4" t="s">
        <v>6635</v>
      </c>
      <c r="AC2852" s="4" t="s">
        <v>1342</v>
      </c>
      <c r="AD2852" s="4" t="s">
        <v>1489</v>
      </c>
    </row>
    <row r="2853" spans="1:30" x14ac:dyDescent="0.25">
      <c r="A2853" s="4">
        <v>40001</v>
      </c>
      <c r="B2853" s="2"/>
      <c r="C2853" s="4">
        <v>3939323</v>
      </c>
      <c r="D2853" s="4">
        <v>71835</v>
      </c>
      <c r="E2853" s="4">
        <v>42262</v>
      </c>
      <c r="F2853" s="4">
        <v>80</v>
      </c>
      <c r="G2853" s="4">
        <v>1332283</v>
      </c>
      <c r="H2853" s="4" t="s">
        <v>1669</v>
      </c>
      <c r="I2853" s="4" t="s">
        <v>6641</v>
      </c>
      <c r="J2853" s="4" t="s">
        <v>25</v>
      </c>
      <c r="K2853" s="4" t="s">
        <v>6642</v>
      </c>
      <c r="L2853" s="4" t="s">
        <v>6636</v>
      </c>
      <c r="M2853" s="4" t="s">
        <v>11785</v>
      </c>
      <c r="N2853" s="4" t="s">
        <v>11794</v>
      </c>
      <c r="O2853" s="4" t="s">
        <v>6642</v>
      </c>
      <c r="P2853" s="4" t="s">
        <v>6578</v>
      </c>
      <c r="Q2853" s="4" t="s">
        <v>8623</v>
      </c>
      <c r="R2853" s="4">
        <v>136000</v>
      </c>
      <c r="S2853" s="4">
        <v>0</v>
      </c>
      <c r="T2853" s="4">
        <v>136000</v>
      </c>
      <c r="U2853" s="4" t="s">
        <v>28</v>
      </c>
      <c r="V2853" s="4" t="s">
        <v>6627</v>
      </c>
      <c r="W2853" s="4" t="s">
        <v>6620</v>
      </c>
      <c r="X2853" s="4" t="s">
        <v>740</v>
      </c>
      <c r="Y2853" s="4" t="s">
        <v>6641</v>
      </c>
      <c r="Z2853" s="4"/>
      <c r="AA2853" s="4"/>
      <c r="AB2853" s="4" t="s">
        <v>6642</v>
      </c>
      <c r="AC2853" s="4" t="s">
        <v>6578</v>
      </c>
      <c r="AD2853" s="2"/>
    </row>
    <row r="2854" spans="1:30" x14ac:dyDescent="0.25">
      <c r="A2854" s="4">
        <v>40001</v>
      </c>
      <c r="B2854" s="4">
        <v>69274</v>
      </c>
      <c r="C2854" s="4">
        <v>3940373</v>
      </c>
      <c r="D2854" s="4">
        <v>124788</v>
      </c>
      <c r="E2854" s="4">
        <v>43365</v>
      </c>
      <c r="F2854" s="4">
        <v>257701629</v>
      </c>
      <c r="G2854" s="4">
        <v>1347676</v>
      </c>
      <c r="H2854" s="4" t="s">
        <v>1676</v>
      </c>
      <c r="I2854" s="4" t="s">
        <v>6643</v>
      </c>
      <c r="J2854" s="4" t="s">
        <v>6638</v>
      </c>
      <c r="K2854" s="4" t="s">
        <v>6644</v>
      </c>
      <c r="L2854" s="4" t="s">
        <v>1492</v>
      </c>
      <c r="M2854" s="4" t="s">
        <v>6620</v>
      </c>
      <c r="N2854" s="4" t="s">
        <v>11758</v>
      </c>
      <c r="O2854" s="4" t="s">
        <v>6642</v>
      </c>
      <c r="P2854" s="4" t="s">
        <v>1342</v>
      </c>
      <c r="Q2854" s="4" t="s">
        <v>8623</v>
      </c>
      <c r="R2854" s="4">
        <v>2160000</v>
      </c>
      <c r="S2854" s="4">
        <v>2160000</v>
      </c>
      <c r="T2854" s="4">
        <v>0</v>
      </c>
      <c r="U2854" s="4" t="s">
        <v>1680</v>
      </c>
      <c r="V2854" s="4" t="s">
        <v>6627</v>
      </c>
      <c r="W2854" s="4" t="s">
        <v>6620</v>
      </c>
      <c r="X2854" s="4" t="s">
        <v>6640</v>
      </c>
      <c r="Y2854" s="4" t="s">
        <v>6641</v>
      </c>
      <c r="Z2854" s="4"/>
      <c r="AA2854" s="4"/>
      <c r="AB2854" s="4" t="s">
        <v>6642</v>
      </c>
      <c r="AC2854" s="4" t="s">
        <v>1342</v>
      </c>
      <c r="AD2854" s="4" t="s">
        <v>1493</v>
      </c>
    </row>
    <row r="2855" spans="1:30" x14ac:dyDescent="0.25">
      <c r="A2855" s="4">
        <v>40001</v>
      </c>
      <c r="B2855" s="2"/>
      <c r="C2855" s="4">
        <v>3939323</v>
      </c>
      <c r="D2855" s="4">
        <v>71835</v>
      </c>
      <c r="E2855" s="4">
        <v>43365</v>
      </c>
      <c r="F2855" s="4">
        <v>257701629</v>
      </c>
      <c r="G2855" s="4">
        <v>1347676</v>
      </c>
      <c r="H2855" s="4" t="s">
        <v>1669</v>
      </c>
      <c r="I2855" s="4" t="s">
        <v>6641</v>
      </c>
      <c r="J2855" s="4" t="s">
        <v>25</v>
      </c>
      <c r="K2855" s="4" t="s">
        <v>6642</v>
      </c>
      <c r="L2855" s="4" t="s">
        <v>1492</v>
      </c>
      <c r="M2855" s="4" t="s">
        <v>6620</v>
      </c>
      <c r="N2855" s="4" t="s">
        <v>11758</v>
      </c>
      <c r="O2855" s="4" t="s">
        <v>6642</v>
      </c>
      <c r="P2855" s="4" t="s">
        <v>1342</v>
      </c>
      <c r="Q2855" s="4" t="s">
        <v>8623</v>
      </c>
      <c r="R2855" s="4">
        <v>0</v>
      </c>
      <c r="S2855" s="4">
        <v>0</v>
      </c>
      <c r="T2855" s="4">
        <v>0</v>
      </c>
      <c r="U2855" s="4" t="s">
        <v>28</v>
      </c>
      <c r="V2855" s="4" t="s">
        <v>6627</v>
      </c>
      <c r="W2855" s="4" t="s">
        <v>6620</v>
      </c>
      <c r="X2855" s="4" t="s">
        <v>740</v>
      </c>
      <c r="Y2855" s="4" t="s">
        <v>6641</v>
      </c>
      <c r="Z2855" s="4"/>
      <c r="AA2855" s="4"/>
      <c r="AB2855" s="4" t="s">
        <v>6642</v>
      </c>
      <c r="AC2855" s="4" t="s">
        <v>1342</v>
      </c>
      <c r="AD2855" s="4" t="s">
        <v>1493</v>
      </c>
    </row>
    <row r="2856" spans="1:30" x14ac:dyDescent="0.25">
      <c r="A2856" s="4">
        <v>40125</v>
      </c>
      <c r="B2856" s="4">
        <v>69330</v>
      </c>
      <c r="C2856" s="4">
        <v>3945012</v>
      </c>
      <c r="D2856" s="4">
        <v>144926</v>
      </c>
      <c r="E2856" s="4">
        <v>43369</v>
      </c>
      <c r="F2856" s="4">
        <v>257701629</v>
      </c>
      <c r="G2856" s="4">
        <v>1347673</v>
      </c>
      <c r="H2856" s="4" t="s">
        <v>1676</v>
      </c>
      <c r="I2856" s="4" t="s">
        <v>6645</v>
      </c>
      <c r="J2856" s="4" t="s">
        <v>6646</v>
      </c>
      <c r="K2856" s="4" t="s">
        <v>6647</v>
      </c>
      <c r="L2856" s="4" t="s">
        <v>1480</v>
      </c>
      <c r="M2856" s="4" t="s">
        <v>6620</v>
      </c>
      <c r="N2856" s="4" t="s">
        <v>11758</v>
      </c>
      <c r="O2856" s="4" t="s">
        <v>6649</v>
      </c>
      <c r="P2856" s="4" t="s">
        <v>1342</v>
      </c>
      <c r="Q2856" s="4" t="s">
        <v>8510</v>
      </c>
      <c r="R2856" s="4">
        <v>420000</v>
      </c>
      <c r="S2856" s="4">
        <v>0</v>
      </c>
      <c r="T2856" s="4">
        <v>420000</v>
      </c>
      <c r="U2856" s="4" t="s">
        <v>28</v>
      </c>
      <c r="V2856" s="4" t="s">
        <v>6627</v>
      </c>
      <c r="W2856" s="4" t="s">
        <v>6620</v>
      </c>
      <c r="X2856" s="4" t="s">
        <v>6600</v>
      </c>
      <c r="Y2856" s="4" t="s">
        <v>6648</v>
      </c>
      <c r="Z2856" s="4"/>
      <c r="AA2856" s="4"/>
      <c r="AB2856" s="4" t="s">
        <v>6649</v>
      </c>
      <c r="AC2856" s="4" t="s">
        <v>1342</v>
      </c>
      <c r="AD2856" s="4" t="s">
        <v>1481</v>
      </c>
    </row>
    <row r="2857" spans="1:30" x14ac:dyDescent="0.25">
      <c r="A2857" s="4">
        <v>40128</v>
      </c>
      <c r="B2857" s="2"/>
      <c r="C2857" s="4">
        <v>3943372</v>
      </c>
      <c r="D2857" s="4">
        <v>71835</v>
      </c>
      <c r="E2857" s="4">
        <v>43363</v>
      </c>
      <c r="F2857" s="4">
        <v>257701629</v>
      </c>
      <c r="G2857" s="4">
        <v>1347674</v>
      </c>
      <c r="H2857" s="4" t="s">
        <v>1669</v>
      </c>
      <c r="I2857" s="4" t="s">
        <v>6650</v>
      </c>
      <c r="J2857" s="4" t="s">
        <v>25</v>
      </c>
      <c r="K2857" s="4" t="s">
        <v>6651</v>
      </c>
      <c r="L2857" s="4" t="s">
        <v>1484</v>
      </c>
      <c r="M2857" s="4" t="s">
        <v>6620</v>
      </c>
      <c r="N2857" s="4" t="s">
        <v>11758</v>
      </c>
      <c r="O2857" s="4" t="s">
        <v>6651</v>
      </c>
      <c r="P2857" s="4" t="s">
        <v>1342</v>
      </c>
      <c r="Q2857" s="4" t="s">
        <v>11483</v>
      </c>
      <c r="R2857" s="4">
        <v>420000</v>
      </c>
      <c r="S2857" s="4">
        <v>0</v>
      </c>
      <c r="T2857" s="4">
        <v>420000</v>
      </c>
      <c r="U2857" s="4" t="s">
        <v>28</v>
      </c>
      <c r="V2857" s="4" t="s">
        <v>6627</v>
      </c>
      <c r="W2857" s="4" t="s">
        <v>6620</v>
      </c>
      <c r="X2857" s="4" t="s">
        <v>5875</v>
      </c>
      <c r="Y2857" s="4" t="s">
        <v>6650</v>
      </c>
      <c r="Z2857" s="4"/>
      <c r="AA2857" s="4"/>
      <c r="AB2857" s="4" t="s">
        <v>6651</v>
      </c>
      <c r="AC2857" s="4" t="s">
        <v>1342</v>
      </c>
      <c r="AD2857" s="4" t="s">
        <v>1485</v>
      </c>
    </row>
    <row r="2858" spans="1:30" x14ac:dyDescent="0.25">
      <c r="A2858" s="4">
        <v>39365</v>
      </c>
      <c r="B2858" s="4">
        <v>68980</v>
      </c>
      <c r="C2858" s="4">
        <v>3917118</v>
      </c>
      <c r="D2858" s="4">
        <v>71846</v>
      </c>
      <c r="E2858" s="4">
        <v>42639</v>
      </c>
      <c r="F2858" s="4">
        <v>257701500</v>
      </c>
      <c r="G2858" s="4">
        <v>1335726</v>
      </c>
      <c r="H2858" s="4" t="s">
        <v>1676</v>
      </c>
      <c r="I2858" s="4" t="s">
        <v>6652</v>
      </c>
      <c r="J2858" s="4" t="s">
        <v>6122</v>
      </c>
      <c r="K2858" s="4" t="s">
        <v>6653</v>
      </c>
      <c r="L2858" s="4" t="s">
        <v>6654</v>
      </c>
      <c r="M2858" s="4" t="s">
        <v>6656</v>
      </c>
      <c r="N2858" s="4" t="s">
        <v>11758</v>
      </c>
      <c r="O2858" s="4" t="s">
        <v>6658</v>
      </c>
      <c r="P2858" s="4" t="s">
        <v>202</v>
      </c>
      <c r="Q2858" s="4" t="s">
        <v>8260</v>
      </c>
      <c r="R2858" s="4">
        <v>410000</v>
      </c>
      <c r="S2858" s="4">
        <v>410000</v>
      </c>
      <c r="T2858" s="4">
        <v>0</v>
      </c>
      <c r="U2858" s="4" t="s">
        <v>1680</v>
      </c>
      <c r="V2858" s="4" t="s">
        <v>6655</v>
      </c>
      <c r="W2858" s="4" t="s">
        <v>6656</v>
      </c>
      <c r="X2858" s="4" t="s">
        <v>5432</v>
      </c>
      <c r="Y2858" s="4" t="s">
        <v>6657</v>
      </c>
      <c r="Z2858" s="4"/>
      <c r="AA2858" s="4"/>
      <c r="AB2858" s="4" t="s">
        <v>6658</v>
      </c>
      <c r="AC2858" s="4" t="s">
        <v>202</v>
      </c>
      <c r="AD2858" s="4" t="s">
        <v>6659</v>
      </c>
    </row>
    <row r="2859" spans="1:30" x14ac:dyDescent="0.25">
      <c r="A2859" s="4">
        <v>39365</v>
      </c>
      <c r="B2859" s="4">
        <v>68285</v>
      </c>
      <c r="C2859" s="4">
        <v>3876696</v>
      </c>
      <c r="D2859" s="4">
        <v>71846</v>
      </c>
      <c r="E2859" s="4">
        <v>42639</v>
      </c>
      <c r="F2859" s="4">
        <v>257701500</v>
      </c>
      <c r="G2859" s="4">
        <v>1335726</v>
      </c>
      <c r="H2859" s="4" t="s">
        <v>1676</v>
      </c>
      <c r="I2859" s="4" t="s">
        <v>6660</v>
      </c>
      <c r="J2859" s="4" t="s">
        <v>6122</v>
      </c>
      <c r="K2859" s="4" t="s">
        <v>6661</v>
      </c>
      <c r="L2859" s="4" t="s">
        <v>6654</v>
      </c>
      <c r="M2859" s="4" t="s">
        <v>6656</v>
      </c>
      <c r="N2859" s="4" t="s">
        <v>11758</v>
      </c>
      <c r="O2859" s="4" t="s">
        <v>6658</v>
      </c>
      <c r="P2859" s="4" t="s">
        <v>202</v>
      </c>
      <c r="Q2859" s="4" t="s">
        <v>8260</v>
      </c>
      <c r="R2859" s="4">
        <v>410000</v>
      </c>
      <c r="S2859" s="4">
        <v>410000</v>
      </c>
      <c r="T2859" s="4">
        <v>0</v>
      </c>
      <c r="U2859" s="4" t="s">
        <v>1680</v>
      </c>
      <c r="V2859" s="4" t="s">
        <v>2824</v>
      </c>
      <c r="W2859" s="4" t="s">
        <v>30</v>
      </c>
      <c r="X2859" s="4" t="s">
        <v>6662</v>
      </c>
      <c r="Y2859" s="4" t="s">
        <v>6657</v>
      </c>
      <c r="Z2859" s="4"/>
      <c r="AA2859" s="4"/>
      <c r="AB2859" s="4" t="s">
        <v>6658</v>
      </c>
      <c r="AC2859" s="4" t="s">
        <v>202</v>
      </c>
      <c r="AD2859" s="4" t="s">
        <v>6659</v>
      </c>
    </row>
    <row r="2860" spans="1:30" x14ac:dyDescent="0.25">
      <c r="A2860" s="4">
        <v>39385</v>
      </c>
      <c r="B2860" s="4">
        <v>68291</v>
      </c>
      <c r="C2860" s="4">
        <v>3876871</v>
      </c>
      <c r="D2860" s="4">
        <v>71934</v>
      </c>
      <c r="E2860" s="4">
        <v>42641</v>
      </c>
      <c r="F2860" s="4">
        <v>257701500</v>
      </c>
      <c r="G2860" s="4">
        <v>1335724</v>
      </c>
      <c r="H2860" s="4" t="s">
        <v>1676</v>
      </c>
      <c r="I2860" s="4" t="s">
        <v>6663</v>
      </c>
      <c r="J2860" s="4" t="s">
        <v>6664</v>
      </c>
      <c r="K2860" s="4" t="s">
        <v>6665</v>
      </c>
      <c r="L2860" s="4" t="s">
        <v>6666</v>
      </c>
      <c r="M2860" s="4" t="s">
        <v>6656</v>
      </c>
      <c r="N2860" s="4" t="s">
        <v>11758</v>
      </c>
      <c r="O2860" s="4" t="s">
        <v>6668</v>
      </c>
      <c r="P2860" s="4" t="s">
        <v>202</v>
      </c>
      <c r="Q2860" s="4" t="s">
        <v>9121</v>
      </c>
      <c r="R2860" s="4">
        <v>400000</v>
      </c>
      <c r="S2860" s="4">
        <v>400000</v>
      </c>
      <c r="T2860" s="4">
        <v>0</v>
      </c>
      <c r="U2860" s="4" t="s">
        <v>1680</v>
      </c>
      <c r="V2860" s="4" t="s">
        <v>2824</v>
      </c>
      <c r="W2860" s="4" t="s">
        <v>30</v>
      </c>
      <c r="X2860" s="4" t="s">
        <v>6662</v>
      </c>
      <c r="Y2860" s="4" t="s">
        <v>6667</v>
      </c>
      <c r="Z2860" s="4"/>
      <c r="AA2860" s="4"/>
      <c r="AB2860" s="4" t="s">
        <v>6668</v>
      </c>
      <c r="AC2860" s="4" t="s">
        <v>202</v>
      </c>
      <c r="AD2860" s="4" t="s">
        <v>6659</v>
      </c>
    </row>
    <row r="2861" spans="1:30" x14ac:dyDescent="0.25">
      <c r="A2861" s="4">
        <v>39385</v>
      </c>
      <c r="B2861" s="4">
        <v>68910</v>
      </c>
      <c r="C2861" s="4">
        <v>3915625</v>
      </c>
      <c r="D2861" s="4">
        <v>71934</v>
      </c>
      <c r="E2861" s="4">
        <v>42641</v>
      </c>
      <c r="F2861" s="4">
        <v>257701500</v>
      </c>
      <c r="G2861" s="4">
        <v>1335724</v>
      </c>
      <c r="H2861" s="4" t="s">
        <v>1676</v>
      </c>
      <c r="I2861" s="4" t="s">
        <v>6669</v>
      </c>
      <c r="J2861" s="4" t="s">
        <v>6664</v>
      </c>
      <c r="K2861" s="4" t="s">
        <v>6670</v>
      </c>
      <c r="L2861" s="4" t="s">
        <v>6666</v>
      </c>
      <c r="M2861" s="4" t="s">
        <v>6656</v>
      </c>
      <c r="N2861" s="4" t="s">
        <v>11758</v>
      </c>
      <c r="O2861" s="4" t="s">
        <v>6668</v>
      </c>
      <c r="P2861" s="4" t="s">
        <v>202</v>
      </c>
      <c r="Q2861" s="4" t="s">
        <v>9121</v>
      </c>
      <c r="R2861" s="4">
        <v>400000</v>
      </c>
      <c r="S2861" s="4">
        <v>400000</v>
      </c>
      <c r="T2861" s="4">
        <v>0</v>
      </c>
      <c r="U2861" s="4" t="s">
        <v>1680</v>
      </c>
      <c r="V2861" s="4" t="s">
        <v>6655</v>
      </c>
      <c r="W2861" s="4" t="s">
        <v>6656</v>
      </c>
      <c r="X2861" s="4" t="s">
        <v>5260</v>
      </c>
      <c r="Y2861" s="4" t="s">
        <v>6667</v>
      </c>
      <c r="Z2861" s="4"/>
      <c r="AA2861" s="4"/>
      <c r="AB2861" s="4" t="s">
        <v>6668</v>
      </c>
      <c r="AC2861" s="4" t="s">
        <v>202</v>
      </c>
      <c r="AD2861" s="4" t="s">
        <v>6659</v>
      </c>
    </row>
    <row r="2862" spans="1:30" x14ac:dyDescent="0.25">
      <c r="A2862" s="4">
        <v>39386</v>
      </c>
      <c r="B2862" s="4">
        <v>68939</v>
      </c>
      <c r="C2862" s="4">
        <v>3915896</v>
      </c>
      <c r="D2862" s="4">
        <v>71887</v>
      </c>
      <c r="E2862" s="4">
        <v>42645</v>
      </c>
      <c r="F2862" s="4">
        <v>257701500</v>
      </c>
      <c r="G2862" s="4">
        <v>1335720</v>
      </c>
      <c r="H2862" s="4" t="s">
        <v>1676</v>
      </c>
      <c r="I2862" s="4" t="s">
        <v>6671</v>
      </c>
      <c r="J2862" s="4" t="s">
        <v>6672</v>
      </c>
      <c r="K2862" s="4" t="s">
        <v>6673</v>
      </c>
      <c r="L2862" s="4" t="s">
        <v>6674</v>
      </c>
      <c r="M2862" s="4" t="s">
        <v>6656</v>
      </c>
      <c r="N2862" s="4" t="s">
        <v>11758</v>
      </c>
      <c r="O2862" s="4" t="s">
        <v>6676</v>
      </c>
      <c r="P2862" s="4" t="s">
        <v>202</v>
      </c>
      <c r="Q2862" s="4" t="s">
        <v>9237</v>
      </c>
      <c r="R2862" s="4">
        <v>400000</v>
      </c>
      <c r="S2862" s="4">
        <v>400000</v>
      </c>
      <c r="T2862" s="4">
        <v>0</v>
      </c>
      <c r="U2862" s="4" t="s">
        <v>1680</v>
      </c>
      <c r="V2862" s="4" t="s">
        <v>6655</v>
      </c>
      <c r="W2862" s="4" t="s">
        <v>6656</v>
      </c>
      <c r="X2862" s="4" t="s">
        <v>217</v>
      </c>
      <c r="Y2862" s="4" t="s">
        <v>6675</v>
      </c>
      <c r="Z2862" s="4"/>
      <c r="AA2862" s="4"/>
      <c r="AB2862" s="4" t="s">
        <v>6676</v>
      </c>
      <c r="AC2862" s="4" t="s">
        <v>202</v>
      </c>
      <c r="AD2862" s="4" t="s">
        <v>6659</v>
      </c>
    </row>
    <row r="2863" spans="1:30" x14ac:dyDescent="0.25">
      <c r="A2863" s="4">
        <v>39386</v>
      </c>
      <c r="B2863" s="4">
        <v>68301</v>
      </c>
      <c r="C2863" s="4">
        <v>3876946</v>
      </c>
      <c r="D2863" s="4">
        <v>71887</v>
      </c>
      <c r="E2863" s="4">
        <v>42645</v>
      </c>
      <c r="F2863" s="4">
        <v>257701500</v>
      </c>
      <c r="G2863" s="4">
        <v>1335720</v>
      </c>
      <c r="H2863" s="4" t="s">
        <v>1676</v>
      </c>
      <c r="I2863" s="4" t="s">
        <v>6677</v>
      </c>
      <c r="J2863" s="4" t="s">
        <v>6672</v>
      </c>
      <c r="K2863" s="4" t="s">
        <v>6678</v>
      </c>
      <c r="L2863" s="4" t="s">
        <v>6674</v>
      </c>
      <c r="M2863" s="4" t="s">
        <v>6656</v>
      </c>
      <c r="N2863" s="4" t="s">
        <v>11758</v>
      </c>
      <c r="O2863" s="4" t="s">
        <v>6676</v>
      </c>
      <c r="P2863" s="4" t="s">
        <v>202</v>
      </c>
      <c r="Q2863" s="4" t="s">
        <v>9237</v>
      </c>
      <c r="R2863" s="4">
        <v>400000</v>
      </c>
      <c r="S2863" s="4">
        <v>400000</v>
      </c>
      <c r="T2863" s="4">
        <v>0</v>
      </c>
      <c r="U2863" s="4" t="s">
        <v>1680</v>
      </c>
      <c r="V2863" s="4" t="s">
        <v>2824</v>
      </c>
      <c r="W2863" s="4" t="s">
        <v>30</v>
      </c>
      <c r="X2863" s="4" t="s">
        <v>6662</v>
      </c>
      <c r="Y2863" s="4" t="s">
        <v>6675</v>
      </c>
      <c r="Z2863" s="4"/>
      <c r="AA2863" s="4"/>
      <c r="AB2863" s="4" t="s">
        <v>6676</v>
      </c>
      <c r="AC2863" s="4" t="s">
        <v>202</v>
      </c>
      <c r="AD2863" s="4" t="s">
        <v>6659</v>
      </c>
    </row>
    <row r="2864" spans="1:30" x14ac:dyDescent="0.25">
      <c r="A2864" s="4">
        <v>39388</v>
      </c>
      <c r="B2864" s="4">
        <v>68961</v>
      </c>
      <c r="C2864" s="4">
        <v>3916028</v>
      </c>
      <c r="D2864" s="4">
        <v>72030</v>
      </c>
      <c r="E2864" s="4">
        <v>42642</v>
      </c>
      <c r="F2864" s="4">
        <v>257701500</v>
      </c>
      <c r="G2864" s="4">
        <v>1335723</v>
      </c>
      <c r="H2864" s="4" t="s">
        <v>1676</v>
      </c>
      <c r="I2864" s="4" t="s">
        <v>6679</v>
      </c>
      <c r="J2864" s="4" t="s">
        <v>6058</v>
      </c>
      <c r="K2864" s="4" t="s">
        <v>6680</v>
      </c>
      <c r="L2864" s="4" t="s">
        <v>6681</v>
      </c>
      <c r="M2864" s="4" t="s">
        <v>6656</v>
      </c>
      <c r="N2864" s="4" t="s">
        <v>11758</v>
      </c>
      <c r="O2864" s="4" t="s">
        <v>6683</v>
      </c>
      <c r="P2864" s="4" t="s">
        <v>202</v>
      </c>
      <c r="Q2864" s="4" t="s">
        <v>8925</v>
      </c>
      <c r="R2864" s="4">
        <v>370000</v>
      </c>
      <c r="S2864" s="4">
        <v>370000</v>
      </c>
      <c r="T2864" s="4">
        <v>0</v>
      </c>
      <c r="U2864" s="4" t="s">
        <v>1680</v>
      </c>
      <c r="V2864" s="4" t="s">
        <v>6655</v>
      </c>
      <c r="W2864" s="4" t="s">
        <v>6656</v>
      </c>
      <c r="X2864" s="4" t="s">
        <v>217</v>
      </c>
      <c r="Y2864" s="4" t="s">
        <v>6682</v>
      </c>
      <c r="Z2864" s="4"/>
      <c r="AA2864" s="4"/>
      <c r="AB2864" s="4" t="s">
        <v>6683</v>
      </c>
      <c r="AC2864" s="4" t="s">
        <v>202</v>
      </c>
      <c r="AD2864" s="4" t="s">
        <v>6659</v>
      </c>
    </row>
    <row r="2865" spans="1:30" x14ac:dyDescent="0.25">
      <c r="A2865" s="4">
        <v>39388</v>
      </c>
      <c r="B2865" s="4">
        <v>68305</v>
      </c>
      <c r="C2865" s="4">
        <v>3876964</v>
      </c>
      <c r="D2865" s="4">
        <v>72030</v>
      </c>
      <c r="E2865" s="4">
        <v>42642</v>
      </c>
      <c r="F2865" s="4">
        <v>257701500</v>
      </c>
      <c r="G2865" s="4">
        <v>1335723</v>
      </c>
      <c r="H2865" s="4" t="s">
        <v>1676</v>
      </c>
      <c r="I2865" s="4" t="s">
        <v>6684</v>
      </c>
      <c r="J2865" s="4" t="s">
        <v>6058</v>
      </c>
      <c r="K2865" s="4" t="s">
        <v>6685</v>
      </c>
      <c r="L2865" s="4" t="s">
        <v>6681</v>
      </c>
      <c r="M2865" s="4" t="s">
        <v>6656</v>
      </c>
      <c r="N2865" s="4" t="s">
        <v>11758</v>
      </c>
      <c r="O2865" s="4" t="s">
        <v>6683</v>
      </c>
      <c r="P2865" s="4" t="s">
        <v>202</v>
      </c>
      <c r="Q2865" s="4" t="s">
        <v>8925</v>
      </c>
      <c r="R2865" s="4">
        <v>370000</v>
      </c>
      <c r="S2865" s="4">
        <v>370000</v>
      </c>
      <c r="T2865" s="4">
        <v>0</v>
      </c>
      <c r="U2865" s="4" t="s">
        <v>1680</v>
      </c>
      <c r="V2865" s="4" t="s">
        <v>2824</v>
      </c>
      <c r="W2865" s="4" t="s">
        <v>30</v>
      </c>
      <c r="X2865" s="4" t="s">
        <v>6662</v>
      </c>
      <c r="Y2865" s="4" t="s">
        <v>6682</v>
      </c>
      <c r="Z2865" s="4"/>
      <c r="AA2865" s="4"/>
      <c r="AB2865" s="4" t="s">
        <v>6683</v>
      </c>
      <c r="AC2865" s="4" t="s">
        <v>202</v>
      </c>
      <c r="AD2865" s="4" t="s">
        <v>6659</v>
      </c>
    </row>
    <row r="2866" spans="1:30" x14ac:dyDescent="0.25">
      <c r="A2866" s="4">
        <v>39392</v>
      </c>
      <c r="B2866" s="4">
        <v>68309</v>
      </c>
      <c r="C2866" s="4">
        <v>3877299</v>
      </c>
      <c r="D2866" s="4">
        <v>72030</v>
      </c>
      <c r="E2866" s="4">
        <v>42642</v>
      </c>
      <c r="F2866" s="4">
        <v>257701500</v>
      </c>
      <c r="G2866" s="4">
        <v>1335723</v>
      </c>
      <c r="H2866" s="4" t="s">
        <v>1676</v>
      </c>
      <c r="I2866" s="4" t="s">
        <v>6686</v>
      </c>
      <c r="J2866" s="4" t="s">
        <v>6058</v>
      </c>
      <c r="K2866" s="4" t="s">
        <v>6687</v>
      </c>
      <c r="L2866" s="4" t="s">
        <v>6681</v>
      </c>
      <c r="M2866" s="4" t="s">
        <v>6656</v>
      </c>
      <c r="N2866" s="4" t="s">
        <v>11758</v>
      </c>
      <c r="O2866" s="4" t="s">
        <v>6690</v>
      </c>
      <c r="P2866" s="4" t="s">
        <v>202</v>
      </c>
      <c r="Q2866" s="4" t="s">
        <v>8925</v>
      </c>
      <c r="R2866" s="4">
        <v>280000</v>
      </c>
      <c r="S2866" s="4">
        <v>280000</v>
      </c>
      <c r="T2866" s="4">
        <v>0</v>
      </c>
      <c r="U2866" s="4" t="s">
        <v>1680</v>
      </c>
      <c r="V2866" s="4" t="s">
        <v>2824</v>
      </c>
      <c r="W2866" s="4" t="s">
        <v>30</v>
      </c>
      <c r="X2866" s="4" t="s">
        <v>6688</v>
      </c>
      <c r="Y2866" s="4" t="s">
        <v>6689</v>
      </c>
      <c r="Z2866" s="4"/>
      <c r="AA2866" s="4"/>
      <c r="AB2866" s="4" t="s">
        <v>6690</v>
      </c>
      <c r="AC2866" s="4" t="s">
        <v>202</v>
      </c>
      <c r="AD2866" s="4" t="s">
        <v>6659</v>
      </c>
    </row>
    <row r="2867" spans="1:30" x14ac:dyDescent="0.25">
      <c r="A2867" s="4">
        <v>39392</v>
      </c>
      <c r="B2867" s="4">
        <v>68960</v>
      </c>
      <c r="C2867" s="4">
        <v>3916009</v>
      </c>
      <c r="D2867" s="4">
        <v>72030</v>
      </c>
      <c r="E2867" s="4">
        <v>42642</v>
      </c>
      <c r="F2867" s="4">
        <v>257701500</v>
      </c>
      <c r="G2867" s="4">
        <v>1335723</v>
      </c>
      <c r="H2867" s="4" t="s">
        <v>1676</v>
      </c>
      <c r="I2867" s="4" t="s">
        <v>6691</v>
      </c>
      <c r="J2867" s="4" t="s">
        <v>6058</v>
      </c>
      <c r="K2867" s="4" t="s">
        <v>6692</v>
      </c>
      <c r="L2867" s="4" t="s">
        <v>6681</v>
      </c>
      <c r="M2867" s="4" t="s">
        <v>6656</v>
      </c>
      <c r="N2867" s="4" t="s">
        <v>11758</v>
      </c>
      <c r="O2867" s="4" t="s">
        <v>6690</v>
      </c>
      <c r="P2867" s="4" t="s">
        <v>202</v>
      </c>
      <c r="Q2867" s="4" t="s">
        <v>8925</v>
      </c>
      <c r="R2867" s="4">
        <v>280000</v>
      </c>
      <c r="S2867" s="4">
        <v>280000</v>
      </c>
      <c r="T2867" s="4">
        <v>0</v>
      </c>
      <c r="U2867" s="4" t="s">
        <v>1680</v>
      </c>
      <c r="V2867" s="4" t="s">
        <v>6655</v>
      </c>
      <c r="W2867" s="4" t="s">
        <v>6656</v>
      </c>
      <c r="X2867" s="4" t="s">
        <v>217</v>
      </c>
      <c r="Y2867" s="4" t="s">
        <v>6689</v>
      </c>
      <c r="Z2867" s="4"/>
      <c r="AA2867" s="4"/>
      <c r="AB2867" s="4" t="s">
        <v>6690</v>
      </c>
      <c r="AC2867" s="4" t="s">
        <v>202</v>
      </c>
      <c r="AD2867" s="4" t="s">
        <v>6659</v>
      </c>
    </row>
    <row r="2868" spans="1:30" x14ac:dyDescent="0.25">
      <c r="A2868" s="4">
        <v>39394</v>
      </c>
      <c r="B2868" s="4">
        <v>68298</v>
      </c>
      <c r="C2868" s="4">
        <v>3876928</v>
      </c>
      <c r="D2868" s="4">
        <v>71866</v>
      </c>
      <c r="E2868" s="4">
        <v>42646</v>
      </c>
      <c r="F2868" s="4">
        <v>257701500</v>
      </c>
      <c r="G2868" s="4">
        <v>1335719</v>
      </c>
      <c r="H2868" s="4" t="s">
        <v>1676</v>
      </c>
      <c r="I2868" s="4" t="s">
        <v>6693</v>
      </c>
      <c r="J2868" s="4" t="s">
        <v>5221</v>
      </c>
      <c r="K2868" s="4" t="s">
        <v>6694</v>
      </c>
      <c r="L2868" s="4" t="s">
        <v>6695</v>
      </c>
      <c r="M2868" s="4" t="s">
        <v>6656</v>
      </c>
      <c r="N2868" s="4" t="s">
        <v>11758</v>
      </c>
      <c r="O2868" s="4" t="s">
        <v>6697</v>
      </c>
      <c r="P2868" s="4" t="s">
        <v>202</v>
      </c>
      <c r="Q2868" s="4" t="s">
        <v>8826</v>
      </c>
      <c r="R2868" s="4">
        <v>800000</v>
      </c>
      <c r="S2868" s="4">
        <v>800000</v>
      </c>
      <c r="T2868" s="4">
        <v>0</v>
      </c>
      <c r="U2868" s="4" t="s">
        <v>1680</v>
      </c>
      <c r="V2868" s="4" t="s">
        <v>2824</v>
      </c>
      <c r="W2868" s="4" t="s">
        <v>30</v>
      </c>
      <c r="X2868" s="4" t="s">
        <v>6662</v>
      </c>
      <c r="Y2868" s="4" t="s">
        <v>6696</v>
      </c>
      <c r="Z2868" s="4"/>
      <c r="AA2868" s="4"/>
      <c r="AB2868" s="4" t="s">
        <v>6697</v>
      </c>
      <c r="AC2868" s="4" t="s">
        <v>202</v>
      </c>
      <c r="AD2868" s="4" t="s">
        <v>6659</v>
      </c>
    </row>
    <row r="2869" spans="1:30" x14ac:dyDescent="0.25">
      <c r="A2869" s="4">
        <v>39394</v>
      </c>
      <c r="B2869" s="4">
        <v>68944</v>
      </c>
      <c r="C2869" s="4">
        <v>3915948</v>
      </c>
      <c r="D2869" s="4">
        <v>71866</v>
      </c>
      <c r="E2869" s="4">
        <v>42646</v>
      </c>
      <c r="F2869" s="4">
        <v>257701500</v>
      </c>
      <c r="G2869" s="4">
        <v>1335719</v>
      </c>
      <c r="H2869" s="4" t="s">
        <v>1676</v>
      </c>
      <c r="I2869" s="4" t="s">
        <v>6698</v>
      </c>
      <c r="J2869" s="4" t="s">
        <v>5221</v>
      </c>
      <c r="K2869" s="4" t="s">
        <v>6699</v>
      </c>
      <c r="L2869" s="4" t="s">
        <v>6695</v>
      </c>
      <c r="M2869" s="4" t="s">
        <v>6656</v>
      </c>
      <c r="N2869" s="4" t="s">
        <v>11758</v>
      </c>
      <c r="O2869" s="4" t="s">
        <v>6697</v>
      </c>
      <c r="P2869" s="4" t="s">
        <v>202</v>
      </c>
      <c r="Q2869" s="4" t="s">
        <v>8826</v>
      </c>
      <c r="R2869" s="4">
        <v>800000</v>
      </c>
      <c r="S2869" s="4">
        <v>800000</v>
      </c>
      <c r="T2869" s="4">
        <v>0</v>
      </c>
      <c r="U2869" s="4" t="s">
        <v>1680</v>
      </c>
      <c r="V2869" s="4" t="s">
        <v>6655</v>
      </c>
      <c r="W2869" s="4" t="s">
        <v>6656</v>
      </c>
      <c r="X2869" s="4" t="s">
        <v>217</v>
      </c>
      <c r="Y2869" s="4" t="s">
        <v>6696</v>
      </c>
      <c r="Z2869" s="4"/>
      <c r="AA2869" s="4"/>
      <c r="AB2869" s="4" t="s">
        <v>6697</v>
      </c>
      <c r="AC2869" s="4" t="s">
        <v>202</v>
      </c>
      <c r="AD2869" s="4" t="s">
        <v>6659</v>
      </c>
    </row>
    <row r="2870" spans="1:30" x14ac:dyDescent="0.25">
      <c r="A2870" s="4">
        <v>39401</v>
      </c>
      <c r="B2870" s="4">
        <v>68286</v>
      </c>
      <c r="C2870" s="4">
        <v>3876700</v>
      </c>
      <c r="D2870" s="4">
        <v>71903</v>
      </c>
      <c r="E2870" s="4">
        <v>42638</v>
      </c>
      <c r="F2870" s="4">
        <v>257701500</v>
      </c>
      <c r="G2870" s="4">
        <v>1335727</v>
      </c>
      <c r="H2870" s="4" t="s">
        <v>1676</v>
      </c>
      <c r="I2870" s="4" t="s">
        <v>6700</v>
      </c>
      <c r="J2870" s="4" t="s">
        <v>6031</v>
      </c>
      <c r="K2870" s="4" t="s">
        <v>6701</v>
      </c>
      <c r="L2870" s="4" t="s">
        <v>6702</v>
      </c>
      <c r="M2870" s="4" t="s">
        <v>6656</v>
      </c>
      <c r="N2870" s="4" t="s">
        <v>11758</v>
      </c>
      <c r="O2870" s="4" t="s">
        <v>6704</v>
      </c>
      <c r="P2870" s="4" t="s">
        <v>202</v>
      </c>
      <c r="Q2870" s="4" t="s">
        <v>8607</v>
      </c>
      <c r="R2870" s="4">
        <v>250000</v>
      </c>
      <c r="S2870" s="4">
        <v>250000</v>
      </c>
      <c r="T2870" s="4">
        <v>0</v>
      </c>
      <c r="U2870" s="4" t="s">
        <v>1680</v>
      </c>
      <c r="V2870" s="4" t="s">
        <v>2824</v>
      </c>
      <c r="W2870" s="4" t="s">
        <v>30</v>
      </c>
      <c r="X2870" s="4" t="s">
        <v>6662</v>
      </c>
      <c r="Y2870" s="4" t="s">
        <v>6703</v>
      </c>
      <c r="Z2870" s="4"/>
      <c r="AA2870" s="4"/>
      <c r="AB2870" s="4" t="s">
        <v>6704</v>
      </c>
      <c r="AC2870" s="4" t="s">
        <v>202</v>
      </c>
      <c r="AD2870" s="4" t="s">
        <v>6659</v>
      </c>
    </row>
    <row r="2871" spans="1:30" x14ac:dyDescent="0.25">
      <c r="A2871" s="4">
        <v>39401</v>
      </c>
      <c r="B2871" s="4">
        <v>68914</v>
      </c>
      <c r="C2871" s="4">
        <v>3915682</v>
      </c>
      <c r="D2871" s="4">
        <v>71903</v>
      </c>
      <c r="E2871" s="4">
        <v>42638</v>
      </c>
      <c r="F2871" s="4">
        <v>257701500</v>
      </c>
      <c r="G2871" s="4">
        <v>1335727</v>
      </c>
      <c r="H2871" s="4" t="s">
        <v>1676</v>
      </c>
      <c r="I2871" s="4" t="s">
        <v>6705</v>
      </c>
      <c r="J2871" s="4" t="s">
        <v>6031</v>
      </c>
      <c r="K2871" s="4" t="s">
        <v>6706</v>
      </c>
      <c r="L2871" s="4" t="s">
        <v>6702</v>
      </c>
      <c r="M2871" s="4" t="s">
        <v>6656</v>
      </c>
      <c r="N2871" s="4" t="s">
        <v>11758</v>
      </c>
      <c r="O2871" s="4" t="s">
        <v>6704</v>
      </c>
      <c r="P2871" s="4" t="s">
        <v>202</v>
      </c>
      <c r="Q2871" s="4" t="s">
        <v>8607</v>
      </c>
      <c r="R2871" s="4">
        <v>250000</v>
      </c>
      <c r="S2871" s="4">
        <v>250000</v>
      </c>
      <c r="T2871" s="4">
        <v>0</v>
      </c>
      <c r="U2871" s="4" t="s">
        <v>1680</v>
      </c>
      <c r="V2871" s="4" t="s">
        <v>6655</v>
      </c>
      <c r="W2871" s="4" t="s">
        <v>6656</v>
      </c>
      <c r="X2871" s="4" t="s">
        <v>5260</v>
      </c>
      <c r="Y2871" s="4" t="s">
        <v>6703</v>
      </c>
      <c r="Z2871" s="4"/>
      <c r="AA2871" s="4"/>
      <c r="AB2871" s="4" t="s">
        <v>6704</v>
      </c>
      <c r="AC2871" s="4" t="s">
        <v>202</v>
      </c>
      <c r="AD2871" s="4" t="s">
        <v>6659</v>
      </c>
    </row>
    <row r="2872" spans="1:30" x14ac:dyDescent="0.25">
      <c r="A2872" s="4">
        <v>39406</v>
      </c>
      <c r="B2872" s="4">
        <v>68941</v>
      </c>
      <c r="C2872" s="4">
        <v>3915914</v>
      </c>
      <c r="D2872" s="4">
        <v>71900</v>
      </c>
      <c r="E2872" s="4">
        <v>42644</v>
      </c>
      <c r="F2872" s="4">
        <v>257701500</v>
      </c>
      <c r="G2872" s="4">
        <v>1335721</v>
      </c>
      <c r="H2872" s="4" t="s">
        <v>1676</v>
      </c>
      <c r="I2872" s="4" t="s">
        <v>6707</v>
      </c>
      <c r="J2872" s="4" t="s">
        <v>6469</v>
      </c>
      <c r="K2872" s="4" t="s">
        <v>6708</v>
      </c>
      <c r="L2872" s="4" t="s">
        <v>6709</v>
      </c>
      <c r="M2872" s="4" t="s">
        <v>6656</v>
      </c>
      <c r="N2872" s="4" t="s">
        <v>11758</v>
      </c>
      <c r="O2872" s="4" t="s">
        <v>6711</v>
      </c>
      <c r="P2872" s="4" t="s">
        <v>202</v>
      </c>
      <c r="Q2872" s="4" t="s">
        <v>8623</v>
      </c>
      <c r="R2872" s="4">
        <v>895000</v>
      </c>
      <c r="S2872" s="4">
        <v>895000</v>
      </c>
      <c r="T2872" s="4">
        <v>0</v>
      </c>
      <c r="U2872" s="4" t="s">
        <v>1680</v>
      </c>
      <c r="V2872" s="4" t="s">
        <v>6655</v>
      </c>
      <c r="W2872" s="4" t="s">
        <v>6656</v>
      </c>
      <c r="X2872" s="4" t="s">
        <v>217</v>
      </c>
      <c r="Y2872" s="4" t="s">
        <v>6710</v>
      </c>
      <c r="Z2872" s="4"/>
      <c r="AA2872" s="4"/>
      <c r="AB2872" s="4" t="s">
        <v>6711</v>
      </c>
      <c r="AC2872" s="4" t="s">
        <v>202</v>
      </c>
      <c r="AD2872" s="4" t="s">
        <v>6659</v>
      </c>
    </row>
    <row r="2873" spans="1:30" x14ac:dyDescent="0.25">
      <c r="A2873" s="4">
        <v>39406</v>
      </c>
      <c r="B2873" s="4">
        <v>68299</v>
      </c>
      <c r="C2873" s="4">
        <v>3876943</v>
      </c>
      <c r="D2873" s="4">
        <v>71900</v>
      </c>
      <c r="E2873" s="4">
        <v>42644</v>
      </c>
      <c r="F2873" s="4">
        <v>257701500</v>
      </c>
      <c r="G2873" s="4">
        <v>1335721</v>
      </c>
      <c r="H2873" s="4" t="s">
        <v>1676</v>
      </c>
      <c r="I2873" s="4" t="s">
        <v>6712</v>
      </c>
      <c r="J2873" s="4" t="s">
        <v>6469</v>
      </c>
      <c r="K2873" s="4" t="s">
        <v>6713</v>
      </c>
      <c r="L2873" s="4" t="s">
        <v>6709</v>
      </c>
      <c r="M2873" s="4" t="s">
        <v>6656</v>
      </c>
      <c r="N2873" s="4" t="s">
        <v>11758</v>
      </c>
      <c r="O2873" s="4" t="s">
        <v>6711</v>
      </c>
      <c r="P2873" s="4" t="s">
        <v>202</v>
      </c>
      <c r="Q2873" s="4" t="s">
        <v>8623</v>
      </c>
      <c r="R2873" s="4">
        <v>895000</v>
      </c>
      <c r="S2873" s="4">
        <v>895000</v>
      </c>
      <c r="T2873" s="4">
        <v>0</v>
      </c>
      <c r="U2873" s="4" t="s">
        <v>1680</v>
      </c>
      <c r="V2873" s="4" t="s">
        <v>2824</v>
      </c>
      <c r="W2873" s="4" t="s">
        <v>30</v>
      </c>
      <c r="X2873" s="4" t="s">
        <v>6662</v>
      </c>
      <c r="Y2873" s="4" t="s">
        <v>6710</v>
      </c>
      <c r="Z2873" s="4"/>
      <c r="AA2873" s="4"/>
      <c r="AB2873" s="4" t="s">
        <v>6711</v>
      </c>
      <c r="AC2873" s="4" t="s">
        <v>202</v>
      </c>
      <c r="AD2873" s="4" t="s">
        <v>6659</v>
      </c>
    </row>
    <row r="2874" spans="1:30" x14ac:dyDescent="0.25">
      <c r="A2874" s="4">
        <v>39413</v>
      </c>
      <c r="B2874" s="4">
        <v>68303</v>
      </c>
      <c r="C2874" s="4">
        <v>3876954</v>
      </c>
      <c r="D2874" s="4">
        <v>71970</v>
      </c>
      <c r="E2874" s="4">
        <v>42636</v>
      </c>
      <c r="F2874" s="4">
        <v>257701500</v>
      </c>
      <c r="G2874" s="4">
        <v>1335729</v>
      </c>
      <c r="H2874" s="4" t="s">
        <v>1676</v>
      </c>
      <c r="I2874" s="4" t="s">
        <v>6714</v>
      </c>
      <c r="J2874" s="4" t="s">
        <v>6073</v>
      </c>
      <c r="K2874" s="4" t="s">
        <v>6715</v>
      </c>
      <c r="L2874" s="4" t="s">
        <v>6716</v>
      </c>
      <c r="M2874" s="4" t="s">
        <v>6656</v>
      </c>
      <c r="N2874" s="4" t="s">
        <v>11758</v>
      </c>
      <c r="O2874" s="4" t="s">
        <v>6718</v>
      </c>
      <c r="P2874" s="4" t="s">
        <v>202</v>
      </c>
      <c r="Q2874" s="4" t="s">
        <v>8916</v>
      </c>
      <c r="R2874" s="4">
        <v>745000</v>
      </c>
      <c r="S2874" s="4">
        <v>745000</v>
      </c>
      <c r="T2874" s="4">
        <v>0</v>
      </c>
      <c r="U2874" s="4" t="s">
        <v>1680</v>
      </c>
      <c r="V2874" s="4" t="s">
        <v>2824</v>
      </c>
      <c r="W2874" s="4" t="s">
        <v>30</v>
      </c>
      <c r="X2874" s="4" t="s">
        <v>6662</v>
      </c>
      <c r="Y2874" s="4" t="s">
        <v>6717</v>
      </c>
      <c r="Z2874" s="4"/>
      <c r="AA2874" s="4"/>
      <c r="AB2874" s="4" t="s">
        <v>6718</v>
      </c>
      <c r="AC2874" s="4" t="s">
        <v>202</v>
      </c>
      <c r="AD2874" s="4" t="s">
        <v>6659</v>
      </c>
    </row>
    <row r="2875" spans="1:30" x14ac:dyDescent="0.25">
      <c r="A2875" s="4">
        <v>39413</v>
      </c>
      <c r="B2875" s="4">
        <v>68913</v>
      </c>
      <c r="C2875" s="4">
        <v>3915671</v>
      </c>
      <c r="D2875" s="4">
        <v>71970</v>
      </c>
      <c r="E2875" s="4">
        <v>42636</v>
      </c>
      <c r="F2875" s="4">
        <v>257701500</v>
      </c>
      <c r="G2875" s="4">
        <v>1335729</v>
      </c>
      <c r="H2875" s="4" t="s">
        <v>1676</v>
      </c>
      <c r="I2875" s="4" t="s">
        <v>6719</v>
      </c>
      <c r="J2875" s="4" t="s">
        <v>6073</v>
      </c>
      <c r="K2875" s="4" t="s">
        <v>6720</v>
      </c>
      <c r="L2875" s="4" t="s">
        <v>6716</v>
      </c>
      <c r="M2875" s="4" t="s">
        <v>6656</v>
      </c>
      <c r="N2875" s="4" t="s">
        <v>11758</v>
      </c>
      <c r="O2875" s="4" t="s">
        <v>6718</v>
      </c>
      <c r="P2875" s="4" t="s">
        <v>202</v>
      </c>
      <c r="Q2875" s="4" t="s">
        <v>8916</v>
      </c>
      <c r="R2875" s="4">
        <v>745000</v>
      </c>
      <c r="S2875" s="4">
        <v>745000</v>
      </c>
      <c r="T2875" s="4">
        <v>0</v>
      </c>
      <c r="U2875" s="4" t="s">
        <v>1680</v>
      </c>
      <c r="V2875" s="4" t="s">
        <v>6655</v>
      </c>
      <c r="W2875" s="4" t="s">
        <v>6656</v>
      </c>
      <c r="X2875" s="4" t="s">
        <v>5260</v>
      </c>
      <c r="Y2875" s="4" t="s">
        <v>6717</v>
      </c>
      <c r="Z2875" s="4"/>
      <c r="AA2875" s="4"/>
      <c r="AB2875" s="4" t="s">
        <v>6718</v>
      </c>
      <c r="AC2875" s="4" t="s">
        <v>202</v>
      </c>
      <c r="AD2875" s="4" t="s">
        <v>6659</v>
      </c>
    </row>
    <row r="2876" spans="1:30" x14ac:dyDescent="0.25">
      <c r="A2876" s="4">
        <v>39417</v>
      </c>
      <c r="B2876" s="4">
        <v>68304</v>
      </c>
      <c r="C2876" s="4">
        <v>3876960</v>
      </c>
      <c r="D2876" s="4">
        <v>71982</v>
      </c>
      <c r="E2876" s="4">
        <v>42643</v>
      </c>
      <c r="F2876" s="4">
        <v>257701500</v>
      </c>
      <c r="G2876" s="4">
        <v>1335722</v>
      </c>
      <c r="H2876" s="4" t="s">
        <v>1676</v>
      </c>
      <c r="I2876" s="4" t="s">
        <v>6721</v>
      </c>
      <c r="J2876" s="4" t="s">
        <v>6064</v>
      </c>
      <c r="K2876" s="4" t="s">
        <v>6722</v>
      </c>
      <c r="L2876" s="4" t="s">
        <v>6723</v>
      </c>
      <c r="M2876" s="4" t="s">
        <v>6656</v>
      </c>
      <c r="N2876" s="4" t="s">
        <v>11758</v>
      </c>
      <c r="O2876" s="4" t="s">
        <v>6725</v>
      </c>
      <c r="P2876" s="4" t="s">
        <v>202</v>
      </c>
      <c r="Q2876" s="4" t="s">
        <v>8921</v>
      </c>
      <c r="R2876" s="4">
        <v>735000</v>
      </c>
      <c r="S2876" s="4">
        <v>735000</v>
      </c>
      <c r="T2876" s="4">
        <v>0</v>
      </c>
      <c r="U2876" s="4" t="s">
        <v>1680</v>
      </c>
      <c r="V2876" s="4" t="s">
        <v>2824</v>
      </c>
      <c r="W2876" s="4" t="s">
        <v>30</v>
      </c>
      <c r="X2876" s="4" t="s">
        <v>6662</v>
      </c>
      <c r="Y2876" s="4" t="s">
        <v>6724</v>
      </c>
      <c r="Z2876" s="4"/>
      <c r="AA2876" s="4"/>
      <c r="AB2876" s="4" t="s">
        <v>6725</v>
      </c>
      <c r="AC2876" s="4" t="s">
        <v>202</v>
      </c>
      <c r="AD2876" s="4" t="s">
        <v>6659</v>
      </c>
    </row>
    <row r="2877" spans="1:30" x14ac:dyDescent="0.25">
      <c r="A2877" s="4">
        <v>39417</v>
      </c>
      <c r="B2877" s="4">
        <v>68917</v>
      </c>
      <c r="C2877" s="4">
        <v>3915733</v>
      </c>
      <c r="D2877" s="4">
        <v>71982</v>
      </c>
      <c r="E2877" s="4">
        <v>42643</v>
      </c>
      <c r="F2877" s="4">
        <v>257701500</v>
      </c>
      <c r="G2877" s="4">
        <v>1335722</v>
      </c>
      <c r="H2877" s="4" t="s">
        <v>1676</v>
      </c>
      <c r="I2877" s="4" t="s">
        <v>6726</v>
      </c>
      <c r="J2877" s="4" t="s">
        <v>6064</v>
      </c>
      <c r="K2877" s="4" t="s">
        <v>6727</v>
      </c>
      <c r="L2877" s="4" t="s">
        <v>6723</v>
      </c>
      <c r="M2877" s="4" t="s">
        <v>6656</v>
      </c>
      <c r="N2877" s="4" t="s">
        <v>11758</v>
      </c>
      <c r="O2877" s="4" t="s">
        <v>6725</v>
      </c>
      <c r="P2877" s="4" t="s">
        <v>202</v>
      </c>
      <c r="Q2877" s="4" t="s">
        <v>8921</v>
      </c>
      <c r="R2877" s="4">
        <v>735000</v>
      </c>
      <c r="S2877" s="4">
        <v>735000</v>
      </c>
      <c r="T2877" s="4">
        <v>0</v>
      </c>
      <c r="U2877" s="4" t="s">
        <v>1680</v>
      </c>
      <c r="V2877" s="4" t="s">
        <v>6655</v>
      </c>
      <c r="W2877" s="4" t="s">
        <v>6656</v>
      </c>
      <c r="X2877" s="4" t="s">
        <v>5260</v>
      </c>
      <c r="Y2877" s="4" t="s">
        <v>6724</v>
      </c>
      <c r="Z2877" s="4"/>
      <c r="AA2877" s="4"/>
      <c r="AB2877" s="4" t="s">
        <v>6725</v>
      </c>
      <c r="AC2877" s="4" t="s">
        <v>202</v>
      </c>
      <c r="AD2877" s="4" t="s">
        <v>6659</v>
      </c>
    </row>
    <row r="2878" spans="1:30" x14ac:dyDescent="0.25">
      <c r="A2878" s="4">
        <v>39426</v>
      </c>
      <c r="B2878" s="4">
        <v>68308</v>
      </c>
      <c r="C2878" s="4">
        <v>3877293</v>
      </c>
      <c r="D2878" s="4">
        <v>71903</v>
      </c>
      <c r="E2878" s="4">
        <v>42638</v>
      </c>
      <c r="F2878" s="4">
        <v>257701500</v>
      </c>
      <c r="G2878" s="4">
        <v>1335727</v>
      </c>
      <c r="H2878" s="4" t="s">
        <v>1676</v>
      </c>
      <c r="I2878" s="4" t="s">
        <v>6728</v>
      </c>
      <c r="J2878" s="4" t="s">
        <v>6031</v>
      </c>
      <c r="K2878" s="4" t="s">
        <v>6729</v>
      </c>
      <c r="L2878" s="4" t="s">
        <v>6702</v>
      </c>
      <c r="M2878" s="4" t="s">
        <v>6656</v>
      </c>
      <c r="N2878" s="4" t="s">
        <v>11758</v>
      </c>
      <c r="O2878" s="4" t="s">
        <v>6731</v>
      </c>
      <c r="P2878" s="4" t="s">
        <v>202</v>
      </c>
      <c r="Q2878" s="4" t="s">
        <v>8607</v>
      </c>
      <c r="R2878" s="4">
        <v>500000</v>
      </c>
      <c r="S2878" s="4">
        <v>500000</v>
      </c>
      <c r="T2878" s="4">
        <v>0</v>
      </c>
      <c r="U2878" s="4" t="s">
        <v>1680</v>
      </c>
      <c r="V2878" s="4" t="s">
        <v>2824</v>
      </c>
      <c r="W2878" s="4" t="s">
        <v>30</v>
      </c>
      <c r="X2878" s="4" t="s">
        <v>6688</v>
      </c>
      <c r="Y2878" s="4" t="s">
        <v>6730</v>
      </c>
      <c r="Z2878" s="4"/>
      <c r="AA2878" s="4"/>
      <c r="AB2878" s="4" t="s">
        <v>6731</v>
      </c>
      <c r="AC2878" s="4" t="s">
        <v>202</v>
      </c>
      <c r="AD2878" s="4" t="s">
        <v>6659</v>
      </c>
    </row>
    <row r="2879" spans="1:30" x14ac:dyDescent="0.25">
      <c r="A2879" s="4">
        <v>39426</v>
      </c>
      <c r="B2879" s="4">
        <v>68946</v>
      </c>
      <c r="C2879" s="4">
        <v>3915956</v>
      </c>
      <c r="D2879" s="4">
        <v>71903</v>
      </c>
      <c r="E2879" s="4">
        <v>42638</v>
      </c>
      <c r="F2879" s="4">
        <v>257701500</v>
      </c>
      <c r="G2879" s="4">
        <v>1335727</v>
      </c>
      <c r="H2879" s="4" t="s">
        <v>1676</v>
      </c>
      <c r="I2879" s="4" t="s">
        <v>6732</v>
      </c>
      <c r="J2879" s="4" t="s">
        <v>6031</v>
      </c>
      <c r="K2879" s="4" t="s">
        <v>6733</v>
      </c>
      <c r="L2879" s="4" t="s">
        <v>6702</v>
      </c>
      <c r="M2879" s="4" t="s">
        <v>6656</v>
      </c>
      <c r="N2879" s="4" t="s">
        <v>11758</v>
      </c>
      <c r="O2879" s="4" t="s">
        <v>6731</v>
      </c>
      <c r="P2879" s="4" t="s">
        <v>202</v>
      </c>
      <c r="Q2879" s="4" t="s">
        <v>8607</v>
      </c>
      <c r="R2879" s="4">
        <v>500000</v>
      </c>
      <c r="S2879" s="4">
        <v>500000</v>
      </c>
      <c r="T2879" s="4">
        <v>0</v>
      </c>
      <c r="U2879" s="4" t="s">
        <v>1680</v>
      </c>
      <c r="V2879" s="4" t="s">
        <v>6655</v>
      </c>
      <c r="W2879" s="4" t="s">
        <v>6656</v>
      </c>
      <c r="X2879" s="4" t="s">
        <v>217</v>
      </c>
      <c r="Y2879" s="4" t="s">
        <v>6730</v>
      </c>
      <c r="Z2879" s="4"/>
      <c r="AA2879" s="4"/>
      <c r="AB2879" s="4" t="s">
        <v>6731</v>
      </c>
      <c r="AC2879" s="4" t="s">
        <v>202</v>
      </c>
      <c r="AD2879" s="4" t="s">
        <v>6659</v>
      </c>
    </row>
    <row r="2880" spans="1:30" x14ac:dyDescent="0.25">
      <c r="A2880" s="4">
        <v>39432</v>
      </c>
      <c r="B2880" s="4">
        <v>68940</v>
      </c>
      <c r="C2880" s="4">
        <v>3915903</v>
      </c>
      <c r="D2880" s="4">
        <v>71860</v>
      </c>
      <c r="E2880" s="4">
        <v>42650</v>
      </c>
      <c r="F2880" s="4">
        <v>257701500</v>
      </c>
      <c r="G2880" s="4">
        <v>1335716</v>
      </c>
      <c r="H2880" s="4" t="s">
        <v>1676</v>
      </c>
      <c r="I2880" s="4" t="s">
        <v>6734</v>
      </c>
      <c r="J2880" s="4" t="s">
        <v>5303</v>
      </c>
      <c r="K2880" s="4" t="s">
        <v>6735</v>
      </c>
      <c r="L2880" s="4" t="s">
        <v>6736</v>
      </c>
      <c r="M2880" s="4" t="s">
        <v>6656</v>
      </c>
      <c r="N2880" s="4" t="s">
        <v>11758</v>
      </c>
      <c r="O2880" s="4" t="s">
        <v>6738</v>
      </c>
      <c r="P2880" s="4" t="s">
        <v>202</v>
      </c>
      <c r="Q2880" s="4" t="s">
        <v>8442</v>
      </c>
      <c r="R2880" s="4">
        <v>600000</v>
      </c>
      <c r="S2880" s="4">
        <v>600000</v>
      </c>
      <c r="T2880" s="4">
        <v>0</v>
      </c>
      <c r="U2880" s="4" t="s">
        <v>1680</v>
      </c>
      <c r="V2880" s="4" t="s">
        <v>6655</v>
      </c>
      <c r="W2880" s="4" t="s">
        <v>6656</v>
      </c>
      <c r="X2880" s="4" t="s">
        <v>217</v>
      </c>
      <c r="Y2880" s="4" t="s">
        <v>6737</v>
      </c>
      <c r="Z2880" s="4"/>
      <c r="AA2880" s="4"/>
      <c r="AB2880" s="4" t="s">
        <v>6738</v>
      </c>
      <c r="AC2880" s="4" t="s">
        <v>202</v>
      </c>
      <c r="AD2880" s="4" t="s">
        <v>6659</v>
      </c>
    </row>
    <row r="2881" spans="1:30" x14ac:dyDescent="0.25">
      <c r="A2881" s="4">
        <v>39432</v>
      </c>
      <c r="B2881" s="4">
        <v>68297</v>
      </c>
      <c r="C2881" s="4">
        <v>3876912</v>
      </c>
      <c r="D2881" s="4">
        <v>71860</v>
      </c>
      <c r="E2881" s="4">
        <v>42650</v>
      </c>
      <c r="F2881" s="4">
        <v>257701500</v>
      </c>
      <c r="G2881" s="4">
        <v>1335716</v>
      </c>
      <c r="H2881" s="4" t="s">
        <v>1676</v>
      </c>
      <c r="I2881" s="4" t="s">
        <v>6739</v>
      </c>
      <c r="J2881" s="4" t="s">
        <v>5303</v>
      </c>
      <c r="K2881" s="4" t="s">
        <v>6740</v>
      </c>
      <c r="L2881" s="4" t="s">
        <v>6736</v>
      </c>
      <c r="M2881" s="4" t="s">
        <v>6656</v>
      </c>
      <c r="N2881" s="4" t="s">
        <v>11758</v>
      </c>
      <c r="O2881" s="4" t="s">
        <v>6738</v>
      </c>
      <c r="P2881" s="4" t="s">
        <v>202</v>
      </c>
      <c r="Q2881" s="4" t="s">
        <v>8442</v>
      </c>
      <c r="R2881" s="4">
        <v>600000</v>
      </c>
      <c r="S2881" s="4">
        <v>600000</v>
      </c>
      <c r="T2881" s="4">
        <v>0</v>
      </c>
      <c r="U2881" s="4" t="s">
        <v>1680</v>
      </c>
      <c r="V2881" s="4" t="s">
        <v>2824</v>
      </c>
      <c r="W2881" s="4" t="s">
        <v>30</v>
      </c>
      <c r="X2881" s="4" t="s">
        <v>6662</v>
      </c>
      <c r="Y2881" s="4" t="s">
        <v>6737</v>
      </c>
      <c r="Z2881" s="4"/>
      <c r="AA2881" s="4"/>
      <c r="AB2881" s="4" t="s">
        <v>6738</v>
      </c>
      <c r="AC2881" s="4" t="s">
        <v>202</v>
      </c>
      <c r="AD2881" s="4" t="s">
        <v>6659</v>
      </c>
    </row>
    <row r="2882" spans="1:30" x14ac:dyDescent="0.25">
      <c r="A2882" s="4">
        <v>39437</v>
      </c>
      <c r="B2882" s="4">
        <v>68916</v>
      </c>
      <c r="C2882" s="4">
        <v>3915714</v>
      </c>
      <c r="D2882" s="4">
        <v>71960</v>
      </c>
      <c r="E2882" s="4">
        <v>42640</v>
      </c>
      <c r="F2882" s="4">
        <v>257701500</v>
      </c>
      <c r="G2882" s="4">
        <v>1335725</v>
      </c>
      <c r="H2882" s="4" t="s">
        <v>1676</v>
      </c>
      <c r="I2882" s="4" t="s">
        <v>6741</v>
      </c>
      <c r="J2882" s="4" t="s">
        <v>6503</v>
      </c>
      <c r="K2882" s="4" t="s">
        <v>6742</v>
      </c>
      <c r="L2882" s="4" t="s">
        <v>6743</v>
      </c>
      <c r="M2882" s="4" t="s">
        <v>6656</v>
      </c>
      <c r="N2882" s="4" t="s">
        <v>11758</v>
      </c>
      <c r="O2882" s="4" t="s">
        <v>6745</v>
      </c>
      <c r="P2882" s="4" t="s">
        <v>202</v>
      </c>
      <c r="Q2882" s="4" t="s">
        <v>9086</v>
      </c>
      <c r="R2882" s="4">
        <v>575000</v>
      </c>
      <c r="S2882" s="4">
        <v>575000</v>
      </c>
      <c r="T2882" s="4">
        <v>0</v>
      </c>
      <c r="U2882" s="4" t="s">
        <v>1680</v>
      </c>
      <c r="V2882" s="4" t="s">
        <v>6655</v>
      </c>
      <c r="W2882" s="4" t="s">
        <v>6656</v>
      </c>
      <c r="X2882" s="4" t="s">
        <v>5260</v>
      </c>
      <c r="Y2882" s="4" t="s">
        <v>6744</v>
      </c>
      <c r="Z2882" s="4"/>
      <c r="AA2882" s="4"/>
      <c r="AB2882" s="4" t="s">
        <v>6745</v>
      </c>
      <c r="AC2882" s="4" t="s">
        <v>202</v>
      </c>
      <c r="AD2882" s="4" t="s">
        <v>6659</v>
      </c>
    </row>
    <row r="2883" spans="1:30" x14ac:dyDescent="0.25">
      <c r="A2883" s="4">
        <v>39437</v>
      </c>
      <c r="B2883" s="4">
        <v>68302</v>
      </c>
      <c r="C2883" s="4">
        <v>3876949</v>
      </c>
      <c r="D2883" s="4">
        <v>71960</v>
      </c>
      <c r="E2883" s="4">
        <v>42640</v>
      </c>
      <c r="F2883" s="4">
        <v>257701500</v>
      </c>
      <c r="G2883" s="4">
        <v>1335725</v>
      </c>
      <c r="H2883" s="4" t="s">
        <v>1676</v>
      </c>
      <c r="I2883" s="4" t="s">
        <v>6746</v>
      </c>
      <c r="J2883" s="4" t="s">
        <v>6503</v>
      </c>
      <c r="K2883" s="4" t="s">
        <v>6747</v>
      </c>
      <c r="L2883" s="4" t="s">
        <v>6743</v>
      </c>
      <c r="M2883" s="4" t="s">
        <v>6656</v>
      </c>
      <c r="N2883" s="4" t="s">
        <v>11758</v>
      </c>
      <c r="O2883" s="4" t="s">
        <v>6745</v>
      </c>
      <c r="P2883" s="4" t="s">
        <v>202</v>
      </c>
      <c r="Q2883" s="4" t="s">
        <v>9086</v>
      </c>
      <c r="R2883" s="4">
        <v>575000</v>
      </c>
      <c r="S2883" s="4">
        <v>575000</v>
      </c>
      <c r="T2883" s="4">
        <v>0</v>
      </c>
      <c r="U2883" s="4" t="s">
        <v>1680</v>
      </c>
      <c r="V2883" s="4" t="s">
        <v>2824</v>
      </c>
      <c r="W2883" s="4" t="s">
        <v>30</v>
      </c>
      <c r="X2883" s="4" t="s">
        <v>6662</v>
      </c>
      <c r="Y2883" s="4" t="s">
        <v>6744</v>
      </c>
      <c r="Z2883" s="4"/>
      <c r="AA2883" s="4"/>
      <c r="AB2883" s="4" t="s">
        <v>6745</v>
      </c>
      <c r="AC2883" s="4" t="s">
        <v>202</v>
      </c>
      <c r="AD2883" s="4" t="s">
        <v>6659</v>
      </c>
    </row>
    <row r="2884" spans="1:30" x14ac:dyDescent="0.25">
      <c r="A2884" s="4">
        <v>39446</v>
      </c>
      <c r="B2884" s="4">
        <v>68307</v>
      </c>
      <c r="C2884" s="4">
        <v>3876972</v>
      </c>
      <c r="D2884" s="4">
        <v>72019</v>
      </c>
      <c r="E2884" s="4">
        <v>42635</v>
      </c>
      <c r="F2884" s="4">
        <v>257701500</v>
      </c>
      <c r="G2884" s="4">
        <v>1335730</v>
      </c>
      <c r="H2884" s="4" t="s">
        <v>1676</v>
      </c>
      <c r="I2884" s="4" t="s">
        <v>6748</v>
      </c>
      <c r="J2884" s="4" t="s">
        <v>6244</v>
      </c>
      <c r="K2884" s="4" t="s">
        <v>6749</v>
      </c>
      <c r="L2884" s="4" t="s">
        <v>6750</v>
      </c>
      <c r="M2884" s="4" t="s">
        <v>6656</v>
      </c>
      <c r="N2884" s="4" t="s">
        <v>11758</v>
      </c>
      <c r="O2884" s="4" t="s">
        <v>6752</v>
      </c>
      <c r="P2884" s="4" t="s">
        <v>202</v>
      </c>
      <c r="Q2884" s="4" t="s">
        <v>7996</v>
      </c>
      <c r="R2884" s="4">
        <v>550000</v>
      </c>
      <c r="S2884" s="4">
        <v>550000</v>
      </c>
      <c r="T2884" s="4">
        <v>0</v>
      </c>
      <c r="U2884" s="4" t="s">
        <v>1680</v>
      </c>
      <c r="V2884" s="4" t="s">
        <v>2824</v>
      </c>
      <c r="W2884" s="4" t="s">
        <v>30</v>
      </c>
      <c r="X2884" s="4" t="s">
        <v>6662</v>
      </c>
      <c r="Y2884" s="4" t="s">
        <v>6751</v>
      </c>
      <c r="Z2884" s="4"/>
      <c r="AA2884" s="4"/>
      <c r="AB2884" s="4" t="s">
        <v>6752</v>
      </c>
      <c r="AC2884" s="4" t="s">
        <v>202</v>
      </c>
      <c r="AD2884" s="4" t="s">
        <v>6659</v>
      </c>
    </row>
    <row r="2885" spans="1:30" x14ac:dyDescent="0.25">
      <c r="A2885" s="4">
        <v>39446</v>
      </c>
      <c r="B2885" s="4">
        <v>68915</v>
      </c>
      <c r="C2885" s="4">
        <v>3915694</v>
      </c>
      <c r="D2885" s="4">
        <v>72019</v>
      </c>
      <c r="E2885" s="4">
        <v>42635</v>
      </c>
      <c r="F2885" s="4">
        <v>257701500</v>
      </c>
      <c r="G2885" s="4">
        <v>1335730</v>
      </c>
      <c r="H2885" s="4" t="s">
        <v>1676</v>
      </c>
      <c r="I2885" s="4" t="s">
        <v>6753</v>
      </c>
      <c r="J2885" s="4" t="s">
        <v>6244</v>
      </c>
      <c r="K2885" s="4" t="s">
        <v>6754</v>
      </c>
      <c r="L2885" s="4" t="s">
        <v>6750</v>
      </c>
      <c r="M2885" s="4" t="s">
        <v>6656</v>
      </c>
      <c r="N2885" s="4" t="s">
        <v>11758</v>
      </c>
      <c r="O2885" s="4" t="s">
        <v>6752</v>
      </c>
      <c r="P2885" s="4" t="s">
        <v>202</v>
      </c>
      <c r="Q2885" s="4" t="s">
        <v>7996</v>
      </c>
      <c r="R2885" s="4">
        <v>550000</v>
      </c>
      <c r="S2885" s="4">
        <v>550000</v>
      </c>
      <c r="T2885" s="4">
        <v>0</v>
      </c>
      <c r="U2885" s="4" t="s">
        <v>1680</v>
      </c>
      <c r="V2885" s="4" t="s">
        <v>6655</v>
      </c>
      <c r="W2885" s="4" t="s">
        <v>6656</v>
      </c>
      <c r="X2885" s="4" t="s">
        <v>5260</v>
      </c>
      <c r="Y2885" s="4" t="s">
        <v>6751</v>
      </c>
      <c r="Z2885" s="4"/>
      <c r="AA2885" s="4"/>
      <c r="AB2885" s="4" t="s">
        <v>6752</v>
      </c>
      <c r="AC2885" s="4" t="s">
        <v>202</v>
      </c>
      <c r="AD2885" s="4" t="s">
        <v>6659</v>
      </c>
    </row>
    <row r="2886" spans="1:30" x14ac:dyDescent="0.25">
      <c r="A2886" s="4">
        <v>39449</v>
      </c>
      <c r="B2886" s="4">
        <v>68300</v>
      </c>
      <c r="C2886" s="4">
        <v>3876945</v>
      </c>
      <c r="D2886" s="4">
        <v>71968</v>
      </c>
      <c r="E2886" s="4">
        <v>42637</v>
      </c>
      <c r="F2886" s="4">
        <v>257701500</v>
      </c>
      <c r="G2886" s="4">
        <v>1335728</v>
      </c>
      <c r="H2886" s="4" t="s">
        <v>1676</v>
      </c>
      <c r="I2886" s="4" t="s">
        <v>6755</v>
      </c>
      <c r="J2886" s="4" t="s">
        <v>6756</v>
      </c>
      <c r="K2886" s="4" t="s">
        <v>6757</v>
      </c>
      <c r="L2886" s="4" t="s">
        <v>6758</v>
      </c>
      <c r="M2886" s="4" t="s">
        <v>6656</v>
      </c>
      <c r="N2886" s="4" t="s">
        <v>11758</v>
      </c>
      <c r="O2886" s="4" t="s">
        <v>6760</v>
      </c>
      <c r="P2886" s="4" t="s">
        <v>202</v>
      </c>
      <c r="Q2886" s="4" t="s">
        <v>9522</v>
      </c>
      <c r="R2886" s="4">
        <v>500000</v>
      </c>
      <c r="S2886" s="4">
        <v>500000</v>
      </c>
      <c r="T2886" s="4">
        <v>0</v>
      </c>
      <c r="U2886" s="4" t="s">
        <v>1680</v>
      </c>
      <c r="V2886" s="4" t="s">
        <v>2824</v>
      </c>
      <c r="W2886" s="4" t="s">
        <v>30</v>
      </c>
      <c r="X2886" s="4" t="s">
        <v>6662</v>
      </c>
      <c r="Y2886" s="4" t="s">
        <v>6759</v>
      </c>
      <c r="Z2886" s="4"/>
      <c r="AA2886" s="4"/>
      <c r="AB2886" s="4" t="s">
        <v>6760</v>
      </c>
      <c r="AC2886" s="4" t="s">
        <v>202</v>
      </c>
      <c r="AD2886" s="4" t="s">
        <v>6659</v>
      </c>
    </row>
    <row r="2887" spans="1:30" x14ac:dyDescent="0.25">
      <c r="A2887" s="4">
        <v>39449</v>
      </c>
      <c r="B2887" s="4">
        <v>68976</v>
      </c>
      <c r="C2887" s="4">
        <v>3917044</v>
      </c>
      <c r="D2887" s="4">
        <v>71968</v>
      </c>
      <c r="E2887" s="4">
        <v>42637</v>
      </c>
      <c r="F2887" s="4">
        <v>257701500</v>
      </c>
      <c r="G2887" s="4">
        <v>1335728</v>
      </c>
      <c r="H2887" s="4" t="s">
        <v>1676</v>
      </c>
      <c r="I2887" s="4" t="s">
        <v>6761</v>
      </c>
      <c r="J2887" s="4" t="s">
        <v>6756</v>
      </c>
      <c r="K2887" s="4" t="s">
        <v>6762</v>
      </c>
      <c r="L2887" s="4" t="s">
        <v>6758</v>
      </c>
      <c r="M2887" s="4" t="s">
        <v>6656</v>
      </c>
      <c r="N2887" s="4" t="s">
        <v>11758</v>
      </c>
      <c r="O2887" s="4" t="s">
        <v>6760</v>
      </c>
      <c r="P2887" s="4" t="s">
        <v>202</v>
      </c>
      <c r="Q2887" s="4" t="s">
        <v>9522</v>
      </c>
      <c r="R2887" s="4">
        <v>500000</v>
      </c>
      <c r="S2887" s="4">
        <v>500000</v>
      </c>
      <c r="T2887" s="4">
        <v>0</v>
      </c>
      <c r="U2887" s="4" t="s">
        <v>1680</v>
      </c>
      <c r="V2887" s="4" t="s">
        <v>6655</v>
      </c>
      <c r="W2887" s="4" t="s">
        <v>6656</v>
      </c>
      <c r="X2887" s="4" t="s">
        <v>5432</v>
      </c>
      <c r="Y2887" s="4" t="s">
        <v>6759</v>
      </c>
      <c r="Z2887" s="4"/>
      <c r="AA2887" s="4"/>
      <c r="AB2887" s="4" t="s">
        <v>6760</v>
      </c>
      <c r="AC2887" s="4" t="s">
        <v>202</v>
      </c>
      <c r="AD2887" s="4" t="s">
        <v>6659</v>
      </c>
    </row>
    <row r="2888" spans="1:30" x14ac:dyDescent="0.25">
      <c r="A2888" s="4">
        <v>39452</v>
      </c>
      <c r="B2888" s="4">
        <v>68948</v>
      </c>
      <c r="C2888" s="4">
        <v>3915982</v>
      </c>
      <c r="D2888" s="4">
        <v>71849</v>
      </c>
      <c r="E2888" s="4">
        <v>42634</v>
      </c>
      <c r="F2888" s="4">
        <v>257701500</v>
      </c>
      <c r="G2888" s="4">
        <v>1335732</v>
      </c>
      <c r="H2888" s="4" t="s">
        <v>1676</v>
      </c>
      <c r="I2888" s="4" t="s">
        <v>6763</v>
      </c>
      <c r="J2888" s="4" t="s">
        <v>6764</v>
      </c>
      <c r="K2888" s="4" t="s">
        <v>6765</v>
      </c>
      <c r="L2888" s="4" t="s">
        <v>6766</v>
      </c>
      <c r="M2888" s="4" t="s">
        <v>6656</v>
      </c>
      <c r="N2888" s="4" t="s">
        <v>11758</v>
      </c>
      <c r="O2888" s="4" t="s">
        <v>6768</v>
      </c>
      <c r="P2888" s="4" t="s">
        <v>202</v>
      </c>
      <c r="Q2888" s="4" t="s">
        <v>8980</v>
      </c>
      <c r="R2888" s="4">
        <v>350000</v>
      </c>
      <c r="S2888" s="4">
        <v>350000</v>
      </c>
      <c r="T2888" s="4">
        <v>0</v>
      </c>
      <c r="U2888" s="4" t="s">
        <v>1680</v>
      </c>
      <c r="V2888" s="4" t="s">
        <v>6655</v>
      </c>
      <c r="W2888" s="4" t="s">
        <v>6656</v>
      </c>
      <c r="X2888" s="4" t="s">
        <v>217</v>
      </c>
      <c r="Y2888" s="4" t="s">
        <v>6767</v>
      </c>
      <c r="Z2888" s="4"/>
      <c r="AA2888" s="4"/>
      <c r="AB2888" s="4" t="s">
        <v>6768</v>
      </c>
      <c r="AC2888" s="4" t="s">
        <v>202</v>
      </c>
      <c r="AD2888" s="4" t="s">
        <v>6659</v>
      </c>
    </row>
    <row r="2889" spans="1:30" x14ac:dyDescent="0.25">
      <c r="A2889" s="4">
        <v>39452</v>
      </c>
      <c r="B2889" s="4">
        <v>68296</v>
      </c>
      <c r="C2889" s="4">
        <v>3876899</v>
      </c>
      <c r="D2889" s="4">
        <v>71849</v>
      </c>
      <c r="E2889" s="4">
        <v>42634</v>
      </c>
      <c r="F2889" s="4">
        <v>257701500</v>
      </c>
      <c r="G2889" s="4">
        <v>1335732</v>
      </c>
      <c r="H2889" s="4" t="s">
        <v>1676</v>
      </c>
      <c r="I2889" s="4" t="s">
        <v>6769</v>
      </c>
      <c r="J2889" s="4" t="s">
        <v>6764</v>
      </c>
      <c r="K2889" s="4" t="s">
        <v>6770</v>
      </c>
      <c r="L2889" s="4" t="s">
        <v>6766</v>
      </c>
      <c r="M2889" s="4" t="s">
        <v>6656</v>
      </c>
      <c r="N2889" s="4" t="s">
        <v>11758</v>
      </c>
      <c r="O2889" s="4" t="s">
        <v>6768</v>
      </c>
      <c r="P2889" s="4" t="s">
        <v>202</v>
      </c>
      <c r="Q2889" s="4" t="s">
        <v>8980</v>
      </c>
      <c r="R2889" s="4">
        <v>350000</v>
      </c>
      <c r="S2889" s="4">
        <v>350000</v>
      </c>
      <c r="T2889" s="4">
        <v>0</v>
      </c>
      <c r="U2889" s="4" t="s">
        <v>1680</v>
      </c>
      <c r="V2889" s="4" t="s">
        <v>2824</v>
      </c>
      <c r="W2889" s="4" t="s">
        <v>30</v>
      </c>
      <c r="X2889" s="4" t="s">
        <v>6662</v>
      </c>
      <c r="Y2889" s="4" t="s">
        <v>6767</v>
      </c>
      <c r="Z2889" s="4"/>
      <c r="AA2889" s="4"/>
      <c r="AB2889" s="4" t="s">
        <v>6768</v>
      </c>
      <c r="AC2889" s="4" t="s">
        <v>202</v>
      </c>
      <c r="AD2889" s="4" t="s">
        <v>6659</v>
      </c>
    </row>
    <row r="2890" spans="1:30" x14ac:dyDescent="0.25">
      <c r="A2890" s="4">
        <v>39468</v>
      </c>
      <c r="B2890" s="4">
        <v>68919</v>
      </c>
      <c r="C2890" s="4">
        <v>3915748</v>
      </c>
      <c r="D2890" s="4">
        <v>71907</v>
      </c>
      <c r="E2890" s="4">
        <v>42649</v>
      </c>
      <c r="F2890" s="4">
        <v>257701500</v>
      </c>
      <c r="G2890" s="4">
        <v>1335717</v>
      </c>
      <c r="H2890" s="4" t="s">
        <v>1676</v>
      </c>
      <c r="I2890" s="4" t="s">
        <v>6771</v>
      </c>
      <c r="J2890" s="4" t="s">
        <v>6324</v>
      </c>
      <c r="K2890" s="4" t="s">
        <v>6772</v>
      </c>
      <c r="L2890" s="4" t="s">
        <v>6773</v>
      </c>
      <c r="M2890" s="4" t="s">
        <v>6656</v>
      </c>
      <c r="N2890" s="4" t="s">
        <v>11758</v>
      </c>
      <c r="O2890" s="4" t="s">
        <v>6775</v>
      </c>
      <c r="P2890" s="4" t="s">
        <v>202</v>
      </c>
      <c r="Q2890" s="4" t="s">
        <v>9263</v>
      </c>
      <c r="R2890" s="4">
        <v>690000</v>
      </c>
      <c r="S2890" s="4">
        <v>690000</v>
      </c>
      <c r="T2890" s="4">
        <v>0</v>
      </c>
      <c r="U2890" s="4" t="s">
        <v>1680</v>
      </c>
      <c r="V2890" s="4" t="s">
        <v>6655</v>
      </c>
      <c r="W2890" s="4" t="s">
        <v>6656</v>
      </c>
      <c r="X2890" s="4" t="s">
        <v>5260</v>
      </c>
      <c r="Y2890" s="4" t="s">
        <v>6774</v>
      </c>
      <c r="Z2890" s="4"/>
      <c r="AA2890" s="4"/>
      <c r="AB2890" s="4" t="s">
        <v>6775</v>
      </c>
      <c r="AC2890" s="4" t="s">
        <v>202</v>
      </c>
      <c r="AD2890" s="4" t="s">
        <v>6659</v>
      </c>
    </row>
    <row r="2891" spans="1:30" x14ac:dyDescent="0.25">
      <c r="A2891" s="4">
        <v>39468</v>
      </c>
      <c r="B2891" s="4">
        <v>68288</v>
      </c>
      <c r="C2891" s="4">
        <v>3876760</v>
      </c>
      <c r="D2891" s="4">
        <v>71907</v>
      </c>
      <c r="E2891" s="4">
        <v>42649</v>
      </c>
      <c r="F2891" s="4">
        <v>257701500</v>
      </c>
      <c r="G2891" s="4">
        <v>1335717</v>
      </c>
      <c r="H2891" s="4" t="s">
        <v>1676</v>
      </c>
      <c r="I2891" s="4" t="s">
        <v>6776</v>
      </c>
      <c r="J2891" s="4" t="s">
        <v>6324</v>
      </c>
      <c r="K2891" s="4" t="s">
        <v>6777</v>
      </c>
      <c r="L2891" s="4" t="s">
        <v>6773</v>
      </c>
      <c r="M2891" s="4" t="s">
        <v>6656</v>
      </c>
      <c r="N2891" s="4" t="s">
        <v>11758</v>
      </c>
      <c r="O2891" s="4" t="s">
        <v>6775</v>
      </c>
      <c r="P2891" s="4" t="s">
        <v>202</v>
      </c>
      <c r="Q2891" s="4" t="s">
        <v>9263</v>
      </c>
      <c r="R2891" s="4">
        <v>690000</v>
      </c>
      <c r="S2891" s="4">
        <v>690000</v>
      </c>
      <c r="T2891" s="4">
        <v>0</v>
      </c>
      <c r="U2891" s="4" t="s">
        <v>1680</v>
      </c>
      <c r="V2891" s="4" t="s">
        <v>2824</v>
      </c>
      <c r="W2891" s="4" t="s">
        <v>30</v>
      </c>
      <c r="X2891" s="4" t="s">
        <v>6662</v>
      </c>
      <c r="Y2891" s="4" t="s">
        <v>6774</v>
      </c>
      <c r="Z2891" s="4"/>
      <c r="AA2891" s="4"/>
      <c r="AB2891" s="4" t="s">
        <v>6775</v>
      </c>
      <c r="AC2891" s="4" t="s">
        <v>202</v>
      </c>
      <c r="AD2891" s="4" t="s">
        <v>6659</v>
      </c>
    </row>
    <row r="2892" spans="1:30" x14ac:dyDescent="0.25">
      <c r="A2892" s="4">
        <v>39474</v>
      </c>
      <c r="B2892" s="4">
        <v>68912</v>
      </c>
      <c r="C2892" s="4">
        <v>3915640</v>
      </c>
      <c r="D2892" s="4">
        <v>71931</v>
      </c>
      <c r="E2892" s="4">
        <v>42647</v>
      </c>
      <c r="F2892" s="4">
        <v>257701500</v>
      </c>
      <c r="G2892" s="4">
        <v>1335718</v>
      </c>
      <c r="H2892" s="4" t="s">
        <v>1676</v>
      </c>
      <c r="I2892" s="4" t="s">
        <v>6778</v>
      </c>
      <c r="J2892" s="4" t="s">
        <v>6319</v>
      </c>
      <c r="K2892" s="4" t="s">
        <v>6779</v>
      </c>
      <c r="L2892" s="4" t="s">
        <v>6780</v>
      </c>
      <c r="M2892" s="4" t="s">
        <v>6656</v>
      </c>
      <c r="N2892" s="4" t="s">
        <v>11758</v>
      </c>
      <c r="O2892" s="4" t="s">
        <v>6782</v>
      </c>
      <c r="P2892" s="4" t="s">
        <v>202</v>
      </c>
      <c r="Q2892" s="4" t="s">
        <v>7552</v>
      </c>
      <c r="R2892" s="4">
        <v>600000</v>
      </c>
      <c r="S2892" s="4">
        <v>600000</v>
      </c>
      <c r="T2892" s="4">
        <v>0</v>
      </c>
      <c r="U2892" s="4" t="s">
        <v>1680</v>
      </c>
      <c r="V2892" s="4" t="s">
        <v>6655</v>
      </c>
      <c r="W2892" s="4" t="s">
        <v>6656</v>
      </c>
      <c r="X2892" s="4" t="s">
        <v>5260</v>
      </c>
      <c r="Y2892" s="4" t="s">
        <v>6781</v>
      </c>
      <c r="Z2892" s="4"/>
      <c r="AA2892" s="4"/>
      <c r="AB2892" s="4" t="s">
        <v>6782</v>
      </c>
      <c r="AC2892" s="4" t="s">
        <v>202</v>
      </c>
      <c r="AD2892" s="4" t="s">
        <v>6659</v>
      </c>
    </row>
    <row r="2893" spans="1:30" x14ac:dyDescent="0.25">
      <c r="A2893" s="4">
        <v>39474</v>
      </c>
      <c r="B2893" s="4">
        <v>68290</v>
      </c>
      <c r="C2893" s="4">
        <v>3876782</v>
      </c>
      <c r="D2893" s="4">
        <v>71931</v>
      </c>
      <c r="E2893" s="4">
        <v>42647</v>
      </c>
      <c r="F2893" s="4">
        <v>257701500</v>
      </c>
      <c r="G2893" s="4">
        <v>1335718</v>
      </c>
      <c r="H2893" s="4" t="s">
        <v>1676</v>
      </c>
      <c r="I2893" s="4" t="s">
        <v>6783</v>
      </c>
      <c r="J2893" s="4" t="s">
        <v>6319</v>
      </c>
      <c r="K2893" s="4" t="s">
        <v>6784</v>
      </c>
      <c r="L2893" s="4" t="s">
        <v>6780</v>
      </c>
      <c r="M2893" s="4" t="s">
        <v>6656</v>
      </c>
      <c r="N2893" s="4" t="s">
        <v>11758</v>
      </c>
      <c r="O2893" s="4" t="s">
        <v>6782</v>
      </c>
      <c r="P2893" s="4" t="s">
        <v>202</v>
      </c>
      <c r="Q2893" s="4" t="s">
        <v>7552</v>
      </c>
      <c r="R2893" s="4">
        <v>600000</v>
      </c>
      <c r="S2893" s="4">
        <v>600000</v>
      </c>
      <c r="T2893" s="4">
        <v>0</v>
      </c>
      <c r="U2893" s="4" t="s">
        <v>1680</v>
      </c>
      <c r="V2893" s="4" t="s">
        <v>2824</v>
      </c>
      <c r="W2893" s="4" t="s">
        <v>30</v>
      </c>
      <c r="X2893" s="4" t="s">
        <v>6662</v>
      </c>
      <c r="Y2893" s="4" t="s">
        <v>6781</v>
      </c>
      <c r="Z2893" s="4"/>
      <c r="AA2893" s="4"/>
      <c r="AB2893" s="4" t="s">
        <v>6782</v>
      </c>
      <c r="AC2893" s="4" t="s">
        <v>202</v>
      </c>
      <c r="AD2893" s="4" t="s">
        <v>6659</v>
      </c>
    </row>
    <row r="2894" spans="1:30" x14ac:dyDescent="0.25">
      <c r="A2894" s="4">
        <v>39414</v>
      </c>
      <c r="B2894" s="4">
        <v>68284</v>
      </c>
      <c r="C2894" s="4">
        <v>3876611</v>
      </c>
      <c r="D2894" s="4">
        <v>72009</v>
      </c>
      <c r="E2894" s="4">
        <v>42648</v>
      </c>
      <c r="F2894" s="4">
        <v>257701500</v>
      </c>
      <c r="G2894" s="4">
        <v>1335731</v>
      </c>
      <c r="H2894" s="4" t="s">
        <v>1676</v>
      </c>
      <c r="I2894" s="4" t="s">
        <v>6785</v>
      </c>
      <c r="J2894" s="4" t="s">
        <v>5680</v>
      </c>
      <c r="K2894" s="4" t="s">
        <v>6786</v>
      </c>
      <c r="L2894" s="4" t="s">
        <v>6787</v>
      </c>
      <c r="M2894" s="4" t="s">
        <v>6656</v>
      </c>
      <c r="N2894" s="4" t="s">
        <v>11758</v>
      </c>
      <c r="O2894" s="4" t="s">
        <v>6789</v>
      </c>
      <c r="P2894" s="4" t="s">
        <v>202</v>
      </c>
      <c r="Q2894" s="4" t="s">
        <v>8978</v>
      </c>
      <c r="R2894" s="4">
        <v>350000</v>
      </c>
      <c r="S2894" s="4">
        <v>350000</v>
      </c>
      <c r="T2894" s="4">
        <v>0</v>
      </c>
      <c r="U2894" s="4" t="s">
        <v>1680</v>
      </c>
      <c r="V2894" s="4" t="s">
        <v>2824</v>
      </c>
      <c r="W2894" s="4" t="s">
        <v>30</v>
      </c>
      <c r="X2894" s="4" t="s">
        <v>6662</v>
      </c>
      <c r="Y2894" s="4" t="s">
        <v>6788</v>
      </c>
      <c r="Z2894" s="4"/>
      <c r="AA2894" s="4"/>
      <c r="AB2894" s="4" t="s">
        <v>6789</v>
      </c>
      <c r="AC2894" s="4" t="s">
        <v>202</v>
      </c>
      <c r="AD2894" s="4" t="s">
        <v>6659</v>
      </c>
    </row>
    <row r="2895" spans="1:30" x14ac:dyDescent="0.25">
      <c r="A2895" s="4">
        <v>39414</v>
      </c>
      <c r="B2895" s="4">
        <v>68947</v>
      </c>
      <c r="C2895" s="4">
        <v>3915975</v>
      </c>
      <c r="D2895" s="4">
        <v>72009</v>
      </c>
      <c r="E2895" s="4">
        <v>42648</v>
      </c>
      <c r="F2895" s="4">
        <v>257701500</v>
      </c>
      <c r="G2895" s="4">
        <v>1335731</v>
      </c>
      <c r="H2895" s="4" t="s">
        <v>1676</v>
      </c>
      <c r="I2895" s="4" t="s">
        <v>6790</v>
      </c>
      <c r="J2895" s="4" t="s">
        <v>5680</v>
      </c>
      <c r="K2895" s="4" t="s">
        <v>6791</v>
      </c>
      <c r="L2895" s="4" t="s">
        <v>6787</v>
      </c>
      <c r="M2895" s="4" t="s">
        <v>6656</v>
      </c>
      <c r="N2895" s="4" t="s">
        <v>11758</v>
      </c>
      <c r="O2895" s="4" t="s">
        <v>6789</v>
      </c>
      <c r="P2895" s="4" t="s">
        <v>202</v>
      </c>
      <c r="Q2895" s="4" t="s">
        <v>8978</v>
      </c>
      <c r="R2895" s="4">
        <v>350000</v>
      </c>
      <c r="S2895" s="4">
        <v>350000</v>
      </c>
      <c r="T2895" s="4">
        <v>0</v>
      </c>
      <c r="U2895" s="4" t="s">
        <v>1680</v>
      </c>
      <c r="V2895" s="4" t="s">
        <v>6655</v>
      </c>
      <c r="W2895" s="4" t="s">
        <v>6656</v>
      </c>
      <c r="X2895" s="4" t="s">
        <v>217</v>
      </c>
      <c r="Y2895" s="4" t="s">
        <v>6788</v>
      </c>
      <c r="Z2895" s="4"/>
      <c r="AA2895" s="4"/>
      <c r="AB2895" s="4" t="s">
        <v>6789</v>
      </c>
      <c r="AC2895" s="4" t="s">
        <v>202</v>
      </c>
      <c r="AD2895" s="4" t="s">
        <v>6659</v>
      </c>
    </row>
    <row r="2896" spans="1:30" x14ac:dyDescent="0.25">
      <c r="A2896" s="4">
        <v>39839</v>
      </c>
      <c r="B2896" s="4">
        <v>68587</v>
      </c>
      <c r="C2896" s="4">
        <v>3896093</v>
      </c>
      <c r="D2896" s="4">
        <v>71931</v>
      </c>
      <c r="E2896" s="4">
        <v>43155</v>
      </c>
      <c r="F2896" s="4">
        <v>257701546</v>
      </c>
      <c r="G2896" s="4">
        <v>1340260</v>
      </c>
      <c r="H2896" s="4" t="s">
        <v>1676</v>
      </c>
      <c r="I2896" s="4" t="s">
        <v>6792</v>
      </c>
      <c r="J2896" s="4" t="s">
        <v>6319</v>
      </c>
      <c r="K2896" s="4" t="s">
        <v>6793</v>
      </c>
      <c r="L2896" s="4" t="s">
        <v>1643</v>
      </c>
      <c r="M2896" s="4" t="s">
        <v>6656</v>
      </c>
      <c r="N2896" s="4" t="s">
        <v>11758</v>
      </c>
      <c r="O2896" s="4" t="s">
        <v>6796</v>
      </c>
      <c r="P2896" s="4" t="s">
        <v>1605</v>
      </c>
      <c r="Q2896" s="4" t="s">
        <v>7552</v>
      </c>
      <c r="R2896" s="4">
        <v>19000000</v>
      </c>
      <c r="S2896" s="4">
        <v>19000000</v>
      </c>
      <c r="T2896" s="4">
        <v>0</v>
      </c>
      <c r="U2896" s="4" t="s">
        <v>1680</v>
      </c>
      <c r="V2896" s="4" t="s">
        <v>6794</v>
      </c>
      <c r="W2896" s="4" t="s">
        <v>6656</v>
      </c>
      <c r="X2896" s="4" t="s">
        <v>1644</v>
      </c>
      <c r="Y2896" s="4" t="s">
        <v>6795</v>
      </c>
      <c r="Z2896" s="4"/>
      <c r="AA2896" s="4"/>
      <c r="AB2896" s="4" t="s">
        <v>6796</v>
      </c>
      <c r="AC2896" s="4" t="s">
        <v>1605</v>
      </c>
      <c r="AD2896" s="4" t="s">
        <v>1645</v>
      </c>
    </row>
    <row r="2897" spans="1:30" x14ac:dyDescent="0.25">
      <c r="A2897" s="4">
        <v>39048</v>
      </c>
      <c r="B2897" s="4">
        <v>68164</v>
      </c>
      <c r="C2897" s="4">
        <v>3873946</v>
      </c>
      <c r="D2897" s="4">
        <v>117337</v>
      </c>
      <c r="E2897" s="4">
        <v>42730</v>
      </c>
      <c r="F2897" s="4">
        <v>257701293</v>
      </c>
      <c r="G2897" s="4">
        <v>1336254</v>
      </c>
      <c r="H2897" s="4" t="s">
        <v>1676</v>
      </c>
      <c r="I2897" s="4" t="s">
        <v>6797</v>
      </c>
      <c r="J2897" s="4" t="s">
        <v>1864</v>
      </c>
      <c r="K2897" s="4" t="s">
        <v>6798</v>
      </c>
      <c r="L2897" s="4" t="s">
        <v>6799</v>
      </c>
      <c r="M2897" s="4" t="s">
        <v>6801</v>
      </c>
      <c r="N2897" s="4" t="s">
        <v>11795</v>
      </c>
      <c r="O2897" s="4" t="s">
        <v>6798</v>
      </c>
      <c r="P2897" s="4" t="s">
        <v>749</v>
      </c>
      <c r="Q2897" s="4" t="s">
        <v>7893</v>
      </c>
      <c r="R2897" s="4">
        <v>10998973.779999999</v>
      </c>
      <c r="S2897" s="4">
        <v>10998973.779999999</v>
      </c>
      <c r="T2897" s="4">
        <v>0</v>
      </c>
      <c r="U2897" s="4" t="s">
        <v>1680</v>
      </c>
      <c r="V2897" s="4" t="s">
        <v>6800</v>
      </c>
      <c r="W2897" s="4" t="s">
        <v>6801</v>
      </c>
      <c r="X2897" s="4" t="s">
        <v>1675</v>
      </c>
      <c r="Y2897" s="4" t="s">
        <v>6802</v>
      </c>
      <c r="Z2897" s="4"/>
      <c r="AA2897" s="4"/>
      <c r="AB2897" s="4" t="s">
        <v>6798</v>
      </c>
      <c r="AC2897" s="4" t="s">
        <v>749</v>
      </c>
      <c r="AD2897" s="2"/>
    </row>
    <row r="2898" spans="1:30" x14ac:dyDescent="0.25">
      <c r="A2898" s="4">
        <v>39048</v>
      </c>
      <c r="B2898" s="2"/>
      <c r="C2898" s="4">
        <v>3873428</v>
      </c>
      <c r="D2898" s="4">
        <v>71835</v>
      </c>
      <c r="E2898" s="4">
        <v>42730</v>
      </c>
      <c r="F2898" s="4">
        <v>257701293</v>
      </c>
      <c r="G2898" s="4">
        <v>1336254</v>
      </c>
      <c r="H2898" s="4" t="s">
        <v>1669</v>
      </c>
      <c r="I2898" s="4" t="s">
        <v>6802</v>
      </c>
      <c r="J2898" s="4" t="s">
        <v>25</v>
      </c>
      <c r="K2898" s="4" t="s">
        <v>6798</v>
      </c>
      <c r="L2898" s="4" t="s">
        <v>6799</v>
      </c>
      <c r="M2898" s="4" t="s">
        <v>6801</v>
      </c>
      <c r="N2898" s="4" t="s">
        <v>11795</v>
      </c>
      <c r="O2898" s="4" t="s">
        <v>6798</v>
      </c>
      <c r="P2898" s="4" t="s">
        <v>749</v>
      </c>
      <c r="Q2898" s="4" t="s">
        <v>7893</v>
      </c>
      <c r="R2898" s="4">
        <v>0</v>
      </c>
      <c r="S2898" s="4">
        <v>0</v>
      </c>
      <c r="T2898" s="4">
        <v>0</v>
      </c>
      <c r="U2898" s="4" t="s">
        <v>28</v>
      </c>
      <c r="V2898" s="4" t="s">
        <v>6800</v>
      </c>
      <c r="W2898" s="4" t="s">
        <v>6801</v>
      </c>
      <c r="X2898" s="4" t="s">
        <v>1675</v>
      </c>
      <c r="Y2898" s="4" t="s">
        <v>6802</v>
      </c>
      <c r="Z2898" s="4"/>
      <c r="AA2898" s="4"/>
      <c r="AB2898" s="4" t="s">
        <v>6798</v>
      </c>
      <c r="AC2898" s="4" t="s">
        <v>749</v>
      </c>
      <c r="AD2898" s="2"/>
    </row>
    <row r="2899" spans="1:30" x14ac:dyDescent="0.25">
      <c r="A2899" s="4">
        <v>38171</v>
      </c>
      <c r="B2899" s="4">
        <v>68501</v>
      </c>
      <c r="C2899" s="4">
        <v>3890652</v>
      </c>
      <c r="D2899" s="4">
        <v>72056</v>
      </c>
      <c r="E2899" s="4">
        <v>42661</v>
      </c>
      <c r="F2899" s="4">
        <v>257701495</v>
      </c>
      <c r="G2899" s="4">
        <v>1335746</v>
      </c>
      <c r="H2899" s="4" t="s">
        <v>1676</v>
      </c>
      <c r="I2899" s="4" t="s">
        <v>6803</v>
      </c>
      <c r="J2899" s="4" t="s">
        <v>6804</v>
      </c>
      <c r="K2899" s="4" t="s">
        <v>6805</v>
      </c>
      <c r="L2899" s="4" t="s">
        <v>6806</v>
      </c>
      <c r="M2899" s="4" t="s">
        <v>11768</v>
      </c>
      <c r="N2899" s="4" t="s">
        <v>11758</v>
      </c>
      <c r="O2899" s="4" t="s">
        <v>6808</v>
      </c>
      <c r="P2899" s="4" t="s">
        <v>613</v>
      </c>
      <c r="Q2899" s="4" t="s">
        <v>7673</v>
      </c>
      <c r="R2899" s="4">
        <v>4554420.1500000004</v>
      </c>
      <c r="S2899" s="4">
        <v>4554420.1500000004</v>
      </c>
      <c r="T2899" s="4">
        <v>0</v>
      </c>
      <c r="U2899" s="4" t="s">
        <v>1680</v>
      </c>
      <c r="V2899" s="4" t="s">
        <v>2827</v>
      </c>
      <c r="W2899" s="4" t="s">
        <v>30</v>
      </c>
      <c r="X2899" s="4" t="s">
        <v>705</v>
      </c>
      <c r="Y2899" s="4" t="s">
        <v>6807</v>
      </c>
      <c r="Z2899" s="4"/>
      <c r="AA2899" s="4"/>
      <c r="AB2899" s="4" t="s">
        <v>6808</v>
      </c>
      <c r="AC2899" s="4" t="s">
        <v>613</v>
      </c>
      <c r="AD2899" s="4" t="s">
        <v>208</v>
      </c>
    </row>
    <row r="2900" spans="1:30" x14ac:dyDescent="0.25">
      <c r="A2900" s="4">
        <v>38171</v>
      </c>
      <c r="B2900" s="4">
        <v>67493</v>
      </c>
      <c r="C2900" s="4">
        <v>3871558</v>
      </c>
      <c r="D2900" s="4">
        <v>72056</v>
      </c>
      <c r="E2900" s="4">
        <v>42661</v>
      </c>
      <c r="F2900" s="4">
        <v>257701495</v>
      </c>
      <c r="G2900" s="4">
        <v>1335746</v>
      </c>
      <c r="H2900" s="4" t="s">
        <v>1676</v>
      </c>
      <c r="I2900" s="4" t="s">
        <v>6809</v>
      </c>
      <c r="J2900" s="4" t="s">
        <v>6804</v>
      </c>
      <c r="K2900" s="4" t="s">
        <v>6810</v>
      </c>
      <c r="L2900" s="4" t="s">
        <v>6806</v>
      </c>
      <c r="M2900" s="4" t="s">
        <v>11768</v>
      </c>
      <c r="N2900" s="4" t="s">
        <v>11758</v>
      </c>
      <c r="O2900" s="4" t="s">
        <v>6808</v>
      </c>
      <c r="P2900" s="4" t="s">
        <v>613</v>
      </c>
      <c r="Q2900" s="4" t="s">
        <v>7673</v>
      </c>
      <c r="R2900" s="4">
        <v>0</v>
      </c>
      <c r="S2900" s="4">
        <v>0</v>
      </c>
      <c r="T2900" s="4">
        <v>0</v>
      </c>
      <c r="U2900" s="4" t="s">
        <v>28</v>
      </c>
      <c r="V2900" s="4" t="s">
        <v>2827</v>
      </c>
      <c r="W2900" s="4" t="s">
        <v>30</v>
      </c>
      <c r="X2900" s="4" t="s">
        <v>2316</v>
      </c>
      <c r="Y2900" s="4" t="s">
        <v>6807</v>
      </c>
      <c r="Z2900" s="4"/>
      <c r="AA2900" s="4"/>
      <c r="AB2900" s="4" t="s">
        <v>6808</v>
      </c>
      <c r="AC2900" s="4" t="s">
        <v>613</v>
      </c>
      <c r="AD2900" s="4" t="s">
        <v>208</v>
      </c>
    </row>
    <row r="2901" spans="1:30" x14ac:dyDescent="0.25">
      <c r="A2901" s="4">
        <v>38171</v>
      </c>
      <c r="B2901" s="4">
        <v>69051</v>
      </c>
      <c r="C2901" s="4">
        <v>3925344</v>
      </c>
      <c r="D2901" s="4">
        <v>72056</v>
      </c>
      <c r="E2901" s="4">
        <v>42661</v>
      </c>
      <c r="F2901" s="4">
        <v>257701495</v>
      </c>
      <c r="G2901" s="4">
        <v>1335746</v>
      </c>
      <c r="H2901" s="4" t="s">
        <v>1676</v>
      </c>
      <c r="I2901" s="4" t="s">
        <v>6811</v>
      </c>
      <c r="J2901" s="4" t="s">
        <v>6804</v>
      </c>
      <c r="K2901" s="4" t="s">
        <v>6812</v>
      </c>
      <c r="L2901" s="4" t="s">
        <v>6806</v>
      </c>
      <c r="M2901" s="4" t="s">
        <v>11768</v>
      </c>
      <c r="N2901" s="4" t="s">
        <v>11758</v>
      </c>
      <c r="O2901" s="4" t="s">
        <v>6808</v>
      </c>
      <c r="P2901" s="4" t="s">
        <v>613</v>
      </c>
      <c r="Q2901" s="4" t="s">
        <v>7673</v>
      </c>
      <c r="R2901" s="4">
        <v>3643536.13</v>
      </c>
      <c r="S2901" s="4">
        <v>3643536.13</v>
      </c>
      <c r="T2901" s="4">
        <v>0</v>
      </c>
      <c r="U2901" s="4" t="s">
        <v>1680</v>
      </c>
      <c r="V2901" s="4" t="s">
        <v>2827</v>
      </c>
      <c r="W2901" s="4" t="s">
        <v>30</v>
      </c>
      <c r="X2901" s="4" t="s">
        <v>230</v>
      </c>
      <c r="Y2901" s="4" t="s">
        <v>6807</v>
      </c>
      <c r="Z2901" s="4"/>
      <c r="AA2901" s="4"/>
      <c r="AB2901" s="4" t="s">
        <v>6808</v>
      </c>
      <c r="AC2901" s="4" t="s">
        <v>613</v>
      </c>
      <c r="AD2901" s="4" t="s">
        <v>208</v>
      </c>
    </row>
    <row r="2902" spans="1:30" x14ac:dyDescent="0.25">
      <c r="A2902" s="4">
        <v>38171</v>
      </c>
      <c r="B2902" s="4">
        <v>66400</v>
      </c>
      <c r="C2902" s="4">
        <v>3871577</v>
      </c>
      <c r="D2902" s="4">
        <v>72056</v>
      </c>
      <c r="E2902" s="4">
        <v>42661</v>
      </c>
      <c r="F2902" s="4">
        <v>257701495</v>
      </c>
      <c r="G2902" s="4">
        <v>1335746</v>
      </c>
      <c r="H2902" s="4" t="s">
        <v>1676</v>
      </c>
      <c r="I2902" s="4" t="s">
        <v>6813</v>
      </c>
      <c r="J2902" s="4" t="s">
        <v>6804</v>
      </c>
      <c r="K2902" s="4" t="s">
        <v>6814</v>
      </c>
      <c r="L2902" s="4" t="s">
        <v>6806</v>
      </c>
      <c r="M2902" s="4" t="s">
        <v>11768</v>
      </c>
      <c r="N2902" s="4" t="s">
        <v>11758</v>
      </c>
      <c r="O2902" s="4" t="s">
        <v>6808</v>
      </c>
      <c r="P2902" s="4" t="s">
        <v>613</v>
      </c>
      <c r="Q2902" s="4" t="s">
        <v>7673</v>
      </c>
      <c r="R2902" s="4">
        <v>0</v>
      </c>
      <c r="S2902" s="4">
        <v>0</v>
      </c>
      <c r="T2902" s="4">
        <v>0</v>
      </c>
      <c r="U2902" s="4" t="s">
        <v>28</v>
      </c>
      <c r="V2902" s="4" t="s">
        <v>2827</v>
      </c>
      <c r="W2902" s="4" t="s">
        <v>30</v>
      </c>
      <c r="X2902" s="4" t="s">
        <v>2316</v>
      </c>
      <c r="Y2902" s="4" t="s">
        <v>6807</v>
      </c>
      <c r="Z2902" s="4"/>
      <c r="AA2902" s="4"/>
      <c r="AB2902" s="4" t="s">
        <v>6808</v>
      </c>
      <c r="AC2902" s="4" t="s">
        <v>613</v>
      </c>
      <c r="AD2902" s="4" t="s">
        <v>208</v>
      </c>
    </row>
    <row r="2903" spans="1:30" x14ac:dyDescent="0.25">
      <c r="A2903" s="4">
        <v>38170</v>
      </c>
      <c r="B2903" s="4">
        <v>66401</v>
      </c>
      <c r="C2903" s="4">
        <v>3871473</v>
      </c>
      <c r="D2903" s="4">
        <v>72056</v>
      </c>
      <c r="E2903" s="4">
        <v>42661</v>
      </c>
      <c r="F2903" s="4">
        <v>257701495</v>
      </c>
      <c r="G2903" s="4">
        <v>1335746</v>
      </c>
      <c r="H2903" s="4" t="s">
        <v>1676</v>
      </c>
      <c r="I2903" s="4" t="s">
        <v>6815</v>
      </c>
      <c r="J2903" s="4" t="s">
        <v>6804</v>
      </c>
      <c r="K2903" s="4" t="s">
        <v>6814</v>
      </c>
      <c r="L2903" s="4" t="s">
        <v>6806</v>
      </c>
      <c r="M2903" s="4" t="s">
        <v>11768</v>
      </c>
      <c r="N2903" s="4" t="s">
        <v>11758</v>
      </c>
      <c r="O2903" s="4" t="s">
        <v>6817</v>
      </c>
      <c r="P2903" s="4" t="s">
        <v>613</v>
      </c>
      <c r="Q2903" s="4" t="s">
        <v>7673</v>
      </c>
      <c r="R2903" s="4">
        <v>0</v>
      </c>
      <c r="S2903" s="4">
        <v>0</v>
      </c>
      <c r="T2903" s="4">
        <v>0</v>
      </c>
      <c r="U2903" s="4" t="s">
        <v>28</v>
      </c>
      <c r="V2903" s="4" t="s">
        <v>2827</v>
      </c>
      <c r="W2903" s="4" t="s">
        <v>30</v>
      </c>
      <c r="X2903" s="4" t="s">
        <v>2316</v>
      </c>
      <c r="Y2903" s="4" t="s">
        <v>6816</v>
      </c>
      <c r="Z2903" s="4"/>
      <c r="AA2903" s="4"/>
      <c r="AB2903" s="4" t="s">
        <v>6817</v>
      </c>
      <c r="AC2903" s="4" t="s">
        <v>613</v>
      </c>
      <c r="AD2903" s="4" t="s">
        <v>208</v>
      </c>
    </row>
    <row r="2904" spans="1:30" x14ac:dyDescent="0.25">
      <c r="A2904" s="4">
        <v>38170</v>
      </c>
      <c r="B2904" s="4">
        <v>69052</v>
      </c>
      <c r="C2904" s="4">
        <v>3925345</v>
      </c>
      <c r="D2904" s="4">
        <v>72056</v>
      </c>
      <c r="E2904" s="4">
        <v>42661</v>
      </c>
      <c r="F2904" s="4">
        <v>257701495</v>
      </c>
      <c r="G2904" s="4">
        <v>1335746</v>
      </c>
      <c r="H2904" s="4" t="s">
        <v>1676</v>
      </c>
      <c r="I2904" s="4" t="s">
        <v>6818</v>
      </c>
      <c r="J2904" s="4" t="s">
        <v>6804</v>
      </c>
      <c r="K2904" s="4" t="s">
        <v>6812</v>
      </c>
      <c r="L2904" s="4" t="s">
        <v>6806</v>
      </c>
      <c r="M2904" s="4" t="s">
        <v>11768</v>
      </c>
      <c r="N2904" s="4" t="s">
        <v>11758</v>
      </c>
      <c r="O2904" s="4" t="s">
        <v>6817</v>
      </c>
      <c r="P2904" s="4" t="s">
        <v>613</v>
      </c>
      <c r="Q2904" s="4" t="s">
        <v>7673</v>
      </c>
      <c r="R2904" s="4">
        <v>3227465.26</v>
      </c>
      <c r="S2904" s="4">
        <v>3227465.26</v>
      </c>
      <c r="T2904" s="4">
        <v>0</v>
      </c>
      <c r="U2904" s="4" t="s">
        <v>1680</v>
      </c>
      <c r="V2904" s="4" t="s">
        <v>2827</v>
      </c>
      <c r="W2904" s="4" t="s">
        <v>30</v>
      </c>
      <c r="X2904" s="4" t="s">
        <v>230</v>
      </c>
      <c r="Y2904" s="4" t="s">
        <v>6816</v>
      </c>
      <c r="Z2904" s="4"/>
      <c r="AA2904" s="4"/>
      <c r="AB2904" s="4" t="s">
        <v>6817</v>
      </c>
      <c r="AC2904" s="4" t="s">
        <v>613</v>
      </c>
      <c r="AD2904" s="4" t="s">
        <v>208</v>
      </c>
    </row>
    <row r="2905" spans="1:30" x14ac:dyDescent="0.25">
      <c r="A2905" s="4">
        <v>38170</v>
      </c>
      <c r="B2905" s="4">
        <v>68502</v>
      </c>
      <c r="C2905" s="4">
        <v>3890653</v>
      </c>
      <c r="D2905" s="4">
        <v>72056</v>
      </c>
      <c r="E2905" s="4">
        <v>42661</v>
      </c>
      <c r="F2905" s="4">
        <v>257701495</v>
      </c>
      <c r="G2905" s="4">
        <v>1335746</v>
      </c>
      <c r="H2905" s="4" t="s">
        <v>1676</v>
      </c>
      <c r="I2905" s="4" t="s">
        <v>6819</v>
      </c>
      <c r="J2905" s="4" t="s">
        <v>6804</v>
      </c>
      <c r="K2905" s="4" t="s">
        <v>6805</v>
      </c>
      <c r="L2905" s="4" t="s">
        <v>6806</v>
      </c>
      <c r="M2905" s="4" t="s">
        <v>11768</v>
      </c>
      <c r="N2905" s="4" t="s">
        <v>11758</v>
      </c>
      <c r="O2905" s="4" t="s">
        <v>6817</v>
      </c>
      <c r="P2905" s="4" t="s">
        <v>613</v>
      </c>
      <c r="Q2905" s="4" t="s">
        <v>7673</v>
      </c>
      <c r="R2905" s="4">
        <v>4034331.58</v>
      </c>
      <c r="S2905" s="4">
        <v>4034331.58</v>
      </c>
      <c r="T2905" s="4">
        <v>0</v>
      </c>
      <c r="U2905" s="4" t="s">
        <v>1680</v>
      </c>
      <c r="V2905" s="4" t="s">
        <v>2827</v>
      </c>
      <c r="W2905" s="4" t="s">
        <v>30</v>
      </c>
      <c r="X2905" s="4" t="s">
        <v>705</v>
      </c>
      <c r="Y2905" s="4" t="s">
        <v>6816</v>
      </c>
      <c r="Z2905" s="4"/>
      <c r="AA2905" s="4"/>
      <c r="AB2905" s="4" t="s">
        <v>6817</v>
      </c>
      <c r="AC2905" s="4" t="s">
        <v>613</v>
      </c>
      <c r="AD2905" s="4" t="s">
        <v>208</v>
      </c>
    </row>
    <row r="2906" spans="1:30" x14ac:dyDescent="0.25">
      <c r="A2906" s="4">
        <v>38170</v>
      </c>
      <c r="B2906" s="4">
        <v>67494</v>
      </c>
      <c r="C2906" s="4">
        <v>3871632</v>
      </c>
      <c r="D2906" s="4">
        <v>72056</v>
      </c>
      <c r="E2906" s="4">
        <v>42661</v>
      </c>
      <c r="F2906" s="4">
        <v>257701495</v>
      </c>
      <c r="G2906" s="4">
        <v>1335746</v>
      </c>
      <c r="H2906" s="4" t="s">
        <v>1676</v>
      </c>
      <c r="I2906" s="4" t="s">
        <v>6820</v>
      </c>
      <c r="J2906" s="4" t="s">
        <v>6804</v>
      </c>
      <c r="K2906" s="4" t="s">
        <v>6810</v>
      </c>
      <c r="L2906" s="4" t="s">
        <v>6806</v>
      </c>
      <c r="M2906" s="4" t="s">
        <v>11768</v>
      </c>
      <c r="N2906" s="4" t="s">
        <v>11758</v>
      </c>
      <c r="O2906" s="4" t="s">
        <v>6817</v>
      </c>
      <c r="P2906" s="4" t="s">
        <v>613</v>
      </c>
      <c r="Q2906" s="4" t="s">
        <v>7673</v>
      </c>
      <c r="R2906" s="4">
        <v>0</v>
      </c>
      <c r="S2906" s="4">
        <v>0</v>
      </c>
      <c r="T2906" s="4">
        <v>0</v>
      </c>
      <c r="U2906" s="4" t="s">
        <v>28</v>
      </c>
      <c r="V2906" s="4" t="s">
        <v>2827</v>
      </c>
      <c r="W2906" s="4" t="s">
        <v>30</v>
      </c>
      <c r="X2906" s="4" t="s">
        <v>2316</v>
      </c>
      <c r="Y2906" s="4" t="s">
        <v>6816</v>
      </c>
      <c r="Z2906" s="4"/>
      <c r="AA2906" s="4"/>
      <c r="AB2906" s="4" t="s">
        <v>6817</v>
      </c>
      <c r="AC2906" s="4" t="s">
        <v>613</v>
      </c>
      <c r="AD2906" s="4" t="s">
        <v>208</v>
      </c>
    </row>
    <row r="2907" spans="1:30" x14ac:dyDescent="0.25">
      <c r="A2907" s="4">
        <v>38169</v>
      </c>
      <c r="B2907" s="4">
        <v>68503</v>
      </c>
      <c r="C2907" s="4">
        <v>3890654</v>
      </c>
      <c r="D2907" s="4">
        <v>72056</v>
      </c>
      <c r="E2907" s="4">
        <v>42661</v>
      </c>
      <c r="F2907" s="4">
        <v>257701495</v>
      </c>
      <c r="G2907" s="4">
        <v>1335746</v>
      </c>
      <c r="H2907" s="4" t="s">
        <v>1676</v>
      </c>
      <c r="I2907" s="4" t="s">
        <v>6821</v>
      </c>
      <c r="J2907" s="4" t="s">
        <v>6804</v>
      </c>
      <c r="K2907" s="4" t="s">
        <v>6805</v>
      </c>
      <c r="L2907" s="4" t="s">
        <v>6806</v>
      </c>
      <c r="M2907" s="4" t="s">
        <v>11768</v>
      </c>
      <c r="N2907" s="4" t="s">
        <v>11758</v>
      </c>
      <c r="O2907" s="4" t="s">
        <v>6823</v>
      </c>
      <c r="P2907" s="4" t="s">
        <v>613</v>
      </c>
      <c r="Q2907" s="4" t="s">
        <v>7673</v>
      </c>
      <c r="R2907" s="4">
        <v>3355485.76</v>
      </c>
      <c r="S2907" s="4">
        <v>3355485.76</v>
      </c>
      <c r="T2907" s="4">
        <v>0</v>
      </c>
      <c r="U2907" s="4" t="s">
        <v>1680</v>
      </c>
      <c r="V2907" s="4" t="s">
        <v>2827</v>
      </c>
      <c r="W2907" s="4" t="s">
        <v>30</v>
      </c>
      <c r="X2907" s="4" t="s">
        <v>705</v>
      </c>
      <c r="Y2907" s="4" t="s">
        <v>6822</v>
      </c>
      <c r="Z2907" s="4"/>
      <c r="AA2907" s="4"/>
      <c r="AB2907" s="4" t="s">
        <v>6823</v>
      </c>
      <c r="AC2907" s="4" t="s">
        <v>613</v>
      </c>
      <c r="AD2907" s="4" t="s">
        <v>208</v>
      </c>
    </row>
    <row r="2908" spans="1:30" x14ac:dyDescent="0.25">
      <c r="A2908" s="4">
        <v>38169</v>
      </c>
      <c r="B2908" s="4">
        <v>67495</v>
      </c>
      <c r="C2908" s="4">
        <v>3871559</v>
      </c>
      <c r="D2908" s="4">
        <v>72056</v>
      </c>
      <c r="E2908" s="4">
        <v>42661</v>
      </c>
      <c r="F2908" s="4">
        <v>257701495</v>
      </c>
      <c r="G2908" s="4">
        <v>1335746</v>
      </c>
      <c r="H2908" s="4" t="s">
        <v>1676</v>
      </c>
      <c r="I2908" s="4" t="s">
        <v>6824</v>
      </c>
      <c r="J2908" s="4" t="s">
        <v>6804</v>
      </c>
      <c r="K2908" s="4" t="s">
        <v>6810</v>
      </c>
      <c r="L2908" s="4" t="s">
        <v>6806</v>
      </c>
      <c r="M2908" s="4" t="s">
        <v>11768</v>
      </c>
      <c r="N2908" s="4" t="s">
        <v>11758</v>
      </c>
      <c r="O2908" s="4" t="s">
        <v>6823</v>
      </c>
      <c r="P2908" s="4" t="s">
        <v>613</v>
      </c>
      <c r="Q2908" s="4" t="s">
        <v>7673</v>
      </c>
      <c r="R2908" s="4">
        <v>0</v>
      </c>
      <c r="S2908" s="4">
        <v>0</v>
      </c>
      <c r="T2908" s="4">
        <v>0</v>
      </c>
      <c r="U2908" s="4" t="s">
        <v>28</v>
      </c>
      <c r="V2908" s="4" t="s">
        <v>2827</v>
      </c>
      <c r="W2908" s="4" t="s">
        <v>30</v>
      </c>
      <c r="X2908" s="4" t="s">
        <v>2316</v>
      </c>
      <c r="Y2908" s="4" t="s">
        <v>6822</v>
      </c>
      <c r="Z2908" s="4"/>
      <c r="AA2908" s="4"/>
      <c r="AB2908" s="4" t="s">
        <v>6823</v>
      </c>
      <c r="AC2908" s="4" t="s">
        <v>613</v>
      </c>
      <c r="AD2908" s="4" t="s">
        <v>208</v>
      </c>
    </row>
    <row r="2909" spans="1:30" x14ac:dyDescent="0.25">
      <c r="A2909" s="4">
        <v>38169</v>
      </c>
      <c r="B2909" s="4">
        <v>69053</v>
      </c>
      <c r="C2909" s="4">
        <v>3925346</v>
      </c>
      <c r="D2909" s="4">
        <v>72056</v>
      </c>
      <c r="E2909" s="4">
        <v>42661</v>
      </c>
      <c r="F2909" s="4">
        <v>257701495</v>
      </c>
      <c r="G2909" s="4">
        <v>1335746</v>
      </c>
      <c r="H2909" s="4" t="s">
        <v>1676</v>
      </c>
      <c r="I2909" s="4" t="s">
        <v>6825</v>
      </c>
      <c r="J2909" s="4" t="s">
        <v>6804</v>
      </c>
      <c r="K2909" s="4" t="s">
        <v>6812</v>
      </c>
      <c r="L2909" s="4" t="s">
        <v>6806</v>
      </c>
      <c r="M2909" s="4" t="s">
        <v>11768</v>
      </c>
      <c r="N2909" s="4" t="s">
        <v>11758</v>
      </c>
      <c r="O2909" s="4" t="s">
        <v>6823</v>
      </c>
      <c r="P2909" s="4" t="s">
        <v>613</v>
      </c>
      <c r="Q2909" s="4" t="s">
        <v>7673</v>
      </c>
      <c r="R2909" s="4">
        <v>2684388.61</v>
      </c>
      <c r="S2909" s="4">
        <v>2684388.61</v>
      </c>
      <c r="T2909" s="4">
        <v>0</v>
      </c>
      <c r="U2909" s="4" t="s">
        <v>1680</v>
      </c>
      <c r="V2909" s="4" t="s">
        <v>2827</v>
      </c>
      <c r="W2909" s="4" t="s">
        <v>30</v>
      </c>
      <c r="X2909" s="4" t="s">
        <v>230</v>
      </c>
      <c r="Y2909" s="4" t="s">
        <v>6822</v>
      </c>
      <c r="Z2909" s="4"/>
      <c r="AA2909" s="4"/>
      <c r="AB2909" s="4" t="s">
        <v>6823</v>
      </c>
      <c r="AC2909" s="4" t="s">
        <v>613</v>
      </c>
      <c r="AD2909" s="4" t="s">
        <v>208</v>
      </c>
    </row>
    <row r="2910" spans="1:30" x14ac:dyDescent="0.25">
      <c r="A2910" s="4">
        <v>38169</v>
      </c>
      <c r="B2910" s="4">
        <v>66402</v>
      </c>
      <c r="C2910" s="4">
        <v>3871536</v>
      </c>
      <c r="D2910" s="4">
        <v>72056</v>
      </c>
      <c r="E2910" s="4">
        <v>42661</v>
      </c>
      <c r="F2910" s="4">
        <v>257701495</v>
      </c>
      <c r="G2910" s="4">
        <v>1335746</v>
      </c>
      <c r="H2910" s="4" t="s">
        <v>1676</v>
      </c>
      <c r="I2910" s="4" t="s">
        <v>6826</v>
      </c>
      <c r="J2910" s="4" t="s">
        <v>6804</v>
      </c>
      <c r="K2910" s="4" t="s">
        <v>6814</v>
      </c>
      <c r="L2910" s="4" t="s">
        <v>6806</v>
      </c>
      <c r="M2910" s="4" t="s">
        <v>11768</v>
      </c>
      <c r="N2910" s="4" t="s">
        <v>11758</v>
      </c>
      <c r="O2910" s="4" t="s">
        <v>6823</v>
      </c>
      <c r="P2910" s="4" t="s">
        <v>613</v>
      </c>
      <c r="Q2910" s="4" t="s">
        <v>7673</v>
      </c>
      <c r="R2910" s="4">
        <v>0</v>
      </c>
      <c r="S2910" s="4">
        <v>0</v>
      </c>
      <c r="T2910" s="4">
        <v>0</v>
      </c>
      <c r="U2910" s="4" t="s">
        <v>28</v>
      </c>
      <c r="V2910" s="4" t="s">
        <v>2827</v>
      </c>
      <c r="W2910" s="4" t="s">
        <v>30</v>
      </c>
      <c r="X2910" s="4" t="s">
        <v>2316</v>
      </c>
      <c r="Y2910" s="4" t="s">
        <v>6822</v>
      </c>
      <c r="Z2910" s="4"/>
      <c r="AA2910" s="4"/>
      <c r="AB2910" s="4" t="s">
        <v>6823</v>
      </c>
      <c r="AC2910" s="4" t="s">
        <v>613</v>
      </c>
      <c r="AD2910" s="4" t="s">
        <v>208</v>
      </c>
    </row>
    <row r="2911" spans="1:30" x14ac:dyDescent="0.25">
      <c r="A2911" s="4">
        <v>38167</v>
      </c>
      <c r="B2911" s="4">
        <v>69054</v>
      </c>
      <c r="C2911" s="4">
        <v>3925347</v>
      </c>
      <c r="D2911" s="4">
        <v>72056</v>
      </c>
      <c r="E2911" s="4">
        <v>42661</v>
      </c>
      <c r="F2911" s="4">
        <v>257701495</v>
      </c>
      <c r="G2911" s="4">
        <v>1335746</v>
      </c>
      <c r="H2911" s="4" t="s">
        <v>1676</v>
      </c>
      <c r="I2911" s="4" t="s">
        <v>6827</v>
      </c>
      <c r="J2911" s="4" t="s">
        <v>6804</v>
      </c>
      <c r="K2911" s="4" t="s">
        <v>6812</v>
      </c>
      <c r="L2911" s="4" t="s">
        <v>6806</v>
      </c>
      <c r="M2911" s="4" t="s">
        <v>11768</v>
      </c>
      <c r="N2911" s="4" t="s">
        <v>11758</v>
      </c>
      <c r="O2911" s="4" t="s">
        <v>6829</v>
      </c>
      <c r="P2911" s="4" t="s">
        <v>613</v>
      </c>
      <c r="Q2911" s="4" t="s">
        <v>7673</v>
      </c>
      <c r="R2911" s="4">
        <v>625749.07999999996</v>
      </c>
      <c r="S2911" s="4">
        <v>625749.07999999996</v>
      </c>
      <c r="T2911" s="4">
        <v>0</v>
      </c>
      <c r="U2911" s="4" t="s">
        <v>1680</v>
      </c>
      <c r="V2911" s="4" t="s">
        <v>2827</v>
      </c>
      <c r="W2911" s="4" t="s">
        <v>30</v>
      </c>
      <c r="X2911" s="4" t="s">
        <v>230</v>
      </c>
      <c r="Y2911" s="4" t="s">
        <v>6828</v>
      </c>
      <c r="Z2911" s="4"/>
      <c r="AA2911" s="4"/>
      <c r="AB2911" s="4" t="s">
        <v>6829</v>
      </c>
      <c r="AC2911" s="4" t="s">
        <v>613</v>
      </c>
      <c r="AD2911" s="4" t="s">
        <v>208</v>
      </c>
    </row>
    <row r="2912" spans="1:30" x14ac:dyDescent="0.25">
      <c r="A2912" s="4">
        <v>38167</v>
      </c>
      <c r="B2912" s="4">
        <v>68504</v>
      </c>
      <c r="C2912" s="4">
        <v>3890655</v>
      </c>
      <c r="D2912" s="4">
        <v>72056</v>
      </c>
      <c r="E2912" s="4">
        <v>42661</v>
      </c>
      <c r="F2912" s="4">
        <v>257701495</v>
      </c>
      <c r="G2912" s="4">
        <v>1335746</v>
      </c>
      <c r="H2912" s="4" t="s">
        <v>1676</v>
      </c>
      <c r="I2912" s="4" t="s">
        <v>6830</v>
      </c>
      <c r="J2912" s="4" t="s">
        <v>6804</v>
      </c>
      <c r="K2912" s="4" t="s">
        <v>6805</v>
      </c>
      <c r="L2912" s="4" t="s">
        <v>6806</v>
      </c>
      <c r="M2912" s="4" t="s">
        <v>11768</v>
      </c>
      <c r="N2912" s="4" t="s">
        <v>11758</v>
      </c>
      <c r="O2912" s="4" t="s">
        <v>6829</v>
      </c>
      <c r="P2912" s="4" t="s">
        <v>613</v>
      </c>
      <c r="Q2912" s="4" t="s">
        <v>7673</v>
      </c>
      <c r="R2912" s="4">
        <v>782186.33</v>
      </c>
      <c r="S2912" s="4">
        <v>782186.33</v>
      </c>
      <c r="T2912" s="4">
        <v>0</v>
      </c>
      <c r="U2912" s="4" t="s">
        <v>1680</v>
      </c>
      <c r="V2912" s="4" t="s">
        <v>2827</v>
      </c>
      <c r="W2912" s="4" t="s">
        <v>30</v>
      </c>
      <c r="X2912" s="4" t="s">
        <v>705</v>
      </c>
      <c r="Y2912" s="4" t="s">
        <v>6828</v>
      </c>
      <c r="Z2912" s="4"/>
      <c r="AA2912" s="4"/>
      <c r="AB2912" s="4" t="s">
        <v>6829</v>
      </c>
      <c r="AC2912" s="4" t="s">
        <v>613</v>
      </c>
      <c r="AD2912" s="4" t="s">
        <v>208</v>
      </c>
    </row>
    <row r="2913" spans="1:30" x14ac:dyDescent="0.25">
      <c r="A2913" s="4">
        <v>38167</v>
      </c>
      <c r="B2913" s="4">
        <v>66403</v>
      </c>
      <c r="C2913" s="4">
        <v>3871410</v>
      </c>
      <c r="D2913" s="4">
        <v>72056</v>
      </c>
      <c r="E2913" s="4">
        <v>42661</v>
      </c>
      <c r="F2913" s="4">
        <v>257701495</v>
      </c>
      <c r="G2913" s="4">
        <v>1335746</v>
      </c>
      <c r="H2913" s="4" t="s">
        <v>1676</v>
      </c>
      <c r="I2913" s="4" t="s">
        <v>6831</v>
      </c>
      <c r="J2913" s="4" t="s">
        <v>6804</v>
      </c>
      <c r="K2913" s="4" t="s">
        <v>6814</v>
      </c>
      <c r="L2913" s="4" t="s">
        <v>6806</v>
      </c>
      <c r="M2913" s="4" t="s">
        <v>11768</v>
      </c>
      <c r="N2913" s="4" t="s">
        <v>11758</v>
      </c>
      <c r="O2913" s="4" t="s">
        <v>6829</v>
      </c>
      <c r="P2913" s="4" t="s">
        <v>613</v>
      </c>
      <c r="Q2913" s="4" t="s">
        <v>7673</v>
      </c>
      <c r="R2913" s="4">
        <v>0</v>
      </c>
      <c r="S2913" s="4">
        <v>0</v>
      </c>
      <c r="T2913" s="4">
        <v>0</v>
      </c>
      <c r="U2913" s="4" t="s">
        <v>28</v>
      </c>
      <c r="V2913" s="4" t="s">
        <v>2827</v>
      </c>
      <c r="W2913" s="4" t="s">
        <v>30</v>
      </c>
      <c r="X2913" s="4" t="s">
        <v>2316</v>
      </c>
      <c r="Y2913" s="4" t="s">
        <v>6828</v>
      </c>
      <c r="Z2913" s="4"/>
      <c r="AA2913" s="4"/>
      <c r="AB2913" s="4" t="s">
        <v>6829</v>
      </c>
      <c r="AC2913" s="4" t="s">
        <v>613</v>
      </c>
      <c r="AD2913" s="4" t="s">
        <v>208</v>
      </c>
    </row>
    <row r="2914" spans="1:30" x14ac:dyDescent="0.25">
      <c r="A2914" s="4">
        <v>38167</v>
      </c>
      <c r="B2914" s="4">
        <v>67496</v>
      </c>
      <c r="C2914" s="4">
        <v>3871390</v>
      </c>
      <c r="D2914" s="4">
        <v>72056</v>
      </c>
      <c r="E2914" s="4">
        <v>42661</v>
      </c>
      <c r="F2914" s="4">
        <v>257701495</v>
      </c>
      <c r="G2914" s="4">
        <v>1335746</v>
      </c>
      <c r="H2914" s="4" t="s">
        <v>1676</v>
      </c>
      <c r="I2914" s="4" t="s">
        <v>6832</v>
      </c>
      <c r="J2914" s="4" t="s">
        <v>6804</v>
      </c>
      <c r="K2914" s="4" t="s">
        <v>6810</v>
      </c>
      <c r="L2914" s="4" t="s">
        <v>6806</v>
      </c>
      <c r="M2914" s="4" t="s">
        <v>11768</v>
      </c>
      <c r="N2914" s="4" t="s">
        <v>11758</v>
      </c>
      <c r="O2914" s="4" t="s">
        <v>6829</v>
      </c>
      <c r="P2914" s="4" t="s">
        <v>613</v>
      </c>
      <c r="Q2914" s="4" t="s">
        <v>7673</v>
      </c>
      <c r="R2914" s="4">
        <v>0</v>
      </c>
      <c r="S2914" s="4">
        <v>0</v>
      </c>
      <c r="T2914" s="4">
        <v>0</v>
      </c>
      <c r="U2914" s="4" t="s">
        <v>28</v>
      </c>
      <c r="V2914" s="4" t="s">
        <v>2827</v>
      </c>
      <c r="W2914" s="4" t="s">
        <v>30</v>
      </c>
      <c r="X2914" s="4" t="s">
        <v>2316</v>
      </c>
      <c r="Y2914" s="4" t="s">
        <v>6828</v>
      </c>
      <c r="Z2914" s="4"/>
      <c r="AA2914" s="4"/>
      <c r="AB2914" s="4" t="s">
        <v>6829</v>
      </c>
      <c r="AC2914" s="4" t="s">
        <v>613</v>
      </c>
      <c r="AD2914" s="4" t="s">
        <v>208</v>
      </c>
    </row>
    <row r="2915" spans="1:30" x14ac:dyDescent="0.25">
      <c r="A2915" s="4">
        <v>38165</v>
      </c>
      <c r="B2915" s="4">
        <v>68505</v>
      </c>
      <c r="C2915" s="4">
        <v>3890656</v>
      </c>
      <c r="D2915" s="4">
        <v>72056</v>
      </c>
      <c r="E2915" s="4">
        <v>42661</v>
      </c>
      <c r="F2915" s="4">
        <v>257701495</v>
      </c>
      <c r="G2915" s="4">
        <v>1335746</v>
      </c>
      <c r="H2915" s="4" t="s">
        <v>1676</v>
      </c>
      <c r="I2915" s="4" t="s">
        <v>6833</v>
      </c>
      <c r="J2915" s="4" t="s">
        <v>6804</v>
      </c>
      <c r="K2915" s="4" t="s">
        <v>6805</v>
      </c>
      <c r="L2915" s="4" t="s">
        <v>6806</v>
      </c>
      <c r="M2915" s="4" t="s">
        <v>11768</v>
      </c>
      <c r="N2915" s="4" t="s">
        <v>11758</v>
      </c>
      <c r="O2915" s="4" t="s">
        <v>6835</v>
      </c>
      <c r="P2915" s="4" t="s">
        <v>613</v>
      </c>
      <c r="Q2915" s="4" t="s">
        <v>7673</v>
      </c>
      <c r="R2915" s="4">
        <v>3119322.65</v>
      </c>
      <c r="S2915" s="4">
        <v>3119322.65</v>
      </c>
      <c r="T2915" s="4">
        <v>0</v>
      </c>
      <c r="U2915" s="4" t="s">
        <v>1680</v>
      </c>
      <c r="V2915" s="4" t="s">
        <v>2827</v>
      </c>
      <c r="W2915" s="4" t="s">
        <v>30</v>
      </c>
      <c r="X2915" s="4" t="s">
        <v>705</v>
      </c>
      <c r="Y2915" s="4" t="s">
        <v>6834</v>
      </c>
      <c r="Z2915" s="4"/>
      <c r="AA2915" s="4"/>
      <c r="AB2915" s="4" t="s">
        <v>6835</v>
      </c>
      <c r="AC2915" s="4" t="s">
        <v>613</v>
      </c>
      <c r="AD2915" s="4" t="s">
        <v>208</v>
      </c>
    </row>
    <row r="2916" spans="1:30" x14ac:dyDescent="0.25">
      <c r="A2916" s="4">
        <v>38165</v>
      </c>
      <c r="B2916" s="4">
        <v>67497</v>
      </c>
      <c r="C2916" s="4">
        <v>3871460</v>
      </c>
      <c r="D2916" s="4">
        <v>72056</v>
      </c>
      <c r="E2916" s="4">
        <v>42661</v>
      </c>
      <c r="F2916" s="4">
        <v>257701495</v>
      </c>
      <c r="G2916" s="4">
        <v>1335746</v>
      </c>
      <c r="H2916" s="4" t="s">
        <v>1676</v>
      </c>
      <c r="I2916" s="4" t="s">
        <v>6836</v>
      </c>
      <c r="J2916" s="4" t="s">
        <v>6804</v>
      </c>
      <c r="K2916" s="4" t="s">
        <v>6810</v>
      </c>
      <c r="L2916" s="4" t="s">
        <v>6806</v>
      </c>
      <c r="M2916" s="4" t="s">
        <v>11768</v>
      </c>
      <c r="N2916" s="4" t="s">
        <v>11758</v>
      </c>
      <c r="O2916" s="4" t="s">
        <v>6835</v>
      </c>
      <c r="P2916" s="4" t="s">
        <v>613</v>
      </c>
      <c r="Q2916" s="4" t="s">
        <v>7673</v>
      </c>
      <c r="R2916" s="4">
        <v>0</v>
      </c>
      <c r="S2916" s="4">
        <v>0</v>
      </c>
      <c r="T2916" s="4">
        <v>0</v>
      </c>
      <c r="U2916" s="4" t="s">
        <v>28</v>
      </c>
      <c r="V2916" s="4" t="s">
        <v>2827</v>
      </c>
      <c r="W2916" s="4" t="s">
        <v>30</v>
      </c>
      <c r="X2916" s="4" t="s">
        <v>2316</v>
      </c>
      <c r="Y2916" s="4" t="s">
        <v>6834</v>
      </c>
      <c r="Z2916" s="4"/>
      <c r="AA2916" s="4"/>
      <c r="AB2916" s="4" t="s">
        <v>6835</v>
      </c>
      <c r="AC2916" s="4" t="s">
        <v>613</v>
      </c>
      <c r="AD2916" s="4" t="s">
        <v>208</v>
      </c>
    </row>
    <row r="2917" spans="1:30" x14ac:dyDescent="0.25">
      <c r="A2917" s="4">
        <v>38165</v>
      </c>
      <c r="B2917" s="4">
        <v>69055</v>
      </c>
      <c r="C2917" s="4">
        <v>3925348</v>
      </c>
      <c r="D2917" s="4">
        <v>72056</v>
      </c>
      <c r="E2917" s="4">
        <v>42661</v>
      </c>
      <c r="F2917" s="4">
        <v>257701495</v>
      </c>
      <c r="G2917" s="4">
        <v>1335746</v>
      </c>
      <c r="H2917" s="4" t="s">
        <v>1676</v>
      </c>
      <c r="I2917" s="4" t="s">
        <v>6837</v>
      </c>
      <c r="J2917" s="4" t="s">
        <v>6804</v>
      </c>
      <c r="K2917" s="4" t="s">
        <v>6812</v>
      </c>
      <c r="L2917" s="4" t="s">
        <v>6806</v>
      </c>
      <c r="M2917" s="4" t="s">
        <v>11768</v>
      </c>
      <c r="N2917" s="4" t="s">
        <v>11758</v>
      </c>
      <c r="O2917" s="4" t="s">
        <v>6835</v>
      </c>
      <c r="P2917" s="4" t="s">
        <v>613</v>
      </c>
      <c r="Q2917" s="4" t="s">
        <v>7673</v>
      </c>
      <c r="R2917" s="4">
        <v>2495458.11</v>
      </c>
      <c r="S2917" s="4">
        <v>2495458.11</v>
      </c>
      <c r="T2917" s="4">
        <v>0</v>
      </c>
      <c r="U2917" s="4" t="s">
        <v>1680</v>
      </c>
      <c r="V2917" s="4" t="s">
        <v>2827</v>
      </c>
      <c r="W2917" s="4" t="s">
        <v>30</v>
      </c>
      <c r="X2917" s="4" t="s">
        <v>230</v>
      </c>
      <c r="Y2917" s="4" t="s">
        <v>6834</v>
      </c>
      <c r="Z2917" s="4"/>
      <c r="AA2917" s="4"/>
      <c r="AB2917" s="4" t="s">
        <v>6835</v>
      </c>
      <c r="AC2917" s="4" t="s">
        <v>613</v>
      </c>
      <c r="AD2917" s="4" t="s">
        <v>208</v>
      </c>
    </row>
    <row r="2918" spans="1:30" x14ac:dyDescent="0.25">
      <c r="A2918" s="4">
        <v>38165</v>
      </c>
      <c r="B2918" s="4">
        <v>66404</v>
      </c>
      <c r="C2918" s="4">
        <v>3871537</v>
      </c>
      <c r="D2918" s="4">
        <v>72056</v>
      </c>
      <c r="E2918" s="4">
        <v>42661</v>
      </c>
      <c r="F2918" s="4">
        <v>257701495</v>
      </c>
      <c r="G2918" s="4">
        <v>1335746</v>
      </c>
      <c r="H2918" s="4" t="s">
        <v>1676</v>
      </c>
      <c r="I2918" s="4" t="s">
        <v>6838</v>
      </c>
      <c r="J2918" s="4" t="s">
        <v>6804</v>
      </c>
      <c r="K2918" s="4" t="s">
        <v>6814</v>
      </c>
      <c r="L2918" s="4" t="s">
        <v>6806</v>
      </c>
      <c r="M2918" s="4" t="s">
        <v>11768</v>
      </c>
      <c r="N2918" s="4" t="s">
        <v>11758</v>
      </c>
      <c r="O2918" s="4" t="s">
        <v>6835</v>
      </c>
      <c r="P2918" s="4" t="s">
        <v>613</v>
      </c>
      <c r="Q2918" s="4" t="s">
        <v>7673</v>
      </c>
      <c r="R2918" s="4">
        <v>0</v>
      </c>
      <c r="S2918" s="4">
        <v>0</v>
      </c>
      <c r="T2918" s="4">
        <v>0</v>
      </c>
      <c r="U2918" s="4" t="s">
        <v>28</v>
      </c>
      <c r="V2918" s="4" t="s">
        <v>2827</v>
      </c>
      <c r="W2918" s="4" t="s">
        <v>30</v>
      </c>
      <c r="X2918" s="4" t="s">
        <v>2316</v>
      </c>
      <c r="Y2918" s="4" t="s">
        <v>6834</v>
      </c>
      <c r="Z2918" s="4"/>
      <c r="AA2918" s="4"/>
      <c r="AB2918" s="4" t="s">
        <v>6835</v>
      </c>
      <c r="AC2918" s="4" t="s">
        <v>613</v>
      </c>
      <c r="AD2918" s="4" t="s">
        <v>208</v>
      </c>
    </row>
    <row r="2919" spans="1:30" x14ac:dyDescent="0.25">
      <c r="A2919" s="4">
        <v>38173</v>
      </c>
      <c r="B2919" s="4">
        <v>66405</v>
      </c>
      <c r="C2919" s="4">
        <v>3871345</v>
      </c>
      <c r="D2919" s="4">
        <v>72056</v>
      </c>
      <c r="E2919" s="4">
        <v>42661</v>
      </c>
      <c r="F2919" s="4">
        <v>257701495</v>
      </c>
      <c r="G2919" s="4">
        <v>1335746</v>
      </c>
      <c r="H2919" s="4" t="s">
        <v>1676</v>
      </c>
      <c r="I2919" s="4" t="s">
        <v>6839</v>
      </c>
      <c r="J2919" s="4" t="s">
        <v>6804</v>
      </c>
      <c r="K2919" s="4" t="s">
        <v>6814</v>
      </c>
      <c r="L2919" s="4" t="s">
        <v>6806</v>
      </c>
      <c r="M2919" s="4" t="s">
        <v>11768</v>
      </c>
      <c r="N2919" s="4" t="s">
        <v>11758</v>
      </c>
      <c r="O2919" s="4" t="s">
        <v>6841</v>
      </c>
      <c r="P2919" s="4" t="s">
        <v>613</v>
      </c>
      <c r="Q2919" s="4" t="s">
        <v>7673</v>
      </c>
      <c r="R2919" s="4">
        <v>0</v>
      </c>
      <c r="S2919" s="4">
        <v>0</v>
      </c>
      <c r="T2919" s="4">
        <v>0</v>
      </c>
      <c r="U2919" s="4" t="s">
        <v>28</v>
      </c>
      <c r="V2919" s="4" t="s">
        <v>2827</v>
      </c>
      <c r="W2919" s="4" t="s">
        <v>30</v>
      </c>
      <c r="X2919" s="4" t="s">
        <v>2316</v>
      </c>
      <c r="Y2919" s="4" t="s">
        <v>6840</v>
      </c>
      <c r="Z2919" s="4"/>
      <c r="AA2919" s="4"/>
      <c r="AB2919" s="4" t="s">
        <v>6841</v>
      </c>
      <c r="AC2919" s="4" t="s">
        <v>613</v>
      </c>
      <c r="AD2919" s="4" t="s">
        <v>208</v>
      </c>
    </row>
    <row r="2920" spans="1:30" x14ac:dyDescent="0.25">
      <c r="A2920" s="4">
        <v>38173</v>
      </c>
      <c r="B2920" s="4">
        <v>68506</v>
      </c>
      <c r="C2920" s="4">
        <v>3890657</v>
      </c>
      <c r="D2920" s="4">
        <v>72056</v>
      </c>
      <c r="E2920" s="4">
        <v>42661</v>
      </c>
      <c r="F2920" s="4">
        <v>257701495</v>
      </c>
      <c r="G2920" s="4">
        <v>1335746</v>
      </c>
      <c r="H2920" s="4" t="s">
        <v>1676</v>
      </c>
      <c r="I2920" s="4" t="s">
        <v>6842</v>
      </c>
      <c r="J2920" s="4" t="s">
        <v>6804</v>
      </c>
      <c r="K2920" s="4" t="s">
        <v>6805</v>
      </c>
      <c r="L2920" s="4" t="s">
        <v>6806</v>
      </c>
      <c r="M2920" s="4" t="s">
        <v>11768</v>
      </c>
      <c r="N2920" s="4" t="s">
        <v>11758</v>
      </c>
      <c r="O2920" s="4" t="s">
        <v>6841</v>
      </c>
      <c r="P2920" s="4" t="s">
        <v>613</v>
      </c>
      <c r="Q2920" s="4" t="s">
        <v>7673</v>
      </c>
      <c r="R2920" s="4">
        <v>3141489.44</v>
      </c>
      <c r="S2920" s="4">
        <v>3141489.44</v>
      </c>
      <c r="T2920" s="4">
        <v>0</v>
      </c>
      <c r="U2920" s="4" t="s">
        <v>1680</v>
      </c>
      <c r="V2920" s="4" t="s">
        <v>2827</v>
      </c>
      <c r="W2920" s="4" t="s">
        <v>30</v>
      </c>
      <c r="X2920" s="4" t="s">
        <v>705</v>
      </c>
      <c r="Y2920" s="4" t="s">
        <v>6840</v>
      </c>
      <c r="Z2920" s="4"/>
      <c r="AA2920" s="4"/>
      <c r="AB2920" s="4" t="s">
        <v>6841</v>
      </c>
      <c r="AC2920" s="4" t="s">
        <v>613</v>
      </c>
      <c r="AD2920" s="4" t="s">
        <v>208</v>
      </c>
    </row>
    <row r="2921" spans="1:30" x14ac:dyDescent="0.25">
      <c r="A2921" s="4">
        <v>38173</v>
      </c>
      <c r="B2921" s="4">
        <v>67498</v>
      </c>
      <c r="C2921" s="4">
        <v>3871489</v>
      </c>
      <c r="D2921" s="4">
        <v>72056</v>
      </c>
      <c r="E2921" s="4">
        <v>42661</v>
      </c>
      <c r="F2921" s="4">
        <v>257701495</v>
      </c>
      <c r="G2921" s="4">
        <v>1335746</v>
      </c>
      <c r="H2921" s="4" t="s">
        <v>1676</v>
      </c>
      <c r="I2921" s="4" t="s">
        <v>6843</v>
      </c>
      <c r="J2921" s="4" t="s">
        <v>6804</v>
      </c>
      <c r="K2921" s="4" t="s">
        <v>6810</v>
      </c>
      <c r="L2921" s="4" t="s">
        <v>6806</v>
      </c>
      <c r="M2921" s="4" t="s">
        <v>11768</v>
      </c>
      <c r="N2921" s="4" t="s">
        <v>11758</v>
      </c>
      <c r="O2921" s="4" t="s">
        <v>6841</v>
      </c>
      <c r="P2921" s="4" t="s">
        <v>613</v>
      </c>
      <c r="Q2921" s="4" t="s">
        <v>7673</v>
      </c>
      <c r="R2921" s="4">
        <v>0</v>
      </c>
      <c r="S2921" s="4">
        <v>0</v>
      </c>
      <c r="T2921" s="4">
        <v>0</v>
      </c>
      <c r="U2921" s="4" t="s">
        <v>28</v>
      </c>
      <c r="V2921" s="4" t="s">
        <v>2827</v>
      </c>
      <c r="W2921" s="4" t="s">
        <v>30</v>
      </c>
      <c r="X2921" s="4" t="s">
        <v>2316</v>
      </c>
      <c r="Y2921" s="4" t="s">
        <v>6840</v>
      </c>
      <c r="Z2921" s="4"/>
      <c r="AA2921" s="4"/>
      <c r="AB2921" s="4" t="s">
        <v>6841</v>
      </c>
      <c r="AC2921" s="4" t="s">
        <v>613</v>
      </c>
      <c r="AD2921" s="4" t="s">
        <v>208</v>
      </c>
    </row>
    <row r="2922" spans="1:30" x14ac:dyDescent="0.25">
      <c r="A2922" s="4">
        <v>38173</v>
      </c>
      <c r="B2922" s="4">
        <v>69056</v>
      </c>
      <c r="C2922" s="4">
        <v>3925349</v>
      </c>
      <c r="D2922" s="4">
        <v>72056</v>
      </c>
      <c r="E2922" s="4">
        <v>42661</v>
      </c>
      <c r="F2922" s="4">
        <v>257701495</v>
      </c>
      <c r="G2922" s="4">
        <v>1335746</v>
      </c>
      <c r="H2922" s="4" t="s">
        <v>1676</v>
      </c>
      <c r="I2922" s="4" t="s">
        <v>6844</v>
      </c>
      <c r="J2922" s="4" t="s">
        <v>6804</v>
      </c>
      <c r="K2922" s="4" t="s">
        <v>6812</v>
      </c>
      <c r="L2922" s="4" t="s">
        <v>6806</v>
      </c>
      <c r="M2922" s="4" t="s">
        <v>11768</v>
      </c>
      <c r="N2922" s="4" t="s">
        <v>11758</v>
      </c>
      <c r="O2922" s="4" t="s">
        <v>6841</v>
      </c>
      <c r="P2922" s="4" t="s">
        <v>613</v>
      </c>
      <c r="Q2922" s="4" t="s">
        <v>7673</v>
      </c>
      <c r="R2922" s="4">
        <v>2513191.5499999998</v>
      </c>
      <c r="S2922" s="4">
        <v>2513191.5499999998</v>
      </c>
      <c r="T2922" s="4">
        <v>0</v>
      </c>
      <c r="U2922" s="4" t="s">
        <v>1680</v>
      </c>
      <c r="V2922" s="4" t="s">
        <v>2827</v>
      </c>
      <c r="W2922" s="4" t="s">
        <v>30</v>
      </c>
      <c r="X2922" s="4" t="s">
        <v>230</v>
      </c>
      <c r="Y2922" s="4" t="s">
        <v>6840</v>
      </c>
      <c r="Z2922" s="4"/>
      <c r="AA2922" s="4"/>
      <c r="AB2922" s="4" t="s">
        <v>6841</v>
      </c>
      <c r="AC2922" s="4" t="s">
        <v>613</v>
      </c>
      <c r="AD2922" s="4" t="s">
        <v>208</v>
      </c>
    </row>
    <row r="2923" spans="1:30" x14ac:dyDescent="0.25">
      <c r="A2923" s="4">
        <v>38172</v>
      </c>
      <c r="B2923" s="4">
        <v>66406</v>
      </c>
      <c r="C2923" s="4">
        <v>3871411</v>
      </c>
      <c r="D2923" s="4">
        <v>72056</v>
      </c>
      <c r="E2923" s="4">
        <v>42661</v>
      </c>
      <c r="F2923" s="4">
        <v>257701495</v>
      </c>
      <c r="G2923" s="4">
        <v>1335746</v>
      </c>
      <c r="H2923" s="4" t="s">
        <v>1676</v>
      </c>
      <c r="I2923" s="4" t="s">
        <v>6845</v>
      </c>
      <c r="J2923" s="4" t="s">
        <v>6804</v>
      </c>
      <c r="K2923" s="4" t="s">
        <v>6814</v>
      </c>
      <c r="L2923" s="4" t="s">
        <v>6806</v>
      </c>
      <c r="M2923" s="4" t="s">
        <v>11768</v>
      </c>
      <c r="N2923" s="4" t="s">
        <v>11758</v>
      </c>
      <c r="O2923" s="4" t="s">
        <v>6847</v>
      </c>
      <c r="P2923" s="4" t="s">
        <v>613</v>
      </c>
      <c r="Q2923" s="4" t="s">
        <v>7673</v>
      </c>
      <c r="R2923" s="4">
        <v>0</v>
      </c>
      <c r="S2923" s="4">
        <v>0</v>
      </c>
      <c r="T2923" s="4">
        <v>0</v>
      </c>
      <c r="U2923" s="4" t="s">
        <v>28</v>
      </c>
      <c r="V2923" s="4" t="s">
        <v>2827</v>
      </c>
      <c r="W2923" s="4" t="s">
        <v>30</v>
      </c>
      <c r="X2923" s="4" t="s">
        <v>2316</v>
      </c>
      <c r="Y2923" s="4" t="s">
        <v>6846</v>
      </c>
      <c r="Z2923" s="4"/>
      <c r="AA2923" s="4"/>
      <c r="AB2923" s="4" t="s">
        <v>6847</v>
      </c>
      <c r="AC2923" s="4" t="s">
        <v>613</v>
      </c>
      <c r="AD2923" s="4" t="s">
        <v>208</v>
      </c>
    </row>
    <row r="2924" spans="1:30" x14ac:dyDescent="0.25">
      <c r="A2924" s="4">
        <v>38172</v>
      </c>
      <c r="B2924" s="4">
        <v>69057</v>
      </c>
      <c r="C2924" s="4">
        <v>3925350</v>
      </c>
      <c r="D2924" s="4">
        <v>72056</v>
      </c>
      <c r="E2924" s="4">
        <v>42661</v>
      </c>
      <c r="F2924" s="4">
        <v>257701495</v>
      </c>
      <c r="G2924" s="4">
        <v>1335746</v>
      </c>
      <c r="H2924" s="4" t="s">
        <v>1676</v>
      </c>
      <c r="I2924" s="4" t="s">
        <v>6848</v>
      </c>
      <c r="J2924" s="4" t="s">
        <v>6804</v>
      </c>
      <c r="K2924" s="4" t="s">
        <v>6812</v>
      </c>
      <c r="L2924" s="4" t="s">
        <v>6806</v>
      </c>
      <c r="M2924" s="4" t="s">
        <v>11768</v>
      </c>
      <c r="N2924" s="4" t="s">
        <v>11758</v>
      </c>
      <c r="O2924" s="4" t="s">
        <v>6847</v>
      </c>
      <c r="P2924" s="4" t="s">
        <v>613</v>
      </c>
      <c r="Q2924" s="4" t="s">
        <v>7673</v>
      </c>
      <c r="R2924" s="4">
        <v>3780000</v>
      </c>
      <c r="S2924" s="4">
        <v>3780000</v>
      </c>
      <c r="T2924" s="4">
        <v>0</v>
      </c>
      <c r="U2924" s="4" t="s">
        <v>1680</v>
      </c>
      <c r="V2924" s="4" t="s">
        <v>2827</v>
      </c>
      <c r="W2924" s="4" t="s">
        <v>30</v>
      </c>
      <c r="X2924" s="4" t="s">
        <v>230</v>
      </c>
      <c r="Y2924" s="4" t="s">
        <v>6846</v>
      </c>
      <c r="Z2924" s="4"/>
      <c r="AA2924" s="4"/>
      <c r="AB2924" s="4" t="s">
        <v>6847</v>
      </c>
      <c r="AC2924" s="4" t="s">
        <v>613</v>
      </c>
      <c r="AD2924" s="4" t="s">
        <v>208</v>
      </c>
    </row>
    <row r="2925" spans="1:30" x14ac:dyDescent="0.25">
      <c r="A2925" s="4">
        <v>38172</v>
      </c>
      <c r="B2925" s="4">
        <v>67499</v>
      </c>
      <c r="C2925" s="4">
        <v>3871633</v>
      </c>
      <c r="D2925" s="4">
        <v>72056</v>
      </c>
      <c r="E2925" s="4">
        <v>42661</v>
      </c>
      <c r="F2925" s="4">
        <v>257701495</v>
      </c>
      <c r="G2925" s="4">
        <v>1335746</v>
      </c>
      <c r="H2925" s="4" t="s">
        <v>1676</v>
      </c>
      <c r="I2925" s="4" t="s">
        <v>6849</v>
      </c>
      <c r="J2925" s="4" t="s">
        <v>6804</v>
      </c>
      <c r="K2925" s="4" t="s">
        <v>6810</v>
      </c>
      <c r="L2925" s="4" t="s">
        <v>6806</v>
      </c>
      <c r="M2925" s="4" t="s">
        <v>11768</v>
      </c>
      <c r="N2925" s="4" t="s">
        <v>11758</v>
      </c>
      <c r="O2925" s="4" t="s">
        <v>6847</v>
      </c>
      <c r="P2925" s="4" t="s">
        <v>613</v>
      </c>
      <c r="Q2925" s="4" t="s">
        <v>7673</v>
      </c>
      <c r="R2925" s="4">
        <v>0</v>
      </c>
      <c r="S2925" s="4">
        <v>0</v>
      </c>
      <c r="T2925" s="4">
        <v>0</v>
      </c>
      <c r="U2925" s="4" t="s">
        <v>28</v>
      </c>
      <c r="V2925" s="4" t="s">
        <v>2827</v>
      </c>
      <c r="W2925" s="4" t="s">
        <v>30</v>
      </c>
      <c r="X2925" s="4" t="s">
        <v>2316</v>
      </c>
      <c r="Y2925" s="4" t="s">
        <v>6846</v>
      </c>
      <c r="Z2925" s="4"/>
      <c r="AA2925" s="4"/>
      <c r="AB2925" s="4" t="s">
        <v>6847</v>
      </c>
      <c r="AC2925" s="4" t="s">
        <v>613</v>
      </c>
      <c r="AD2925" s="4" t="s">
        <v>208</v>
      </c>
    </row>
    <row r="2926" spans="1:30" x14ac:dyDescent="0.25">
      <c r="A2926" s="4">
        <v>38172</v>
      </c>
      <c r="B2926" s="4">
        <v>68507</v>
      </c>
      <c r="C2926" s="4">
        <v>3890658</v>
      </c>
      <c r="D2926" s="4">
        <v>72056</v>
      </c>
      <c r="E2926" s="4">
        <v>42661</v>
      </c>
      <c r="F2926" s="4">
        <v>257701495</v>
      </c>
      <c r="G2926" s="4">
        <v>1335746</v>
      </c>
      <c r="H2926" s="4" t="s">
        <v>1676</v>
      </c>
      <c r="I2926" s="4" t="s">
        <v>6850</v>
      </c>
      <c r="J2926" s="4" t="s">
        <v>6804</v>
      </c>
      <c r="K2926" s="4" t="s">
        <v>6805</v>
      </c>
      <c r="L2926" s="4" t="s">
        <v>6806</v>
      </c>
      <c r="M2926" s="4" t="s">
        <v>11768</v>
      </c>
      <c r="N2926" s="4" t="s">
        <v>11758</v>
      </c>
      <c r="O2926" s="4" t="s">
        <v>6847</v>
      </c>
      <c r="P2926" s="4" t="s">
        <v>613</v>
      </c>
      <c r="Q2926" s="4" t="s">
        <v>7673</v>
      </c>
      <c r="R2926" s="4">
        <v>4725000</v>
      </c>
      <c r="S2926" s="4">
        <v>4725000</v>
      </c>
      <c r="T2926" s="4">
        <v>0</v>
      </c>
      <c r="U2926" s="4" t="s">
        <v>1680</v>
      </c>
      <c r="V2926" s="4" t="s">
        <v>2827</v>
      </c>
      <c r="W2926" s="4" t="s">
        <v>30</v>
      </c>
      <c r="X2926" s="4" t="s">
        <v>705</v>
      </c>
      <c r="Y2926" s="4" t="s">
        <v>6846</v>
      </c>
      <c r="Z2926" s="4"/>
      <c r="AA2926" s="4"/>
      <c r="AB2926" s="4" t="s">
        <v>6847</v>
      </c>
      <c r="AC2926" s="4" t="s">
        <v>613</v>
      </c>
      <c r="AD2926" s="4" t="s">
        <v>208</v>
      </c>
    </row>
    <row r="2927" spans="1:30" x14ac:dyDescent="0.25">
      <c r="A2927" s="4">
        <v>38168</v>
      </c>
      <c r="B2927" s="4">
        <v>68508</v>
      </c>
      <c r="C2927" s="4">
        <v>3890659</v>
      </c>
      <c r="D2927" s="4">
        <v>72056</v>
      </c>
      <c r="E2927" s="4">
        <v>42661</v>
      </c>
      <c r="F2927" s="4">
        <v>257701495</v>
      </c>
      <c r="G2927" s="4">
        <v>1335746</v>
      </c>
      <c r="H2927" s="4" t="s">
        <v>1676</v>
      </c>
      <c r="I2927" s="4" t="s">
        <v>6851</v>
      </c>
      <c r="J2927" s="4" t="s">
        <v>6804</v>
      </c>
      <c r="K2927" s="4" t="s">
        <v>6805</v>
      </c>
      <c r="L2927" s="4" t="s">
        <v>6806</v>
      </c>
      <c r="M2927" s="4" t="s">
        <v>11768</v>
      </c>
      <c r="N2927" s="4" t="s">
        <v>11758</v>
      </c>
      <c r="O2927" s="4" t="s">
        <v>6853</v>
      </c>
      <c r="P2927" s="4" t="s">
        <v>613</v>
      </c>
      <c r="Q2927" s="4" t="s">
        <v>7673</v>
      </c>
      <c r="R2927" s="4">
        <v>4489933.17</v>
      </c>
      <c r="S2927" s="4">
        <v>4489933.17</v>
      </c>
      <c r="T2927" s="4">
        <v>0</v>
      </c>
      <c r="U2927" s="4" t="s">
        <v>1680</v>
      </c>
      <c r="V2927" s="4" t="s">
        <v>2827</v>
      </c>
      <c r="W2927" s="4" t="s">
        <v>30</v>
      </c>
      <c r="X2927" s="4" t="s">
        <v>705</v>
      </c>
      <c r="Y2927" s="4" t="s">
        <v>6852</v>
      </c>
      <c r="Z2927" s="4"/>
      <c r="AA2927" s="4"/>
      <c r="AB2927" s="4" t="s">
        <v>6853</v>
      </c>
      <c r="AC2927" s="4" t="s">
        <v>613</v>
      </c>
      <c r="AD2927" s="4" t="s">
        <v>208</v>
      </c>
    </row>
    <row r="2928" spans="1:30" x14ac:dyDescent="0.25">
      <c r="A2928" s="4">
        <v>38168</v>
      </c>
      <c r="B2928" s="4">
        <v>67500</v>
      </c>
      <c r="C2928" s="4">
        <v>3871490</v>
      </c>
      <c r="D2928" s="4">
        <v>72056</v>
      </c>
      <c r="E2928" s="4">
        <v>42661</v>
      </c>
      <c r="F2928" s="4">
        <v>257701495</v>
      </c>
      <c r="G2928" s="4">
        <v>1335746</v>
      </c>
      <c r="H2928" s="4" t="s">
        <v>1676</v>
      </c>
      <c r="I2928" s="4" t="s">
        <v>6854</v>
      </c>
      <c r="J2928" s="4" t="s">
        <v>6804</v>
      </c>
      <c r="K2928" s="4" t="s">
        <v>6810</v>
      </c>
      <c r="L2928" s="4" t="s">
        <v>6806</v>
      </c>
      <c r="M2928" s="4" t="s">
        <v>11768</v>
      </c>
      <c r="N2928" s="4" t="s">
        <v>11758</v>
      </c>
      <c r="O2928" s="4" t="s">
        <v>6853</v>
      </c>
      <c r="P2928" s="4" t="s">
        <v>613</v>
      </c>
      <c r="Q2928" s="4" t="s">
        <v>7673</v>
      </c>
      <c r="R2928" s="4">
        <v>0</v>
      </c>
      <c r="S2928" s="4">
        <v>0</v>
      </c>
      <c r="T2928" s="4">
        <v>0</v>
      </c>
      <c r="U2928" s="4" t="s">
        <v>28</v>
      </c>
      <c r="V2928" s="4" t="s">
        <v>2827</v>
      </c>
      <c r="W2928" s="4" t="s">
        <v>30</v>
      </c>
      <c r="X2928" s="4" t="s">
        <v>2316</v>
      </c>
      <c r="Y2928" s="4" t="s">
        <v>6852</v>
      </c>
      <c r="Z2928" s="4"/>
      <c r="AA2928" s="4"/>
      <c r="AB2928" s="4" t="s">
        <v>6853</v>
      </c>
      <c r="AC2928" s="4" t="s">
        <v>613</v>
      </c>
      <c r="AD2928" s="4" t="s">
        <v>208</v>
      </c>
    </row>
    <row r="2929" spans="1:30" x14ac:dyDescent="0.25">
      <c r="A2929" s="4">
        <v>38168</v>
      </c>
      <c r="B2929" s="4">
        <v>69058</v>
      </c>
      <c r="C2929" s="4">
        <v>3925351</v>
      </c>
      <c r="D2929" s="4">
        <v>72056</v>
      </c>
      <c r="E2929" s="4">
        <v>42661</v>
      </c>
      <c r="F2929" s="4">
        <v>257701495</v>
      </c>
      <c r="G2929" s="4">
        <v>1335746</v>
      </c>
      <c r="H2929" s="4" t="s">
        <v>1676</v>
      </c>
      <c r="I2929" s="4" t="s">
        <v>6855</v>
      </c>
      <c r="J2929" s="4" t="s">
        <v>6804</v>
      </c>
      <c r="K2929" s="4" t="s">
        <v>6812</v>
      </c>
      <c r="L2929" s="4" t="s">
        <v>6806</v>
      </c>
      <c r="M2929" s="4" t="s">
        <v>11768</v>
      </c>
      <c r="N2929" s="4" t="s">
        <v>11758</v>
      </c>
      <c r="O2929" s="4" t="s">
        <v>6853</v>
      </c>
      <c r="P2929" s="4" t="s">
        <v>613</v>
      </c>
      <c r="Q2929" s="4" t="s">
        <v>7673</v>
      </c>
      <c r="R2929" s="4">
        <v>3591946.53</v>
      </c>
      <c r="S2929" s="4">
        <v>3591946.53</v>
      </c>
      <c r="T2929" s="4">
        <v>0</v>
      </c>
      <c r="U2929" s="4" t="s">
        <v>1680</v>
      </c>
      <c r="V2929" s="4" t="s">
        <v>2827</v>
      </c>
      <c r="W2929" s="4" t="s">
        <v>30</v>
      </c>
      <c r="X2929" s="4" t="s">
        <v>230</v>
      </c>
      <c r="Y2929" s="4" t="s">
        <v>6852</v>
      </c>
      <c r="Z2929" s="4"/>
      <c r="AA2929" s="4"/>
      <c r="AB2929" s="4" t="s">
        <v>6853</v>
      </c>
      <c r="AC2929" s="4" t="s">
        <v>613</v>
      </c>
      <c r="AD2929" s="4" t="s">
        <v>208</v>
      </c>
    </row>
    <row r="2930" spans="1:30" x14ac:dyDescent="0.25">
      <c r="A2930" s="4">
        <v>38168</v>
      </c>
      <c r="B2930" s="4">
        <v>66407</v>
      </c>
      <c r="C2930" s="4">
        <v>3871317</v>
      </c>
      <c r="D2930" s="4">
        <v>72056</v>
      </c>
      <c r="E2930" s="4">
        <v>42661</v>
      </c>
      <c r="F2930" s="4">
        <v>257701495</v>
      </c>
      <c r="G2930" s="4">
        <v>1335746</v>
      </c>
      <c r="H2930" s="4" t="s">
        <v>1676</v>
      </c>
      <c r="I2930" s="4" t="s">
        <v>6856</v>
      </c>
      <c r="J2930" s="4" t="s">
        <v>6804</v>
      </c>
      <c r="K2930" s="4" t="s">
        <v>6814</v>
      </c>
      <c r="L2930" s="4" t="s">
        <v>6806</v>
      </c>
      <c r="M2930" s="4" t="s">
        <v>11768</v>
      </c>
      <c r="N2930" s="4" t="s">
        <v>11758</v>
      </c>
      <c r="O2930" s="4" t="s">
        <v>6853</v>
      </c>
      <c r="P2930" s="4" t="s">
        <v>613</v>
      </c>
      <c r="Q2930" s="4" t="s">
        <v>7673</v>
      </c>
      <c r="R2930" s="4">
        <v>0</v>
      </c>
      <c r="S2930" s="4">
        <v>0</v>
      </c>
      <c r="T2930" s="4">
        <v>0</v>
      </c>
      <c r="U2930" s="4" t="s">
        <v>28</v>
      </c>
      <c r="V2930" s="4" t="s">
        <v>2827</v>
      </c>
      <c r="W2930" s="4" t="s">
        <v>30</v>
      </c>
      <c r="X2930" s="4" t="s">
        <v>2316</v>
      </c>
      <c r="Y2930" s="4" t="s">
        <v>6852</v>
      </c>
      <c r="Z2930" s="4"/>
      <c r="AA2930" s="4"/>
      <c r="AB2930" s="4" t="s">
        <v>6853</v>
      </c>
      <c r="AC2930" s="4" t="s">
        <v>613</v>
      </c>
      <c r="AD2930" s="4" t="s">
        <v>208</v>
      </c>
    </row>
    <row r="2931" spans="1:30" x14ac:dyDescent="0.25">
      <c r="A2931" s="4">
        <v>38166</v>
      </c>
      <c r="B2931" s="4">
        <v>68509</v>
      </c>
      <c r="C2931" s="4">
        <v>3890660</v>
      </c>
      <c r="D2931" s="4">
        <v>72056</v>
      </c>
      <c r="E2931" s="4">
        <v>42661</v>
      </c>
      <c r="F2931" s="4">
        <v>257701495</v>
      </c>
      <c r="G2931" s="4">
        <v>1335746</v>
      </c>
      <c r="H2931" s="4" t="s">
        <v>1676</v>
      </c>
      <c r="I2931" s="4" t="s">
        <v>6857</v>
      </c>
      <c r="J2931" s="4" t="s">
        <v>6804</v>
      </c>
      <c r="K2931" s="4" t="s">
        <v>6805</v>
      </c>
      <c r="L2931" s="4" t="s">
        <v>6806</v>
      </c>
      <c r="M2931" s="4" t="s">
        <v>11768</v>
      </c>
      <c r="N2931" s="4" t="s">
        <v>11758</v>
      </c>
      <c r="O2931" s="4" t="s">
        <v>6859</v>
      </c>
      <c r="P2931" s="4" t="s">
        <v>613</v>
      </c>
      <c r="Q2931" s="4" t="s">
        <v>7673</v>
      </c>
      <c r="R2931" s="4">
        <v>1797830.92</v>
      </c>
      <c r="S2931" s="4">
        <v>1797830.92</v>
      </c>
      <c r="T2931" s="4">
        <v>0</v>
      </c>
      <c r="U2931" s="4" t="s">
        <v>1680</v>
      </c>
      <c r="V2931" s="4" t="s">
        <v>2827</v>
      </c>
      <c r="W2931" s="4" t="s">
        <v>30</v>
      </c>
      <c r="X2931" s="4" t="s">
        <v>705</v>
      </c>
      <c r="Y2931" s="4" t="s">
        <v>6858</v>
      </c>
      <c r="Z2931" s="4"/>
      <c r="AA2931" s="4"/>
      <c r="AB2931" s="4" t="s">
        <v>6859</v>
      </c>
      <c r="AC2931" s="4" t="s">
        <v>613</v>
      </c>
      <c r="AD2931" s="4" t="s">
        <v>208</v>
      </c>
    </row>
    <row r="2932" spans="1:30" x14ac:dyDescent="0.25">
      <c r="A2932" s="4">
        <v>38166</v>
      </c>
      <c r="B2932" s="4">
        <v>67501</v>
      </c>
      <c r="C2932" s="4">
        <v>3871295</v>
      </c>
      <c r="D2932" s="4">
        <v>72056</v>
      </c>
      <c r="E2932" s="4">
        <v>42661</v>
      </c>
      <c r="F2932" s="4">
        <v>257701495</v>
      </c>
      <c r="G2932" s="4">
        <v>1335746</v>
      </c>
      <c r="H2932" s="4" t="s">
        <v>1676</v>
      </c>
      <c r="I2932" s="4" t="s">
        <v>6860</v>
      </c>
      <c r="J2932" s="4" t="s">
        <v>6804</v>
      </c>
      <c r="K2932" s="4" t="s">
        <v>6810</v>
      </c>
      <c r="L2932" s="4" t="s">
        <v>6806</v>
      </c>
      <c r="M2932" s="4" t="s">
        <v>11768</v>
      </c>
      <c r="N2932" s="4" t="s">
        <v>11758</v>
      </c>
      <c r="O2932" s="4" t="s">
        <v>6859</v>
      </c>
      <c r="P2932" s="4" t="s">
        <v>613</v>
      </c>
      <c r="Q2932" s="4" t="s">
        <v>7673</v>
      </c>
      <c r="R2932" s="4">
        <v>0</v>
      </c>
      <c r="S2932" s="4">
        <v>0</v>
      </c>
      <c r="T2932" s="4">
        <v>0</v>
      </c>
      <c r="U2932" s="4" t="s">
        <v>28</v>
      </c>
      <c r="V2932" s="4" t="s">
        <v>2827</v>
      </c>
      <c r="W2932" s="4" t="s">
        <v>30</v>
      </c>
      <c r="X2932" s="4" t="s">
        <v>2316</v>
      </c>
      <c r="Y2932" s="4" t="s">
        <v>6858</v>
      </c>
      <c r="Z2932" s="4"/>
      <c r="AA2932" s="4"/>
      <c r="AB2932" s="4" t="s">
        <v>6859</v>
      </c>
      <c r="AC2932" s="4" t="s">
        <v>613</v>
      </c>
      <c r="AD2932" s="4" t="s">
        <v>208</v>
      </c>
    </row>
    <row r="2933" spans="1:30" x14ac:dyDescent="0.25">
      <c r="A2933" s="4">
        <v>38166</v>
      </c>
      <c r="B2933" s="4">
        <v>66408</v>
      </c>
      <c r="C2933" s="4">
        <v>3871412</v>
      </c>
      <c r="D2933" s="4">
        <v>72056</v>
      </c>
      <c r="E2933" s="4">
        <v>42661</v>
      </c>
      <c r="F2933" s="4">
        <v>257701495</v>
      </c>
      <c r="G2933" s="4">
        <v>1335746</v>
      </c>
      <c r="H2933" s="4" t="s">
        <v>1676</v>
      </c>
      <c r="I2933" s="4" t="s">
        <v>6861</v>
      </c>
      <c r="J2933" s="4" t="s">
        <v>6804</v>
      </c>
      <c r="K2933" s="4" t="s">
        <v>6814</v>
      </c>
      <c r="L2933" s="4" t="s">
        <v>6806</v>
      </c>
      <c r="M2933" s="4" t="s">
        <v>11768</v>
      </c>
      <c r="N2933" s="4" t="s">
        <v>11758</v>
      </c>
      <c r="O2933" s="4" t="s">
        <v>6859</v>
      </c>
      <c r="P2933" s="4" t="s">
        <v>613</v>
      </c>
      <c r="Q2933" s="4" t="s">
        <v>7673</v>
      </c>
      <c r="R2933" s="4">
        <v>0</v>
      </c>
      <c r="S2933" s="4">
        <v>0</v>
      </c>
      <c r="T2933" s="4">
        <v>0</v>
      </c>
      <c r="U2933" s="4" t="s">
        <v>28</v>
      </c>
      <c r="V2933" s="4" t="s">
        <v>2827</v>
      </c>
      <c r="W2933" s="4" t="s">
        <v>30</v>
      </c>
      <c r="X2933" s="4" t="s">
        <v>2316</v>
      </c>
      <c r="Y2933" s="4" t="s">
        <v>6858</v>
      </c>
      <c r="Z2933" s="4"/>
      <c r="AA2933" s="4"/>
      <c r="AB2933" s="4" t="s">
        <v>6859</v>
      </c>
      <c r="AC2933" s="4" t="s">
        <v>613</v>
      </c>
      <c r="AD2933" s="4" t="s">
        <v>208</v>
      </c>
    </row>
    <row r="2934" spans="1:30" x14ac:dyDescent="0.25">
      <c r="A2934" s="4">
        <v>38166</v>
      </c>
      <c r="B2934" s="4">
        <v>69059</v>
      </c>
      <c r="C2934" s="4">
        <v>3925352</v>
      </c>
      <c r="D2934" s="4">
        <v>72056</v>
      </c>
      <c r="E2934" s="4">
        <v>42661</v>
      </c>
      <c r="F2934" s="4">
        <v>257701495</v>
      </c>
      <c r="G2934" s="4">
        <v>1335746</v>
      </c>
      <c r="H2934" s="4" t="s">
        <v>1676</v>
      </c>
      <c r="I2934" s="4" t="s">
        <v>6862</v>
      </c>
      <c r="J2934" s="4" t="s">
        <v>6804</v>
      </c>
      <c r="K2934" s="4" t="s">
        <v>6812</v>
      </c>
      <c r="L2934" s="4" t="s">
        <v>6806</v>
      </c>
      <c r="M2934" s="4" t="s">
        <v>11768</v>
      </c>
      <c r="N2934" s="4" t="s">
        <v>11758</v>
      </c>
      <c r="O2934" s="4" t="s">
        <v>6859</v>
      </c>
      <c r="P2934" s="4" t="s">
        <v>613</v>
      </c>
      <c r="Q2934" s="4" t="s">
        <v>7673</v>
      </c>
      <c r="R2934" s="4">
        <v>1438264.73</v>
      </c>
      <c r="S2934" s="4">
        <v>1438264.73</v>
      </c>
      <c r="T2934" s="4">
        <v>0</v>
      </c>
      <c r="U2934" s="4" t="s">
        <v>1680</v>
      </c>
      <c r="V2934" s="4" t="s">
        <v>2827</v>
      </c>
      <c r="W2934" s="4" t="s">
        <v>30</v>
      </c>
      <c r="X2934" s="4" t="s">
        <v>230</v>
      </c>
      <c r="Y2934" s="4" t="s">
        <v>6858</v>
      </c>
      <c r="Z2934" s="4"/>
      <c r="AA2934" s="4"/>
      <c r="AB2934" s="4" t="s">
        <v>6859</v>
      </c>
      <c r="AC2934" s="4" t="s">
        <v>613</v>
      </c>
      <c r="AD2934" s="4" t="s">
        <v>208</v>
      </c>
    </row>
    <row r="2935" spans="1:30" x14ac:dyDescent="0.25">
      <c r="A2935" s="4">
        <v>38967</v>
      </c>
      <c r="B2935" s="4">
        <v>66409</v>
      </c>
      <c r="C2935" s="4">
        <v>3871538</v>
      </c>
      <c r="D2935" s="4">
        <v>72056</v>
      </c>
      <c r="E2935" s="4">
        <v>42660</v>
      </c>
      <c r="F2935" s="4">
        <v>257701495</v>
      </c>
      <c r="G2935" s="4">
        <v>1335733</v>
      </c>
      <c r="H2935" s="4" t="s">
        <v>1676</v>
      </c>
      <c r="I2935" s="4" t="s">
        <v>6863</v>
      </c>
      <c r="J2935" s="4" t="s">
        <v>6804</v>
      </c>
      <c r="K2935" s="4" t="s">
        <v>6814</v>
      </c>
      <c r="L2935" s="4" t="s">
        <v>6864</v>
      </c>
      <c r="M2935" s="4" t="s">
        <v>11768</v>
      </c>
      <c r="N2935" s="4" t="s">
        <v>11758</v>
      </c>
      <c r="O2935" s="4" t="s">
        <v>6866</v>
      </c>
      <c r="P2935" s="4" t="s">
        <v>613</v>
      </c>
      <c r="Q2935" s="4" t="s">
        <v>7594</v>
      </c>
      <c r="R2935" s="4">
        <v>0</v>
      </c>
      <c r="S2935" s="4">
        <v>0</v>
      </c>
      <c r="T2935" s="4">
        <v>0</v>
      </c>
      <c r="U2935" s="4" t="s">
        <v>28</v>
      </c>
      <c r="V2935" s="4" t="s">
        <v>2827</v>
      </c>
      <c r="W2935" s="4" t="s">
        <v>30</v>
      </c>
      <c r="X2935" s="4" t="s">
        <v>2316</v>
      </c>
      <c r="Y2935" s="4" t="s">
        <v>6865</v>
      </c>
      <c r="Z2935" s="4"/>
      <c r="AA2935" s="4"/>
      <c r="AB2935" s="4" t="s">
        <v>6866</v>
      </c>
      <c r="AC2935" s="4" t="s">
        <v>613</v>
      </c>
      <c r="AD2935" s="4" t="s">
        <v>208</v>
      </c>
    </row>
    <row r="2936" spans="1:30" x14ac:dyDescent="0.25">
      <c r="A2936" s="4">
        <v>38967</v>
      </c>
      <c r="B2936" s="4">
        <v>67502</v>
      </c>
      <c r="C2936" s="4">
        <v>3871560</v>
      </c>
      <c r="D2936" s="4">
        <v>72056</v>
      </c>
      <c r="E2936" s="4">
        <v>42660</v>
      </c>
      <c r="F2936" s="4">
        <v>257701495</v>
      </c>
      <c r="G2936" s="4">
        <v>1335733</v>
      </c>
      <c r="H2936" s="4" t="s">
        <v>1676</v>
      </c>
      <c r="I2936" s="4" t="s">
        <v>6867</v>
      </c>
      <c r="J2936" s="4" t="s">
        <v>6804</v>
      </c>
      <c r="K2936" s="4" t="s">
        <v>6810</v>
      </c>
      <c r="L2936" s="4" t="s">
        <v>6864</v>
      </c>
      <c r="M2936" s="4" t="s">
        <v>11768</v>
      </c>
      <c r="N2936" s="4" t="s">
        <v>11758</v>
      </c>
      <c r="O2936" s="4" t="s">
        <v>6866</v>
      </c>
      <c r="P2936" s="4" t="s">
        <v>613</v>
      </c>
      <c r="Q2936" s="4" t="s">
        <v>7594</v>
      </c>
      <c r="R2936" s="4">
        <v>0</v>
      </c>
      <c r="S2936" s="4">
        <v>0</v>
      </c>
      <c r="T2936" s="4">
        <v>0</v>
      </c>
      <c r="U2936" s="4" t="s">
        <v>28</v>
      </c>
      <c r="V2936" s="4" t="s">
        <v>2827</v>
      </c>
      <c r="W2936" s="4" t="s">
        <v>30</v>
      </c>
      <c r="X2936" s="4" t="s">
        <v>2316</v>
      </c>
      <c r="Y2936" s="4" t="s">
        <v>6865</v>
      </c>
      <c r="Z2936" s="4"/>
      <c r="AA2936" s="4"/>
      <c r="AB2936" s="4" t="s">
        <v>6866</v>
      </c>
      <c r="AC2936" s="4" t="s">
        <v>613</v>
      </c>
      <c r="AD2936" s="4" t="s">
        <v>208</v>
      </c>
    </row>
    <row r="2937" spans="1:30" x14ac:dyDescent="0.25">
      <c r="A2937" s="4">
        <v>38967</v>
      </c>
      <c r="B2937" s="4">
        <v>68510</v>
      </c>
      <c r="C2937" s="4">
        <v>3890661</v>
      </c>
      <c r="D2937" s="4">
        <v>72056</v>
      </c>
      <c r="E2937" s="4">
        <v>42660</v>
      </c>
      <c r="F2937" s="4">
        <v>257701495</v>
      </c>
      <c r="G2937" s="4">
        <v>1335733</v>
      </c>
      <c r="H2937" s="4" t="s">
        <v>1676</v>
      </c>
      <c r="I2937" s="4" t="s">
        <v>6868</v>
      </c>
      <c r="J2937" s="4" t="s">
        <v>6804</v>
      </c>
      <c r="K2937" s="4" t="s">
        <v>6805</v>
      </c>
      <c r="L2937" s="4" t="s">
        <v>6864</v>
      </c>
      <c r="M2937" s="4" t="s">
        <v>11768</v>
      </c>
      <c r="N2937" s="4" t="s">
        <v>11758</v>
      </c>
      <c r="O2937" s="4" t="s">
        <v>6866</v>
      </c>
      <c r="P2937" s="4" t="s">
        <v>613</v>
      </c>
      <c r="Q2937" s="4" t="s">
        <v>7594</v>
      </c>
      <c r="R2937" s="4">
        <v>1587250</v>
      </c>
      <c r="S2937" s="4">
        <v>1587250</v>
      </c>
      <c r="T2937" s="4">
        <v>0</v>
      </c>
      <c r="U2937" s="4" t="s">
        <v>1680</v>
      </c>
      <c r="V2937" s="4" t="s">
        <v>2827</v>
      </c>
      <c r="W2937" s="4" t="s">
        <v>30</v>
      </c>
      <c r="X2937" s="4" t="s">
        <v>705</v>
      </c>
      <c r="Y2937" s="4" t="s">
        <v>6865</v>
      </c>
      <c r="Z2937" s="4"/>
      <c r="AA2937" s="4"/>
      <c r="AB2937" s="4" t="s">
        <v>6866</v>
      </c>
      <c r="AC2937" s="4" t="s">
        <v>613</v>
      </c>
      <c r="AD2937" s="4" t="s">
        <v>208</v>
      </c>
    </row>
    <row r="2938" spans="1:30" x14ac:dyDescent="0.25">
      <c r="A2938" s="4">
        <v>38967</v>
      </c>
      <c r="B2938" s="4">
        <v>69060</v>
      </c>
      <c r="C2938" s="4">
        <v>3925353</v>
      </c>
      <c r="D2938" s="4">
        <v>72056</v>
      </c>
      <c r="E2938" s="4">
        <v>42660</v>
      </c>
      <c r="F2938" s="4">
        <v>257701495</v>
      </c>
      <c r="G2938" s="4">
        <v>1335733</v>
      </c>
      <c r="H2938" s="4" t="s">
        <v>1676</v>
      </c>
      <c r="I2938" s="4" t="s">
        <v>6869</v>
      </c>
      <c r="J2938" s="4" t="s">
        <v>6804</v>
      </c>
      <c r="K2938" s="4" t="s">
        <v>6812</v>
      </c>
      <c r="L2938" s="4" t="s">
        <v>6864</v>
      </c>
      <c r="M2938" s="4" t="s">
        <v>11768</v>
      </c>
      <c r="N2938" s="4" t="s">
        <v>11758</v>
      </c>
      <c r="O2938" s="4" t="s">
        <v>6866</v>
      </c>
      <c r="P2938" s="4" t="s">
        <v>613</v>
      </c>
      <c r="Q2938" s="4" t="s">
        <v>7594</v>
      </c>
      <c r="R2938" s="4">
        <v>1269800</v>
      </c>
      <c r="S2938" s="4">
        <v>1269800</v>
      </c>
      <c r="T2938" s="4">
        <v>0</v>
      </c>
      <c r="U2938" s="4" t="s">
        <v>1680</v>
      </c>
      <c r="V2938" s="4" t="s">
        <v>2827</v>
      </c>
      <c r="W2938" s="4" t="s">
        <v>30</v>
      </c>
      <c r="X2938" s="4" t="s">
        <v>230</v>
      </c>
      <c r="Y2938" s="4" t="s">
        <v>6865</v>
      </c>
      <c r="Z2938" s="4"/>
      <c r="AA2938" s="4"/>
      <c r="AB2938" s="4" t="s">
        <v>6866</v>
      </c>
      <c r="AC2938" s="4" t="s">
        <v>613</v>
      </c>
      <c r="AD2938" s="4" t="s">
        <v>208</v>
      </c>
    </row>
    <row r="2939" spans="1:30" x14ac:dyDescent="0.25">
      <c r="A2939" s="4">
        <v>38968</v>
      </c>
      <c r="B2939" s="4">
        <v>68511</v>
      </c>
      <c r="C2939" s="4">
        <v>3890662</v>
      </c>
      <c r="D2939" s="4">
        <v>72056</v>
      </c>
      <c r="E2939" s="4">
        <v>42661</v>
      </c>
      <c r="F2939" s="4">
        <v>257701495</v>
      </c>
      <c r="G2939" s="4">
        <v>1335746</v>
      </c>
      <c r="H2939" s="4" t="s">
        <v>1676</v>
      </c>
      <c r="I2939" s="4" t="s">
        <v>6870</v>
      </c>
      <c r="J2939" s="4" t="s">
        <v>6804</v>
      </c>
      <c r="K2939" s="4" t="s">
        <v>6805</v>
      </c>
      <c r="L2939" s="4" t="s">
        <v>6806</v>
      </c>
      <c r="M2939" s="4" t="s">
        <v>11768</v>
      </c>
      <c r="N2939" s="4" t="s">
        <v>11758</v>
      </c>
      <c r="O2939" s="4" t="s">
        <v>6872</v>
      </c>
      <c r="P2939" s="4" t="s">
        <v>613</v>
      </c>
      <c r="Q2939" s="4" t="s">
        <v>7673</v>
      </c>
      <c r="R2939" s="4">
        <v>1831250</v>
      </c>
      <c r="S2939" s="4">
        <v>1831250</v>
      </c>
      <c r="T2939" s="4">
        <v>0</v>
      </c>
      <c r="U2939" s="4" t="s">
        <v>1680</v>
      </c>
      <c r="V2939" s="4" t="s">
        <v>2827</v>
      </c>
      <c r="W2939" s="4" t="s">
        <v>30</v>
      </c>
      <c r="X2939" s="4" t="s">
        <v>705</v>
      </c>
      <c r="Y2939" s="4" t="s">
        <v>6871</v>
      </c>
      <c r="Z2939" s="4"/>
      <c r="AA2939" s="4"/>
      <c r="AB2939" s="4" t="s">
        <v>6872</v>
      </c>
      <c r="AC2939" s="4" t="s">
        <v>613</v>
      </c>
      <c r="AD2939" s="4" t="s">
        <v>208</v>
      </c>
    </row>
    <row r="2940" spans="1:30" x14ac:dyDescent="0.25">
      <c r="A2940" s="4">
        <v>38968</v>
      </c>
      <c r="B2940" s="4">
        <v>69061</v>
      </c>
      <c r="C2940" s="4">
        <v>3925354</v>
      </c>
      <c r="D2940" s="4">
        <v>72056</v>
      </c>
      <c r="E2940" s="4">
        <v>42661</v>
      </c>
      <c r="F2940" s="4">
        <v>257701495</v>
      </c>
      <c r="G2940" s="4">
        <v>1335746</v>
      </c>
      <c r="H2940" s="4" t="s">
        <v>1676</v>
      </c>
      <c r="I2940" s="4" t="s">
        <v>6873</v>
      </c>
      <c r="J2940" s="4" t="s">
        <v>6804</v>
      </c>
      <c r="K2940" s="4" t="s">
        <v>6812</v>
      </c>
      <c r="L2940" s="4" t="s">
        <v>6806</v>
      </c>
      <c r="M2940" s="4" t="s">
        <v>11768</v>
      </c>
      <c r="N2940" s="4" t="s">
        <v>11758</v>
      </c>
      <c r="O2940" s="4" t="s">
        <v>6872</v>
      </c>
      <c r="P2940" s="4" t="s">
        <v>613</v>
      </c>
      <c r="Q2940" s="4" t="s">
        <v>7673</v>
      </c>
      <c r="R2940" s="4">
        <v>1465000</v>
      </c>
      <c r="S2940" s="4">
        <v>1465000</v>
      </c>
      <c r="T2940" s="4">
        <v>0</v>
      </c>
      <c r="U2940" s="4" t="s">
        <v>1680</v>
      </c>
      <c r="V2940" s="4" t="s">
        <v>2827</v>
      </c>
      <c r="W2940" s="4" t="s">
        <v>30</v>
      </c>
      <c r="X2940" s="4" t="s">
        <v>230</v>
      </c>
      <c r="Y2940" s="4" t="s">
        <v>6871</v>
      </c>
      <c r="Z2940" s="4"/>
      <c r="AA2940" s="4"/>
      <c r="AB2940" s="4" t="s">
        <v>6872</v>
      </c>
      <c r="AC2940" s="4" t="s">
        <v>613</v>
      </c>
      <c r="AD2940" s="4" t="s">
        <v>208</v>
      </c>
    </row>
    <row r="2941" spans="1:30" x14ac:dyDescent="0.25">
      <c r="A2941" s="4">
        <v>38968</v>
      </c>
      <c r="B2941" s="4">
        <v>66410</v>
      </c>
      <c r="C2941" s="4">
        <v>3871578</v>
      </c>
      <c r="D2941" s="4">
        <v>72056</v>
      </c>
      <c r="E2941" s="4">
        <v>42661</v>
      </c>
      <c r="F2941" s="4">
        <v>257701495</v>
      </c>
      <c r="G2941" s="4">
        <v>1335746</v>
      </c>
      <c r="H2941" s="4" t="s">
        <v>1676</v>
      </c>
      <c r="I2941" s="4" t="s">
        <v>6874</v>
      </c>
      <c r="J2941" s="4" t="s">
        <v>6804</v>
      </c>
      <c r="K2941" s="4" t="s">
        <v>6814</v>
      </c>
      <c r="L2941" s="4" t="s">
        <v>6806</v>
      </c>
      <c r="M2941" s="4" t="s">
        <v>11768</v>
      </c>
      <c r="N2941" s="4" t="s">
        <v>11758</v>
      </c>
      <c r="O2941" s="4" t="s">
        <v>6872</v>
      </c>
      <c r="P2941" s="4" t="s">
        <v>613</v>
      </c>
      <c r="Q2941" s="4" t="s">
        <v>7673</v>
      </c>
      <c r="R2941" s="4">
        <v>0</v>
      </c>
      <c r="S2941" s="4">
        <v>0</v>
      </c>
      <c r="T2941" s="4">
        <v>0</v>
      </c>
      <c r="U2941" s="4" t="s">
        <v>28</v>
      </c>
      <c r="V2941" s="4" t="s">
        <v>2827</v>
      </c>
      <c r="W2941" s="4" t="s">
        <v>30</v>
      </c>
      <c r="X2941" s="4" t="s">
        <v>2316</v>
      </c>
      <c r="Y2941" s="4" t="s">
        <v>6871</v>
      </c>
      <c r="Z2941" s="4"/>
      <c r="AA2941" s="4"/>
      <c r="AB2941" s="4" t="s">
        <v>6872</v>
      </c>
      <c r="AC2941" s="4" t="s">
        <v>613</v>
      </c>
      <c r="AD2941" s="4" t="s">
        <v>208</v>
      </c>
    </row>
    <row r="2942" spans="1:30" x14ac:dyDescent="0.25">
      <c r="A2942" s="4">
        <v>38968</v>
      </c>
      <c r="B2942" s="4">
        <v>67503</v>
      </c>
      <c r="C2942" s="4">
        <v>3871634</v>
      </c>
      <c r="D2942" s="4">
        <v>72056</v>
      </c>
      <c r="E2942" s="4">
        <v>42661</v>
      </c>
      <c r="F2942" s="4">
        <v>257701495</v>
      </c>
      <c r="G2942" s="4">
        <v>1335746</v>
      </c>
      <c r="H2942" s="4" t="s">
        <v>1676</v>
      </c>
      <c r="I2942" s="4" t="s">
        <v>6875</v>
      </c>
      <c r="J2942" s="4" t="s">
        <v>6804</v>
      </c>
      <c r="K2942" s="4" t="s">
        <v>6810</v>
      </c>
      <c r="L2942" s="4" t="s">
        <v>6806</v>
      </c>
      <c r="M2942" s="4" t="s">
        <v>11768</v>
      </c>
      <c r="N2942" s="4" t="s">
        <v>11758</v>
      </c>
      <c r="O2942" s="4" t="s">
        <v>6872</v>
      </c>
      <c r="P2942" s="4" t="s">
        <v>613</v>
      </c>
      <c r="Q2942" s="4" t="s">
        <v>7673</v>
      </c>
      <c r="R2942" s="4">
        <v>0</v>
      </c>
      <c r="S2942" s="4">
        <v>0</v>
      </c>
      <c r="T2942" s="4">
        <v>0</v>
      </c>
      <c r="U2942" s="4" t="s">
        <v>28</v>
      </c>
      <c r="V2942" s="4" t="s">
        <v>2827</v>
      </c>
      <c r="W2942" s="4" t="s">
        <v>30</v>
      </c>
      <c r="X2942" s="4" t="s">
        <v>2316</v>
      </c>
      <c r="Y2942" s="4" t="s">
        <v>6871</v>
      </c>
      <c r="Z2942" s="4"/>
      <c r="AA2942" s="4"/>
      <c r="AB2942" s="4" t="s">
        <v>6872</v>
      </c>
      <c r="AC2942" s="4" t="s">
        <v>613</v>
      </c>
      <c r="AD2942" s="4" t="s">
        <v>208</v>
      </c>
    </row>
    <row r="2943" spans="1:30" x14ac:dyDescent="0.25">
      <c r="A2943" s="4">
        <v>38969</v>
      </c>
      <c r="B2943" s="4">
        <v>67504</v>
      </c>
      <c r="C2943" s="4">
        <v>3871491</v>
      </c>
      <c r="D2943" s="4">
        <v>72056</v>
      </c>
      <c r="E2943" s="4">
        <v>42661</v>
      </c>
      <c r="F2943" s="4">
        <v>257701495</v>
      </c>
      <c r="G2943" s="4">
        <v>1335746</v>
      </c>
      <c r="H2943" s="4" t="s">
        <v>1676</v>
      </c>
      <c r="I2943" s="4" t="s">
        <v>6876</v>
      </c>
      <c r="J2943" s="4" t="s">
        <v>6804</v>
      </c>
      <c r="K2943" s="4" t="s">
        <v>6810</v>
      </c>
      <c r="L2943" s="4" t="s">
        <v>6806</v>
      </c>
      <c r="M2943" s="4" t="s">
        <v>11768</v>
      </c>
      <c r="N2943" s="4" t="s">
        <v>11758</v>
      </c>
      <c r="O2943" s="4" t="s">
        <v>6878</v>
      </c>
      <c r="P2943" s="4" t="s">
        <v>613</v>
      </c>
      <c r="Q2943" s="4" t="s">
        <v>7673</v>
      </c>
      <c r="R2943" s="4">
        <v>0</v>
      </c>
      <c r="S2943" s="4">
        <v>0</v>
      </c>
      <c r="T2943" s="4">
        <v>0</v>
      </c>
      <c r="U2943" s="4" t="s">
        <v>28</v>
      </c>
      <c r="V2943" s="4" t="s">
        <v>2827</v>
      </c>
      <c r="W2943" s="4" t="s">
        <v>30</v>
      </c>
      <c r="X2943" s="4" t="s">
        <v>2316</v>
      </c>
      <c r="Y2943" s="4" t="s">
        <v>6877</v>
      </c>
      <c r="Z2943" s="4"/>
      <c r="AA2943" s="4"/>
      <c r="AB2943" s="4" t="s">
        <v>6878</v>
      </c>
      <c r="AC2943" s="4" t="s">
        <v>613</v>
      </c>
      <c r="AD2943" s="4" t="s">
        <v>208</v>
      </c>
    </row>
    <row r="2944" spans="1:30" x14ac:dyDescent="0.25">
      <c r="A2944" s="4">
        <v>38969</v>
      </c>
      <c r="B2944" s="4">
        <v>66411</v>
      </c>
      <c r="C2944" s="4">
        <v>3871579</v>
      </c>
      <c r="D2944" s="4">
        <v>72056</v>
      </c>
      <c r="E2944" s="4">
        <v>42661</v>
      </c>
      <c r="F2944" s="4">
        <v>257701495</v>
      </c>
      <c r="G2944" s="4">
        <v>1335746</v>
      </c>
      <c r="H2944" s="4" t="s">
        <v>1676</v>
      </c>
      <c r="I2944" s="4" t="s">
        <v>6879</v>
      </c>
      <c r="J2944" s="4" t="s">
        <v>6804</v>
      </c>
      <c r="K2944" s="4" t="s">
        <v>6814</v>
      </c>
      <c r="L2944" s="4" t="s">
        <v>6806</v>
      </c>
      <c r="M2944" s="4" t="s">
        <v>11768</v>
      </c>
      <c r="N2944" s="4" t="s">
        <v>11758</v>
      </c>
      <c r="O2944" s="4" t="s">
        <v>6878</v>
      </c>
      <c r="P2944" s="4" t="s">
        <v>613</v>
      </c>
      <c r="Q2944" s="4" t="s">
        <v>7673</v>
      </c>
      <c r="R2944" s="4">
        <v>0</v>
      </c>
      <c r="S2944" s="4">
        <v>0</v>
      </c>
      <c r="T2944" s="4">
        <v>0</v>
      </c>
      <c r="U2944" s="4" t="s">
        <v>28</v>
      </c>
      <c r="V2944" s="4" t="s">
        <v>2827</v>
      </c>
      <c r="W2944" s="4" t="s">
        <v>30</v>
      </c>
      <c r="X2944" s="4" t="s">
        <v>2316</v>
      </c>
      <c r="Y2944" s="4" t="s">
        <v>6877</v>
      </c>
      <c r="Z2944" s="4"/>
      <c r="AA2944" s="4"/>
      <c r="AB2944" s="4" t="s">
        <v>6878</v>
      </c>
      <c r="AC2944" s="4" t="s">
        <v>613</v>
      </c>
      <c r="AD2944" s="4" t="s">
        <v>208</v>
      </c>
    </row>
    <row r="2945" spans="1:30" x14ac:dyDescent="0.25">
      <c r="A2945" s="4">
        <v>38969</v>
      </c>
      <c r="B2945" s="4">
        <v>68512</v>
      </c>
      <c r="C2945" s="4">
        <v>3890663</v>
      </c>
      <c r="D2945" s="4">
        <v>72056</v>
      </c>
      <c r="E2945" s="4">
        <v>42661</v>
      </c>
      <c r="F2945" s="4">
        <v>257701495</v>
      </c>
      <c r="G2945" s="4">
        <v>1335746</v>
      </c>
      <c r="H2945" s="4" t="s">
        <v>1676</v>
      </c>
      <c r="I2945" s="4" t="s">
        <v>6880</v>
      </c>
      <c r="J2945" s="4" t="s">
        <v>6804</v>
      </c>
      <c r="K2945" s="4" t="s">
        <v>6805</v>
      </c>
      <c r="L2945" s="4" t="s">
        <v>6806</v>
      </c>
      <c r="M2945" s="4" t="s">
        <v>11768</v>
      </c>
      <c r="N2945" s="4" t="s">
        <v>11758</v>
      </c>
      <c r="O2945" s="4" t="s">
        <v>6878</v>
      </c>
      <c r="P2945" s="4" t="s">
        <v>613</v>
      </c>
      <c r="Q2945" s="4" t="s">
        <v>7673</v>
      </c>
      <c r="R2945" s="4">
        <v>2906500</v>
      </c>
      <c r="S2945" s="4">
        <v>2906500</v>
      </c>
      <c r="T2945" s="4">
        <v>0</v>
      </c>
      <c r="U2945" s="4" t="s">
        <v>1680</v>
      </c>
      <c r="V2945" s="4" t="s">
        <v>2827</v>
      </c>
      <c r="W2945" s="4" t="s">
        <v>30</v>
      </c>
      <c r="X2945" s="4" t="s">
        <v>705</v>
      </c>
      <c r="Y2945" s="4" t="s">
        <v>6877</v>
      </c>
      <c r="Z2945" s="4"/>
      <c r="AA2945" s="4"/>
      <c r="AB2945" s="4" t="s">
        <v>6878</v>
      </c>
      <c r="AC2945" s="4" t="s">
        <v>613</v>
      </c>
      <c r="AD2945" s="4" t="s">
        <v>208</v>
      </c>
    </row>
    <row r="2946" spans="1:30" x14ac:dyDescent="0.25">
      <c r="A2946" s="4">
        <v>38969</v>
      </c>
      <c r="B2946" s="4">
        <v>69062</v>
      </c>
      <c r="C2946" s="4">
        <v>3925355</v>
      </c>
      <c r="D2946" s="4">
        <v>72056</v>
      </c>
      <c r="E2946" s="4">
        <v>42661</v>
      </c>
      <c r="F2946" s="4">
        <v>257701495</v>
      </c>
      <c r="G2946" s="4">
        <v>1335746</v>
      </c>
      <c r="H2946" s="4" t="s">
        <v>1676</v>
      </c>
      <c r="I2946" s="4" t="s">
        <v>6881</v>
      </c>
      <c r="J2946" s="4" t="s">
        <v>6804</v>
      </c>
      <c r="K2946" s="4" t="s">
        <v>6812</v>
      </c>
      <c r="L2946" s="4" t="s">
        <v>6806</v>
      </c>
      <c r="M2946" s="4" t="s">
        <v>11768</v>
      </c>
      <c r="N2946" s="4" t="s">
        <v>11758</v>
      </c>
      <c r="O2946" s="4" t="s">
        <v>6878</v>
      </c>
      <c r="P2946" s="4" t="s">
        <v>613</v>
      </c>
      <c r="Q2946" s="4" t="s">
        <v>7673</v>
      </c>
      <c r="R2946" s="4">
        <v>2325200</v>
      </c>
      <c r="S2946" s="4">
        <v>2325200</v>
      </c>
      <c r="T2946" s="4">
        <v>0</v>
      </c>
      <c r="U2946" s="4" t="s">
        <v>1680</v>
      </c>
      <c r="V2946" s="4" t="s">
        <v>2827</v>
      </c>
      <c r="W2946" s="4" t="s">
        <v>30</v>
      </c>
      <c r="X2946" s="4" t="s">
        <v>230</v>
      </c>
      <c r="Y2946" s="4" t="s">
        <v>6877</v>
      </c>
      <c r="Z2946" s="4"/>
      <c r="AA2946" s="4"/>
      <c r="AB2946" s="4" t="s">
        <v>6878</v>
      </c>
      <c r="AC2946" s="4" t="s">
        <v>613</v>
      </c>
      <c r="AD2946" s="4" t="s">
        <v>208</v>
      </c>
    </row>
    <row r="2947" spans="1:30" x14ac:dyDescent="0.25">
      <c r="A2947" s="4">
        <v>38970</v>
      </c>
      <c r="B2947" s="4">
        <v>68513</v>
      </c>
      <c r="C2947" s="4">
        <v>3890664</v>
      </c>
      <c r="D2947" s="4">
        <v>72056</v>
      </c>
      <c r="E2947" s="4">
        <v>42662</v>
      </c>
      <c r="F2947" s="4">
        <v>257701495</v>
      </c>
      <c r="G2947" s="4">
        <v>1335745</v>
      </c>
      <c r="H2947" s="4" t="s">
        <v>1676</v>
      </c>
      <c r="I2947" s="4" t="s">
        <v>6882</v>
      </c>
      <c r="J2947" s="4" t="s">
        <v>6804</v>
      </c>
      <c r="K2947" s="4" t="s">
        <v>6805</v>
      </c>
      <c r="L2947" s="4" t="s">
        <v>6883</v>
      </c>
      <c r="M2947" s="4" t="s">
        <v>11768</v>
      </c>
      <c r="N2947" s="4" t="s">
        <v>11758</v>
      </c>
      <c r="O2947" s="4" t="s">
        <v>6885</v>
      </c>
      <c r="P2947" s="4" t="s">
        <v>613</v>
      </c>
      <c r="Q2947" s="4" t="s">
        <v>7529</v>
      </c>
      <c r="R2947" s="4">
        <v>2500000</v>
      </c>
      <c r="S2947" s="4">
        <v>2500000</v>
      </c>
      <c r="T2947" s="4">
        <v>0</v>
      </c>
      <c r="U2947" s="4" t="s">
        <v>1680</v>
      </c>
      <c r="V2947" s="4" t="s">
        <v>2827</v>
      </c>
      <c r="W2947" s="4" t="s">
        <v>30</v>
      </c>
      <c r="X2947" s="4" t="s">
        <v>705</v>
      </c>
      <c r="Y2947" s="4" t="s">
        <v>6884</v>
      </c>
      <c r="Z2947" s="4"/>
      <c r="AA2947" s="4"/>
      <c r="AB2947" s="4" t="s">
        <v>6885</v>
      </c>
      <c r="AC2947" s="4" t="s">
        <v>613</v>
      </c>
      <c r="AD2947" s="4" t="s">
        <v>208</v>
      </c>
    </row>
    <row r="2948" spans="1:30" x14ac:dyDescent="0.25">
      <c r="A2948" s="4">
        <v>38970</v>
      </c>
      <c r="B2948" s="4">
        <v>69063</v>
      </c>
      <c r="C2948" s="4">
        <v>3925356</v>
      </c>
      <c r="D2948" s="4">
        <v>72056</v>
      </c>
      <c r="E2948" s="4">
        <v>42662</v>
      </c>
      <c r="F2948" s="4">
        <v>257701495</v>
      </c>
      <c r="G2948" s="4">
        <v>1335745</v>
      </c>
      <c r="H2948" s="4" t="s">
        <v>1676</v>
      </c>
      <c r="I2948" s="4" t="s">
        <v>6886</v>
      </c>
      <c r="J2948" s="4" t="s">
        <v>6804</v>
      </c>
      <c r="K2948" s="4" t="s">
        <v>6812</v>
      </c>
      <c r="L2948" s="4" t="s">
        <v>6883</v>
      </c>
      <c r="M2948" s="4" t="s">
        <v>11768</v>
      </c>
      <c r="N2948" s="4" t="s">
        <v>11758</v>
      </c>
      <c r="O2948" s="4" t="s">
        <v>6885</v>
      </c>
      <c r="P2948" s="4" t="s">
        <v>613</v>
      </c>
      <c r="Q2948" s="4" t="s">
        <v>7529</v>
      </c>
      <c r="R2948" s="4">
        <v>2000000</v>
      </c>
      <c r="S2948" s="4">
        <v>2000000</v>
      </c>
      <c r="T2948" s="4">
        <v>0</v>
      </c>
      <c r="U2948" s="4" t="s">
        <v>1680</v>
      </c>
      <c r="V2948" s="4" t="s">
        <v>2827</v>
      </c>
      <c r="W2948" s="4" t="s">
        <v>30</v>
      </c>
      <c r="X2948" s="4" t="s">
        <v>230</v>
      </c>
      <c r="Y2948" s="4" t="s">
        <v>6884</v>
      </c>
      <c r="Z2948" s="4"/>
      <c r="AA2948" s="4"/>
      <c r="AB2948" s="4" t="s">
        <v>6885</v>
      </c>
      <c r="AC2948" s="4" t="s">
        <v>613</v>
      </c>
      <c r="AD2948" s="4" t="s">
        <v>208</v>
      </c>
    </row>
    <row r="2949" spans="1:30" x14ac:dyDescent="0.25">
      <c r="A2949" s="4">
        <v>38970</v>
      </c>
      <c r="B2949" s="4">
        <v>67505</v>
      </c>
      <c r="C2949" s="4">
        <v>3871427</v>
      </c>
      <c r="D2949" s="4">
        <v>72056</v>
      </c>
      <c r="E2949" s="4">
        <v>42662</v>
      </c>
      <c r="F2949" s="4">
        <v>257701495</v>
      </c>
      <c r="G2949" s="4">
        <v>1335745</v>
      </c>
      <c r="H2949" s="4" t="s">
        <v>1676</v>
      </c>
      <c r="I2949" s="4" t="s">
        <v>6887</v>
      </c>
      <c r="J2949" s="4" t="s">
        <v>6804</v>
      </c>
      <c r="K2949" s="4" t="s">
        <v>6810</v>
      </c>
      <c r="L2949" s="4" t="s">
        <v>6883</v>
      </c>
      <c r="M2949" s="4" t="s">
        <v>11768</v>
      </c>
      <c r="N2949" s="4" t="s">
        <v>11758</v>
      </c>
      <c r="O2949" s="4" t="s">
        <v>6885</v>
      </c>
      <c r="P2949" s="4" t="s">
        <v>613</v>
      </c>
      <c r="Q2949" s="4" t="s">
        <v>7529</v>
      </c>
      <c r="R2949" s="4">
        <v>0</v>
      </c>
      <c r="S2949" s="4">
        <v>0</v>
      </c>
      <c r="T2949" s="4">
        <v>0</v>
      </c>
      <c r="U2949" s="4" t="s">
        <v>28</v>
      </c>
      <c r="V2949" s="4" t="s">
        <v>2827</v>
      </c>
      <c r="W2949" s="4" t="s">
        <v>30</v>
      </c>
      <c r="X2949" s="4" t="s">
        <v>2316</v>
      </c>
      <c r="Y2949" s="4" t="s">
        <v>6884</v>
      </c>
      <c r="Z2949" s="4"/>
      <c r="AA2949" s="4"/>
      <c r="AB2949" s="4" t="s">
        <v>6885</v>
      </c>
      <c r="AC2949" s="4" t="s">
        <v>613</v>
      </c>
      <c r="AD2949" s="4" t="s">
        <v>208</v>
      </c>
    </row>
    <row r="2950" spans="1:30" x14ac:dyDescent="0.25">
      <c r="A2950" s="4">
        <v>38970</v>
      </c>
      <c r="B2950" s="4">
        <v>66412</v>
      </c>
      <c r="C2950" s="4">
        <v>3871413</v>
      </c>
      <c r="D2950" s="4">
        <v>72056</v>
      </c>
      <c r="E2950" s="4">
        <v>42662</v>
      </c>
      <c r="F2950" s="4">
        <v>257701495</v>
      </c>
      <c r="G2950" s="4">
        <v>1335745</v>
      </c>
      <c r="H2950" s="4" t="s">
        <v>1676</v>
      </c>
      <c r="I2950" s="4" t="s">
        <v>6888</v>
      </c>
      <c r="J2950" s="4" t="s">
        <v>6804</v>
      </c>
      <c r="K2950" s="4" t="s">
        <v>6814</v>
      </c>
      <c r="L2950" s="4" t="s">
        <v>6883</v>
      </c>
      <c r="M2950" s="4" t="s">
        <v>11768</v>
      </c>
      <c r="N2950" s="4" t="s">
        <v>11758</v>
      </c>
      <c r="O2950" s="4" t="s">
        <v>6885</v>
      </c>
      <c r="P2950" s="4" t="s">
        <v>613</v>
      </c>
      <c r="Q2950" s="4" t="s">
        <v>7529</v>
      </c>
      <c r="R2950" s="4">
        <v>0</v>
      </c>
      <c r="S2950" s="4">
        <v>0</v>
      </c>
      <c r="T2950" s="4">
        <v>0</v>
      </c>
      <c r="U2950" s="4" t="s">
        <v>28</v>
      </c>
      <c r="V2950" s="4" t="s">
        <v>2827</v>
      </c>
      <c r="W2950" s="4" t="s">
        <v>30</v>
      </c>
      <c r="X2950" s="4" t="s">
        <v>2316</v>
      </c>
      <c r="Y2950" s="4" t="s">
        <v>6884</v>
      </c>
      <c r="Z2950" s="4"/>
      <c r="AA2950" s="4"/>
      <c r="AB2950" s="4" t="s">
        <v>6885</v>
      </c>
      <c r="AC2950" s="4" t="s">
        <v>613</v>
      </c>
      <c r="AD2950" s="4" t="s">
        <v>208</v>
      </c>
    </row>
    <row r="2951" spans="1:30" x14ac:dyDescent="0.25">
      <c r="A2951" s="4">
        <v>38971</v>
      </c>
      <c r="B2951" s="4">
        <v>67506</v>
      </c>
      <c r="C2951" s="4">
        <v>3871492</v>
      </c>
      <c r="D2951" s="4">
        <v>72056</v>
      </c>
      <c r="E2951" s="4">
        <v>42655</v>
      </c>
      <c r="F2951" s="4">
        <v>257701495</v>
      </c>
      <c r="G2951" s="4">
        <v>1335738</v>
      </c>
      <c r="H2951" s="4" t="s">
        <v>1676</v>
      </c>
      <c r="I2951" s="4" t="s">
        <v>6889</v>
      </c>
      <c r="J2951" s="4" t="s">
        <v>6804</v>
      </c>
      <c r="K2951" s="4" t="s">
        <v>6810</v>
      </c>
      <c r="L2951" s="4" t="s">
        <v>6890</v>
      </c>
      <c r="M2951" s="4" t="s">
        <v>11768</v>
      </c>
      <c r="N2951" s="4" t="s">
        <v>11758</v>
      </c>
      <c r="O2951" s="4" t="s">
        <v>6892</v>
      </c>
      <c r="P2951" s="4" t="s">
        <v>613</v>
      </c>
      <c r="Q2951" s="4" t="s">
        <v>8260</v>
      </c>
      <c r="R2951" s="4">
        <v>0</v>
      </c>
      <c r="S2951" s="4">
        <v>0</v>
      </c>
      <c r="T2951" s="4">
        <v>0</v>
      </c>
      <c r="U2951" s="4" t="s">
        <v>28</v>
      </c>
      <c r="V2951" s="4" t="s">
        <v>2827</v>
      </c>
      <c r="W2951" s="4" t="s">
        <v>30</v>
      </c>
      <c r="X2951" s="4" t="s">
        <v>2316</v>
      </c>
      <c r="Y2951" s="4" t="s">
        <v>6891</v>
      </c>
      <c r="Z2951" s="4"/>
      <c r="AA2951" s="4"/>
      <c r="AB2951" s="4" t="s">
        <v>6892</v>
      </c>
      <c r="AC2951" s="4" t="s">
        <v>613</v>
      </c>
      <c r="AD2951" s="4" t="s">
        <v>208</v>
      </c>
    </row>
    <row r="2952" spans="1:30" x14ac:dyDescent="0.25">
      <c r="A2952" s="4">
        <v>38971</v>
      </c>
      <c r="B2952" s="4">
        <v>68514</v>
      </c>
      <c r="C2952" s="4">
        <v>3890665</v>
      </c>
      <c r="D2952" s="4">
        <v>72056</v>
      </c>
      <c r="E2952" s="4">
        <v>42655</v>
      </c>
      <c r="F2952" s="4">
        <v>257701495</v>
      </c>
      <c r="G2952" s="4">
        <v>1335738</v>
      </c>
      <c r="H2952" s="4" t="s">
        <v>1676</v>
      </c>
      <c r="I2952" s="4" t="s">
        <v>6893</v>
      </c>
      <c r="J2952" s="4" t="s">
        <v>6804</v>
      </c>
      <c r="K2952" s="4" t="s">
        <v>6805</v>
      </c>
      <c r="L2952" s="4" t="s">
        <v>6890</v>
      </c>
      <c r="M2952" s="4" t="s">
        <v>11768</v>
      </c>
      <c r="N2952" s="4" t="s">
        <v>11758</v>
      </c>
      <c r="O2952" s="4" t="s">
        <v>6892</v>
      </c>
      <c r="P2952" s="4" t="s">
        <v>613</v>
      </c>
      <c r="Q2952" s="4" t="s">
        <v>8260</v>
      </c>
      <c r="R2952" s="4">
        <v>535000</v>
      </c>
      <c r="S2952" s="4">
        <v>535000</v>
      </c>
      <c r="T2952" s="4">
        <v>0</v>
      </c>
      <c r="U2952" s="4" t="s">
        <v>1680</v>
      </c>
      <c r="V2952" s="4" t="s">
        <v>2827</v>
      </c>
      <c r="W2952" s="4" t="s">
        <v>30</v>
      </c>
      <c r="X2952" s="4" t="s">
        <v>705</v>
      </c>
      <c r="Y2952" s="4" t="s">
        <v>6891</v>
      </c>
      <c r="Z2952" s="4"/>
      <c r="AA2952" s="4"/>
      <c r="AB2952" s="4" t="s">
        <v>6892</v>
      </c>
      <c r="AC2952" s="4" t="s">
        <v>613</v>
      </c>
      <c r="AD2952" s="4" t="s">
        <v>208</v>
      </c>
    </row>
    <row r="2953" spans="1:30" x14ac:dyDescent="0.25">
      <c r="A2953" s="4">
        <v>38971</v>
      </c>
      <c r="B2953" s="4">
        <v>69064</v>
      </c>
      <c r="C2953" s="4">
        <v>3925357</v>
      </c>
      <c r="D2953" s="4">
        <v>72056</v>
      </c>
      <c r="E2953" s="4">
        <v>42655</v>
      </c>
      <c r="F2953" s="4">
        <v>257701495</v>
      </c>
      <c r="G2953" s="4">
        <v>1335738</v>
      </c>
      <c r="H2953" s="4" t="s">
        <v>1676</v>
      </c>
      <c r="I2953" s="4" t="s">
        <v>6894</v>
      </c>
      <c r="J2953" s="4" t="s">
        <v>6804</v>
      </c>
      <c r="K2953" s="4" t="s">
        <v>6812</v>
      </c>
      <c r="L2953" s="4" t="s">
        <v>6890</v>
      </c>
      <c r="M2953" s="4" t="s">
        <v>11768</v>
      </c>
      <c r="N2953" s="4" t="s">
        <v>11758</v>
      </c>
      <c r="O2953" s="4" t="s">
        <v>6892</v>
      </c>
      <c r="P2953" s="4" t="s">
        <v>613</v>
      </c>
      <c r="Q2953" s="4" t="s">
        <v>8260</v>
      </c>
      <c r="R2953" s="4">
        <v>428000</v>
      </c>
      <c r="S2953" s="4">
        <v>428000</v>
      </c>
      <c r="T2953" s="4">
        <v>0</v>
      </c>
      <c r="U2953" s="4" t="s">
        <v>1680</v>
      </c>
      <c r="V2953" s="4" t="s">
        <v>2827</v>
      </c>
      <c r="W2953" s="4" t="s">
        <v>30</v>
      </c>
      <c r="X2953" s="4" t="s">
        <v>230</v>
      </c>
      <c r="Y2953" s="4" t="s">
        <v>6891</v>
      </c>
      <c r="Z2953" s="4"/>
      <c r="AA2953" s="4"/>
      <c r="AB2953" s="4" t="s">
        <v>6892</v>
      </c>
      <c r="AC2953" s="4" t="s">
        <v>613</v>
      </c>
      <c r="AD2953" s="4" t="s">
        <v>208</v>
      </c>
    </row>
    <row r="2954" spans="1:30" x14ac:dyDescent="0.25">
      <c r="A2954" s="4">
        <v>38971</v>
      </c>
      <c r="B2954" s="4">
        <v>66413</v>
      </c>
      <c r="C2954" s="4">
        <v>3871612</v>
      </c>
      <c r="D2954" s="4">
        <v>72056</v>
      </c>
      <c r="E2954" s="4">
        <v>42655</v>
      </c>
      <c r="F2954" s="4">
        <v>257701495</v>
      </c>
      <c r="G2954" s="4">
        <v>1335738</v>
      </c>
      <c r="H2954" s="4" t="s">
        <v>1676</v>
      </c>
      <c r="I2954" s="4" t="s">
        <v>6895</v>
      </c>
      <c r="J2954" s="4" t="s">
        <v>6804</v>
      </c>
      <c r="K2954" s="4" t="s">
        <v>6814</v>
      </c>
      <c r="L2954" s="4" t="s">
        <v>6890</v>
      </c>
      <c r="M2954" s="4" t="s">
        <v>11768</v>
      </c>
      <c r="N2954" s="4" t="s">
        <v>11758</v>
      </c>
      <c r="O2954" s="4" t="s">
        <v>6892</v>
      </c>
      <c r="P2954" s="4" t="s">
        <v>613</v>
      </c>
      <c r="Q2954" s="4" t="s">
        <v>8260</v>
      </c>
      <c r="R2954" s="4">
        <v>0</v>
      </c>
      <c r="S2954" s="4">
        <v>0</v>
      </c>
      <c r="T2954" s="4">
        <v>0</v>
      </c>
      <c r="U2954" s="4" t="s">
        <v>28</v>
      </c>
      <c r="V2954" s="4" t="s">
        <v>2827</v>
      </c>
      <c r="W2954" s="4" t="s">
        <v>30</v>
      </c>
      <c r="X2954" s="4" t="s">
        <v>2316</v>
      </c>
      <c r="Y2954" s="4" t="s">
        <v>6891</v>
      </c>
      <c r="Z2954" s="4"/>
      <c r="AA2954" s="4"/>
      <c r="AB2954" s="4" t="s">
        <v>6892</v>
      </c>
      <c r="AC2954" s="4" t="s">
        <v>613</v>
      </c>
      <c r="AD2954" s="4" t="s">
        <v>208</v>
      </c>
    </row>
    <row r="2955" spans="1:30" x14ac:dyDescent="0.25">
      <c r="A2955" s="4">
        <v>38972</v>
      </c>
      <c r="B2955" s="4">
        <v>66414</v>
      </c>
      <c r="C2955" s="4">
        <v>3871373</v>
      </c>
      <c r="D2955" s="4">
        <v>72056</v>
      </c>
      <c r="E2955" s="4">
        <v>42655</v>
      </c>
      <c r="F2955" s="4">
        <v>257701495</v>
      </c>
      <c r="G2955" s="4">
        <v>1335738</v>
      </c>
      <c r="H2955" s="4" t="s">
        <v>1676</v>
      </c>
      <c r="I2955" s="4" t="s">
        <v>6896</v>
      </c>
      <c r="J2955" s="4" t="s">
        <v>6804</v>
      </c>
      <c r="K2955" s="4" t="s">
        <v>6814</v>
      </c>
      <c r="L2955" s="4" t="s">
        <v>6890</v>
      </c>
      <c r="M2955" s="4" t="s">
        <v>11768</v>
      </c>
      <c r="N2955" s="4" t="s">
        <v>11758</v>
      </c>
      <c r="O2955" s="4" t="s">
        <v>6898</v>
      </c>
      <c r="P2955" s="4" t="s">
        <v>613</v>
      </c>
      <c r="Q2955" s="4" t="s">
        <v>8260</v>
      </c>
      <c r="R2955" s="4">
        <v>0</v>
      </c>
      <c r="S2955" s="4">
        <v>0</v>
      </c>
      <c r="T2955" s="4">
        <v>0</v>
      </c>
      <c r="U2955" s="4" t="s">
        <v>28</v>
      </c>
      <c r="V2955" s="4" t="s">
        <v>2827</v>
      </c>
      <c r="W2955" s="4" t="s">
        <v>30</v>
      </c>
      <c r="X2955" s="4" t="s">
        <v>2316</v>
      </c>
      <c r="Y2955" s="4" t="s">
        <v>6897</v>
      </c>
      <c r="Z2955" s="4"/>
      <c r="AA2955" s="4"/>
      <c r="AB2955" s="4" t="s">
        <v>6898</v>
      </c>
      <c r="AC2955" s="4" t="s">
        <v>613</v>
      </c>
      <c r="AD2955" s="4" t="s">
        <v>208</v>
      </c>
    </row>
    <row r="2956" spans="1:30" x14ac:dyDescent="0.25">
      <c r="A2956" s="4">
        <v>38972</v>
      </c>
      <c r="B2956" s="4">
        <v>69065</v>
      </c>
      <c r="C2956" s="4">
        <v>3925358</v>
      </c>
      <c r="D2956" s="4">
        <v>72056</v>
      </c>
      <c r="E2956" s="4">
        <v>42655</v>
      </c>
      <c r="F2956" s="4">
        <v>257701495</v>
      </c>
      <c r="G2956" s="4">
        <v>1335738</v>
      </c>
      <c r="H2956" s="4" t="s">
        <v>1676</v>
      </c>
      <c r="I2956" s="4" t="s">
        <v>6899</v>
      </c>
      <c r="J2956" s="4" t="s">
        <v>6804</v>
      </c>
      <c r="K2956" s="4" t="s">
        <v>6812</v>
      </c>
      <c r="L2956" s="4" t="s">
        <v>6890</v>
      </c>
      <c r="M2956" s="4" t="s">
        <v>11768</v>
      </c>
      <c r="N2956" s="4" t="s">
        <v>11758</v>
      </c>
      <c r="O2956" s="4" t="s">
        <v>6898</v>
      </c>
      <c r="P2956" s="4" t="s">
        <v>613</v>
      </c>
      <c r="Q2956" s="4" t="s">
        <v>8260</v>
      </c>
      <c r="R2956" s="4">
        <v>290800</v>
      </c>
      <c r="S2956" s="4">
        <v>290800</v>
      </c>
      <c r="T2956" s="4">
        <v>0</v>
      </c>
      <c r="U2956" s="4" t="s">
        <v>1680</v>
      </c>
      <c r="V2956" s="4" t="s">
        <v>2827</v>
      </c>
      <c r="W2956" s="4" t="s">
        <v>30</v>
      </c>
      <c r="X2956" s="4" t="s">
        <v>230</v>
      </c>
      <c r="Y2956" s="4" t="s">
        <v>6897</v>
      </c>
      <c r="Z2956" s="4"/>
      <c r="AA2956" s="4"/>
      <c r="AB2956" s="4" t="s">
        <v>6898</v>
      </c>
      <c r="AC2956" s="4" t="s">
        <v>613</v>
      </c>
      <c r="AD2956" s="4" t="s">
        <v>208</v>
      </c>
    </row>
    <row r="2957" spans="1:30" x14ac:dyDescent="0.25">
      <c r="A2957" s="4">
        <v>38972</v>
      </c>
      <c r="B2957" s="4">
        <v>67507</v>
      </c>
      <c r="C2957" s="4">
        <v>3871296</v>
      </c>
      <c r="D2957" s="4">
        <v>72056</v>
      </c>
      <c r="E2957" s="4">
        <v>42655</v>
      </c>
      <c r="F2957" s="4">
        <v>257701495</v>
      </c>
      <c r="G2957" s="4">
        <v>1335738</v>
      </c>
      <c r="H2957" s="4" t="s">
        <v>1676</v>
      </c>
      <c r="I2957" s="4" t="s">
        <v>6900</v>
      </c>
      <c r="J2957" s="4" t="s">
        <v>6804</v>
      </c>
      <c r="K2957" s="4" t="s">
        <v>6810</v>
      </c>
      <c r="L2957" s="4" t="s">
        <v>6890</v>
      </c>
      <c r="M2957" s="4" t="s">
        <v>11768</v>
      </c>
      <c r="N2957" s="4" t="s">
        <v>11758</v>
      </c>
      <c r="O2957" s="4" t="s">
        <v>6898</v>
      </c>
      <c r="P2957" s="4" t="s">
        <v>613</v>
      </c>
      <c r="Q2957" s="4" t="s">
        <v>8260</v>
      </c>
      <c r="R2957" s="4">
        <v>0</v>
      </c>
      <c r="S2957" s="4">
        <v>0</v>
      </c>
      <c r="T2957" s="4">
        <v>0</v>
      </c>
      <c r="U2957" s="4" t="s">
        <v>28</v>
      </c>
      <c r="V2957" s="4" t="s">
        <v>2827</v>
      </c>
      <c r="W2957" s="4" t="s">
        <v>30</v>
      </c>
      <c r="X2957" s="4" t="s">
        <v>2316</v>
      </c>
      <c r="Y2957" s="4" t="s">
        <v>6897</v>
      </c>
      <c r="Z2957" s="4"/>
      <c r="AA2957" s="4"/>
      <c r="AB2957" s="4" t="s">
        <v>6898</v>
      </c>
      <c r="AC2957" s="4" t="s">
        <v>613</v>
      </c>
      <c r="AD2957" s="4" t="s">
        <v>208</v>
      </c>
    </row>
    <row r="2958" spans="1:30" x14ac:dyDescent="0.25">
      <c r="A2958" s="4">
        <v>38972</v>
      </c>
      <c r="B2958" s="4">
        <v>68515</v>
      </c>
      <c r="C2958" s="4">
        <v>3890666</v>
      </c>
      <c r="D2958" s="4">
        <v>72056</v>
      </c>
      <c r="E2958" s="4">
        <v>42655</v>
      </c>
      <c r="F2958" s="4">
        <v>257701495</v>
      </c>
      <c r="G2958" s="4">
        <v>1335738</v>
      </c>
      <c r="H2958" s="4" t="s">
        <v>1676</v>
      </c>
      <c r="I2958" s="4" t="s">
        <v>6901</v>
      </c>
      <c r="J2958" s="4" t="s">
        <v>6804</v>
      </c>
      <c r="K2958" s="4" t="s">
        <v>6805</v>
      </c>
      <c r="L2958" s="4" t="s">
        <v>6890</v>
      </c>
      <c r="M2958" s="4" t="s">
        <v>11768</v>
      </c>
      <c r="N2958" s="4" t="s">
        <v>11758</v>
      </c>
      <c r="O2958" s="4" t="s">
        <v>6898</v>
      </c>
      <c r="P2958" s="4" t="s">
        <v>613</v>
      </c>
      <c r="Q2958" s="4" t="s">
        <v>8260</v>
      </c>
      <c r="R2958" s="4">
        <v>363500</v>
      </c>
      <c r="S2958" s="4">
        <v>363500</v>
      </c>
      <c r="T2958" s="4">
        <v>0</v>
      </c>
      <c r="U2958" s="4" t="s">
        <v>1680</v>
      </c>
      <c r="V2958" s="4" t="s">
        <v>2827</v>
      </c>
      <c r="W2958" s="4" t="s">
        <v>30</v>
      </c>
      <c r="X2958" s="4" t="s">
        <v>705</v>
      </c>
      <c r="Y2958" s="4" t="s">
        <v>6897</v>
      </c>
      <c r="Z2958" s="4"/>
      <c r="AA2958" s="4"/>
      <c r="AB2958" s="4" t="s">
        <v>6898</v>
      </c>
      <c r="AC2958" s="4" t="s">
        <v>613</v>
      </c>
      <c r="AD2958" s="4" t="s">
        <v>208</v>
      </c>
    </row>
    <row r="2959" spans="1:30" x14ac:dyDescent="0.25">
      <c r="A2959" s="4">
        <v>38973</v>
      </c>
      <c r="B2959" s="4">
        <v>69066</v>
      </c>
      <c r="C2959" s="4">
        <v>3925359</v>
      </c>
      <c r="D2959" s="4">
        <v>72056</v>
      </c>
      <c r="E2959" s="4">
        <v>42655</v>
      </c>
      <c r="F2959" s="4">
        <v>257701495</v>
      </c>
      <c r="G2959" s="4">
        <v>1335738</v>
      </c>
      <c r="H2959" s="4" t="s">
        <v>1676</v>
      </c>
      <c r="I2959" s="4" t="s">
        <v>6902</v>
      </c>
      <c r="J2959" s="4" t="s">
        <v>6804</v>
      </c>
      <c r="K2959" s="4" t="s">
        <v>6812</v>
      </c>
      <c r="L2959" s="4" t="s">
        <v>6890</v>
      </c>
      <c r="M2959" s="4" t="s">
        <v>11768</v>
      </c>
      <c r="N2959" s="4" t="s">
        <v>11758</v>
      </c>
      <c r="O2959" s="4" t="s">
        <v>6904</v>
      </c>
      <c r="P2959" s="4" t="s">
        <v>613</v>
      </c>
      <c r="Q2959" s="4" t="s">
        <v>8260</v>
      </c>
      <c r="R2959" s="4">
        <v>141200</v>
      </c>
      <c r="S2959" s="4">
        <v>141200</v>
      </c>
      <c r="T2959" s="4">
        <v>0</v>
      </c>
      <c r="U2959" s="4" t="s">
        <v>1680</v>
      </c>
      <c r="V2959" s="4" t="s">
        <v>2827</v>
      </c>
      <c r="W2959" s="4" t="s">
        <v>30</v>
      </c>
      <c r="X2959" s="4" t="s">
        <v>230</v>
      </c>
      <c r="Y2959" s="4" t="s">
        <v>6903</v>
      </c>
      <c r="Z2959" s="4"/>
      <c r="AA2959" s="4"/>
      <c r="AB2959" s="4" t="s">
        <v>6904</v>
      </c>
      <c r="AC2959" s="4" t="s">
        <v>613</v>
      </c>
      <c r="AD2959" s="4" t="s">
        <v>208</v>
      </c>
    </row>
    <row r="2960" spans="1:30" x14ac:dyDescent="0.25">
      <c r="A2960" s="4">
        <v>38973</v>
      </c>
      <c r="B2960" s="4">
        <v>68516</v>
      </c>
      <c r="C2960" s="4">
        <v>3890667</v>
      </c>
      <c r="D2960" s="4">
        <v>72056</v>
      </c>
      <c r="E2960" s="4">
        <v>42655</v>
      </c>
      <c r="F2960" s="4">
        <v>257701495</v>
      </c>
      <c r="G2960" s="4">
        <v>1335738</v>
      </c>
      <c r="H2960" s="4" t="s">
        <v>1676</v>
      </c>
      <c r="I2960" s="4" t="s">
        <v>6905</v>
      </c>
      <c r="J2960" s="4" t="s">
        <v>6804</v>
      </c>
      <c r="K2960" s="4" t="s">
        <v>6805</v>
      </c>
      <c r="L2960" s="4" t="s">
        <v>6890</v>
      </c>
      <c r="M2960" s="4" t="s">
        <v>11768</v>
      </c>
      <c r="N2960" s="4" t="s">
        <v>11758</v>
      </c>
      <c r="O2960" s="4" t="s">
        <v>6904</v>
      </c>
      <c r="P2960" s="4" t="s">
        <v>613</v>
      </c>
      <c r="Q2960" s="4" t="s">
        <v>8260</v>
      </c>
      <c r="R2960" s="4">
        <v>176500</v>
      </c>
      <c r="S2960" s="4">
        <v>176500</v>
      </c>
      <c r="T2960" s="4">
        <v>0</v>
      </c>
      <c r="U2960" s="4" t="s">
        <v>1680</v>
      </c>
      <c r="V2960" s="4" t="s">
        <v>2827</v>
      </c>
      <c r="W2960" s="4" t="s">
        <v>30</v>
      </c>
      <c r="X2960" s="4" t="s">
        <v>705</v>
      </c>
      <c r="Y2960" s="4" t="s">
        <v>6903</v>
      </c>
      <c r="Z2960" s="4"/>
      <c r="AA2960" s="4"/>
      <c r="AB2960" s="4" t="s">
        <v>6904</v>
      </c>
      <c r="AC2960" s="4" t="s">
        <v>613</v>
      </c>
      <c r="AD2960" s="4" t="s">
        <v>208</v>
      </c>
    </row>
    <row r="2961" spans="1:30" x14ac:dyDescent="0.25">
      <c r="A2961" s="4">
        <v>38973</v>
      </c>
      <c r="B2961" s="4">
        <v>66415</v>
      </c>
      <c r="C2961" s="4">
        <v>3871318</v>
      </c>
      <c r="D2961" s="4">
        <v>72056</v>
      </c>
      <c r="E2961" s="4">
        <v>42655</v>
      </c>
      <c r="F2961" s="4">
        <v>257701495</v>
      </c>
      <c r="G2961" s="4">
        <v>1335738</v>
      </c>
      <c r="H2961" s="4" t="s">
        <v>1676</v>
      </c>
      <c r="I2961" s="4" t="s">
        <v>6906</v>
      </c>
      <c r="J2961" s="4" t="s">
        <v>6804</v>
      </c>
      <c r="K2961" s="4" t="s">
        <v>6814</v>
      </c>
      <c r="L2961" s="4" t="s">
        <v>6890</v>
      </c>
      <c r="M2961" s="4" t="s">
        <v>11768</v>
      </c>
      <c r="N2961" s="4" t="s">
        <v>11758</v>
      </c>
      <c r="O2961" s="4" t="s">
        <v>6904</v>
      </c>
      <c r="P2961" s="4" t="s">
        <v>613</v>
      </c>
      <c r="Q2961" s="4" t="s">
        <v>8260</v>
      </c>
      <c r="R2961" s="4">
        <v>0</v>
      </c>
      <c r="S2961" s="4">
        <v>0</v>
      </c>
      <c r="T2961" s="4">
        <v>0</v>
      </c>
      <c r="U2961" s="4" t="s">
        <v>28</v>
      </c>
      <c r="V2961" s="4" t="s">
        <v>2827</v>
      </c>
      <c r="W2961" s="4" t="s">
        <v>30</v>
      </c>
      <c r="X2961" s="4" t="s">
        <v>2316</v>
      </c>
      <c r="Y2961" s="4" t="s">
        <v>6903</v>
      </c>
      <c r="Z2961" s="4"/>
      <c r="AA2961" s="4"/>
      <c r="AB2961" s="4" t="s">
        <v>6904</v>
      </c>
      <c r="AC2961" s="4" t="s">
        <v>613</v>
      </c>
      <c r="AD2961" s="4" t="s">
        <v>208</v>
      </c>
    </row>
    <row r="2962" spans="1:30" x14ac:dyDescent="0.25">
      <c r="A2962" s="4">
        <v>38973</v>
      </c>
      <c r="B2962" s="4">
        <v>67508</v>
      </c>
      <c r="C2962" s="4">
        <v>3871635</v>
      </c>
      <c r="D2962" s="4">
        <v>72056</v>
      </c>
      <c r="E2962" s="4">
        <v>42655</v>
      </c>
      <c r="F2962" s="4">
        <v>257701495</v>
      </c>
      <c r="G2962" s="4">
        <v>1335738</v>
      </c>
      <c r="H2962" s="4" t="s">
        <v>1676</v>
      </c>
      <c r="I2962" s="4" t="s">
        <v>6907</v>
      </c>
      <c r="J2962" s="4" t="s">
        <v>6804</v>
      </c>
      <c r="K2962" s="4" t="s">
        <v>6810</v>
      </c>
      <c r="L2962" s="4" t="s">
        <v>6890</v>
      </c>
      <c r="M2962" s="4" t="s">
        <v>11768</v>
      </c>
      <c r="N2962" s="4" t="s">
        <v>11758</v>
      </c>
      <c r="O2962" s="4" t="s">
        <v>6904</v>
      </c>
      <c r="P2962" s="4" t="s">
        <v>613</v>
      </c>
      <c r="Q2962" s="4" t="s">
        <v>8260</v>
      </c>
      <c r="R2962" s="4">
        <v>0</v>
      </c>
      <c r="S2962" s="4">
        <v>0</v>
      </c>
      <c r="T2962" s="4">
        <v>0</v>
      </c>
      <c r="U2962" s="4" t="s">
        <v>28</v>
      </c>
      <c r="V2962" s="4" t="s">
        <v>2827</v>
      </c>
      <c r="W2962" s="4" t="s">
        <v>30</v>
      </c>
      <c r="X2962" s="4" t="s">
        <v>2316</v>
      </c>
      <c r="Y2962" s="4" t="s">
        <v>6903</v>
      </c>
      <c r="Z2962" s="4"/>
      <c r="AA2962" s="4"/>
      <c r="AB2962" s="4" t="s">
        <v>6904</v>
      </c>
      <c r="AC2962" s="4" t="s">
        <v>613</v>
      </c>
      <c r="AD2962" s="4" t="s">
        <v>208</v>
      </c>
    </row>
    <row r="2963" spans="1:30" x14ac:dyDescent="0.25">
      <c r="A2963" s="4">
        <v>38976</v>
      </c>
      <c r="B2963" s="4">
        <v>66416</v>
      </c>
      <c r="C2963" s="4">
        <v>3871319</v>
      </c>
      <c r="D2963" s="4">
        <v>72056</v>
      </c>
      <c r="E2963" s="4">
        <v>42653</v>
      </c>
      <c r="F2963" s="4">
        <v>257701495</v>
      </c>
      <c r="G2963" s="4">
        <v>1335740</v>
      </c>
      <c r="H2963" s="4" t="s">
        <v>1676</v>
      </c>
      <c r="I2963" s="4" t="s">
        <v>6908</v>
      </c>
      <c r="J2963" s="4" t="s">
        <v>6804</v>
      </c>
      <c r="K2963" s="4" t="s">
        <v>6814</v>
      </c>
      <c r="L2963" s="4" t="s">
        <v>6909</v>
      </c>
      <c r="M2963" s="4" t="s">
        <v>11768</v>
      </c>
      <c r="N2963" s="4" t="s">
        <v>11758</v>
      </c>
      <c r="O2963" s="4" t="s">
        <v>6911</v>
      </c>
      <c r="P2963" s="4" t="s">
        <v>613</v>
      </c>
      <c r="Q2963" s="4" t="s">
        <v>7538</v>
      </c>
      <c r="R2963" s="4">
        <v>0</v>
      </c>
      <c r="S2963" s="4">
        <v>0</v>
      </c>
      <c r="T2963" s="4">
        <v>0</v>
      </c>
      <c r="U2963" s="4" t="s">
        <v>28</v>
      </c>
      <c r="V2963" s="4" t="s">
        <v>2827</v>
      </c>
      <c r="W2963" s="4" t="s">
        <v>30</v>
      </c>
      <c r="X2963" s="4" t="s">
        <v>2316</v>
      </c>
      <c r="Y2963" s="4" t="s">
        <v>6910</v>
      </c>
      <c r="Z2963" s="4"/>
      <c r="AA2963" s="4"/>
      <c r="AB2963" s="4" t="s">
        <v>6911</v>
      </c>
      <c r="AC2963" s="4" t="s">
        <v>613</v>
      </c>
      <c r="AD2963" s="4" t="s">
        <v>208</v>
      </c>
    </row>
    <row r="2964" spans="1:30" x14ac:dyDescent="0.25">
      <c r="A2964" s="4">
        <v>38976</v>
      </c>
      <c r="B2964" s="4">
        <v>67509</v>
      </c>
      <c r="C2964" s="4">
        <v>3871561</v>
      </c>
      <c r="D2964" s="4">
        <v>72056</v>
      </c>
      <c r="E2964" s="4">
        <v>42653</v>
      </c>
      <c r="F2964" s="4">
        <v>257701495</v>
      </c>
      <c r="G2964" s="4">
        <v>1335740</v>
      </c>
      <c r="H2964" s="4" t="s">
        <v>1676</v>
      </c>
      <c r="I2964" s="4" t="s">
        <v>6912</v>
      </c>
      <c r="J2964" s="4" t="s">
        <v>6804</v>
      </c>
      <c r="K2964" s="4" t="s">
        <v>6810</v>
      </c>
      <c r="L2964" s="4" t="s">
        <v>6909</v>
      </c>
      <c r="M2964" s="4" t="s">
        <v>11768</v>
      </c>
      <c r="N2964" s="4" t="s">
        <v>11758</v>
      </c>
      <c r="O2964" s="4" t="s">
        <v>6911</v>
      </c>
      <c r="P2964" s="4" t="s">
        <v>613</v>
      </c>
      <c r="Q2964" s="4" t="s">
        <v>7538</v>
      </c>
      <c r="R2964" s="4">
        <v>0</v>
      </c>
      <c r="S2964" s="4">
        <v>0</v>
      </c>
      <c r="T2964" s="4">
        <v>0</v>
      </c>
      <c r="U2964" s="4" t="s">
        <v>28</v>
      </c>
      <c r="V2964" s="4" t="s">
        <v>2827</v>
      </c>
      <c r="W2964" s="4" t="s">
        <v>30</v>
      </c>
      <c r="X2964" s="4" t="s">
        <v>2316</v>
      </c>
      <c r="Y2964" s="4" t="s">
        <v>6910</v>
      </c>
      <c r="Z2964" s="4"/>
      <c r="AA2964" s="4"/>
      <c r="AB2964" s="4" t="s">
        <v>6911</v>
      </c>
      <c r="AC2964" s="4" t="s">
        <v>613</v>
      </c>
      <c r="AD2964" s="4" t="s">
        <v>208</v>
      </c>
    </row>
    <row r="2965" spans="1:30" x14ac:dyDescent="0.25">
      <c r="A2965" s="4">
        <v>38976</v>
      </c>
      <c r="B2965" s="4">
        <v>69067</v>
      </c>
      <c r="C2965" s="4">
        <v>3925360</v>
      </c>
      <c r="D2965" s="4">
        <v>72056</v>
      </c>
      <c r="E2965" s="4">
        <v>42653</v>
      </c>
      <c r="F2965" s="4">
        <v>257701495</v>
      </c>
      <c r="G2965" s="4">
        <v>1335740</v>
      </c>
      <c r="H2965" s="4" t="s">
        <v>1676</v>
      </c>
      <c r="I2965" s="4" t="s">
        <v>6913</v>
      </c>
      <c r="J2965" s="4" t="s">
        <v>6804</v>
      </c>
      <c r="K2965" s="4" t="s">
        <v>6812</v>
      </c>
      <c r="L2965" s="4" t="s">
        <v>6909</v>
      </c>
      <c r="M2965" s="4" t="s">
        <v>11768</v>
      </c>
      <c r="N2965" s="4" t="s">
        <v>11758</v>
      </c>
      <c r="O2965" s="4" t="s">
        <v>6911</v>
      </c>
      <c r="P2965" s="4" t="s">
        <v>613</v>
      </c>
      <c r="Q2965" s="4" t="s">
        <v>7538</v>
      </c>
      <c r="R2965" s="4">
        <v>50127.08</v>
      </c>
      <c r="S2965" s="4">
        <v>50127.08</v>
      </c>
      <c r="T2965" s="4">
        <v>0</v>
      </c>
      <c r="U2965" s="4" t="s">
        <v>1680</v>
      </c>
      <c r="V2965" s="4" t="s">
        <v>2827</v>
      </c>
      <c r="W2965" s="4" t="s">
        <v>30</v>
      </c>
      <c r="X2965" s="4" t="s">
        <v>230</v>
      </c>
      <c r="Y2965" s="4" t="s">
        <v>6910</v>
      </c>
      <c r="Z2965" s="4"/>
      <c r="AA2965" s="4"/>
      <c r="AB2965" s="4" t="s">
        <v>6911</v>
      </c>
      <c r="AC2965" s="4" t="s">
        <v>613</v>
      </c>
      <c r="AD2965" s="4" t="s">
        <v>208</v>
      </c>
    </row>
    <row r="2966" spans="1:30" x14ac:dyDescent="0.25">
      <c r="A2966" s="4">
        <v>38976</v>
      </c>
      <c r="B2966" s="4">
        <v>68517</v>
      </c>
      <c r="C2966" s="4">
        <v>3890668</v>
      </c>
      <c r="D2966" s="4">
        <v>72056</v>
      </c>
      <c r="E2966" s="4">
        <v>42653</v>
      </c>
      <c r="F2966" s="4">
        <v>257701495</v>
      </c>
      <c r="G2966" s="4">
        <v>1335740</v>
      </c>
      <c r="H2966" s="4" t="s">
        <v>1676</v>
      </c>
      <c r="I2966" s="4" t="s">
        <v>6914</v>
      </c>
      <c r="J2966" s="4" t="s">
        <v>6804</v>
      </c>
      <c r="K2966" s="4" t="s">
        <v>6805</v>
      </c>
      <c r="L2966" s="4" t="s">
        <v>6909</v>
      </c>
      <c r="M2966" s="4" t="s">
        <v>11768</v>
      </c>
      <c r="N2966" s="4" t="s">
        <v>11758</v>
      </c>
      <c r="O2966" s="4" t="s">
        <v>6911</v>
      </c>
      <c r="P2966" s="4" t="s">
        <v>613</v>
      </c>
      <c r="Q2966" s="4" t="s">
        <v>7538</v>
      </c>
      <c r="R2966" s="4">
        <v>62658.85</v>
      </c>
      <c r="S2966" s="4">
        <v>62658.85</v>
      </c>
      <c r="T2966" s="4">
        <v>0</v>
      </c>
      <c r="U2966" s="4" t="s">
        <v>1680</v>
      </c>
      <c r="V2966" s="4" t="s">
        <v>2827</v>
      </c>
      <c r="W2966" s="4" t="s">
        <v>30</v>
      </c>
      <c r="X2966" s="4" t="s">
        <v>705</v>
      </c>
      <c r="Y2966" s="4" t="s">
        <v>6910</v>
      </c>
      <c r="Z2966" s="4"/>
      <c r="AA2966" s="4"/>
      <c r="AB2966" s="4" t="s">
        <v>6911</v>
      </c>
      <c r="AC2966" s="4" t="s">
        <v>613</v>
      </c>
      <c r="AD2966" s="4" t="s">
        <v>208</v>
      </c>
    </row>
    <row r="2967" spans="1:30" x14ac:dyDescent="0.25">
      <c r="A2967" s="4">
        <v>38974</v>
      </c>
      <c r="B2967" s="4">
        <v>69068</v>
      </c>
      <c r="C2967" s="4">
        <v>3925361</v>
      </c>
      <c r="D2967" s="4">
        <v>72056</v>
      </c>
      <c r="E2967" s="4">
        <v>42663</v>
      </c>
      <c r="F2967" s="4">
        <v>257701495</v>
      </c>
      <c r="G2967" s="4">
        <v>1335744</v>
      </c>
      <c r="H2967" s="4" t="s">
        <v>1676</v>
      </c>
      <c r="I2967" s="4" t="s">
        <v>6915</v>
      </c>
      <c r="J2967" s="4" t="s">
        <v>6804</v>
      </c>
      <c r="K2967" s="4" t="s">
        <v>6812</v>
      </c>
      <c r="L2967" s="4" t="s">
        <v>6916</v>
      </c>
      <c r="M2967" s="4" t="s">
        <v>11768</v>
      </c>
      <c r="N2967" s="4" t="s">
        <v>11758</v>
      </c>
      <c r="O2967" s="4" t="s">
        <v>6918</v>
      </c>
      <c r="P2967" s="4" t="s">
        <v>613</v>
      </c>
      <c r="Q2967" s="4" t="s">
        <v>7825</v>
      </c>
      <c r="R2967" s="4">
        <v>2850000</v>
      </c>
      <c r="S2967" s="4">
        <v>2850000</v>
      </c>
      <c r="T2967" s="4">
        <v>0</v>
      </c>
      <c r="U2967" s="4" t="s">
        <v>1680</v>
      </c>
      <c r="V2967" s="4" t="s">
        <v>2827</v>
      </c>
      <c r="W2967" s="4" t="s">
        <v>30</v>
      </c>
      <c r="X2967" s="4" t="s">
        <v>230</v>
      </c>
      <c r="Y2967" s="4" t="s">
        <v>6917</v>
      </c>
      <c r="Z2967" s="4"/>
      <c r="AA2967" s="4"/>
      <c r="AB2967" s="4" t="s">
        <v>6918</v>
      </c>
      <c r="AC2967" s="4" t="s">
        <v>613</v>
      </c>
      <c r="AD2967" s="4" t="s">
        <v>208</v>
      </c>
    </row>
    <row r="2968" spans="1:30" x14ac:dyDescent="0.25">
      <c r="A2968" s="4">
        <v>38974</v>
      </c>
      <c r="B2968" s="4">
        <v>68518</v>
      </c>
      <c r="C2968" s="4">
        <v>3890669</v>
      </c>
      <c r="D2968" s="4">
        <v>72056</v>
      </c>
      <c r="E2968" s="4">
        <v>42663</v>
      </c>
      <c r="F2968" s="4">
        <v>257701495</v>
      </c>
      <c r="G2968" s="4">
        <v>1335744</v>
      </c>
      <c r="H2968" s="4" t="s">
        <v>1676</v>
      </c>
      <c r="I2968" s="4" t="s">
        <v>6919</v>
      </c>
      <c r="J2968" s="4" t="s">
        <v>6804</v>
      </c>
      <c r="K2968" s="4" t="s">
        <v>6805</v>
      </c>
      <c r="L2968" s="4" t="s">
        <v>6916</v>
      </c>
      <c r="M2968" s="4" t="s">
        <v>11768</v>
      </c>
      <c r="N2968" s="4" t="s">
        <v>11758</v>
      </c>
      <c r="O2968" s="4" t="s">
        <v>6918</v>
      </c>
      <c r="P2968" s="4" t="s">
        <v>613</v>
      </c>
      <c r="Q2968" s="4" t="s">
        <v>7825</v>
      </c>
      <c r="R2968" s="4">
        <v>3562500</v>
      </c>
      <c r="S2968" s="4">
        <v>3562500</v>
      </c>
      <c r="T2968" s="4">
        <v>0</v>
      </c>
      <c r="U2968" s="4" t="s">
        <v>1680</v>
      </c>
      <c r="V2968" s="4" t="s">
        <v>2827</v>
      </c>
      <c r="W2968" s="4" t="s">
        <v>30</v>
      </c>
      <c r="X2968" s="4" t="s">
        <v>705</v>
      </c>
      <c r="Y2968" s="4" t="s">
        <v>6917</v>
      </c>
      <c r="Z2968" s="4"/>
      <c r="AA2968" s="4"/>
      <c r="AB2968" s="4" t="s">
        <v>6918</v>
      </c>
      <c r="AC2968" s="4" t="s">
        <v>613</v>
      </c>
      <c r="AD2968" s="4" t="s">
        <v>208</v>
      </c>
    </row>
    <row r="2969" spans="1:30" x14ac:dyDescent="0.25">
      <c r="A2969" s="4">
        <v>38974</v>
      </c>
      <c r="B2969" s="4">
        <v>66417</v>
      </c>
      <c r="C2969" s="4">
        <v>3871613</v>
      </c>
      <c r="D2969" s="4">
        <v>72056</v>
      </c>
      <c r="E2969" s="4">
        <v>42663</v>
      </c>
      <c r="F2969" s="4">
        <v>257701495</v>
      </c>
      <c r="G2969" s="4">
        <v>1335744</v>
      </c>
      <c r="H2969" s="4" t="s">
        <v>1676</v>
      </c>
      <c r="I2969" s="4" t="s">
        <v>6920</v>
      </c>
      <c r="J2969" s="4" t="s">
        <v>6804</v>
      </c>
      <c r="K2969" s="4" t="s">
        <v>6814</v>
      </c>
      <c r="L2969" s="4" t="s">
        <v>6916</v>
      </c>
      <c r="M2969" s="4" t="s">
        <v>11768</v>
      </c>
      <c r="N2969" s="4" t="s">
        <v>11758</v>
      </c>
      <c r="O2969" s="4" t="s">
        <v>6918</v>
      </c>
      <c r="P2969" s="4" t="s">
        <v>613</v>
      </c>
      <c r="Q2969" s="4" t="s">
        <v>7825</v>
      </c>
      <c r="R2969" s="4">
        <v>0</v>
      </c>
      <c r="S2969" s="4">
        <v>0</v>
      </c>
      <c r="T2969" s="4">
        <v>0</v>
      </c>
      <c r="U2969" s="4" t="s">
        <v>28</v>
      </c>
      <c r="V2969" s="4" t="s">
        <v>2827</v>
      </c>
      <c r="W2969" s="4" t="s">
        <v>30</v>
      </c>
      <c r="X2969" s="4" t="s">
        <v>2316</v>
      </c>
      <c r="Y2969" s="4" t="s">
        <v>6917</v>
      </c>
      <c r="Z2969" s="4"/>
      <c r="AA2969" s="4"/>
      <c r="AB2969" s="4" t="s">
        <v>6918</v>
      </c>
      <c r="AC2969" s="4" t="s">
        <v>613</v>
      </c>
      <c r="AD2969" s="4" t="s">
        <v>208</v>
      </c>
    </row>
    <row r="2970" spans="1:30" x14ac:dyDescent="0.25">
      <c r="A2970" s="4">
        <v>38974</v>
      </c>
      <c r="B2970" s="4">
        <v>67510</v>
      </c>
      <c r="C2970" s="4">
        <v>3871636</v>
      </c>
      <c r="D2970" s="4">
        <v>72056</v>
      </c>
      <c r="E2970" s="4">
        <v>42663</v>
      </c>
      <c r="F2970" s="4">
        <v>257701495</v>
      </c>
      <c r="G2970" s="4">
        <v>1335744</v>
      </c>
      <c r="H2970" s="4" t="s">
        <v>1676</v>
      </c>
      <c r="I2970" s="4" t="s">
        <v>6921</v>
      </c>
      <c r="J2970" s="4" t="s">
        <v>6804</v>
      </c>
      <c r="K2970" s="4" t="s">
        <v>6810</v>
      </c>
      <c r="L2970" s="4" t="s">
        <v>6916</v>
      </c>
      <c r="M2970" s="4" t="s">
        <v>11768</v>
      </c>
      <c r="N2970" s="4" t="s">
        <v>11758</v>
      </c>
      <c r="O2970" s="4" t="s">
        <v>6918</v>
      </c>
      <c r="P2970" s="4" t="s">
        <v>613</v>
      </c>
      <c r="Q2970" s="4" t="s">
        <v>7825</v>
      </c>
      <c r="R2970" s="4">
        <v>0</v>
      </c>
      <c r="S2970" s="4">
        <v>0</v>
      </c>
      <c r="T2970" s="4">
        <v>0</v>
      </c>
      <c r="U2970" s="4" t="s">
        <v>28</v>
      </c>
      <c r="V2970" s="4" t="s">
        <v>2827</v>
      </c>
      <c r="W2970" s="4" t="s">
        <v>30</v>
      </c>
      <c r="X2970" s="4" t="s">
        <v>2316</v>
      </c>
      <c r="Y2970" s="4" t="s">
        <v>6917</v>
      </c>
      <c r="Z2970" s="4"/>
      <c r="AA2970" s="4"/>
      <c r="AB2970" s="4" t="s">
        <v>6918</v>
      </c>
      <c r="AC2970" s="4" t="s">
        <v>613</v>
      </c>
      <c r="AD2970" s="4" t="s">
        <v>208</v>
      </c>
    </row>
    <row r="2971" spans="1:30" x14ac:dyDescent="0.25">
      <c r="A2971" s="4">
        <v>38979</v>
      </c>
      <c r="B2971" s="4">
        <v>66418</v>
      </c>
      <c r="C2971" s="4">
        <v>3871580</v>
      </c>
      <c r="D2971" s="4">
        <v>72056</v>
      </c>
      <c r="E2971" s="4">
        <v>42653</v>
      </c>
      <c r="F2971" s="4">
        <v>257701495</v>
      </c>
      <c r="G2971" s="4">
        <v>1335740</v>
      </c>
      <c r="H2971" s="4" t="s">
        <v>1676</v>
      </c>
      <c r="I2971" s="4" t="s">
        <v>6922</v>
      </c>
      <c r="J2971" s="4" t="s">
        <v>6804</v>
      </c>
      <c r="K2971" s="4" t="s">
        <v>6814</v>
      </c>
      <c r="L2971" s="4" t="s">
        <v>6909</v>
      </c>
      <c r="M2971" s="4" t="s">
        <v>11768</v>
      </c>
      <c r="N2971" s="4" t="s">
        <v>11758</v>
      </c>
      <c r="O2971" s="4" t="s">
        <v>6924</v>
      </c>
      <c r="P2971" s="4" t="s">
        <v>613</v>
      </c>
      <c r="Q2971" s="4" t="s">
        <v>7538</v>
      </c>
      <c r="R2971" s="4">
        <v>0</v>
      </c>
      <c r="S2971" s="4">
        <v>0</v>
      </c>
      <c r="T2971" s="4">
        <v>0</v>
      </c>
      <c r="U2971" s="4" t="s">
        <v>28</v>
      </c>
      <c r="V2971" s="4" t="s">
        <v>2827</v>
      </c>
      <c r="W2971" s="4" t="s">
        <v>30</v>
      </c>
      <c r="X2971" s="4" t="s">
        <v>2316</v>
      </c>
      <c r="Y2971" s="4" t="s">
        <v>6923</v>
      </c>
      <c r="Z2971" s="4"/>
      <c r="AA2971" s="4"/>
      <c r="AB2971" s="4" t="s">
        <v>6924</v>
      </c>
      <c r="AC2971" s="4" t="s">
        <v>613</v>
      </c>
      <c r="AD2971" s="4" t="s">
        <v>208</v>
      </c>
    </row>
    <row r="2972" spans="1:30" x14ac:dyDescent="0.25">
      <c r="A2972" s="4">
        <v>38979</v>
      </c>
      <c r="B2972" s="4">
        <v>68519</v>
      </c>
      <c r="C2972" s="4">
        <v>3890670</v>
      </c>
      <c r="D2972" s="4">
        <v>72056</v>
      </c>
      <c r="E2972" s="4">
        <v>42653</v>
      </c>
      <c r="F2972" s="4">
        <v>257701495</v>
      </c>
      <c r="G2972" s="4">
        <v>1335740</v>
      </c>
      <c r="H2972" s="4" t="s">
        <v>1676</v>
      </c>
      <c r="I2972" s="4" t="s">
        <v>6925</v>
      </c>
      <c r="J2972" s="4" t="s">
        <v>6804</v>
      </c>
      <c r="K2972" s="4" t="s">
        <v>6805</v>
      </c>
      <c r="L2972" s="4" t="s">
        <v>6909</v>
      </c>
      <c r="M2972" s="4" t="s">
        <v>11768</v>
      </c>
      <c r="N2972" s="4" t="s">
        <v>11758</v>
      </c>
      <c r="O2972" s="4" t="s">
        <v>6924</v>
      </c>
      <c r="P2972" s="4" t="s">
        <v>613</v>
      </c>
      <c r="Q2972" s="4" t="s">
        <v>7538</v>
      </c>
      <c r="R2972" s="4">
        <v>500000</v>
      </c>
      <c r="S2972" s="4">
        <v>500000</v>
      </c>
      <c r="T2972" s="4">
        <v>0</v>
      </c>
      <c r="U2972" s="4" t="s">
        <v>1680</v>
      </c>
      <c r="V2972" s="4" t="s">
        <v>2827</v>
      </c>
      <c r="W2972" s="4" t="s">
        <v>30</v>
      </c>
      <c r="X2972" s="4" t="s">
        <v>705</v>
      </c>
      <c r="Y2972" s="4" t="s">
        <v>6923</v>
      </c>
      <c r="Z2972" s="4"/>
      <c r="AA2972" s="4"/>
      <c r="AB2972" s="4" t="s">
        <v>6924</v>
      </c>
      <c r="AC2972" s="4" t="s">
        <v>613</v>
      </c>
      <c r="AD2972" s="4" t="s">
        <v>208</v>
      </c>
    </row>
    <row r="2973" spans="1:30" x14ac:dyDescent="0.25">
      <c r="A2973" s="4">
        <v>38979</v>
      </c>
      <c r="B2973" s="4">
        <v>69069</v>
      </c>
      <c r="C2973" s="4">
        <v>3925362</v>
      </c>
      <c r="D2973" s="4">
        <v>72056</v>
      </c>
      <c r="E2973" s="4">
        <v>42653</v>
      </c>
      <c r="F2973" s="4">
        <v>257701495</v>
      </c>
      <c r="G2973" s="4">
        <v>1335740</v>
      </c>
      <c r="H2973" s="4" t="s">
        <v>1676</v>
      </c>
      <c r="I2973" s="4" t="s">
        <v>6926</v>
      </c>
      <c r="J2973" s="4" t="s">
        <v>6804</v>
      </c>
      <c r="K2973" s="4" t="s">
        <v>6812</v>
      </c>
      <c r="L2973" s="4" t="s">
        <v>6909</v>
      </c>
      <c r="M2973" s="4" t="s">
        <v>11768</v>
      </c>
      <c r="N2973" s="4" t="s">
        <v>11758</v>
      </c>
      <c r="O2973" s="4" t="s">
        <v>6924</v>
      </c>
      <c r="P2973" s="4" t="s">
        <v>613</v>
      </c>
      <c r="Q2973" s="4" t="s">
        <v>7538</v>
      </c>
      <c r="R2973" s="4">
        <v>400000</v>
      </c>
      <c r="S2973" s="4">
        <v>400000</v>
      </c>
      <c r="T2973" s="4">
        <v>0</v>
      </c>
      <c r="U2973" s="4" t="s">
        <v>1680</v>
      </c>
      <c r="V2973" s="4" t="s">
        <v>2827</v>
      </c>
      <c r="W2973" s="4" t="s">
        <v>30</v>
      </c>
      <c r="X2973" s="4" t="s">
        <v>230</v>
      </c>
      <c r="Y2973" s="4" t="s">
        <v>6923</v>
      </c>
      <c r="Z2973" s="4"/>
      <c r="AA2973" s="4"/>
      <c r="AB2973" s="4" t="s">
        <v>6924</v>
      </c>
      <c r="AC2973" s="4" t="s">
        <v>613</v>
      </c>
      <c r="AD2973" s="4" t="s">
        <v>208</v>
      </c>
    </row>
    <row r="2974" spans="1:30" x14ac:dyDescent="0.25">
      <c r="A2974" s="4">
        <v>38979</v>
      </c>
      <c r="B2974" s="4">
        <v>67511</v>
      </c>
      <c r="C2974" s="4">
        <v>3871493</v>
      </c>
      <c r="D2974" s="4">
        <v>72056</v>
      </c>
      <c r="E2974" s="4">
        <v>42653</v>
      </c>
      <c r="F2974" s="4">
        <v>257701495</v>
      </c>
      <c r="G2974" s="4">
        <v>1335740</v>
      </c>
      <c r="H2974" s="4" t="s">
        <v>1676</v>
      </c>
      <c r="I2974" s="4" t="s">
        <v>6927</v>
      </c>
      <c r="J2974" s="4" t="s">
        <v>6804</v>
      </c>
      <c r="K2974" s="4" t="s">
        <v>6810</v>
      </c>
      <c r="L2974" s="4" t="s">
        <v>6909</v>
      </c>
      <c r="M2974" s="4" t="s">
        <v>11768</v>
      </c>
      <c r="N2974" s="4" t="s">
        <v>11758</v>
      </c>
      <c r="O2974" s="4" t="s">
        <v>6924</v>
      </c>
      <c r="P2974" s="4" t="s">
        <v>613</v>
      </c>
      <c r="Q2974" s="4" t="s">
        <v>7538</v>
      </c>
      <c r="R2974" s="4">
        <v>0</v>
      </c>
      <c r="S2974" s="4">
        <v>0</v>
      </c>
      <c r="T2974" s="4">
        <v>0</v>
      </c>
      <c r="U2974" s="4" t="s">
        <v>28</v>
      </c>
      <c r="V2974" s="4" t="s">
        <v>2827</v>
      </c>
      <c r="W2974" s="4" t="s">
        <v>30</v>
      </c>
      <c r="X2974" s="4" t="s">
        <v>2316</v>
      </c>
      <c r="Y2974" s="4" t="s">
        <v>6923</v>
      </c>
      <c r="Z2974" s="4"/>
      <c r="AA2974" s="4"/>
      <c r="AB2974" s="4" t="s">
        <v>6924</v>
      </c>
      <c r="AC2974" s="4" t="s">
        <v>613</v>
      </c>
      <c r="AD2974" s="4" t="s">
        <v>208</v>
      </c>
    </row>
    <row r="2975" spans="1:30" x14ac:dyDescent="0.25">
      <c r="A2975" s="4">
        <v>38981</v>
      </c>
      <c r="B2975" s="4">
        <v>69070</v>
      </c>
      <c r="C2975" s="4">
        <v>3925363</v>
      </c>
      <c r="D2975" s="4">
        <v>72056</v>
      </c>
      <c r="E2975" s="4">
        <v>42653</v>
      </c>
      <c r="F2975" s="4">
        <v>257701495</v>
      </c>
      <c r="G2975" s="4">
        <v>1335740</v>
      </c>
      <c r="H2975" s="4" t="s">
        <v>1676</v>
      </c>
      <c r="I2975" s="4" t="s">
        <v>6928</v>
      </c>
      <c r="J2975" s="4" t="s">
        <v>6804</v>
      </c>
      <c r="K2975" s="4" t="s">
        <v>6812</v>
      </c>
      <c r="L2975" s="4" t="s">
        <v>6909</v>
      </c>
      <c r="M2975" s="4" t="s">
        <v>11768</v>
      </c>
      <c r="N2975" s="4" t="s">
        <v>11758</v>
      </c>
      <c r="O2975" s="4" t="s">
        <v>6930</v>
      </c>
      <c r="P2975" s="4" t="s">
        <v>613</v>
      </c>
      <c r="Q2975" s="4" t="s">
        <v>7538</v>
      </c>
      <c r="R2975" s="4">
        <v>170000</v>
      </c>
      <c r="S2975" s="4">
        <v>170000</v>
      </c>
      <c r="T2975" s="4">
        <v>0</v>
      </c>
      <c r="U2975" s="4" t="s">
        <v>1680</v>
      </c>
      <c r="V2975" s="4" t="s">
        <v>2827</v>
      </c>
      <c r="W2975" s="4" t="s">
        <v>30</v>
      </c>
      <c r="X2975" s="4" t="s">
        <v>230</v>
      </c>
      <c r="Y2975" s="4" t="s">
        <v>6929</v>
      </c>
      <c r="Z2975" s="4"/>
      <c r="AA2975" s="4"/>
      <c r="AB2975" s="4" t="s">
        <v>6930</v>
      </c>
      <c r="AC2975" s="4" t="s">
        <v>613</v>
      </c>
      <c r="AD2975" s="4" t="s">
        <v>208</v>
      </c>
    </row>
    <row r="2976" spans="1:30" x14ac:dyDescent="0.25">
      <c r="A2976" s="4">
        <v>38981</v>
      </c>
      <c r="B2976" s="4">
        <v>68520</v>
      </c>
      <c r="C2976" s="4">
        <v>3890671</v>
      </c>
      <c r="D2976" s="4">
        <v>72056</v>
      </c>
      <c r="E2976" s="4">
        <v>42653</v>
      </c>
      <c r="F2976" s="4">
        <v>257701495</v>
      </c>
      <c r="G2976" s="4">
        <v>1335740</v>
      </c>
      <c r="H2976" s="4" t="s">
        <v>1676</v>
      </c>
      <c r="I2976" s="4" t="s">
        <v>6931</v>
      </c>
      <c r="J2976" s="4" t="s">
        <v>6804</v>
      </c>
      <c r="K2976" s="4" t="s">
        <v>6805</v>
      </c>
      <c r="L2976" s="4" t="s">
        <v>6909</v>
      </c>
      <c r="M2976" s="4" t="s">
        <v>11768</v>
      </c>
      <c r="N2976" s="4" t="s">
        <v>11758</v>
      </c>
      <c r="O2976" s="4" t="s">
        <v>6930</v>
      </c>
      <c r="P2976" s="4" t="s">
        <v>613</v>
      </c>
      <c r="Q2976" s="4" t="s">
        <v>7538</v>
      </c>
      <c r="R2976" s="4">
        <v>212500</v>
      </c>
      <c r="S2976" s="4">
        <v>212500</v>
      </c>
      <c r="T2976" s="4">
        <v>0</v>
      </c>
      <c r="U2976" s="4" t="s">
        <v>1680</v>
      </c>
      <c r="V2976" s="4" t="s">
        <v>2827</v>
      </c>
      <c r="W2976" s="4" t="s">
        <v>30</v>
      </c>
      <c r="X2976" s="4" t="s">
        <v>705</v>
      </c>
      <c r="Y2976" s="4" t="s">
        <v>6929</v>
      </c>
      <c r="Z2976" s="4"/>
      <c r="AA2976" s="4"/>
      <c r="AB2976" s="4" t="s">
        <v>6930</v>
      </c>
      <c r="AC2976" s="4" t="s">
        <v>613</v>
      </c>
      <c r="AD2976" s="4" t="s">
        <v>208</v>
      </c>
    </row>
    <row r="2977" spans="1:30" x14ac:dyDescent="0.25">
      <c r="A2977" s="4">
        <v>38981</v>
      </c>
      <c r="B2977" s="4">
        <v>66419</v>
      </c>
      <c r="C2977" s="4">
        <v>3871320</v>
      </c>
      <c r="D2977" s="4">
        <v>72056</v>
      </c>
      <c r="E2977" s="4">
        <v>42653</v>
      </c>
      <c r="F2977" s="4">
        <v>257701495</v>
      </c>
      <c r="G2977" s="4">
        <v>1335740</v>
      </c>
      <c r="H2977" s="4" t="s">
        <v>1676</v>
      </c>
      <c r="I2977" s="4" t="s">
        <v>6932</v>
      </c>
      <c r="J2977" s="4" t="s">
        <v>6804</v>
      </c>
      <c r="K2977" s="4" t="s">
        <v>6814</v>
      </c>
      <c r="L2977" s="4" t="s">
        <v>6909</v>
      </c>
      <c r="M2977" s="4" t="s">
        <v>11768</v>
      </c>
      <c r="N2977" s="4" t="s">
        <v>11758</v>
      </c>
      <c r="O2977" s="4" t="s">
        <v>6930</v>
      </c>
      <c r="P2977" s="4" t="s">
        <v>613</v>
      </c>
      <c r="Q2977" s="4" t="s">
        <v>7538</v>
      </c>
      <c r="R2977" s="4">
        <v>0</v>
      </c>
      <c r="S2977" s="4">
        <v>0</v>
      </c>
      <c r="T2977" s="4">
        <v>0</v>
      </c>
      <c r="U2977" s="4" t="s">
        <v>28</v>
      </c>
      <c r="V2977" s="4" t="s">
        <v>2827</v>
      </c>
      <c r="W2977" s="4" t="s">
        <v>30</v>
      </c>
      <c r="X2977" s="4" t="s">
        <v>2316</v>
      </c>
      <c r="Y2977" s="4" t="s">
        <v>6929</v>
      </c>
      <c r="Z2977" s="4"/>
      <c r="AA2977" s="4"/>
      <c r="AB2977" s="4" t="s">
        <v>6930</v>
      </c>
      <c r="AC2977" s="4" t="s">
        <v>613</v>
      </c>
      <c r="AD2977" s="4" t="s">
        <v>208</v>
      </c>
    </row>
    <row r="2978" spans="1:30" x14ac:dyDescent="0.25">
      <c r="A2978" s="4">
        <v>38981</v>
      </c>
      <c r="B2978" s="4">
        <v>67512</v>
      </c>
      <c r="C2978" s="4">
        <v>3871328</v>
      </c>
      <c r="D2978" s="4">
        <v>72056</v>
      </c>
      <c r="E2978" s="4">
        <v>42653</v>
      </c>
      <c r="F2978" s="4">
        <v>257701495</v>
      </c>
      <c r="G2978" s="4">
        <v>1335740</v>
      </c>
      <c r="H2978" s="4" t="s">
        <v>1676</v>
      </c>
      <c r="I2978" s="4" t="s">
        <v>6933</v>
      </c>
      <c r="J2978" s="4" t="s">
        <v>6804</v>
      </c>
      <c r="K2978" s="4" t="s">
        <v>6810</v>
      </c>
      <c r="L2978" s="4" t="s">
        <v>6909</v>
      </c>
      <c r="M2978" s="4" t="s">
        <v>11768</v>
      </c>
      <c r="N2978" s="4" t="s">
        <v>11758</v>
      </c>
      <c r="O2978" s="4" t="s">
        <v>6930</v>
      </c>
      <c r="P2978" s="4" t="s">
        <v>613</v>
      </c>
      <c r="Q2978" s="4" t="s">
        <v>7538</v>
      </c>
      <c r="R2978" s="4">
        <v>0</v>
      </c>
      <c r="S2978" s="4">
        <v>0</v>
      </c>
      <c r="T2978" s="4">
        <v>0</v>
      </c>
      <c r="U2978" s="4" t="s">
        <v>28</v>
      </c>
      <c r="V2978" s="4" t="s">
        <v>2827</v>
      </c>
      <c r="W2978" s="4" t="s">
        <v>30</v>
      </c>
      <c r="X2978" s="4" t="s">
        <v>2316</v>
      </c>
      <c r="Y2978" s="4" t="s">
        <v>6929</v>
      </c>
      <c r="Z2978" s="4"/>
      <c r="AA2978" s="4"/>
      <c r="AB2978" s="4" t="s">
        <v>6930</v>
      </c>
      <c r="AC2978" s="4" t="s">
        <v>613</v>
      </c>
      <c r="AD2978" s="4" t="s">
        <v>208</v>
      </c>
    </row>
    <row r="2979" spans="1:30" x14ac:dyDescent="0.25">
      <c r="A2979" s="4">
        <v>38984</v>
      </c>
      <c r="B2979" s="4">
        <v>66420</v>
      </c>
      <c r="C2979" s="4">
        <v>3871321</v>
      </c>
      <c r="D2979" s="4">
        <v>72056</v>
      </c>
      <c r="E2979" s="4">
        <v>42653</v>
      </c>
      <c r="F2979" s="4">
        <v>257701495</v>
      </c>
      <c r="G2979" s="4">
        <v>1335740</v>
      </c>
      <c r="H2979" s="4" t="s">
        <v>1676</v>
      </c>
      <c r="I2979" s="4" t="s">
        <v>6934</v>
      </c>
      <c r="J2979" s="4" t="s">
        <v>6804</v>
      </c>
      <c r="K2979" s="4" t="s">
        <v>6814</v>
      </c>
      <c r="L2979" s="4" t="s">
        <v>6909</v>
      </c>
      <c r="M2979" s="4" t="s">
        <v>11768</v>
      </c>
      <c r="N2979" s="4" t="s">
        <v>11758</v>
      </c>
      <c r="O2979" s="4" t="s">
        <v>6936</v>
      </c>
      <c r="P2979" s="4" t="s">
        <v>613</v>
      </c>
      <c r="Q2979" s="4" t="s">
        <v>7538</v>
      </c>
      <c r="R2979" s="4">
        <v>0</v>
      </c>
      <c r="S2979" s="4">
        <v>0</v>
      </c>
      <c r="T2979" s="4">
        <v>0</v>
      </c>
      <c r="U2979" s="4" t="s">
        <v>28</v>
      </c>
      <c r="V2979" s="4" t="s">
        <v>2827</v>
      </c>
      <c r="W2979" s="4" t="s">
        <v>30</v>
      </c>
      <c r="X2979" s="4" t="s">
        <v>2316</v>
      </c>
      <c r="Y2979" s="4" t="s">
        <v>6935</v>
      </c>
      <c r="Z2979" s="4"/>
      <c r="AA2979" s="4"/>
      <c r="AB2979" s="4" t="s">
        <v>6936</v>
      </c>
      <c r="AC2979" s="4" t="s">
        <v>613</v>
      </c>
      <c r="AD2979" s="4" t="s">
        <v>208</v>
      </c>
    </row>
    <row r="2980" spans="1:30" x14ac:dyDescent="0.25">
      <c r="A2980" s="4">
        <v>38984</v>
      </c>
      <c r="B2980" s="4">
        <v>67513</v>
      </c>
      <c r="C2980" s="4">
        <v>3871297</v>
      </c>
      <c r="D2980" s="4">
        <v>72056</v>
      </c>
      <c r="E2980" s="4">
        <v>42653</v>
      </c>
      <c r="F2980" s="4">
        <v>257701495</v>
      </c>
      <c r="G2980" s="4">
        <v>1335740</v>
      </c>
      <c r="H2980" s="4" t="s">
        <v>1676</v>
      </c>
      <c r="I2980" s="4" t="s">
        <v>6937</v>
      </c>
      <c r="J2980" s="4" t="s">
        <v>6804</v>
      </c>
      <c r="K2980" s="4" t="s">
        <v>6810</v>
      </c>
      <c r="L2980" s="4" t="s">
        <v>6909</v>
      </c>
      <c r="M2980" s="4" t="s">
        <v>11768</v>
      </c>
      <c r="N2980" s="4" t="s">
        <v>11758</v>
      </c>
      <c r="O2980" s="4" t="s">
        <v>6936</v>
      </c>
      <c r="P2980" s="4" t="s">
        <v>613</v>
      </c>
      <c r="Q2980" s="4" t="s">
        <v>7538</v>
      </c>
      <c r="R2980" s="4">
        <v>0</v>
      </c>
      <c r="S2980" s="4">
        <v>0</v>
      </c>
      <c r="T2980" s="4">
        <v>0</v>
      </c>
      <c r="U2980" s="4" t="s">
        <v>28</v>
      </c>
      <c r="V2980" s="4" t="s">
        <v>2827</v>
      </c>
      <c r="W2980" s="4" t="s">
        <v>30</v>
      </c>
      <c r="X2980" s="4" t="s">
        <v>2316</v>
      </c>
      <c r="Y2980" s="4" t="s">
        <v>6935</v>
      </c>
      <c r="Z2980" s="4"/>
      <c r="AA2980" s="4"/>
      <c r="AB2980" s="4" t="s">
        <v>6936</v>
      </c>
      <c r="AC2980" s="4" t="s">
        <v>613</v>
      </c>
      <c r="AD2980" s="4" t="s">
        <v>208</v>
      </c>
    </row>
    <row r="2981" spans="1:30" x14ac:dyDescent="0.25">
      <c r="A2981" s="4">
        <v>38984</v>
      </c>
      <c r="B2981" s="4">
        <v>68521</v>
      </c>
      <c r="C2981" s="4">
        <v>3890672</v>
      </c>
      <c r="D2981" s="4">
        <v>72056</v>
      </c>
      <c r="E2981" s="4">
        <v>42653</v>
      </c>
      <c r="F2981" s="4">
        <v>257701495</v>
      </c>
      <c r="G2981" s="4">
        <v>1335740</v>
      </c>
      <c r="H2981" s="4" t="s">
        <v>1676</v>
      </c>
      <c r="I2981" s="4" t="s">
        <v>6938</v>
      </c>
      <c r="J2981" s="4" t="s">
        <v>6804</v>
      </c>
      <c r="K2981" s="4" t="s">
        <v>6805</v>
      </c>
      <c r="L2981" s="4" t="s">
        <v>6909</v>
      </c>
      <c r="M2981" s="4" t="s">
        <v>11768</v>
      </c>
      <c r="N2981" s="4" t="s">
        <v>11758</v>
      </c>
      <c r="O2981" s="4" t="s">
        <v>6936</v>
      </c>
      <c r="P2981" s="4" t="s">
        <v>613</v>
      </c>
      <c r="Q2981" s="4" t="s">
        <v>7538</v>
      </c>
      <c r="R2981" s="4">
        <v>119499.9</v>
      </c>
      <c r="S2981" s="4">
        <v>119499.9</v>
      </c>
      <c r="T2981" s="4">
        <v>0</v>
      </c>
      <c r="U2981" s="4" t="s">
        <v>1680</v>
      </c>
      <c r="V2981" s="4" t="s">
        <v>2827</v>
      </c>
      <c r="W2981" s="4" t="s">
        <v>30</v>
      </c>
      <c r="X2981" s="4" t="s">
        <v>705</v>
      </c>
      <c r="Y2981" s="4" t="s">
        <v>6935</v>
      </c>
      <c r="Z2981" s="4"/>
      <c r="AA2981" s="4"/>
      <c r="AB2981" s="4" t="s">
        <v>6936</v>
      </c>
      <c r="AC2981" s="4" t="s">
        <v>613</v>
      </c>
      <c r="AD2981" s="4" t="s">
        <v>208</v>
      </c>
    </row>
    <row r="2982" spans="1:30" x14ac:dyDescent="0.25">
      <c r="A2982" s="4">
        <v>38984</v>
      </c>
      <c r="B2982" s="4">
        <v>69071</v>
      </c>
      <c r="C2982" s="4">
        <v>3925364</v>
      </c>
      <c r="D2982" s="4">
        <v>72056</v>
      </c>
      <c r="E2982" s="4">
        <v>42653</v>
      </c>
      <c r="F2982" s="4">
        <v>257701495</v>
      </c>
      <c r="G2982" s="4">
        <v>1335740</v>
      </c>
      <c r="H2982" s="4" t="s">
        <v>1676</v>
      </c>
      <c r="I2982" s="4" t="s">
        <v>6939</v>
      </c>
      <c r="J2982" s="4" t="s">
        <v>6804</v>
      </c>
      <c r="K2982" s="4" t="s">
        <v>6812</v>
      </c>
      <c r="L2982" s="4" t="s">
        <v>6909</v>
      </c>
      <c r="M2982" s="4" t="s">
        <v>11768</v>
      </c>
      <c r="N2982" s="4" t="s">
        <v>11758</v>
      </c>
      <c r="O2982" s="4" t="s">
        <v>6936</v>
      </c>
      <c r="P2982" s="4" t="s">
        <v>613</v>
      </c>
      <c r="Q2982" s="4" t="s">
        <v>7538</v>
      </c>
      <c r="R2982" s="4">
        <v>95599.92</v>
      </c>
      <c r="S2982" s="4">
        <v>95599.92</v>
      </c>
      <c r="T2982" s="4">
        <v>0</v>
      </c>
      <c r="U2982" s="4" t="s">
        <v>1680</v>
      </c>
      <c r="V2982" s="4" t="s">
        <v>2827</v>
      </c>
      <c r="W2982" s="4" t="s">
        <v>30</v>
      </c>
      <c r="X2982" s="4" t="s">
        <v>230</v>
      </c>
      <c r="Y2982" s="4" t="s">
        <v>6935</v>
      </c>
      <c r="Z2982" s="4"/>
      <c r="AA2982" s="4"/>
      <c r="AB2982" s="4" t="s">
        <v>6936</v>
      </c>
      <c r="AC2982" s="4" t="s">
        <v>613</v>
      </c>
      <c r="AD2982" s="4" t="s">
        <v>208</v>
      </c>
    </row>
    <row r="2983" spans="1:30" x14ac:dyDescent="0.25">
      <c r="A2983" s="4">
        <v>38986</v>
      </c>
      <c r="B2983" s="4">
        <v>69072</v>
      </c>
      <c r="C2983" s="4">
        <v>3925365</v>
      </c>
      <c r="D2983" s="4">
        <v>72056</v>
      </c>
      <c r="E2983" s="4">
        <v>42653</v>
      </c>
      <c r="F2983" s="4">
        <v>257701495</v>
      </c>
      <c r="G2983" s="4">
        <v>1335740</v>
      </c>
      <c r="H2983" s="4" t="s">
        <v>1676</v>
      </c>
      <c r="I2983" s="4" t="s">
        <v>6940</v>
      </c>
      <c r="J2983" s="4" t="s">
        <v>6804</v>
      </c>
      <c r="K2983" s="4" t="s">
        <v>6812</v>
      </c>
      <c r="L2983" s="4" t="s">
        <v>6909</v>
      </c>
      <c r="M2983" s="4" t="s">
        <v>11768</v>
      </c>
      <c r="N2983" s="4" t="s">
        <v>11758</v>
      </c>
      <c r="O2983" s="4" t="s">
        <v>6942</v>
      </c>
      <c r="P2983" s="4" t="s">
        <v>613</v>
      </c>
      <c r="Q2983" s="4" t="s">
        <v>7538</v>
      </c>
      <c r="R2983" s="4">
        <v>584273</v>
      </c>
      <c r="S2983" s="4">
        <v>584273</v>
      </c>
      <c r="T2983" s="4">
        <v>0</v>
      </c>
      <c r="U2983" s="4" t="s">
        <v>1680</v>
      </c>
      <c r="V2983" s="4" t="s">
        <v>2827</v>
      </c>
      <c r="W2983" s="4" t="s">
        <v>30</v>
      </c>
      <c r="X2983" s="4" t="s">
        <v>230</v>
      </c>
      <c r="Y2983" s="4" t="s">
        <v>6941</v>
      </c>
      <c r="Z2983" s="4"/>
      <c r="AA2983" s="4"/>
      <c r="AB2983" s="4" t="s">
        <v>6942</v>
      </c>
      <c r="AC2983" s="4" t="s">
        <v>613</v>
      </c>
      <c r="AD2983" s="4" t="s">
        <v>208</v>
      </c>
    </row>
    <row r="2984" spans="1:30" x14ac:dyDescent="0.25">
      <c r="A2984" s="4">
        <v>38986</v>
      </c>
      <c r="B2984" s="4">
        <v>68522</v>
      </c>
      <c r="C2984" s="4">
        <v>3890673</v>
      </c>
      <c r="D2984" s="4">
        <v>72056</v>
      </c>
      <c r="E2984" s="4">
        <v>42653</v>
      </c>
      <c r="F2984" s="4">
        <v>257701495</v>
      </c>
      <c r="G2984" s="4">
        <v>1335740</v>
      </c>
      <c r="H2984" s="4" t="s">
        <v>1676</v>
      </c>
      <c r="I2984" s="4" t="s">
        <v>6943</v>
      </c>
      <c r="J2984" s="4" t="s">
        <v>6804</v>
      </c>
      <c r="K2984" s="4" t="s">
        <v>6805</v>
      </c>
      <c r="L2984" s="4" t="s">
        <v>6909</v>
      </c>
      <c r="M2984" s="4" t="s">
        <v>11768</v>
      </c>
      <c r="N2984" s="4" t="s">
        <v>11758</v>
      </c>
      <c r="O2984" s="4" t="s">
        <v>6942</v>
      </c>
      <c r="P2984" s="4" t="s">
        <v>613</v>
      </c>
      <c r="Q2984" s="4" t="s">
        <v>7538</v>
      </c>
      <c r="R2984" s="4">
        <v>730341.25</v>
      </c>
      <c r="S2984" s="4">
        <v>730341.25</v>
      </c>
      <c r="T2984" s="4">
        <v>0</v>
      </c>
      <c r="U2984" s="4" t="s">
        <v>1680</v>
      </c>
      <c r="V2984" s="4" t="s">
        <v>2827</v>
      </c>
      <c r="W2984" s="4" t="s">
        <v>30</v>
      </c>
      <c r="X2984" s="4" t="s">
        <v>705</v>
      </c>
      <c r="Y2984" s="4" t="s">
        <v>6941</v>
      </c>
      <c r="Z2984" s="4"/>
      <c r="AA2984" s="4"/>
      <c r="AB2984" s="4" t="s">
        <v>6942</v>
      </c>
      <c r="AC2984" s="4" t="s">
        <v>613</v>
      </c>
      <c r="AD2984" s="4" t="s">
        <v>208</v>
      </c>
    </row>
    <row r="2985" spans="1:30" x14ac:dyDescent="0.25">
      <c r="A2985" s="4">
        <v>38986</v>
      </c>
      <c r="B2985" s="4">
        <v>66421</v>
      </c>
      <c r="C2985" s="4">
        <v>3871614</v>
      </c>
      <c r="D2985" s="4">
        <v>72056</v>
      </c>
      <c r="E2985" s="4">
        <v>42653</v>
      </c>
      <c r="F2985" s="4">
        <v>257701495</v>
      </c>
      <c r="G2985" s="4">
        <v>1335740</v>
      </c>
      <c r="H2985" s="4" t="s">
        <v>1676</v>
      </c>
      <c r="I2985" s="4" t="s">
        <v>6944</v>
      </c>
      <c r="J2985" s="4" t="s">
        <v>6804</v>
      </c>
      <c r="K2985" s="4" t="s">
        <v>6814</v>
      </c>
      <c r="L2985" s="4" t="s">
        <v>6909</v>
      </c>
      <c r="M2985" s="4" t="s">
        <v>11768</v>
      </c>
      <c r="N2985" s="4" t="s">
        <v>11758</v>
      </c>
      <c r="O2985" s="4" t="s">
        <v>6942</v>
      </c>
      <c r="P2985" s="4" t="s">
        <v>613</v>
      </c>
      <c r="Q2985" s="4" t="s">
        <v>7538</v>
      </c>
      <c r="R2985" s="4">
        <v>0</v>
      </c>
      <c r="S2985" s="4">
        <v>0</v>
      </c>
      <c r="T2985" s="4">
        <v>0</v>
      </c>
      <c r="U2985" s="4" t="s">
        <v>28</v>
      </c>
      <c r="V2985" s="4" t="s">
        <v>2827</v>
      </c>
      <c r="W2985" s="4" t="s">
        <v>30</v>
      </c>
      <c r="X2985" s="4" t="s">
        <v>2316</v>
      </c>
      <c r="Y2985" s="4" t="s">
        <v>6941</v>
      </c>
      <c r="Z2985" s="4"/>
      <c r="AA2985" s="4"/>
      <c r="AB2985" s="4" t="s">
        <v>6942</v>
      </c>
      <c r="AC2985" s="4" t="s">
        <v>613</v>
      </c>
      <c r="AD2985" s="4" t="s">
        <v>208</v>
      </c>
    </row>
    <row r="2986" spans="1:30" x14ac:dyDescent="0.25">
      <c r="A2986" s="4">
        <v>38986</v>
      </c>
      <c r="B2986" s="4">
        <v>67514</v>
      </c>
      <c r="C2986" s="4">
        <v>3871562</v>
      </c>
      <c r="D2986" s="4">
        <v>72056</v>
      </c>
      <c r="E2986" s="4">
        <v>42653</v>
      </c>
      <c r="F2986" s="4">
        <v>257701495</v>
      </c>
      <c r="G2986" s="4">
        <v>1335740</v>
      </c>
      <c r="H2986" s="4" t="s">
        <v>1676</v>
      </c>
      <c r="I2986" s="4" t="s">
        <v>6945</v>
      </c>
      <c r="J2986" s="4" t="s">
        <v>6804</v>
      </c>
      <c r="K2986" s="4" t="s">
        <v>6810</v>
      </c>
      <c r="L2986" s="4" t="s">
        <v>6909</v>
      </c>
      <c r="M2986" s="4" t="s">
        <v>11768</v>
      </c>
      <c r="N2986" s="4" t="s">
        <v>11758</v>
      </c>
      <c r="O2986" s="4" t="s">
        <v>6942</v>
      </c>
      <c r="P2986" s="4" t="s">
        <v>613</v>
      </c>
      <c r="Q2986" s="4" t="s">
        <v>7538</v>
      </c>
      <c r="R2986" s="4">
        <v>0</v>
      </c>
      <c r="S2986" s="4">
        <v>0</v>
      </c>
      <c r="T2986" s="4">
        <v>0</v>
      </c>
      <c r="U2986" s="4" t="s">
        <v>28</v>
      </c>
      <c r="V2986" s="4" t="s">
        <v>2827</v>
      </c>
      <c r="W2986" s="4" t="s">
        <v>30</v>
      </c>
      <c r="X2986" s="4" t="s">
        <v>2316</v>
      </c>
      <c r="Y2986" s="4" t="s">
        <v>6941</v>
      </c>
      <c r="Z2986" s="4"/>
      <c r="AA2986" s="4"/>
      <c r="AB2986" s="4" t="s">
        <v>6942</v>
      </c>
      <c r="AC2986" s="4" t="s">
        <v>613</v>
      </c>
      <c r="AD2986" s="4" t="s">
        <v>208</v>
      </c>
    </row>
    <row r="2987" spans="1:30" x14ac:dyDescent="0.25">
      <c r="A2987" s="4">
        <v>39019</v>
      </c>
      <c r="B2987" s="4">
        <v>66422</v>
      </c>
      <c r="C2987" s="4">
        <v>3871615</v>
      </c>
      <c r="D2987" s="4">
        <v>72056</v>
      </c>
      <c r="E2987" s="4">
        <v>42664</v>
      </c>
      <c r="F2987" s="4">
        <v>257701495</v>
      </c>
      <c r="G2987" s="4">
        <v>1335743</v>
      </c>
      <c r="H2987" s="4" t="s">
        <v>1676</v>
      </c>
      <c r="I2987" s="4" t="s">
        <v>6946</v>
      </c>
      <c r="J2987" s="4" t="s">
        <v>6804</v>
      </c>
      <c r="K2987" s="4" t="s">
        <v>6814</v>
      </c>
      <c r="L2987" s="4" t="s">
        <v>6947</v>
      </c>
      <c r="M2987" s="4" t="s">
        <v>11768</v>
      </c>
      <c r="N2987" s="4" t="s">
        <v>11758</v>
      </c>
      <c r="O2987" s="4" t="s">
        <v>6949</v>
      </c>
      <c r="P2987" s="4" t="s">
        <v>613</v>
      </c>
      <c r="Q2987" s="4" t="s">
        <v>7664</v>
      </c>
      <c r="R2987" s="4">
        <v>0</v>
      </c>
      <c r="S2987" s="4">
        <v>0</v>
      </c>
      <c r="T2987" s="4">
        <v>0</v>
      </c>
      <c r="U2987" s="4" t="s">
        <v>28</v>
      </c>
      <c r="V2987" s="4" t="s">
        <v>2827</v>
      </c>
      <c r="W2987" s="4" t="s">
        <v>30</v>
      </c>
      <c r="X2987" s="4" t="s">
        <v>2316</v>
      </c>
      <c r="Y2987" s="4" t="s">
        <v>6948</v>
      </c>
      <c r="Z2987" s="4"/>
      <c r="AA2987" s="4"/>
      <c r="AB2987" s="4" t="s">
        <v>6949</v>
      </c>
      <c r="AC2987" s="4" t="s">
        <v>613</v>
      </c>
      <c r="AD2987" s="4" t="s">
        <v>208</v>
      </c>
    </row>
    <row r="2988" spans="1:30" x14ac:dyDescent="0.25">
      <c r="A2988" s="4">
        <v>39019</v>
      </c>
      <c r="B2988" s="4">
        <v>69073</v>
      </c>
      <c r="C2988" s="4">
        <v>3925366</v>
      </c>
      <c r="D2988" s="4">
        <v>72056</v>
      </c>
      <c r="E2988" s="4">
        <v>42664</v>
      </c>
      <c r="F2988" s="4">
        <v>257701495</v>
      </c>
      <c r="G2988" s="4">
        <v>1335743</v>
      </c>
      <c r="H2988" s="4" t="s">
        <v>1676</v>
      </c>
      <c r="I2988" s="4" t="s">
        <v>6950</v>
      </c>
      <c r="J2988" s="4" t="s">
        <v>6804</v>
      </c>
      <c r="K2988" s="4" t="s">
        <v>6812</v>
      </c>
      <c r="L2988" s="4" t="s">
        <v>6947</v>
      </c>
      <c r="M2988" s="4" t="s">
        <v>11768</v>
      </c>
      <c r="N2988" s="4" t="s">
        <v>11758</v>
      </c>
      <c r="O2988" s="4" t="s">
        <v>6949</v>
      </c>
      <c r="P2988" s="4" t="s">
        <v>613</v>
      </c>
      <c r="Q2988" s="4" t="s">
        <v>7664</v>
      </c>
      <c r="R2988" s="4">
        <v>1000000</v>
      </c>
      <c r="S2988" s="4">
        <v>1000000</v>
      </c>
      <c r="T2988" s="4">
        <v>0</v>
      </c>
      <c r="U2988" s="4" t="s">
        <v>1680</v>
      </c>
      <c r="V2988" s="4" t="s">
        <v>2827</v>
      </c>
      <c r="W2988" s="4" t="s">
        <v>30</v>
      </c>
      <c r="X2988" s="4" t="s">
        <v>230</v>
      </c>
      <c r="Y2988" s="4" t="s">
        <v>6948</v>
      </c>
      <c r="Z2988" s="4"/>
      <c r="AA2988" s="4"/>
      <c r="AB2988" s="4" t="s">
        <v>6949</v>
      </c>
      <c r="AC2988" s="4" t="s">
        <v>613</v>
      </c>
      <c r="AD2988" s="4" t="s">
        <v>208</v>
      </c>
    </row>
    <row r="2989" spans="1:30" x14ac:dyDescent="0.25">
      <c r="A2989" s="4">
        <v>39019</v>
      </c>
      <c r="B2989" s="4">
        <v>68523</v>
      </c>
      <c r="C2989" s="4">
        <v>3890674</v>
      </c>
      <c r="D2989" s="4">
        <v>72056</v>
      </c>
      <c r="E2989" s="4">
        <v>42664</v>
      </c>
      <c r="F2989" s="4">
        <v>257701495</v>
      </c>
      <c r="G2989" s="4">
        <v>1335743</v>
      </c>
      <c r="H2989" s="4" t="s">
        <v>1676</v>
      </c>
      <c r="I2989" s="4" t="s">
        <v>6951</v>
      </c>
      <c r="J2989" s="4" t="s">
        <v>6804</v>
      </c>
      <c r="K2989" s="4" t="s">
        <v>6805</v>
      </c>
      <c r="L2989" s="4" t="s">
        <v>6947</v>
      </c>
      <c r="M2989" s="4" t="s">
        <v>11768</v>
      </c>
      <c r="N2989" s="4" t="s">
        <v>11758</v>
      </c>
      <c r="O2989" s="4" t="s">
        <v>6949</v>
      </c>
      <c r="P2989" s="4" t="s">
        <v>613</v>
      </c>
      <c r="Q2989" s="4" t="s">
        <v>7664</v>
      </c>
      <c r="R2989" s="4">
        <v>1250000</v>
      </c>
      <c r="S2989" s="4">
        <v>1250000</v>
      </c>
      <c r="T2989" s="4">
        <v>0</v>
      </c>
      <c r="U2989" s="4" t="s">
        <v>1680</v>
      </c>
      <c r="V2989" s="4" t="s">
        <v>2827</v>
      </c>
      <c r="W2989" s="4" t="s">
        <v>30</v>
      </c>
      <c r="X2989" s="4" t="s">
        <v>705</v>
      </c>
      <c r="Y2989" s="4" t="s">
        <v>6948</v>
      </c>
      <c r="Z2989" s="4"/>
      <c r="AA2989" s="4"/>
      <c r="AB2989" s="4" t="s">
        <v>6949</v>
      </c>
      <c r="AC2989" s="4" t="s">
        <v>613</v>
      </c>
      <c r="AD2989" s="4" t="s">
        <v>208</v>
      </c>
    </row>
    <row r="2990" spans="1:30" x14ac:dyDescent="0.25">
      <c r="A2990" s="4">
        <v>39019</v>
      </c>
      <c r="B2990" s="4">
        <v>67515</v>
      </c>
      <c r="C2990" s="4">
        <v>3871391</v>
      </c>
      <c r="D2990" s="4">
        <v>72056</v>
      </c>
      <c r="E2990" s="4">
        <v>42664</v>
      </c>
      <c r="F2990" s="4">
        <v>257701495</v>
      </c>
      <c r="G2990" s="4">
        <v>1335743</v>
      </c>
      <c r="H2990" s="4" t="s">
        <v>1676</v>
      </c>
      <c r="I2990" s="4" t="s">
        <v>6952</v>
      </c>
      <c r="J2990" s="4" t="s">
        <v>6804</v>
      </c>
      <c r="K2990" s="4" t="s">
        <v>6810</v>
      </c>
      <c r="L2990" s="4" t="s">
        <v>6947</v>
      </c>
      <c r="M2990" s="4" t="s">
        <v>11768</v>
      </c>
      <c r="N2990" s="4" t="s">
        <v>11758</v>
      </c>
      <c r="O2990" s="4" t="s">
        <v>6949</v>
      </c>
      <c r="P2990" s="4" t="s">
        <v>613</v>
      </c>
      <c r="Q2990" s="4" t="s">
        <v>7664</v>
      </c>
      <c r="R2990" s="4">
        <v>0</v>
      </c>
      <c r="S2990" s="4">
        <v>0</v>
      </c>
      <c r="T2990" s="4">
        <v>0</v>
      </c>
      <c r="U2990" s="4" t="s">
        <v>28</v>
      </c>
      <c r="V2990" s="4" t="s">
        <v>2827</v>
      </c>
      <c r="W2990" s="4" t="s">
        <v>30</v>
      </c>
      <c r="X2990" s="4" t="s">
        <v>2316</v>
      </c>
      <c r="Y2990" s="4" t="s">
        <v>6948</v>
      </c>
      <c r="Z2990" s="4"/>
      <c r="AA2990" s="4"/>
      <c r="AB2990" s="4" t="s">
        <v>6949</v>
      </c>
      <c r="AC2990" s="4" t="s">
        <v>613</v>
      </c>
      <c r="AD2990" s="4" t="s">
        <v>208</v>
      </c>
    </row>
    <row r="2991" spans="1:30" x14ac:dyDescent="0.25">
      <c r="A2991" s="4">
        <v>39020</v>
      </c>
      <c r="B2991" s="4">
        <v>66423</v>
      </c>
      <c r="C2991" s="4">
        <v>3871443</v>
      </c>
      <c r="D2991" s="4">
        <v>72056</v>
      </c>
      <c r="E2991" s="4">
        <v>42652</v>
      </c>
      <c r="F2991" s="4">
        <v>257701495</v>
      </c>
      <c r="G2991" s="4">
        <v>1335741</v>
      </c>
      <c r="H2991" s="4" t="s">
        <v>1676</v>
      </c>
      <c r="I2991" s="4" t="s">
        <v>6953</v>
      </c>
      <c r="J2991" s="4" t="s">
        <v>6804</v>
      </c>
      <c r="K2991" s="4" t="s">
        <v>6814</v>
      </c>
      <c r="L2991" s="4" t="s">
        <v>6954</v>
      </c>
      <c r="M2991" s="4" t="s">
        <v>11768</v>
      </c>
      <c r="N2991" s="4" t="s">
        <v>11758</v>
      </c>
      <c r="O2991" s="4" t="s">
        <v>6956</v>
      </c>
      <c r="P2991" s="4" t="s">
        <v>613</v>
      </c>
      <c r="Q2991" s="4" t="s">
        <v>8980</v>
      </c>
      <c r="R2991" s="4">
        <v>0</v>
      </c>
      <c r="S2991" s="4">
        <v>0</v>
      </c>
      <c r="T2991" s="4">
        <v>0</v>
      </c>
      <c r="U2991" s="4" t="s">
        <v>28</v>
      </c>
      <c r="V2991" s="4" t="s">
        <v>2827</v>
      </c>
      <c r="W2991" s="4" t="s">
        <v>30</v>
      </c>
      <c r="X2991" s="4" t="s">
        <v>2316</v>
      </c>
      <c r="Y2991" s="4" t="s">
        <v>6955</v>
      </c>
      <c r="Z2991" s="4"/>
      <c r="AA2991" s="4"/>
      <c r="AB2991" s="4" t="s">
        <v>6956</v>
      </c>
      <c r="AC2991" s="4" t="s">
        <v>613</v>
      </c>
      <c r="AD2991" s="4" t="s">
        <v>208</v>
      </c>
    </row>
    <row r="2992" spans="1:30" x14ac:dyDescent="0.25">
      <c r="A2992" s="4">
        <v>39020</v>
      </c>
      <c r="B2992" s="4">
        <v>68524</v>
      </c>
      <c r="C2992" s="4">
        <v>3890675</v>
      </c>
      <c r="D2992" s="4">
        <v>72056</v>
      </c>
      <c r="E2992" s="4">
        <v>42652</v>
      </c>
      <c r="F2992" s="4">
        <v>257701495</v>
      </c>
      <c r="G2992" s="4">
        <v>1335741</v>
      </c>
      <c r="H2992" s="4" t="s">
        <v>1676</v>
      </c>
      <c r="I2992" s="4" t="s">
        <v>6957</v>
      </c>
      <c r="J2992" s="4" t="s">
        <v>6804</v>
      </c>
      <c r="K2992" s="4" t="s">
        <v>6805</v>
      </c>
      <c r="L2992" s="4" t="s">
        <v>6954</v>
      </c>
      <c r="M2992" s="4" t="s">
        <v>11768</v>
      </c>
      <c r="N2992" s="4" t="s">
        <v>11758</v>
      </c>
      <c r="O2992" s="4" t="s">
        <v>6956</v>
      </c>
      <c r="P2992" s="4" t="s">
        <v>613</v>
      </c>
      <c r="Q2992" s="4" t="s">
        <v>8980</v>
      </c>
      <c r="R2992" s="4">
        <v>2000000</v>
      </c>
      <c r="S2992" s="4">
        <v>2000000</v>
      </c>
      <c r="T2992" s="4">
        <v>0</v>
      </c>
      <c r="U2992" s="4" t="s">
        <v>1680</v>
      </c>
      <c r="V2992" s="4" t="s">
        <v>2827</v>
      </c>
      <c r="W2992" s="4" t="s">
        <v>30</v>
      </c>
      <c r="X2992" s="4" t="s">
        <v>705</v>
      </c>
      <c r="Y2992" s="4" t="s">
        <v>6955</v>
      </c>
      <c r="Z2992" s="4"/>
      <c r="AA2992" s="4"/>
      <c r="AB2992" s="4" t="s">
        <v>6956</v>
      </c>
      <c r="AC2992" s="4" t="s">
        <v>613</v>
      </c>
      <c r="AD2992" s="4" t="s">
        <v>208</v>
      </c>
    </row>
    <row r="2993" spans="1:30" x14ac:dyDescent="0.25">
      <c r="A2993" s="4">
        <v>39020</v>
      </c>
      <c r="B2993" s="4">
        <v>67516</v>
      </c>
      <c r="C2993" s="4">
        <v>3871428</v>
      </c>
      <c r="D2993" s="4">
        <v>72056</v>
      </c>
      <c r="E2993" s="4">
        <v>42652</v>
      </c>
      <c r="F2993" s="4">
        <v>257701495</v>
      </c>
      <c r="G2993" s="4">
        <v>1335741</v>
      </c>
      <c r="H2993" s="4" t="s">
        <v>1676</v>
      </c>
      <c r="I2993" s="4" t="s">
        <v>6958</v>
      </c>
      <c r="J2993" s="4" t="s">
        <v>6804</v>
      </c>
      <c r="K2993" s="4" t="s">
        <v>6810</v>
      </c>
      <c r="L2993" s="4" t="s">
        <v>6954</v>
      </c>
      <c r="M2993" s="4" t="s">
        <v>11768</v>
      </c>
      <c r="N2993" s="4" t="s">
        <v>11758</v>
      </c>
      <c r="O2993" s="4" t="s">
        <v>6956</v>
      </c>
      <c r="P2993" s="4" t="s">
        <v>613</v>
      </c>
      <c r="Q2993" s="4" t="s">
        <v>8980</v>
      </c>
      <c r="R2993" s="4">
        <v>0</v>
      </c>
      <c r="S2993" s="4">
        <v>0</v>
      </c>
      <c r="T2993" s="4">
        <v>0</v>
      </c>
      <c r="U2993" s="4" t="s">
        <v>28</v>
      </c>
      <c r="V2993" s="4" t="s">
        <v>2827</v>
      </c>
      <c r="W2993" s="4" t="s">
        <v>30</v>
      </c>
      <c r="X2993" s="4" t="s">
        <v>2316</v>
      </c>
      <c r="Y2993" s="4" t="s">
        <v>6955</v>
      </c>
      <c r="Z2993" s="4"/>
      <c r="AA2993" s="4"/>
      <c r="AB2993" s="4" t="s">
        <v>6956</v>
      </c>
      <c r="AC2993" s="4" t="s">
        <v>613</v>
      </c>
      <c r="AD2993" s="4" t="s">
        <v>208</v>
      </c>
    </row>
    <row r="2994" spans="1:30" x14ac:dyDescent="0.25">
      <c r="A2994" s="4">
        <v>39020</v>
      </c>
      <c r="B2994" s="4">
        <v>69074</v>
      </c>
      <c r="C2994" s="4">
        <v>3925367</v>
      </c>
      <c r="D2994" s="4">
        <v>72056</v>
      </c>
      <c r="E2994" s="4">
        <v>42652</v>
      </c>
      <c r="F2994" s="4">
        <v>257701495</v>
      </c>
      <c r="G2994" s="4">
        <v>1335741</v>
      </c>
      <c r="H2994" s="4" t="s">
        <v>1676</v>
      </c>
      <c r="I2994" s="4" t="s">
        <v>6959</v>
      </c>
      <c r="J2994" s="4" t="s">
        <v>6804</v>
      </c>
      <c r="K2994" s="4" t="s">
        <v>6812</v>
      </c>
      <c r="L2994" s="4" t="s">
        <v>6954</v>
      </c>
      <c r="M2994" s="4" t="s">
        <v>11768</v>
      </c>
      <c r="N2994" s="4" t="s">
        <v>11758</v>
      </c>
      <c r="O2994" s="4" t="s">
        <v>6956</v>
      </c>
      <c r="P2994" s="4" t="s">
        <v>613</v>
      </c>
      <c r="Q2994" s="4" t="s">
        <v>8980</v>
      </c>
      <c r="R2994" s="4">
        <v>1600000</v>
      </c>
      <c r="S2994" s="4">
        <v>1600000</v>
      </c>
      <c r="T2994" s="4">
        <v>0</v>
      </c>
      <c r="U2994" s="4" t="s">
        <v>1680</v>
      </c>
      <c r="V2994" s="4" t="s">
        <v>2827</v>
      </c>
      <c r="W2994" s="4" t="s">
        <v>30</v>
      </c>
      <c r="X2994" s="4" t="s">
        <v>230</v>
      </c>
      <c r="Y2994" s="4" t="s">
        <v>6955</v>
      </c>
      <c r="Z2994" s="4"/>
      <c r="AA2994" s="4"/>
      <c r="AB2994" s="4" t="s">
        <v>6956</v>
      </c>
      <c r="AC2994" s="4" t="s">
        <v>613</v>
      </c>
      <c r="AD2994" s="4" t="s">
        <v>208</v>
      </c>
    </row>
    <row r="2995" spans="1:30" x14ac:dyDescent="0.25">
      <c r="A2995" s="4">
        <v>39018</v>
      </c>
      <c r="B2995" s="4">
        <v>69075</v>
      </c>
      <c r="C2995" s="4">
        <v>3925368</v>
      </c>
      <c r="D2995" s="4">
        <v>72056</v>
      </c>
      <c r="E2995" s="4">
        <v>42658</v>
      </c>
      <c r="F2995" s="4">
        <v>257701495</v>
      </c>
      <c r="G2995" s="4">
        <v>1335735</v>
      </c>
      <c r="H2995" s="4" t="s">
        <v>1676</v>
      </c>
      <c r="I2995" s="4" t="s">
        <v>6960</v>
      </c>
      <c r="J2995" s="4" t="s">
        <v>6804</v>
      </c>
      <c r="K2995" s="4" t="s">
        <v>6812</v>
      </c>
      <c r="L2995" s="4" t="s">
        <v>6961</v>
      </c>
      <c r="M2995" s="4" t="s">
        <v>11768</v>
      </c>
      <c r="N2995" s="4" t="s">
        <v>11758</v>
      </c>
      <c r="O2995" s="4" t="s">
        <v>6963</v>
      </c>
      <c r="P2995" s="4" t="s">
        <v>613</v>
      </c>
      <c r="Q2995" s="4" t="s">
        <v>8684</v>
      </c>
      <c r="R2995" s="4">
        <v>1040000</v>
      </c>
      <c r="S2995" s="4">
        <v>1040000</v>
      </c>
      <c r="T2995" s="4">
        <v>0</v>
      </c>
      <c r="U2995" s="4" t="s">
        <v>1680</v>
      </c>
      <c r="V2995" s="4" t="s">
        <v>2827</v>
      </c>
      <c r="W2995" s="4" t="s">
        <v>30</v>
      </c>
      <c r="X2995" s="4" t="s">
        <v>230</v>
      </c>
      <c r="Y2995" s="4" t="s">
        <v>6962</v>
      </c>
      <c r="Z2995" s="4"/>
      <c r="AA2995" s="4"/>
      <c r="AB2995" s="4" t="s">
        <v>6963</v>
      </c>
      <c r="AC2995" s="4" t="s">
        <v>613</v>
      </c>
      <c r="AD2995" s="4" t="s">
        <v>208</v>
      </c>
    </row>
    <row r="2996" spans="1:30" x14ac:dyDescent="0.25">
      <c r="A2996" s="4">
        <v>39018</v>
      </c>
      <c r="B2996" s="4">
        <v>68525</v>
      </c>
      <c r="C2996" s="4">
        <v>3890676</v>
      </c>
      <c r="D2996" s="4">
        <v>72056</v>
      </c>
      <c r="E2996" s="4">
        <v>42658</v>
      </c>
      <c r="F2996" s="4">
        <v>257701495</v>
      </c>
      <c r="G2996" s="4">
        <v>1335735</v>
      </c>
      <c r="H2996" s="4" t="s">
        <v>1676</v>
      </c>
      <c r="I2996" s="4" t="s">
        <v>6964</v>
      </c>
      <c r="J2996" s="4" t="s">
        <v>6804</v>
      </c>
      <c r="K2996" s="4" t="s">
        <v>6805</v>
      </c>
      <c r="L2996" s="4" t="s">
        <v>6961</v>
      </c>
      <c r="M2996" s="4" t="s">
        <v>11768</v>
      </c>
      <c r="N2996" s="4" t="s">
        <v>11758</v>
      </c>
      <c r="O2996" s="4" t="s">
        <v>6963</v>
      </c>
      <c r="P2996" s="4" t="s">
        <v>613</v>
      </c>
      <c r="Q2996" s="4" t="s">
        <v>8684</v>
      </c>
      <c r="R2996" s="4">
        <v>1300000</v>
      </c>
      <c r="S2996" s="4">
        <v>1300000</v>
      </c>
      <c r="T2996" s="4">
        <v>0</v>
      </c>
      <c r="U2996" s="4" t="s">
        <v>1680</v>
      </c>
      <c r="V2996" s="4" t="s">
        <v>2827</v>
      </c>
      <c r="W2996" s="4" t="s">
        <v>30</v>
      </c>
      <c r="X2996" s="4" t="s">
        <v>705</v>
      </c>
      <c r="Y2996" s="4" t="s">
        <v>6962</v>
      </c>
      <c r="Z2996" s="4"/>
      <c r="AA2996" s="4"/>
      <c r="AB2996" s="4" t="s">
        <v>6963</v>
      </c>
      <c r="AC2996" s="4" t="s">
        <v>613</v>
      </c>
      <c r="AD2996" s="4" t="s">
        <v>208</v>
      </c>
    </row>
    <row r="2997" spans="1:30" x14ac:dyDescent="0.25">
      <c r="A2997" s="4">
        <v>39018</v>
      </c>
      <c r="B2997" s="4">
        <v>67517</v>
      </c>
      <c r="C2997" s="4">
        <v>3871494</v>
      </c>
      <c r="D2997" s="4">
        <v>72056</v>
      </c>
      <c r="E2997" s="4">
        <v>42658</v>
      </c>
      <c r="F2997" s="4">
        <v>257701495</v>
      </c>
      <c r="G2997" s="4">
        <v>1335735</v>
      </c>
      <c r="H2997" s="4" t="s">
        <v>1676</v>
      </c>
      <c r="I2997" s="4" t="s">
        <v>6965</v>
      </c>
      <c r="J2997" s="4" t="s">
        <v>6804</v>
      </c>
      <c r="K2997" s="4" t="s">
        <v>6810</v>
      </c>
      <c r="L2997" s="4" t="s">
        <v>6961</v>
      </c>
      <c r="M2997" s="4" t="s">
        <v>11768</v>
      </c>
      <c r="N2997" s="4" t="s">
        <v>11758</v>
      </c>
      <c r="O2997" s="4" t="s">
        <v>6963</v>
      </c>
      <c r="P2997" s="4" t="s">
        <v>613</v>
      </c>
      <c r="Q2997" s="4" t="s">
        <v>8684</v>
      </c>
      <c r="R2997" s="4">
        <v>0</v>
      </c>
      <c r="S2997" s="4">
        <v>0</v>
      </c>
      <c r="T2997" s="4">
        <v>0</v>
      </c>
      <c r="U2997" s="4" t="s">
        <v>28</v>
      </c>
      <c r="V2997" s="4" t="s">
        <v>2827</v>
      </c>
      <c r="W2997" s="4" t="s">
        <v>30</v>
      </c>
      <c r="X2997" s="4" t="s">
        <v>2316</v>
      </c>
      <c r="Y2997" s="4" t="s">
        <v>6962</v>
      </c>
      <c r="Z2997" s="4"/>
      <c r="AA2997" s="4"/>
      <c r="AB2997" s="4" t="s">
        <v>6963</v>
      </c>
      <c r="AC2997" s="4" t="s">
        <v>613</v>
      </c>
      <c r="AD2997" s="4" t="s">
        <v>208</v>
      </c>
    </row>
    <row r="2998" spans="1:30" x14ac:dyDescent="0.25">
      <c r="A2998" s="4">
        <v>39018</v>
      </c>
      <c r="B2998" s="4">
        <v>66424</v>
      </c>
      <c r="C2998" s="4">
        <v>3871616</v>
      </c>
      <c r="D2998" s="4">
        <v>72056</v>
      </c>
      <c r="E2998" s="4">
        <v>42658</v>
      </c>
      <c r="F2998" s="4">
        <v>257701495</v>
      </c>
      <c r="G2998" s="4">
        <v>1335735</v>
      </c>
      <c r="H2998" s="4" t="s">
        <v>1676</v>
      </c>
      <c r="I2998" s="4" t="s">
        <v>6966</v>
      </c>
      <c r="J2998" s="4" t="s">
        <v>6804</v>
      </c>
      <c r="K2998" s="4" t="s">
        <v>6814</v>
      </c>
      <c r="L2998" s="4" t="s">
        <v>6961</v>
      </c>
      <c r="M2998" s="4" t="s">
        <v>11768</v>
      </c>
      <c r="N2998" s="4" t="s">
        <v>11758</v>
      </c>
      <c r="O2998" s="4" t="s">
        <v>6963</v>
      </c>
      <c r="P2998" s="4" t="s">
        <v>613</v>
      </c>
      <c r="Q2998" s="4" t="s">
        <v>8684</v>
      </c>
      <c r="R2998" s="4">
        <v>0</v>
      </c>
      <c r="S2998" s="4">
        <v>0</v>
      </c>
      <c r="T2998" s="4">
        <v>0</v>
      </c>
      <c r="U2998" s="4" t="s">
        <v>28</v>
      </c>
      <c r="V2998" s="4" t="s">
        <v>2827</v>
      </c>
      <c r="W2998" s="4" t="s">
        <v>30</v>
      </c>
      <c r="X2998" s="4" t="s">
        <v>2316</v>
      </c>
      <c r="Y2998" s="4" t="s">
        <v>6962</v>
      </c>
      <c r="Z2998" s="4"/>
      <c r="AA2998" s="4"/>
      <c r="AB2998" s="4" t="s">
        <v>6963</v>
      </c>
      <c r="AC2998" s="4" t="s">
        <v>613</v>
      </c>
      <c r="AD2998" s="4" t="s">
        <v>208</v>
      </c>
    </row>
    <row r="2999" spans="1:30" x14ac:dyDescent="0.25">
      <c r="A2999" s="4">
        <v>39017</v>
      </c>
      <c r="B2999" s="4">
        <v>67518</v>
      </c>
      <c r="C2999" s="4">
        <v>3871392</v>
      </c>
      <c r="D2999" s="4">
        <v>72056</v>
      </c>
      <c r="E2999" s="4">
        <v>42656</v>
      </c>
      <c r="F2999" s="4">
        <v>257701495</v>
      </c>
      <c r="G2999" s="4">
        <v>1335737</v>
      </c>
      <c r="H2999" s="4" t="s">
        <v>1676</v>
      </c>
      <c r="I2999" s="4" t="s">
        <v>6967</v>
      </c>
      <c r="J2999" s="4" t="s">
        <v>6804</v>
      </c>
      <c r="K2999" s="4" t="s">
        <v>6810</v>
      </c>
      <c r="L2999" s="4" t="s">
        <v>6968</v>
      </c>
      <c r="M2999" s="4" t="s">
        <v>11768</v>
      </c>
      <c r="N2999" s="4" t="s">
        <v>11758</v>
      </c>
      <c r="O2999" s="4" t="s">
        <v>6970</v>
      </c>
      <c r="P2999" s="4" t="s">
        <v>613</v>
      </c>
      <c r="Q2999" s="4" t="s">
        <v>8983</v>
      </c>
      <c r="R2999" s="4">
        <v>0</v>
      </c>
      <c r="S2999" s="4">
        <v>0</v>
      </c>
      <c r="T2999" s="4">
        <v>0</v>
      </c>
      <c r="U2999" s="4" t="s">
        <v>28</v>
      </c>
      <c r="V2999" s="4" t="s">
        <v>2827</v>
      </c>
      <c r="W2999" s="4" t="s">
        <v>30</v>
      </c>
      <c r="X2999" s="4" t="s">
        <v>2316</v>
      </c>
      <c r="Y2999" s="4" t="s">
        <v>6969</v>
      </c>
      <c r="Z2999" s="4"/>
      <c r="AA2999" s="4"/>
      <c r="AB2999" s="4" t="s">
        <v>6970</v>
      </c>
      <c r="AC2999" s="4" t="s">
        <v>613</v>
      </c>
      <c r="AD2999" s="4" t="s">
        <v>208</v>
      </c>
    </row>
    <row r="3000" spans="1:30" x14ac:dyDescent="0.25">
      <c r="A3000" s="4">
        <v>39017</v>
      </c>
      <c r="B3000" s="4">
        <v>69076</v>
      </c>
      <c r="C3000" s="4">
        <v>3925369</v>
      </c>
      <c r="D3000" s="4">
        <v>72056</v>
      </c>
      <c r="E3000" s="4">
        <v>42656</v>
      </c>
      <c r="F3000" s="4">
        <v>257701495</v>
      </c>
      <c r="G3000" s="4">
        <v>1335737</v>
      </c>
      <c r="H3000" s="4" t="s">
        <v>1676</v>
      </c>
      <c r="I3000" s="4" t="s">
        <v>6971</v>
      </c>
      <c r="J3000" s="4" t="s">
        <v>6804</v>
      </c>
      <c r="K3000" s="4" t="s">
        <v>6812</v>
      </c>
      <c r="L3000" s="4" t="s">
        <v>6968</v>
      </c>
      <c r="M3000" s="4" t="s">
        <v>11768</v>
      </c>
      <c r="N3000" s="4" t="s">
        <v>11758</v>
      </c>
      <c r="O3000" s="4" t="s">
        <v>6970</v>
      </c>
      <c r="P3000" s="4" t="s">
        <v>613</v>
      </c>
      <c r="Q3000" s="4" t="s">
        <v>8983</v>
      </c>
      <c r="R3000" s="4">
        <v>1200000</v>
      </c>
      <c r="S3000" s="4">
        <v>1200000</v>
      </c>
      <c r="T3000" s="4">
        <v>0</v>
      </c>
      <c r="U3000" s="4" t="s">
        <v>1680</v>
      </c>
      <c r="V3000" s="4" t="s">
        <v>2827</v>
      </c>
      <c r="W3000" s="4" t="s">
        <v>30</v>
      </c>
      <c r="X3000" s="4" t="s">
        <v>230</v>
      </c>
      <c r="Y3000" s="4" t="s">
        <v>6969</v>
      </c>
      <c r="Z3000" s="4"/>
      <c r="AA3000" s="4"/>
      <c r="AB3000" s="4" t="s">
        <v>6970</v>
      </c>
      <c r="AC3000" s="4" t="s">
        <v>613</v>
      </c>
      <c r="AD3000" s="4" t="s">
        <v>208</v>
      </c>
    </row>
    <row r="3001" spans="1:30" x14ac:dyDescent="0.25">
      <c r="A3001" s="4">
        <v>39017</v>
      </c>
      <c r="B3001" s="4">
        <v>68526</v>
      </c>
      <c r="C3001" s="4">
        <v>3890677</v>
      </c>
      <c r="D3001" s="4">
        <v>72056</v>
      </c>
      <c r="E3001" s="4">
        <v>42656</v>
      </c>
      <c r="F3001" s="4">
        <v>257701495</v>
      </c>
      <c r="G3001" s="4">
        <v>1335737</v>
      </c>
      <c r="H3001" s="4" t="s">
        <v>1676</v>
      </c>
      <c r="I3001" s="4" t="s">
        <v>6972</v>
      </c>
      <c r="J3001" s="4" t="s">
        <v>6804</v>
      </c>
      <c r="K3001" s="4" t="s">
        <v>6805</v>
      </c>
      <c r="L3001" s="4" t="s">
        <v>6968</v>
      </c>
      <c r="M3001" s="4" t="s">
        <v>11768</v>
      </c>
      <c r="N3001" s="4" t="s">
        <v>11758</v>
      </c>
      <c r="O3001" s="4" t="s">
        <v>6970</v>
      </c>
      <c r="P3001" s="4" t="s">
        <v>613</v>
      </c>
      <c r="Q3001" s="4" t="s">
        <v>8983</v>
      </c>
      <c r="R3001" s="4">
        <v>1500000</v>
      </c>
      <c r="S3001" s="4">
        <v>1500000</v>
      </c>
      <c r="T3001" s="4">
        <v>0</v>
      </c>
      <c r="U3001" s="4" t="s">
        <v>1680</v>
      </c>
      <c r="V3001" s="4" t="s">
        <v>2827</v>
      </c>
      <c r="W3001" s="4" t="s">
        <v>30</v>
      </c>
      <c r="X3001" s="4" t="s">
        <v>705</v>
      </c>
      <c r="Y3001" s="4" t="s">
        <v>6969</v>
      </c>
      <c r="Z3001" s="4"/>
      <c r="AA3001" s="4"/>
      <c r="AB3001" s="4" t="s">
        <v>6970</v>
      </c>
      <c r="AC3001" s="4" t="s">
        <v>613</v>
      </c>
      <c r="AD3001" s="4" t="s">
        <v>208</v>
      </c>
    </row>
    <row r="3002" spans="1:30" x14ac:dyDescent="0.25">
      <c r="A3002" s="4">
        <v>39017</v>
      </c>
      <c r="B3002" s="4">
        <v>66425</v>
      </c>
      <c r="C3002" s="4">
        <v>3871515</v>
      </c>
      <c r="D3002" s="4">
        <v>72056</v>
      </c>
      <c r="E3002" s="4">
        <v>42656</v>
      </c>
      <c r="F3002" s="4">
        <v>257701495</v>
      </c>
      <c r="G3002" s="4">
        <v>1335737</v>
      </c>
      <c r="H3002" s="4" t="s">
        <v>1676</v>
      </c>
      <c r="I3002" s="4" t="s">
        <v>6973</v>
      </c>
      <c r="J3002" s="4" t="s">
        <v>6804</v>
      </c>
      <c r="K3002" s="4" t="s">
        <v>6814</v>
      </c>
      <c r="L3002" s="4" t="s">
        <v>6968</v>
      </c>
      <c r="M3002" s="4" t="s">
        <v>11768</v>
      </c>
      <c r="N3002" s="4" t="s">
        <v>11758</v>
      </c>
      <c r="O3002" s="4" t="s">
        <v>6970</v>
      </c>
      <c r="P3002" s="4" t="s">
        <v>613</v>
      </c>
      <c r="Q3002" s="4" t="s">
        <v>8983</v>
      </c>
      <c r="R3002" s="4">
        <v>0</v>
      </c>
      <c r="S3002" s="4">
        <v>0</v>
      </c>
      <c r="T3002" s="4">
        <v>0</v>
      </c>
      <c r="U3002" s="4" t="s">
        <v>28</v>
      </c>
      <c r="V3002" s="4" t="s">
        <v>2827</v>
      </c>
      <c r="W3002" s="4" t="s">
        <v>30</v>
      </c>
      <c r="X3002" s="4" t="s">
        <v>2316</v>
      </c>
      <c r="Y3002" s="4" t="s">
        <v>6969</v>
      </c>
      <c r="Z3002" s="4"/>
      <c r="AA3002" s="4"/>
      <c r="AB3002" s="4" t="s">
        <v>6970</v>
      </c>
      <c r="AC3002" s="4" t="s">
        <v>613</v>
      </c>
      <c r="AD3002" s="4" t="s">
        <v>208</v>
      </c>
    </row>
    <row r="3003" spans="1:30" x14ac:dyDescent="0.25">
      <c r="A3003" s="4">
        <v>39021</v>
      </c>
      <c r="B3003" s="4">
        <v>66426</v>
      </c>
      <c r="C3003" s="4">
        <v>3871539</v>
      </c>
      <c r="D3003" s="4">
        <v>72056</v>
      </c>
      <c r="E3003" s="4">
        <v>42661</v>
      </c>
      <c r="F3003" s="4">
        <v>257701495</v>
      </c>
      <c r="G3003" s="4">
        <v>1335746</v>
      </c>
      <c r="H3003" s="4" t="s">
        <v>1676</v>
      </c>
      <c r="I3003" s="4" t="s">
        <v>6974</v>
      </c>
      <c r="J3003" s="4" t="s">
        <v>6804</v>
      </c>
      <c r="K3003" s="4" t="s">
        <v>6814</v>
      </c>
      <c r="L3003" s="4" t="s">
        <v>6806</v>
      </c>
      <c r="M3003" s="4" t="s">
        <v>11768</v>
      </c>
      <c r="N3003" s="4" t="s">
        <v>11758</v>
      </c>
      <c r="O3003" s="4" t="s">
        <v>6976</v>
      </c>
      <c r="P3003" s="4" t="s">
        <v>613</v>
      </c>
      <c r="Q3003" s="4" t="s">
        <v>7673</v>
      </c>
      <c r="R3003" s="4">
        <v>0</v>
      </c>
      <c r="S3003" s="4">
        <v>0</v>
      </c>
      <c r="T3003" s="4">
        <v>0</v>
      </c>
      <c r="U3003" s="4" t="s">
        <v>28</v>
      </c>
      <c r="V3003" s="4" t="s">
        <v>2827</v>
      </c>
      <c r="W3003" s="4" t="s">
        <v>30</v>
      </c>
      <c r="X3003" s="4" t="s">
        <v>2316</v>
      </c>
      <c r="Y3003" s="4" t="s">
        <v>6975</v>
      </c>
      <c r="Z3003" s="4"/>
      <c r="AA3003" s="4"/>
      <c r="AB3003" s="4" t="s">
        <v>6976</v>
      </c>
      <c r="AC3003" s="4" t="s">
        <v>613</v>
      </c>
      <c r="AD3003" s="4" t="s">
        <v>208</v>
      </c>
    </row>
    <row r="3004" spans="1:30" x14ac:dyDescent="0.25">
      <c r="A3004" s="4">
        <v>39021</v>
      </c>
      <c r="B3004" s="4">
        <v>69077</v>
      </c>
      <c r="C3004" s="4">
        <v>3925370</v>
      </c>
      <c r="D3004" s="4">
        <v>72056</v>
      </c>
      <c r="E3004" s="4">
        <v>42661</v>
      </c>
      <c r="F3004" s="4">
        <v>257701495</v>
      </c>
      <c r="G3004" s="4">
        <v>1335746</v>
      </c>
      <c r="H3004" s="4" t="s">
        <v>1676</v>
      </c>
      <c r="I3004" s="4" t="s">
        <v>6977</v>
      </c>
      <c r="J3004" s="4" t="s">
        <v>6804</v>
      </c>
      <c r="K3004" s="4" t="s">
        <v>6812</v>
      </c>
      <c r="L3004" s="4" t="s">
        <v>6806</v>
      </c>
      <c r="M3004" s="4" t="s">
        <v>11768</v>
      </c>
      <c r="N3004" s="4" t="s">
        <v>11758</v>
      </c>
      <c r="O3004" s="4" t="s">
        <v>6976</v>
      </c>
      <c r="P3004" s="4" t="s">
        <v>613</v>
      </c>
      <c r="Q3004" s="4" t="s">
        <v>7673</v>
      </c>
      <c r="R3004" s="4">
        <v>1400000</v>
      </c>
      <c r="S3004" s="4">
        <v>1400000</v>
      </c>
      <c r="T3004" s="4">
        <v>0</v>
      </c>
      <c r="U3004" s="4" t="s">
        <v>1680</v>
      </c>
      <c r="V3004" s="4" t="s">
        <v>2827</v>
      </c>
      <c r="W3004" s="4" t="s">
        <v>30</v>
      </c>
      <c r="X3004" s="4" t="s">
        <v>230</v>
      </c>
      <c r="Y3004" s="4" t="s">
        <v>6975</v>
      </c>
      <c r="Z3004" s="4"/>
      <c r="AA3004" s="4"/>
      <c r="AB3004" s="4" t="s">
        <v>6976</v>
      </c>
      <c r="AC3004" s="4" t="s">
        <v>613</v>
      </c>
      <c r="AD3004" s="4" t="s">
        <v>208</v>
      </c>
    </row>
    <row r="3005" spans="1:30" x14ac:dyDescent="0.25">
      <c r="A3005" s="4">
        <v>39021</v>
      </c>
      <c r="B3005" s="4">
        <v>68527</v>
      </c>
      <c r="C3005" s="4">
        <v>3890678</v>
      </c>
      <c r="D3005" s="4">
        <v>72056</v>
      </c>
      <c r="E3005" s="4">
        <v>42661</v>
      </c>
      <c r="F3005" s="4">
        <v>257701495</v>
      </c>
      <c r="G3005" s="4">
        <v>1335746</v>
      </c>
      <c r="H3005" s="4" t="s">
        <v>1676</v>
      </c>
      <c r="I3005" s="4" t="s">
        <v>6978</v>
      </c>
      <c r="J3005" s="4" t="s">
        <v>6804</v>
      </c>
      <c r="K3005" s="4" t="s">
        <v>6805</v>
      </c>
      <c r="L3005" s="4" t="s">
        <v>6806</v>
      </c>
      <c r="M3005" s="4" t="s">
        <v>11768</v>
      </c>
      <c r="N3005" s="4" t="s">
        <v>11758</v>
      </c>
      <c r="O3005" s="4" t="s">
        <v>6976</v>
      </c>
      <c r="P3005" s="4" t="s">
        <v>613</v>
      </c>
      <c r="Q3005" s="4" t="s">
        <v>7673</v>
      </c>
      <c r="R3005" s="4">
        <v>1750000</v>
      </c>
      <c r="S3005" s="4">
        <v>1750000</v>
      </c>
      <c r="T3005" s="4">
        <v>0</v>
      </c>
      <c r="U3005" s="4" t="s">
        <v>1680</v>
      </c>
      <c r="V3005" s="4" t="s">
        <v>2827</v>
      </c>
      <c r="W3005" s="4" t="s">
        <v>30</v>
      </c>
      <c r="X3005" s="4" t="s">
        <v>705</v>
      </c>
      <c r="Y3005" s="4" t="s">
        <v>6975</v>
      </c>
      <c r="Z3005" s="4"/>
      <c r="AA3005" s="4"/>
      <c r="AB3005" s="4" t="s">
        <v>6976</v>
      </c>
      <c r="AC3005" s="4" t="s">
        <v>613</v>
      </c>
      <c r="AD3005" s="4" t="s">
        <v>208</v>
      </c>
    </row>
    <row r="3006" spans="1:30" x14ac:dyDescent="0.25">
      <c r="A3006" s="4">
        <v>39021</v>
      </c>
      <c r="B3006" s="4">
        <v>67519</v>
      </c>
      <c r="C3006" s="4">
        <v>3871393</v>
      </c>
      <c r="D3006" s="4">
        <v>72056</v>
      </c>
      <c r="E3006" s="4">
        <v>42661</v>
      </c>
      <c r="F3006" s="4">
        <v>257701495</v>
      </c>
      <c r="G3006" s="4">
        <v>1335746</v>
      </c>
      <c r="H3006" s="4" t="s">
        <v>1676</v>
      </c>
      <c r="I3006" s="4" t="s">
        <v>6979</v>
      </c>
      <c r="J3006" s="4" t="s">
        <v>6804</v>
      </c>
      <c r="K3006" s="4" t="s">
        <v>6810</v>
      </c>
      <c r="L3006" s="4" t="s">
        <v>6806</v>
      </c>
      <c r="M3006" s="4" t="s">
        <v>11768</v>
      </c>
      <c r="N3006" s="4" t="s">
        <v>11758</v>
      </c>
      <c r="O3006" s="4" t="s">
        <v>6976</v>
      </c>
      <c r="P3006" s="4" t="s">
        <v>613</v>
      </c>
      <c r="Q3006" s="4" t="s">
        <v>7673</v>
      </c>
      <c r="R3006" s="4">
        <v>0</v>
      </c>
      <c r="S3006" s="4">
        <v>0</v>
      </c>
      <c r="T3006" s="4">
        <v>0</v>
      </c>
      <c r="U3006" s="4" t="s">
        <v>28</v>
      </c>
      <c r="V3006" s="4" t="s">
        <v>2827</v>
      </c>
      <c r="W3006" s="4" t="s">
        <v>30</v>
      </c>
      <c r="X3006" s="4" t="s">
        <v>2316</v>
      </c>
      <c r="Y3006" s="4" t="s">
        <v>6975</v>
      </c>
      <c r="Z3006" s="4"/>
      <c r="AA3006" s="4"/>
      <c r="AB3006" s="4" t="s">
        <v>6976</v>
      </c>
      <c r="AC3006" s="4" t="s">
        <v>613</v>
      </c>
      <c r="AD3006" s="4" t="s">
        <v>208</v>
      </c>
    </row>
    <row r="3007" spans="1:30" x14ac:dyDescent="0.25">
      <c r="A3007" s="4">
        <v>39016</v>
      </c>
      <c r="B3007" s="4">
        <v>66427</v>
      </c>
      <c r="C3007" s="4">
        <v>3871617</v>
      </c>
      <c r="D3007" s="4">
        <v>72056</v>
      </c>
      <c r="E3007" s="4">
        <v>42653</v>
      </c>
      <c r="F3007" s="4">
        <v>257701495</v>
      </c>
      <c r="G3007" s="4">
        <v>1335740</v>
      </c>
      <c r="H3007" s="4" t="s">
        <v>1676</v>
      </c>
      <c r="I3007" s="4" t="s">
        <v>6980</v>
      </c>
      <c r="J3007" s="4" t="s">
        <v>6804</v>
      </c>
      <c r="K3007" s="4" t="s">
        <v>6814</v>
      </c>
      <c r="L3007" s="4" t="s">
        <v>6909</v>
      </c>
      <c r="M3007" s="4" t="s">
        <v>11768</v>
      </c>
      <c r="N3007" s="4" t="s">
        <v>11758</v>
      </c>
      <c r="O3007" s="4" t="s">
        <v>6982</v>
      </c>
      <c r="P3007" s="4" t="s">
        <v>613</v>
      </c>
      <c r="Q3007" s="4" t="s">
        <v>7538</v>
      </c>
      <c r="R3007" s="4">
        <v>0</v>
      </c>
      <c r="S3007" s="4">
        <v>0</v>
      </c>
      <c r="T3007" s="4">
        <v>0</v>
      </c>
      <c r="U3007" s="4" t="s">
        <v>28</v>
      </c>
      <c r="V3007" s="4" t="s">
        <v>2827</v>
      </c>
      <c r="W3007" s="4" t="s">
        <v>30</v>
      </c>
      <c r="X3007" s="4" t="s">
        <v>2316</v>
      </c>
      <c r="Y3007" s="4" t="s">
        <v>6981</v>
      </c>
      <c r="Z3007" s="4"/>
      <c r="AA3007" s="4"/>
      <c r="AB3007" s="4" t="s">
        <v>6982</v>
      </c>
      <c r="AC3007" s="4" t="s">
        <v>613</v>
      </c>
      <c r="AD3007" s="4" t="s">
        <v>208</v>
      </c>
    </row>
    <row r="3008" spans="1:30" x14ac:dyDescent="0.25">
      <c r="A3008" s="4">
        <v>39016</v>
      </c>
      <c r="B3008" s="4">
        <v>69078</v>
      </c>
      <c r="C3008" s="4">
        <v>3925372</v>
      </c>
      <c r="D3008" s="4">
        <v>72056</v>
      </c>
      <c r="E3008" s="4">
        <v>42653</v>
      </c>
      <c r="F3008" s="4">
        <v>257701495</v>
      </c>
      <c r="G3008" s="4">
        <v>1335740</v>
      </c>
      <c r="H3008" s="4" t="s">
        <v>1676</v>
      </c>
      <c r="I3008" s="4" t="s">
        <v>6983</v>
      </c>
      <c r="J3008" s="4" t="s">
        <v>6804</v>
      </c>
      <c r="K3008" s="4" t="s">
        <v>6812</v>
      </c>
      <c r="L3008" s="4" t="s">
        <v>6909</v>
      </c>
      <c r="M3008" s="4" t="s">
        <v>11768</v>
      </c>
      <c r="N3008" s="4" t="s">
        <v>11758</v>
      </c>
      <c r="O3008" s="4" t="s">
        <v>6982</v>
      </c>
      <c r="P3008" s="4" t="s">
        <v>613</v>
      </c>
      <c r="Q3008" s="4" t="s">
        <v>7538</v>
      </c>
      <c r="R3008" s="4">
        <v>1000000</v>
      </c>
      <c r="S3008" s="4">
        <v>1000000</v>
      </c>
      <c r="T3008" s="4">
        <v>0</v>
      </c>
      <c r="U3008" s="4" t="s">
        <v>1680</v>
      </c>
      <c r="V3008" s="4" t="s">
        <v>2827</v>
      </c>
      <c r="W3008" s="4" t="s">
        <v>30</v>
      </c>
      <c r="X3008" s="4" t="s">
        <v>230</v>
      </c>
      <c r="Y3008" s="4" t="s">
        <v>6981</v>
      </c>
      <c r="Z3008" s="4"/>
      <c r="AA3008" s="4"/>
      <c r="AB3008" s="4" t="s">
        <v>6982</v>
      </c>
      <c r="AC3008" s="4" t="s">
        <v>613</v>
      </c>
      <c r="AD3008" s="4" t="s">
        <v>208</v>
      </c>
    </row>
    <row r="3009" spans="1:30" x14ac:dyDescent="0.25">
      <c r="A3009" s="4">
        <v>39016</v>
      </c>
      <c r="B3009" s="4">
        <v>68528</v>
      </c>
      <c r="C3009" s="4">
        <v>3890679</v>
      </c>
      <c r="D3009" s="4">
        <v>72056</v>
      </c>
      <c r="E3009" s="4">
        <v>42653</v>
      </c>
      <c r="F3009" s="4">
        <v>257701495</v>
      </c>
      <c r="G3009" s="4">
        <v>1335740</v>
      </c>
      <c r="H3009" s="4" t="s">
        <v>1676</v>
      </c>
      <c r="I3009" s="4" t="s">
        <v>6984</v>
      </c>
      <c r="J3009" s="4" t="s">
        <v>6804</v>
      </c>
      <c r="K3009" s="4" t="s">
        <v>6805</v>
      </c>
      <c r="L3009" s="4" t="s">
        <v>6909</v>
      </c>
      <c r="M3009" s="4" t="s">
        <v>11768</v>
      </c>
      <c r="N3009" s="4" t="s">
        <v>11758</v>
      </c>
      <c r="O3009" s="4" t="s">
        <v>6982</v>
      </c>
      <c r="P3009" s="4" t="s">
        <v>613</v>
      </c>
      <c r="Q3009" s="4" t="s">
        <v>7538</v>
      </c>
      <c r="R3009" s="4">
        <v>1250000</v>
      </c>
      <c r="S3009" s="4">
        <v>1250000</v>
      </c>
      <c r="T3009" s="4">
        <v>0</v>
      </c>
      <c r="U3009" s="4" t="s">
        <v>1680</v>
      </c>
      <c r="V3009" s="4" t="s">
        <v>2827</v>
      </c>
      <c r="W3009" s="4" t="s">
        <v>30</v>
      </c>
      <c r="X3009" s="4" t="s">
        <v>705</v>
      </c>
      <c r="Y3009" s="4" t="s">
        <v>6981</v>
      </c>
      <c r="Z3009" s="4"/>
      <c r="AA3009" s="4"/>
      <c r="AB3009" s="4" t="s">
        <v>6982</v>
      </c>
      <c r="AC3009" s="4" t="s">
        <v>613</v>
      </c>
      <c r="AD3009" s="4" t="s">
        <v>208</v>
      </c>
    </row>
    <row r="3010" spans="1:30" x14ac:dyDescent="0.25">
      <c r="A3010" s="4">
        <v>39016</v>
      </c>
      <c r="B3010" s="4">
        <v>67520</v>
      </c>
      <c r="C3010" s="4">
        <v>3871596</v>
      </c>
      <c r="D3010" s="4">
        <v>72056</v>
      </c>
      <c r="E3010" s="4">
        <v>42653</v>
      </c>
      <c r="F3010" s="4">
        <v>257701495</v>
      </c>
      <c r="G3010" s="4">
        <v>1335740</v>
      </c>
      <c r="H3010" s="4" t="s">
        <v>1676</v>
      </c>
      <c r="I3010" s="4" t="s">
        <v>6985</v>
      </c>
      <c r="J3010" s="4" t="s">
        <v>6804</v>
      </c>
      <c r="K3010" s="4" t="s">
        <v>6810</v>
      </c>
      <c r="L3010" s="4" t="s">
        <v>6909</v>
      </c>
      <c r="M3010" s="4" t="s">
        <v>11768</v>
      </c>
      <c r="N3010" s="4" t="s">
        <v>11758</v>
      </c>
      <c r="O3010" s="4" t="s">
        <v>6982</v>
      </c>
      <c r="P3010" s="4" t="s">
        <v>613</v>
      </c>
      <c r="Q3010" s="4" t="s">
        <v>7538</v>
      </c>
      <c r="R3010" s="4">
        <v>0</v>
      </c>
      <c r="S3010" s="4">
        <v>0</v>
      </c>
      <c r="T3010" s="4">
        <v>0</v>
      </c>
      <c r="U3010" s="4" t="s">
        <v>28</v>
      </c>
      <c r="V3010" s="4" t="s">
        <v>2827</v>
      </c>
      <c r="W3010" s="4" t="s">
        <v>30</v>
      </c>
      <c r="X3010" s="4" t="s">
        <v>2316</v>
      </c>
      <c r="Y3010" s="4" t="s">
        <v>6981</v>
      </c>
      <c r="Z3010" s="4"/>
      <c r="AA3010" s="4"/>
      <c r="AB3010" s="4" t="s">
        <v>6982</v>
      </c>
      <c r="AC3010" s="4" t="s">
        <v>613</v>
      </c>
      <c r="AD3010" s="4" t="s">
        <v>208</v>
      </c>
    </row>
    <row r="3011" spans="1:30" x14ac:dyDescent="0.25">
      <c r="A3011" s="4">
        <v>39014</v>
      </c>
      <c r="B3011" s="4">
        <v>69079</v>
      </c>
      <c r="C3011" s="4">
        <v>3925373</v>
      </c>
      <c r="D3011" s="4">
        <v>72056</v>
      </c>
      <c r="E3011" s="4">
        <v>42651</v>
      </c>
      <c r="F3011" s="4">
        <v>257701495</v>
      </c>
      <c r="G3011" s="4">
        <v>1335742</v>
      </c>
      <c r="H3011" s="4" t="s">
        <v>1676</v>
      </c>
      <c r="I3011" s="4" t="s">
        <v>6986</v>
      </c>
      <c r="J3011" s="4" t="s">
        <v>6804</v>
      </c>
      <c r="K3011" s="4" t="s">
        <v>6812</v>
      </c>
      <c r="L3011" s="4" t="s">
        <v>6987</v>
      </c>
      <c r="M3011" s="4" t="s">
        <v>11768</v>
      </c>
      <c r="N3011" s="4" t="s">
        <v>11758</v>
      </c>
      <c r="O3011" s="4" t="s">
        <v>6989</v>
      </c>
      <c r="P3011" s="4" t="s">
        <v>613</v>
      </c>
      <c r="Q3011" s="4" t="s">
        <v>7772</v>
      </c>
      <c r="R3011" s="4">
        <v>1060000</v>
      </c>
      <c r="S3011" s="4">
        <v>1060000</v>
      </c>
      <c r="T3011" s="4">
        <v>0</v>
      </c>
      <c r="U3011" s="4" t="s">
        <v>1680</v>
      </c>
      <c r="V3011" s="4" t="s">
        <v>2827</v>
      </c>
      <c r="W3011" s="4" t="s">
        <v>30</v>
      </c>
      <c r="X3011" s="4" t="s">
        <v>230</v>
      </c>
      <c r="Y3011" s="4" t="s">
        <v>6988</v>
      </c>
      <c r="Z3011" s="4"/>
      <c r="AA3011" s="4"/>
      <c r="AB3011" s="4" t="s">
        <v>6989</v>
      </c>
      <c r="AC3011" s="4" t="s">
        <v>613</v>
      </c>
      <c r="AD3011" s="4" t="s">
        <v>208</v>
      </c>
    </row>
    <row r="3012" spans="1:30" x14ac:dyDescent="0.25">
      <c r="A3012" s="4">
        <v>39014</v>
      </c>
      <c r="B3012" s="4">
        <v>67521</v>
      </c>
      <c r="C3012" s="4">
        <v>3871394</v>
      </c>
      <c r="D3012" s="4">
        <v>72056</v>
      </c>
      <c r="E3012" s="4">
        <v>42651</v>
      </c>
      <c r="F3012" s="4">
        <v>257701495</v>
      </c>
      <c r="G3012" s="4">
        <v>1335742</v>
      </c>
      <c r="H3012" s="4" t="s">
        <v>1676</v>
      </c>
      <c r="I3012" s="4" t="s">
        <v>6990</v>
      </c>
      <c r="J3012" s="4" t="s">
        <v>6804</v>
      </c>
      <c r="K3012" s="4" t="s">
        <v>6810</v>
      </c>
      <c r="L3012" s="4" t="s">
        <v>6987</v>
      </c>
      <c r="M3012" s="4" t="s">
        <v>11768</v>
      </c>
      <c r="N3012" s="4" t="s">
        <v>11758</v>
      </c>
      <c r="O3012" s="4" t="s">
        <v>6989</v>
      </c>
      <c r="P3012" s="4" t="s">
        <v>613</v>
      </c>
      <c r="Q3012" s="4" t="s">
        <v>7772</v>
      </c>
      <c r="R3012" s="4">
        <v>0</v>
      </c>
      <c r="S3012" s="4">
        <v>0</v>
      </c>
      <c r="T3012" s="4">
        <v>0</v>
      </c>
      <c r="U3012" s="4" t="s">
        <v>28</v>
      </c>
      <c r="V3012" s="4" t="s">
        <v>2827</v>
      </c>
      <c r="W3012" s="4" t="s">
        <v>30</v>
      </c>
      <c r="X3012" s="4" t="s">
        <v>2316</v>
      </c>
      <c r="Y3012" s="4" t="s">
        <v>6988</v>
      </c>
      <c r="Z3012" s="4"/>
      <c r="AA3012" s="4"/>
      <c r="AB3012" s="4" t="s">
        <v>6989</v>
      </c>
      <c r="AC3012" s="4" t="s">
        <v>613</v>
      </c>
      <c r="AD3012" s="4" t="s">
        <v>208</v>
      </c>
    </row>
    <row r="3013" spans="1:30" x14ac:dyDescent="0.25">
      <c r="A3013" s="4">
        <v>39014</v>
      </c>
      <c r="B3013" s="4">
        <v>68529</v>
      </c>
      <c r="C3013" s="4">
        <v>3890680</v>
      </c>
      <c r="D3013" s="4">
        <v>72056</v>
      </c>
      <c r="E3013" s="4">
        <v>42651</v>
      </c>
      <c r="F3013" s="4">
        <v>257701495</v>
      </c>
      <c r="G3013" s="4">
        <v>1335742</v>
      </c>
      <c r="H3013" s="4" t="s">
        <v>1676</v>
      </c>
      <c r="I3013" s="4" t="s">
        <v>6991</v>
      </c>
      <c r="J3013" s="4" t="s">
        <v>6804</v>
      </c>
      <c r="K3013" s="4" t="s">
        <v>6805</v>
      </c>
      <c r="L3013" s="4" t="s">
        <v>6987</v>
      </c>
      <c r="M3013" s="4" t="s">
        <v>11768</v>
      </c>
      <c r="N3013" s="4" t="s">
        <v>11758</v>
      </c>
      <c r="O3013" s="4" t="s">
        <v>6989</v>
      </c>
      <c r="P3013" s="4" t="s">
        <v>613</v>
      </c>
      <c r="Q3013" s="4" t="s">
        <v>7772</v>
      </c>
      <c r="R3013" s="4">
        <v>1325000</v>
      </c>
      <c r="S3013" s="4">
        <v>1325000</v>
      </c>
      <c r="T3013" s="4">
        <v>0</v>
      </c>
      <c r="U3013" s="4" t="s">
        <v>1680</v>
      </c>
      <c r="V3013" s="4" t="s">
        <v>2827</v>
      </c>
      <c r="W3013" s="4" t="s">
        <v>30</v>
      </c>
      <c r="X3013" s="4" t="s">
        <v>705</v>
      </c>
      <c r="Y3013" s="4" t="s">
        <v>6988</v>
      </c>
      <c r="Z3013" s="4"/>
      <c r="AA3013" s="4"/>
      <c r="AB3013" s="4" t="s">
        <v>6989</v>
      </c>
      <c r="AC3013" s="4" t="s">
        <v>613</v>
      </c>
      <c r="AD3013" s="4" t="s">
        <v>208</v>
      </c>
    </row>
    <row r="3014" spans="1:30" x14ac:dyDescent="0.25">
      <c r="A3014" s="4">
        <v>39014</v>
      </c>
      <c r="B3014" s="4">
        <v>66428</v>
      </c>
      <c r="C3014" s="4">
        <v>3871322</v>
      </c>
      <c r="D3014" s="4">
        <v>72056</v>
      </c>
      <c r="E3014" s="4">
        <v>42651</v>
      </c>
      <c r="F3014" s="4">
        <v>257701495</v>
      </c>
      <c r="G3014" s="4">
        <v>1335742</v>
      </c>
      <c r="H3014" s="4" t="s">
        <v>1676</v>
      </c>
      <c r="I3014" s="4" t="s">
        <v>6992</v>
      </c>
      <c r="J3014" s="4" t="s">
        <v>6804</v>
      </c>
      <c r="K3014" s="4" t="s">
        <v>6814</v>
      </c>
      <c r="L3014" s="4" t="s">
        <v>6987</v>
      </c>
      <c r="M3014" s="4" t="s">
        <v>11768</v>
      </c>
      <c r="N3014" s="4" t="s">
        <v>11758</v>
      </c>
      <c r="O3014" s="4" t="s">
        <v>6989</v>
      </c>
      <c r="P3014" s="4" t="s">
        <v>613</v>
      </c>
      <c r="Q3014" s="4" t="s">
        <v>7772</v>
      </c>
      <c r="R3014" s="4">
        <v>0</v>
      </c>
      <c r="S3014" s="4">
        <v>0</v>
      </c>
      <c r="T3014" s="4">
        <v>0</v>
      </c>
      <c r="U3014" s="4" t="s">
        <v>28</v>
      </c>
      <c r="V3014" s="4" t="s">
        <v>2827</v>
      </c>
      <c r="W3014" s="4" t="s">
        <v>30</v>
      </c>
      <c r="X3014" s="4" t="s">
        <v>2316</v>
      </c>
      <c r="Y3014" s="4" t="s">
        <v>6988</v>
      </c>
      <c r="Z3014" s="4"/>
      <c r="AA3014" s="4"/>
      <c r="AB3014" s="4" t="s">
        <v>6989</v>
      </c>
      <c r="AC3014" s="4" t="s">
        <v>613</v>
      </c>
      <c r="AD3014" s="4" t="s">
        <v>208</v>
      </c>
    </row>
    <row r="3015" spans="1:30" x14ac:dyDescent="0.25">
      <c r="A3015" s="4">
        <v>39013</v>
      </c>
      <c r="B3015" s="4">
        <v>67522</v>
      </c>
      <c r="C3015" s="4">
        <v>3871495</v>
      </c>
      <c r="D3015" s="4">
        <v>72056</v>
      </c>
      <c r="E3015" s="4">
        <v>42664</v>
      </c>
      <c r="F3015" s="4">
        <v>257701495</v>
      </c>
      <c r="G3015" s="4">
        <v>1335743</v>
      </c>
      <c r="H3015" s="4" t="s">
        <v>1676</v>
      </c>
      <c r="I3015" s="4" t="s">
        <v>6993</v>
      </c>
      <c r="J3015" s="4" t="s">
        <v>6804</v>
      </c>
      <c r="K3015" s="4" t="s">
        <v>6810</v>
      </c>
      <c r="L3015" s="4" t="s">
        <v>6947</v>
      </c>
      <c r="M3015" s="4" t="s">
        <v>11768</v>
      </c>
      <c r="N3015" s="4" t="s">
        <v>11758</v>
      </c>
      <c r="O3015" s="4" t="s">
        <v>6995</v>
      </c>
      <c r="P3015" s="4" t="s">
        <v>613</v>
      </c>
      <c r="Q3015" s="4" t="s">
        <v>7664</v>
      </c>
      <c r="R3015" s="4">
        <v>0</v>
      </c>
      <c r="S3015" s="4">
        <v>0</v>
      </c>
      <c r="T3015" s="4">
        <v>0</v>
      </c>
      <c r="U3015" s="4" t="s">
        <v>28</v>
      </c>
      <c r="V3015" s="4" t="s">
        <v>2827</v>
      </c>
      <c r="W3015" s="4" t="s">
        <v>30</v>
      </c>
      <c r="X3015" s="4" t="s">
        <v>2316</v>
      </c>
      <c r="Y3015" s="4" t="s">
        <v>6994</v>
      </c>
      <c r="Z3015" s="4"/>
      <c r="AA3015" s="4"/>
      <c r="AB3015" s="4" t="s">
        <v>6995</v>
      </c>
      <c r="AC3015" s="4" t="s">
        <v>613</v>
      </c>
      <c r="AD3015" s="4" t="s">
        <v>208</v>
      </c>
    </row>
    <row r="3016" spans="1:30" x14ac:dyDescent="0.25">
      <c r="A3016" s="4">
        <v>39013</v>
      </c>
      <c r="B3016" s="4">
        <v>69080</v>
      </c>
      <c r="C3016" s="4">
        <v>3925374</v>
      </c>
      <c r="D3016" s="4">
        <v>72056</v>
      </c>
      <c r="E3016" s="4">
        <v>42664</v>
      </c>
      <c r="F3016" s="4">
        <v>257701495</v>
      </c>
      <c r="G3016" s="4">
        <v>1335743</v>
      </c>
      <c r="H3016" s="4" t="s">
        <v>1676</v>
      </c>
      <c r="I3016" s="4" t="s">
        <v>6996</v>
      </c>
      <c r="J3016" s="4" t="s">
        <v>6804</v>
      </c>
      <c r="K3016" s="4" t="s">
        <v>6812</v>
      </c>
      <c r="L3016" s="4" t="s">
        <v>6947</v>
      </c>
      <c r="M3016" s="4" t="s">
        <v>11768</v>
      </c>
      <c r="N3016" s="4" t="s">
        <v>11758</v>
      </c>
      <c r="O3016" s="4" t="s">
        <v>6995</v>
      </c>
      <c r="P3016" s="4" t="s">
        <v>613</v>
      </c>
      <c r="Q3016" s="4" t="s">
        <v>7664</v>
      </c>
      <c r="R3016" s="4">
        <v>1300000</v>
      </c>
      <c r="S3016" s="4">
        <v>1300000</v>
      </c>
      <c r="T3016" s="4">
        <v>0</v>
      </c>
      <c r="U3016" s="4" t="s">
        <v>1680</v>
      </c>
      <c r="V3016" s="4" t="s">
        <v>2827</v>
      </c>
      <c r="W3016" s="4" t="s">
        <v>30</v>
      </c>
      <c r="X3016" s="4" t="s">
        <v>230</v>
      </c>
      <c r="Y3016" s="4" t="s">
        <v>6994</v>
      </c>
      <c r="Z3016" s="4"/>
      <c r="AA3016" s="4"/>
      <c r="AB3016" s="4" t="s">
        <v>6995</v>
      </c>
      <c r="AC3016" s="4" t="s">
        <v>613</v>
      </c>
      <c r="AD3016" s="4" t="s">
        <v>208</v>
      </c>
    </row>
    <row r="3017" spans="1:30" x14ac:dyDescent="0.25">
      <c r="A3017" s="4">
        <v>39013</v>
      </c>
      <c r="B3017" s="4">
        <v>66429</v>
      </c>
      <c r="C3017" s="4">
        <v>3871281</v>
      </c>
      <c r="D3017" s="4">
        <v>72056</v>
      </c>
      <c r="E3017" s="4">
        <v>42664</v>
      </c>
      <c r="F3017" s="4">
        <v>257701495</v>
      </c>
      <c r="G3017" s="4">
        <v>1335743</v>
      </c>
      <c r="H3017" s="4" t="s">
        <v>1676</v>
      </c>
      <c r="I3017" s="4" t="s">
        <v>6997</v>
      </c>
      <c r="J3017" s="4" t="s">
        <v>6804</v>
      </c>
      <c r="K3017" s="4" t="s">
        <v>6814</v>
      </c>
      <c r="L3017" s="4" t="s">
        <v>6947</v>
      </c>
      <c r="M3017" s="4" t="s">
        <v>11768</v>
      </c>
      <c r="N3017" s="4" t="s">
        <v>11758</v>
      </c>
      <c r="O3017" s="4" t="s">
        <v>6995</v>
      </c>
      <c r="P3017" s="4" t="s">
        <v>613</v>
      </c>
      <c r="Q3017" s="4" t="s">
        <v>7664</v>
      </c>
      <c r="R3017" s="4">
        <v>0</v>
      </c>
      <c r="S3017" s="4">
        <v>0</v>
      </c>
      <c r="T3017" s="4">
        <v>0</v>
      </c>
      <c r="U3017" s="4" t="s">
        <v>28</v>
      </c>
      <c r="V3017" s="4" t="s">
        <v>2827</v>
      </c>
      <c r="W3017" s="4" t="s">
        <v>30</v>
      </c>
      <c r="X3017" s="4" t="s">
        <v>2316</v>
      </c>
      <c r="Y3017" s="4" t="s">
        <v>6994</v>
      </c>
      <c r="Z3017" s="4"/>
      <c r="AA3017" s="4"/>
      <c r="AB3017" s="4" t="s">
        <v>6995</v>
      </c>
      <c r="AC3017" s="4" t="s">
        <v>613</v>
      </c>
      <c r="AD3017" s="4" t="s">
        <v>208</v>
      </c>
    </row>
    <row r="3018" spans="1:30" x14ac:dyDescent="0.25">
      <c r="A3018" s="4">
        <v>39013</v>
      </c>
      <c r="B3018" s="4">
        <v>68530</v>
      </c>
      <c r="C3018" s="4">
        <v>3890681</v>
      </c>
      <c r="D3018" s="4">
        <v>72056</v>
      </c>
      <c r="E3018" s="4">
        <v>42664</v>
      </c>
      <c r="F3018" s="4">
        <v>257701495</v>
      </c>
      <c r="G3018" s="4">
        <v>1335743</v>
      </c>
      <c r="H3018" s="4" t="s">
        <v>1676</v>
      </c>
      <c r="I3018" s="4" t="s">
        <v>6998</v>
      </c>
      <c r="J3018" s="4" t="s">
        <v>6804</v>
      </c>
      <c r="K3018" s="4" t="s">
        <v>6805</v>
      </c>
      <c r="L3018" s="4" t="s">
        <v>6947</v>
      </c>
      <c r="M3018" s="4" t="s">
        <v>11768</v>
      </c>
      <c r="N3018" s="4" t="s">
        <v>11758</v>
      </c>
      <c r="O3018" s="4" t="s">
        <v>6995</v>
      </c>
      <c r="P3018" s="4" t="s">
        <v>613</v>
      </c>
      <c r="Q3018" s="4" t="s">
        <v>7664</v>
      </c>
      <c r="R3018" s="4">
        <v>1625000</v>
      </c>
      <c r="S3018" s="4">
        <v>1625000</v>
      </c>
      <c r="T3018" s="4">
        <v>0</v>
      </c>
      <c r="U3018" s="4" t="s">
        <v>1680</v>
      </c>
      <c r="V3018" s="4" t="s">
        <v>2827</v>
      </c>
      <c r="W3018" s="4" t="s">
        <v>30</v>
      </c>
      <c r="X3018" s="4" t="s">
        <v>705</v>
      </c>
      <c r="Y3018" s="4" t="s">
        <v>6994</v>
      </c>
      <c r="Z3018" s="4"/>
      <c r="AA3018" s="4"/>
      <c r="AB3018" s="4" t="s">
        <v>6995</v>
      </c>
      <c r="AC3018" s="4" t="s">
        <v>613</v>
      </c>
      <c r="AD3018" s="4" t="s">
        <v>208</v>
      </c>
    </row>
    <row r="3019" spans="1:30" x14ac:dyDescent="0.25">
      <c r="A3019" s="4">
        <v>39012</v>
      </c>
      <c r="B3019" s="4">
        <v>68531</v>
      </c>
      <c r="C3019" s="4">
        <v>3890682</v>
      </c>
      <c r="D3019" s="4">
        <v>72056</v>
      </c>
      <c r="E3019" s="4">
        <v>42652</v>
      </c>
      <c r="F3019" s="4">
        <v>257701495</v>
      </c>
      <c r="G3019" s="4">
        <v>1335741</v>
      </c>
      <c r="H3019" s="4" t="s">
        <v>1676</v>
      </c>
      <c r="I3019" s="4" t="s">
        <v>6999</v>
      </c>
      <c r="J3019" s="4" t="s">
        <v>6804</v>
      </c>
      <c r="K3019" s="4" t="s">
        <v>6805</v>
      </c>
      <c r="L3019" s="4" t="s">
        <v>6954</v>
      </c>
      <c r="M3019" s="4" t="s">
        <v>11768</v>
      </c>
      <c r="N3019" s="4" t="s">
        <v>11758</v>
      </c>
      <c r="O3019" s="4" t="s">
        <v>7001</v>
      </c>
      <c r="P3019" s="4" t="s">
        <v>613</v>
      </c>
      <c r="Q3019" s="4" t="s">
        <v>8980</v>
      </c>
      <c r="R3019" s="4">
        <v>2000000</v>
      </c>
      <c r="S3019" s="4">
        <v>2000000</v>
      </c>
      <c r="T3019" s="4">
        <v>0</v>
      </c>
      <c r="U3019" s="4" t="s">
        <v>1680</v>
      </c>
      <c r="V3019" s="4" t="s">
        <v>2827</v>
      </c>
      <c r="W3019" s="4" t="s">
        <v>30</v>
      </c>
      <c r="X3019" s="4" t="s">
        <v>705</v>
      </c>
      <c r="Y3019" s="4" t="s">
        <v>7000</v>
      </c>
      <c r="Z3019" s="4"/>
      <c r="AA3019" s="4"/>
      <c r="AB3019" s="4" t="s">
        <v>7001</v>
      </c>
      <c r="AC3019" s="4" t="s">
        <v>613</v>
      </c>
      <c r="AD3019" s="4" t="s">
        <v>208</v>
      </c>
    </row>
    <row r="3020" spans="1:30" x14ac:dyDescent="0.25">
      <c r="A3020" s="4">
        <v>39012</v>
      </c>
      <c r="B3020" s="4">
        <v>69081</v>
      </c>
      <c r="C3020" s="4">
        <v>3925375</v>
      </c>
      <c r="D3020" s="4">
        <v>72056</v>
      </c>
      <c r="E3020" s="4">
        <v>42652</v>
      </c>
      <c r="F3020" s="4">
        <v>257701495</v>
      </c>
      <c r="G3020" s="4">
        <v>1335741</v>
      </c>
      <c r="H3020" s="4" t="s">
        <v>1676</v>
      </c>
      <c r="I3020" s="4" t="s">
        <v>7002</v>
      </c>
      <c r="J3020" s="4" t="s">
        <v>6804</v>
      </c>
      <c r="K3020" s="4" t="s">
        <v>6812</v>
      </c>
      <c r="L3020" s="4" t="s">
        <v>6954</v>
      </c>
      <c r="M3020" s="4" t="s">
        <v>11768</v>
      </c>
      <c r="N3020" s="4" t="s">
        <v>11758</v>
      </c>
      <c r="O3020" s="4" t="s">
        <v>7001</v>
      </c>
      <c r="P3020" s="4" t="s">
        <v>613</v>
      </c>
      <c r="Q3020" s="4" t="s">
        <v>8980</v>
      </c>
      <c r="R3020" s="4">
        <v>1600000</v>
      </c>
      <c r="S3020" s="4">
        <v>1600000</v>
      </c>
      <c r="T3020" s="4">
        <v>0</v>
      </c>
      <c r="U3020" s="4" t="s">
        <v>1680</v>
      </c>
      <c r="V3020" s="4" t="s">
        <v>2827</v>
      </c>
      <c r="W3020" s="4" t="s">
        <v>30</v>
      </c>
      <c r="X3020" s="4" t="s">
        <v>230</v>
      </c>
      <c r="Y3020" s="4" t="s">
        <v>7000</v>
      </c>
      <c r="Z3020" s="4"/>
      <c r="AA3020" s="4"/>
      <c r="AB3020" s="4" t="s">
        <v>7001</v>
      </c>
      <c r="AC3020" s="4" t="s">
        <v>613</v>
      </c>
      <c r="AD3020" s="4" t="s">
        <v>208</v>
      </c>
    </row>
    <row r="3021" spans="1:30" x14ac:dyDescent="0.25">
      <c r="A3021" s="4">
        <v>39012</v>
      </c>
      <c r="B3021" s="4">
        <v>66430</v>
      </c>
      <c r="C3021" s="4">
        <v>3871444</v>
      </c>
      <c r="D3021" s="4">
        <v>72056</v>
      </c>
      <c r="E3021" s="4">
        <v>42652</v>
      </c>
      <c r="F3021" s="4">
        <v>257701495</v>
      </c>
      <c r="G3021" s="4">
        <v>1335741</v>
      </c>
      <c r="H3021" s="4" t="s">
        <v>1676</v>
      </c>
      <c r="I3021" s="4" t="s">
        <v>7003</v>
      </c>
      <c r="J3021" s="4" t="s">
        <v>6804</v>
      </c>
      <c r="K3021" s="4" t="s">
        <v>6814</v>
      </c>
      <c r="L3021" s="4" t="s">
        <v>6954</v>
      </c>
      <c r="M3021" s="4" t="s">
        <v>11768</v>
      </c>
      <c r="N3021" s="4" t="s">
        <v>11758</v>
      </c>
      <c r="O3021" s="4" t="s">
        <v>7001</v>
      </c>
      <c r="P3021" s="4" t="s">
        <v>613</v>
      </c>
      <c r="Q3021" s="4" t="s">
        <v>8980</v>
      </c>
      <c r="R3021" s="4">
        <v>0</v>
      </c>
      <c r="S3021" s="4">
        <v>0</v>
      </c>
      <c r="T3021" s="4">
        <v>0</v>
      </c>
      <c r="U3021" s="4" t="s">
        <v>28</v>
      </c>
      <c r="V3021" s="4" t="s">
        <v>2827</v>
      </c>
      <c r="W3021" s="4" t="s">
        <v>30</v>
      </c>
      <c r="X3021" s="4" t="s">
        <v>2316</v>
      </c>
      <c r="Y3021" s="4" t="s">
        <v>7000</v>
      </c>
      <c r="Z3021" s="4"/>
      <c r="AA3021" s="4"/>
      <c r="AB3021" s="4" t="s">
        <v>7001</v>
      </c>
      <c r="AC3021" s="4" t="s">
        <v>613</v>
      </c>
      <c r="AD3021" s="4" t="s">
        <v>208</v>
      </c>
    </row>
    <row r="3022" spans="1:30" x14ac:dyDescent="0.25">
      <c r="A3022" s="4">
        <v>39012</v>
      </c>
      <c r="B3022" s="4">
        <v>67523</v>
      </c>
      <c r="C3022" s="4">
        <v>3871563</v>
      </c>
      <c r="D3022" s="4">
        <v>72056</v>
      </c>
      <c r="E3022" s="4">
        <v>42652</v>
      </c>
      <c r="F3022" s="4">
        <v>257701495</v>
      </c>
      <c r="G3022" s="4">
        <v>1335741</v>
      </c>
      <c r="H3022" s="4" t="s">
        <v>1676</v>
      </c>
      <c r="I3022" s="4" t="s">
        <v>7004</v>
      </c>
      <c r="J3022" s="4" t="s">
        <v>6804</v>
      </c>
      <c r="K3022" s="4" t="s">
        <v>6810</v>
      </c>
      <c r="L3022" s="4" t="s">
        <v>6954</v>
      </c>
      <c r="M3022" s="4" t="s">
        <v>11768</v>
      </c>
      <c r="N3022" s="4" t="s">
        <v>11758</v>
      </c>
      <c r="O3022" s="4" t="s">
        <v>7001</v>
      </c>
      <c r="P3022" s="4" t="s">
        <v>613</v>
      </c>
      <c r="Q3022" s="4" t="s">
        <v>8980</v>
      </c>
      <c r="R3022" s="4">
        <v>0</v>
      </c>
      <c r="S3022" s="4">
        <v>0</v>
      </c>
      <c r="T3022" s="4">
        <v>0</v>
      </c>
      <c r="U3022" s="4" t="s">
        <v>28</v>
      </c>
      <c r="V3022" s="4" t="s">
        <v>2827</v>
      </c>
      <c r="W3022" s="4" t="s">
        <v>30</v>
      </c>
      <c r="X3022" s="4" t="s">
        <v>2316</v>
      </c>
      <c r="Y3022" s="4" t="s">
        <v>7000</v>
      </c>
      <c r="Z3022" s="4"/>
      <c r="AA3022" s="4"/>
      <c r="AB3022" s="4" t="s">
        <v>7001</v>
      </c>
      <c r="AC3022" s="4" t="s">
        <v>613</v>
      </c>
      <c r="AD3022" s="4" t="s">
        <v>208</v>
      </c>
    </row>
    <row r="3023" spans="1:30" x14ac:dyDescent="0.25">
      <c r="A3023" s="4">
        <v>39011</v>
      </c>
      <c r="B3023" s="4">
        <v>68532</v>
      </c>
      <c r="C3023" s="4">
        <v>3890683</v>
      </c>
      <c r="D3023" s="4">
        <v>72056</v>
      </c>
      <c r="E3023" s="4">
        <v>42657</v>
      </c>
      <c r="F3023" s="4">
        <v>257701495</v>
      </c>
      <c r="G3023" s="4">
        <v>1335736</v>
      </c>
      <c r="H3023" s="4" t="s">
        <v>1676</v>
      </c>
      <c r="I3023" s="4" t="s">
        <v>7005</v>
      </c>
      <c r="J3023" s="4" t="s">
        <v>6804</v>
      </c>
      <c r="K3023" s="4" t="s">
        <v>6805</v>
      </c>
      <c r="L3023" s="4" t="s">
        <v>7006</v>
      </c>
      <c r="M3023" s="4" t="s">
        <v>11768</v>
      </c>
      <c r="N3023" s="4" t="s">
        <v>11758</v>
      </c>
      <c r="O3023" s="4" t="s">
        <v>7008</v>
      </c>
      <c r="P3023" s="4" t="s">
        <v>613</v>
      </c>
      <c r="Q3023" s="4" t="s">
        <v>8185</v>
      </c>
      <c r="R3023" s="4">
        <v>2000000</v>
      </c>
      <c r="S3023" s="4">
        <v>2000000</v>
      </c>
      <c r="T3023" s="4">
        <v>0</v>
      </c>
      <c r="U3023" s="4" t="s">
        <v>1680</v>
      </c>
      <c r="V3023" s="4" t="s">
        <v>2827</v>
      </c>
      <c r="W3023" s="4" t="s">
        <v>30</v>
      </c>
      <c r="X3023" s="4" t="s">
        <v>705</v>
      </c>
      <c r="Y3023" s="4" t="s">
        <v>7007</v>
      </c>
      <c r="Z3023" s="4"/>
      <c r="AA3023" s="4"/>
      <c r="AB3023" s="4" t="s">
        <v>7008</v>
      </c>
      <c r="AC3023" s="4" t="s">
        <v>613</v>
      </c>
      <c r="AD3023" s="4" t="s">
        <v>208</v>
      </c>
    </row>
    <row r="3024" spans="1:30" x14ac:dyDescent="0.25">
      <c r="A3024" s="4">
        <v>39011</v>
      </c>
      <c r="B3024" s="4">
        <v>67524</v>
      </c>
      <c r="C3024" s="4">
        <v>3871597</v>
      </c>
      <c r="D3024" s="4">
        <v>72056</v>
      </c>
      <c r="E3024" s="4">
        <v>42657</v>
      </c>
      <c r="F3024" s="4">
        <v>257701495</v>
      </c>
      <c r="G3024" s="4">
        <v>1335736</v>
      </c>
      <c r="H3024" s="4" t="s">
        <v>1676</v>
      </c>
      <c r="I3024" s="4" t="s">
        <v>7009</v>
      </c>
      <c r="J3024" s="4" t="s">
        <v>6804</v>
      </c>
      <c r="K3024" s="4" t="s">
        <v>6810</v>
      </c>
      <c r="L3024" s="4" t="s">
        <v>7006</v>
      </c>
      <c r="M3024" s="4" t="s">
        <v>11768</v>
      </c>
      <c r="N3024" s="4" t="s">
        <v>11758</v>
      </c>
      <c r="O3024" s="4" t="s">
        <v>7008</v>
      </c>
      <c r="P3024" s="4" t="s">
        <v>613</v>
      </c>
      <c r="Q3024" s="4" t="s">
        <v>8185</v>
      </c>
      <c r="R3024" s="4">
        <v>0</v>
      </c>
      <c r="S3024" s="4">
        <v>0</v>
      </c>
      <c r="T3024" s="4">
        <v>0</v>
      </c>
      <c r="U3024" s="4" t="s">
        <v>28</v>
      </c>
      <c r="V3024" s="4" t="s">
        <v>2827</v>
      </c>
      <c r="W3024" s="4" t="s">
        <v>30</v>
      </c>
      <c r="X3024" s="4" t="s">
        <v>2316</v>
      </c>
      <c r="Y3024" s="4" t="s">
        <v>7007</v>
      </c>
      <c r="Z3024" s="4"/>
      <c r="AA3024" s="4"/>
      <c r="AB3024" s="4" t="s">
        <v>7008</v>
      </c>
      <c r="AC3024" s="4" t="s">
        <v>613</v>
      </c>
      <c r="AD3024" s="4" t="s">
        <v>208</v>
      </c>
    </row>
    <row r="3025" spans="1:30" x14ac:dyDescent="0.25">
      <c r="A3025" s="4">
        <v>39011</v>
      </c>
      <c r="B3025" s="4">
        <v>66431</v>
      </c>
      <c r="C3025" s="4">
        <v>3871346</v>
      </c>
      <c r="D3025" s="4">
        <v>72056</v>
      </c>
      <c r="E3025" s="4">
        <v>42657</v>
      </c>
      <c r="F3025" s="4">
        <v>257701495</v>
      </c>
      <c r="G3025" s="4">
        <v>1335736</v>
      </c>
      <c r="H3025" s="4" t="s">
        <v>1676</v>
      </c>
      <c r="I3025" s="4" t="s">
        <v>7010</v>
      </c>
      <c r="J3025" s="4" t="s">
        <v>6804</v>
      </c>
      <c r="K3025" s="4" t="s">
        <v>6814</v>
      </c>
      <c r="L3025" s="4" t="s">
        <v>7006</v>
      </c>
      <c r="M3025" s="4" t="s">
        <v>11768</v>
      </c>
      <c r="N3025" s="4" t="s">
        <v>11758</v>
      </c>
      <c r="O3025" s="4" t="s">
        <v>7008</v>
      </c>
      <c r="P3025" s="4" t="s">
        <v>613</v>
      </c>
      <c r="Q3025" s="4" t="s">
        <v>8185</v>
      </c>
      <c r="R3025" s="4">
        <v>0</v>
      </c>
      <c r="S3025" s="4">
        <v>0</v>
      </c>
      <c r="T3025" s="4">
        <v>0</v>
      </c>
      <c r="U3025" s="4" t="s">
        <v>28</v>
      </c>
      <c r="V3025" s="4" t="s">
        <v>2827</v>
      </c>
      <c r="W3025" s="4" t="s">
        <v>30</v>
      </c>
      <c r="X3025" s="4" t="s">
        <v>2316</v>
      </c>
      <c r="Y3025" s="4" t="s">
        <v>7007</v>
      </c>
      <c r="Z3025" s="4"/>
      <c r="AA3025" s="4"/>
      <c r="AB3025" s="4" t="s">
        <v>7008</v>
      </c>
      <c r="AC3025" s="4" t="s">
        <v>613</v>
      </c>
      <c r="AD3025" s="4" t="s">
        <v>208</v>
      </c>
    </row>
    <row r="3026" spans="1:30" x14ac:dyDescent="0.25">
      <c r="A3026" s="4">
        <v>39011</v>
      </c>
      <c r="B3026" s="4">
        <v>69082</v>
      </c>
      <c r="C3026" s="4">
        <v>3925376</v>
      </c>
      <c r="D3026" s="4">
        <v>72056</v>
      </c>
      <c r="E3026" s="4">
        <v>42657</v>
      </c>
      <c r="F3026" s="4">
        <v>257701495</v>
      </c>
      <c r="G3026" s="4">
        <v>1335736</v>
      </c>
      <c r="H3026" s="4" t="s">
        <v>1676</v>
      </c>
      <c r="I3026" s="4" t="s">
        <v>7011</v>
      </c>
      <c r="J3026" s="4" t="s">
        <v>6804</v>
      </c>
      <c r="K3026" s="4" t="s">
        <v>6812</v>
      </c>
      <c r="L3026" s="4" t="s">
        <v>7006</v>
      </c>
      <c r="M3026" s="4" t="s">
        <v>11768</v>
      </c>
      <c r="N3026" s="4" t="s">
        <v>11758</v>
      </c>
      <c r="O3026" s="4" t="s">
        <v>7008</v>
      </c>
      <c r="P3026" s="4" t="s">
        <v>613</v>
      </c>
      <c r="Q3026" s="4" t="s">
        <v>8185</v>
      </c>
      <c r="R3026" s="4">
        <v>1600000</v>
      </c>
      <c r="S3026" s="4">
        <v>1600000</v>
      </c>
      <c r="T3026" s="4">
        <v>0</v>
      </c>
      <c r="U3026" s="4" t="s">
        <v>1680</v>
      </c>
      <c r="V3026" s="4" t="s">
        <v>2827</v>
      </c>
      <c r="W3026" s="4" t="s">
        <v>30</v>
      </c>
      <c r="X3026" s="4" t="s">
        <v>230</v>
      </c>
      <c r="Y3026" s="4" t="s">
        <v>7007</v>
      </c>
      <c r="Z3026" s="4"/>
      <c r="AA3026" s="4"/>
      <c r="AB3026" s="4" t="s">
        <v>7008</v>
      </c>
      <c r="AC3026" s="4" t="s">
        <v>613</v>
      </c>
      <c r="AD3026" s="4" t="s">
        <v>208</v>
      </c>
    </row>
    <row r="3027" spans="1:30" x14ac:dyDescent="0.25">
      <c r="A3027" s="4">
        <v>39010</v>
      </c>
      <c r="B3027" s="4">
        <v>68533</v>
      </c>
      <c r="C3027" s="4">
        <v>3890684</v>
      </c>
      <c r="D3027" s="4">
        <v>72056</v>
      </c>
      <c r="E3027" s="4">
        <v>42654</v>
      </c>
      <c r="F3027" s="4">
        <v>257701495</v>
      </c>
      <c r="G3027" s="4">
        <v>1335739</v>
      </c>
      <c r="H3027" s="4" t="s">
        <v>1676</v>
      </c>
      <c r="I3027" s="4" t="s">
        <v>7012</v>
      </c>
      <c r="J3027" s="4" t="s">
        <v>6804</v>
      </c>
      <c r="K3027" s="4" t="s">
        <v>6805</v>
      </c>
      <c r="L3027" s="4" t="s">
        <v>7013</v>
      </c>
      <c r="M3027" s="4" t="s">
        <v>11768</v>
      </c>
      <c r="N3027" s="4" t="s">
        <v>11758</v>
      </c>
      <c r="O3027" s="4" t="s">
        <v>7015</v>
      </c>
      <c r="P3027" s="4" t="s">
        <v>613</v>
      </c>
      <c r="Q3027" s="4" t="s">
        <v>8978</v>
      </c>
      <c r="R3027" s="4">
        <v>3250000</v>
      </c>
      <c r="S3027" s="4">
        <v>3250000</v>
      </c>
      <c r="T3027" s="4">
        <v>0</v>
      </c>
      <c r="U3027" s="4" t="s">
        <v>1680</v>
      </c>
      <c r="V3027" s="4" t="s">
        <v>2827</v>
      </c>
      <c r="W3027" s="4" t="s">
        <v>30</v>
      </c>
      <c r="X3027" s="4" t="s">
        <v>705</v>
      </c>
      <c r="Y3027" s="4" t="s">
        <v>7014</v>
      </c>
      <c r="Z3027" s="4"/>
      <c r="AA3027" s="4"/>
      <c r="AB3027" s="4" t="s">
        <v>7015</v>
      </c>
      <c r="AC3027" s="4" t="s">
        <v>613</v>
      </c>
      <c r="AD3027" s="4" t="s">
        <v>208</v>
      </c>
    </row>
    <row r="3028" spans="1:30" x14ac:dyDescent="0.25">
      <c r="A3028" s="4">
        <v>39010</v>
      </c>
      <c r="B3028" s="4">
        <v>67525</v>
      </c>
      <c r="C3028" s="4">
        <v>3871598</v>
      </c>
      <c r="D3028" s="4">
        <v>72056</v>
      </c>
      <c r="E3028" s="4">
        <v>42654</v>
      </c>
      <c r="F3028" s="4">
        <v>257701495</v>
      </c>
      <c r="G3028" s="4">
        <v>1335739</v>
      </c>
      <c r="H3028" s="4" t="s">
        <v>1676</v>
      </c>
      <c r="I3028" s="4" t="s">
        <v>7016</v>
      </c>
      <c r="J3028" s="4" t="s">
        <v>6804</v>
      </c>
      <c r="K3028" s="4" t="s">
        <v>6810</v>
      </c>
      <c r="L3028" s="4" t="s">
        <v>7013</v>
      </c>
      <c r="M3028" s="4" t="s">
        <v>11768</v>
      </c>
      <c r="N3028" s="4" t="s">
        <v>11758</v>
      </c>
      <c r="O3028" s="4" t="s">
        <v>7015</v>
      </c>
      <c r="P3028" s="4" t="s">
        <v>613</v>
      </c>
      <c r="Q3028" s="4" t="s">
        <v>8978</v>
      </c>
      <c r="R3028" s="4">
        <v>0</v>
      </c>
      <c r="S3028" s="4">
        <v>0</v>
      </c>
      <c r="T3028" s="4">
        <v>0</v>
      </c>
      <c r="U3028" s="4" t="s">
        <v>28</v>
      </c>
      <c r="V3028" s="4" t="s">
        <v>2827</v>
      </c>
      <c r="W3028" s="4" t="s">
        <v>30</v>
      </c>
      <c r="X3028" s="4" t="s">
        <v>2316</v>
      </c>
      <c r="Y3028" s="4" t="s">
        <v>7014</v>
      </c>
      <c r="Z3028" s="4"/>
      <c r="AA3028" s="4"/>
      <c r="AB3028" s="4" t="s">
        <v>7015</v>
      </c>
      <c r="AC3028" s="4" t="s">
        <v>613</v>
      </c>
      <c r="AD3028" s="4" t="s">
        <v>208</v>
      </c>
    </row>
    <row r="3029" spans="1:30" x14ac:dyDescent="0.25">
      <c r="A3029" s="4">
        <v>39010</v>
      </c>
      <c r="B3029" s="4">
        <v>66432</v>
      </c>
      <c r="C3029" s="4">
        <v>3871618</v>
      </c>
      <c r="D3029" s="4">
        <v>72056</v>
      </c>
      <c r="E3029" s="4">
        <v>42654</v>
      </c>
      <c r="F3029" s="4">
        <v>257701495</v>
      </c>
      <c r="G3029" s="4">
        <v>1335739</v>
      </c>
      <c r="H3029" s="4" t="s">
        <v>1676</v>
      </c>
      <c r="I3029" s="4" t="s">
        <v>7017</v>
      </c>
      <c r="J3029" s="4" t="s">
        <v>6804</v>
      </c>
      <c r="K3029" s="4" t="s">
        <v>6814</v>
      </c>
      <c r="L3029" s="4" t="s">
        <v>7013</v>
      </c>
      <c r="M3029" s="4" t="s">
        <v>11768</v>
      </c>
      <c r="N3029" s="4" t="s">
        <v>11758</v>
      </c>
      <c r="O3029" s="4" t="s">
        <v>7015</v>
      </c>
      <c r="P3029" s="4" t="s">
        <v>613</v>
      </c>
      <c r="Q3029" s="4" t="s">
        <v>8978</v>
      </c>
      <c r="R3029" s="4">
        <v>0</v>
      </c>
      <c r="S3029" s="4">
        <v>0</v>
      </c>
      <c r="T3029" s="4">
        <v>0</v>
      </c>
      <c r="U3029" s="4" t="s">
        <v>28</v>
      </c>
      <c r="V3029" s="4" t="s">
        <v>2827</v>
      </c>
      <c r="W3029" s="4" t="s">
        <v>30</v>
      </c>
      <c r="X3029" s="4" t="s">
        <v>2316</v>
      </c>
      <c r="Y3029" s="4" t="s">
        <v>7014</v>
      </c>
      <c r="Z3029" s="4"/>
      <c r="AA3029" s="4"/>
      <c r="AB3029" s="4" t="s">
        <v>7015</v>
      </c>
      <c r="AC3029" s="4" t="s">
        <v>613</v>
      </c>
      <c r="AD3029" s="4" t="s">
        <v>208</v>
      </c>
    </row>
    <row r="3030" spans="1:30" x14ac:dyDescent="0.25">
      <c r="A3030" s="4">
        <v>39010</v>
      </c>
      <c r="B3030" s="4">
        <v>69083</v>
      </c>
      <c r="C3030" s="4">
        <v>3925377</v>
      </c>
      <c r="D3030" s="4">
        <v>72056</v>
      </c>
      <c r="E3030" s="4">
        <v>42654</v>
      </c>
      <c r="F3030" s="4">
        <v>257701495</v>
      </c>
      <c r="G3030" s="4">
        <v>1335739</v>
      </c>
      <c r="H3030" s="4" t="s">
        <v>1676</v>
      </c>
      <c r="I3030" s="4" t="s">
        <v>7018</v>
      </c>
      <c r="J3030" s="4" t="s">
        <v>6804</v>
      </c>
      <c r="K3030" s="4" t="s">
        <v>6812</v>
      </c>
      <c r="L3030" s="4" t="s">
        <v>7013</v>
      </c>
      <c r="M3030" s="4" t="s">
        <v>11768</v>
      </c>
      <c r="N3030" s="4" t="s">
        <v>11758</v>
      </c>
      <c r="O3030" s="4" t="s">
        <v>7015</v>
      </c>
      <c r="P3030" s="4" t="s">
        <v>613</v>
      </c>
      <c r="Q3030" s="4" t="s">
        <v>8978</v>
      </c>
      <c r="R3030" s="4">
        <v>2600000</v>
      </c>
      <c r="S3030" s="4">
        <v>2600000</v>
      </c>
      <c r="T3030" s="4">
        <v>0</v>
      </c>
      <c r="U3030" s="4" t="s">
        <v>1680</v>
      </c>
      <c r="V3030" s="4" t="s">
        <v>2827</v>
      </c>
      <c r="W3030" s="4" t="s">
        <v>30</v>
      </c>
      <c r="X3030" s="4" t="s">
        <v>230</v>
      </c>
      <c r="Y3030" s="4" t="s">
        <v>7014</v>
      </c>
      <c r="Z3030" s="4"/>
      <c r="AA3030" s="4"/>
      <c r="AB3030" s="4" t="s">
        <v>7015</v>
      </c>
      <c r="AC3030" s="4" t="s">
        <v>613</v>
      </c>
      <c r="AD3030" s="4" t="s">
        <v>208</v>
      </c>
    </row>
    <row r="3031" spans="1:30" x14ac:dyDescent="0.25">
      <c r="A3031" s="4">
        <v>39009</v>
      </c>
      <c r="B3031" s="4">
        <v>66433</v>
      </c>
      <c r="C3031" s="4">
        <v>3871374</v>
      </c>
      <c r="D3031" s="4">
        <v>72056</v>
      </c>
      <c r="E3031" s="4">
        <v>42659</v>
      </c>
      <c r="F3031" s="4">
        <v>257701495</v>
      </c>
      <c r="G3031" s="4">
        <v>1335734</v>
      </c>
      <c r="H3031" s="4" t="s">
        <v>1676</v>
      </c>
      <c r="I3031" s="4" t="s">
        <v>7019</v>
      </c>
      <c r="J3031" s="4" t="s">
        <v>6804</v>
      </c>
      <c r="K3031" s="4" t="s">
        <v>6814</v>
      </c>
      <c r="L3031" s="4" t="s">
        <v>7020</v>
      </c>
      <c r="M3031" s="4" t="s">
        <v>11768</v>
      </c>
      <c r="N3031" s="4" t="s">
        <v>11758</v>
      </c>
      <c r="O3031" s="4" t="s">
        <v>7022</v>
      </c>
      <c r="P3031" s="4" t="s">
        <v>613</v>
      </c>
      <c r="Q3031" s="4" t="s">
        <v>8623</v>
      </c>
      <c r="R3031" s="4">
        <v>0</v>
      </c>
      <c r="S3031" s="4">
        <v>0</v>
      </c>
      <c r="T3031" s="4">
        <v>0</v>
      </c>
      <c r="U3031" s="4" t="s">
        <v>28</v>
      </c>
      <c r="V3031" s="4" t="s">
        <v>2827</v>
      </c>
      <c r="W3031" s="4" t="s">
        <v>30</v>
      </c>
      <c r="X3031" s="4" t="s">
        <v>2316</v>
      </c>
      <c r="Y3031" s="4" t="s">
        <v>7021</v>
      </c>
      <c r="Z3031" s="4"/>
      <c r="AA3031" s="4"/>
      <c r="AB3031" s="4" t="s">
        <v>7022</v>
      </c>
      <c r="AC3031" s="4" t="s">
        <v>613</v>
      </c>
      <c r="AD3031" s="4" t="s">
        <v>208</v>
      </c>
    </row>
    <row r="3032" spans="1:30" x14ac:dyDescent="0.25">
      <c r="A3032" s="4">
        <v>39009</v>
      </c>
      <c r="B3032" s="4">
        <v>69084</v>
      </c>
      <c r="C3032" s="4">
        <v>3925378</v>
      </c>
      <c r="D3032" s="4">
        <v>72056</v>
      </c>
      <c r="E3032" s="4">
        <v>42659</v>
      </c>
      <c r="F3032" s="4">
        <v>257701495</v>
      </c>
      <c r="G3032" s="4">
        <v>1335734</v>
      </c>
      <c r="H3032" s="4" t="s">
        <v>1676</v>
      </c>
      <c r="I3032" s="4" t="s">
        <v>7023</v>
      </c>
      <c r="J3032" s="4" t="s">
        <v>6804</v>
      </c>
      <c r="K3032" s="4" t="s">
        <v>6812</v>
      </c>
      <c r="L3032" s="4" t="s">
        <v>7020</v>
      </c>
      <c r="M3032" s="4" t="s">
        <v>11768</v>
      </c>
      <c r="N3032" s="4" t="s">
        <v>11758</v>
      </c>
      <c r="O3032" s="4" t="s">
        <v>7022</v>
      </c>
      <c r="P3032" s="4" t="s">
        <v>613</v>
      </c>
      <c r="Q3032" s="4" t="s">
        <v>8623</v>
      </c>
      <c r="R3032" s="4">
        <v>2600000</v>
      </c>
      <c r="S3032" s="4">
        <v>2600000</v>
      </c>
      <c r="T3032" s="4">
        <v>0</v>
      </c>
      <c r="U3032" s="4" t="s">
        <v>1680</v>
      </c>
      <c r="V3032" s="4" t="s">
        <v>2827</v>
      </c>
      <c r="W3032" s="4" t="s">
        <v>30</v>
      </c>
      <c r="X3032" s="4" t="s">
        <v>230</v>
      </c>
      <c r="Y3032" s="4" t="s">
        <v>7021</v>
      </c>
      <c r="Z3032" s="4"/>
      <c r="AA3032" s="4"/>
      <c r="AB3032" s="4" t="s">
        <v>7022</v>
      </c>
      <c r="AC3032" s="4" t="s">
        <v>613</v>
      </c>
      <c r="AD3032" s="4" t="s">
        <v>208</v>
      </c>
    </row>
    <row r="3033" spans="1:30" x14ac:dyDescent="0.25">
      <c r="A3033" s="4">
        <v>39009</v>
      </c>
      <c r="B3033" s="4">
        <v>67526</v>
      </c>
      <c r="C3033" s="4">
        <v>3871599</v>
      </c>
      <c r="D3033" s="4">
        <v>72056</v>
      </c>
      <c r="E3033" s="4">
        <v>42659</v>
      </c>
      <c r="F3033" s="4">
        <v>257701495</v>
      </c>
      <c r="G3033" s="4">
        <v>1335734</v>
      </c>
      <c r="H3033" s="4" t="s">
        <v>1676</v>
      </c>
      <c r="I3033" s="4" t="s">
        <v>7024</v>
      </c>
      <c r="J3033" s="4" t="s">
        <v>6804</v>
      </c>
      <c r="K3033" s="4" t="s">
        <v>6810</v>
      </c>
      <c r="L3033" s="4" t="s">
        <v>7020</v>
      </c>
      <c r="M3033" s="4" t="s">
        <v>11768</v>
      </c>
      <c r="N3033" s="4" t="s">
        <v>11758</v>
      </c>
      <c r="O3033" s="4" t="s">
        <v>7022</v>
      </c>
      <c r="P3033" s="4" t="s">
        <v>613</v>
      </c>
      <c r="Q3033" s="4" t="s">
        <v>8623</v>
      </c>
      <c r="R3033" s="4">
        <v>0</v>
      </c>
      <c r="S3033" s="4">
        <v>0</v>
      </c>
      <c r="T3033" s="4">
        <v>0</v>
      </c>
      <c r="U3033" s="4" t="s">
        <v>28</v>
      </c>
      <c r="V3033" s="4" t="s">
        <v>2827</v>
      </c>
      <c r="W3033" s="4" t="s">
        <v>30</v>
      </c>
      <c r="X3033" s="4" t="s">
        <v>2316</v>
      </c>
      <c r="Y3033" s="4" t="s">
        <v>7021</v>
      </c>
      <c r="Z3033" s="4"/>
      <c r="AA3033" s="4"/>
      <c r="AB3033" s="4" t="s">
        <v>7022</v>
      </c>
      <c r="AC3033" s="4" t="s">
        <v>613</v>
      </c>
      <c r="AD3033" s="4" t="s">
        <v>208</v>
      </c>
    </row>
    <row r="3034" spans="1:30" x14ac:dyDescent="0.25">
      <c r="A3034" s="4">
        <v>39009</v>
      </c>
      <c r="B3034" s="4">
        <v>68534</v>
      </c>
      <c r="C3034" s="4">
        <v>3890685</v>
      </c>
      <c r="D3034" s="4">
        <v>72056</v>
      </c>
      <c r="E3034" s="4">
        <v>42659</v>
      </c>
      <c r="F3034" s="4">
        <v>257701495</v>
      </c>
      <c r="G3034" s="4">
        <v>1335734</v>
      </c>
      <c r="H3034" s="4" t="s">
        <v>1676</v>
      </c>
      <c r="I3034" s="4" t="s">
        <v>7025</v>
      </c>
      <c r="J3034" s="4" t="s">
        <v>6804</v>
      </c>
      <c r="K3034" s="4" t="s">
        <v>6805</v>
      </c>
      <c r="L3034" s="4" t="s">
        <v>7020</v>
      </c>
      <c r="M3034" s="4" t="s">
        <v>11768</v>
      </c>
      <c r="N3034" s="4" t="s">
        <v>11758</v>
      </c>
      <c r="O3034" s="4" t="s">
        <v>7022</v>
      </c>
      <c r="P3034" s="4" t="s">
        <v>613</v>
      </c>
      <c r="Q3034" s="4" t="s">
        <v>8623</v>
      </c>
      <c r="R3034" s="4">
        <v>3250000</v>
      </c>
      <c r="S3034" s="4">
        <v>3250000</v>
      </c>
      <c r="T3034" s="4">
        <v>0</v>
      </c>
      <c r="U3034" s="4" t="s">
        <v>1680</v>
      </c>
      <c r="V3034" s="4" t="s">
        <v>2827</v>
      </c>
      <c r="W3034" s="4" t="s">
        <v>30</v>
      </c>
      <c r="X3034" s="4" t="s">
        <v>705</v>
      </c>
      <c r="Y3034" s="4" t="s">
        <v>7021</v>
      </c>
      <c r="Z3034" s="4"/>
      <c r="AA3034" s="4"/>
      <c r="AB3034" s="4" t="s">
        <v>7022</v>
      </c>
      <c r="AC3034" s="4" t="s">
        <v>613</v>
      </c>
      <c r="AD3034" s="4" t="s">
        <v>208</v>
      </c>
    </row>
    <row r="3035" spans="1:30" x14ac:dyDescent="0.25">
      <c r="A3035" s="4">
        <v>39008</v>
      </c>
      <c r="B3035" s="4">
        <v>68535</v>
      </c>
      <c r="C3035" s="4">
        <v>3890686</v>
      </c>
      <c r="D3035" s="4">
        <v>72056</v>
      </c>
      <c r="E3035" s="4">
        <v>42664</v>
      </c>
      <c r="F3035" s="4">
        <v>257701495</v>
      </c>
      <c r="G3035" s="4">
        <v>1335743</v>
      </c>
      <c r="H3035" s="4" t="s">
        <v>1676</v>
      </c>
      <c r="I3035" s="4" t="s">
        <v>7026</v>
      </c>
      <c r="J3035" s="4" t="s">
        <v>6804</v>
      </c>
      <c r="K3035" s="4" t="s">
        <v>6805</v>
      </c>
      <c r="L3035" s="4" t="s">
        <v>6947</v>
      </c>
      <c r="M3035" s="4" t="s">
        <v>11768</v>
      </c>
      <c r="N3035" s="4" t="s">
        <v>11758</v>
      </c>
      <c r="O3035" s="4" t="s">
        <v>7028</v>
      </c>
      <c r="P3035" s="4" t="s">
        <v>613</v>
      </c>
      <c r="Q3035" s="4" t="s">
        <v>7664</v>
      </c>
      <c r="R3035" s="4">
        <v>3500000</v>
      </c>
      <c r="S3035" s="4">
        <v>3500000</v>
      </c>
      <c r="T3035" s="4">
        <v>0</v>
      </c>
      <c r="U3035" s="4" t="s">
        <v>1680</v>
      </c>
      <c r="V3035" s="4" t="s">
        <v>2827</v>
      </c>
      <c r="W3035" s="4" t="s">
        <v>30</v>
      </c>
      <c r="X3035" s="4" t="s">
        <v>705</v>
      </c>
      <c r="Y3035" s="4" t="s">
        <v>7027</v>
      </c>
      <c r="Z3035" s="4"/>
      <c r="AA3035" s="4"/>
      <c r="AB3035" s="4" t="s">
        <v>7028</v>
      </c>
      <c r="AC3035" s="4" t="s">
        <v>613</v>
      </c>
      <c r="AD3035" s="4" t="s">
        <v>208</v>
      </c>
    </row>
    <row r="3036" spans="1:30" x14ac:dyDescent="0.25">
      <c r="A3036" s="4">
        <v>39008</v>
      </c>
      <c r="B3036" s="4">
        <v>69085</v>
      </c>
      <c r="C3036" s="4">
        <v>3925379</v>
      </c>
      <c r="D3036" s="4">
        <v>72056</v>
      </c>
      <c r="E3036" s="4">
        <v>42664</v>
      </c>
      <c r="F3036" s="4">
        <v>257701495</v>
      </c>
      <c r="G3036" s="4">
        <v>1335743</v>
      </c>
      <c r="H3036" s="4" t="s">
        <v>1676</v>
      </c>
      <c r="I3036" s="4" t="s">
        <v>7029</v>
      </c>
      <c r="J3036" s="4" t="s">
        <v>6804</v>
      </c>
      <c r="K3036" s="4" t="s">
        <v>6812</v>
      </c>
      <c r="L3036" s="4" t="s">
        <v>6947</v>
      </c>
      <c r="M3036" s="4" t="s">
        <v>11768</v>
      </c>
      <c r="N3036" s="4" t="s">
        <v>11758</v>
      </c>
      <c r="O3036" s="4" t="s">
        <v>7028</v>
      </c>
      <c r="P3036" s="4" t="s">
        <v>613</v>
      </c>
      <c r="Q3036" s="4" t="s">
        <v>7664</v>
      </c>
      <c r="R3036" s="4">
        <v>2800000</v>
      </c>
      <c r="S3036" s="4">
        <v>2800000</v>
      </c>
      <c r="T3036" s="4">
        <v>0</v>
      </c>
      <c r="U3036" s="4" t="s">
        <v>1680</v>
      </c>
      <c r="V3036" s="4" t="s">
        <v>2827</v>
      </c>
      <c r="W3036" s="4" t="s">
        <v>30</v>
      </c>
      <c r="X3036" s="4" t="s">
        <v>230</v>
      </c>
      <c r="Y3036" s="4" t="s">
        <v>7027</v>
      </c>
      <c r="Z3036" s="4"/>
      <c r="AA3036" s="4"/>
      <c r="AB3036" s="4" t="s">
        <v>7028</v>
      </c>
      <c r="AC3036" s="4" t="s">
        <v>613</v>
      </c>
      <c r="AD3036" s="4" t="s">
        <v>208</v>
      </c>
    </row>
    <row r="3037" spans="1:30" x14ac:dyDescent="0.25">
      <c r="A3037" s="4">
        <v>39008</v>
      </c>
      <c r="B3037" s="4">
        <v>66434</v>
      </c>
      <c r="C3037" s="4">
        <v>3871347</v>
      </c>
      <c r="D3037" s="4">
        <v>72056</v>
      </c>
      <c r="E3037" s="4">
        <v>42664</v>
      </c>
      <c r="F3037" s="4">
        <v>257701495</v>
      </c>
      <c r="G3037" s="4">
        <v>1335743</v>
      </c>
      <c r="H3037" s="4" t="s">
        <v>1676</v>
      </c>
      <c r="I3037" s="4" t="s">
        <v>7030</v>
      </c>
      <c r="J3037" s="4" t="s">
        <v>6804</v>
      </c>
      <c r="K3037" s="4" t="s">
        <v>6814</v>
      </c>
      <c r="L3037" s="4" t="s">
        <v>6947</v>
      </c>
      <c r="M3037" s="4" t="s">
        <v>11768</v>
      </c>
      <c r="N3037" s="4" t="s">
        <v>11758</v>
      </c>
      <c r="O3037" s="4" t="s">
        <v>7028</v>
      </c>
      <c r="P3037" s="4" t="s">
        <v>613</v>
      </c>
      <c r="Q3037" s="4" t="s">
        <v>7664</v>
      </c>
      <c r="R3037" s="4">
        <v>0</v>
      </c>
      <c r="S3037" s="4">
        <v>0</v>
      </c>
      <c r="T3037" s="4">
        <v>0</v>
      </c>
      <c r="U3037" s="4" t="s">
        <v>28</v>
      </c>
      <c r="V3037" s="4" t="s">
        <v>2827</v>
      </c>
      <c r="W3037" s="4" t="s">
        <v>30</v>
      </c>
      <c r="X3037" s="4" t="s">
        <v>2316</v>
      </c>
      <c r="Y3037" s="4" t="s">
        <v>7027</v>
      </c>
      <c r="Z3037" s="4"/>
      <c r="AA3037" s="4"/>
      <c r="AB3037" s="4" t="s">
        <v>7028</v>
      </c>
      <c r="AC3037" s="4" t="s">
        <v>613</v>
      </c>
      <c r="AD3037" s="4" t="s">
        <v>208</v>
      </c>
    </row>
    <row r="3038" spans="1:30" x14ac:dyDescent="0.25">
      <c r="A3038" s="4">
        <v>39008</v>
      </c>
      <c r="B3038" s="4">
        <v>67527</v>
      </c>
      <c r="C3038" s="4">
        <v>3871395</v>
      </c>
      <c r="D3038" s="4">
        <v>72056</v>
      </c>
      <c r="E3038" s="4">
        <v>42664</v>
      </c>
      <c r="F3038" s="4">
        <v>257701495</v>
      </c>
      <c r="G3038" s="4">
        <v>1335743</v>
      </c>
      <c r="H3038" s="4" t="s">
        <v>1676</v>
      </c>
      <c r="I3038" s="4" t="s">
        <v>7031</v>
      </c>
      <c r="J3038" s="4" t="s">
        <v>6804</v>
      </c>
      <c r="K3038" s="4" t="s">
        <v>6810</v>
      </c>
      <c r="L3038" s="4" t="s">
        <v>6947</v>
      </c>
      <c r="M3038" s="4" t="s">
        <v>11768</v>
      </c>
      <c r="N3038" s="4" t="s">
        <v>11758</v>
      </c>
      <c r="O3038" s="4" t="s">
        <v>7028</v>
      </c>
      <c r="P3038" s="4" t="s">
        <v>613</v>
      </c>
      <c r="Q3038" s="4" t="s">
        <v>7664</v>
      </c>
      <c r="R3038" s="4">
        <v>0</v>
      </c>
      <c r="S3038" s="4">
        <v>0</v>
      </c>
      <c r="T3038" s="4">
        <v>0</v>
      </c>
      <c r="U3038" s="4" t="s">
        <v>28</v>
      </c>
      <c r="V3038" s="4" t="s">
        <v>2827</v>
      </c>
      <c r="W3038" s="4" t="s">
        <v>30</v>
      </c>
      <c r="X3038" s="4" t="s">
        <v>2316</v>
      </c>
      <c r="Y3038" s="4" t="s">
        <v>7027</v>
      </c>
      <c r="Z3038" s="4"/>
      <c r="AA3038" s="4"/>
      <c r="AB3038" s="4" t="s">
        <v>7028</v>
      </c>
      <c r="AC3038" s="4" t="s">
        <v>613</v>
      </c>
      <c r="AD3038" s="4" t="s">
        <v>208</v>
      </c>
    </row>
    <row r="3039" spans="1:30" x14ac:dyDescent="0.25">
      <c r="A3039" s="4">
        <v>39007</v>
      </c>
      <c r="B3039" s="4">
        <v>68536</v>
      </c>
      <c r="C3039" s="4">
        <v>3890687</v>
      </c>
      <c r="D3039" s="4">
        <v>72056</v>
      </c>
      <c r="E3039" s="4">
        <v>42661</v>
      </c>
      <c r="F3039" s="4">
        <v>257701495</v>
      </c>
      <c r="G3039" s="4">
        <v>1335746</v>
      </c>
      <c r="H3039" s="4" t="s">
        <v>1676</v>
      </c>
      <c r="I3039" s="4" t="s">
        <v>7032</v>
      </c>
      <c r="J3039" s="4" t="s">
        <v>6804</v>
      </c>
      <c r="K3039" s="4" t="s">
        <v>6805</v>
      </c>
      <c r="L3039" s="4" t="s">
        <v>6806</v>
      </c>
      <c r="M3039" s="4" t="s">
        <v>11768</v>
      </c>
      <c r="N3039" s="4" t="s">
        <v>11758</v>
      </c>
      <c r="O3039" s="4" t="s">
        <v>7034</v>
      </c>
      <c r="P3039" s="4" t="s">
        <v>613</v>
      </c>
      <c r="Q3039" s="4" t="s">
        <v>7673</v>
      </c>
      <c r="R3039" s="4">
        <v>4250000</v>
      </c>
      <c r="S3039" s="4">
        <v>4250000</v>
      </c>
      <c r="T3039" s="4">
        <v>0</v>
      </c>
      <c r="U3039" s="4" t="s">
        <v>1680</v>
      </c>
      <c r="V3039" s="4" t="s">
        <v>2827</v>
      </c>
      <c r="W3039" s="4" t="s">
        <v>30</v>
      </c>
      <c r="X3039" s="4" t="s">
        <v>705</v>
      </c>
      <c r="Y3039" s="4" t="s">
        <v>7033</v>
      </c>
      <c r="Z3039" s="4"/>
      <c r="AA3039" s="4"/>
      <c r="AB3039" s="4" t="s">
        <v>7034</v>
      </c>
      <c r="AC3039" s="4" t="s">
        <v>613</v>
      </c>
      <c r="AD3039" s="4" t="s">
        <v>208</v>
      </c>
    </row>
    <row r="3040" spans="1:30" x14ac:dyDescent="0.25">
      <c r="A3040" s="4">
        <v>39007</v>
      </c>
      <c r="B3040" s="4">
        <v>66435</v>
      </c>
      <c r="C3040" s="4">
        <v>3871414</v>
      </c>
      <c r="D3040" s="4">
        <v>72056</v>
      </c>
      <c r="E3040" s="4">
        <v>42661</v>
      </c>
      <c r="F3040" s="4">
        <v>257701495</v>
      </c>
      <c r="G3040" s="4">
        <v>1335746</v>
      </c>
      <c r="H3040" s="4" t="s">
        <v>1676</v>
      </c>
      <c r="I3040" s="4" t="s">
        <v>7035</v>
      </c>
      <c r="J3040" s="4" t="s">
        <v>6804</v>
      </c>
      <c r="K3040" s="4" t="s">
        <v>6814</v>
      </c>
      <c r="L3040" s="4" t="s">
        <v>6806</v>
      </c>
      <c r="M3040" s="4" t="s">
        <v>11768</v>
      </c>
      <c r="N3040" s="4" t="s">
        <v>11758</v>
      </c>
      <c r="O3040" s="4" t="s">
        <v>7034</v>
      </c>
      <c r="P3040" s="4" t="s">
        <v>613</v>
      </c>
      <c r="Q3040" s="4" t="s">
        <v>7673</v>
      </c>
      <c r="R3040" s="4">
        <v>0</v>
      </c>
      <c r="S3040" s="4">
        <v>0</v>
      </c>
      <c r="T3040" s="4">
        <v>0</v>
      </c>
      <c r="U3040" s="4" t="s">
        <v>28</v>
      </c>
      <c r="V3040" s="4" t="s">
        <v>2827</v>
      </c>
      <c r="W3040" s="4" t="s">
        <v>30</v>
      </c>
      <c r="X3040" s="4" t="s">
        <v>2316</v>
      </c>
      <c r="Y3040" s="4" t="s">
        <v>7033</v>
      </c>
      <c r="Z3040" s="4"/>
      <c r="AA3040" s="4"/>
      <c r="AB3040" s="4" t="s">
        <v>7034</v>
      </c>
      <c r="AC3040" s="4" t="s">
        <v>613</v>
      </c>
      <c r="AD3040" s="4" t="s">
        <v>208</v>
      </c>
    </row>
    <row r="3041" spans="1:30" x14ac:dyDescent="0.25">
      <c r="A3041" s="4">
        <v>39007</v>
      </c>
      <c r="B3041" s="4">
        <v>67528</v>
      </c>
      <c r="C3041" s="4">
        <v>3871525</v>
      </c>
      <c r="D3041" s="4">
        <v>72056</v>
      </c>
      <c r="E3041" s="4">
        <v>42661</v>
      </c>
      <c r="F3041" s="4">
        <v>257701495</v>
      </c>
      <c r="G3041" s="4">
        <v>1335746</v>
      </c>
      <c r="H3041" s="4" t="s">
        <v>1676</v>
      </c>
      <c r="I3041" s="4" t="s">
        <v>7036</v>
      </c>
      <c r="J3041" s="4" t="s">
        <v>6804</v>
      </c>
      <c r="K3041" s="4" t="s">
        <v>6810</v>
      </c>
      <c r="L3041" s="4" t="s">
        <v>6806</v>
      </c>
      <c r="M3041" s="4" t="s">
        <v>11768</v>
      </c>
      <c r="N3041" s="4" t="s">
        <v>11758</v>
      </c>
      <c r="O3041" s="4" t="s">
        <v>7034</v>
      </c>
      <c r="P3041" s="4" t="s">
        <v>613</v>
      </c>
      <c r="Q3041" s="4" t="s">
        <v>7673</v>
      </c>
      <c r="R3041" s="4">
        <v>0</v>
      </c>
      <c r="S3041" s="4">
        <v>0</v>
      </c>
      <c r="T3041" s="4">
        <v>0</v>
      </c>
      <c r="U3041" s="4" t="s">
        <v>28</v>
      </c>
      <c r="V3041" s="4" t="s">
        <v>2827</v>
      </c>
      <c r="W3041" s="4" t="s">
        <v>30</v>
      </c>
      <c r="X3041" s="4" t="s">
        <v>2316</v>
      </c>
      <c r="Y3041" s="4" t="s">
        <v>7033</v>
      </c>
      <c r="Z3041" s="4"/>
      <c r="AA3041" s="4"/>
      <c r="AB3041" s="4" t="s">
        <v>7034</v>
      </c>
      <c r="AC3041" s="4" t="s">
        <v>613</v>
      </c>
      <c r="AD3041" s="4" t="s">
        <v>208</v>
      </c>
    </row>
    <row r="3042" spans="1:30" x14ac:dyDescent="0.25">
      <c r="A3042" s="4">
        <v>39007</v>
      </c>
      <c r="B3042" s="4">
        <v>69086</v>
      </c>
      <c r="C3042" s="4">
        <v>3925380</v>
      </c>
      <c r="D3042" s="4">
        <v>72056</v>
      </c>
      <c r="E3042" s="4">
        <v>42661</v>
      </c>
      <c r="F3042" s="4">
        <v>257701495</v>
      </c>
      <c r="G3042" s="4">
        <v>1335746</v>
      </c>
      <c r="H3042" s="4" t="s">
        <v>1676</v>
      </c>
      <c r="I3042" s="4" t="s">
        <v>7037</v>
      </c>
      <c r="J3042" s="4" t="s">
        <v>6804</v>
      </c>
      <c r="K3042" s="4" t="s">
        <v>6812</v>
      </c>
      <c r="L3042" s="4" t="s">
        <v>6806</v>
      </c>
      <c r="M3042" s="4" t="s">
        <v>11768</v>
      </c>
      <c r="N3042" s="4" t="s">
        <v>11758</v>
      </c>
      <c r="O3042" s="4" t="s">
        <v>7034</v>
      </c>
      <c r="P3042" s="4" t="s">
        <v>613</v>
      </c>
      <c r="Q3042" s="4" t="s">
        <v>7673</v>
      </c>
      <c r="R3042" s="4">
        <v>3400000</v>
      </c>
      <c r="S3042" s="4">
        <v>3400000</v>
      </c>
      <c r="T3042" s="4">
        <v>0</v>
      </c>
      <c r="U3042" s="4" t="s">
        <v>1680</v>
      </c>
      <c r="V3042" s="4" t="s">
        <v>2827</v>
      </c>
      <c r="W3042" s="4" t="s">
        <v>30</v>
      </c>
      <c r="X3042" s="4" t="s">
        <v>230</v>
      </c>
      <c r="Y3042" s="4" t="s">
        <v>7033</v>
      </c>
      <c r="Z3042" s="4"/>
      <c r="AA3042" s="4"/>
      <c r="AB3042" s="4" t="s">
        <v>7034</v>
      </c>
      <c r="AC3042" s="4" t="s">
        <v>613</v>
      </c>
      <c r="AD3042" s="4" t="s">
        <v>208</v>
      </c>
    </row>
    <row r="3043" spans="1:30" x14ac:dyDescent="0.25">
      <c r="A3043" s="4">
        <v>39006</v>
      </c>
      <c r="B3043" s="4">
        <v>69087</v>
      </c>
      <c r="C3043" s="4">
        <v>3925381</v>
      </c>
      <c r="D3043" s="4">
        <v>72056</v>
      </c>
      <c r="E3043" s="4">
        <v>42661</v>
      </c>
      <c r="F3043" s="4">
        <v>257701495</v>
      </c>
      <c r="G3043" s="4">
        <v>1335746</v>
      </c>
      <c r="H3043" s="4" t="s">
        <v>1676</v>
      </c>
      <c r="I3043" s="4" t="s">
        <v>7038</v>
      </c>
      <c r="J3043" s="4" t="s">
        <v>6804</v>
      </c>
      <c r="K3043" s="4" t="s">
        <v>6812</v>
      </c>
      <c r="L3043" s="4" t="s">
        <v>6806</v>
      </c>
      <c r="M3043" s="4" t="s">
        <v>11768</v>
      </c>
      <c r="N3043" s="4" t="s">
        <v>11758</v>
      </c>
      <c r="O3043" s="4" t="s">
        <v>7040</v>
      </c>
      <c r="P3043" s="4" t="s">
        <v>613</v>
      </c>
      <c r="Q3043" s="4" t="s">
        <v>7673</v>
      </c>
      <c r="R3043" s="4">
        <v>3730000</v>
      </c>
      <c r="S3043" s="4">
        <v>3730000</v>
      </c>
      <c r="T3043" s="4">
        <v>0</v>
      </c>
      <c r="U3043" s="4" t="s">
        <v>1680</v>
      </c>
      <c r="V3043" s="4" t="s">
        <v>2827</v>
      </c>
      <c r="W3043" s="4" t="s">
        <v>30</v>
      </c>
      <c r="X3043" s="4" t="s">
        <v>230</v>
      </c>
      <c r="Y3043" s="4" t="s">
        <v>7039</v>
      </c>
      <c r="Z3043" s="4"/>
      <c r="AA3043" s="4"/>
      <c r="AB3043" s="4" t="s">
        <v>7040</v>
      </c>
      <c r="AC3043" s="4" t="s">
        <v>613</v>
      </c>
      <c r="AD3043" s="4" t="s">
        <v>208</v>
      </c>
    </row>
    <row r="3044" spans="1:30" x14ac:dyDescent="0.25">
      <c r="A3044" s="4">
        <v>39006</v>
      </c>
      <c r="B3044" s="4">
        <v>66436</v>
      </c>
      <c r="C3044" s="4">
        <v>3871375</v>
      </c>
      <c r="D3044" s="4">
        <v>72056</v>
      </c>
      <c r="E3044" s="4">
        <v>42661</v>
      </c>
      <c r="F3044" s="4">
        <v>257701495</v>
      </c>
      <c r="G3044" s="4">
        <v>1335746</v>
      </c>
      <c r="H3044" s="4" t="s">
        <v>1676</v>
      </c>
      <c r="I3044" s="4" t="s">
        <v>7041</v>
      </c>
      <c r="J3044" s="4" t="s">
        <v>6804</v>
      </c>
      <c r="K3044" s="4" t="s">
        <v>6814</v>
      </c>
      <c r="L3044" s="4" t="s">
        <v>6806</v>
      </c>
      <c r="M3044" s="4" t="s">
        <v>11768</v>
      </c>
      <c r="N3044" s="4" t="s">
        <v>11758</v>
      </c>
      <c r="O3044" s="4" t="s">
        <v>7040</v>
      </c>
      <c r="P3044" s="4" t="s">
        <v>613</v>
      </c>
      <c r="Q3044" s="4" t="s">
        <v>7673</v>
      </c>
      <c r="R3044" s="4">
        <v>0</v>
      </c>
      <c r="S3044" s="4">
        <v>0</v>
      </c>
      <c r="T3044" s="4">
        <v>0</v>
      </c>
      <c r="U3044" s="4" t="s">
        <v>28</v>
      </c>
      <c r="V3044" s="4" t="s">
        <v>2827</v>
      </c>
      <c r="W3044" s="4" t="s">
        <v>30</v>
      </c>
      <c r="X3044" s="4" t="s">
        <v>2316</v>
      </c>
      <c r="Y3044" s="4" t="s">
        <v>7039</v>
      </c>
      <c r="Z3044" s="4"/>
      <c r="AA3044" s="4"/>
      <c r="AB3044" s="4" t="s">
        <v>7040</v>
      </c>
      <c r="AC3044" s="4" t="s">
        <v>613</v>
      </c>
      <c r="AD3044" s="4" t="s">
        <v>208</v>
      </c>
    </row>
    <row r="3045" spans="1:30" x14ac:dyDescent="0.25">
      <c r="A3045" s="4">
        <v>39006</v>
      </c>
      <c r="B3045" s="4">
        <v>68537</v>
      </c>
      <c r="C3045" s="4">
        <v>3890689</v>
      </c>
      <c r="D3045" s="4">
        <v>72056</v>
      </c>
      <c r="E3045" s="4">
        <v>42661</v>
      </c>
      <c r="F3045" s="4">
        <v>257701495</v>
      </c>
      <c r="G3045" s="4">
        <v>1335746</v>
      </c>
      <c r="H3045" s="4" t="s">
        <v>1676</v>
      </c>
      <c r="I3045" s="4" t="s">
        <v>7042</v>
      </c>
      <c r="J3045" s="4" t="s">
        <v>6804</v>
      </c>
      <c r="K3045" s="4" t="s">
        <v>6805</v>
      </c>
      <c r="L3045" s="4" t="s">
        <v>6806</v>
      </c>
      <c r="M3045" s="4" t="s">
        <v>11768</v>
      </c>
      <c r="N3045" s="4" t="s">
        <v>11758</v>
      </c>
      <c r="O3045" s="4" t="s">
        <v>7040</v>
      </c>
      <c r="P3045" s="4" t="s">
        <v>613</v>
      </c>
      <c r="Q3045" s="4" t="s">
        <v>7673</v>
      </c>
      <c r="R3045" s="4">
        <v>4662500</v>
      </c>
      <c r="S3045" s="4">
        <v>4662500</v>
      </c>
      <c r="T3045" s="4">
        <v>0</v>
      </c>
      <c r="U3045" s="4" t="s">
        <v>1680</v>
      </c>
      <c r="V3045" s="4" t="s">
        <v>2827</v>
      </c>
      <c r="W3045" s="4" t="s">
        <v>30</v>
      </c>
      <c r="X3045" s="4" t="s">
        <v>705</v>
      </c>
      <c r="Y3045" s="4" t="s">
        <v>7039</v>
      </c>
      <c r="Z3045" s="4"/>
      <c r="AA3045" s="4"/>
      <c r="AB3045" s="4" t="s">
        <v>7040</v>
      </c>
      <c r="AC3045" s="4" t="s">
        <v>613</v>
      </c>
      <c r="AD3045" s="4" t="s">
        <v>208</v>
      </c>
    </row>
    <row r="3046" spans="1:30" x14ac:dyDescent="0.25">
      <c r="A3046" s="4">
        <v>39006</v>
      </c>
      <c r="B3046" s="4">
        <v>67529</v>
      </c>
      <c r="C3046" s="4">
        <v>3871564</v>
      </c>
      <c r="D3046" s="4">
        <v>72056</v>
      </c>
      <c r="E3046" s="4">
        <v>42661</v>
      </c>
      <c r="F3046" s="4">
        <v>257701495</v>
      </c>
      <c r="G3046" s="4">
        <v>1335746</v>
      </c>
      <c r="H3046" s="4" t="s">
        <v>1676</v>
      </c>
      <c r="I3046" s="4" t="s">
        <v>7043</v>
      </c>
      <c r="J3046" s="4" t="s">
        <v>6804</v>
      </c>
      <c r="K3046" s="4" t="s">
        <v>6810</v>
      </c>
      <c r="L3046" s="4" t="s">
        <v>6806</v>
      </c>
      <c r="M3046" s="4" t="s">
        <v>11768</v>
      </c>
      <c r="N3046" s="4" t="s">
        <v>11758</v>
      </c>
      <c r="O3046" s="4" t="s">
        <v>7040</v>
      </c>
      <c r="P3046" s="4" t="s">
        <v>613</v>
      </c>
      <c r="Q3046" s="4" t="s">
        <v>7673</v>
      </c>
      <c r="R3046" s="4">
        <v>0</v>
      </c>
      <c r="S3046" s="4">
        <v>0</v>
      </c>
      <c r="T3046" s="4">
        <v>0</v>
      </c>
      <c r="U3046" s="4" t="s">
        <v>28</v>
      </c>
      <c r="V3046" s="4" t="s">
        <v>2827</v>
      </c>
      <c r="W3046" s="4" t="s">
        <v>30</v>
      </c>
      <c r="X3046" s="4" t="s">
        <v>2316</v>
      </c>
      <c r="Y3046" s="4" t="s">
        <v>7039</v>
      </c>
      <c r="Z3046" s="4"/>
      <c r="AA3046" s="4"/>
      <c r="AB3046" s="4" t="s">
        <v>7040</v>
      </c>
      <c r="AC3046" s="4" t="s">
        <v>613</v>
      </c>
      <c r="AD3046" s="4" t="s">
        <v>208</v>
      </c>
    </row>
    <row r="3047" spans="1:30" x14ac:dyDescent="0.25">
      <c r="A3047" s="4">
        <v>39988</v>
      </c>
      <c r="B3047" s="4">
        <v>69261</v>
      </c>
      <c r="C3047" s="4">
        <v>3939706</v>
      </c>
      <c r="D3047" s="4">
        <v>155061</v>
      </c>
      <c r="E3047" s="4">
        <v>43264</v>
      </c>
      <c r="F3047" s="4">
        <v>257701632</v>
      </c>
      <c r="G3047" s="4">
        <v>1342514</v>
      </c>
      <c r="H3047" s="4" t="s">
        <v>1676</v>
      </c>
      <c r="I3047" s="4" t="s">
        <v>7044</v>
      </c>
      <c r="J3047" s="4" t="s">
        <v>7045</v>
      </c>
      <c r="K3047" s="4" t="s">
        <v>7046</v>
      </c>
      <c r="L3047" s="4" t="s">
        <v>1326</v>
      </c>
      <c r="M3047" s="4" t="s">
        <v>11768</v>
      </c>
      <c r="N3047" s="4" t="s">
        <v>11758</v>
      </c>
      <c r="O3047" s="4" t="s">
        <v>7048</v>
      </c>
      <c r="P3047" s="4" t="s">
        <v>1314</v>
      </c>
      <c r="Q3047" s="4" t="s">
        <v>8684</v>
      </c>
      <c r="R3047" s="4">
        <v>3000000</v>
      </c>
      <c r="S3047" s="4">
        <v>3000000</v>
      </c>
      <c r="T3047" s="4">
        <v>0</v>
      </c>
      <c r="U3047" s="4" t="s">
        <v>1680</v>
      </c>
      <c r="V3047" s="4" t="s">
        <v>2827</v>
      </c>
      <c r="W3047" s="4" t="s">
        <v>30</v>
      </c>
      <c r="X3047" s="4" t="s">
        <v>255</v>
      </c>
      <c r="Y3047" s="4" t="s">
        <v>7047</v>
      </c>
      <c r="Z3047" s="4"/>
      <c r="AA3047" s="4"/>
      <c r="AB3047" s="4" t="s">
        <v>7048</v>
      </c>
      <c r="AC3047" s="4" t="s">
        <v>1314</v>
      </c>
      <c r="AD3047" s="4" t="s">
        <v>1133</v>
      </c>
    </row>
    <row r="3048" spans="1:30" x14ac:dyDescent="0.25">
      <c r="A3048" s="4">
        <v>39991</v>
      </c>
      <c r="B3048" s="4">
        <v>69265</v>
      </c>
      <c r="C3048" s="4">
        <v>3939763</v>
      </c>
      <c r="D3048" s="4">
        <v>155061</v>
      </c>
      <c r="E3048" s="4">
        <v>43266</v>
      </c>
      <c r="F3048" s="4">
        <v>257701638</v>
      </c>
      <c r="G3048" s="4">
        <v>1342516</v>
      </c>
      <c r="H3048" s="4" t="s">
        <v>1676</v>
      </c>
      <c r="I3048" s="4" t="s">
        <v>7049</v>
      </c>
      <c r="J3048" s="4" t="s">
        <v>7045</v>
      </c>
      <c r="K3048" s="4" t="s">
        <v>7046</v>
      </c>
      <c r="L3048" s="4" t="s">
        <v>1152</v>
      </c>
      <c r="M3048" s="4" t="s">
        <v>11768</v>
      </c>
      <c r="N3048" s="4" t="s">
        <v>11758</v>
      </c>
      <c r="O3048" s="4" t="s">
        <v>7051</v>
      </c>
      <c r="P3048" s="4" t="s">
        <v>763</v>
      </c>
      <c r="Q3048" s="4" t="s">
        <v>7673</v>
      </c>
      <c r="R3048" s="4">
        <v>44000000</v>
      </c>
      <c r="S3048" s="4">
        <v>44000000</v>
      </c>
      <c r="T3048" s="4">
        <v>0</v>
      </c>
      <c r="U3048" s="4" t="s">
        <v>1680</v>
      </c>
      <c r="V3048" s="4" t="s">
        <v>2827</v>
      </c>
      <c r="W3048" s="4" t="s">
        <v>30</v>
      </c>
      <c r="X3048" s="4" t="s">
        <v>255</v>
      </c>
      <c r="Y3048" s="4" t="s">
        <v>7050</v>
      </c>
      <c r="Z3048" s="4"/>
      <c r="AA3048" s="4"/>
      <c r="AB3048" s="4" t="s">
        <v>7051</v>
      </c>
      <c r="AC3048" s="4" t="s">
        <v>763</v>
      </c>
      <c r="AD3048" s="4" t="s">
        <v>1133</v>
      </c>
    </row>
    <row r="3049" spans="1:30" x14ac:dyDescent="0.25">
      <c r="A3049" s="4">
        <v>39992</v>
      </c>
      <c r="B3049" s="2"/>
      <c r="C3049" s="4">
        <v>3932429</v>
      </c>
      <c r="D3049" s="4">
        <v>71835</v>
      </c>
      <c r="E3049" s="4">
        <v>43263</v>
      </c>
      <c r="F3049" s="4">
        <v>257701632</v>
      </c>
      <c r="G3049" s="4">
        <v>1342513</v>
      </c>
      <c r="H3049" s="4" t="s">
        <v>1669</v>
      </c>
      <c r="I3049" s="4" t="s">
        <v>7052</v>
      </c>
      <c r="J3049" s="4" t="s">
        <v>25</v>
      </c>
      <c r="K3049" s="4" t="s">
        <v>7053</v>
      </c>
      <c r="L3049" s="4" t="s">
        <v>1332</v>
      </c>
      <c r="M3049" s="4" t="s">
        <v>11768</v>
      </c>
      <c r="N3049" s="4" t="s">
        <v>11758</v>
      </c>
      <c r="O3049" s="4" t="s">
        <v>7053</v>
      </c>
      <c r="P3049" s="4" t="s">
        <v>1314</v>
      </c>
      <c r="Q3049" s="4" t="s">
        <v>7664</v>
      </c>
      <c r="R3049" s="4">
        <v>9000000</v>
      </c>
      <c r="S3049" s="4">
        <v>0</v>
      </c>
      <c r="T3049" s="4">
        <v>9000000</v>
      </c>
      <c r="U3049" s="4" t="s">
        <v>28</v>
      </c>
      <c r="V3049" s="4" t="s">
        <v>5948</v>
      </c>
      <c r="W3049" s="4" t="s">
        <v>30</v>
      </c>
      <c r="X3049" s="4" t="s">
        <v>5760</v>
      </c>
      <c r="Y3049" s="4" t="s">
        <v>7052</v>
      </c>
      <c r="Z3049" s="4"/>
      <c r="AA3049" s="4"/>
      <c r="AB3049" s="4" t="s">
        <v>7053</v>
      </c>
      <c r="AC3049" s="4" t="s">
        <v>1314</v>
      </c>
      <c r="AD3049" s="4" t="s">
        <v>1133</v>
      </c>
    </row>
    <row r="3050" spans="1:30" x14ac:dyDescent="0.25">
      <c r="A3050" s="4">
        <v>39992</v>
      </c>
      <c r="B3050" s="4">
        <v>69268</v>
      </c>
      <c r="C3050" s="4">
        <v>3939876</v>
      </c>
      <c r="D3050" s="4">
        <v>155061</v>
      </c>
      <c r="E3050" s="4">
        <v>43263</v>
      </c>
      <c r="F3050" s="4">
        <v>257701632</v>
      </c>
      <c r="G3050" s="4">
        <v>1342513</v>
      </c>
      <c r="H3050" s="4" t="s">
        <v>1676</v>
      </c>
      <c r="I3050" s="4" t="s">
        <v>7054</v>
      </c>
      <c r="J3050" s="4" t="s">
        <v>7045</v>
      </c>
      <c r="K3050" s="4" t="s">
        <v>7055</v>
      </c>
      <c r="L3050" s="4" t="s">
        <v>1332</v>
      </c>
      <c r="M3050" s="4" t="s">
        <v>11768</v>
      </c>
      <c r="N3050" s="4" t="s">
        <v>11758</v>
      </c>
      <c r="O3050" s="4" t="s">
        <v>7053</v>
      </c>
      <c r="P3050" s="4" t="s">
        <v>1314</v>
      </c>
      <c r="Q3050" s="4" t="s">
        <v>7664</v>
      </c>
      <c r="R3050" s="4">
        <v>10000000</v>
      </c>
      <c r="S3050" s="4">
        <v>10000000</v>
      </c>
      <c r="T3050" s="4">
        <v>0</v>
      </c>
      <c r="U3050" s="4" t="s">
        <v>1680</v>
      </c>
      <c r="V3050" s="4" t="s">
        <v>2827</v>
      </c>
      <c r="W3050" s="4" t="s">
        <v>30</v>
      </c>
      <c r="X3050" s="4" t="s">
        <v>255</v>
      </c>
      <c r="Y3050" s="4" t="s">
        <v>7052</v>
      </c>
      <c r="Z3050" s="4"/>
      <c r="AA3050" s="4"/>
      <c r="AB3050" s="4" t="s">
        <v>7053</v>
      </c>
      <c r="AC3050" s="4" t="s">
        <v>1314</v>
      </c>
      <c r="AD3050" s="4" t="s">
        <v>1133</v>
      </c>
    </row>
    <row r="3051" spans="1:30" x14ac:dyDescent="0.25">
      <c r="A3051" s="4">
        <v>40017</v>
      </c>
      <c r="B3051" s="4">
        <v>69262</v>
      </c>
      <c r="C3051" s="4">
        <v>3939707</v>
      </c>
      <c r="D3051" s="4">
        <v>155061</v>
      </c>
      <c r="E3051" s="4">
        <v>43273</v>
      </c>
      <c r="F3051" s="4">
        <v>257701632</v>
      </c>
      <c r="G3051" s="4">
        <v>1342510</v>
      </c>
      <c r="H3051" s="4" t="s">
        <v>1676</v>
      </c>
      <c r="I3051" s="4" t="s">
        <v>7056</v>
      </c>
      <c r="J3051" s="4" t="s">
        <v>7045</v>
      </c>
      <c r="K3051" s="4" t="s">
        <v>7046</v>
      </c>
      <c r="L3051" s="4" t="s">
        <v>1335</v>
      </c>
      <c r="M3051" s="4" t="s">
        <v>11768</v>
      </c>
      <c r="N3051" s="4" t="s">
        <v>11758</v>
      </c>
      <c r="O3051" s="4" t="s">
        <v>7058</v>
      </c>
      <c r="P3051" s="4" t="s">
        <v>1314</v>
      </c>
      <c r="Q3051" s="4" t="s">
        <v>7529</v>
      </c>
      <c r="R3051" s="4">
        <v>8000000</v>
      </c>
      <c r="S3051" s="4">
        <v>8000000</v>
      </c>
      <c r="T3051" s="4">
        <v>0</v>
      </c>
      <c r="U3051" s="4" t="s">
        <v>1680</v>
      </c>
      <c r="V3051" s="4" t="s">
        <v>2827</v>
      </c>
      <c r="W3051" s="4" t="s">
        <v>30</v>
      </c>
      <c r="X3051" s="4" t="s">
        <v>255</v>
      </c>
      <c r="Y3051" s="4" t="s">
        <v>7057</v>
      </c>
      <c r="Z3051" s="4"/>
      <c r="AA3051" s="4"/>
      <c r="AB3051" s="4" t="s">
        <v>7058</v>
      </c>
      <c r="AC3051" s="4" t="s">
        <v>1314</v>
      </c>
      <c r="AD3051" s="4" t="s">
        <v>1133</v>
      </c>
    </row>
    <row r="3052" spans="1:30" x14ac:dyDescent="0.25">
      <c r="A3052" s="4">
        <v>40006</v>
      </c>
      <c r="B3052" s="4">
        <v>69263</v>
      </c>
      <c r="C3052" s="4">
        <v>3939708</v>
      </c>
      <c r="D3052" s="4">
        <v>155061</v>
      </c>
      <c r="E3052" s="4">
        <v>43258</v>
      </c>
      <c r="F3052" s="4">
        <v>257701632</v>
      </c>
      <c r="G3052" s="4">
        <v>1342507</v>
      </c>
      <c r="H3052" s="4" t="s">
        <v>1676</v>
      </c>
      <c r="I3052" s="4" t="s">
        <v>7059</v>
      </c>
      <c r="J3052" s="4" t="s">
        <v>7045</v>
      </c>
      <c r="K3052" s="4" t="s">
        <v>7046</v>
      </c>
      <c r="L3052" s="4" t="s">
        <v>1317</v>
      </c>
      <c r="M3052" s="4" t="s">
        <v>11768</v>
      </c>
      <c r="N3052" s="4" t="s">
        <v>11758</v>
      </c>
      <c r="O3052" s="4" t="s">
        <v>1316</v>
      </c>
      <c r="P3052" s="4" t="s">
        <v>1314</v>
      </c>
      <c r="Q3052" s="4" t="s">
        <v>7984</v>
      </c>
      <c r="R3052" s="4">
        <v>12000000</v>
      </c>
      <c r="S3052" s="4">
        <v>12000000</v>
      </c>
      <c r="T3052" s="4">
        <v>0</v>
      </c>
      <c r="U3052" s="4" t="s">
        <v>1680</v>
      </c>
      <c r="V3052" s="4" t="s">
        <v>2827</v>
      </c>
      <c r="W3052" s="4" t="s">
        <v>30</v>
      </c>
      <c r="X3052" s="4" t="s">
        <v>255</v>
      </c>
      <c r="Y3052" s="4" t="s">
        <v>7060</v>
      </c>
      <c r="Z3052" s="4"/>
      <c r="AA3052" s="4"/>
      <c r="AB3052" s="4" t="s">
        <v>1316</v>
      </c>
      <c r="AC3052" s="4" t="s">
        <v>1314</v>
      </c>
      <c r="AD3052" s="4" t="s">
        <v>1133</v>
      </c>
    </row>
    <row r="3053" spans="1:30" x14ac:dyDescent="0.25">
      <c r="A3053" s="4">
        <v>40010</v>
      </c>
      <c r="B3053" s="4">
        <v>69260</v>
      </c>
      <c r="C3053" s="4">
        <v>3939696</v>
      </c>
      <c r="D3053" s="4">
        <v>155061</v>
      </c>
      <c r="E3053" s="4">
        <v>43348</v>
      </c>
      <c r="F3053" s="4">
        <v>257701629</v>
      </c>
      <c r="G3053" s="4">
        <v>1347689</v>
      </c>
      <c r="H3053" s="4" t="s">
        <v>1676</v>
      </c>
      <c r="I3053" s="4" t="s">
        <v>7061</v>
      </c>
      <c r="J3053" s="4" t="s">
        <v>7045</v>
      </c>
      <c r="K3053" s="4" t="s">
        <v>7046</v>
      </c>
      <c r="L3053" s="4" t="s">
        <v>1536</v>
      </c>
      <c r="M3053" s="4" t="s">
        <v>11768</v>
      </c>
      <c r="N3053" s="4" t="s">
        <v>11758</v>
      </c>
      <c r="O3053" s="4" t="s">
        <v>7063</v>
      </c>
      <c r="P3053" s="4" t="s">
        <v>1342</v>
      </c>
      <c r="Q3053" s="4" t="s">
        <v>8540</v>
      </c>
      <c r="R3053" s="4">
        <v>5500000</v>
      </c>
      <c r="S3053" s="4">
        <v>5500000</v>
      </c>
      <c r="T3053" s="4">
        <v>0</v>
      </c>
      <c r="U3053" s="4" t="s">
        <v>1680</v>
      </c>
      <c r="V3053" s="4" t="s">
        <v>2827</v>
      </c>
      <c r="W3053" s="4" t="s">
        <v>30</v>
      </c>
      <c r="X3053" s="4" t="s">
        <v>255</v>
      </c>
      <c r="Y3053" s="4" t="s">
        <v>7062</v>
      </c>
      <c r="Z3053" s="4"/>
      <c r="AA3053" s="4"/>
      <c r="AB3053" s="4" t="s">
        <v>7063</v>
      </c>
      <c r="AC3053" s="4" t="s">
        <v>1342</v>
      </c>
      <c r="AD3053" s="4" t="s">
        <v>1133</v>
      </c>
    </row>
    <row r="3054" spans="1:30" x14ac:dyDescent="0.25">
      <c r="A3054" s="4">
        <v>40158</v>
      </c>
      <c r="B3054" s="2"/>
      <c r="C3054" s="4">
        <v>3937320</v>
      </c>
      <c r="D3054" s="4">
        <v>71835</v>
      </c>
      <c r="E3054" s="4">
        <v>43271</v>
      </c>
      <c r="F3054" s="4">
        <v>257701638</v>
      </c>
      <c r="G3054" s="4">
        <v>1342503</v>
      </c>
      <c r="H3054" s="4" t="s">
        <v>1669</v>
      </c>
      <c r="I3054" s="4" t="s">
        <v>7064</v>
      </c>
      <c r="J3054" s="4" t="s">
        <v>25</v>
      </c>
      <c r="K3054" s="4" t="s">
        <v>7065</v>
      </c>
      <c r="L3054" s="4" t="s">
        <v>1157</v>
      </c>
      <c r="M3054" s="4" t="s">
        <v>11768</v>
      </c>
      <c r="N3054" s="4" t="s">
        <v>11758</v>
      </c>
      <c r="O3054" s="4" t="s">
        <v>7065</v>
      </c>
      <c r="P3054" s="4" t="s">
        <v>763</v>
      </c>
      <c r="Q3054" s="4" t="s">
        <v>7673</v>
      </c>
      <c r="R3054" s="4">
        <v>7201951.29</v>
      </c>
      <c r="S3054" s="4">
        <v>0</v>
      </c>
      <c r="T3054" s="4">
        <v>7201951.29</v>
      </c>
      <c r="U3054" s="4" t="s">
        <v>28</v>
      </c>
      <c r="V3054" s="4" t="s">
        <v>5948</v>
      </c>
      <c r="W3054" s="4" t="s">
        <v>30</v>
      </c>
      <c r="X3054" s="4" t="s">
        <v>5675</v>
      </c>
      <c r="Y3054" s="4" t="s">
        <v>7064</v>
      </c>
      <c r="Z3054" s="4"/>
      <c r="AA3054" s="4"/>
      <c r="AB3054" s="4" t="s">
        <v>7065</v>
      </c>
      <c r="AC3054" s="4" t="s">
        <v>763</v>
      </c>
      <c r="AD3054" s="4" t="s">
        <v>1129</v>
      </c>
    </row>
    <row r="3055" spans="1:30" x14ac:dyDescent="0.25">
      <c r="A3055" s="4">
        <v>39980</v>
      </c>
      <c r="B3055" s="2"/>
      <c r="C3055" s="4">
        <v>3937322</v>
      </c>
      <c r="D3055" s="4">
        <v>71835</v>
      </c>
      <c r="E3055" s="4">
        <v>43271</v>
      </c>
      <c r="F3055" s="4">
        <v>257701638</v>
      </c>
      <c r="G3055" s="4">
        <v>1342503</v>
      </c>
      <c r="H3055" s="4" t="s">
        <v>1669</v>
      </c>
      <c r="I3055" s="4" t="s">
        <v>7066</v>
      </c>
      <c r="J3055" s="4" t="s">
        <v>25</v>
      </c>
      <c r="K3055" s="4" t="s">
        <v>7067</v>
      </c>
      <c r="L3055" s="4" t="s">
        <v>1157</v>
      </c>
      <c r="M3055" s="4" t="s">
        <v>11768</v>
      </c>
      <c r="N3055" s="4" t="s">
        <v>11758</v>
      </c>
      <c r="O3055" s="4" t="s">
        <v>7067</v>
      </c>
      <c r="P3055" s="4" t="s">
        <v>763</v>
      </c>
      <c r="Q3055" s="4" t="s">
        <v>7673</v>
      </c>
      <c r="R3055" s="4">
        <v>2742282.42</v>
      </c>
      <c r="S3055" s="4">
        <v>0</v>
      </c>
      <c r="T3055" s="4">
        <v>2742282.42</v>
      </c>
      <c r="U3055" s="4" t="s">
        <v>28</v>
      </c>
      <c r="V3055" s="4" t="s">
        <v>5948</v>
      </c>
      <c r="W3055" s="4" t="s">
        <v>30</v>
      </c>
      <c r="X3055" s="4" t="s">
        <v>5675</v>
      </c>
      <c r="Y3055" s="4" t="s">
        <v>7066</v>
      </c>
      <c r="Z3055" s="4"/>
      <c r="AA3055" s="4"/>
      <c r="AB3055" s="4" t="s">
        <v>7067</v>
      </c>
      <c r="AC3055" s="4" t="s">
        <v>763</v>
      </c>
      <c r="AD3055" s="4" t="s">
        <v>1129</v>
      </c>
    </row>
    <row r="3056" spans="1:30" x14ac:dyDescent="0.25">
      <c r="A3056" s="4">
        <v>39987</v>
      </c>
      <c r="B3056" s="2"/>
      <c r="C3056" s="4">
        <v>3937328</v>
      </c>
      <c r="D3056" s="4">
        <v>71835</v>
      </c>
      <c r="E3056" s="4">
        <v>43386</v>
      </c>
      <c r="F3056" s="4">
        <v>257701629</v>
      </c>
      <c r="G3056" s="4">
        <v>1347686</v>
      </c>
      <c r="H3056" s="4" t="s">
        <v>1669</v>
      </c>
      <c r="I3056" s="4" t="s">
        <v>7068</v>
      </c>
      <c r="J3056" s="4" t="s">
        <v>25</v>
      </c>
      <c r="K3056" s="4" t="s">
        <v>7069</v>
      </c>
      <c r="L3056" s="4" t="s">
        <v>1529</v>
      </c>
      <c r="M3056" s="4" t="s">
        <v>11768</v>
      </c>
      <c r="N3056" s="4" t="s">
        <v>11758</v>
      </c>
      <c r="O3056" s="4" t="s">
        <v>7069</v>
      </c>
      <c r="P3056" s="4" t="s">
        <v>1342</v>
      </c>
      <c r="Q3056" s="4" t="s">
        <v>7893</v>
      </c>
      <c r="R3056" s="4">
        <v>1500000</v>
      </c>
      <c r="S3056" s="4">
        <v>0</v>
      </c>
      <c r="T3056" s="4">
        <v>1500000</v>
      </c>
      <c r="U3056" s="4" t="s">
        <v>28</v>
      </c>
      <c r="V3056" s="4" t="s">
        <v>5948</v>
      </c>
      <c r="W3056" s="4" t="s">
        <v>30</v>
      </c>
      <c r="X3056" s="4" t="s">
        <v>5675</v>
      </c>
      <c r="Y3056" s="4" t="s">
        <v>7068</v>
      </c>
      <c r="Z3056" s="4"/>
      <c r="AA3056" s="4"/>
      <c r="AB3056" s="4" t="s">
        <v>7069</v>
      </c>
      <c r="AC3056" s="4" t="s">
        <v>1342</v>
      </c>
      <c r="AD3056" s="4" t="s">
        <v>1133</v>
      </c>
    </row>
    <row r="3057" spans="1:30" x14ac:dyDescent="0.25">
      <c r="A3057" s="4">
        <v>40011</v>
      </c>
      <c r="B3057" s="2"/>
      <c r="C3057" s="4">
        <v>3937332</v>
      </c>
      <c r="D3057" s="4">
        <v>71835</v>
      </c>
      <c r="E3057" s="4">
        <v>43385</v>
      </c>
      <c r="F3057" s="4">
        <v>257701629</v>
      </c>
      <c r="G3057" s="4">
        <v>1347687</v>
      </c>
      <c r="H3057" s="4" t="s">
        <v>1669</v>
      </c>
      <c r="I3057" s="4" t="s">
        <v>7070</v>
      </c>
      <c r="J3057" s="4" t="s">
        <v>25</v>
      </c>
      <c r="K3057" s="4" t="s">
        <v>7071</v>
      </c>
      <c r="L3057" s="4" t="s">
        <v>1532</v>
      </c>
      <c r="M3057" s="4" t="s">
        <v>11768</v>
      </c>
      <c r="N3057" s="4" t="s">
        <v>11758</v>
      </c>
      <c r="O3057" s="4" t="s">
        <v>7071</v>
      </c>
      <c r="P3057" s="4" t="s">
        <v>1342</v>
      </c>
      <c r="Q3057" s="4" t="s">
        <v>7673</v>
      </c>
      <c r="R3057" s="4">
        <v>13000000</v>
      </c>
      <c r="S3057" s="4">
        <v>0</v>
      </c>
      <c r="T3057" s="4">
        <v>13000000</v>
      </c>
      <c r="U3057" s="4" t="s">
        <v>28</v>
      </c>
      <c r="V3057" s="4" t="s">
        <v>5948</v>
      </c>
      <c r="W3057" s="4" t="s">
        <v>30</v>
      </c>
      <c r="X3057" s="4" t="s">
        <v>5675</v>
      </c>
      <c r="Y3057" s="4" t="s">
        <v>7070</v>
      </c>
      <c r="Z3057" s="4"/>
      <c r="AA3057" s="4"/>
      <c r="AB3057" s="4" t="s">
        <v>7071</v>
      </c>
      <c r="AC3057" s="4" t="s">
        <v>1342</v>
      </c>
      <c r="AD3057" s="4" t="s">
        <v>1133</v>
      </c>
    </row>
    <row r="3058" spans="1:30" x14ac:dyDescent="0.25">
      <c r="A3058" s="4">
        <v>39986</v>
      </c>
      <c r="B3058" s="2"/>
      <c r="C3058" s="4">
        <v>3937338</v>
      </c>
      <c r="D3058" s="4">
        <v>71835</v>
      </c>
      <c r="E3058" s="4">
        <v>43384</v>
      </c>
      <c r="F3058" s="4">
        <v>257701629</v>
      </c>
      <c r="G3058" s="4">
        <v>1347688</v>
      </c>
      <c r="H3058" s="4" t="s">
        <v>1669</v>
      </c>
      <c r="I3058" s="4" t="s">
        <v>7072</v>
      </c>
      <c r="J3058" s="4" t="s">
        <v>25</v>
      </c>
      <c r="K3058" s="4" t="s">
        <v>7073</v>
      </c>
      <c r="L3058" s="4" t="s">
        <v>1533</v>
      </c>
      <c r="M3058" s="4" t="s">
        <v>11768</v>
      </c>
      <c r="N3058" s="4" t="s">
        <v>11758</v>
      </c>
      <c r="O3058" s="4" t="s">
        <v>7073</v>
      </c>
      <c r="P3058" s="4" t="s">
        <v>1342</v>
      </c>
      <c r="Q3058" s="4" t="s">
        <v>7673</v>
      </c>
      <c r="R3058" s="4">
        <v>20000000</v>
      </c>
      <c r="S3058" s="4">
        <v>0</v>
      </c>
      <c r="T3058" s="4">
        <v>20000000</v>
      </c>
      <c r="U3058" s="4" t="s">
        <v>28</v>
      </c>
      <c r="V3058" s="4" t="s">
        <v>5948</v>
      </c>
      <c r="W3058" s="4" t="s">
        <v>30</v>
      </c>
      <c r="X3058" s="4" t="s">
        <v>5675</v>
      </c>
      <c r="Y3058" s="4" t="s">
        <v>7072</v>
      </c>
      <c r="Z3058" s="4"/>
      <c r="AA3058" s="4"/>
      <c r="AB3058" s="4" t="s">
        <v>7073</v>
      </c>
      <c r="AC3058" s="4" t="s">
        <v>1342</v>
      </c>
      <c r="AD3058" s="4" t="s">
        <v>1129</v>
      </c>
    </row>
    <row r="3059" spans="1:30" x14ac:dyDescent="0.25">
      <c r="A3059" s="4">
        <v>38552</v>
      </c>
      <c r="B3059" s="4">
        <v>68199</v>
      </c>
      <c r="C3059" s="4">
        <v>3873896</v>
      </c>
      <c r="D3059" s="4">
        <v>128725</v>
      </c>
      <c r="E3059" s="4">
        <v>42724</v>
      </c>
      <c r="F3059" s="4">
        <v>257701201</v>
      </c>
      <c r="G3059" s="4">
        <v>1336255</v>
      </c>
      <c r="H3059" s="4" t="s">
        <v>1676</v>
      </c>
      <c r="I3059" s="4" t="s">
        <v>7074</v>
      </c>
      <c r="J3059" s="4" t="s">
        <v>2916</v>
      </c>
      <c r="K3059" s="4" t="s">
        <v>7075</v>
      </c>
      <c r="L3059" s="4" t="s">
        <v>7076</v>
      </c>
      <c r="M3059" s="4" t="s">
        <v>11770</v>
      </c>
      <c r="N3059" s="4" t="s">
        <v>11758</v>
      </c>
      <c r="O3059" s="4" t="s">
        <v>7080</v>
      </c>
      <c r="P3059" s="4" t="s">
        <v>7081</v>
      </c>
      <c r="Q3059" s="4" t="s">
        <v>8019</v>
      </c>
      <c r="R3059" s="4">
        <v>129870.43</v>
      </c>
      <c r="S3059" s="4">
        <v>129870.43</v>
      </c>
      <c r="T3059" s="4">
        <v>0</v>
      </c>
      <c r="U3059" s="4" t="s">
        <v>1680</v>
      </c>
      <c r="V3059" s="4" t="s">
        <v>7077</v>
      </c>
      <c r="W3059" s="4" t="s">
        <v>7078</v>
      </c>
      <c r="X3059" s="4" t="s">
        <v>1675</v>
      </c>
      <c r="Y3059" s="4" t="s">
        <v>7079</v>
      </c>
      <c r="Z3059" s="4"/>
      <c r="AA3059" s="4"/>
      <c r="AB3059" s="4" t="s">
        <v>7080</v>
      </c>
      <c r="AC3059" s="4" t="s">
        <v>7081</v>
      </c>
      <c r="AD3059" s="2"/>
    </row>
    <row r="3060" spans="1:30" x14ac:dyDescent="0.25">
      <c r="A3060" s="4">
        <v>38552</v>
      </c>
      <c r="B3060" s="2"/>
      <c r="C3060" s="4">
        <v>3873627</v>
      </c>
      <c r="D3060" s="4">
        <v>71835</v>
      </c>
      <c r="E3060" s="4">
        <v>42724</v>
      </c>
      <c r="F3060" s="4">
        <v>257701201</v>
      </c>
      <c r="G3060" s="4">
        <v>1336255</v>
      </c>
      <c r="H3060" s="4" t="s">
        <v>1669</v>
      </c>
      <c r="I3060" s="4" t="s">
        <v>7079</v>
      </c>
      <c r="J3060" s="4" t="s">
        <v>25</v>
      </c>
      <c r="K3060" s="4" t="s">
        <v>7080</v>
      </c>
      <c r="L3060" s="4" t="s">
        <v>7076</v>
      </c>
      <c r="M3060" s="4" t="s">
        <v>11770</v>
      </c>
      <c r="N3060" s="4" t="s">
        <v>11758</v>
      </c>
      <c r="O3060" s="4" t="s">
        <v>7080</v>
      </c>
      <c r="P3060" s="4" t="s">
        <v>7081</v>
      </c>
      <c r="Q3060" s="4" t="s">
        <v>8019</v>
      </c>
      <c r="R3060" s="4">
        <v>0</v>
      </c>
      <c r="S3060" s="4">
        <v>0</v>
      </c>
      <c r="T3060" s="4">
        <v>0</v>
      </c>
      <c r="U3060" s="4" t="s">
        <v>28</v>
      </c>
      <c r="V3060" s="4" t="s">
        <v>7077</v>
      </c>
      <c r="W3060" s="4" t="s">
        <v>7078</v>
      </c>
      <c r="X3060" s="4" t="s">
        <v>1675</v>
      </c>
      <c r="Y3060" s="4" t="s">
        <v>7079</v>
      </c>
      <c r="Z3060" s="4"/>
      <c r="AA3060" s="4"/>
      <c r="AB3060" s="4" t="s">
        <v>7080</v>
      </c>
      <c r="AC3060" s="4" t="s">
        <v>7081</v>
      </c>
      <c r="AD3060" s="2"/>
    </row>
    <row r="3061" spans="1:30" x14ac:dyDescent="0.25">
      <c r="A3061" s="4">
        <v>38552</v>
      </c>
      <c r="B3061" s="4">
        <v>68199</v>
      </c>
      <c r="C3061" s="4">
        <v>3873896</v>
      </c>
      <c r="D3061" s="4">
        <v>128725</v>
      </c>
      <c r="E3061" s="4">
        <v>42728</v>
      </c>
      <c r="F3061" s="4">
        <v>257701292</v>
      </c>
      <c r="G3061" s="4">
        <v>1336256</v>
      </c>
      <c r="H3061" s="4" t="s">
        <v>1676</v>
      </c>
      <c r="I3061" s="4" t="s">
        <v>7074</v>
      </c>
      <c r="J3061" s="4" t="s">
        <v>2916</v>
      </c>
      <c r="K3061" s="4" t="s">
        <v>7075</v>
      </c>
      <c r="L3061" s="4" t="s">
        <v>7082</v>
      </c>
      <c r="M3061" s="4" t="s">
        <v>11770</v>
      </c>
      <c r="N3061" s="4" t="s">
        <v>11758</v>
      </c>
      <c r="O3061" s="4" t="s">
        <v>7080</v>
      </c>
      <c r="P3061" s="4" t="s">
        <v>7083</v>
      </c>
      <c r="Q3061" s="4" t="s">
        <v>8019</v>
      </c>
      <c r="R3061" s="4">
        <v>325038.87</v>
      </c>
      <c r="S3061" s="4">
        <v>325038.87</v>
      </c>
      <c r="T3061" s="4">
        <v>0</v>
      </c>
      <c r="U3061" s="4" t="s">
        <v>1680</v>
      </c>
      <c r="V3061" s="4" t="s">
        <v>7077</v>
      </c>
      <c r="W3061" s="4" t="s">
        <v>7078</v>
      </c>
      <c r="X3061" s="4" t="s">
        <v>1675</v>
      </c>
      <c r="Y3061" s="4" t="s">
        <v>7079</v>
      </c>
      <c r="Z3061" s="4"/>
      <c r="AA3061" s="4"/>
      <c r="AB3061" s="4" t="s">
        <v>7080</v>
      </c>
      <c r="AC3061" s="4" t="s">
        <v>7083</v>
      </c>
      <c r="AD3061" s="2"/>
    </row>
    <row r="3062" spans="1:30" x14ac:dyDescent="0.25">
      <c r="A3062" s="4">
        <v>38552</v>
      </c>
      <c r="B3062" s="2"/>
      <c r="C3062" s="4">
        <v>3873627</v>
      </c>
      <c r="D3062" s="4">
        <v>71835</v>
      </c>
      <c r="E3062" s="4">
        <v>42728</v>
      </c>
      <c r="F3062" s="4">
        <v>257701292</v>
      </c>
      <c r="G3062" s="4">
        <v>1336256</v>
      </c>
      <c r="H3062" s="4" t="s">
        <v>1669</v>
      </c>
      <c r="I3062" s="4" t="s">
        <v>7079</v>
      </c>
      <c r="J3062" s="4" t="s">
        <v>25</v>
      </c>
      <c r="K3062" s="4" t="s">
        <v>7080</v>
      </c>
      <c r="L3062" s="4" t="s">
        <v>7082</v>
      </c>
      <c r="M3062" s="4" t="s">
        <v>11770</v>
      </c>
      <c r="N3062" s="4" t="s">
        <v>11758</v>
      </c>
      <c r="O3062" s="4" t="s">
        <v>7080</v>
      </c>
      <c r="P3062" s="4" t="s">
        <v>7083</v>
      </c>
      <c r="Q3062" s="4" t="s">
        <v>8019</v>
      </c>
      <c r="R3062" s="4">
        <v>0</v>
      </c>
      <c r="S3062" s="4">
        <v>0</v>
      </c>
      <c r="T3062" s="4">
        <v>0</v>
      </c>
      <c r="U3062" s="4" t="s">
        <v>28</v>
      </c>
      <c r="V3062" s="4" t="s">
        <v>7077</v>
      </c>
      <c r="W3062" s="4" t="s">
        <v>7078</v>
      </c>
      <c r="X3062" s="4" t="s">
        <v>1675</v>
      </c>
      <c r="Y3062" s="4" t="s">
        <v>7079</v>
      </c>
      <c r="Z3062" s="4"/>
      <c r="AA3062" s="4"/>
      <c r="AB3062" s="4" t="s">
        <v>7080</v>
      </c>
      <c r="AC3062" s="4" t="s">
        <v>7083</v>
      </c>
      <c r="AD3062" s="2"/>
    </row>
    <row r="3063" spans="1:30" x14ac:dyDescent="0.25">
      <c r="A3063" s="4">
        <v>40188</v>
      </c>
      <c r="B3063" s="2"/>
      <c r="C3063" s="4">
        <v>3941751</v>
      </c>
      <c r="D3063" s="4">
        <v>71835</v>
      </c>
      <c r="E3063" s="4">
        <v>43442</v>
      </c>
      <c r="F3063" s="4">
        <v>257701546</v>
      </c>
      <c r="G3063" s="4">
        <v>1348676</v>
      </c>
      <c r="H3063" s="4" t="s">
        <v>1669</v>
      </c>
      <c r="I3063" s="4" t="s">
        <v>7084</v>
      </c>
      <c r="J3063" s="4" t="s">
        <v>25</v>
      </c>
      <c r="K3063" s="4" t="s">
        <v>7085</v>
      </c>
      <c r="L3063" s="4" t="s">
        <v>1653</v>
      </c>
      <c r="M3063" s="4" t="s">
        <v>11770</v>
      </c>
      <c r="N3063" s="4" t="s">
        <v>11758</v>
      </c>
      <c r="O3063" s="4" t="s">
        <v>7085</v>
      </c>
      <c r="P3063" s="4" t="s">
        <v>1605</v>
      </c>
      <c r="Q3063" s="4" t="s">
        <v>7758</v>
      </c>
      <c r="R3063" s="4">
        <v>1500000</v>
      </c>
      <c r="S3063" s="4">
        <v>0</v>
      </c>
      <c r="T3063" s="4">
        <v>1500000</v>
      </c>
      <c r="U3063" s="4" t="s">
        <v>28</v>
      </c>
      <c r="V3063" s="4" t="s">
        <v>5948</v>
      </c>
      <c r="W3063" s="4" t="s">
        <v>30</v>
      </c>
      <c r="X3063" s="4" t="s">
        <v>5771</v>
      </c>
      <c r="Y3063" s="4" t="s">
        <v>7084</v>
      </c>
      <c r="Z3063" s="4"/>
      <c r="AA3063" s="4"/>
      <c r="AB3063" s="4" t="s">
        <v>7085</v>
      </c>
      <c r="AC3063" s="4" t="s">
        <v>1605</v>
      </c>
      <c r="AD3063" s="4" t="s">
        <v>764</v>
      </c>
    </row>
    <row r="3064" spans="1:30" x14ac:dyDescent="0.25">
      <c r="A3064" s="4">
        <v>40118</v>
      </c>
      <c r="B3064" s="4">
        <v>69292</v>
      </c>
      <c r="C3064" s="4">
        <v>3942827</v>
      </c>
      <c r="D3064" s="4">
        <v>138257</v>
      </c>
      <c r="E3064" s="4">
        <v>43294</v>
      </c>
      <c r="F3064" s="4">
        <v>257701443</v>
      </c>
      <c r="G3064" s="4">
        <v>1342834</v>
      </c>
      <c r="H3064" s="4" t="s">
        <v>1676</v>
      </c>
      <c r="I3064" s="4" t="s">
        <v>7086</v>
      </c>
      <c r="J3064" s="4" t="s">
        <v>2944</v>
      </c>
      <c r="K3064" s="4" t="s">
        <v>7087</v>
      </c>
      <c r="L3064" s="4" t="s">
        <v>93</v>
      </c>
      <c r="M3064" s="4" t="s">
        <v>7089</v>
      </c>
      <c r="N3064" s="4" t="s">
        <v>11758</v>
      </c>
      <c r="O3064" s="4" t="s">
        <v>7087</v>
      </c>
      <c r="P3064" s="4" t="s">
        <v>42</v>
      </c>
      <c r="Q3064" s="4" t="s">
        <v>7664</v>
      </c>
      <c r="R3064" s="4">
        <v>14955889.880000001</v>
      </c>
      <c r="S3064" s="4">
        <v>0</v>
      </c>
      <c r="T3064" s="4">
        <v>14955889.880000001</v>
      </c>
      <c r="U3064" s="4" t="s">
        <v>28</v>
      </c>
      <c r="V3064" s="4" t="s">
        <v>7088</v>
      </c>
      <c r="W3064" s="4" t="s">
        <v>7089</v>
      </c>
      <c r="X3064" s="4" t="s">
        <v>5785</v>
      </c>
      <c r="Y3064" s="4" t="s">
        <v>7090</v>
      </c>
      <c r="Z3064" s="4"/>
      <c r="AA3064" s="4"/>
      <c r="AB3064" s="4" t="s">
        <v>7087</v>
      </c>
      <c r="AC3064" s="4" t="s">
        <v>42</v>
      </c>
      <c r="AD3064" s="4" t="s">
        <v>95</v>
      </c>
    </row>
    <row r="3065" spans="1:30" x14ac:dyDescent="0.25">
      <c r="A3065" s="4">
        <v>40118</v>
      </c>
      <c r="B3065" s="2"/>
      <c r="C3065" s="4">
        <v>3927554</v>
      </c>
      <c r="D3065" s="4">
        <v>71835</v>
      </c>
      <c r="E3065" s="4">
        <v>43294</v>
      </c>
      <c r="F3065" s="4">
        <v>257701443</v>
      </c>
      <c r="G3065" s="4">
        <v>1342834</v>
      </c>
      <c r="H3065" s="4" t="s">
        <v>1669</v>
      </c>
      <c r="I3065" s="4" t="s">
        <v>7090</v>
      </c>
      <c r="J3065" s="4" t="s">
        <v>25</v>
      </c>
      <c r="K3065" s="4" t="s">
        <v>7087</v>
      </c>
      <c r="L3065" s="4" t="s">
        <v>93</v>
      </c>
      <c r="M3065" s="4" t="s">
        <v>7089</v>
      </c>
      <c r="N3065" s="4" t="s">
        <v>11758</v>
      </c>
      <c r="O3065" s="4" t="s">
        <v>7087</v>
      </c>
      <c r="P3065" s="4" t="s">
        <v>42</v>
      </c>
      <c r="Q3065" s="4" t="s">
        <v>7664</v>
      </c>
      <c r="R3065" s="4">
        <v>44110.12</v>
      </c>
      <c r="S3065" s="4">
        <v>0</v>
      </c>
      <c r="T3065" s="4">
        <v>44110.12</v>
      </c>
      <c r="U3065" s="4" t="s">
        <v>28</v>
      </c>
      <c r="V3065" s="4" t="s">
        <v>7088</v>
      </c>
      <c r="W3065" s="4" t="s">
        <v>7089</v>
      </c>
      <c r="X3065" s="4" t="s">
        <v>5556</v>
      </c>
      <c r="Y3065" s="4" t="s">
        <v>7090</v>
      </c>
      <c r="Z3065" s="4"/>
      <c r="AA3065" s="4"/>
      <c r="AB3065" s="4" t="s">
        <v>7087</v>
      </c>
      <c r="AC3065" s="4" t="s">
        <v>42</v>
      </c>
      <c r="AD3065" s="4" t="s">
        <v>95</v>
      </c>
    </row>
    <row r="3066" spans="1:30" x14ac:dyDescent="0.25">
      <c r="A3066" s="4">
        <v>37807</v>
      </c>
      <c r="B3066" s="4">
        <v>68363</v>
      </c>
      <c r="C3066" s="4">
        <v>3883453</v>
      </c>
      <c r="D3066" s="4">
        <v>111171</v>
      </c>
      <c r="E3066" s="4">
        <v>42712</v>
      </c>
      <c r="F3066" s="4">
        <v>257700981</v>
      </c>
      <c r="G3066" s="4">
        <v>1335827</v>
      </c>
      <c r="H3066" s="4" t="s">
        <v>1676</v>
      </c>
      <c r="I3066" s="4" t="s">
        <v>7091</v>
      </c>
      <c r="J3066" s="4" t="s">
        <v>7092</v>
      </c>
      <c r="K3066" s="4" t="s">
        <v>7093</v>
      </c>
      <c r="L3066" s="4" t="s">
        <v>7094</v>
      </c>
      <c r="M3066" s="4" t="s">
        <v>7089</v>
      </c>
      <c r="N3066" s="4" t="s">
        <v>11772</v>
      </c>
      <c r="O3066" s="4" t="s">
        <v>7097</v>
      </c>
      <c r="P3066" s="4" t="s">
        <v>576</v>
      </c>
      <c r="Q3066" s="4" t="s">
        <v>7582</v>
      </c>
      <c r="R3066" s="4">
        <v>16861886.719999999</v>
      </c>
      <c r="S3066" s="4">
        <v>16861886.719999999</v>
      </c>
      <c r="T3066" s="4">
        <v>0</v>
      </c>
      <c r="U3066" s="4" t="s">
        <v>1680</v>
      </c>
      <c r="V3066" s="4" t="s">
        <v>7095</v>
      </c>
      <c r="W3066" s="4" t="s">
        <v>7089</v>
      </c>
      <c r="X3066" s="4" t="s">
        <v>4214</v>
      </c>
      <c r="Y3066" s="4" t="s">
        <v>7096</v>
      </c>
      <c r="Z3066" s="4"/>
      <c r="AA3066" s="4"/>
      <c r="AB3066" s="4" t="s">
        <v>7097</v>
      </c>
      <c r="AC3066" s="4" t="s">
        <v>576</v>
      </c>
      <c r="AD3066" s="4" t="s">
        <v>33</v>
      </c>
    </row>
    <row r="3067" spans="1:30" x14ac:dyDescent="0.25">
      <c r="A3067" s="4">
        <v>37816</v>
      </c>
      <c r="B3067" s="4">
        <v>68422</v>
      </c>
      <c r="C3067" s="4">
        <v>3886749</v>
      </c>
      <c r="D3067" s="4">
        <v>111171</v>
      </c>
      <c r="E3067" s="4">
        <v>42711</v>
      </c>
      <c r="F3067" s="4">
        <v>257700981</v>
      </c>
      <c r="G3067" s="4">
        <v>1335829</v>
      </c>
      <c r="H3067" s="4" t="s">
        <v>1676</v>
      </c>
      <c r="I3067" s="4" t="s">
        <v>7098</v>
      </c>
      <c r="J3067" s="4" t="s">
        <v>7092</v>
      </c>
      <c r="K3067" s="4" t="s">
        <v>7093</v>
      </c>
      <c r="L3067" s="4" t="s">
        <v>7099</v>
      </c>
      <c r="M3067" s="4" t="s">
        <v>7089</v>
      </c>
      <c r="N3067" s="4" t="s">
        <v>11772</v>
      </c>
      <c r="O3067" s="4" t="s">
        <v>7101</v>
      </c>
      <c r="P3067" s="4" t="s">
        <v>576</v>
      </c>
      <c r="Q3067" s="4" t="s">
        <v>7594</v>
      </c>
      <c r="R3067" s="4">
        <v>17666660.469999999</v>
      </c>
      <c r="S3067" s="4">
        <v>17666660.469999999</v>
      </c>
      <c r="T3067" s="4">
        <v>0</v>
      </c>
      <c r="U3067" s="4" t="s">
        <v>1680</v>
      </c>
      <c r="V3067" s="4" t="s">
        <v>7095</v>
      </c>
      <c r="W3067" s="4" t="s">
        <v>7089</v>
      </c>
      <c r="X3067" s="4" t="s">
        <v>4616</v>
      </c>
      <c r="Y3067" s="4" t="s">
        <v>7100</v>
      </c>
      <c r="Z3067" s="4"/>
      <c r="AA3067" s="4"/>
      <c r="AB3067" s="4" t="s">
        <v>7101</v>
      </c>
      <c r="AC3067" s="4" t="s">
        <v>576</v>
      </c>
      <c r="AD3067" s="4" t="s">
        <v>33</v>
      </c>
    </row>
    <row r="3068" spans="1:30" x14ac:dyDescent="0.25">
      <c r="A3068" s="4">
        <v>38205</v>
      </c>
      <c r="B3068" s="4">
        <v>68408</v>
      </c>
      <c r="C3068" s="4">
        <v>3885750</v>
      </c>
      <c r="D3068" s="4">
        <v>111171</v>
      </c>
      <c r="E3068" s="4">
        <v>42709</v>
      </c>
      <c r="F3068" s="4">
        <v>257700981</v>
      </c>
      <c r="G3068" s="4">
        <v>1335826</v>
      </c>
      <c r="H3068" s="4" t="s">
        <v>1676</v>
      </c>
      <c r="I3068" s="4" t="s">
        <v>7102</v>
      </c>
      <c r="J3068" s="4" t="s">
        <v>7092</v>
      </c>
      <c r="K3068" s="4" t="s">
        <v>7093</v>
      </c>
      <c r="L3068" s="4" t="s">
        <v>602</v>
      </c>
      <c r="M3068" s="4" t="s">
        <v>7089</v>
      </c>
      <c r="N3068" s="4" t="s">
        <v>11772</v>
      </c>
      <c r="O3068" s="4" t="s">
        <v>7104</v>
      </c>
      <c r="P3068" s="4" t="s">
        <v>576</v>
      </c>
      <c r="Q3068" s="4" t="s">
        <v>7820</v>
      </c>
      <c r="R3068" s="4">
        <v>4651681.49</v>
      </c>
      <c r="S3068" s="4">
        <v>4651681.49</v>
      </c>
      <c r="T3068" s="4">
        <v>0</v>
      </c>
      <c r="U3068" s="4" t="s">
        <v>1680</v>
      </c>
      <c r="V3068" s="4" t="s">
        <v>7095</v>
      </c>
      <c r="W3068" s="4" t="s">
        <v>7089</v>
      </c>
      <c r="X3068" s="4" t="s">
        <v>4447</v>
      </c>
      <c r="Y3068" s="4" t="s">
        <v>7103</v>
      </c>
      <c r="Z3068" s="4"/>
      <c r="AA3068" s="4"/>
      <c r="AB3068" s="4" t="s">
        <v>7104</v>
      </c>
      <c r="AC3068" s="4" t="s">
        <v>576</v>
      </c>
      <c r="AD3068" s="4" t="s">
        <v>33</v>
      </c>
    </row>
    <row r="3069" spans="1:30" x14ac:dyDescent="0.25">
      <c r="A3069" s="4">
        <v>38206</v>
      </c>
      <c r="B3069" s="4">
        <v>68407</v>
      </c>
      <c r="C3069" s="4">
        <v>3885749</v>
      </c>
      <c r="D3069" s="4">
        <v>111171</v>
      </c>
      <c r="E3069" s="4">
        <v>42709</v>
      </c>
      <c r="F3069" s="4">
        <v>257700981</v>
      </c>
      <c r="G3069" s="4">
        <v>1335826</v>
      </c>
      <c r="H3069" s="4" t="s">
        <v>1676</v>
      </c>
      <c r="I3069" s="4" t="s">
        <v>7105</v>
      </c>
      <c r="J3069" s="4" t="s">
        <v>7092</v>
      </c>
      <c r="K3069" s="4" t="s">
        <v>7106</v>
      </c>
      <c r="L3069" s="4" t="s">
        <v>602</v>
      </c>
      <c r="M3069" s="4" t="s">
        <v>7089</v>
      </c>
      <c r="N3069" s="4" t="s">
        <v>11772</v>
      </c>
      <c r="O3069" s="4" t="s">
        <v>7108</v>
      </c>
      <c r="P3069" s="4" t="s">
        <v>576</v>
      </c>
      <c r="Q3069" s="4" t="s">
        <v>7820</v>
      </c>
      <c r="R3069" s="4">
        <v>3541405.49</v>
      </c>
      <c r="S3069" s="4">
        <v>3541405.49</v>
      </c>
      <c r="T3069" s="4">
        <v>0</v>
      </c>
      <c r="U3069" s="4" t="s">
        <v>1680</v>
      </c>
      <c r="V3069" s="4" t="s">
        <v>7095</v>
      </c>
      <c r="W3069" s="4" t="s">
        <v>7089</v>
      </c>
      <c r="X3069" s="4" t="s">
        <v>4447</v>
      </c>
      <c r="Y3069" s="4" t="s">
        <v>7107</v>
      </c>
      <c r="Z3069" s="4"/>
      <c r="AA3069" s="4"/>
      <c r="AB3069" s="4" t="s">
        <v>7108</v>
      </c>
      <c r="AC3069" s="4" t="s">
        <v>576</v>
      </c>
      <c r="AD3069" s="4" t="s">
        <v>33</v>
      </c>
    </row>
    <row r="3070" spans="1:30" x14ac:dyDescent="0.25">
      <c r="A3070" s="4">
        <v>38203</v>
      </c>
      <c r="B3070" s="4">
        <v>68400</v>
      </c>
      <c r="C3070" s="4">
        <v>3885206</v>
      </c>
      <c r="D3070" s="4">
        <v>111171</v>
      </c>
      <c r="E3070" s="4">
        <v>42713</v>
      </c>
      <c r="F3070" s="4">
        <v>257700981</v>
      </c>
      <c r="G3070" s="4">
        <v>1335830</v>
      </c>
      <c r="H3070" s="4" t="s">
        <v>1676</v>
      </c>
      <c r="I3070" s="4" t="s">
        <v>7109</v>
      </c>
      <c r="J3070" s="4" t="s">
        <v>7092</v>
      </c>
      <c r="K3070" s="4" t="s">
        <v>7093</v>
      </c>
      <c r="L3070" s="4" t="s">
        <v>7110</v>
      </c>
      <c r="M3070" s="4" t="s">
        <v>7089</v>
      </c>
      <c r="N3070" s="4" t="s">
        <v>11772</v>
      </c>
      <c r="O3070" s="4" t="s">
        <v>7112</v>
      </c>
      <c r="P3070" s="4" t="s">
        <v>576</v>
      </c>
      <c r="Q3070" s="4" t="s">
        <v>7815</v>
      </c>
      <c r="R3070" s="4">
        <v>5555055.1900000004</v>
      </c>
      <c r="S3070" s="4">
        <v>5555055.1900000004</v>
      </c>
      <c r="T3070" s="4">
        <v>0</v>
      </c>
      <c r="U3070" s="4" t="s">
        <v>1680</v>
      </c>
      <c r="V3070" s="4" t="s">
        <v>7095</v>
      </c>
      <c r="W3070" s="4" t="s">
        <v>7089</v>
      </c>
      <c r="X3070" s="4" t="s">
        <v>1199</v>
      </c>
      <c r="Y3070" s="4" t="s">
        <v>7111</v>
      </c>
      <c r="Z3070" s="4"/>
      <c r="AA3070" s="4"/>
      <c r="AB3070" s="4" t="s">
        <v>7112</v>
      </c>
      <c r="AC3070" s="4" t="s">
        <v>576</v>
      </c>
      <c r="AD3070" s="4" t="s">
        <v>33</v>
      </c>
    </row>
    <row r="3071" spans="1:30" x14ac:dyDescent="0.25">
      <c r="A3071" s="4">
        <v>39561</v>
      </c>
      <c r="B3071" s="4">
        <v>69039</v>
      </c>
      <c r="C3071" s="4">
        <v>3922862</v>
      </c>
      <c r="D3071" s="4">
        <v>111171</v>
      </c>
      <c r="E3071" s="4">
        <v>42673</v>
      </c>
      <c r="F3071" s="4">
        <v>257701500</v>
      </c>
      <c r="G3071" s="4">
        <v>1335766</v>
      </c>
      <c r="H3071" s="4" t="s">
        <v>1676</v>
      </c>
      <c r="I3071" s="4" t="s">
        <v>7113</v>
      </c>
      <c r="J3071" s="4" t="s">
        <v>7092</v>
      </c>
      <c r="K3071" s="4" t="s">
        <v>7114</v>
      </c>
      <c r="L3071" s="4" t="s">
        <v>7115</v>
      </c>
      <c r="M3071" s="4" t="s">
        <v>7089</v>
      </c>
      <c r="N3071" s="4" t="s">
        <v>11772</v>
      </c>
      <c r="O3071" s="4" t="s">
        <v>7118</v>
      </c>
      <c r="P3071" s="4" t="s">
        <v>202</v>
      </c>
      <c r="Q3071" s="4" t="s">
        <v>8562</v>
      </c>
      <c r="R3071" s="4">
        <v>10000000</v>
      </c>
      <c r="S3071" s="4">
        <v>0</v>
      </c>
      <c r="T3071" s="4">
        <v>10000000</v>
      </c>
      <c r="U3071" s="4" t="s">
        <v>28</v>
      </c>
      <c r="V3071" s="4" t="s">
        <v>7095</v>
      </c>
      <c r="W3071" s="4" t="s">
        <v>7089</v>
      </c>
      <c r="X3071" s="4" t="s">
        <v>7116</v>
      </c>
      <c r="Y3071" s="4" t="s">
        <v>7117</v>
      </c>
      <c r="Z3071" s="4"/>
      <c r="AA3071" s="4"/>
      <c r="AB3071" s="4" t="s">
        <v>7118</v>
      </c>
      <c r="AC3071" s="4" t="s">
        <v>202</v>
      </c>
      <c r="AD3071" s="4" t="s">
        <v>358</v>
      </c>
    </row>
    <row r="3072" spans="1:30" x14ac:dyDescent="0.25">
      <c r="A3072" s="4">
        <v>39561</v>
      </c>
      <c r="B3072" s="4">
        <v>68166</v>
      </c>
      <c r="C3072" s="4">
        <v>3872412</v>
      </c>
      <c r="D3072" s="4">
        <v>111171</v>
      </c>
      <c r="E3072" s="4">
        <v>42673</v>
      </c>
      <c r="F3072" s="4">
        <v>257701500</v>
      </c>
      <c r="G3072" s="4">
        <v>1335766</v>
      </c>
      <c r="H3072" s="4" t="s">
        <v>1676</v>
      </c>
      <c r="I3072" s="4" t="s">
        <v>7119</v>
      </c>
      <c r="J3072" s="4" t="s">
        <v>7092</v>
      </c>
      <c r="K3072" s="4" t="s">
        <v>7120</v>
      </c>
      <c r="L3072" s="4" t="s">
        <v>7115</v>
      </c>
      <c r="M3072" s="4" t="s">
        <v>7089</v>
      </c>
      <c r="N3072" s="4" t="s">
        <v>11772</v>
      </c>
      <c r="O3072" s="4" t="s">
        <v>7118</v>
      </c>
      <c r="P3072" s="4" t="s">
        <v>202</v>
      </c>
      <c r="Q3072" s="4" t="s">
        <v>8562</v>
      </c>
      <c r="R3072" s="4">
        <v>0</v>
      </c>
      <c r="S3072" s="4">
        <v>0</v>
      </c>
      <c r="T3072" s="4">
        <v>0</v>
      </c>
      <c r="U3072" s="4" t="s">
        <v>28</v>
      </c>
      <c r="V3072" s="4" t="s">
        <v>7095</v>
      </c>
      <c r="W3072" s="4" t="s">
        <v>7089</v>
      </c>
      <c r="X3072" s="4" t="s">
        <v>7121</v>
      </c>
      <c r="Y3072" s="4" t="s">
        <v>7117</v>
      </c>
      <c r="Z3072" s="4"/>
      <c r="AA3072" s="4"/>
      <c r="AB3072" s="4" t="s">
        <v>7118</v>
      </c>
      <c r="AC3072" s="4" t="s">
        <v>202</v>
      </c>
      <c r="AD3072" s="4" t="s">
        <v>358</v>
      </c>
    </row>
    <row r="3073" spans="1:30" x14ac:dyDescent="0.25">
      <c r="A3073" s="4">
        <v>39561</v>
      </c>
      <c r="B3073" s="4">
        <v>68165</v>
      </c>
      <c r="C3073" s="4">
        <v>3880143</v>
      </c>
      <c r="D3073" s="4">
        <v>111171</v>
      </c>
      <c r="E3073" s="4">
        <v>42678</v>
      </c>
      <c r="F3073" s="4">
        <v>257701499</v>
      </c>
      <c r="G3073" s="4">
        <v>1335754</v>
      </c>
      <c r="H3073" s="4" t="s">
        <v>1676</v>
      </c>
      <c r="I3073" s="4" t="s">
        <v>7122</v>
      </c>
      <c r="J3073" s="4" t="s">
        <v>7092</v>
      </c>
      <c r="K3073" s="4" t="s">
        <v>7120</v>
      </c>
      <c r="L3073" s="4" t="s">
        <v>7123</v>
      </c>
      <c r="M3073" s="4" t="s">
        <v>7089</v>
      </c>
      <c r="N3073" s="4" t="s">
        <v>11772</v>
      </c>
      <c r="O3073" s="4" t="s">
        <v>7118</v>
      </c>
      <c r="P3073" s="4" t="s">
        <v>379</v>
      </c>
      <c r="Q3073" s="4" t="s">
        <v>8562</v>
      </c>
      <c r="R3073" s="4">
        <v>0</v>
      </c>
      <c r="S3073" s="4">
        <v>0</v>
      </c>
      <c r="T3073" s="4">
        <v>0</v>
      </c>
      <c r="U3073" s="4" t="s">
        <v>28</v>
      </c>
      <c r="V3073" s="4" t="s">
        <v>7095</v>
      </c>
      <c r="W3073" s="4" t="s">
        <v>7089</v>
      </c>
      <c r="X3073" s="4" t="s">
        <v>4863</v>
      </c>
      <c r="Y3073" s="4" t="s">
        <v>7117</v>
      </c>
      <c r="Z3073" s="4"/>
      <c r="AA3073" s="4"/>
      <c r="AB3073" s="4" t="s">
        <v>7118</v>
      </c>
      <c r="AC3073" s="4" t="s">
        <v>379</v>
      </c>
      <c r="AD3073" s="4" t="s">
        <v>358</v>
      </c>
    </row>
    <row r="3074" spans="1:30" x14ac:dyDescent="0.25">
      <c r="A3074" s="4">
        <v>39561</v>
      </c>
      <c r="B3074" s="4">
        <v>69038</v>
      </c>
      <c r="C3074" s="4">
        <v>3922861</v>
      </c>
      <c r="D3074" s="4">
        <v>111171</v>
      </c>
      <c r="E3074" s="4">
        <v>42678</v>
      </c>
      <c r="F3074" s="4">
        <v>257701499</v>
      </c>
      <c r="G3074" s="4">
        <v>1335754</v>
      </c>
      <c r="H3074" s="4" t="s">
        <v>1676</v>
      </c>
      <c r="I3074" s="4" t="s">
        <v>7124</v>
      </c>
      <c r="J3074" s="4" t="s">
        <v>7092</v>
      </c>
      <c r="K3074" s="4" t="s">
        <v>7125</v>
      </c>
      <c r="L3074" s="4" t="s">
        <v>7123</v>
      </c>
      <c r="M3074" s="4" t="s">
        <v>7089</v>
      </c>
      <c r="N3074" s="4" t="s">
        <v>11772</v>
      </c>
      <c r="O3074" s="4" t="s">
        <v>7118</v>
      </c>
      <c r="P3074" s="4" t="s">
        <v>379</v>
      </c>
      <c r="Q3074" s="4" t="s">
        <v>8562</v>
      </c>
      <c r="R3074" s="4">
        <v>20000000</v>
      </c>
      <c r="S3074" s="4">
        <v>0</v>
      </c>
      <c r="T3074" s="4">
        <v>20000000</v>
      </c>
      <c r="U3074" s="4" t="s">
        <v>28</v>
      </c>
      <c r="V3074" s="4" t="s">
        <v>7095</v>
      </c>
      <c r="W3074" s="4" t="s">
        <v>7089</v>
      </c>
      <c r="X3074" s="4" t="s">
        <v>7116</v>
      </c>
      <c r="Y3074" s="4" t="s">
        <v>7117</v>
      </c>
      <c r="Z3074" s="4"/>
      <c r="AA3074" s="4"/>
      <c r="AB3074" s="4" t="s">
        <v>7118</v>
      </c>
      <c r="AC3074" s="4" t="s">
        <v>379</v>
      </c>
      <c r="AD3074" s="4" t="s">
        <v>358</v>
      </c>
    </row>
    <row r="3075" spans="1:30" x14ac:dyDescent="0.25">
      <c r="A3075" s="4">
        <v>39718</v>
      </c>
      <c r="B3075" s="4">
        <v>68421</v>
      </c>
      <c r="C3075" s="4">
        <v>3886747</v>
      </c>
      <c r="D3075" s="4">
        <v>111171</v>
      </c>
      <c r="E3075" s="4">
        <v>42708</v>
      </c>
      <c r="F3075" s="4">
        <v>257700981</v>
      </c>
      <c r="G3075" s="4">
        <v>1335825</v>
      </c>
      <c r="H3075" s="4" t="s">
        <v>1676</v>
      </c>
      <c r="I3075" s="4" t="s">
        <v>7126</v>
      </c>
      <c r="J3075" s="4" t="s">
        <v>7092</v>
      </c>
      <c r="K3075" s="4" t="s">
        <v>7093</v>
      </c>
      <c r="L3075" s="4" t="s">
        <v>596</v>
      </c>
      <c r="M3075" s="4" t="s">
        <v>7089</v>
      </c>
      <c r="N3075" s="4" t="s">
        <v>11772</v>
      </c>
      <c r="O3075" s="4" t="s">
        <v>7128</v>
      </c>
      <c r="P3075" s="4" t="s">
        <v>576</v>
      </c>
      <c r="Q3075" s="4" t="s">
        <v>9089</v>
      </c>
      <c r="R3075" s="4">
        <v>9836508.6999999993</v>
      </c>
      <c r="S3075" s="4">
        <v>9836508.6999999993</v>
      </c>
      <c r="T3075" s="4">
        <v>0</v>
      </c>
      <c r="U3075" s="4" t="s">
        <v>1680</v>
      </c>
      <c r="V3075" s="4" t="s">
        <v>7095</v>
      </c>
      <c r="W3075" s="4" t="s">
        <v>7089</v>
      </c>
      <c r="X3075" s="4" t="s">
        <v>4616</v>
      </c>
      <c r="Y3075" s="4" t="s">
        <v>7127</v>
      </c>
      <c r="Z3075" s="4"/>
      <c r="AA3075" s="4"/>
      <c r="AB3075" s="4" t="s">
        <v>7128</v>
      </c>
      <c r="AC3075" s="4" t="s">
        <v>576</v>
      </c>
      <c r="AD3075" s="4" t="s">
        <v>33</v>
      </c>
    </row>
    <row r="3076" spans="1:30" x14ac:dyDescent="0.25">
      <c r="A3076" s="4">
        <v>39719</v>
      </c>
      <c r="B3076" s="4">
        <v>68420</v>
      </c>
      <c r="C3076" s="4">
        <v>3886744</v>
      </c>
      <c r="D3076" s="4">
        <v>111171</v>
      </c>
      <c r="E3076" s="4">
        <v>42708</v>
      </c>
      <c r="F3076" s="4">
        <v>257700981</v>
      </c>
      <c r="G3076" s="4">
        <v>1335825</v>
      </c>
      <c r="H3076" s="4" t="s">
        <v>1676</v>
      </c>
      <c r="I3076" s="4" t="s">
        <v>7129</v>
      </c>
      <c r="J3076" s="4" t="s">
        <v>7092</v>
      </c>
      <c r="K3076" s="4" t="s">
        <v>7093</v>
      </c>
      <c r="L3076" s="4" t="s">
        <v>596</v>
      </c>
      <c r="M3076" s="4" t="s">
        <v>7089</v>
      </c>
      <c r="N3076" s="4" t="s">
        <v>11772</v>
      </c>
      <c r="O3076" s="4" t="s">
        <v>7131</v>
      </c>
      <c r="P3076" s="4" t="s">
        <v>576</v>
      </c>
      <c r="Q3076" s="4" t="s">
        <v>9089</v>
      </c>
      <c r="R3076" s="4">
        <v>1970208.35</v>
      </c>
      <c r="S3076" s="4">
        <v>1970208.35</v>
      </c>
      <c r="T3076" s="4">
        <v>0</v>
      </c>
      <c r="U3076" s="4" t="s">
        <v>1680</v>
      </c>
      <c r="V3076" s="4" t="s">
        <v>7095</v>
      </c>
      <c r="W3076" s="4" t="s">
        <v>7089</v>
      </c>
      <c r="X3076" s="4" t="s">
        <v>4616</v>
      </c>
      <c r="Y3076" s="4" t="s">
        <v>7130</v>
      </c>
      <c r="Z3076" s="4"/>
      <c r="AA3076" s="4"/>
      <c r="AB3076" s="4" t="s">
        <v>7131</v>
      </c>
      <c r="AC3076" s="4" t="s">
        <v>576</v>
      </c>
      <c r="AD3076" s="4" t="s">
        <v>33</v>
      </c>
    </row>
    <row r="3077" spans="1:30" x14ac:dyDescent="0.25">
      <c r="A3077" s="4">
        <v>39722</v>
      </c>
      <c r="B3077" s="4">
        <v>68419</v>
      </c>
      <c r="C3077" s="4">
        <v>3886743</v>
      </c>
      <c r="D3077" s="4">
        <v>111171</v>
      </c>
      <c r="E3077" s="4">
        <v>42709</v>
      </c>
      <c r="F3077" s="4">
        <v>257700981</v>
      </c>
      <c r="G3077" s="4">
        <v>1335826</v>
      </c>
      <c r="H3077" s="4" t="s">
        <v>1676</v>
      </c>
      <c r="I3077" s="4" t="s">
        <v>7132</v>
      </c>
      <c r="J3077" s="4" t="s">
        <v>7092</v>
      </c>
      <c r="K3077" s="4" t="s">
        <v>7133</v>
      </c>
      <c r="L3077" s="4" t="s">
        <v>602</v>
      </c>
      <c r="M3077" s="4" t="s">
        <v>7089</v>
      </c>
      <c r="N3077" s="4" t="s">
        <v>11772</v>
      </c>
      <c r="O3077" s="4" t="s">
        <v>7135</v>
      </c>
      <c r="P3077" s="4" t="s">
        <v>576</v>
      </c>
      <c r="Q3077" s="4" t="s">
        <v>7820</v>
      </c>
      <c r="R3077" s="4">
        <v>1546565.64</v>
      </c>
      <c r="S3077" s="4">
        <v>1546565.64</v>
      </c>
      <c r="T3077" s="4">
        <v>0</v>
      </c>
      <c r="U3077" s="4" t="s">
        <v>1680</v>
      </c>
      <c r="V3077" s="4" t="s">
        <v>7095</v>
      </c>
      <c r="W3077" s="4" t="s">
        <v>7089</v>
      </c>
      <c r="X3077" s="4" t="s">
        <v>4616</v>
      </c>
      <c r="Y3077" s="4" t="s">
        <v>7134</v>
      </c>
      <c r="Z3077" s="4"/>
      <c r="AA3077" s="4"/>
      <c r="AB3077" s="4" t="s">
        <v>7135</v>
      </c>
      <c r="AC3077" s="4" t="s">
        <v>576</v>
      </c>
      <c r="AD3077" s="4" t="s">
        <v>33</v>
      </c>
    </row>
    <row r="3078" spans="1:30" x14ac:dyDescent="0.25">
      <c r="A3078" s="4">
        <v>39726</v>
      </c>
      <c r="B3078" s="4">
        <v>68455</v>
      </c>
      <c r="C3078" s="4">
        <v>3888475</v>
      </c>
      <c r="D3078" s="4">
        <v>111171</v>
      </c>
      <c r="E3078" s="4">
        <v>42710</v>
      </c>
      <c r="F3078" s="4">
        <v>257700981</v>
      </c>
      <c r="G3078" s="4">
        <v>1335828</v>
      </c>
      <c r="H3078" s="4" t="s">
        <v>1676</v>
      </c>
      <c r="I3078" s="4" t="s">
        <v>7136</v>
      </c>
      <c r="J3078" s="4" t="s">
        <v>7092</v>
      </c>
      <c r="K3078" s="4" t="s">
        <v>7093</v>
      </c>
      <c r="L3078" s="4" t="s">
        <v>605</v>
      </c>
      <c r="M3078" s="4" t="s">
        <v>7089</v>
      </c>
      <c r="N3078" s="4" t="s">
        <v>11772</v>
      </c>
      <c r="O3078" s="4" t="s">
        <v>7138</v>
      </c>
      <c r="P3078" s="4" t="s">
        <v>576</v>
      </c>
      <c r="Q3078" s="4" t="s">
        <v>7487</v>
      </c>
      <c r="R3078" s="4">
        <v>8008236.4500000002</v>
      </c>
      <c r="S3078" s="4">
        <v>8008236.4500000002</v>
      </c>
      <c r="T3078" s="4">
        <v>0</v>
      </c>
      <c r="U3078" s="4" t="s">
        <v>1680</v>
      </c>
      <c r="V3078" s="4" t="s">
        <v>7095</v>
      </c>
      <c r="W3078" s="4" t="s">
        <v>7089</v>
      </c>
      <c r="X3078" s="4" t="s">
        <v>4240</v>
      </c>
      <c r="Y3078" s="4" t="s">
        <v>7137</v>
      </c>
      <c r="Z3078" s="4"/>
      <c r="AA3078" s="4"/>
      <c r="AB3078" s="4" t="s">
        <v>7138</v>
      </c>
      <c r="AC3078" s="4" t="s">
        <v>576</v>
      </c>
      <c r="AD3078" s="4" t="s">
        <v>33</v>
      </c>
    </row>
    <row r="3079" spans="1:30" x14ac:dyDescent="0.25">
      <c r="A3079" s="4">
        <v>39728</v>
      </c>
      <c r="B3079" s="4">
        <v>68423</v>
      </c>
      <c r="C3079" s="4">
        <v>3886750</v>
      </c>
      <c r="D3079" s="4">
        <v>111171</v>
      </c>
      <c r="E3079" s="4">
        <v>42710</v>
      </c>
      <c r="F3079" s="4">
        <v>257700981</v>
      </c>
      <c r="G3079" s="4">
        <v>1335828</v>
      </c>
      <c r="H3079" s="4" t="s">
        <v>1676</v>
      </c>
      <c r="I3079" s="4" t="s">
        <v>7139</v>
      </c>
      <c r="J3079" s="4" t="s">
        <v>7092</v>
      </c>
      <c r="K3079" s="4" t="s">
        <v>7093</v>
      </c>
      <c r="L3079" s="4" t="s">
        <v>605</v>
      </c>
      <c r="M3079" s="4" t="s">
        <v>7089</v>
      </c>
      <c r="N3079" s="4" t="s">
        <v>11772</v>
      </c>
      <c r="O3079" s="4" t="s">
        <v>7141</v>
      </c>
      <c r="P3079" s="4" t="s">
        <v>576</v>
      </c>
      <c r="Q3079" s="4" t="s">
        <v>7487</v>
      </c>
      <c r="R3079" s="4">
        <v>1782321.26</v>
      </c>
      <c r="S3079" s="4">
        <v>1782321.26</v>
      </c>
      <c r="T3079" s="4">
        <v>0</v>
      </c>
      <c r="U3079" s="4" t="s">
        <v>1680</v>
      </c>
      <c r="V3079" s="4" t="s">
        <v>7095</v>
      </c>
      <c r="W3079" s="4" t="s">
        <v>7089</v>
      </c>
      <c r="X3079" s="4" t="s">
        <v>4616</v>
      </c>
      <c r="Y3079" s="4" t="s">
        <v>7140</v>
      </c>
      <c r="Z3079" s="4"/>
      <c r="AA3079" s="4"/>
      <c r="AB3079" s="4" t="s">
        <v>7141</v>
      </c>
      <c r="AC3079" s="4" t="s">
        <v>576</v>
      </c>
      <c r="AD3079" s="4" t="s">
        <v>33</v>
      </c>
    </row>
    <row r="3080" spans="1:30" x14ac:dyDescent="0.25">
      <c r="A3080" s="4">
        <v>39724</v>
      </c>
      <c r="B3080" s="4">
        <v>68475</v>
      </c>
      <c r="C3080" s="4">
        <v>3888823</v>
      </c>
      <c r="D3080" s="4">
        <v>111171</v>
      </c>
      <c r="E3080" s="4">
        <v>42710</v>
      </c>
      <c r="F3080" s="4">
        <v>257700981</v>
      </c>
      <c r="G3080" s="4">
        <v>1335828</v>
      </c>
      <c r="H3080" s="4" t="s">
        <v>1676</v>
      </c>
      <c r="I3080" s="4" t="s">
        <v>7142</v>
      </c>
      <c r="J3080" s="4" t="s">
        <v>7092</v>
      </c>
      <c r="K3080" s="4" t="s">
        <v>7093</v>
      </c>
      <c r="L3080" s="4" t="s">
        <v>605</v>
      </c>
      <c r="M3080" s="4" t="s">
        <v>7089</v>
      </c>
      <c r="N3080" s="4" t="s">
        <v>11772</v>
      </c>
      <c r="O3080" s="4" t="s">
        <v>7144</v>
      </c>
      <c r="P3080" s="4" t="s">
        <v>576</v>
      </c>
      <c r="Q3080" s="4" t="s">
        <v>7487</v>
      </c>
      <c r="R3080" s="4">
        <v>9569023.2200000007</v>
      </c>
      <c r="S3080" s="4">
        <v>9569023.2200000007</v>
      </c>
      <c r="T3080" s="4">
        <v>0</v>
      </c>
      <c r="U3080" s="4" t="s">
        <v>1680</v>
      </c>
      <c r="V3080" s="4" t="s">
        <v>7095</v>
      </c>
      <c r="W3080" s="4" t="s">
        <v>7089</v>
      </c>
      <c r="X3080" s="4" t="s">
        <v>4393</v>
      </c>
      <c r="Y3080" s="4" t="s">
        <v>7143</v>
      </c>
      <c r="Z3080" s="4"/>
      <c r="AA3080" s="4"/>
      <c r="AB3080" s="4" t="s">
        <v>7144</v>
      </c>
      <c r="AC3080" s="4" t="s">
        <v>576</v>
      </c>
      <c r="AD3080" s="4" t="s">
        <v>33</v>
      </c>
    </row>
    <row r="3081" spans="1:30" x14ac:dyDescent="0.25">
      <c r="A3081" s="4">
        <v>39674</v>
      </c>
      <c r="B3081" s="4">
        <v>69037</v>
      </c>
      <c r="C3081" s="4">
        <v>3922859</v>
      </c>
      <c r="D3081" s="4">
        <v>111171</v>
      </c>
      <c r="E3081" s="4">
        <v>42675</v>
      </c>
      <c r="F3081" s="4">
        <v>257701499</v>
      </c>
      <c r="G3081" s="4">
        <v>1335751</v>
      </c>
      <c r="H3081" s="4" t="s">
        <v>1676</v>
      </c>
      <c r="I3081" s="4" t="s">
        <v>7145</v>
      </c>
      <c r="J3081" s="4" t="s">
        <v>7092</v>
      </c>
      <c r="K3081" s="4" t="s">
        <v>7146</v>
      </c>
      <c r="L3081" s="4" t="s">
        <v>416</v>
      </c>
      <c r="M3081" s="4" t="s">
        <v>7089</v>
      </c>
      <c r="N3081" s="4" t="s">
        <v>11772</v>
      </c>
      <c r="O3081" s="4" t="s">
        <v>7148</v>
      </c>
      <c r="P3081" s="4" t="s">
        <v>379</v>
      </c>
      <c r="Q3081" s="4" t="s">
        <v>8826</v>
      </c>
      <c r="R3081" s="4">
        <v>2800000</v>
      </c>
      <c r="S3081" s="4">
        <v>0</v>
      </c>
      <c r="T3081" s="4">
        <v>2800000</v>
      </c>
      <c r="U3081" s="4" t="s">
        <v>28</v>
      </c>
      <c r="V3081" s="4" t="s">
        <v>7095</v>
      </c>
      <c r="W3081" s="4" t="s">
        <v>7089</v>
      </c>
      <c r="X3081" s="4" t="s">
        <v>7116</v>
      </c>
      <c r="Y3081" s="4" t="s">
        <v>7147</v>
      </c>
      <c r="Z3081" s="4"/>
      <c r="AA3081" s="4"/>
      <c r="AB3081" s="4" t="s">
        <v>7148</v>
      </c>
      <c r="AC3081" s="4" t="s">
        <v>379</v>
      </c>
      <c r="AD3081" s="4" t="s">
        <v>358</v>
      </c>
    </row>
    <row r="3082" spans="1:30" x14ac:dyDescent="0.25">
      <c r="A3082" s="4">
        <v>39931</v>
      </c>
      <c r="B3082" s="4">
        <v>69040</v>
      </c>
      <c r="C3082" s="4">
        <v>3922864</v>
      </c>
      <c r="D3082" s="4">
        <v>111171</v>
      </c>
      <c r="E3082" s="4">
        <v>42668</v>
      </c>
      <c r="F3082" s="4">
        <v>257701499</v>
      </c>
      <c r="G3082" s="4">
        <v>1335757</v>
      </c>
      <c r="H3082" s="4" t="s">
        <v>1676</v>
      </c>
      <c r="I3082" s="4" t="s">
        <v>7149</v>
      </c>
      <c r="J3082" s="4" t="s">
        <v>7092</v>
      </c>
      <c r="K3082" s="4" t="s">
        <v>7146</v>
      </c>
      <c r="L3082" s="4" t="s">
        <v>427</v>
      </c>
      <c r="M3082" s="4" t="s">
        <v>7089</v>
      </c>
      <c r="N3082" s="4" t="s">
        <v>11772</v>
      </c>
      <c r="O3082" s="4" t="s">
        <v>7151</v>
      </c>
      <c r="P3082" s="4" t="s">
        <v>379</v>
      </c>
      <c r="Q3082" s="4" t="s">
        <v>8771</v>
      </c>
      <c r="R3082" s="4">
        <v>1700000</v>
      </c>
      <c r="S3082" s="4">
        <v>0</v>
      </c>
      <c r="T3082" s="4">
        <v>1700000</v>
      </c>
      <c r="U3082" s="4" t="s">
        <v>28</v>
      </c>
      <c r="V3082" s="4" t="s">
        <v>7095</v>
      </c>
      <c r="W3082" s="4" t="s">
        <v>7089</v>
      </c>
      <c r="X3082" s="4" t="s">
        <v>7116</v>
      </c>
      <c r="Y3082" s="4" t="s">
        <v>7150</v>
      </c>
      <c r="Z3082" s="4"/>
      <c r="AA3082" s="4"/>
      <c r="AB3082" s="4" t="s">
        <v>7151</v>
      </c>
      <c r="AC3082" s="4" t="s">
        <v>379</v>
      </c>
      <c r="AD3082" s="4" t="s">
        <v>358</v>
      </c>
    </row>
    <row r="3083" spans="1:30" x14ac:dyDescent="0.25">
      <c r="A3083" s="4">
        <v>39954</v>
      </c>
      <c r="B3083" s="2"/>
      <c r="C3083" s="4">
        <v>3909794</v>
      </c>
      <c r="D3083" s="4">
        <v>71835</v>
      </c>
      <c r="E3083" s="4">
        <v>43084</v>
      </c>
      <c r="F3083" s="4">
        <v>257701704</v>
      </c>
      <c r="G3083" s="4">
        <v>1339751</v>
      </c>
      <c r="H3083" s="4" t="s">
        <v>1669</v>
      </c>
      <c r="I3083" s="4" t="s">
        <v>7152</v>
      </c>
      <c r="J3083" s="4" t="s">
        <v>25</v>
      </c>
      <c r="K3083" s="4" t="s">
        <v>7153</v>
      </c>
      <c r="L3083" s="4" t="s">
        <v>1561</v>
      </c>
      <c r="M3083" s="4" t="s">
        <v>7089</v>
      </c>
      <c r="N3083" s="4" t="s">
        <v>11772</v>
      </c>
      <c r="O3083" s="4" t="s">
        <v>7153</v>
      </c>
      <c r="P3083" s="4" t="s">
        <v>1563</v>
      </c>
      <c r="Q3083" s="4" t="s">
        <v>8684</v>
      </c>
      <c r="R3083" s="4">
        <v>1602606.7</v>
      </c>
      <c r="S3083" s="4">
        <v>0</v>
      </c>
      <c r="T3083" s="4">
        <v>1602606.7</v>
      </c>
      <c r="U3083" s="4" t="s">
        <v>28</v>
      </c>
      <c r="V3083" s="4" t="s">
        <v>7095</v>
      </c>
      <c r="W3083" s="4" t="s">
        <v>7089</v>
      </c>
      <c r="X3083" s="4" t="s">
        <v>103</v>
      </c>
      <c r="Y3083" s="4" t="s">
        <v>7152</v>
      </c>
      <c r="Z3083" s="4"/>
      <c r="AA3083" s="4"/>
      <c r="AB3083" s="4" t="s">
        <v>7153</v>
      </c>
      <c r="AC3083" s="4" t="s">
        <v>1563</v>
      </c>
      <c r="AD3083" s="4" t="s">
        <v>1564</v>
      </c>
    </row>
    <row r="3084" spans="1:30" x14ac:dyDescent="0.25">
      <c r="A3084" s="4">
        <v>39954</v>
      </c>
      <c r="B3084" s="4">
        <v>68824</v>
      </c>
      <c r="C3084" s="4">
        <v>3909941</v>
      </c>
      <c r="D3084" s="4">
        <v>111171</v>
      </c>
      <c r="E3084" s="4">
        <v>43084</v>
      </c>
      <c r="F3084" s="4">
        <v>257701704</v>
      </c>
      <c r="G3084" s="4">
        <v>1339751</v>
      </c>
      <c r="H3084" s="4" t="s">
        <v>1676</v>
      </c>
      <c r="I3084" s="4" t="s">
        <v>7154</v>
      </c>
      <c r="J3084" s="4" t="s">
        <v>7092</v>
      </c>
      <c r="K3084" s="4" t="s">
        <v>7155</v>
      </c>
      <c r="L3084" s="4" t="s">
        <v>1561</v>
      </c>
      <c r="M3084" s="4" t="s">
        <v>7089</v>
      </c>
      <c r="N3084" s="4" t="s">
        <v>11772</v>
      </c>
      <c r="O3084" s="4" t="s">
        <v>7153</v>
      </c>
      <c r="P3084" s="4" t="s">
        <v>1563</v>
      </c>
      <c r="Q3084" s="4" t="s">
        <v>8684</v>
      </c>
      <c r="R3084" s="4">
        <v>1622901.3</v>
      </c>
      <c r="S3084" s="4">
        <v>1622901.3</v>
      </c>
      <c r="T3084" s="4">
        <v>0</v>
      </c>
      <c r="U3084" s="4" t="s">
        <v>1680</v>
      </c>
      <c r="V3084" s="4" t="s">
        <v>7095</v>
      </c>
      <c r="W3084" s="4" t="s">
        <v>7089</v>
      </c>
      <c r="X3084" s="4" t="s">
        <v>103</v>
      </c>
      <c r="Y3084" s="4" t="s">
        <v>7152</v>
      </c>
      <c r="Z3084" s="4"/>
      <c r="AA3084" s="4"/>
      <c r="AB3084" s="4" t="s">
        <v>7153</v>
      </c>
      <c r="AC3084" s="4" t="s">
        <v>1563</v>
      </c>
      <c r="AD3084" s="4" t="s">
        <v>1564</v>
      </c>
    </row>
    <row r="3085" spans="1:30" x14ac:dyDescent="0.25">
      <c r="A3085" s="4">
        <v>39971</v>
      </c>
      <c r="B3085" s="4">
        <v>69043</v>
      </c>
      <c r="C3085" s="4">
        <v>3922872</v>
      </c>
      <c r="D3085" s="4">
        <v>111171</v>
      </c>
      <c r="E3085" s="4">
        <v>42669</v>
      </c>
      <c r="F3085" s="4">
        <v>257701499</v>
      </c>
      <c r="G3085" s="4">
        <v>1335763</v>
      </c>
      <c r="H3085" s="4" t="s">
        <v>1676</v>
      </c>
      <c r="I3085" s="4" t="s">
        <v>7156</v>
      </c>
      <c r="J3085" s="4" t="s">
        <v>7092</v>
      </c>
      <c r="K3085" s="4" t="s">
        <v>7146</v>
      </c>
      <c r="L3085" s="4" t="s">
        <v>7157</v>
      </c>
      <c r="M3085" s="4" t="s">
        <v>7089</v>
      </c>
      <c r="N3085" s="4" t="s">
        <v>11772</v>
      </c>
      <c r="O3085" s="4" t="s">
        <v>7159</v>
      </c>
      <c r="P3085" s="4" t="s">
        <v>379</v>
      </c>
      <c r="Q3085" s="4" t="s">
        <v>8978</v>
      </c>
      <c r="R3085" s="4">
        <v>1800000</v>
      </c>
      <c r="S3085" s="4">
        <v>0</v>
      </c>
      <c r="T3085" s="4">
        <v>1800000</v>
      </c>
      <c r="U3085" s="4" t="s">
        <v>28</v>
      </c>
      <c r="V3085" s="4" t="s">
        <v>7095</v>
      </c>
      <c r="W3085" s="4" t="s">
        <v>7089</v>
      </c>
      <c r="X3085" s="4" t="s">
        <v>7116</v>
      </c>
      <c r="Y3085" s="4" t="s">
        <v>7158</v>
      </c>
      <c r="Z3085" s="4"/>
      <c r="AA3085" s="4"/>
      <c r="AB3085" s="4" t="s">
        <v>7159</v>
      </c>
      <c r="AC3085" s="4" t="s">
        <v>379</v>
      </c>
      <c r="AD3085" s="4" t="s">
        <v>358</v>
      </c>
    </row>
    <row r="3086" spans="1:30" x14ac:dyDescent="0.25">
      <c r="A3086" s="4">
        <v>39973</v>
      </c>
      <c r="B3086" s="4">
        <v>69042</v>
      </c>
      <c r="C3086" s="4">
        <v>3922869</v>
      </c>
      <c r="D3086" s="4">
        <v>111171</v>
      </c>
      <c r="E3086" s="4">
        <v>42675</v>
      </c>
      <c r="F3086" s="4">
        <v>257701499</v>
      </c>
      <c r="G3086" s="4">
        <v>1335751</v>
      </c>
      <c r="H3086" s="4" t="s">
        <v>1676</v>
      </c>
      <c r="I3086" s="4" t="s">
        <v>7160</v>
      </c>
      <c r="J3086" s="4" t="s">
        <v>7092</v>
      </c>
      <c r="K3086" s="4" t="s">
        <v>7146</v>
      </c>
      <c r="L3086" s="4" t="s">
        <v>416</v>
      </c>
      <c r="M3086" s="4" t="s">
        <v>7089</v>
      </c>
      <c r="N3086" s="4" t="s">
        <v>11772</v>
      </c>
      <c r="O3086" s="4" t="s">
        <v>7162</v>
      </c>
      <c r="P3086" s="4" t="s">
        <v>379</v>
      </c>
      <c r="Q3086" s="4" t="s">
        <v>8826</v>
      </c>
      <c r="R3086" s="4">
        <v>1600000</v>
      </c>
      <c r="S3086" s="4">
        <v>0</v>
      </c>
      <c r="T3086" s="4">
        <v>1600000</v>
      </c>
      <c r="U3086" s="4" t="s">
        <v>28</v>
      </c>
      <c r="V3086" s="4" t="s">
        <v>7095</v>
      </c>
      <c r="W3086" s="4" t="s">
        <v>7089</v>
      </c>
      <c r="X3086" s="4" t="s">
        <v>7116</v>
      </c>
      <c r="Y3086" s="4" t="s">
        <v>7161</v>
      </c>
      <c r="Z3086" s="4"/>
      <c r="AA3086" s="4"/>
      <c r="AB3086" s="4" t="s">
        <v>7162</v>
      </c>
      <c r="AC3086" s="4" t="s">
        <v>379</v>
      </c>
      <c r="AD3086" s="4" t="s">
        <v>358</v>
      </c>
    </row>
    <row r="3087" spans="1:30" x14ac:dyDescent="0.25">
      <c r="A3087" s="4">
        <v>40024</v>
      </c>
      <c r="B3087" s="2"/>
      <c r="C3087" s="4">
        <v>3914342</v>
      </c>
      <c r="D3087" s="4">
        <v>71835</v>
      </c>
      <c r="E3087" s="4">
        <v>43245</v>
      </c>
      <c r="F3087" s="4">
        <v>257701443</v>
      </c>
      <c r="G3087" s="4">
        <v>1342447</v>
      </c>
      <c r="H3087" s="4" t="s">
        <v>1669</v>
      </c>
      <c r="I3087" s="4" t="s">
        <v>7163</v>
      </c>
      <c r="J3087" s="4" t="s">
        <v>25</v>
      </c>
      <c r="K3087" s="4" t="s">
        <v>7164</v>
      </c>
      <c r="L3087" s="4" t="s">
        <v>172</v>
      </c>
      <c r="M3087" s="4" t="s">
        <v>7089</v>
      </c>
      <c r="N3087" s="4" t="s">
        <v>11772</v>
      </c>
      <c r="O3087" s="4" t="s">
        <v>7164</v>
      </c>
      <c r="P3087" s="4" t="s">
        <v>42</v>
      </c>
      <c r="Q3087" s="4" t="s">
        <v>8903</v>
      </c>
      <c r="R3087" s="4">
        <v>0</v>
      </c>
      <c r="S3087" s="4">
        <v>0</v>
      </c>
      <c r="T3087" s="4">
        <v>0</v>
      </c>
      <c r="U3087" s="4" t="s">
        <v>28</v>
      </c>
      <c r="V3087" s="4" t="s">
        <v>7095</v>
      </c>
      <c r="W3087" s="4" t="s">
        <v>7089</v>
      </c>
      <c r="X3087" s="4" t="s">
        <v>7165</v>
      </c>
      <c r="Y3087" s="4" t="s">
        <v>7163</v>
      </c>
      <c r="Z3087" s="4"/>
      <c r="AA3087" s="4"/>
      <c r="AB3087" s="4" t="s">
        <v>7164</v>
      </c>
      <c r="AC3087" s="4" t="s">
        <v>42</v>
      </c>
      <c r="AD3087" s="4" t="s">
        <v>143</v>
      </c>
    </row>
    <row r="3088" spans="1:30" x14ac:dyDescent="0.25">
      <c r="A3088" s="4">
        <v>40024</v>
      </c>
      <c r="B3088" s="4">
        <v>69026</v>
      </c>
      <c r="C3088" s="4">
        <v>3919859</v>
      </c>
      <c r="D3088" s="4">
        <v>111171</v>
      </c>
      <c r="E3088" s="4">
        <v>43245</v>
      </c>
      <c r="F3088" s="4">
        <v>257701443</v>
      </c>
      <c r="G3088" s="4">
        <v>1342447</v>
      </c>
      <c r="H3088" s="4" t="s">
        <v>1676</v>
      </c>
      <c r="I3088" s="4" t="s">
        <v>7166</v>
      </c>
      <c r="J3088" s="4" t="s">
        <v>7092</v>
      </c>
      <c r="K3088" s="4" t="s">
        <v>7167</v>
      </c>
      <c r="L3088" s="4" t="s">
        <v>172</v>
      </c>
      <c r="M3088" s="4" t="s">
        <v>7089</v>
      </c>
      <c r="N3088" s="4" t="s">
        <v>11772</v>
      </c>
      <c r="O3088" s="4" t="s">
        <v>7164</v>
      </c>
      <c r="P3088" s="4" t="s">
        <v>42</v>
      </c>
      <c r="Q3088" s="4" t="s">
        <v>8903</v>
      </c>
      <c r="R3088" s="4">
        <v>307250</v>
      </c>
      <c r="S3088" s="4">
        <v>307250</v>
      </c>
      <c r="T3088" s="4">
        <v>0</v>
      </c>
      <c r="U3088" s="4" t="s">
        <v>1680</v>
      </c>
      <c r="V3088" s="4" t="s">
        <v>7095</v>
      </c>
      <c r="W3088" s="4" t="s">
        <v>7089</v>
      </c>
      <c r="X3088" s="4" t="s">
        <v>7168</v>
      </c>
      <c r="Y3088" s="4" t="s">
        <v>7163</v>
      </c>
      <c r="Z3088" s="4"/>
      <c r="AA3088" s="4"/>
      <c r="AB3088" s="4" t="s">
        <v>7164</v>
      </c>
      <c r="AC3088" s="4" t="s">
        <v>42</v>
      </c>
      <c r="AD3088" s="4" t="s">
        <v>143</v>
      </c>
    </row>
    <row r="3089" spans="1:30" x14ac:dyDescent="0.25">
      <c r="A3089" s="4">
        <v>40024</v>
      </c>
      <c r="B3089" s="2"/>
      <c r="C3089" s="4">
        <v>3914342</v>
      </c>
      <c r="D3089" s="4">
        <v>71835</v>
      </c>
      <c r="E3089" s="4">
        <v>43425</v>
      </c>
      <c r="F3089" s="4">
        <v>257701763</v>
      </c>
      <c r="G3089" s="4">
        <v>1348644</v>
      </c>
      <c r="H3089" s="4" t="s">
        <v>1669</v>
      </c>
      <c r="I3089" s="4" t="s">
        <v>7163</v>
      </c>
      <c r="J3089" s="4" t="s">
        <v>25</v>
      </c>
      <c r="K3089" s="4" t="s">
        <v>7164</v>
      </c>
      <c r="L3089" s="4" t="s">
        <v>7169</v>
      </c>
      <c r="M3089" s="4" t="s">
        <v>7089</v>
      </c>
      <c r="N3089" s="4" t="s">
        <v>11772</v>
      </c>
      <c r="O3089" s="4" t="s">
        <v>7164</v>
      </c>
      <c r="P3089" s="4" t="s">
        <v>7170</v>
      </c>
      <c r="Q3089" s="4" t="s">
        <v>8903</v>
      </c>
      <c r="R3089" s="4">
        <v>307250</v>
      </c>
      <c r="S3089" s="4">
        <v>0</v>
      </c>
      <c r="T3089" s="4">
        <v>307250</v>
      </c>
      <c r="U3089" s="4" t="s">
        <v>28</v>
      </c>
      <c r="V3089" s="4" t="s">
        <v>7095</v>
      </c>
      <c r="W3089" s="4" t="s">
        <v>7089</v>
      </c>
      <c r="X3089" s="4" t="s">
        <v>7165</v>
      </c>
      <c r="Y3089" s="4" t="s">
        <v>7163</v>
      </c>
      <c r="Z3089" s="4"/>
      <c r="AA3089" s="4"/>
      <c r="AB3089" s="4" t="s">
        <v>7164</v>
      </c>
      <c r="AC3089" s="4" t="s">
        <v>7170</v>
      </c>
      <c r="AD3089" s="4" t="s">
        <v>143</v>
      </c>
    </row>
    <row r="3090" spans="1:30" x14ac:dyDescent="0.25">
      <c r="A3090" s="4">
        <v>40025</v>
      </c>
      <c r="B3090" s="4">
        <v>69021</v>
      </c>
      <c r="C3090" s="4">
        <v>3919852</v>
      </c>
      <c r="D3090" s="4">
        <v>111171</v>
      </c>
      <c r="E3090" s="4">
        <v>43242</v>
      </c>
      <c r="F3090" s="4">
        <v>257701443</v>
      </c>
      <c r="G3090" s="4">
        <v>1342449</v>
      </c>
      <c r="H3090" s="4" t="s">
        <v>1676</v>
      </c>
      <c r="I3090" s="4" t="s">
        <v>7171</v>
      </c>
      <c r="J3090" s="4" t="s">
        <v>7092</v>
      </c>
      <c r="K3090" s="4" t="s">
        <v>7167</v>
      </c>
      <c r="L3090" s="4" t="s">
        <v>182</v>
      </c>
      <c r="M3090" s="4" t="s">
        <v>7089</v>
      </c>
      <c r="N3090" s="4" t="s">
        <v>11772</v>
      </c>
      <c r="O3090" s="4" t="s">
        <v>7173</v>
      </c>
      <c r="P3090" s="4" t="s">
        <v>42</v>
      </c>
      <c r="Q3090" s="4" t="s">
        <v>8424</v>
      </c>
      <c r="R3090" s="4">
        <v>1462617.92</v>
      </c>
      <c r="S3090" s="4">
        <v>1462617.92</v>
      </c>
      <c r="T3090" s="4">
        <v>0</v>
      </c>
      <c r="U3090" s="4" t="s">
        <v>1680</v>
      </c>
      <c r="V3090" s="4" t="s">
        <v>7095</v>
      </c>
      <c r="W3090" s="4" t="s">
        <v>7089</v>
      </c>
      <c r="X3090" s="4" t="s">
        <v>7168</v>
      </c>
      <c r="Y3090" s="4" t="s">
        <v>7172</v>
      </c>
      <c r="Z3090" s="4"/>
      <c r="AA3090" s="4"/>
      <c r="AB3090" s="4" t="s">
        <v>7173</v>
      </c>
      <c r="AC3090" s="4" t="s">
        <v>42</v>
      </c>
      <c r="AD3090" s="4" t="s">
        <v>143</v>
      </c>
    </row>
    <row r="3091" spans="1:30" x14ac:dyDescent="0.25">
      <c r="A3091" s="4">
        <v>40025</v>
      </c>
      <c r="B3091" s="4">
        <v>69223</v>
      </c>
      <c r="C3091" s="4">
        <v>3939007</v>
      </c>
      <c r="D3091" s="4">
        <v>111171</v>
      </c>
      <c r="E3091" s="4">
        <v>43419</v>
      </c>
      <c r="F3091" s="4">
        <v>257701763</v>
      </c>
      <c r="G3091" s="4">
        <v>1348641</v>
      </c>
      <c r="H3091" s="4" t="s">
        <v>1676</v>
      </c>
      <c r="I3091" s="4" t="s">
        <v>7174</v>
      </c>
      <c r="J3091" s="4" t="s">
        <v>7092</v>
      </c>
      <c r="K3091" s="4" t="s">
        <v>7175</v>
      </c>
      <c r="L3091" s="4" t="s">
        <v>7176</v>
      </c>
      <c r="M3091" s="4" t="s">
        <v>7089</v>
      </c>
      <c r="N3091" s="4" t="s">
        <v>11772</v>
      </c>
      <c r="O3091" s="4" t="s">
        <v>7173</v>
      </c>
      <c r="P3091" s="4" t="s">
        <v>7170</v>
      </c>
      <c r="Q3091" s="4" t="s">
        <v>8424</v>
      </c>
      <c r="R3091" s="4">
        <v>2193926.9</v>
      </c>
      <c r="S3091" s="4">
        <v>2193926.9</v>
      </c>
      <c r="T3091" s="4">
        <v>0</v>
      </c>
      <c r="U3091" s="4" t="s">
        <v>1680</v>
      </c>
      <c r="V3091" s="4" t="s">
        <v>7095</v>
      </c>
      <c r="W3091" s="4" t="s">
        <v>7089</v>
      </c>
      <c r="X3091" s="4" t="s">
        <v>5715</v>
      </c>
      <c r="Y3091" s="4" t="s">
        <v>7172</v>
      </c>
      <c r="Z3091" s="4"/>
      <c r="AA3091" s="4"/>
      <c r="AB3091" s="4" t="s">
        <v>7173</v>
      </c>
      <c r="AC3091" s="4" t="s">
        <v>7170</v>
      </c>
      <c r="AD3091" s="4" t="s">
        <v>143</v>
      </c>
    </row>
    <row r="3092" spans="1:30" x14ac:dyDescent="0.25">
      <c r="A3092" s="4">
        <v>40026</v>
      </c>
      <c r="B3092" s="2"/>
      <c r="C3092" s="4">
        <v>3914345</v>
      </c>
      <c r="D3092" s="4">
        <v>71835</v>
      </c>
      <c r="E3092" s="4">
        <v>43247</v>
      </c>
      <c r="F3092" s="4">
        <v>257701443</v>
      </c>
      <c r="G3092" s="4">
        <v>1342443</v>
      </c>
      <c r="H3092" s="4" t="s">
        <v>1669</v>
      </c>
      <c r="I3092" s="4" t="s">
        <v>7177</v>
      </c>
      <c r="J3092" s="4" t="s">
        <v>25</v>
      </c>
      <c r="K3092" s="4" t="s">
        <v>153</v>
      </c>
      <c r="L3092" s="4" t="s">
        <v>154</v>
      </c>
      <c r="M3092" s="4" t="s">
        <v>7089</v>
      </c>
      <c r="N3092" s="4" t="s">
        <v>11772</v>
      </c>
      <c r="O3092" s="4" t="s">
        <v>153</v>
      </c>
      <c r="P3092" s="4" t="s">
        <v>42</v>
      </c>
      <c r="Q3092" s="4" t="s">
        <v>9572</v>
      </c>
      <c r="R3092" s="4">
        <v>0</v>
      </c>
      <c r="S3092" s="4">
        <v>0</v>
      </c>
      <c r="T3092" s="4">
        <v>0</v>
      </c>
      <c r="U3092" s="4" t="s">
        <v>28</v>
      </c>
      <c r="V3092" s="4" t="s">
        <v>7095</v>
      </c>
      <c r="W3092" s="4" t="s">
        <v>7089</v>
      </c>
      <c r="X3092" s="4" t="s">
        <v>7165</v>
      </c>
      <c r="Y3092" s="4" t="s">
        <v>7177</v>
      </c>
      <c r="Z3092" s="4"/>
      <c r="AA3092" s="4"/>
      <c r="AB3092" s="4" t="s">
        <v>153</v>
      </c>
      <c r="AC3092" s="4" t="s">
        <v>42</v>
      </c>
      <c r="AD3092" s="4" t="s">
        <v>143</v>
      </c>
    </row>
    <row r="3093" spans="1:30" x14ac:dyDescent="0.25">
      <c r="A3093" s="4">
        <v>40026</v>
      </c>
      <c r="B3093" s="4">
        <v>69015</v>
      </c>
      <c r="C3093" s="4">
        <v>3919842</v>
      </c>
      <c r="D3093" s="4">
        <v>111171</v>
      </c>
      <c r="E3093" s="4">
        <v>43247</v>
      </c>
      <c r="F3093" s="4">
        <v>257701443</v>
      </c>
      <c r="G3093" s="4">
        <v>1342443</v>
      </c>
      <c r="H3093" s="4" t="s">
        <v>1676</v>
      </c>
      <c r="I3093" s="4" t="s">
        <v>7178</v>
      </c>
      <c r="J3093" s="4" t="s">
        <v>7092</v>
      </c>
      <c r="K3093" s="4" t="s">
        <v>7179</v>
      </c>
      <c r="L3093" s="4" t="s">
        <v>154</v>
      </c>
      <c r="M3093" s="4" t="s">
        <v>7089</v>
      </c>
      <c r="N3093" s="4" t="s">
        <v>11772</v>
      </c>
      <c r="O3093" s="4" t="s">
        <v>153</v>
      </c>
      <c r="P3093" s="4" t="s">
        <v>42</v>
      </c>
      <c r="Q3093" s="4" t="s">
        <v>9572</v>
      </c>
      <c r="R3093" s="4">
        <v>4473458.88</v>
      </c>
      <c r="S3093" s="4">
        <v>4473458.88</v>
      </c>
      <c r="T3093" s="4">
        <v>0</v>
      </c>
      <c r="U3093" s="4" t="s">
        <v>1680</v>
      </c>
      <c r="V3093" s="4" t="s">
        <v>7095</v>
      </c>
      <c r="W3093" s="4" t="s">
        <v>7089</v>
      </c>
      <c r="X3093" s="4" t="s">
        <v>7168</v>
      </c>
      <c r="Y3093" s="4" t="s">
        <v>7177</v>
      </c>
      <c r="Z3093" s="4"/>
      <c r="AA3093" s="4"/>
      <c r="AB3093" s="4" t="s">
        <v>153</v>
      </c>
      <c r="AC3093" s="4" t="s">
        <v>42</v>
      </c>
      <c r="AD3093" s="4" t="s">
        <v>143</v>
      </c>
    </row>
    <row r="3094" spans="1:30" x14ac:dyDescent="0.25">
      <c r="A3094" s="4">
        <v>40026</v>
      </c>
      <c r="B3094" s="2"/>
      <c r="C3094" s="4">
        <v>3914345</v>
      </c>
      <c r="D3094" s="4">
        <v>71835</v>
      </c>
      <c r="E3094" s="4">
        <v>43421</v>
      </c>
      <c r="F3094" s="4">
        <v>257701763</v>
      </c>
      <c r="G3094" s="4">
        <v>1348646</v>
      </c>
      <c r="H3094" s="4" t="s">
        <v>1669</v>
      </c>
      <c r="I3094" s="4" t="s">
        <v>7177</v>
      </c>
      <c r="J3094" s="4" t="s">
        <v>25</v>
      </c>
      <c r="K3094" s="4" t="s">
        <v>153</v>
      </c>
      <c r="L3094" s="4" t="s">
        <v>7180</v>
      </c>
      <c r="M3094" s="4" t="s">
        <v>7089</v>
      </c>
      <c r="N3094" s="4" t="s">
        <v>11772</v>
      </c>
      <c r="O3094" s="4" t="s">
        <v>153</v>
      </c>
      <c r="P3094" s="4" t="s">
        <v>7170</v>
      </c>
      <c r="Q3094" s="4" t="s">
        <v>9572</v>
      </c>
      <c r="R3094" s="4">
        <v>6088268.3300000001</v>
      </c>
      <c r="S3094" s="4">
        <v>0</v>
      </c>
      <c r="T3094" s="4">
        <v>6088268.3300000001</v>
      </c>
      <c r="U3094" s="4" t="s">
        <v>28</v>
      </c>
      <c r="V3094" s="4" t="s">
        <v>7095</v>
      </c>
      <c r="W3094" s="4" t="s">
        <v>7089</v>
      </c>
      <c r="X3094" s="4" t="s">
        <v>7165</v>
      </c>
      <c r="Y3094" s="4" t="s">
        <v>7177</v>
      </c>
      <c r="Z3094" s="4"/>
      <c r="AA3094" s="4"/>
      <c r="AB3094" s="4" t="s">
        <v>153</v>
      </c>
      <c r="AC3094" s="4" t="s">
        <v>7170</v>
      </c>
      <c r="AD3094" s="4" t="s">
        <v>143</v>
      </c>
    </row>
    <row r="3095" spans="1:30" x14ac:dyDescent="0.25">
      <c r="A3095" s="4">
        <v>40027</v>
      </c>
      <c r="B3095" s="4">
        <v>68925</v>
      </c>
      <c r="C3095" s="4">
        <v>3915818</v>
      </c>
      <c r="D3095" s="4">
        <v>111171</v>
      </c>
      <c r="E3095" s="4">
        <v>43245</v>
      </c>
      <c r="F3095" s="4">
        <v>257701443</v>
      </c>
      <c r="G3095" s="4">
        <v>1342447</v>
      </c>
      <c r="H3095" s="4" t="s">
        <v>1676</v>
      </c>
      <c r="I3095" s="4" t="s">
        <v>7181</v>
      </c>
      <c r="J3095" s="4" t="s">
        <v>7092</v>
      </c>
      <c r="K3095" s="4" t="s">
        <v>7182</v>
      </c>
      <c r="L3095" s="4" t="s">
        <v>172</v>
      </c>
      <c r="M3095" s="4" t="s">
        <v>7089</v>
      </c>
      <c r="N3095" s="4" t="s">
        <v>11772</v>
      </c>
      <c r="O3095" s="4" t="s">
        <v>7184</v>
      </c>
      <c r="P3095" s="4" t="s">
        <v>42</v>
      </c>
      <c r="Q3095" s="4" t="s">
        <v>8903</v>
      </c>
      <c r="R3095" s="4">
        <v>389222.65</v>
      </c>
      <c r="S3095" s="4">
        <v>0</v>
      </c>
      <c r="T3095" s="4">
        <v>389222.65</v>
      </c>
      <c r="U3095" s="4" t="s">
        <v>28</v>
      </c>
      <c r="V3095" s="4" t="s">
        <v>7095</v>
      </c>
      <c r="W3095" s="4" t="s">
        <v>7089</v>
      </c>
      <c r="X3095" s="4" t="s">
        <v>217</v>
      </c>
      <c r="Y3095" s="4" t="s">
        <v>7183</v>
      </c>
      <c r="Z3095" s="4"/>
      <c r="AA3095" s="4"/>
      <c r="AB3095" s="4" t="s">
        <v>7184</v>
      </c>
      <c r="AC3095" s="4" t="s">
        <v>42</v>
      </c>
      <c r="AD3095" s="4" t="s">
        <v>143</v>
      </c>
    </row>
    <row r="3096" spans="1:30" x14ac:dyDescent="0.25">
      <c r="A3096" s="4">
        <v>40027</v>
      </c>
      <c r="B3096" s="2"/>
      <c r="C3096" s="4">
        <v>3914356</v>
      </c>
      <c r="D3096" s="4">
        <v>71835</v>
      </c>
      <c r="E3096" s="4">
        <v>43245</v>
      </c>
      <c r="F3096" s="4">
        <v>257701443</v>
      </c>
      <c r="G3096" s="4">
        <v>1342447</v>
      </c>
      <c r="H3096" s="4" t="s">
        <v>1669</v>
      </c>
      <c r="I3096" s="4" t="s">
        <v>7183</v>
      </c>
      <c r="J3096" s="4" t="s">
        <v>25</v>
      </c>
      <c r="K3096" s="4" t="s">
        <v>7184</v>
      </c>
      <c r="L3096" s="4" t="s">
        <v>172</v>
      </c>
      <c r="M3096" s="4" t="s">
        <v>7089</v>
      </c>
      <c r="N3096" s="4" t="s">
        <v>11772</v>
      </c>
      <c r="O3096" s="4" t="s">
        <v>7184</v>
      </c>
      <c r="P3096" s="4" t="s">
        <v>42</v>
      </c>
      <c r="Q3096" s="4" t="s">
        <v>8903</v>
      </c>
      <c r="R3096" s="4">
        <v>0</v>
      </c>
      <c r="S3096" s="4">
        <v>0</v>
      </c>
      <c r="T3096" s="4">
        <v>0</v>
      </c>
      <c r="U3096" s="4" t="s">
        <v>28</v>
      </c>
      <c r="V3096" s="4" t="s">
        <v>7095</v>
      </c>
      <c r="W3096" s="4" t="s">
        <v>7089</v>
      </c>
      <c r="X3096" s="4" t="s">
        <v>7165</v>
      </c>
      <c r="Y3096" s="4" t="s">
        <v>7183</v>
      </c>
      <c r="Z3096" s="4"/>
      <c r="AA3096" s="4"/>
      <c r="AB3096" s="4" t="s">
        <v>7184</v>
      </c>
      <c r="AC3096" s="4" t="s">
        <v>42</v>
      </c>
      <c r="AD3096" s="4" t="s">
        <v>143</v>
      </c>
    </row>
    <row r="3097" spans="1:30" x14ac:dyDescent="0.25">
      <c r="A3097" s="4">
        <v>40027</v>
      </c>
      <c r="B3097" s="2"/>
      <c r="C3097" s="4">
        <v>3914356</v>
      </c>
      <c r="D3097" s="4">
        <v>71835</v>
      </c>
      <c r="E3097" s="4">
        <v>43425</v>
      </c>
      <c r="F3097" s="4">
        <v>257701763</v>
      </c>
      <c r="G3097" s="4">
        <v>1348644</v>
      </c>
      <c r="H3097" s="4" t="s">
        <v>1669</v>
      </c>
      <c r="I3097" s="4" t="s">
        <v>7183</v>
      </c>
      <c r="J3097" s="4" t="s">
        <v>25</v>
      </c>
      <c r="K3097" s="4" t="s">
        <v>7184</v>
      </c>
      <c r="L3097" s="4" t="s">
        <v>7169</v>
      </c>
      <c r="M3097" s="4" t="s">
        <v>7089</v>
      </c>
      <c r="N3097" s="4" t="s">
        <v>11772</v>
      </c>
      <c r="O3097" s="4" t="s">
        <v>7184</v>
      </c>
      <c r="P3097" s="4" t="s">
        <v>7170</v>
      </c>
      <c r="Q3097" s="4" t="s">
        <v>8903</v>
      </c>
      <c r="R3097" s="4">
        <v>389222.65</v>
      </c>
      <c r="S3097" s="4">
        <v>0</v>
      </c>
      <c r="T3097" s="4">
        <v>389222.65</v>
      </c>
      <c r="U3097" s="4" t="s">
        <v>28</v>
      </c>
      <c r="V3097" s="4" t="s">
        <v>7095</v>
      </c>
      <c r="W3097" s="4" t="s">
        <v>7089</v>
      </c>
      <c r="X3097" s="4" t="s">
        <v>7165</v>
      </c>
      <c r="Y3097" s="4" t="s">
        <v>7183</v>
      </c>
      <c r="Z3097" s="4"/>
      <c r="AA3097" s="4"/>
      <c r="AB3097" s="4" t="s">
        <v>7184</v>
      </c>
      <c r="AC3097" s="4" t="s">
        <v>7170</v>
      </c>
      <c r="AD3097" s="4" t="s">
        <v>143</v>
      </c>
    </row>
    <row r="3098" spans="1:30" x14ac:dyDescent="0.25">
      <c r="A3098" s="4">
        <v>40028</v>
      </c>
      <c r="B3098" s="2"/>
      <c r="C3098" s="4">
        <v>3914357</v>
      </c>
      <c r="D3098" s="4">
        <v>71835</v>
      </c>
      <c r="E3098" s="4">
        <v>43245</v>
      </c>
      <c r="F3098" s="4">
        <v>257701443</v>
      </c>
      <c r="G3098" s="4">
        <v>1342447</v>
      </c>
      <c r="H3098" s="4" t="s">
        <v>1669</v>
      </c>
      <c r="I3098" s="4" t="s">
        <v>7185</v>
      </c>
      <c r="J3098" s="4" t="s">
        <v>25</v>
      </c>
      <c r="K3098" s="4" t="s">
        <v>7186</v>
      </c>
      <c r="L3098" s="4" t="s">
        <v>172</v>
      </c>
      <c r="M3098" s="4" t="s">
        <v>7089</v>
      </c>
      <c r="N3098" s="4" t="s">
        <v>11772</v>
      </c>
      <c r="O3098" s="4" t="s">
        <v>7186</v>
      </c>
      <c r="P3098" s="4" t="s">
        <v>42</v>
      </c>
      <c r="Q3098" s="4" t="s">
        <v>8903</v>
      </c>
      <c r="R3098" s="4">
        <v>0</v>
      </c>
      <c r="S3098" s="4">
        <v>0</v>
      </c>
      <c r="T3098" s="4">
        <v>0</v>
      </c>
      <c r="U3098" s="4" t="s">
        <v>28</v>
      </c>
      <c r="V3098" s="4" t="s">
        <v>7095</v>
      </c>
      <c r="W3098" s="4" t="s">
        <v>7089</v>
      </c>
      <c r="X3098" s="4" t="s">
        <v>7165</v>
      </c>
      <c r="Y3098" s="4" t="s">
        <v>7185</v>
      </c>
      <c r="Z3098" s="4"/>
      <c r="AA3098" s="4"/>
      <c r="AB3098" s="4" t="s">
        <v>7186</v>
      </c>
      <c r="AC3098" s="4" t="s">
        <v>42</v>
      </c>
      <c r="AD3098" s="4" t="s">
        <v>143</v>
      </c>
    </row>
    <row r="3099" spans="1:30" x14ac:dyDescent="0.25">
      <c r="A3099" s="4">
        <v>40028</v>
      </c>
      <c r="B3099" s="4">
        <v>69011</v>
      </c>
      <c r="C3099" s="4">
        <v>3919837</v>
      </c>
      <c r="D3099" s="4">
        <v>111171</v>
      </c>
      <c r="E3099" s="4">
        <v>43245</v>
      </c>
      <c r="F3099" s="4">
        <v>257701443</v>
      </c>
      <c r="G3099" s="4">
        <v>1342447</v>
      </c>
      <c r="H3099" s="4" t="s">
        <v>1676</v>
      </c>
      <c r="I3099" s="4" t="s">
        <v>7187</v>
      </c>
      <c r="J3099" s="4" t="s">
        <v>7092</v>
      </c>
      <c r="K3099" s="4" t="s">
        <v>7188</v>
      </c>
      <c r="L3099" s="4" t="s">
        <v>172</v>
      </c>
      <c r="M3099" s="4" t="s">
        <v>7089</v>
      </c>
      <c r="N3099" s="4" t="s">
        <v>11772</v>
      </c>
      <c r="O3099" s="4" t="s">
        <v>7186</v>
      </c>
      <c r="P3099" s="4" t="s">
        <v>42</v>
      </c>
      <c r="Q3099" s="4" t="s">
        <v>8903</v>
      </c>
      <c r="R3099" s="4">
        <v>240505.17</v>
      </c>
      <c r="S3099" s="4">
        <v>240505.17</v>
      </c>
      <c r="T3099" s="4">
        <v>0</v>
      </c>
      <c r="U3099" s="4" t="s">
        <v>1680</v>
      </c>
      <c r="V3099" s="4" t="s">
        <v>7095</v>
      </c>
      <c r="W3099" s="4" t="s">
        <v>7089</v>
      </c>
      <c r="X3099" s="4" t="s">
        <v>7168</v>
      </c>
      <c r="Y3099" s="4" t="s">
        <v>7185</v>
      </c>
      <c r="Z3099" s="4"/>
      <c r="AA3099" s="4"/>
      <c r="AB3099" s="4" t="s">
        <v>7186</v>
      </c>
      <c r="AC3099" s="4" t="s">
        <v>42</v>
      </c>
      <c r="AD3099" s="4" t="s">
        <v>143</v>
      </c>
    </row>
    <row r="3100" spans="1:30" x14ac:dyDescent="0.25">
      <c r="A3100" s="4">
        <v>40028</v>
      </c>
      <c r="B3100" s="2"/>
      <c r="C3100" s="4">
        <v>3914357</v>
      </c>
      <c r="D3100" s="4">
        <v>71835</v>
      </c>
      <c r="E3100" s="4">
        <v>43425</v>
      </c>
      <c r="F3100" s="4">
        <v>257701763</v>
      </c>
      <c r="G3100" s="4">
        <v>1348644</v>
      </c>
      <c r="H3100" s="4" t="s">
        <v>1669</v>
      </c>
      <c r="I3100" s="4" t="s">
        <v>7185</v>
      </c>
      <c r="J3100" s="4" t="s">
        <v>25</v>
      </c>
      <c r="K3100" s="4" t="s">
        <v>7186</v>
      </c>
      <c r="L3100" s="4" t="s">
        <v>7169</v>
      </c>
      <c r="M3100" s="4" t="s">
        <v>7089</v>
      </c>
      <c r="N3100" s="4" t="s">
        <v>11772</v>
      </c>
      <c r="O3100" s="4" t="s">
        <v>7186</v>
      </c>
      <c r="P3100" s="4" t="s">
        <v>7170</v>
      </c>
      <c r="Q3100" s="4" t="s">
        <v>8903</v>
      </c>
      <c r="R3100" s="4">
        <v>240505.17</v>
      </c>
      <c r="S3100" s="4">
        <v>0</v>
      </c>
      <c r="T3100" s="4">
        <v>240505.17</v>
      </c>
      <c r="U3100" s="4" t="s">
        <v>28</v>
      </c>
      <c r="V3100" s="4" t="s">
        <v>7095</v>
      </c>
      <c r="W3100" s="4" t="s">
        <v>7089</v>
      </c>
      <c r="X3100" s="4" t="s">
        <v>7165</v>
      </c>
      <c r="Y3100" s="4" t="s">
        <v>7185</v>
      </c>
      <c r="Z3100" s="4"/>
      <c r="AA3100" s="4"/>
      <c r="AB3100" s="4" t="s">
        <v>7186</v>
      </c>
      <c r="AC3100" s="4" t="s">
        <v>7170</v>
      </c>
      <c r="AD3100" s="4" t="s">
        <v>143</v>
      </c>
    </row>
    <row r="3101" spans="1:30" x14ac:dyDescent="0.25">
      <c r="A3101" s="4">
        <v>40029</v>
      </c>
      <c r="B3101" s="2"/>
      <c r="C3101" s="4">
        <v>3914360</v>
      </c>
      <c r="D3101" s="4">
        <v>71835</v>
      </c>
      <c r="E3101" s="4">
        <v>43240</v>
      </c>
      <c r="F3101" s="4">
        <v>257701443</v>
      </c>
      <c r="G3101" s="4">
        <v>1342451</v>
      </c>
      <c r="H3101" s="4" t="s">
        <v>1669</v>
      </c>
      <c r="I3101" s="4" t="s">
        <v>7189</v>
      </c>
      <c r="J3101" s="4" t="s">
        <v>25</v>
      </c>
      <c r="K3101" s="4" t="s">
        <v>7190</v>
      </c>
      <c r="L3101" s="4" t="s">
        <v>190</v>
      </c>
      <c r="M3101" s="4" t="s">
        <v>7089</v>
      </c>
      <c r="N3101" s="4" t="s">
        <v>11772</v>
      </c>
      <c r="O3101" s="4" t="s">
        <v>7190</v>
      </c>
      <c r="P3101" s="4" t="s">
        <v>42</v>
      </c>
      <c r="Q3101" s="4" t="s">
        <v>8066</v>
      </c>
      <c r="R3101" s="4">
        <v>0</v>
      </c>
      <c r="S3101" s="4">
        <v>0</v>
      </c>
      <c r="T3101" s="4">
        <v>0</v>
      </c>
      <c r="U3101" s="4" t="s">
        <v>28</v>
      </c>
      <c r="V3101" s="4" t="s">
        <v>7095</v>
      </c>
      <c r="W3101" s="4" t="s">
        <v>7089</v>
      </c>
      <c r="X3101" s="4" t="s">
        <v>7165</v>
      </c>
      <c r="Y3101" s="4" t="s">
        <v>7189</v>
      </c>
      <c r="Z3101" s="4"/>
      <c r="AA3101" s="4"/>
      <c r="AB3101" s="4" t="s">
        <v>7190</v>
      </c>
      <c r="AC3101" s="4" t="s">
        <v>42</v>
      </c>
      <c r="AD3101" s="4" t="s">
        <v>143</v>
      </c>
    </row>
    <row r="3102" spans="1:30" x14ac:dyDescent="0.25">
      <c r="A3102" s="4">
        <v>40029</v>
      </c>
      <c r="B3102" s="4">
        <v>69016</v>
      </c>
      <c r="C3102" s="4">
        <v>3919843</v>
      </c>
      <c r="D3102" s="4">
        <v>111171</v>
      </c>
      <c r="E3102" s="4">
        <v>43240</v>
      </c>
      <c r="F3102" s="4">
        <v>257701443</v>
      </c>
      <c r="G3102" s="4">
        <v>1342451</v>
      </c>
      <c r="H3102" s="4" t="s">
        <v>1676</v>
      </c>
      <c r="I3102" s="4" t="s">
        <v>7191</v>
      </c>
      <c r="J3102" s="4" t="s">
        <v>7092</v>
      </c>
      <c r="K3102" s="4" t="s">
        <v>7167</v>
      </c>
      <c r="L3102" s="4" t="s">
        <v>190</v>
      </c>
      <c r="M3102" s="4" t="s">
        <v>7089</v>
      </c>
      <c r="N3102" s="4" t="s">
        <v>11772</v>
      </c>
      <c r="O3102" s="4" t="s">
        <v>7190</v>
      </c>
      <c r="P3102" s="4" t="s">
        <v>42</v>
      </c>
      <c r="Q3102" s="4" t="s">
        <v>8066</v>
      </c>
      <c r="R3102" s="4">
        <v>390987.54</v>
      </c>
      <c r="S3102" s="4">
        <v>390987.54</v>
      </c>
      <c r="T3102" s="4">
        <v>0</v>
      </c>
      <c r="U3102" s="4" t="s">
        <v>1680</v>
      </c>
      <c r="V3102" s="4" t="s">
        <v>7095</v>
      </c>
      <c r="W3102" s="4" t="s">
        <v>7089</v>
      </c>
      <c r="X3102" s="4" t="s">
        <v>7168</v>
      </c>
      <c r="Y3102" s="4" t="s">
        <v>7189</v>
      </c>
      <c r="Z3102" s="4"/>
      <c r="AA3102" s="4"/>
      <c r="AB3102" s="4" t="s">
        <v>7190</v>
      </c>
      <c r="AC3102" s="4" t="s">
        <v>42</v>
      </c>
      <c r="AD3102" s="4" t="s">
        <v>143</v>
      </c>
    </row>
    <row r="3103" spans="1:30" x14ac:dyDescent="0.25">
      <c r="A3103" s="4">
        <v>40029</v>
      </c>
      <c r="B3103" s="2"/>
      <c r="C3103" s="4">
        <v>3914360</v>
      </c>
      <c r="D3103" s="4">
        <v>71835</v>
      </c>
      <c r="E3103" s="4">
        <v>43429</v>
      </c>
      <c r="F3103" s="4">
        <v>257701763</v>
      </c>
      <c r="G3103" s="4">
        <v>1348639</v>
      </c>
      <c r="H3103" s="4" t="s">
        <v>1669</v>
      </c>
      <c r="I3103" s="4" t="s">
        <v>7189</v>
      </c>
      <c r="J3103" s="4" t="s">
        <v>25</v>
      </c>
      <c r="K3103" s="4" t="s">
        <v>7190</v>
      </c>
      <c r="L3103" s="4" t="s">
        <v>7192</v>
      </c>
      <c r="M3103" s="4" t="s">
        <v>7089</v>
      </c>
      <c r="N3103" s="4" t="s">
        <v>11772</v>
      </c>
      <c r="O3103" s="4" t="s">
        <v>7190</v>
      </c>
      <c r="P3103" s="4" t="s">
        <v>7170</v>
      </c>
      <c r="Q3103" s="4" t="s">
        <v>8066</v>
      </c>
      <c r="R3103" s="4">
        <v>390987.55</v>
      </c>
      <c r="S3103" s="4">
        <v>0</v>
      </c>
      <c r="T3103" s="4">
        <v>390987.55</v>
      </c>
      <c r="U3103" s="4" t="s">
        <v>28</v>
      </c>
      <c r="V3103" s="4" t="s">
        <v>7095</v>
      </c>
      <c r="W3103" s="4" t="s">
        <v>7089</v>
      </c>
      <c r="X3103" s="4" t="s">
        <v>7165</v>
      </c>
      <c r="Y3103" s="4" t="s">
        <v>7189</v>
      </c>
      <c r="Z3103" s="4"/>
      <c r="AA3103" s="4"/>
      <c r="AB3103" s="4" t="s">
        <v>7190</v>
      </c>
      <c r="AC3103" s="4" t="s">
        <v>7170</v>
      </c>
      <c r="AD3103" s="4" t="s">
        <v>143</v>
      </c>
    </row>
    <row r="3104" spans="1:30" x14ac:dyDescent="0.25">
      <c r="A3104" s="4">
        <v>40035</v>
      </c>
      <c r="B3104" s="2"/>
      <c r="C3104" s="4">
        <v>3914361</v>
      </c>
      <c r="D3104" s="4">
        <v>71835</v>
      </c>
      <c r="E3104" s="4">
        <v>43246</v>
      </c>
      <c r="F3104" s="4">
        <v>257701443</v>
      </c>
      <c r="G3104" s="4">
        <v>1342446</v>
      </c>
      <c r="H3104" s="4" t="s">
        <v>1669</v>
      </c>
      <c r="I3104" s="4" t="s">
        <v>7193</v>
      </c>
      <c r="J3104" s="4" t="s">
        <v>25</v>
      </c>
      <c r="K3104" s="4" t="s">
        <v>7194</v>
      </c>
      <c r="L3104" s="4" t="s">
        <v>163</v>
      </c>
      <c r="M3104" s="4" t="s">
        <v>7089</v>
      </c>
      <c r="N3104" s="4" t="s">
        <v>11772</v>
      </c>
      <c r="O3104" s="4" t="s">
        <v>7194</v>
      </c>
      <c r="P3104" s="4" t="s">
        <v>42</v>
      </c>
      <c r="Q3104" s="4" t="s">
        <v>8907</v>
      </c>
      <c r="R3104" s="4">
        <v>0</v>
      </c>
      <c r="S3104" s="4">
        <v>0</v>
      </c>
      <c r="T3104" s="4">
        <v>0</v>
      </c>
      <c r="U3104" s="4" t="s">
        <v>28</v>
      </c>
      <c r="V3104" s="4" t="s">
        <v>7095</v>
      </c>
      <c r="W3104" s="4" t="s">
        <v>7089</v>
      </c>
      <c r="X3104" s="4" t="s">
        <v>7165</v>
      </c>
      <c r="Y3104" s="4" t="s">
        <v>7193</v>
      </c>
      <c r="Z3104" s="4"/>
      <c r="AA3104" s="4"/>
      <c r="AB3104" s="4" t="s">
        <v>7194</v>
      </c>
      <c r="AC3104" s="4" t="s">
        <v>42</v>
      </c>
      <c r="AD3104" s="4" t="s">
        <v>143</v>
      </c>
    </row>
    <row r="3105" spans="1:30" x14ac:dyDescent="0.25">
      <c r="A3105" s="4">
        <v>40035</v>
      </c>
      <c r="B3105" s="4">
        <v>68928</v>
      </c>
      <c r="C3105" s="4">
        <v>3915823</v>
      </c>
      <c r="D3105" s="4">
        <v>111171</v>
      </c>
      <c r="E3105" s="4">
        <v>43246</v>
      </c>
      <c r="F3105" s="4">
        <v>257701443</v>
      </c>
      <c r="G3105" s="4">
        <v>1342446</v>
      </c>
      <c r="H3105" s="4" t="s">
        <v>1676</v>
      </c>
      <c r="I3105" s="4" t="s">
        <v>7195</v>
      </c>
      <c r="J3105" s="4" t="s">
        <v>7092</v>
      </c>
      <c r="K3105" s="4" t="s">
        <v>7182</v>
      </c>
      <c r="L3105" s="4" t="s">
        <v>163</v>
      </c>
      <c r="M3105" s="4" t="s">
        <v>7089</v>
      </c>
      <c r="N3105" s="4" t="s">
        <v>11772</v>
      </c>
      <c r="O3105" s="4" t="s">
        <v>7194</v>
      </c>
      <c r="P3105" s="4" t="s">
        <v>42</v>
      </c>
      <c r="Q3105" s="4" t="s">
        <v>8907</v>
      </c>
      <c r="R3105" s="4">
        <v>225991.38</v>
      </c>
      <c r="S3105" s="4">
        <v>0</v>
      </c>
      <c r="T3105" s="4">
        <v>225991.38</v>
      </c>
      <c r="U3105" s="4" t="s">
        <v>28</v>
      </c>
      <c r="V3105" s="4" t="s">
        <v>7095</v>
      </c>
      <c r="W3105" s="4" t="s">
        <v>7089</v>
      </c>
      <c r="X3105" s="4" t="s">
        <v>217</v>
      </c>
      <c r="Y3105" s="4" t="s">
        <v>7193</v>
      </c>
      <c r="Z3105" s="4"/>
      <c r="AA3105" s="4"/>
      <c r="AB3105" s="4" t="s">
        <v>7194</v>
      </c>
      <c r="AC3105" s="4" t="s">
        <v>42</v>
      </c>
      <c r="AD3105" s="4" t="s">
        <v>143</v>
      </c>
    </row>
    <row r="3106" spans="1:30" x14ac:dyDescent="0.25">
      <c r="A3106" s="4">
        <v>40035</v>
      </c>
      <c r="B3106" s="2"/>
      <c r="C3106" s="4">
        <v>3914361</v>
      </c>
      <c r="D3106" s="4">
        <v>71835</v>
      </c>
      <c r="E3106" s="4">
        <v>43424</v>
      </c>
      <c r="F3106" s="4">
        <v>257701763</v>
      </c>
      <c r="G3106" s="4">
        <v>1348645</v>
      </c>
      <c r="H3106" s="4" t="s">
        <v>1669</v>
      </c>
      <c r="I3106" s="4" t="s">
        <v>7193</v>
      </c>
      <c r="J3106" s="4" t="s">
        <v>25</v>
      </c>
      <c r="K3106" s="4" t="s">
        <v>7194</v>
      </c>
      <c r="L3106" s="4" t="s">
        <v>7196</v>
      </c>
      <c r="M3106" s="4" t="s">
        <v>7089</v>
      </c>
      <c r="N3106" s="4" t="s">
        <v>11772</v>
      </c>
      <c r="O3106" s="4" t="s">
        <v>7194</v>
      </c>
      <c r="P3106" s="4" t="s">
        <v>7170</v>
      </c>
      <c r="Q3106" s="4" t="s">
        <v>8907</v>
      </c>
      <c r="R3106" s="4">
        <v>225991.38</v>
      </c>
      <c r="S3106" s="4">
        <v>0</v>
      </c>
      <c r="T3106" s="4">
        <v>225991.38</v>
      </c>
      <c r="U3106" s="4" t="s">
        <v>28</v>
      </c>
      <c r="V3106" s="4" t="s">
        <v>7095</v>
      </c>
      <c r="W3106" s="4" t="s">
        <v>7089</v>
      </c>
      <c r="X3106" s="4" t="s">
        <v>7165</v>
      </c>
      <c r="Y3106" s="4" t="s">
        <v>7193</v>
      </c>
      <c r="Z3106" s="4"/>
      <c r="AA3106" s="4"/>
      <c r="AB3106" s="4" t="s">
        <v>7194</v>
      </c>
      <c r="AC3106" s="4" t="s">
        <v>7170</v>
      </c>
      <c r="AD3106" s="4" t="s">
        <v>143</v>
      </c>
    </row>
    <row r="3107" spans="1:30" x14ac:dyDescent="0.25">
      <c r="A3107" s="4">
        <v>40036</v>
      </c>
      <c r="B3107" s="2"/>
      <c r="C3107" s="4">
        <v>3914363</v>
      </c>
      <c r="D3107" s="4">
        <v>71835</v>
      </c>
      <c r="E3107" s="4">
        <v>43240</v>
      </c>
      <c r="F3107" s="4">
        <v>257701443</v>
      </c>
      <c r="G3107" s="4">
        <v>1342451</v>
      </c>
      <c r="H3107" s="4" t="s">
        <v>1669</v>
      </c>
      <c r="I3107" s="4" t="s">
        <v>7197</v>
      </c>
      <c r="J3107" s="4" t="s">
        <v>25</v>
      </c>
      <c r="K3107" s="4" t="s">
        <v>7198</v>
      </c>
      <c r="L3107" s="4" t="s">
        <v>190</v>
      </c>
      <c r="M3107" s="4" t="s">
        <v>7089</v>
      </c>
      <c r="N3107" s="4" t="s">
        <v>11772</v>
      </c>
      <c r="O3107" s="4" t="s">
        <v>7198</v>
      </c>
      <c r="P3107" s="4" t="s">
        <v>42</v>
      </c>
      <c r="Q3107" s="4" t="s">
        <v>8066</v>
      </c>
      <c r="R3107" s="4">
        <v>0</v>
      </c>
      <c r="S3107" s="4">
        <v>0</v>
      </c>
      <c r="T3107" s="4">
        <v>0</v>
      </c>
      <c r="U3107" s="4" t="s">
        <v>28</v>
      </c>
      <c r="V3107" s="4" t="s">
        <v>7095</v>
      </c>
      <c r="W3107" s="4" t="s">
        <v>7089</v>
      </c>
      <c r="X3107" s="4" t="s">
        <v>7165</v>
      </c>
      <c r="Y3107" s="4" t="s">
        <v>7197</v>
      </c>
      <c r="Z3107" s="4"/>
      <c r="AA3107" s="4"/>
      <c r="AB3107" s="4" t="s">
        <v>7198</v>
      </c>
      <c r="AC3107" s="4" t="s">
        <v>42</v>
      </c>
      <c r="AD3107" s="4" t="s">
        <v>143</v>
      </c>
    </row>
    <row r="3108" spans="1:30" x14ac:dyDescent="0.25">
      <c r="A3108" s="4">
        <v>40036</v>
      </c>
      <c r="B3108" s="4">
        <v>69023</v>
      </c>
      <c r="C3108" s="4">
        <v>3919854</v>
      </c>
      <c r="D3108" s="4">
        <v>111171</v>
      </c>
      <c r="E3108" s="4">
        <v>43240</v>
      </c>
      <c r="F3108" s="4">
        <v>257701443</v>
      </c>
      <c r="G3108" s="4">
        <v>1342451</v>
      </c>
      <c r="H3108" s="4" t="s">
        <v>1676</v>
      </c>
      <c r="I3108" s="4" t="s">
        <v>7199</v>
      </c>
      <c r="J3108" s="4" t="s">
        <v>7092</v>
      </c>
      <c r="K3108" s="4" t="s">
        <v>7167</v>
      </c>
      <c r="L3108" s="4" t="s">
        <v>190</v>
      </c>
      <c r="M3108" s="4" t="s">
        <v>7089</v>
      </c>
      <c r="N3108" s="4" t="s">
        <v>11772</v>
      </c>
      <c r="O3108" s="4" t="s">
        <v>7198</v>
      </c>
      <c r="P3108" s="4" t="s">
        <v>42</v>
      </c>
      <c r="Q3108" s="4" t="s">
        <v>8066</v>
      </c>
      <c r="R3108" s="4">
        <v>265884.03999999998</v>
      </c>
      <c r="S3108" s="4">
        <v>265884.03999999998</v>
      </c>
      <c r="T3108" s="4">
        <v>0</v>
      </c>
      <c r="U3108" s="4" t="s">
        <v>1680</v>
      </c>
      <c r="V3108" s="4" t="s">
        <v>7095</v>
      </c>
      <c r="W3108" s="4" t="s">
        <v>7089</v>
      </c>
      <c r="X3108" s="4" t="s">
        <v>7168</v>
      </c>
      <c r="Y3108" s="4" t="s">
        <v>7197</v>
      </c>
      <c r="Z3108" s="4"/>
      <c r="AA3108" s="4"/>
      <c r="AB3108" s="4" t="s">
        <v>7198</v>
      </c>
      <c r="AC3108" s="4" t="s">
        <v>42</v>
      </c>
      <c r="AD3108" s="4" t="s">
        <v>143</v>
      </c>
    </row>
    <row r="3109" spans="1:30" x14ac:dyDescent="0.25">
      <c r="A3109" s="4">
        <v>40036</v>
      </c>
      <c r="B3109" s="2"/>
      <c r="C3109" s="4">
        <v>3914363</v>
      </c>
      <c r="D3109" s="4">
        <v>71835</v>
      </c>
      <c r="E3109" s="4">
        <v>43429</v>
      </c>
      <c r="F3109" s="4">
        <v>257701763</v>
      </c>
      <c r="G3109" s="4">
        <v>1348639</v>
      </c>
      <c r="H3109" s="4" t="s">
        <v>1669</v>
      </c>
      <c r="I3109" s="4" t="s">
        <v>7197</v>
      </c>
      <c r="J3109" s="4" t="s">
        <v>25</v>
      </c>
      <c r="K3109" s="4" t="s">
        <v>7198</v>
      </c>
      <c r="L3109" s="4" t="s">
        <v>7192</v>
      </c>
      <c r="M3109" s="4" t="s">
        <v>7089</v>
      </c>
      <c r="N3109" s="4" t="s">
        <v>11772</v>
      </c>
      <c r="O3109" s="4" t="s">
        <v>7198</v>
      </c>
      <c r="P3109" s="4" t="s">
        <v>7170</v>
      </c>
      <c r="Q3109" s="4" t="s">
        <v>8066</v>
      </c>
      <c r="R3109" s="4">
        <v>265884.03999999998</v>
      </c>
      <c r="S3109" s="4">
        <v>0</v>
      </c>
      <c r="T3109" s="4">
        <v>265884.03999999998</v>
      </c>
      <c r="U3109" s="4" t="s">
        <v>28</v>
      </c>
      <c r="V3109" s="4" t="s">
        <v>7095</v>
      </c>
      <c r="W3109" s="4" t="s">
        <v>7089</v>
      </c>
      <c r="X3109" s="4" t="s">
        <v>7165</v>
      </c>
      <c r="Y3109" s="4" t="s">
        <v>7197</v>
      </c>
      <c r="Z3109" s="4"/>
      <c r="AA3109" s="4"/>
      <c r="AB3109" s="4" t="s">
        <v>7198</v>
      </c>
      <c r="AC3109" s="4" t="s">
        <v>7170</v>
      </c>
      <c r="AD3109" s="4" t="s">
        <v>143</v>
      </c>
    </row>
    <row r="3110" spans="1:30" x14ac:dyDescent="0.25">
      <c r="A3110" s="4">
        <v>40037</v>
      </c>
      <c r="B3110" s="4">
        <v>68930</v>
      </c>
      <c r="C3110" s="4">
        <v>3915825</v>
      </c>
      <c r="D3110" s="4">
        <v>111171</v>
      </c>
      <c r="E3110" s="4">
        <v>43238</v>
      </c>
      <c r="F3110" s="4">
        <v>257701443</v>
      </c>
      <c r="G3110" s="4">
        <v>1342452</v>
      </c>
      <c r="H3110" s="4" t="s">
        <v>1676</v>
      </c>
      <c r="I3110" s="4" t="s">
        <v>7200</v>
      </c>
      <c r="J3110" s="4" t="s">
        <v>7092</v>
      </c>
      <c r="K3110" s="4" t="s">
        <v>7182</v>
      </c>
      <c r="L3110" s="4" t="s">
        <v>195</v>
      </c>
      <c r="M3110" s="4" t="s">
        <v>7089</v>
      </c>
      <c r="N3110" s="4" t="s">
        <v>11772</v>
      </c>
      <c r="O3110" s="4" t="s">
        <v>7202</v>
      </c>
      <c r="P3110" s="4" t="s">
        <v>42</v>
      </c>
      <c r="Q3110" s="4" t="s">
        <v>7771</v>
      </c>
      <c r="R3110" s="4">
        <v>231000</v>
      </c>
      <c r="S3110" s="4">
        <v>0</v>
      </c>
      <c r="T3110" s="4">
        <v>231000</v>
      </c>
      <c r="U3110" s="4" t="s">
        <v>28</v>
      </c>
      <c r="V3110" s="4" t="s">
        <v>7095</v>
      </c>
      <c r="W3110" s="4" t="s">
        <v>7089</v>
      </c>
      <c r="X3110" s="4" t="s">
        <v>217</v>
      </c>
      <c r="Y3110" s="4" t="s">
        <v>7201</v>
      </c>
      <c r="Z3110" s="4"/>
      <c r="AA3110" s="4"/>
      <c r="AB3110" s="4" t="s">
        <v>7202</v>
      </c>
      <c r="AC3110" s="4" t="s">
        <v>42</v>
      </c>
      <c r="AD3110" s="4" t="s">
        <v>143</v>
      </c>
    </row>
    <row r="3111" spans="1:30" x14ac:dyDescent="0.25">
      <c r="A3111" s="4">
        <v>40037</v>
      </c>
      <c r="B3111" s="2"/>
      <c r="C3111" s="4">
        <v>3914366</v>
      </c>
      <c r="D3111" s="4">
        <v>71835</v>
      </c>
      <c r="E3111" s="4">
        <v>43238</v>
      </c>
      <c r="F3111" s="4">
        <v>257701443</v>
      </c>
      <c r="G3111" s="4">
        <v>1342452</v>
      </c>
      <c r="H3111" s="4" t="s">
        <v>1669</v>
      </c>
      <c r="I3111" s="4" t="s">
        <v>7201</v>
      </c>
      <c r="J3111" s="4" t="s">
        <v>25</v>
      </c>
      <c r="K3111" s="4" t="s">
        <v>7202</v>
      </c>
      <c r="L3111" s="4" t="s">
        <v>195</v>
      </c>
      <c r="M3111" s="4" t="s">
        <v>7089</v>
      </c>
      <c r="N3111" s="4" t="s">
        <v>11772</v>
      </c>
      <c r="O3111" s="4" t="s">
        <v>7202</v>
      </c>
      <c r="P3111" s="4" t="s">
        <v>42</v>
      </c>
      <c r="Q3111" s="4" t="s">
        <v>7771</v>
      </c>
      <c r="R3111" s="4">
        <v>0</v>
      </c>
      <c r="S3111" s="4">
        <v>0</v>
      </c>
      <c r="T3111" s="4">
        <v>0</v>
      </c>
      <c r="U3111" s="4" t="s">
        <v>28</v>
      </c>
      <c r="V3111" s="4" t="s">
        <v>7095</v>
      </c>
      <c r="W3111" s="4" t="s">
        <v>7089</v>
      </c>
      <c r="X3111" s="4" t="s">
        <v>7165</v>
      </c>
      <c r="Y3111" s="4" t="s">
        <v>7201</v>
      </c>
      <c r="Z3111" s="4"/>
      <c r="AA3111" s="4"/>
      <c r="AB3111" s="4" t="s">
        <v>7202</v>
      </c>
      <c r="AC3111" s="4" t="s">
        <v>42</v>
      </c>
      <c r="AD3111" s="4" t="s">
        <v>143</v>
      </c>
    </row>
    <row r="3112" spans="1:30" x14ac:dyDescent="0.25">
      <c r="A3112" s="4">
        <v>40037</v>
      </c>
      <c r="B3112" s="2"/>
      <c r="C3112" s="4">
        <v>3914366</v>
      </c>
      <c r="D3112" s="4">
        <v>71835</v>
      </c>
      <c r="E3112" s="4">
        <v>43430</v>
      </c>
      <c r="F3112" s="4">
        <v>257701763</v>
      </c>
      <c r="G3112" s="4">
        <v>1348637</v>
      </c>
      <c r="H3112" s="4" t="s">
        <v>1669</v>
      </c>
      <c r="I3112" s="4" t="s">
        <v>7201</v>
      </c>
      <c r="J3112" s="4" t="s">
        <v>25</v>
      </c>
      <c r="K3112" s="4" t="s">
        <v>7202</v>
      </c>
      <c r="L3112" s="4" t="s">
        <v>7203</v>
      </c>
      <c r="M3112" s="4" t="s">
        <v>7089</v>
      </c>
      <c r="N3112" s="4" t="s">
        <v>11772</v>
      </c>
      <c r="O3112" s="4" t="s">
        <v>7202</v>
      </c>
      <c r="P3112" s="4" t="s">
        <v>7170</v>
      </c>
      <c r="Q3112" s="4" t="s">
        <v>7771</v>
      </c>
      <c r="R3112" s="4">
        <v>231000</v>
      </c>
      <c r="S3112" s="4">
        <v>0</v>
      </c>
      <c r="T3112" s="4">
        <v>231000</v>
      </c>
      <c r="U3112" s="4" t="s">
        <v>28</v>
      </c>
      <c r="V3112" s="4" t="s">
        <v>7095</v>
      </c>
      <c r="W3112" s="4" t="s">
        <v>7089</v>
      </c>
      <c r="X3112" s="4" t="s">
        <v>7165</v>
      </c>
      <c r="Y3112" s="4" t="s">
        <v>7201</v>
      </c>
      <c r="Z3112" s="4"/>
      <c r="AA3112" s="4"/>
      <c r="AB3112" s="4" t="s">
        <v>7202</v>
      </c>
      <c r="AC3112" s="4" t="s">
        <v>7170</v>
      </c>
      <c r="AD3112" s="4" t="s">
        <v>143</v>
      </c>
    </row>
    <row r="3113" spans="1:30" x14ac:dyDescent="0.25">
      <c r="A3113" s="4">
        <v>40039</v>
      </c>
      <c r="B3113" s="2"/>
      <c r="C3113" s="4">
        <v>3914367</v>
      </c>
      <c r="D3113" s="4">
        <v>71835</v>
      </c>
      <c r="E3113" s="4">
        <v>43246</v>
      </c>
      <c r="F3113" s="4">
        <v>257701443</v>
      </c>
      <c r="G3113" s="4">
        <v>1342446</v>
      </c>
      <c r="H3113" s="4" t="s">
        <v>1669</v>
      </c>
      <c r="I3113" s="4" t="s">
        <v>7204</v>
      </c>
      <c r="J3113" s="4" t="s">
        <v>25</v>
      </c>
      <c r="K3113" s="4" t="s">
        <v>7205</v>
      </c>
      <c r="L3113" s="4" t="s">
        <v>163</v>
      </c>
      <c r="M3113" s="4" t="s">
        <v>7089</v>
      </c>
      <c r="N3113" s="4" t="s">
        <v>11772</v>
      </c>
      <c r="O3113" s="4" t="s">
        <v>7205</v>
      </c>
      <c r="P3113" s="4" t="s">
        <v>42</v>
      </c>
      <c r="Q3113" s="4" t="s">
        <v>8907</v>
      </c>
      <c r="R3113" s="4">
        <v>0</v>
      </c>
      <c r="S3113" s="4">
        <v>0</v>
      </c>
      <c r="T3113" s="4">
        <v>0</v>
      </c>
      <c r="U3113" s="4" t="s">
        <v>28</v>
      </c>
      <c r="V3113" s="4" t="s">
        <v>7095</v>
      </c>
      <c r="W3113" s="4" t="s">
        <v>7089</v>
      </c>
      <c r="X3113" s="4" t="s">
        <v>7165</v>
      </c>
      <c r="Y3113" s="4" t="s">
        <v>7204</v>
      </c>
      <c r="Z3113" s="4"/>
      <c r="AA3113" s="4"/>
      <c r="AB3113" s="4" t="s">
        <v>7205</v>
      </c>
      <c r="AC3113" s="4" t="s">
        <v>42</v>
      </c>
      <c r="AD3113" s="4" t="s">
        <v>143</v>
      </c>
    </row>
    <row r="3114" spans="1:30" x14ac:dyDescent="0.25">
      <c r="A3114" s="4">
        <v>40039</v>
      </c>
      <c r="B3114" s="4">
        <v>68932</v>
      </c>
      <c r="C3114" s="4">
        <v>3915827</v>
      </c>
      <c r="D3114" s="4">
        <v>111171</v>
      </c>
      <c r="E3114" s="4">
        <v>43246</v>
      </c>
      <c r="F3114" s="4">
        <v>257701443</v>
      </c>
      <c r="G3114" s="4">
        <v>1342446</v>
      </c>
      <c r="H3114" s="4" t="s">
        <v>1676</v>
      </c>
      <c r="I3114" s="4" t="s">
        <v>7206</v>
      </c>
      <c r="J3114" s="4" t="s">
        <v>7092</v>
      </c>
      <c r="K3114" s="4" t="s">
        <v>7182</v>
      </c>
      <c r="L3114" s="4" t="s">
        <v>163</v>
      </c>
      <c r="M3114" s="4" t="s">
        <v>7089</v>
      </c>
      <c r="N3114" s="4" t="s">
        <v>11772</v>
      </c>
      <c r="O3114" s="4" t="s">
        <v>7205</v>
      </c>
      <c r="P3114" s="4" t="s">
        <v>42</v>
      </c>
      <c r="Q3114" s="4" t="s">
        <v>8907</v>
      </c>
      <c r="R3114" s="4">
        <v>272491.38</v>
      </c>
      <c r="S3114" s="4">
        <v>0</v>
      </c>
      <c r="T3114" s="4">
        <v>272491.38</v>
      </c>
      <c r="U3114" s="4" t="s">
        <v>28</v>
      </c>
      <c r="V3114" s="4" t="s">
        <v>7095</v>
      </c>
      <c r="W3114" s="4" t="s">
        <v>7089</v>
      </c>
      <c r="X3114" s="4" t="s">
        <v>217</v>
      </c>
      <c r="Y3114" s="4" t="s">
        <v>7204</v>
      </c>
      <c r="Z3114" s="4"/>
      <c r="AA3114" s="4"/>
      <c r="AB3114" s="4" t="s">
        <v>7205</v>
      </c>
      <c r="AC3114" s="4" t="s">
        <v>42</v>
      </c>
      <c r="AD3114" s="4" t="s">
        <v>143</v>
      </c>
    </row>
    <row r="3115" spans="1:30" x14ac:dyDescent="0.25">
      <c r="A3115" s="4">
        <v>40039</v>
      </c>
      <c r="B3115" s="2"/>
      <c r="C3115" s="4">
        <v>3914367</v>
      </c>
      <c r="D3115" s="4">
        <v>71835</v>
      </c>
      <c r="E3115" s="4">
        <v>43424</v>
      </c>
      <c r="F3115" s="4">
        <v>257701763</v>
      </c>
      <c r="G3115" s="4">
        <v>1348645</v>
      </c>
      <c r="H3115" s="4" t="s">
        <v>1669</v>
      </c>
      <c r="I3115" s="4" t="s">
        <v>7204</v>
      </c>
      <c r="J3115" s="4" t="s">
        <v>25</v>
      </c>
      <c r="K3115" s="4" t="s">
        <v>7205</v>
      </c>
      <c r="L3115" s="4" t="s">
        <v>7196</v>
      </c>
      <c r="M3115" s="4" t="s">
        <v>7089</v>
      </c>
      <c r="N3115" s="4" t="s">
        <v>11772</v>
      </c>
      <c r="O3115" s="4" t="s">
        <v>7205</v>
      </c>
      <c r="P3115" s="4" t="s">
        <v>7170</v>
      </c>
      <c r="Q3115" s="4" t="s">
        <v>8907</v>
      </c>
      <c r="R3115" s="4">
        <v>272491.38</v>
      </c>
      <c r="S3115" s="4">
        <v>0</v>
      </c>
      <c r="T3115" s="4">
        <v>272491.38</v>
      </c>
      <c r="U3115" s="4" t="s">
        <v>28</v>
      </c>
      <c r="V3115" s="4" t="s">
        <v>7095</v>
      </c>
      <c r="W3115" s="4" t="s">
        <v>7089</v>
      </c>
      <c r="X3115" s="4" t="s">
        <v>7165</v>
      </c>
      <c r="Y3115" s="4" t="s">
        <v>7204</v>
      </c>
      <c r="Z3115" s="4"/>
      <c r="AA3115" s="4"/>
      <c r="AB3115" s="4" t="s">
        <v>7205</v>
      </c>
      <c r="AC3115" s="4" t="s">
        <v>7170</v>
      </c>
      <c r="AD3115" s="4" t="s">
        <v>143</v>
      </c>
    </row>
    <row r="3116" spans="1:30" x14ac:dyDescent="0.25">
      <c r="A3116" s="4">
        <v>40041</v>
      </c>
      <c r="B3116" s="4">
        <v>68933</v>
      </c>
      <c r="C3116" s="4">
        <v>3915829</v>
      </c>
      <c r="D3116" s="4">
        <v>111171</v>
      </c>
      <c r="E3116" s="4">
        <v>43246</v>
      </c>
      <c r="F3116" s="4">
        <v>257701443</v>
      </c>
      <c r="G3116" s="4">
        <v>1342446</v>
      </c>
      <c r="H3116" s="4" t="s">
        <v>1676</v>
      </c>
      <c r="I3116" s="4" t="s">
        <v>7207</v>
      </c>
      <c r="J3116" s="4" t="s">
        <v>7092</v>
      </c>
      <c r="K3116" s="4" t="s">
        <v>7182</v>
      </c>
      <c r="L3116" s="4" t="s">
        <v>163</v>
      </c>
      <c r="M3116" s="4" t="s">
        <v>7089</v>
      </c>
      <c r="N3116" s="4" t="s">
        <v>11772</v>
      </c>
      <c r="O3116" s="4" t="s">
        <v>7209</v>
      </c>
      <c r="P3116" s="4" t="s">
        <v>42</v>
      </c>
      <c r="Q3116" s="4" t="s">
        <v>8907</v>
      </c>
      <c r="R3116" s="4">
        <v>115887.93</v>
      </c>
      <c r="S3116" s="4">
        <v>0</v>
      </c>
      <c r="T3116" s="4">
        <v>115887.93</v>
      </c>
      <c r="U3116" s="4" t="s">
        <v>28</v>
      </c>
      <c r="V3116" s="4" t="s">
        <v>7095</v>
      </c>
      <c r="W3116" s="4" t="s">
        <v>7089</v>
      </c>
      <c r="X3116" s="4" t="s">
        <v>217</v>
      </c>
      <c r="Y3116" s="4" t="s">
        <v>7208</v>
      </c>
      <c r="Z3116" s="4"/>
      <c r="AA3116" s="4"/>
      <c r="AB3116" s="4" t="s">
        <v>7209</v>
      </c>
      <c r="AC3116" s="4" t="s">
        <v>42</v>
      </c>
      <c r="AD3116" s="4" t="s">
        <v>143</v>
      </c>
    </row>
    <row r="3117" spans="1:30" x14ac:dyDescent="0.25">
      <c r="A3117" s="4">
        <v>40041</v>
      </c>
      <c r="B3117" s="2"/>
      <c r="C3117" s="4">
        <v>3914370</v>
      </c>
      <c r="D3117" s="4">
        <v>71835</v>
      </c>
      <c r="E3117" s="4">
        <v>43246</v>
      </c>
      <c r="F3117" s="4">
        <v>257701443</v>
      </c>
      <c r="G3117" s="4">
        <v>1342446</v>
      </c>
      <c r="H3117" s="4" t="s">
        <v>1669</v>
      </c>
      <c r="I3117" s="4" t="s">
        <v>7208</v>
      </c>
      <c r="J3117" s="4" t="s">
        <v>25</v>
      </c>
      <c r="K3117" s="4" t="s">
        <v>7209</v>
      </c>
      <c r="L3117" s="4" t="s">
        <v>163</v>
      </c>
      <c r="M3117" s="4" t="s">
        <v>7089</v>
      </c>
      <c r="N3117" s="4" t="s">
        <v>11772</v>
      </c>
      <c r="O3117" s="4" t="s">
        <v>7209</v>
      </c>
      <c r="P3117" s="4" t="s">
        <v>42</v>
      </c>
      <c r="Q3117" s="4" t="s">
        <v>8907</v>
      </c>
      <c r="R3117" s="4">
        <v>0</v>
      </c>
      <c r="S3117" s="4">
        <v>0</v>
      </c>
      <c r="T3117" s="4">
        <v>0</v>
      </c>
      <c r="U3117" s="4" t="s">
        <v>28</v>
      </c>
      <c r="V3117" s="4" t="s">
        <v>7095</v>
      </c>
      <c r="W3117" s="4" t="s">
        <v>7089</v>
      </c>
      <c r="X3117" s="4" t="s">
        <v>7165</v>
      </c>
      <c r="Y3117" s="4" t="s">
        <v>7208</v>
      </c>
      <c r="Z3117" s="4"/>
      <c r="AA3117" s="4"/>
      <c r="AB3117" s="4" t="s">
        <v>7209</v>
      </c>
      <c r="AC3117" s="4" t="s">
        <v>42</v>
      </c>
      <c r="AD3117" s="4" t="s">
        <v>143</v>
      </c>
    </row>
    <row r="3118" spans="1:30" x14ac:dyDescent="0.25">
      <c r="A3118" s="4">
        <v>40041</v>
      </c>
      <c r="B3118" s="2"/>
      <c r="C3118" s="4">
        <v>3914370</v>
      </c>
      <c r="D3118" s="4">
        <v>71835</v>
      </c>
      <c r="E3118" s="4">
        <v>43424</v>
      </c>
      <c r="F3118" s="4">
        <v>257701763</v>
      </c>
      <c r="G3118" s="4">
        <v>1348645</v>
      </c>
      <c r="H3118" s="4" t="s">
        <v>1669</v>
      </c>
      <c r="I3118" s="4" t="s">
        <v>7208</v>
      </c>
      <c r="J3118" s="4" t="s">
        <v>25</v>
      </c>
      <c r="K3118" s="4" t="s">
        <v>7209</v>
      </c>
      <c r="L3118" s="4" t="s">
        <v>7196</v>
      </c>
      <c r="M3118" s="4" t="s">
        <v>7089</v>
      </c>
      <c r="N3118" s="4" t="s">
        <v>11772</v>
      </c>
      <c r="O3118" s="4" t="s">
        <v>7209</v>
      </c>
      <c r="P3118" s="4" t="s">
        <v>7170</v>
      </c>
      <c r="Q3118" s="4" t="s">
        <v>8907</v>
      </c>
      <c r="R3118" s="4">
        <v>115887.93</v>
      </c>
      <c r="S3118" s="4">
        <v>0</v>
      </c>
      <c r="T3118" s="4">
        <v>115887.93</v>
      </c>
      <c r="U3118" s="4" t="s">
        <v>28</v>
      </c>
      <c r="V3118" s="4" t="s">
        <v>7095</v>
      </c>
      <c r="W3118" s="4" t="s">
        <v>7089</v>
      </c>
      <c r="X3118" s="4" t="s">
        <v>7165</v>
      </c>
      <c r="Y3118" s="4" t="s">
        <v>7208</v>
      </c>
      <c r="Z3118" s="4"/>
      <c r="AA3118" s="4"/>
      <c r="AB3118" s="4" t="s">
        <v>7209</v>
      </c>
      <c r="AC3118" s="4" t="s">
        <v>7170</v>
      </c>
      <c r="AD3118" s="4" t="s">
        <v>143</v>
      </c>
    </row>
    <row r="3119" spans="1:30" x14ac:dyDescent="0.25">
      <c r="A3119" s="4">
        <v>40040</v>
      </c>
      <c r="B3119" s="4">
        <v>68918</v>
      </c>
      <c r="C3119" s="4">
        <v>3915740</v>
      </c>
      <c r="D3119" s="4">
        <v>111171</v>
      </c>
      <c r="E3119" s="4">
        <v>43246</v>
      </c>
      <c r="F3119" s="4">
        <v>257701443</v>
      </c>
      <c r="G3119" s="4">
        <v>1342446</v>
      </c>
      <c r="H3119" s="4" t="s">
        <v>1676</v>
      </c>
      <c r="I3119" s="4" t="s">
        <v>7210</v>
      </c>
      <c r="J3119" s="4" t="s">
        <v>7092</v>
      </c>
      <c r="K3119" s="4" t="s">
        <v>7182</v>
      </c>
      <c r="L3119" s="4" t="s">
        <v>163</v>
      </c>
      <c r="M3119" s="4" t="s">
        <v>7089</v>
      </c>
      <c r="N3119" s="4" t="s">
        <v>11772</v>
      </c>
      <c r="O3119" s="4" t="s">
        <v>7212</v>
      </c>
      <c r="P3119" s="4" t="s">
        <v>42</v>
      </c>
      <c r="Q3119" s="4" t="s">
        <v>8907</v>
      </c>
      <c r="R3119" s="4">
        <v>514979.31</v>
      </c>
      <c r="S3119" s="4">
        <v>0</v>
      </c>
      <c r="T3119" s="4">
        <v>514979.31</v>
      </c>
      <c r="U3119" s="4" t="s">
        <v>28</v>
      </c>
      <c r="V3119" s="4" t="s">
        <v>7095</v>
      </c>
      <c r="W3119" s="4" t="s">
        <v>7089</v>
      </c>
      <c r="X3119" s="4" t="s">
        <v>5260</v>
      </c>
      <c r="Y3119" s="4" t="s">
        <v>7211</v>
      </c>
      <c r="Z3119" s="4"/>
      <c r="AA3119" s="4"/>
      <c r="AB3119" s="4" t="s">
        <v>7212</v>
      </c>
      <c r="AC3119" s="4" t="s">
        <v>42</v>
      </c>
      <c r="AD3119" s="4" t="s">
        <v>143</v>
      </c>
    </row>
    <row r="3120" spans="1:30" x14ac:dyDescent="0.25">
      <c r="A3120" s="4">
        <v>40040</v>
      </c>
      <c r="B3120" s="2"/>
      <c r="C3120" s="4">
        <v>3914373</v>
      </c>
      <c r="D3120" s="4">
        <v>71835</v>
      </c>
      <c r="E3120" s="4">
        <v>43246</v>
      </c>
      <c r="F3120" s="4">
        <v>257701443</v>
      </c>
      <c r="G3120" s="4">
        <v>1342446</v>
      </c>
      <c r="H3120" s="4" t="s">
        <v>1669</v>
      </c>
      <c r="I3120" s="4" t="s">
        <v>7211</v>
      </c>
      <c r="J3120" s="4" t="s">
        <v>25</v>
      </c>
      <c r="K3120" s="4" t="s">
        <v>7212</v>
      </c>
      <c r="L3120" s="4" t="s">
        <v>163</v>
      </c>
      <c r="M3120" s="4" t="s">
        <v>7089</v>
      </c>
      <c r="N3120" s="4" t="s">
        <v>11772</v>
      </c>
      <c r="O3120" s="4" t="s">
        <v>7212</v>
      </c>
      <c r="P3120" s="4" t="s">
        <v>42</v>
      </c>
      <c r="Q3120" s="4" t="s">
        <v>8907</v>
      </c>
      <c r="R3120" s="4">
        <v>0</v>
      </c>
      <c r="S3120" s="4">
        <v>0</v>
      </c>
      <c r="T3120" s="4">
        <v>0</v>
      </c>
      <c r="U3120" s="4" t="s">
        <v>28</v>
      </c>
      <c r="V3120" s="4" t="s">
        <v>7095</v>
      </c>
      <c r="W3120" s="4" t="s">
        <v>7089</v>
      </c>
      <c r="X3120" s="4" t="s">
        <v>7165</v>
      </c>
      <c r="Y3120" s="4" t="s">
        <v>7211</v>
      </c>
      <c r="Z3120" s="4"/>
      <c r="AA3120" s="4"/>
      <c r="AB3120" s="4" t="s">
        <v>7212</v>
      </c>
      <c r="AC3120" s="4" t="s">
        <v>42</v>
      </c>
      <c r="AD3120" s="4" t="s">
        <v>143</v>
      </c>
    </row>
    <row r="3121" spans="1:30" x14ac:dyDescent="0.25">
      <c r="A3121" s="4">
        <v>40040</v>
      </c>
      <c r="B3121" s="2"/>
      <c r="C3121" s="4">
        <v>3914373</v>
      </c>
      <c r="D3121" s="4">
        <v>71835</v>
      </c>
      <c r="E3121" s="4">
        <v>43424</v>
      </c>
      <c r="F3121" s="4">
        <v>257701763</v>
      </c>
      <c r="G3121" s="4">
        <v>1348645</v>
      </c>
      <c r="H3121" s="4" t="s">
        <v>1669</v>
      </c>
      <c r="I3121" s="4" t="s">
        <v>7211</v>
      </c>
      <c r="J3121" s="4" t="s">
        <v>25</v>
      </c>
      <c r="K3121" s="4" t="s">
        <v>7212</v>
      </c>
      <c r="L3121" s="4" t="s">
        <v>7196</v>
      </c>
      <c r="M3121" s="4" t="s">
        <v>7089</v>
      </c>
      <c r="N3121" s="4" t="s">
        <v>11772</v>
      </c>
      <c r="O3121" s="4" t="s">
        <v>7212</v>
      </c>
      <c r="P3121" s="4" t="s">
        <v>7170</v>
      </c>
      <c r="Q3121" s="4" t="s">
        <v>8907</v>
      </c>
      <c r="R3121" s="4">
        <v>514979.31</v>
      </c>
      <c r="S3121" s="4">
        <v>0</v>
      </c>
      <c r="T3121" s="4">
        <v>514979.31</v>
      </c>
      <c r="U3121" s="4" t="s">
        <v>28</v>
      </c>
      <c r="V3121" s="4" t="s">
        <v>7095</v>
      </c>
      <c r="W3121" s="4" t="s">
        <v>7089</v>
      </c>
      <c r="X3121" s="4" t="s">
        <v>7165</v>
      </c>
      <c r="Y3121" s="4" t="s">
        <v>7211</v>
      </c>
      <c r="Z3121" s="4"/>
      <c r="AA3121" s="4"/>
      <c r="AB3121" s="4" t="s">
        <v>7212</v>
      </c>
      <c r="AC3121" s="4" t="s">
        <v>7170</v>
      </c>
      <c r="AD3121" s="4" t="s">
        <v>143</v>
      </c>
    </row>
    <row r="3122" spans="1:30" x14ac:dyDescent="0.25">
      <c r="A3122" s="4">
        <v>40042</v>
      </c>
      <c r="B3122" s="2"/>
      <c r="C3122" s="4">
        <v>3914565</v>
      </c>
      <c r="D3122" s="4">
        <v>71835</v>
      </c>
      <c r="E3122" s="4">
        <v>43235</v>
      </c>
      <c r="F3122" s="4">
        <v>257701443</v>
      </c>
      <c r="G3122" s="4">
        <v>1342435</v>
      </c>
      <c r="H3122" s="4" t="s">
        <v>1669</v>
      </c>
      <c r="I3122" s="4" t="s">
        <v>7213</v>
      </c>
      <c r="J3122" s="4" t="s">
        <v>25</v>
      </c>
      <c r="K3122" s="4" t="s">
        <v>123</v>
      </c>
      <c r="L3122" s="4" t="s">
        <v>124</v>
      </c>
      <c r="M3122" s="4" t="s">
        <v>7089</v>
      </c>
      <c r="N3122" s="4" t="s">
        <v>11772</v>
      </c>
      <c r="O3122" s="4" t="s">
        <v>123</v>
      </c>
      <c r="P3122" s="4" t="s">
        <v>42</v>
      </c>
      <c r="Q3122" s="4" t="s">
        <v>9181</v>
      </c>
      <c r="R3122" s="4">
        <v>0</v>
      </c>
      <c r="S3122" s="4">
        <v>0</v>
      </c>
      <c r="T3122" s="4">
        <v>0</v>
      </c>
      <c r="U3122" s="4" t="s">
        <v>28</v>
      </c>
      <c r="V3122" s="4" t="s">
        <v>7095</v>
      </c>
      <c r="W3122" s="4" t="s">
        <v>7089</v>
      </c>
      <c r="X3122" s="4" t="s">
        <v>7165</v>
      </c>
      <c r="Y3122" s="4" t="s">
        <v>7213</v>
      </c>
      <c r="Z3122" s="4"/>
      <c r="AA3122" s="4"/>
      <c r="AB3122" s="4" t="s">
        <v>123</v>
      </c>
      <c r="AC3122" s="4" t="s">
        <v>42</v>
      </c>
      <c r="AD3122" s="4" t="s">
        <v>104</v>
      </c>
    </row>
    <row r="3123" spans="1:30" x14ac:dyDescent="0.25">
      <c r="A3123" s="4">
        <v>40042</v>
      </c>
      <c r="B3123" s="4">
        <v>69029</v>
      </c>
      <c r="C3123" s="4">
        <v>3919862</v>
      </c>
      <c r="D3123" s="4">
        <v>111171</v>
      </c>
      <c r="E3123" s="4">
        <v>43235</v>
      </c>
      <c r="F3123" s="4">
        <v>257701443</v>
      </c>
      <c r="G3123" s="4">
        <v>1342435</v>
      </c>
      <c r="H3123" s="4" t="s">
        <v>1676</v>
      </c>
      <c r="I3123" s="4" t="s">
        <v>7214</v>
      </c>
      <c r="J3123" s="4" t="s">
        <v>7092</v>
      </c>
      <c r="K3123" s="4" t="s">
        <v>7215</v>
      </c>
      <c r="L3123" s="4" t="s">
        <v>124</v>
      </c>
      <c r="M3123" s="4" t="s">
        <v>7089</v>
      </c>
      <c r="N3123" s="4" t="s">
        <v>11772</v>
      </c>
      <c r="O3123" s="4" t="s">
        <v>123</v>
      </c>
      <c r="P3123" s="4" t="s">
        <v>42</v>
      </c>
      <c r="Q3123" s="4" t="s">
        <v>9181</v>
      </c>
      <c r="R3123" s="4">
        <v>6625678.2800000003</v>
      </c>
      <c r="S3123" s="4">
        <v>6625678.2800000003</v>
      </c>
      <c r="T3123" s="4">
        <v>0</v>
      </c>
      <c r="U3123" s="4" t="s">
        <v>1680</v>
      </c>
      <c r="V3123" s="4" t="s">
        <v>7095</v>
      </c>
      <c r="W3123" s="4" t="s">
        <v>7089</v>
      </c>
      <c r="X3123" s="4" t="s">
        <v>7168</v>
      </c>
      <c r="Y3123" s="4" t="s">
        <v>7213</v>
      </c>
      <c r="Z3123" s="4"/>
      <c r="AA3123" s="4"/>
      <c r="AB3123" s="4" t="s">
        <v>123</v>
      </c>
      <c r="AC3123" s="4" t="s">
        <v>42</v>
      </c>
      <c r="AD3123" s="4" t="s">
        <v>104</v>
      </c>
    </row>
    <row r="3124" spans="1:30" x14ac:dyDescent="0.25">
      <c r="A3124" s="4">
        <v>40042</v>
      </c>
      <c r="B3124" s="2"/>
      <c r="C3124" s="4">
        <v>3914565</v>
      </c>
      <c r="D3124" s="4">
        <v>71835</v>
      </c>
      <c r="E3124" s="4">
        <v>43412</v>
      </c>
      <c r="F3124" s="4">
        <v>257701763</v>
      </c>
      <c r="G3124" s="4">
        <v>1348633</v>
      </c>
      <c r="H3124" s="4" t="s">
        <v>1669</v>
      </c>
      <c r="I3124" s="4" t="s">
        <v>7213</v>
      </c>
      <c r="J3124" s="4" t="s">
        <v>25</v>
      </c>
      <c r="K3124" s="4" t="s">
        <v>123</v>
      </c>
      <c r="L3124" s="4" t="s">
        <v>7216</v>
      </c>
      <c r="M3124" s="4" t="s">
        <v>7089</v>
      </c>
      <c r="N3124" s="4" t="s">
        <v>11772</v>
      </c>
      <c r="O3124" s="4" t="s">
        <v>123</v>
      </c>
      <c r="P3124" s="4" t="s">
        <v>7170</v>
      </c>
      <c r="Q3124" s="4" t="s">
        <v>9181</v>
      </c>
      <c r="R3124" s="4">
        <v>6625678.2800000003</v>
      </c>
      <c r="S3124" s="4">
        <v>0</v>
      </c>
      <c r="T3124" s="4">
        <v>6625678.2800000003</v>
      </c>
      <c r="U3124" s="4" t="s">
        <v>28</v>
      </c>
      <c r="V3124" s="4" t="s">
        <v>7095</v>
      </c>
      <c r="W3124" s="4" t="s">
        <v>7089</v>
      </c>
      <c r="X3124" s="4" t="s">
        <v>7165</v>
      </c>
      <c r="Y3124" s="4" t="s">
        <v>7213</v>
      </c>
      <c r="Z3124" s="4"/>
      <c r="AA3124" s="4"/>
      <c r="AB3124" s="4" t="s">
        <v>123</v>
      </c>
      <c r="AC3124" s="4" t="s">
        <v>7170</v>
      </c>
      <c r="AD3124" s="4" t="s">
        <v>104</v>
      </c>
    </row>
    <row r="3125" spans="1:30" x14ac:dyDescent="0.25">
      <c r="A3125" s="4">
        <v>40053</v>
      </c>
      <c r="B3125" s="4">
        <v>69018</v>
      </c>
      <c r="C3125" s="4">
        <v>3919847</v>
      </c>
      <c r="D3125" s="4">
        <v>111171</v>
      </c>
      <c r="E3125" s="4">
        <v>43237</v>
      </c>
      <c r="F3125" s="4">
        <v>257701443</v>
      </c>
      <c r="G3125" s="4">
        <v>1342445</v>
      </c>
      <c r="H3125" s="4" t="s">
        <v>1676</v>
      </c>
      <c r="I3125" s="4" t="s">
        <v>7217</v>
      </c>
      <c r="J3125" s="4" t="s">
        <v>7092</v>
      </c>
      <c r="K3125" s="4" t="s">
        <v>7167</v>
      </c>
      <c r="L3125" s="4" t="s">
        <v>160</v>
      </c>
      <c r="M3125" s="4" t="s">
        <v>7089</v>
      </c>
      <c r="N3125" s="4" t="s">
        <v>11772</v>
      </c>
      <c r="O3125" s="4" t="s">
        <v>7219</v>
      </c>
      <c r="P3125" s="4" t="s">
        <v>42</v>
      </c>
      <c r="Q3125" s="4" t="s">
        <v>8623</v>
      </c>
      <c r="R3125" s="4">
        <v>1400538.79</v>
      </c>
      <c r="S3125" s="4">
        <v>1400538.79</v>
      </c>
      <c r="T3125" s="4">
        <v>0</v>
      </c>
      <c r="U3125" s="4" t="s">
        <v>1680</v>
      </c>
      <c r="V3125" s="4" t="s">
        <v>7095</v>
      </c>
      <c r="W3125" s="4" t="s">
        <v>7089</v>
      </c>
      <c r="X3125" s="4" t="s">
        <v>7168</v>
      </c>
      <c r="Y3125" s="4" t="s">
        <v>7218</v>
      </c>
      <c r="Z3125" s="4"/>
      <c r="AA3125" s="4"/>
      <c r="AB3125" s="4" t="s">
        <v>7219</v>
      </c>
      <c r="AC3125" s="4" t="s">
        <v>42</v>
      </c>
      <c r="AD3125" s="4" t="s">
        <v>143</v>
      </c>
    </row>
    <row r="3126" spans="1:30" x14ac:dyDescent="0.25">
      <c r="A3126" s="4">
        <v>40053</v>
      </c>
      <c r="B3126" s="4">
        <v>69225</v>
      </c>
      <c r="C3126" s="4">
        <v>3939011</v>
      </c>
      <c r="D3126" s="4">
        <v>111171</v>
      </c>
      <c r="E3126" s="4">
        <v>43431</v>
      </c>
      <c r="F3126" s="4">
        <v>257701763</v>
      </c>
      <c r="G3126" s="4">
        <v>1348636</v>
      </c>
      <c r="H3126" s="4" t="s">
        <v>1676</v>
      </c>
      <c r="I3126" s="4" t="s">
        <v>7220</v>
      </c>
      <c r="J3126" s="4" t="s">
        <v>7092</v>
      </c>
      <c r="K3126" s="4" t="s">
        <v>7175</v>
      </c>
      <c r="L3126" s="4" t="s">
        <v>7221</v>
      </c>
      <c r="M3126" s="4" t="s">
        <v>7089</v>
      </c>
      <c r="N3126" s="4" t="s">
        <v>11772</v>
      </c>
      <c r="O3126" s="4" t="s">
        <v>7219</v>
      </c>
      <c r="P3126" s="4" t="s">
        <v>7170</v>
      </c>
      <c r="Q3126" s="4" t="s">
        <v>8623</v>
      </c>
      <c r="R3126" s="4">
        <v>1400538.79</v>
      </c>
      <c r="S3126" s="4">
        <v>1400538.79</v>
      </c>
      <c r="T3126" s="4">
        <v>0</v>
      </c>
      <c r="U3126" s="4" t="s">
        <v>1680</v>
      </c>
      <c r="V3126" s="4" t="s">
        <v>7095</v>
      </c>
      <c r="W3126" s="4" t="s">
        <v>7089</v>
      </c>
      <c r="X3126" s="4" t="s">
        <v>5715</v>
      </c>
      <c r="Y3126" s="4" t="s">
        <v>7218</v>
      </c>
      <c r="Z3126" s="4"/>
      <c r="AA3126" s="4"/>
      <c r="AB3126" s="4" t="s">
        <v>7219</v>
      </c>
      <c r="AC3126" s="4" t="s">
        <v>7170</v>
      </c>
      <c r="AD3126" s="4" t="s">
        <v>143</v>
      </c>
    </row>
    <row r="3127" spans="1:30" x14ac:dyDescent="0.25">
      <c r="A3127" s="4">
        <v>39995</v>
      </c>
      <c r="B3127" s="4">
        <v>69013</v>
      </c>
      <c r="C3127" s="4">
        <v>3919838</v>
      </c>
      <c r="D3127" s="4">
        <v>111171</v>
      </c>
      <c r="E3127" s="4">
        <v>43231</v>
      </c>
      <c r="F3127" s="4">
        <v>257701443</v>
      </c>
      <c r="G3127" s="4">
        <v>1342429</v>
      </c>
      <c r="H3127" s="4" t="s">
        <v>1676</v>
      </c>
      <c r="I3127" s="4" t="s">
        <v>7222</v>
      </c>
      <c r="J3127" s="4" t="s">
        <v>7092</v>
      </c>
      <c r="K3127" s="4" t="s">
        <v>7223</v>
      </c>
      <c r="L3127" s="4" t="s">
        <v>118</v>
      </c>
      <c r="M3127" s="4" t="s">
        <v>7089</v>
      </c>
      <c r="N3127" s="4" t="s">
        <v>11772</v>
      </c>
      <c r="O3127" s="4" t="s">
        <v>117</v>
      </c>
      <c r="P3127" s="4" t="s">
        <v>42</v>
      </c>
      <c r="Q3127" s="4" t="s">
        <v>7785</v>
      </c>
      <c r="R3127" s="4">
        <v>735000</v>
      </c>
      <c r="S3127" s="4">
        <v>735000</v>
      </c>
      <c r="T3127" s="4">
        <v>0</v>
      </c>
      <c r="U3127" s="4" t="s">
        <v>1680</v>
      </c>
      <c r="V3127" s="4" t="s">
        <v>7095</v>
      </c>
      <c r="W3127" s="4" t="s">
        <v>7089</v>
      </c>
      <c r="X3127" s="4" t="s">
        <v>7168</v>
      </c>
      <c r="Y3127" s="4" t="s">
        <v>7224</v>
      </c>
      <c r="Z3127" s="4"/>
      <c r="AA3127" s="4"/>
      <c r="AB3127" s="4" t="s">
        <v>117</v>
      </c>
      <c r="AC3127" s="4" t="s">
        <v>42</v>
      </c>
      <c r="AD3127" s="4" t="s">
        <v>104</v>
      </c>
    </row>
    <row r="3128" spans="1:30" x14ac:dyDescent="0.25">
      <c r="A3128" s="4">
        <v>39995</v>
      </c>
      <c r="B3128" s="4">
        <v>69218</v>
      </c>
      <c r="C3128" s="4">
        <v>3938984</v>
      </c>
      <c r="D3128" s="4">
        <v>111171</v>
      </c>
      <c r="E3128" s="4">
        <v>43410</v>
      </c>
      <c r="F3128" s="4">
        <v>257701763</v>
      </c>
      <c r="G3128" s="4">
        <v>1348629</v>
      </c>
      <c r="H3128" s="4" t="s">
        <v>1676</v>
      </c>
      <c r="I3128" s="4" t="s">
        <v>7225</v>
      </c>
      <c r="J3128" s="4" t="s">
        <v>7092</v>
      </c>
      <c r="K3128" s="4" t="s">
        <v>7226</v>
      </c>
      <c r="L3128" s="4" t="s">
        <v>7227</v>
      </c>
      <c r="M3128" s="4" t="s">
        <v>7089</v>
      </c>
      <c r="N3128" s="4" t="s">
        <v>11772</v>
      </c>
      <c r="O3128" s="4" t="s">
        <v>117</v>
      </c>
      <c r="P3128" s="4" t="s">
        <v>7170</v>
      </c>
      <c r="Q3128" s="4" t="s">
        <v>7785</v>
      </c>
      <c r="R3128" s="4">
        <v>735000</v>
      </c>
      <c r="S3128" s="4">
        <v>735000</v>
      </c>
      <c r="T3128" s="4">
        <v>0</v>
      </c>
      <c r="U3128" s="4" t="s">
        <v>1680</v>
      </c>
      <c r="V3128" s="4" t="s">
        <v>7095</v>
      </c>
      <c r="W3128" s="4" t="s">
        <v>7089</v>
      </c>
      <c r="X3128" s="4" t="s">
        <v>5715</v>
      </c>
      <c r="Y3128" s="4" t="s">
        <v>7224</v>
      </c>
      <c r="Z3128" s="4"/>
      <c r="AA3128" s="4"/>
      <c r="AB3128" s="4" t="s">
        <v>117</v>
      </c>
      <c r="AC3128" s="4" t="s">
        <v>7170</v>
      </c>
      <c r="AD3128" s="4" t="s">
        <v>104</v>
      </c>
    </row>
    <row r="3129" spans="1:30" x14ac:dyDescent="0.25">
      <c r="A3129" s="4">
        <v>40004</v>
      </c>
      <c r="B3129" s="4">
        <v>69032</v>
      </c>
      <c r="C3129" s="4">
        <v>3919867</v>
      </c>
      <c r="D3129" s="4">
        <v>111171</v>
      </c>
      <c r="E3129" s="4">
        <v>43228</v>
      </c>
      <c r="F3129" s="4">
        <v>257701443</v>
      </c>
      <c r="G3129" s="4">
        <v>1342430</v>
      </c>
      <c r="H3129" s="4" t="s">
        <v>1676</v>
      </c>
      <c r="I3129" s="4" t="s">
        <v>7228</v>
      </c>
      <c r="J3129" s="4" t="s">
        <v>7092</v>
      </c>
      <c r="K3129" s="4" t="s">
        <v>7229</v>
      </c>
      <c r="L3129" s="4" t="s">
        <v>136</v>
      </c>
      <c r="M3129" s="4" t="s">
        <v>7089</v>
      </c>
      <c r="N3129" s="4" t="s">
        <v>11772</v>
      </c>
      <c r="O3129" s="4" t="s">
        <v>135</v>
      </c>
      <c r="P3129" s="4" t="s">
        <v>42</v>
      </c>
      <c r="Q3129" s="4" t="s">
        <v>8074</v>
      </c>
      <c r="R3129" s="4">
        <v>825000</v>
      </c>
      <c r="S3129" s="4">
        <v>825000</v>
      </c>
      <c r="T3129" s="4">
        <v>0</v>
      </c>
      <c r="U3129" s="4" t="s">
        <v>1680</v>
      </c>
      <c r="V3129" s="4" t="s">
        <v>7095</v>
      </c>
      <c r="W3129" s="4" t="s">
        <v>7089</v>
      </c>
      <c r="X3129" s="4" t="s">
        <v>7168</v>
      </c>
      <c r="Y3129" s="4" t="s">
        <v>7230</v>
      </c>
      <c r="Z3129" s="4"/>
      <c r="AA3129" s="4"/>
      <c r="AB3129" s="4" t="s">
        <v>135</v>
      </c>
      <c r="AC3129" s="4" t="s">
        <v>42</v>
      </c>
      <c r="AD3129" s="4" t="s">
        <v>104</v>
      </c>
    </row>
    <row r="3130" spans="1:30" x14ac:dyDescent="0.25">
      <c r="A3130" s="4">
        <v>40004</v>
      </c>
      <c r="B3130" s="2"/>
      <c r="C3130" s="4">
        <v>3916083</v>
      </c>
      <c r="D3130" s="4">
        <v>71835</v>
      </c>
      <c r="E3130" s="4">
        <v>43228</v>
      </c>
      <c r="F3130" s="4">
        <v>257701443</v>
      </c>
      <c r="G3130" s="4">
        <v>1342430</v>
      </c>
      <c r="H3130" s="4" t="s">
        <v>1669</v>
      </c>
      <c r="I3130" s="4" t="s">
        <v>7230</v>
      </c>
      <c r="J3130" s="4" t="s">
        <v>25</v>
      </c>
      <c r="K3130" s="4" t="s">
        <v>135</v>
      </c>
      <c r="L3130" s="4" t="s">
        <v>136</v>
      </c>
      <c r="M3130" s="4" t="s">
        <v>7089</v>
      </c>
      <c r="N3130" s="4" t="s">
        <v>11772</v>
      </c>
      <c r="O3130" s="4" t="s">
        <v>135</v>
      </c>
      <c r="P3130" s="4" t="s">
        <v>42</v>
      </c>
      <c r="Q3130" s="4" t="s">
        <v>8074</v>
      </c>
      <c r="R3130" s="4">
        <v>0</v>
      </c>
      <c r="S3130" s="4">
        <v>0</v>
      </c>
      <c r="T3130" s="4">
        <v>0</v>
      </c>
      <c r="U3130" s="4" t="s">
        <v>28</v>
      </c>
      <c r="V3130" s="4" t="s">
        <v>7095</v>
      </c>
      <c r="W3130" s="4" t="s">
        <v>7089</v>
      </c>
      <c r="X3130" s="4" t="s">
        <v>217</v>
      </c>
      <c r="Y3130" s="4" t="s">
        <v>7230</v>
      </c>
      <c r="Z3130" s="4"/>
      <c r="AA3130" s="4"/>
      <c r="AB3130" s="4" t="s">
        <v>135</v>
      </c>
      <c r="AC3130" s="4" t="s">
        <v>42</v>
      </c>
      <c r="AD3130" s="4" t="s">
        <v>104</v>
      </c>
    </row>
    <row r="3131" spans="1:30" x14ac:dyDescent="0.25">
      <c r="A3131" s="4">
        <v>40004</v>
      </c>
      <c r="B3131" s="2"/>
      <c r="C3131" s="4">
        <v>3916083</v>
      </c>
      <c r="D3131" s="4">
        <v>71835</v>
      </c>
      <c r="E3131" s="4">
        <v>43406</v>
      </c>
      <c r="F3131" s="4">
        <v>257701763</v>
      </c>
      <c r="G3131" s="4">
        <v>1348626</v>
      </c>
      <c r="H3131" s="4" t="s">
        <v>1669</v>
      </c>
      <c r="I3131" s="4" t="s">
        <v>7230</v>
      </c>
      <c r="J3131" s="4" t="s">
        <v>25</v>
      </c>
      <c r="K3131" s="4" t="s">
        <v>135</v>
      </c>
      <c r="L3131" s="4" t="s">
        <v>7231</v>
      </c>
      <c r="M3131" s="4" t="s">
        <v>7089</v>
      </c>
      <c r="N3131" s="4" t="s">
        <v>11772</v>
      </c>
      <c r="O3131" s="4" t="s">
        <v>135</v>
      </c>
      <c r="P3131" s="4" t="s">
        <v>7170</v>
      </c>
      <c r="Q3131" s="4" t="s">
        <v>8074</v>
      </c>
      <c r="R3131" s="4">
        <v>825000</v>
      </c>
      <c r="S3131" s="4">
        <v>0</v>
      </c>
      <c r="T3131" s="4">
        <v>825000</v>
      </c>
      <c r="U3131" s="4" t="s">
        <v>28</v>
      </c>
      <c r="V3131" s="4" t="s">
        <v>7095</v>
      </c>
      <c r="W3131" s="4" t="s">
        <v>7089</v>
      </c>
      <c r="X3131" s="4" t="s">
        <v>217</v>
      </c>
      <c r="Y3131" s="4" t="s">
        <v>7230</v>
      </c>
      <c r="Z3131" s="4"/>
      <c r="AA3131" s="4"/>
      <c r="AB3131" s="4" t="s">
        <v>135</v>
      </c>
      <c r="AC3131" s="4" t="s">
        <v>7170</v>
      </c>
      <c r="AD3131" s="4" t="s">
        <v>104</v>
      </c>
    </row>
    <row r="3132" spans="1:30" x14ac:dyDescent="0.25">
      <c r="A3132" s="4">
        <v>40052</v>
      </c>
      <c r="B3132" s="4">
        <v>69024</v>
      </c>
      <c r="C3132" s="4">
        <v>3919855</v>
      </c>
      <c r="D3132" s="4">
        <v>111171</v>
      </c>
      <c r="E3132" s="4">
        <v>43232</v>
      </c>
      <c r="F3132" s="4">
        <v>257701443</v>
      </c>
      <c r="G3132" s="4">
        <v>1342426</v>
      </c>
      <c r="H3132" s="4" t="s">
        <v>1676</v>
      </c>
      <c r="I3132" s="4" t="s">
        <v>7232</v>
      </c>
      <c r="J3132" s="4" t="s">
        <v>7092</v>
      </c>
      <c r="K3132" s="4" t="s">
        <v>7223</v>
      </c>
      <c r="L3132" s="4" t="s">
        <v>102</v>
      </c>
      <c r="M3132" s="4" t="s">
        <v>7089</v>
      </c>
      <c r="N3132" s="4" t="s">
        <v>11772</v>
      </c>
      <c r="O3132" s="4" t="s">
        <v>7234</v>
      </c>
      <c r="P3132" s="4" t="s">
        <v>42</v>
      </c>
      <c r="Q3132" s="4" t="s">
        <v>7808</v>
      </c>
      <c r="R3132" s="4">
        <v>6307253.7699999996</v>
      </c>
      <c r="S3132" s="4">
        <v>6307253.7699999996</v>
      </c>
      <c r="T3132" s="4">
        <v>0</v>
      </c>
      <c r="U3132" s="4" t="s">
        <v>1680</v>
      </c>
      <c r="V3132" s="4" t="s">
        <v>7095</v>
      </c>
      <c r="W3132" s="4" t="s">
        <v>7089</v>
      </c>
      <c r="X3132" s="4" t="s">
        <v>7168</v>
      </c>
      <c r="Y3132" s="4" t="s">
        <v>7233</v>
      </c>
      <c r="Z3132" s="4"/>
      <c r="AA3132" s="4"/>
      <c r="AB3132" s="4" t="s">
        <v>7234</v>
      </c>
      <c r="AC3132" s="4" t="s">
        <v>42</v>
      </c>
      <c r="AD3132" s="4" t="s">
        <v>104</v>
      </c>
    </row>
    <row r="3133" spans="1:30" x14ac:dyDescent="0.25">
      <c r="A3133" s="4">
        <v>40052</v>
      </c>
      <c r="B3133" s="4">
        <v>69217</v>
      </c>
      <c r="C3133" s="4">
        <v>3938973</v>
      </c>
      <c r="D3133" s="4">
        <v>111171</v>
      </c>
      <c r="E3133" s="4">
        <v>43409</v>
      </c>
      <c r="F3133" s="4">
        <v>257701763</v>
      </c>
      <c r="G3133" s="4">
        <v>1348630</v>
      </c>
      <c r="H3133" s="4" t="s">
        <v>1676</v>
      </c>
      <c r="I3133" s="4" t="s">
        <v>7235</v>
      </c>
      <c r="J3133" s="4" t="s">
        <v>7092</v>
      </c>
      <c r="K3133" s="4" t="s">
        <v>7226</v>
      </c>
      <c r="L3133" s="4" t="s">
        <v>7236</v>
      </c>
      <c r="M3133" s="4" t="s">
        <v>7089</v>
      </c>
      <c r="N3133" s="4" t="s">
        <v>11772</v>
      </c>
      <c r="O3133" s="4" t="s">
        <v>7234</v>
      </c>
      <c r="P3133" s="4" t="s">
        <v>7170</v>
      </c>
      <c r="Q3133" s="4" t="s">
        <v>7808</v>
      </c>
      <c r="R3133" s="4">
        <v>6307253.7699999996</v>
      </c>
      <c r="S3133" s="4">
        <v>6307253.7699999996</v>
      </c>
      <c r="T3133" s="4">
        <v>0</v>
      </c>
      <c r="U3133" s="4" t="s">
        <v>1680</v>
      </c>
      <c r="V3133" s="4" t="s">
        <v>7095</v>
      </c>
      <c r="W3133" s="4" t="s">
        <v>7089</v>
      </c>
      <c r="X3133" s="4" t="s">
        <v>5715</v>
      </c>
      <c r="Y3133" s="4" t="s">
        <v>7233</v>
      </c>
      <c r="Z3133" s="4"/>
      <c r="AA3133" s="4"/>
      <c r="AB3133" s="4" t="s">
        <v>7234</v>
      </c>
      <c r="AC3133" s="4" t="s">
        <v>7170</v>
      </c>
      <c r="AD3133" s="4" t="s">
        <v>104</v>
      </c>
    </row>
    <row r="3134" spans="1:30" x14ac:dyDescent="0.25">
      <c r="A3134" s="4">
        <v>39611</v>
      </c>
      <c r="B3134" s="4">
        <v>69041</v>
      </c>
      <c r="C3134" s="4">
        <v>3922866</v>
      </c>
      <c r="D3134" s="4">
        <v>111171</v>
      </c>
      <c r="E3134" s="4">
        <v>42666</v>
      </c>
      <c r="F3134" s="4">
        <v>257701499</v>
      </c>
      <c r="G3134" s="4">
        <v>1335759</v>
      </c>
      <c r="H3134" s="4" t="s">
        <v>1676</v>
      </c>
      <c r="I3134" s="4" t="s">
        <v>7237</v>
      </c>
      <c r="J3134" s="4" t="s">
        <v>7092</v>
      </c>
      <c r="K3134" s="4" t="s">
        <v>7146</v>
      </c>
      <c r="L3134" s="4" t="s">
        <v>446</v>
      </c>
      <c r="M3134" s="4" t="s">
        <v>7089</v>
      </c>
      <c r="N3134" s="4" t="s">
        <v>11772</v>
      </c>
      <c r="O3134" s="4" t="s">
        <v>7239</v>
      </c>
      <c r="P3134" s="4" t="s">
        <v>379</v>
      </c>
      <c r="Q3134" s="4" t="s">
        <v>7820</v>
      </c>
      <c r="R3134" s="4">
        <v>3500000</v>
      </c>
      <c r="S3134" s="4">
        <v>0</v>
      </c>
      <c r="T3134" s="4">
        <v>3500000</v>
      </c>
      <c r="U3134" s="4" t="s">
        <v>28</v>
      </c>
      <c r="V3134" s="4" t="s">
        <v>7095</v>
      </c>
      <c r="W3134" s="4" t="s">
        <v>7089</v>
      </c>
      <c r="X3134" s="4" t="s">
        <v>7116</v>
      </c>
      <c r="Y3134" s="4" t="s">
        <v>7238</v>
      </c>
      <c r="Z3134" s="4"/>
      <c r="AA3134" s="4"/>
      <c r="AB3134" s="4" t="s">
        <v>7239</v>
      </c>
      <c r="AC3134" s="4" t="s">
        <v>379</v>
      </c>
      <c r="AD3134" s="4" t="s">
        <v>358</v>
      </c>
    </row>
    <row r="3135" spans="1:30" x14ac:dyDescent="0.25">
      <c r="A3135" s="4">
        <v>40020</v>
      </c>
      <c r="B3135" s="4">
        <v>69033</v>
      </c>
      <c r="C3135" s="4">
        <v>3919870</v>
      </c>
      <c r="D3135" s="4">
        <v>111171</v>
      </c>
      <c r="E3135" s="4">
        <v>43225</v>
      </c>
      <c r="F3135" s="4">
        <v>257701443</v>
      </c>
      <c r="G3135" s="4">
        <v>1342425</v>
      </c>
      <c r="H3135" s="4" t="s">
        <v>1676</v>
      </c>
      <c r="I3135" s="4" t="s">
        <v>7240</v>
      </c>
      <c r="J3135" s="4" t="s">
        <v>7092</v>
      </c>
      <c r="K3135" s="4" t="s">
        <v>7229</v>
      </c>
      <c r="L3135" s="4" t="s">
        <v>113</v>
      </c>
      <c r="M3135" s="4" t="s">
        <v>7089</v>
      </c>
      <c r="N3135" s="4" t="s">
        <v>11772</v>
      </c>
      <c r="O3135" s="4" t="s">
        <v>7242</v>
      </c>
      <c r="P3135" s="4" t="s">
        <v>42</v>
      </c>
      <c r="Q3135" s="4" t="s">
        <v>8424</v>
      </c>
      <c r="R3135" s="4">
        <v>8700534.0800000001</v>
      </c>
      <c r="S3135" s="4">
        <v>8700534.0800000001</v>
      </c>
      <c r="T3135" s="4">
        <v>0</v>
      </c>
      <c r="U3135" s="4" t="s">
        <v>1680</v>
      </c>
      <c r="V3135" s="4" t="s">
        <v>7095</v>
      </c>
      <c r="W3135" s="4" t="s">
        <v>7089</v>
      </c>
      <c r="X3135" s="4" t="s">
        <v>7168</v>
      </c>
      <c r="Y3135" s="4" t="s">
        <v>7241</v>
      </c>
      <c r="Z3135" s="4"/>
      <c r="AA3135" s="4"/>
      <c r="AB3135" s="4" t="s">
        <v>7242</v>
      </c>
      <c r="AC3135" s="4" t="s">
        <v>42</v>
      </c>
      <c r="AD3135" s="4" t="s">
        <v>104</v>
      </c>
    </row>
    <row r="3136" spans="1:30" x14ac:dyDescent="0.25">
      <c r="A3136" s="4">
        <v>40020</v>
      </c>
      <c r="B3136" s="4">
        <v>69216</v>
      </c>
      <c r="C3136" s="4">
        <v>3938968</v>
      </c>
      <c r="D3136" s="4">
        <v>111171</v>
      </c>
      <c r="E3136" s="4">
        <v>43417</v>
      </c>
      <c r="F3136" s="4">
        <v>257701763</v>
      </c>
      <c r="G3136" s="4">
        <v>1348623</v>
      </c>
      <c r="H3136" s="4" t="s">
        <v>1676</v>
      </c>
      <c r="I3136" s="4" t="s">
        <v>7243</v>
      </c>
      <c r="J3136" s="4" t="s">
        <v>7092</v>
      </c>
      <c r="K3136" s="4" t="s">
        <v>7226</v>
      </c>
      <c r="L3136" s="4" t="s">
        <v>7244</v>
      </c>
      <c r="M3136" s="4" t="s">
        <v>7089</v>
      </c>
      <c r="N3136" s="4" t="s">
        <v>11772</v>
      </c>
      <c r="O3136" s="4" t="s">
        <v>7242</v>
      </c>
      <c r="P3136" s="4" t="s">
        <v>7170</v>
      </c>
      <c r="Q3136" s="4" t="s">
        <v>8424</v>
      </c>
      <c r="R3136" s="4">
        <v>8700534.0800000001</v>
      </c>
      <c r="S3136" s="4">
        <v>8700534.0800000001</v>
      </c>
      <c r="T3136" s="4">
        <v>0</v>
      </c>
      <c r="U3136" s="4" t="s">
        <v>1680</v>
      </c>
      <c r="V3136" s="4" t="s">
        <v>7095</v>
      </c>
      <c r="W3136" s="4" t="s">
        <v>7089</v>
      </c>
      <c r="X3136" s="4" t="s">
        <v>5715</v>
      </c>
      <c r="Y3136" s="4" t="s">
        <v>7241</v>
      </c>
      <c r="Z3136" s="4"/>
      <c r="AA3136" s="4"/>
      <c r="AB3136" s="4" t="s">
        <v>7242</v>
      </c>
      <c r="AC3136" s="4" t="s">
        <v>7170</v>
      </c>
      <c r="AD3136" s="4" t="s">
        <v>104</v>
      </c>
    </row>
    <row r="3137" spans="1:30" x14ac:dyDescent="0.25">
      <c r="A3137" s="4">
        <v>40034</v>
      </c>
      <c r="B3137" s="4">
        <v>69034</v>
      </c>
      <c r="C3137" s="4">
        <v>3919871</v>
      </c>
      <c r="D3137" s="4">
        <v>111171</v>
      </c>
      <c r="E3137" s="4">
        <v>43225</v>
      </c>
      <c r="F3137" s="4">
        <v>257701443</v>
      </c>
      <c r="G3137" s="4">
        <v>1342425</v>
      </c>
      <c r="H3137" s="4" t="s">
        <v>1676</v>
      </c>
      <c r="I3137" s="4" t="s">
        <v>7245</v>
      </c>
      <c r="J3137" s="4" t="s">
        <v>7092</v>
      </c>
      <c r="K3137" s="4" t="s">
        <v>7229</v>
      </c>
      <c r="L3137" s="4" t="s">
        <v>113</v>
      </c>
      <c r="M3137" s="4" t="s">
        <v>7089</v>
      </c>
      <c r="N3137" s="4" t="s">
        <v>11772</v>
      </c>
      <c r="O3137" s="4" t="s">
        <v>7247</v>
      </c>
      <c r="P3137" s="4" t="s">
        <v>42</v>
      </c>
      <c r="Q3137" s="4" t="s">
        <v>8424</v>
      </c>
      <c r="R3137" s="4">
        <v>2298941.9</v>
      </c>
      <c r="S3137" s="4">
        <v>2298941.9</v>
      </c>
      <c r="T3137" s="4">
        <v>0</v>
      </c>
      <c r="U3137" s="4" t="s">
        <v>1680</v>
      </c>
      <c r="V3137" s="4" t="s">
        <v>7095</v>
      </c>
      <c r="W3137" s="4" t="s">
        <v>7089</v>
      </c>
      <c r="X3137" s="4" t="s">
        <v>7168</v>
      </c>
      <c r="Y3137" s="4" t="s">
        <v>7246</v>
      </c>
      <c r="Z3137" s="4"/>
      <c r="AA3137" s="4"/>
      <c r="AB3137" s="4" t="s">
        <v>7247</v>
      </c>
      <c r="AC3137" s="4" t="s">
        <v>42</v>
      </c>
      <c r="AD3137" s="4" t="s">
        <v>104</v>
      </c>
    </row>
    <row r="3138" spans="1:30" x14ac:dyDescent="0.25">
      <c r="A3138" s="4">
        <v>40034</v>
      </c>
      <c r="B3138" s="4">
        <v>69213</v>
      </c>
      <c r="C3138" s="4">
        <v>3938952</v>
      </c>
      <c r="D3138" s="4">
        <v>111171</v>
      </c>
      <c r="E3138" s="4">
        <v>43417</v>
      </c>
      <c r="F3138" s="4">
        <v>257701763</v>
      </c>
      <c r="G3138" s="4">
        <v>1348623</v>
      </c>
      <c r="H3138" s="4" t="s">
        <v>1676</v>
      </c>
      <c r="I3138" s="4" t="s">
        <v>7248</v>
      </c>
      <c r="J3138" s="4" t="s">
        <v>7092</v>
      </c>
      <c r="K3138" s="4" t="s">
        <v>7226</v>
      </c>
      <c r="L3138" s="4" t="s">
        <v>7244</v>
      </c>
      <c r="M3138" s="4" t="s">
        <v>7089</v>
      </c>
      <c r="N3138" s="4" t="s">
        <v>11772</v>
      </c>
      <c r="O3138" s="4" t="s">
        <v>7247</v>
      </c>
      <c r="P3138" s="4" t="s">
        <v>7170</v>
      </c>
      <c r="Q3138" s="4" t="s">
        <v>8424</v>
      </c>
      <c r="R3138" s="4">
        <v>2298941.9</v>
      </c>
      <c r="S3138" s="4">
        <v>2298941.9</v>
      </c>
      <c r="T3138" s="4">
        <v>0</v>
      </c>
      <c r="U3138" s="4" t="s">
        <v>1680</v>
      </c>
      <c r="V3138" s="4" t="s">
        <v>7095</v>
      </c>
      <c r="W3138" s="4" t="s">
        <v>7089</v>
      </c>
      <c r="X3138" s="4" t="s">
        <v>5715</v>
      </c>
      <c r="Y3138" s="4" t="s">
        <v>7246</v>
      </c>
      <c r="Z3138" s="4"/>
      <c r="AA3138" s="4"/>
      <c r="AB3138" s="4" t="s">
        <v>7247</v>
      </c>
      <c r="AC3138" s="4" t="s">
        <v>7170</v>
      </c>
      <c r="AD3138" s="4" t="s">
        <v>104</v>
      </c>
    </row>
    <row r="3139" spans="1:30" x14ac:dyDescent="0.25">
      <c r="A3139" s="4">
        <v>40038</v>
      </c>
      <c r="B3139" s="4">
        <v>69017</v>
      </c>
      <c r="C3139" s="4">
        <v>3919844</v>
      </c>
      <c r="D3139" s="4">
        <v>111171</v>
      </c>
      <c r="E3139" s="4">
        <v>43229</v>
      </c>
      <c r="F3139" s="4">
        <v>257701443</v>
      </c>
      <c r="G3139" s="4">
        <v>1342431</v>
      </c>
      <c r="H3139" s="4" t="s">
        <v>1676</v>
      </c>
      <c r="I3139" s="4" t="s">
        <v>7249</v>
      </c>
      <c r="J3139" s="4" t="s">
        <v>7092</v>
      </c>
      <c r="K3139" s="4" t="s">
        <v>7250</v>
      </c>
      <c r="L3139" s="4" t="s">
        <v>121</v>
      </c>
      <c r="M3139" s="4" t="s">
        <v>7089</v>
      </c>
      <c r="N3139" s="4" t="s">
        <v>11772</v>
      </c>
      <c r="O3139" s="4" t="s">
        <v>7252</v>
      </c>
      <c r="P3139" s="4" t="s">
        <v>42</v>
      </c>
      <c r="Q3139" s="4" t="s">
        <v>8628</v>
      </c>
      <c r="R3139" s="4">
        <v>7505977.5599999996</v>
      </c>
      <c r="S3139" s="4">
        <v>7505977.5599999996</v>
      </c>
      <c r="T3139" s="4">
        <v>0</v>
      </c>
      <c r="U3139" s="4" t="s">
        <v>1680</v>
      </c>
      <c r="V3139" s="4" t="s">
        <v>7095</v>
      </c>
      <c r="W3139" s="4" t="s">
        <v>7089</v>
      </c>
      <c r="X3139" s="4" t="s">
        <v>7168</v>
      </c>
      <c r="Y3139" s="4" t="s">
        <v>7251</v>
      </c>
      <c r="Z3139" s="4"/>
      <c r="AA3139" s="4"/>
      <c r="AB3139" s="4" t="s">
        <v>7252</v>
      </c>
      <c r="AC3139" s="4" t="s">
        <v>42</v>
      </c>
      <c r="AD3139" s="4" t="s">
        <v>104</v>
      </c>
    </row>
    <row r="3140" spans="1:30" x14ac:dyDescent="0.25">
      <c r="A3140" s="4">
        <v>40038</v>
      </c>
      <c r="B3140" s="4">
        <v>69248</v>
      </c>
      <c r="C3140" s="4">
        <v>3939189</v>
      </c>
      <c r="D3140" s="4">
        <v>111171</v>
      </c>
      <c r="E3140" s="4">
        <v>43411</v>
      </c>
      <c r="F3140" s="4">
        <v>257701763</v>
      </c>
      <c r="G3140" s="4">
        <v>1348627</v>
      </c>
      <c r="H3140" s="4" t="s">
        <v>1676</v>
      </c>
      <c r="I3140" s="4" t="s">
        <v>7253</v>
      </c>
      <c r="J3140" s="4" t="s">
        <v>7092</v>
      </c>
      <c r="K3140" s="4" t="s">
        <v>7254</v>
      </c>
      <c r="L3140" s="4" t="s">
        <v>7255</v>
      </c>
      <c r="M3140" s="4" t="s">
        <v>7089</v>
      </c>
      <c r="N3140" s="4" t="s">
        <v>11772</v>
      </c>
      <c r="O3140" s="4" t="s">
        <v>7252</v>
      </c>
      <c r="P3140" s="4" t="s">
        <v>7170</v>
      </c>
      <c r="Q3140" s="4" t="s">
        <v>8628</v>
      </c>
      <c r="R3140" s="4">
        <v>7505977.5700000003</v>
      </c>
      <c r="S3140" s="4">
        <v>7505977.5700000003</v>
      </c>
      <c r="T3140" s="4">
        <v>0</v>
      </c>
      <c r="U3140" s="4" t="s">
        <v>1680</v>
      </c>
      <c r="V3140" s="4" t="s">
        <v>7095</v>
      </c>
      <c r="W3140" s="4" t="s">
        <v>7089</v>
      </c>
      <c r="X3140" s="4" t="s">
        <v>740</v>
      </c>
      <c r="Y3140" s="4" t="s">
        <v>7251</v>
      </c>
      <c r="Z3140" s="4"/>
      <c r="AA3140" s="4"/>
      <c r="AB3140" s="4" t="s">
        <v>7252</v>
      </c>
      <c r="AC3140" s="4" t="s">
        <v>7170</v>
      </c>
      <c r="AD3140" s="4" t="s">
        <v>104</v>
      </c>
    </row>
    <row r="3141" spans="1:30" x14ac:dyDescent="0.25">
      <c r="A3141" s="4">
        <v>40044</v>
      </c>
      <c r="B3141" s="4">
        <v>69019</v>
      </c>
      <c r="C3141" s="4">
        <v>3919848</v>
      </c>
      <c r="D3141" s="4">
        <v>111171</v>
      </c>
      <c r="E3141" s="4">
        <v>43224</v>
      </c>
      <c r="F3141" s="4">
        <v>257701443</v>
      </c>
      <c r="G3141" s="4">
        <v>1342427</v>
      </c>
      <c r="H3141" s="4" t="s">
        <v>1676</v>
      </c>
      <c r="I3141" s="4" t="s">
        <v>7256</v>
      </c>
      <c r="J3141" s="4" t="s">
        <v>7092</v>
      </c>
      <c r="K3141" s="4" t="s">
        <v>7223</v>
      </c>
      <c r="L3141" s="4" t="s">
        <v>133</v>
      </c>
      <c r="M3141" s="4" t="s">
        <v>7089</v>
      </c>
      <c r="N3141" s="4" t="s">
        <v>11772</v>
      </c>
      <c r="O3141" s="4" t="s">
        <v>7258</v>
      </c>
      <c r="P3141" s="4" t="s">
        <v>42</v>
      </c>
      <c r="Q3141" s="4" t="s">
        <v>7771</v>
      </c>
      <c r="R3141" s="4">
        <v>1056544.7</v>
      </c>
      <c r="S3141" s="4">
        <v>1056544.7</v>
      </c>
      <c r="T3141" s="4">
        <v>0</v>
      </c>
      <c r="U3141" s="4" t="s">
        <v>1680</v>
      </c>
      <c r="V3141" s="4" t="s">
        <v>7095</v>
      </c>
      <c r="W3141" s="4" t="s">
        <v>7089</v>
      </c>
      <c r="X3141" s="4" t="s">
        <v>7168</v>
      </c>
      <c r="Y3141" s="4" t="s">
        <v>7257</v>
      </c>
      <c r="Z3141" s="4"/>
      <c r="AA3141" s="4"/>
      <c r="AB3141" s="4" t="s">
        <v>7258</v>
      </c>
      <c r="AC3141" s="4" t="s">
        <v>42</v>
      </c>
      <c r="AD3141" s="4" t="s">
        <v>104</v>
      </c>
    </row>
    <row r="3142" spans="1:30" x14ac:dyDescent="0.25">
      <c r="A3142" s="4">
        <v>40044</v>
      </c>
      <c r="B3142" s="4">
        <v>69207</v>
      </c>
      <c r="C3142" s="4">
        <v>3938909</v>
      </c>
      <c r="D3142" s="4">
        <v>111171</v>
      </c>
      <c r="E3142" s="4">
        <v>43416</v>
      </c>
      <c r="F3142" s="4">
        <v>257701763</v>
      </c>
      <c r="G3142" s="4">
        <v>1348622</v>
      </c>
      <c r="H3142" s="4" t="s">
        <v>1676</v>
      </c>
      <c r="I3142" s="4" t="s">
        <v>7259</v>
      </c>
      <c r="J3142" s="4" t="s">
        <v>7092</v>
      </c>
      <c r="K3142" s="4" t="s">
        <v>7260</v>
      </c>
      <c r="L3142" s="4" t="s">
        <v>7261</v>
      </c>
      <c r="M3142" s="4" t="s">
        <v>7089</v>
      </c>
      <c r="N3142" s="4" t="s">
        <v>11772</v>
      </c>
      <c r="O3142" s="4" t="s">
        <v>7258</v>
      </c>
      <c r="P3142" s="4" t="s">
        <v>7170</v>
      </c>
      <c r="Q3142" s="4" t="s">
        <v>7771</v>
      </c>
      <c r="R3142" s="4">
        <v>1056544.7</v>
      </c>
      <c r="S3142" s="4">
        <v>1056544.7</v>
      </c>
      <c r="T3142" s="4">
        <v>0</v>
      </c>
      <c r="U3142" s="4" t="s">
        <v>1680</v>
      </c>
      <c r="V3142" s="4" t="s">
        <v>7095</v>
      </c>
      <c r="W3142" s="4" t="s">
        <v>7089</v>
      </c>
      <c r="X3142" s="4" t="s">
        <v>5715</v>
      </c>
      <c r="Y3142" s="4" t="s">
        <v>7257</v>
      </c>
      <c r="Z3142" s="4"/>
      <c r="AA3142" s="4"/>
      <c r="AB3142" s="4" t="s">
        <v>7258</v>
      </c>
      <c r="AC3142" s="4" t="s">
        <v>7170</v>
      </c>
      <c r="AD3142" s="4" t="s">
        <v>104</v>
      </c>
    </row>
    <row r="3143" spans="1:30" x14ac:dyDescent="0.25">
      <c r="A3143" s="4">
        <v>40073</v>
      </c>
      <c r="B3143" s="2"/>
      <c r="C3143" s="4">
        <v>3917252</v>
      </c>
      <c r="D3143" s="4">
        <v>71835</v>
      </c>
      <c r="E3143" s="4">
        <v>43227</v>
      </c>
      <c r="F3143" s="4">
        <v>257701443</v>
      </c>
      <c r="G3143" s="4">
        <v>1342434</v>
      </c>
      <c r="H3143" s="4" t="s">
        <v>1669</v>
      </c>
      <c r="I3143" s="4" t="s">
        <v>7262</v>
      </c>
      <c r="J3143" s="4" t="s">
        <v>25</v>
      </c>
      <c r="K3143" s="4" t="s">
        <v>7263</v>
      </c>
      <c r="L3143" s="4" t="s">
        <v>130</v>
      </c>
      <c r="M3143" s="4" t="s">
        <v>7089</v>
      </c>
      <c r="N3143" s="4" t="s">
        <v>11772</v>
      </c>
      <c r="O3143" s="4" t="s">
        <v>7263</v>
      </c>
      <c r="P3143" s="4" t="s">
        <v>42</v>
      </c>
      <c r="Q3143" s="4" t="s">
        <v>9522</v>
      </c>
      <c r="R3143" s="4">
        <v>0</v>
      </c>
      <c r="S3143" s="4">
        <v>0</v>
      </c>
      <c r="T3143" s="4">
        <v>0</v>
      </c>
      <c r="U3143" s="4" t="s">
        <v>28</v>
      </c>
      <c r="V3143" s="4" t="s">
        <v>7095</v>
      </c>
      <c r="W3143" s="4" t="s">
        <v>7089</v>
      </c>
      <c r="X3143" s="4" t="s">
        <v>5465</v>
      </c>
      <c r="Y3143" s="4" t="s">
        <v>7262</v>
      </c>
      <c r="Z3143" s="4"/>
      <c r="AA3143" s="4"/>
      <c r="AB3143" s="4" t="s">
        <v>7263</v>
      </c>
      <c r="AC3143" s="4" t="s">
        <v>42</v>
      </c>
      <c r="AD3143" s="4" t="s">
        <v>104</v>
      </c>
    </row>
    <row r="3144" spans="1:30" x14ac:dyDescent="0.25">
      <c r="A3144" s="4">
        <v>40073</v>
      </c>
      <c r="B3144" s="4">
        <v>69031</v>
      </c>
      <c r="C3144" s="4">
        <v>3919864</v>
      </c>
      <c r="D3144" s="4">
        <v>111171</v>
      </c>
      <c r="E3144" s="4">
        <v>43227</v>
      </c>
      <c r="F3144" s="4">
        <v>257701443</v>
      </c>
      <c r="G3144" s="4">
        <v>1342434</v>
      </c>
      <c r="H3144" s="4" t="s">
        <v>1676</v>
      </c>
      <c r="I3144" s="4" t="s">
        <v>7264</v>
      </c>
      <c r="J3144" s="4" t="s">
        <v>7092</v>
      </c>
      <c r="K3144" s="4" t="s">
        <v>7265</v>
      </c>
      <c r="L3144" s="4" t="s">
        <v>130</v>
      </c>
      <c r="M3144" s="4" t="s">
        <v>7089</v>
      </c>
      <c r="N3144" s="4" t="s">
        <v>11772</v>
      </c>
      <c r="O3144" s="4" t="s">
        <v>7263</v>
      </c>
      <c r="P3144" s="4" t="s">
        <v>42</v>
      </c>
      <c r="Q3144" s="4" t="s">
        <v>9522</v>
      </c>
      <c r="R3144" s="4">
        <v>2788174.18</v>
      </c>
      <c r="S3144" s="4">
        <v>2788174.18</v>
      </c>
      <c r="T3144" s="4">
        <v>0</v>
      </c>
      <c r="U3144" s="4" t="s">
        <v>1680</v>
      </c>
      <c r="V3144" s="4" t="s">
        <v>7095</v>
      </c>
      <c r="W3144" s="4" t="s">
        <v>7089</v>
      </c>
      <c r="X3144" s="4" t="s">
        <v>7168</v>
      </c>
      <c r="Y3144" s="4" t="s">
        <v>7262</v>
      </c>
      <c r="Z3144" s="4"/>
      <c r="AA3144" s="4"/>
      <c r="AB3144" s="4" t="s">
        <v>7263</v>
      </c>
      <c r="AC3144" s="4" t="s">
        <v>42</v>
      </c>
      <c r="AD3144" s="4" t="s">
        <v>104</v>
      </c>
    </row>
    <row r="3145" spans="1:30" x14ac:dyDescent="0.25">
      <c r="A3145" s="4">
        <v>40073</v>
      </c>
      <c r="B3145" s="2"/>
      <c r="C3145" s="4">
        <v>3917252</v>
      </c>
      <c r="D3145" s="4">
        <v>71835</v>
      </c>
      <c r="E3145" s="4">
        <v>43413</v>
      </c>
      <c r="F3145" s="4">
        <v>257701763</v>
      </c>
      <c r="G3145" s="4">
        <v>1348625</v>
      </c>
      <c r="H3145" s="4" t="s">
        <v>1669</v>
      </c>
      <c r="I3145" s="4" t="s">
        <v>7262</v>
      </c>
      <c r="J3145" s="4" t="s">
        <v>25</v>
      </c>
      <c r="K3145" s="4" t="s">
        <v>7263</v>
      </c>
      <c r="L3145" s="4" t="s">
        <v>7266</v>
      </c>
      <c r="M3145" s="4" t="s">
        <v>7089</v>
      </c>
      <c r="N3145" s="4" t="s">
        <v>11772</v>
      </c>
      <c r="O3145" s="4" t="s">
        <v>7263</v>
      </c>
      <c r="P3145" s="4" t="s">
        <v>7170</v>
      </c>
      <c r="Q3145" s="4" t="s">
        <v>9522</v>
      </c>
      <c r="R3145" s="4">
        <v>2788174.19</v>
      </c>
      <c r="S3145" s="4">
        <v>0</v>
      </c>
      <c r="T3145" s="4">
        <v>2788174.19</v>
      </c>
      <c r="U3145" s="4" t="s">
        <v>28</v>
      </c>
      <c r="V3145" s="4" t="s">
        <v>7095</v>
      </c>
      <c r="W3145" s="4" t="s">
        <v>7089</v>
      </c>
      <c r="X3145" s="4" t="s">
        <v>5465</v>
      </c>
      <c r="Y3145" s="4" t="s">
        <v>7262</v>
      </c>
      <c r="Z3145" s="4"/>
      <c r="AA3145" s="4"/>
      <c r="AB3145" s="4" t="s">
        <v>7263</v>
      </c>
      <c r="AC3145" s="4" t="s">
        <v>7170</v>
      </c>
      <c r="AD3145" s="4" t="s">
        <v>104</v>
      </c>
    </row>
    <row r="3146" spans="1:30" x14ac:dyDescent="0.25">
      <c r="A3146" s="4">
        <v>40057</v>
      </c>
      <c r="B3146" s="2"/>
      <c r="C3146" s="4">
        <v>3917926</v>
      </c>
      <c r="D3146" s="4">
        <v>71835</v>
      </c>
      <c r="E3146" s="4">
        <v>43234</v>
      </c>
      <c r="F3146" s="4">
        <v>257701443</v>
      </c>
      <c r="G3146" s="4">
        <v>1342432</v>
      </c>
      <c r="H3146" s="4" t="s">
        <v>1669</v>
      </c>
      <c r="I3146" s="4" t="s">
        <v>7267</v>
      </c>
      <c r="J3146" s="4" t="s">
        <v>25</v>
      </c>
      <c r="K3146" s="4" t="s">
        <v>7268</v>
      </c>
      <c r="L3146" s="4" t="s">
        <v>107</v>
      </c>
      <c r="M3146" s="4" t="s">
        <v>7089</v>
      </c>
      <c r="N3146" s="4" t="s">
        <v>11772</v>
      </c>
      <c r="O3146" s="4" t="s">
        <v>7268</v>
      </c>
      <c r="P3146" s="4" t="s">
        <v>42</v>
      </c>
      <c r="Q3146" s="4" t="s">
        <v>8842</v>
      </c>
      <c r="R3146" s="4">
        <v>0</v>
      </c>
      <c r="S3146" s="4">
        <v>0</v>
      </c>
      <c r="T3146" s="4">
        <v>0</v>
      </c>
      <c r="U3146" s="4" t="s">
        <v>28</v>
      </c>
      <c r="V3146" s="4" t="s">
        <v>7095</v>
      </c>
      <c r="W3146" s="4" t="s">
        <v>7089</v>
      </c>
      <c r="X3146" s="4" t="s">
        <v>5440</v>
      </c>
      <c r="Y3146" s="4" t="s">
        <v>7267</v>
      </c>
      <c r="Z3146" s="4"/>
      <c r="AA3146" s="4"/>
      <c r="AB3146" s="4" t="s">
        <v>7268</v>
      </c>
      <c r="AC3146" s="4" t="s">
        <v>42</v>
      </c>
      <c r="AD3146" s="4" t="s">
        <v>104</v>
      </c>
    </row>
    <row r="3147" spans="1:30" x14ac:dyDescent="0.25">
      <c r="A3147" s="4">
        <v>40057</v>
      </c>
      <c r="B3147" s="4">
        <v>69030</v>
      </c>
      <c r="C3147" s="4">
        <v>3919863</v>
      </c>
      <c r="D3147" s="4">
        <v>111171</v>
      </c>
      <c r="E3147" s="4">
        <v>43234</v>
      </c>
      <c r="F3147" s="4">
        <v>257701443</v>
      </c>
      <c r="G3147" s="4">
        <v>1342432</v>
      </c>
      <c r="H3147" s="4" t="s">
        <v>1676</v>
      </c>
      <c r="I3147" s="4" t="s">
        <v>7269</v>
      </c>
      <c r="J3147" s="4" t="s">
        <v>7092</v>
      </c>
      <c r="K3147" s="4" t="s">
        <v>7250</v>
      </c>
      <c r="L3147" s="4" t="s">
        <v>107</v>
      </c>
      <c r="M3147" s="4" t="s">
        <v>7089</v>
      </c>
      <c r="N3147" s="4" t="s">
        <v>11772</v>
      </c>
      <c r="O3147" s="4" t="s">
        <v>7268</v>
      </c>
      <c r="P3147" s="4" t="s">
        <v>42</v>
      </c>
      <c r="Q3147" s="4" t="s">
        <v>8842</v>
      </c>
      <c r="R3147" s="4">
        <v>2718912.71</v>
      </c>
      <c r="S3147" s="4">
        <v>2718912.71</v>
      </c>
      <c r="T3147" s="4">
        <v>0</v>
      </c>
      <c r="U3147" s="4" t="s">
        <v>1680</v>
      </c>
      <c r="V3147" s="4" t="s">
        <v>7095</v>
      </c>
      <c r="W3147" s="4" t="s">
        <v>7089</v>
      </c>
      <c r="X3147" s="4" t="s">
        <v>7168</v>
      </c>
      <c r="Y3147" s="4" t="s">
        <v>7267</v>
      </c>
      <c r="Z3147" s="4"/>
      <c r="AA3147" s="4"/>
      <c r="AB3147" s="4" t="s">
        <v>7268</v>
      </c>
      <c r="AC3147" s="4" t="s">
        <v>42</v>
      </c>
      <c r="AD3147" s="4" t="s">
        <v>104</v>
      </c>
    </row>
    <row r="3148" spans="1:30" x14ac:dyDescent="0.25">
      <c r="A3148" s="4">
        <v>40057</v>
      </c>
      <c r="B3148" s="2"/>
      <c r="C3148" s="4">
        <v>3917926</v>
      </c>
      <c r="D3148" s="4">
        <v>71835</v>
      </c>
      <c r="E3148" s="4">
        <v>43414</v>
      </c>
      <c r="F3148" s="4">
        <v>257701763</v>
      </c>
      <c r="G3148" s="4">
        <v>1348632</v>
      </c>
      <c r="H3148" s="4" t="s">
        <v>1669</v>
      </c>
      <c r="I3148" s="4" t="s">
        <v>7267</v>
      </c>
      <c r="J3148" s="4" t="s">
        <v>25</v>
      </c>
      <c r="K3148" s="4" t="s">
        <v>7268</v>
      </c>
      <c r="L3148" s="4" t="s">
        <v>7270</v>
      </c>
      <c r="M3148" s="4" t="s">
        <v>7089</v>
      </c>
      <c r="N3148" s="4" t="s">
        <v>11772</v>
      </c>
      <c r="O3148" s="4" t="s">
        <v>7268</v>
      </c>
      <c r="P3148" s="4" t="s">
        <v>7170</v>
      </c>
      <c r="Q3148" s="4" t="s">
        <v>8842</v>
      </c>
      <c r="R3148" s="4">
        <v>2718912.71</v>
      </c>
      <c r="S3148" s="4">
        <v>0</v>
      </c>
      <c r="T3148" s="4">
        <v>2718912.71</v>
      </c>
      <c r="U3148" s="4" t="s">
        <v>28</v>
      </c>
      <c r="V3148" s="4" t="s">
        <v>7095</v>
      </c>
      <c r="W3148" s="4" t="s">
        <v>7089</v>
      </c>
      <c r="X3148" s="4" t="s">
        <v>5440</v>
      </c>
      <c r="Y3148" s="4" t="s">
        <v>7267</v>
      </c>
      <c r="Z3148" s="4"/>
      <c r="AA3148" s="4"/>
      <c r="AB3148" s="4" t="s">
        <v>7268</v>
      </c>
      <c r="AC3148" s="4" t="s">
        <v>7170</v>
      </c>
      <c r="AD3148" s="4" t="s">
        <v>104</v>
      </c>
    </row>
    <row r="3149" spans="1:30" x14ac:dyDescent="0.25">
      <c r="A3149" s="4">
        <v>40064</v>
      </c>
      <c r="B3149" s="4">
        <v>69014</v>
      </c>
      <c r="C3149" s="4">
        <v>3919839</v>
      </c>
      <c r="D3149" s="4">
        <v>111171</v>
      </c>
      <c r="E3149" s="4">
        <v>43244</v>
      </c>
      <c r="F3149" s="4">
        <v>257701443</v>
      </c>
      <c r="G3149" s="4">
        <v>1342444</v>
      </c>
      <c r="H3149" s="4" t="s">
        <v>1676</v>
      </c>
      <c r="I3149" s="4" t="s">
        <v>7271</v>
      </c>
      <c r="J3149" s="4" t="s">
        <v>7092</v>
      </c>
      <c r="K3149" s="4" t="s">
        <v>7167</v>
      </c>
      <c r="L3149" s="4" t="s">
        <v>157</v>
      </c>
      <c r="M3149" s="4" t="s">
        <v>7089</v>
      </c>
      <c r="N3149" s="4" t="s">
        <v>11772</v>
      </c>
      <c r="O3149" s="4" t="s">
        <v>156</v>
      </c>
      <c r="P3149" s="4" t="s">
        <v>42</v>
      </c>
      <c r="Q3149" s="4" t="s">
        <v>8826</v>
      </c>
      <c r="R3149" s="4">
        <v>1032002.69</v>
      </c>
      <c r="S3149" s="4">
        <v>1032002.69</v>
      </c>
      <c r="T3149" s="4">
        <v>0</v>
      </c>
      <c r="U3149" s="4" t="s">
        <v>1680</v>
      </c>
      <c r="V3149" s="4" t="s">
        <v>7095</v>
      </c>
      <c r="W3149" s="4" t="s">
        <v>7089</v>
      </c>
      <c r="X3149" s="4" t="s">
        <v>7168</v>
      </c>
      <c r="Y3149" s="4" t="s">
        <v>7272</v>
      </c>
      <c r="Z3149" s="4"/>
      <c r="AA3149" s="4"/>
      <c r="AB3149" s="4" t="s">
        <v>156</v>
      </c>
      <c r="AC3149" s="4" t="s">
        <v>42</v>
      </c>
      <c r="AD3149" s="4" t="s">
        <v>143</v>
      </c>
    </row>
    <row r="3150" spans="1:30" x14ac:dyDescent="0.25">
      <c r="A3150" s="4">
        <v>40064</v>
      </c>
      <c r="B3150" s="4">
        <v>69224</v>
      </c>
      <c r="C3150" s="4">
        <v>3939010</v>
      </c>
      <c r="D3150" s="4">
        <v>111171</v>
      </c>
      <c r="E3150" s="4">
        <v>43427</v>
      </c>
      <c r="F3150" s="4">
        <v>257701763</v>
      </c>
      <c r="G3150" s="4">
        <v>1348643</v>
      </c>
      <c r="H3150" s="4" t="s">
        <v>1676</v>
      </c>
      <c r="I3150" s="4" t="s">
        <v>7273</v>
      </c>
      <c r="J3150" s="4" t="s">
        <v>7092</v>
      </c>
      <c r="K3150" s="4" t="s">
        <v>7175</v>
      </c>
      <c r="L3150" s="4" t="s">
        <v>7274</v>
      </c>
      <c r="M3150" s="4" t="s">
        <v>7089</v>
      </c>
      <c r="N3150" s="4" t="s">
        <v>11772</v>
      </c>
      <c r="O3150" s="4" t="s">
        <v>156</v>
      </c>
      <c r="P3150" s="4" t="s">
        <v>7170</v>
      </c>
      <c r="Q3150" s="4" t="s">
        <v>8826</v>
      </c>
      <c r="R3150" s="4">
        <v>1032002.69</v>
      </c>
      <c r="S3150" s="4">
        <v>1032002.69</v>
      </c>
      <c r="T3150" s="4">
        <v>0</v>
      </c>
      <c r="U3150" s="4" t="s">
        <v>1680</v>
      </c>
      <c r="V3150" s="4" t="s">
        <v>7095</v>
      </c>
      <c r="W3150" s="4" t="s">
        <v>7089</v>
      </c>
      <c r="X3150" s="4" t="s">
        <v>5715</v>
      </c>
      <c r="Y3150" s="4" t="s">
        <v>7272</v>
      </c>
      <c r="Z3150" s="4"/>
      <c r="AA3150" s="4"/>
      <c r="AB3150" s="4" t="s">
        <v>156</v>
      </c>
      <c r="AC3150" s="4" t="s">
        <v>7170</v>
      </c>
      <c r="AD3150" s="4" t="s">
        <v>143</v>
      </c>
    </row>
    <row r="3151" spans="1:30" x14ac:dyDescent="0.25">
      <c r="A3151" s="4">
        <v>40072</v>
      </c>
      <c r="B3151" s="4">
        <v>69035</v>
      </c>
      <c r="C3151" s="4">
        <v>3919887</v>
      </c>
      <c r="D3151" s="4">
        <v>111171</v>
      </c>
      <c r="E3151" s="4">
        <v>43249</v>
      </c>
      <c r="F3151" s="4">
        <v>257701443</v>
      </c>
      <c r="G3151" s="4">
        <v>1342440</v>
      </c>
      <c r="H3151" s="4" t="s">
        <v>1676</v>
      </c>
      <c r="I3151" s="4" t="s">
        <v>7275</v>
      </c>
      <c r="J3151" s="4" t="s">
        <v>7092</v>
      </c>
      <c r="K3151" s="4" t="s">
        <v>7167</v>
      </c>
      <c r="L3151" s="4" t="s">
        <v>142</v>
      </c>
      <c r="M3151" s="4" t="s">
        <v>7089</v>
      </c>
      <c r="N3151" s="4" t="s">
        <v>11772</v>
      </c>
      <c r="O3151" s="4" t="s">
        <v>7277</v>
      </c>
      <c r="P3151" s="4" t="s">
        <v>42</v>
      </c>
      <c r="Q3151" s="4" t="s">
        <v>7793</v>
      </c>
      <c r="R3151" s="4">
        <v>2072084.18</v>
      </c>
      <c r="S3151" s="4">
        <v>2072084.18</v>
      </c>
      <c r="T3151" s="4">
        <v>0</v>
      </c>
      <c r="U3151" s="4" t="s">
        <v>1680</v>
      </c>
      <c r="V3151" s="4" t="s">
        <v>7095</v>
      </c>
      <c r="W3151" s="4" t="s">
        <v>7089</v>
      </c>
      <c r="X3151" s="4" t="s">
        <v>7168</v>
      </c>
      <c r="Y3151" s="4" t="s">
        <v>7276</v>
      </c>
      <c r="Z3151" s="4"/>
      <c r="AA3151" s="4"/>
      <c r="AB3151" s="4" t="s">
        <v>7277</v>
      </c>
      <c r="AC3151" s="4" t="s">
        <v>42</v>
      </c>
      <c r="AD3151" s="4" t="s">
        <v>143</v>
      </c>
    </row>
    <row r="3152" spans="1:30" x14ac:dyDescent="0.25">
      <c r="A3152" s="4">
        <v>40072</v>
      </c>
      <c r="B3152" s="4">
        <v>69222</v>
      </c>
      <c r="C3152" s="4">
        <v>3939003</v>
      </c>
      <c r="D3152" s="4">
        <v>111171</v>
      </c>
      <c r="E3152" s="4">
        <v>43420</v>
      </c>
      <c r="F3152" s="4">
        <v>257701763</v>
      </c>
      <c r="G3152" s="4">
        <v>1348648</v>
      </c>
      <c r="H3152" s="4" t="s">
        <v>1676</v>
      </c>
      <c r="I3152" s="4" t="s">
        <v>7278</v>
      </c>
      <c r="J3152" s="4" t="s">
        <v>7092</v>
      </c>
      <c r="K3152" s="4" t="s">
        <v>7175</v>
      </c>
      <c r="L3152" s="4" t="s">
        <v>7279</v>
      </c>
      <c r="M3152" s="4" t="s">
        <v>7089</v>
      </c>
      <c r="N3152" s="4" t="s">
        <v>11772</v>
      </c>
      <c r="O3152" s="4" t="s">
        <v>7277</v>
      </c>
      <c r="P3152" s="4" t="s">
        <v>7170</v>
      </c>
      <c r="Q3152" s="4" t="s">
        <v>7793</v>
      </c>
      <c r="R3152" s="4">
        <v>2072084.18</v>
      </c>
      <c r="S3152" s="4">
        <v>2072084.18</v>
      </c>
      <c r="T3152" s="4">
        <v>0</v>
      </c>
      <c r="U3152" s="4" t="s">
        <v>1680</v>
      </c>
      <c r="V3152" s="4" t="s">
        <v>7095</v>
      </c>
      <c r="W3152" s="4" t="s">
        <v>7089</v>
      </c>
      <c r="X3152" s="4" t="s">
        <v>5715</v>
      </c>
      <c r="Y3152" s="4" t="s">
        <v>7276</v>
      </c>
      <c r="Z3152" s="4"/>
      <c r="AA3152" s="4"/>
      <c r="AB3152" s="4" t="s">
        <v>7277</v>
      </c>
      <c r="AC3152" s="4" t="s">
        <v>7170</v>
      </c>
      <c r="AD3152" s="4" t="s">
        <v>143</v>
      </c>
    </row>
    <row r="3153" spans="1:30" x14ac:dyDescent="0.25">
      <c r="A3153" s="4">
        <v>40077</v>
      </c>
      <c r="B3153" s="4">
        <v>69008</v>
      </c>
      <c r="C3153" s="4">
        <v>3919834</v>
      </c>
      <c r="D3153" s="4">
        <v>111171</v>
      </c>
      <c r="E3153" s="4">
        <v>43248</v>
      </c>
      <c r="F3153" s="4">
        <v>257701443</v>
      </c>
      <c r="G3153" s="4">
        <v>1342441</v>
      </c>
      <c r="H3153" s="4" t="s">
        <v>1676</v>
      </c>
      <c r="I3153" s="4" t="s">
        <v>7280</v>
      </c>
      <c r="J3153" s="4" t="s">
        <v>7092</v>
      </c>
      <c r="K3153" s="4" t="s">
        <v>7167</v>
      </c>
      <c r="L3153" s="4" t="s">
        <v>146</v>
      </c>
      <c r="M3153" s="4" t="s">
        <v>7089</v>
      </c>
      <c r="N3153" s="4" t="s">
        <v>11772</v>
      </c>
      <c r="O3153" s="4" t="s">
        <v>145</v>
      </c>
      <c r="P3153" s="4" t="s">
        <v>42</v>
      </c>
      <c r="Q3153" s="4" t="s">
        <v>8014</v>
      </c>
      <c r="R3153" s="4">
        <v>2775885.89</v>
      </c>
      <c r="S3153" s="4">
        <v>2775885.89</v>
      </c>
      <c r="T3153" s="4">
        <v>0</v>
      </c>
      <c r="U3153" s="4" t="s">
        <v>1680</v>
      </c>
      <c r="V3153" s="4" t="s">
        <v>7095</v>
      </c>
      <c r="W3153" s="4" t="s">
        <v>7089</v>
      </c>
      <c r="X3153" s="4" t="s">
        <v>7168</v>
      </c>
      <c r="Y3153" s="4" t="s">
        <v>7281</v>
      </c>
      <c r="Z3153" s="4"/>
      <c r="AA3153" s="4"/>
      <c r="AB3153" s="4" t="s">
        <v>145</v>
      </c>
      <c r="AC3153" s="4" t="s">
        <v>42</v>
      </c>
      <c r="AD3153" s="4" t="s">
        <v>143</v>
      </c>
    </row>
    <row r="3154" spans="1:30" x14ac:dyDescent="0.25">
      <c r="A3154" s="4">
        <v>40077</v>
      </c>
      <c r="B3154" s="4">
        <v>69221</v>
      </c>
      <c r="C3154" s="4">
        <v>3939001</v>
      </c>
      <c r="D3154" s="4">
        <v>111171</v>
      </c>
      <c r="E3154" s="4">
        <v>43422</v>
      </c>
      <c r="F3154" s="4">
        <v>257701763</v>
      </c>
      <c r="G3154" s="4">
        <v>1348647</v>
      </c>
      <c r="H3154" s="4" t="s">
        <v>1676</v>
      </c>
      <c r="I3154" s="4" t="s">
        <v>7282</v>
      </c>
      <c r="J3154" s="4" t="s">
        <v>7092</v>
      </c>
      <c r="K3154" s="4" t="s">
        <v>7175</v>
      </c>
      <c r="L3154" s="4" t="s">
        <v>7283</v>
      </c>
      <c r="M3154" s="4" t="s">
        <v>7089</v>
      </c>
      <c r="N3154" s="4" t="s">
        <v>11772</v>
      </c>
      <c r="O3154" s="4" t="s">
        <v>145</v>
      </c>
      <c r="P3154" s="4" t="s">
        <v>7170</v>
      </c>
      <c r="Q3154" s="4" t="s">
        <v>8014</v>
      </c>
      <c r="R3154" s="4">
        <v>2775885.89</v>
      </c>
      <c r="S3154" s="4">
        <v>2775885.89</v>
      </c>
      <c r="T3154" s="4">
        <v>0</v>
      </c>
      <c r="U3154" s="4" t="s">
        <v>1680</v>
      </c>
      <c r="V3154" s="4" t="s">
        <v>7095</v>
      </c>
      <c r="W3154" s="4" t="s">
        <v>7089</v>
      </c>
      <c r="X3154" s="4" t="s">
        <v>5715</v>
      </c>
      <c r="Y3154" s="4" t="s">
        <v>7281</v>
      </c>
      <c r="Z3154" s="4"/>
      <c r="AA3154" s="4"/>
      <c r="AB3154" s="4" t="s">
        <v>145</v>
      </c>
      <c r="AC3154" s="4" t="s">
        <v>7170</v>
      </c>
      <c r="AD3154" s="4" t="s">
        <v>143</v>
      </c>
    </row>
    <row r="3155" spans="1:30" x14ac:dyDescent="0.25">
      <c r="A3155" s="4">
        <v>40078</v>
      </c>
      <c r="B3155" s="4">
        <v>69025</v>
      </c>
      <c r="C3155" s="4">
        <v>3919858</v>
      </c>
      <c r="D3155" s="4">
        <v>111171</v>
      </c>
      <c r="E3155" s="4">
        <v>43241</v>
      </c>
      <c r="F3155" s="4">
        <v>257701443</v>
      </c>
      <c r="G3155" s="4">
        <v>1342442</v>
      </c>
      <c r="H3155" s="4" t="s">
        <v>1676</v>
      </c>
      <c r="I3155" s="4" t="s">
        <v>7284</v>
      </c>
      <c r="J3155" s="4" t="s">
        <v>7092</v>
      </c>
      <c r="K3155" s="4" t="s">
        <v>7167</v>
      </c>
      <c r="L3155" s="4" t="s">
        <v>149</v>
      </c>
      <c r="M3155" s="4" t="s">
        <v>7089</v>
      </c>
      <c r="N3155" s="4" t="s">
        <v>11772</v>
      </c>
      <c r="O3155" s="4" t="s">
        <v>7286</v>
      </c>
      <c r="P3155" s="4" t="s">
        <v>42</v>
      </c>
      <c r="Q3155" s="4" t="s">
        <v>7600</v>
      </c>
      <c r="R3155" s="4">
        <v>4718987.7300000004</v>
      </c>
      <c r="S3155" s="4">
        <v>4718987.7300000004</v>
      </c>
      <c r="T3155" s="4">
        <v>0</v>
      </c>
      <c r="U3155" s="4" t="s">
        <v>1680</v>
      </c>
      <c r="V3155" s="4" t="s">
        <v>7095</v>
      </c>
      <c r="W3155" s="4" t="s">
        <v>7089</v>
      </c>
      <c r="X3155" s="4" t="s">
        <v>7168</v>
      </c>
      <c r="Y3155" s="4" t="s">
        <v>7285</v>
      </c>
      <c r="Z3155" s="4"/>
      <c r="AA3155" s="4"/>
      <c r="AB3155" s="4" t="s">
        <v>7286</v>
      </c>
      <c r="AC3155" s="4" t="s">
        <v>42</v>
      </c>
      <c r="AD3155" s="4" t="s">
        <v>143</v>
      </c>
    </row>
    <row r="3156" spans="1:30" x14ac:dyDescent="0.25">
      <c r="A3156" s="4">
        <v>40078</v>
      </c>
      <c r="B3156" s="4">
        <v>69226</v>
      </c>
      <c r="C3156" s="4">
        <v>3939015</v>
      </c>
      <c r="D3156" s="4">
        <v>111171</v>
      </c>
      <c r="E3156" s="4">
        <v>43426</v>
      </c>
      <c r="F3156" s="4">
        <v>257701763</v>
      </c>
      <c r="G3156" s="4">
        <v>1348640</v>
      </c>
      <c r="H3156" s="4" t="s">
        <v>1676</v>
      </c>
      <c r="I3156" s="4" t="s">
        <v>7287</v>
      </c>
      <c r="J3156" s="4" t="s">
        <v>7092</v>
      </c>
      <c r="K3156" s="4" t="s">
        <v>7175</v>
      </c>
      <c r="L3156" s="4" t="s">
        <v>7288</v>
      </c>
      <c r="M3156" s="4" t="s">
        <v>7089</v>
      </c>
      <c r="N3156" s="4" t="s">
        <v>11772</v>
      </c>
      <c r="O3156" s="4" t="s">
        <v>7286</v>
      </c>
      <c r="P3156" s="4" t="s">
        <v>7170</v>
      </c>
      <c r="Q3156" s="4" t="s">
        <v>7600</v>
      </c>
      <c r="R3156" s="4">
        <v>4718987.74</v>
      </c>
      <c r="S3156" s="4">
        <v>4718987.74</v>
      </c>
      <c r="T3156" s="4">
        <v>0</v>
      </c>
      <c r="U3156" s="4" t="s">
        <v>1680</v>
      </c>
      <c r="V3156" s="4" t="s">
        <v>7095</v>
      </c>
      <c r="W3156" s="4" t="s">
        <v>7089</v>
      </c>
      <c r="X3156" s="4" t="s">
        <v>5715</v>
      </c>
      <c r="Y3156" s="4" t="s">
        <v>7285</v>
      </c>
      <c r="Z3156" s="4"/>
      <c r="AA3156" s="4"/>
      <c r="AB3156" s="4" t="s">
        <v>7286</v>
      </c>
      <c r="AC3156" s="4" t="s">
        <v>7170</v>
      </c>
      <c r="AD3156" s="4" t="s">
        <v>143</v>
      </c>
    </row>
    <row r="3157" spans="1:30" x14ac:dyDescent="0.25">
      <c r="A3157" s="4">
        <v>40079</v>
      </c>
      <c r="B3157" s="4">
        <v>69009</v>
      </c>
      <c r="C3157" s="4">
        <v>3919835</v>
      </c>
      <c r="D3157" s="4">
        <v>111171</v>
      </c>
      <c r="E3157" s="4">
        <v>43243</v>
      </c>
      <c r="F3157" s="4">
        <v>257701443</v>
      </c>
      <c r="G3157" s="4">
        <v>1342448</v>
      </c>
      <c r="H3157" s="4" t="s">
        <v>1676</v>
      </c>
      <c r="I3157" s="4" t="s">
        <v>7289</v>
      </c>
      <c r="J3157" s="4" t="s">
        <v>7092</v>
      </c>
      <c r="K3157" s="4" t="s">
        <v>7290</v>
      </c>
      <c r="L3157" s="4" t="s">
        <v>179</v>
      </c>
      <c r="M3157" s="4" t="s">
        <v>7089</v>
      </c>
      <c r="N3157" s="4" t="s">
        <v>11772</v>
      </c>
      <c r="O3157" s="4" t="s">
        <v>178</v>
      </c>
      <c r="P3157" s="4" t="s">
        <v>42</v>
      </c>
      <c r="Q3157" s="4" t="s">
        <v>8070</v>
      </c>
      <c r="R3157" s="4">
        <v>404063.27</v>
      </c>
      <c r="S3157" s="4">
        <v>404063.27</v>
      </c>
      <c r="T3157" s="4">
        <v>0</v>
      </c>
      <c r="U3157" s="4" t="s">
        <v>1680</v>
      </c>
      <c r="V3157" s="4" t="s">
        <v>7095</v>
      </c>
      <c r="W3157" s="4" t="s">
        <v>7089</v>
      </c>
      <c r="X3157" s="4" t="s">
        <v>7168</v>
      </c>
      <c r="Y3157" s="4" t="s">
        <v>7291</v>
      </c>
      <c r="Z3157" s="4"/>
      <c r="AA3157" s="4"/>
      <c r="AB3157" s="4" t="s">
        <v>178</v>
      </c>
      <c r="AC3157" s="4" t="s">
        <v>42</v>
      </c>
      <c r="AD3157" s="4" t="s">
        <v>143</v>
      </c>
    </row>
    <row r="3158" spans="1:30" x14ac:dyDescent="0.25">
      <c r="A3158" s="4">
        <v>40079</v>
      </c>
      <c r="B3158" s="2"/>
      <c r="C3158" s="4">
        <v>3918156</v>
      </c>
      <c r="D3158" s="4">
        <v>71835</v>
      </c>
      <c r="E3158" s="4">
        <v>43243</v>
      </c>
      <c r="F3158" s="4">
        <v>257701443</v>
      </c>
      <c r="G3158" s="4">
        <v>1342448</v>
      </c>
      <c r="H3158" s="4" t="s">
        <v>1669</v>
      </c>
      <c r="I3158" s="4" t="s">
        <v>7291</v>
      </c>
      <c r="J3158" s="4" t="s">
        <v>25</v>
      </c>
      <c r="K3158" s="4" t="s">
        <v>178</v>
      </c>
      <c r="L3158" s="4" t="s">
        <v>179</v>
      </c>
      <c r="M3158" s="4" t="s">
        <v>7089</v>
      </c>
      <c r="N3158" s="4" t="s">
        <v>11772</v>
      </c>
      <c r="O3158" s="4" t="s">
        <v>178</v>
      </c>
      <c r="P3158" s="4" t="s">
        <v>42</v>
      </c>
      <c r="Q3158" s="4" t="s">
        <v>8070</v>
      </c>
      <c r="R3158" s="4">
        <v>0</v>
      </c>
      <c r="S3158" s="4">
        <v>0</v>
      </c>
      <c r="T3158" s="4">
        <v>0</v>
      </c>
      <c r="U3158" s="4" t="s">
        <v>28</v>
      </c>
      <c r="V3158" s="4" t="s">
        <v>7095</v>
      </c>
      <c r="W3158" s="4" t="s">
        <v>7089</v>
      </c>
      <c r="X3158" s="4" t="s">
        <v>5440</v>
      </c>
      <c r="Y3158" s="4" t="s">
        <v>7291</v>
      </c>
      <c r="Z3158" s="4"/>
      <c r="AA3158" s="4"/>
      <c r="AB3158" s="4" t="s">
        <v>178</v>
      </c>
      <c r="AC3158" s="4" t="s">
        <v>42</v>
      </c>
      <c r="AD3158" s="4" t="s">
        <v>143</v>
      </c>
    </row>
    <row r="3159" spans="1:30" x14ac:dyDescent="0.25">
      <c r="A3159" s="4">
        <v>40079</v>
      </c>
      <c r="B3159" s="2"/>
      <c r="C3159" s="4">
        <v>3918156</v>
      </c>
      <c r="D3159" s="4">
        <v>71835</v>
      </c>
      <c r="E3159" s="4">
        <v>43428</v>
      </c>
      <c r="F3159" s="4">
        <v>257701763</v>
      </c>
      <c r="G3159" s="4">
        <v>1348642</v>
      </c>
      <c r="H3159" s="4" t="s">
        <v>1669</v>
      </c>
      <c r="I3159" s="4" t="s">
        <v>7291</v>
      </c>
      <c r="J3159" s="4" t="s">
        <v>25</v>
      </c>
      <c r="K3159" s="4" t="s">
        <v>178</v>
      </c>
      <c r="L3159" s="4" t="s">
        <v>7292</v>
      </c>
      <c r="M3159" s="4" t="s">
        <v>7089</v>
      </c>
      <c r="N3159" s="4" t="s">
        <v>11772</v>
      </c>
      <c r="O3159" s="4" t="s">
        <v>178</v>
      </c>
      <c r="P3159" s="4" t="s">
        <v>7170</v>
      </c>
      <c r="Q3159" s="4" t="s">
        <v>8070</v>
      </c>
      <c r="R3159" s="4">
        <v>404063.27</v>
      </c>
      <c r="S3159" s="4">
        <v>0</v>
      </c>
      <c r="T3159" s="4">
        <v>404063.27</v>
      </c>
      <c r="U3159" s="4" t="s">
        <v>28</v>
      </c>
      <c r="V3159" s="4" t="s">
        <v>7095</v>
      </c>
      <c r="W3159" s="4" t="s">
        <v>7089</v>
      </c>
      <c r="X3159" s="4" t="s">
        <v>5440</v>
      </c>
      <c r="Y3159" s="4" t="s">
        <v>7291</v>
      </c>
      <c r="Z3159" s="4"/>
      <c r="AA3159" s="4"/>
      <c r="AB3159" s="4" t="s">
        <v>178</v>
      </c>
      <c r="AC3159" s="4" t="s">
        <v>7170</v>
      </c>
      <c r="AD3159" s="4" t="s">
        <v>143</v>
      </c>
    </row>
    <row r="3160" spans="1:30" x14ac:dyDescent="0.25">
      <c r="A3160" s="4">
        <v>40080</v>
      </c>
      <c r="B3160" s="2"/>
      <c r="C3160" s="4">
        <v>3918159</v>
      </c>
      <c r="D3160" s="4">
        <v>71835</v>
      </c>
      <c r="E3160" s="4">
        <v>43239</v>
      </c>
      <c r="F3160" s="4">
        <v>257701443</v>
      </c>
      <c r="G3160" s="4">
        <v>1342450</v>
      </c>
      <c r="H3160" s="4" t="s">
        <v>1669</v>
      </c>
      <c r="I3160" s="4" t="s">
        <v>7293</v>
      </c>
      <c r="J3160" s="4" t="s">
        <v>25</v>
      </c>
      <c r="K3160" s="4" t="s">
        <v>7294</v>
      </c>
      <c r="L3160" s="4" t="s">
        <v>185</v>
      </c>
      <c r="M3160" s="4" t="s">
        <v>7089</v>
      </c>
      <c r="N3160" s="4" t="s">
        <v>11772</v>
      </c>
      <c r="O3160" s="4" t="s">
        <v>7294</v>
      </c>
      <c r="P3160" s="4" t="s">
        <v>42</v>
      </c>
      <c r="Q3160" s="4" t="s">
        <v>7803</v>
      </c>
      <c r="R3160" s="4">
        <v>0</v>
      </c>
      <c r="S3160" s="4">
        <v>0</v>
      </c>
      <c r="T3160" s="4">
        <v>0</v>
      </c>
      <c r="U3160" s="4" t="s">
        <v>28</v>
      </c>
      <c r="V3160" s="4" t="s">
        <v>7095</v>
      </c>
      <c r="W3160" s="4" t="s">
        <v>7089</v>
      </c>
      <c r="X3160" s="4" t="s">
        <v>5440</v>
      </c>
      <c r="Y3160" s="4" t="s">
        <v>7293</v>
      </c>
      <c r="Z3160" s="4"/>
      <c r="AA3160" s="4"/>
      <c r="AB3160" s="4" t="s">
        <v>7294</v>
      </c>
      <c r="AC3160" s="4" t="s">
        <v>42</v>
      </c>
      <c r="AD3160" s="4" t="s">
        <v>143</v>
      </c>
    </row>
    <row r="3161" spans="1:30" x14ac:dyDescent="0.25">
      <c r="A3161" s="4">
        <v>40080</v>
      </c>
      <c r="B3161" s="4">
        <v>69020</v>
      </c>
      <c r="C3161" s="4">
        <v>3919849</v>
      </c>
      <c r="D3161" s="4">
        <v>111171</v>
      </c>
      <c r="E3161" s="4">
        <v>43239</v>
      </c>
      <c r="F3161" s="4">
        <v>257701443</v>
      </c>
      <c r="G3161" s="4">
        <v>1342450</v>
      </c>
      <c r="H3161" s="4" t="s">
        <v>1676</v>
      </c>
      <c r="I3161" s="4" t="s">
        <v>7295</v>
      </c>
      <c r="J3161" s="4" t="s">
        <v>7092</v>
      </c>
      <c r="K3161" s="4" t="s">
        <v>7296</v>
      </c>
      <c r="L3161" s="4" t="s">
        <v>185</v>
      </c>
      <c r="M3161" s="4" t="s">
        <v>7089</v>
      </c>
      <c r="N3161" s="4" t="s">
        <v>11772</v>
      </c>
      <c r="O3161" s="4" t="s">
        <v>7294</v>
      </c>
      <c r="P3161" s="4" t="s">
        <v>42</v>
      </c>
      <c r="Q3161" s="4" t="s">
        <v>7803</v>
      </c>
      <c r="R3161" s="4">
        <v>1115667.8600000001</v>
      </c>
      <c r="S3161" s="4">
        <v>1115667.8600000001</v>
      </c>
      <c r="T3161" s="4">
        <v>0</v>
      </c>
      <c r="U3161" s="4" t="s">
        <v>1680</v>
      </c>
      <c r="V3161" s="4" t="s">
        <v>7095</v>
      </c>
      <c r="W3161" s="4" t="s">
        <v>7089</v>
      </c>
      <c r="X3161" s="4" t="s">
        <v>7168</v>
      </c>
      <c r="Y3161" s="4" t="s">
        <v>7293</v>
      </c>
      <c r="Z3161" s="4"/>
      <c r="AA3161" s="4"/>
      <c r="AB3161" s="4" t="s">
        <v>7294</v>
      </c>
      <c r="AC3161" s="4" t="s">
        <v>42</v>
      </c>
      <c r="AD3161" s="4" t="s">
        <v>143</v>
      </c>
    </row>
    <row r="3162" spans="1:30" x14ac:dyDescent="0.25">
      <c r="A3162" s="4">
        <v>40080</v>
      </c>
      <c r="B3162" s="2"/>
      <c r="C3162" s="4">
        <v>3918159</v>
      </c>
      <c r="D3162" s="4">
        <v>71835</v>
      </c>
      <c r="E3162" s="4">
        <v>43423</v>
      </c>
      <c r="F3162" s="4">
        <v>257701763</v>
      </c>
      <c r="G3162" s="4">
        <v>1348638</v>
      </c>
      <c r="H3162" s="4" t="s">
        <v>1669</v>
      </c>
      <c r="I3162" s="4" t="s">
        <v>7293</v>
      </c>
      <c r="J3162" s="4" t="s">
        <v>25</v>
      </c>
      <c r="K3162" s="4" t="s">
        <v>7294</v>
      </c>
      <c r="L3162" s="4" t="s">
        <v>7297</v>
      </c>
      <c r="M3162" s="4" t="s">
        <v>7089</v>
      </c>
      <c r="N3162" s="4" t="s">
        <v>11772</v>
      </c>
      <c r="O3162" s="4" t="s">
        <v>7294</v>
      </c>
      <c r="P3162" s="4" t="s">
        <v>7170</v>
      </c>
      <c r="Q3162" s="4" t="s">
        <v>7803</v>
      </c>
      <c r="R3162" s="4">
        <v>1115667.8600000001</v>
      </c>
      <c r="S3162" s="4">
        <v>0</v>
      </c>
      <c r="T3162" s="4">
        <v>1115667.8600000001</v>
      </c>
      <c r="U3162" s="4" t="s">
        <v>28</v>
      </c>
      <c r="V3162" s="4" t="s">
        <v>7095</v>
      </c>
      <c r="W3162" s="4" t="s">
        <v>7089</v>
      </c>
      <c r="X3162" s="4" t="s">
        <v>5440</v>
      </c>
      <c r="Y3162" s="4" t="s">
        <v>7293</v>
      </c>
      <c r="Z3162" s="4"/>
      <c r="AA3162" s="4"/>
      <c r="AB3162" s="4" t="s">
        <v>7294</v>
      </c>
      <c r="AC3162" s="4" t="s">
        <v>7170</v>
      </c>
      <c r="AD3162" s="4" t="s">
        <v>143</v>
      </c>
    </row>
    <row r="3163" spans="1:30" x14ac:dyDescent="0.25">
      <c r="A3163" s="4">
        <v>40081</v>
      </c>
      <c r="B3163" s="2"/>
      <c r="C3163" s="4">
        <v>3918012</v>
      </c>
      <c r="D3163" s="4">
        <v>71835</v>
      </c>
      <c r="E3163" s="4">
        <v>43233</v>
      </c>
      <c r="F3163" s="4">
        <v>257701443</v>
      </c>
      <c r="G3163" s="4">
        <v>1342428</v>
      </c>
      <c r="H3163" s="4" t="s">
        <v>1669</v>
      </c>
      <c r="I3163" s="4" t="s">
        <v>7298</v>
      </c>
      <c r="J3163" s="4" t="s">
        <v>25</v>
      </c>
      <c r="K3163" s="4" t="s">
        <v>7299</v>
      </c>
      <c r="L3163" s="4" t="s">
        <v>127</v>
      </c>
      <c r="M3163" s="4" t="s">
        <v>7089</v>
      </c>
      <c r="N3163" s="4" t="s">
        <v>11772</v>
      </c>
      <c r="O3163" s="4" t="s">
        <v>7299</v>
      </c>
      <c r="P3163" s="4" t="s">
        <v>42</v>
      </c>
      <c r="Q3163" s="4" t="s">
        <v>7820</v>
      </c>
      <c r="R3163" s="4">
        <v>0</v>
      </c>
      <c r="S3163" s="4">
        <v>0</v>
      </c>
      <c r="T3163" s="4">
        <v>0</v>
      </c>
      <c r="U3163" s="4" t="s">
        <v>28</v>
      </c>
      <c r="V3163" s="4" t="s">
        <v>7095</v>
      </c>
      <c r="W3163" s="4" t="s">
        <v>7089</v>
      </c>
      <c r="X3163" s="4" t="s">
        <v>5440</v>
      </c>
      <c r="Y3163" s="4" t="s">
        <v>7298</v>
      </c>
      <c r="Z3163" s="4"/>
      <c r="AA3163" s="4"/>
      <c r="AB3163" s="4" t="s">
        <v>7299</v>
      </c>
      <c r="AC3163" s="4" t="s">
        <v>42</v>
      </c>
      <c r="AD3163" s="4" t="s">
        <v>104</v>
      </c>
    </row>
    <row r="3164" spans="1:30" x14ac:dyDescent="0.25">
      <c r="A3164" s="4">
        <v>40081</v>
      </c>
      <c r="B3164" s="4">
        <v>69028</v>
      </c>
      <c r="C3164" s="4">
        <v>3919861</v>
      </c>
      <c r="D3164" s="4">
        <v>111171</v>
      </c>
      <c r="E3164" s="4">
        <v>43233</v>
      </c>
      <c r="F3164" s="4">
        <v>257701443</v>
      </c>
      <c r="G3164" s="4">
        <v>1342428</v>
      </c>
      <c r="H3164" s="4" t="s">
        <v>1676</v>
      </c>
      <c r="I3164" s="4" t="s">
        <v>7300</v>
      </c>
      <c r="J3164" s="4" t="s">
        <v>7092</v>
      </c>
      <c r="K3164" s="4" t="s">
        <v>7229</v>
      </c>
      <c r="L3164" s="4" t="s">
        <v>127</v>
      </c>
      <c r="M3164" s="4" t="s">
        <v>7089</v>
      </c>
      <c r="N3164" s="4" t="s">
        <v>11772</v>
      </c>
      <c r="O3164" s="4" t="s">
        <v>7299</v>
      </c>
      <c r="P3164" s="4" t="s">
        <v>42</v>
      </c>
      <c r="Q3164" s="4" t="s">
        <v>7820</v>
      </c>
      <c r="R3164" s="4">
        <v>1501008.01</v>
      </c>
      <c r="S3164" s="4">
        <v>1501008.01</v>
      </c>
      <c r="T3164" s="4">
        <v>0</v>
      </c>
      <c r="U3164" s="4" t="s">
        <v>1680</v>
      </c>
      <c r="V3164" s="4" t="s">
        <v>7095</v>
      </c>
      <c r="W3164" s="4" t="s">
        <v>7089</v>
      </c>
      <c r="X3164" s="4" t="s">
        <v>7168</v>
      </c>
      <c r="Y3164" s="4" t="s">
        <v>7298</v>
      </c>
      <c r="Z3164" s="4"/>
      <c r="AA3164" s="4"/>
      <c r="AB3164" s="4" t="s">
        <v>7299</v>
      </c>
      <c r="AC3164" s="4" t="s">
        <v>42</v>
      </c>
      <c r="AD3164" s="4" t="s">
        <v>104</v>
      </c>
    </row>
    <row r="3165" spans="1:30" x14ac:dyDescent="0.25">
      <c r="A3165" s="4">
        <v>40081</v>
      </c>
      <c r="B3165" s="4">
        <v>69259</v>
      </c>
      <c r="C3165" s="4">
        <v>3939516</v>
      </c>
      <c r="D3165" s="4">
        <v>111171</v>
      </c>
      <c r="E3165" s="4">
        <v>43407</v>
      </c>
      <c r="F3165" s="4">
        <v>257701763</v>
      </c>
      <c r="G3165" s="4">
        <v>1348631</v>
      </c>
      <c r="H3165" s="4" t="s">
        <v>1676</v>
      </c>
      <c r="I3165" s="4" t="s">
        <v>7301</v>
      </c>
      <c r="J3165" s="4" t="s">
        <v>7092</v>
      </c>
      <c r="K3165" s="4" t="s">
        <v>7302</v>
      </c>
      <c r="L3165" s="4" t="s">
        <v>7303</v>
      </c>
      <c r="M3165" s="4" t="s">
        <v>7089</v>
      </c>
      <c r="N3165" s="4" t="s">
        <v>11772</v>
      </c>
      <c r="O3165" s="4" t="s">
        <v>7299</v>
      </c>
      <c r="P3165" s="4" t="s">
        <v>7170</v>
      </c>
      <c r="Q3165" s="4" t="s">
        <v>7820</v>
      </c>
      <c r="R3165" s="4">
        <v>135747.98000000001</v>
      </c>
      <c r="S3165" s="4">
        <v>135747.98000000001</v>
      </c>
      <c r="T3165" s="4">
        <v>0</v>
      </c>
      <c r="U3165" s="4" t="s">
        <v>1680</v>
      </c>
      <c r="V3165" s="4" t="s">
        <v>7095</v>
      </c>
      <c r="W3165" s="4" t="s">
        <v>7089</v>
      </c>
      <c r="X3165" s="4" t="s">
        <v>740</v>
      </c>
      <c r="Y3165" s="4" t="s">
        <v>7298</v>
      </c>
      <c r="Z3165" s="4"/>
      <c r="AA3165" s="4"/>
      <c r="AB3165" s="4" t="s">
        <v>7299</v>
      </c>
      <c r="AC3165" s="4" t="s">
        <v>7170</v>
      </c>
      <c r="AD3165" s="4" t="s">
        <v>104</v>
      </c>
    </row>
    <row r="3166" spans="1:30" x14ac:dyDescent="0.25">
      <c r="A3166" s="4">
        <v>40081</v>
      </c>
      <c r="B3166" s="2"/>
      <c r="C3166" s="4">
        <v>3918012</v>
      </c>
      <c r="D3166" s="4">
        <v>71835</v>
      </c>
      <c r="E3166" s="4">
        <v>43407</v>
      </c>
      <c r="F3166" s="4">
        <v>257701763</v>
      </c>
      <c r="G3166" s="4">
        <v>1348631</v>
      </c>
      <c r="H3166" s="4" t="s">
        <v>1669</v>
      </c>
      <c r="I3166" s="4" t="s">
        <v>7298</v>
      </c>
      <c r="J3166" s="4" t="s">
        <v>25</v>
      </c>
      <c r="K3166" s="4" t="s">
        <v>7299</v>
      </c>
      <c r="L3166" s="4" t="s">
        <v>7303</v>
      </c>
      <c r="M3166" s="4" t="s">
        <v>7089</v>
      </c>
      <c r="N3166" s="4" t="s">
        <v>11772</v>
      </c>
      <c r="O3166" s="4" t="s">
        <v>7299</v>
      </c>
      <c r="P3166" s="4" t="s">
        <v>7170</v>
      </c>
      <c r="Q3166" s="4" t="s">
        <v>7820</v>
      </c>
      <c r="R3166" s="4">
        <v>1092349.49</v>
      </c>
      <c r="S3166" s="4">
        <v>0</v>
      </c>
      <c r="T3166" s="4">
        <v>1092349.49</v>
      </c>
      <c r="U3166" s="4" t="s">
        <v>28</v>
      </c>
      <c r="V3166" s="4" t="s">
        <v>7095</v>
      </c>
      <c r="W3166" s="4" t="s">
        <v>7089</v>
      </c>
      <c r="X3166" s="4" t="s">
        <v>5440</v>
      </c>
      <c r="Y3166" s="4" t="s">
        <v>7298</v>
      </c>
      <c r="Z3166" s="4"/>
      <c r="AA3166" s="4"/>
      <c r="AB3166" s="4" t="s">
        <v>7299</v>
      </c>
      <c r="AC3166" s="4" t="s">
        <v>7170</v>
      </c>
      <c r="AD3166" s="4" t="s">
        <v>104</v>
      </c>
    </row>
    <row r="3167" spans="1:30" x14ac:dyDescent="0.25">
      <c r="A3167" s="4">
        <v>40074</v>
      </c>
      <c r="B3167" s="4">
        <v>69027</v>
      </c>
      <c r="C3167" s="4">
        <v>3919860</v>
      </c>
      <c r="D3167" s="4">
        <v>111171</v>
      </c>
      <c r="E3167" s="4">
        <v>43239</v>
      </c>
      <c r="F3167" s="4">
        <v>257701443</v>
      </c>
      <c r="G3167" s="4">
        <v>1342450</v>
      </c>
      <c r="H3167" s="4" t="s">
        <v>1676</v>
      </c>
      <c r="I3167" s="4" t="s">
        <v>7304</v>
      </c>
      <c r="J3167" s="4" t="s">
        <v>7092</v>
      </c>
      <c r="K3167" s="4" t="s">
        <v>7167</v>
      </c>
      <c r="L3167" s="4" t="s">
        <v>185</v>
      </c>
      <c r="M3167" s="4" t="s">
        <v>7089</v>
      </c>
      <c r="N3167" s="4" t="s">
        <v>11772</v>
      </c>
      <c r="O3167" s="4" t="s">
        <v>7306</v>
      </c>
      <c r="P3167" s="4" t="s">
        <v>42</v>
      </c>
      <c r="Q3167" s="4" t="s">
        <v>7803</v>
      </c>
      <c r="R3167" s="4">
        <v>2505753.0099999998</v>
      </c>
      <c r="S3167" s="4">
        <v>2505753.0099999998</v>
      </c>
      <c r="T3167" s="4">
        <v>0</v>
      </c>
      <c r="U3167" s="4" t="s">
        <v>1680</v>
      </c>
      <c r="V3167" s="4" t="s">
        <v>7095</v>
      </c>
      <c r="W3167" s="4" t="s">
        <v>7089</v>
      </c>
      <c r="X3167" s="4" t="s">
        <v>7168</v>
      </c>
      <c r="Y3167" s="4" t="s">
        <v>7305</v>
      </c>
      <c r="Z3167" s="4"/>
      <c r="AA3167" s="4"/>
      <c r="AB3167" s="4" t="s">
        <v>7306</v>
      </c>
      <c r="AC3167" s="4" t="s">
        <v>42</v>
      </c>
      <c r="AD3167" s="4" t="s">
        <v>143</v>
      </c>
    </row>
    <row r="3168" spans="1:30" x14ac:dyDescent="0.25">
      <c r="A3168" s="4">
        <v>40074</v>
      </c>
      <c r="B3168" s="4">
        <v>69220</v>
      </c>
      <c r="C3168" s="4">
        <v>3939000</v>
      </c>
      <c r="D3168" s="4">
        <v>111171</v>
      </c>
      <c r="E3168" s="4">
        <v>43423</v>
      </c>
      <c r="F3168" s="4">
        <v>257701763</v>
      </c>
      <c r="G3168" s="4">
        <v>1348638</v>
      </c>
      <c r="H3168" s="4" t="s">
        <v>1676</v>
      </c>
      <c r="I3168" s="4" t="s">
        <v>7307</v>
      </c>
      <c r="J3168" s="4" t="s">
        <v>7092</v>
      </c>
      <c r="K3168" s="4" t="s">
        <v>7175</v>
      </c>
      <c r="L3168" s="4" t="s">
        <v>7297</v>
      </c>
      <c r="M3168" s="4" t="s">
        <v>7089</v>
      </c>
      <c r="N3168" s="4" t="s">
        <v>11772</v>
      </c>
      <c r="O3168" s="4" t="s">
        <v>7306</v>
      </c>
      <c r="P3168" s="4" t="s">
        <v>7170</v>
      </c>
      <c r="Q3168" s="4" t="s">
        <v>7803</v>
      </c>
      <c r="R3168" s="4">
        <v>2505753.0099999998</v>
      </c>
      <c r="S3168" s="4">
        <v>2505753.0099999998</v>
      </c>
      <c r="T3168" s="4">
        <v>0</v>
      </c>
      <c r="U3168" s="4" t="s">
        <v>1680</v>
      </c>
      <c r="V3168" s="4" t="s">
        <v>7095</v>
      </c>
      <c r="W3168" s="4" t="s">
        <v>7089</v>
      </c>
      <c r="X3168" s="4" t="s">
        <v>5715</v>
      </c>
      <c r="Y3168" s="4" t="s">
        <v>7305</v>
      </c>
      <c r="Z3168" s="4"/>
      <c r="AA3168" s="4"/>
      <c r="AB3168" s="4" t="s">
        <v>7306</v>
      </c>
      <c r="AC3168" s="4" t="s">
        <v>7170</v>
      </c>
      <c r="AD3168" s="4" t="s">
        <v>143</v>
      </c>
    </row>
    <row r="3169" spans="1:30" x14ac:dyDescent="0.25">
      <c r="A3169" s="4">
        <v>40089</v>
      </c>
      <c r="B3169" s="4">
        <v>69010</v>
      </c>
      <c r="C3169" s="4">
        <v>3919836</v>
      </c>
      <c r="D3169" s="4">
        <v>111171</v>
      </c>
      <c r="E3169" s="4">
        <v>43241</v>
      </c>
      <c r="F3169" s="4">
        <v>257701443</v>
      </c>
      <c r="G3169" s="4">
        <v>1342442</v>
      </c>
      <c r="H3169" s="4" t="s">
        <v>1676</v>
      </c>
      <c r="I3169" s="4" t="s">
        <v>7308</v>
      </c>
      <c r="J3169" s="4" t="s">
        <v>7092</v>
      </c>
      <c r="K3169" s="4" t="s">
        <v>7188</v>
      </c>
      <c r="L3169" s="4" t="s">
        <v>149</v>
      </c>
      <c r="M3169" s="4" t="s">
        <v>7089</v>
      </c>
      <c r="N3169" s="4" t="s">
        <v>11772</v>
      </c>
      <c r="O3169" s="4" t="s">
        <v>7310</v>
      </c>
      <c r="P3169" s="4" t="s">
        <v>42</v>
      </c>
      <c r="Q3169" s="4" t="s">
        <v>7600</v>
      </c>
      <c r="R3169" s="4">
        <v>336415.97</v>
      </c>
      <c r="S3169" s="4">
        <v>336415.97</v>
      </c>
      <c r="T3169" s="4">
        <v>0</v>
      </c>
      <c r="U3169" s="4" t="s">
        <v>1680</v>
      </c>
      <c r="V3169" s="4" t="s">
        <v>7095</v>
      </c>
      <c r="W3169" s="4" t="s">
        <v>7089</v>
      </c>
      <c r="X3169" s="4" t="s">
        <v>7168</v>
      </c>
      <c r="Y3169" s="4" t="s">
        <v>7309</v>
      </c>
      <c r="Z3169" s="4"/>
      <c r="AA3169" s="4"/>
      <c r="AB3169" s="4" t="s">
        <v>7310</v>
      </c>
      <c r="AC3169" s="4" t="s">
        <v>42</v>
      </c>
      <c r="AD3169" s="4" t="s">
        <v>143</v>
      </c>
    </row>
    <row r="3170" spans="1:30" x14ac:dyDescent="0.25">
      <c r="A3170" s="4">
        <v>40089</v>
      </c>
      <c r="B3170" s="2"/>
      <c r="C3170" s="4">
        <v>3919786</v>
      </c>
      <c r="D3170" s="4">
        <v>71835</v>
      </c>
      <c r="E3170" s="4">
        <v>43241</v>
      </c>
      <c r="F3170" s="4">
        <v>257701443</v>
      </c>
      <c r="G3170" s="4">
        <v>1342442</v>
      </c>
      <c r="H3170" s="4" t="s">
        <v>1669</v>
      </c>
      <c r="I3170" s="4" t="s">
        <v>7309</v>
      </c>
      <c r="J3170" s="4" t="s">
        <v>25</v>
      </c>
      <c r="K3170" s="4" t="s">
        <v>7310</v>
      </c>
      <c r="L3170" s="4" t="s">
        <v>149</v>
      </c>
      <c r="M3170" s="4" t="s">
        <v>7089</v>
      </c>
      <c r="N3170" s="4" t="s">
        <v>11772</v>
      </c>
      <c r="O3170" s="4" t="s">
        <v>7310</v>
      </c>
      <c r="P3170" s="4" t="s">
        <v>42</v>
      </c>
      <c r="Q3170" s="4" t="s">
        <v>7600</v>
      </c>
      <c r="R3170" s="4">
        <v>0</v>
      </c>
      <c r="S3170" s="4">
        <v>0</v>
      </c>
      <c r="T3170" s="4">
        <v>0</v>
      </c>
      <c r="U3170" s="4" t="s">
        <v>28</v>
      </c>
      <c r="V3170" s="4" t="s">
        <v>7095</v>
      </c>
      <c r="W3170" s="4" t="s">
        <v>7089</v>
      </c>
      <c r="X3170" s="4" t="s">
        <v>7168</v>
      </c>
      <c r="Y3170" s="4" t="s">
        <v>7309</v>
      </c>
      <c r="Z3170" s="4"/>
      <c r="AA3170" s="4"/>
      <c r="AB3170" s="4" t="s">
        <v>7310</v>
      </c>
      <c r="AC3170" s="4" t="s">
        <v>42</v>
      </c>
      <c r="AD3170" s="4" t="s">
        <v>143</v>
      </c>
    </row>
    <row r="3171" spans="1:30" x14ac:dyDescent="0.25">
      <c r="A3171" s="4">
        <v>40089</v>
      </c>
      <c r="B3171" s="2"/>
      <c r="C3171" s="4">
        <v>3919786</v>
      </c>
      <c r="D3171" s="4">
        <v>71835</v>
      </c>
      <c r="E3171" s="4">
        <v>43426</v>
      </c>
      <c r="F3171" s="4">
        <v>257701763</v>
      </c>
      <c r="G3171" s="4">
        <v>1348640</v>
      </c>
      <c r="H3171" s="4" t="s">
        <v>1669</v>
      </c>
      <c r="I3171" s="4" t="s">
        <v>7309</v>
      </c>
      <c r="J3171" s="4" t="s">
        <v>25</v>
      </c>
      <c r="K3171" s="4" t="s">
        <v>7310</v>
      </c>
      <c r="L3171" s="4" t="s">
        <v>7288</v>
      </c>
      <c r="M3171" s="4" t="s">
        <v>7089</v>
      </c>
      <c r="N3171" s="4" t="s">
        <v>11772</v>
      </c>
      <c r="O3171" s="4" t="s">
        <v>7310</v>
      </c>
      <c r="P3171" s="4" t="s">
        <v>7170</v>
      </c>
      <c r="Q3171" s="4" t="s">
        <v>7600</v>
      </c>
      <c r="R3171" s="4">
        <v>44149.79</v>
      </c>
      <c r="S3171" s="4">
        <v>0</v>
      </c>
      <c r="T3171" s="4">
        <v>44149.79</v>
      </c>
      <c r="U3171" s="4" t="s">
        <v>28</v>
      </c>
      <c r="V3171" s="4" t="s">
        <v>7095</v>
      </c>
      <c r="W3171" s="4" t="s">
        <v>7089</v>
      </c>
      <c r="X3171" s="4" t="s">
        <v>7168</v>
      </c>
      <c r="Y3171" s="4" t="s">
        <v>7309</v>
      </c>
      <c r="Z3171" s="4"/>
      <c r="AA3171" s="4"/>
      <c r="AB3171" s="4" t="s">
        <v>7310</v>
      </c>
      <c r="AC3171" s="4" t="s">
        <v>7170</v>
      </c>
      <c r="AD3171" s="4" t="s">
        <v>143</v>
      </c>
    </row>
    <row r="3172" spans="1:30" x14ac:dyDescent="0.25">
      <c r="A3172" s="4">
        <v>40089</v>
      </c>
      <c r="B3172" s="4">
        <v>69249</v>
      </c>
      <c r="C3172" s="4">
        <v>3939204</v>
      </c>
      <c r="D3172" s="4">
        <v>111171</v>
      </c>
      <c r="E3172" s="4">
        <v>43426</v>
      </c>
      <c r="F3172" s="4">
        <v>257701763</v>
      </c>
      <c r="G3172" s="4">
        <v>1348640</v>
      </c>
      <c r="H3172" s="4" t="s">
        <v>1676</v>
      </c>
      <c r="I3172" s="4" t="s">
        <v>7311</v>
      </c>
      <c r="J3172" s="4" t="s">
        <v>7092</v>
      </c>
      <c r="K3172" s="4" t="s">
        <v>7312</v>
      </c>
      <c r="L3172" s="4" t="s">
        <v>7288</v>
      </c>
      <c r="M3172" s="4" t="s">
        <v>7089</v>
      </c>
      <c r="N3172" s="4" t="s">
        <v>11772</v>
      </c>
      <c r="O3172" s="4" t="s">
        <v>7310</v>
      </c>
      <c r="P3172" s="4" t="s">
        <v>7170</v>
      </c>
      <c r="Q3172" s="4" t="s">
        <v>7600</v>
      </c>
      <c r="R3172" s="4">
        <v>740820.8</v>
      </c>
      <c r="S3172" s="4">
        <v>740820.8</v>
      </c>
      <c r="T3172" s="4">
        <v>0</v>
      </c>
      <c r="U3172" s="4" t="s">
        <v>1680</v>
      </c>
      <c r="V3172" s="4" t="s">
        <v>7095</v>
      </c>
      <c r="W3172" s="4" t="s">
        <v>7089</v>
      </c>
      <c r="X3172" s="4" t="s">
        <v>740</v>
      </c>
      <c r="Y3172" s="4" t="s">
        <v>7309</v>
      </c>
      <c r="Z3172" s="4"/>
      <c r="AA3172" s="4"/>
      <c r="AB3172" s="4" t="s">
        <v>7310</v>
      </c>
      <c r="AC3172" s="4" t="s">
        <v>7170</v>
      </c>
      <c r="AD3172" s="4" t="s">
        <v>143</v>
      </c>
    </row>
    <row r="3173" spans="1:30" x14ac:dyDescent="0.25">
      <c r="A3173" s="4">
        <v>40087</v>
      </c>
      <c r="B3173" s="4">
        <v>69103</v>
      </c>
      <c r="C3173" s="4">
        <v>3928471</v>
      </c>
      <c r="D3173" s="4">
        <v>111171</v>
      </c>
      <c r="E3173" s="4">
        <v>42331</v>
      </c>
      <c r="F3173" s="4">
        <v>257701638</v>
      </c>
      <c r="G3173" s="4">
        <v>1330978</v>
      </c>
      <c r="H3173" s="4" t="s">
        <v>1676</v>
      </c>
      <c r="I3173" s="4" t="s">
        <v>7313</v>
      </c>
      <c r="J3173" s="4" t="s">
        <v>7092</v>
      </c>
      <c r="K3173" s="4" t="s">
        <v>7314</v>
      </c>
      <c r="L3173" s="4" t="s">
        <v>1160</v>
      </c>
      <c r="M3173" s="4" t="s">
        <v>7089</v>
      </c>
      <c r="N3173" s="4" t="s">
        <v>11772</v>
      </c>
      <c r="O3173" s="4" t="s">
        <v>7316</v>
      </c>
      <c r="P3173" s="4" t="s">
        <v>763</v>
      </c>
      <c r="Q3173" s="4" t="s">
        <v>7664</v>
      </c>
      <c r="R3173" s="4">
        <v>12365164.800000001</v>
      </c>
      <c r="S3173" s="4">
        <v>0</v>
      </c>
      <c r="T3173" s="4">
        <v>12365164.800000001</v>
      </c>
      <c r="U3173" s="4" t="s">
        <v>28</v>
      </c>
      <c r="V3173" s="4" t="s">
        <v>7095</v>
      </c>
      <c r="W3173" s="4" t="s">
        <v>7089</v>
      </c>
      <c r="X3173" s="4" t="s">
        <v>6611</v>
      </c>
      <c r="Y3173" s="4" t="s">
        <v>7315</v>
      </c>
      <c r="Z3173" s="4"/>
      <c r="AA3173" s="4"/>
      <c r="AB3173" s="4" t="s">
        <v>7316</v>
      </c>
      <c r="AC3173" s="4" t="s">
        <v>763</v>
      </c>
      <c r="AD3173" s="4" t="s">
        <v>33</v>
      </c>
    </row>
    <row r="3174" spans="1:30" x14ac:dyDescent="0.25">
      <c r="A3174" s="4">
        <v>40088</v>
      </c>
      <c r="B3174" s="4">
        <v>69102</v>
      </c>
      <c r="C3174" s="4">
        <v>3928468</v>
      </c>
      <c r="D3174" s="4">
        <v>111171</v>
      </c>
      <c r="E3174" s="4">
        <v>42331</v>
      </c>
      <c r="F3174" s="4">
        <v>257701638</v>
      </c>
      <c r="G3174" s="4">
        <v>1330978</v>
      </c>
      <c r="H3174" s="4" t="s">
        <v>1676</v>
      </c>
      <c r="I3174" s="4" t="s">
        <v>7317</v>
      </c>
      <c r="J3174" s="4" t="s">
        <v>7092</v>
      </c>
      <c r="K3174" s="4" t="s">
        <v>7314</v>
      </c>
      <c r="L3174" s="4" t="s">
        <v>1160</v>
      </c>
      <c r="M3174" s="4" t="s">
        <v>7089</v>
      </c>
      <c r="N3174" s="4" t="s">
        <v>11772</v>
      </c>
      <c r="O3174" s="4" t="s">
        <v>7319</v>
      </c>
      <c r="P3174" s="4" t="s">
        <v>763</v>
      </c>
      <c r="Q3174" s="4" t="s">
        <v>7664</v>
      </c>
      <c r="R3174" s="4">
        <v>10195878.43</v>
      </c>
      <c r="S3174" s="4">
        <v>0</v>
      </c>
      <c r="T3174" s="4">
        <v>10195878.43</v>
      </c>
      <c r="U3174" s="4" t="s">
        <v>28</v>
      </c>
      <c r="V3174" s="4" t="s">
        <v>7095</v>
      </c>
      <c r="W3174" s="4" t="s">
        <v>7089</v>
      </c>
      <c r="X3174" s="4" t="s">
        <v>6611</v>
      </c>
      <c r="Y3174" s="4" t="s">
        <v>7318</v>
      </c>
      <c r="Z3174" s="4"/>
      <c r="AA3174" s="4"/>
      <c r="AB3174" s="4" t="s">
        <v>7319</v>
      </c>
      <c r="AC3174" s="4" t="s">
        <v>763</v>
      </c>
      <c r="AD3174" s="4" t="s">
        <v>33</v>
      </c>
    </row>
    <row r="3175" spans="1:30" x14ac:dyDescent="0.25">
      <c r="A3175" s="4">
        <v>40102</v>
      </c>
      <c r="B3175" s="4">
        <v>69094</v>
      </c>
      <c r="C3175" s="4">
        <v>3926834</v>
      </c>
      <c r="D3175" s="4">
        <v>111171</v>
      </c>
      <c r="E3175" s="4">
        <v>43226</v>
      </c>
      <c r="F3175" s="4">
        <v>257701443</v>
      </c>
      <c r="G3175" s="4">
        <v>1342433</v>
      </c>
      <c r="H3175" s="4" t="s">
        <v>1676</v>
      </c>
      <c r="I3175" s="4" t="s">
        <v>7320</v>
      </c>
      <c r="J3175" s="4" t="s">
        <v>7092</v>
      </c>
      <c r="K3175" s="4" t="s">
        <v>7321</v>
      </c>
      <c r="L3175" s="4" t="s">
        <v>110</v>
      </c>
      <c r="M3175" s="4" t="s">
        <v>7089</v>
      </c>
      <c r="N3175" s="4" t="s">
        <v>11772</v>
      </c>
      <c r="O3175" s="4" t="s">
        <v>7323</v>
      </c>
      <c r="P3175" s="4" t="s">
        <v>42</v>
      </c>
      <c r="Q3175" s="4" t="s">
        <v>7899</v>
      </c>
      <c r="R3175" s="4">
        <v>2379675.94</v>
      </c>
      <c r="S3175" s="4">
        <v>2379675.94</v>
      </c>
      <c r="T3175" s="4">
        <v>0</v>
      </c>
      <c r="U3175" s="4" t="s">
        <v>1680</v>
      </c>
      <c r="V3175" s="4" t="s">
        <v>7095</v>
      </c>
      <c r="W3175" s="4" t="s">
        <v>7089</v>
      </c>
      <c r="X3175" s="4" t="s">
        <v>247</v>
      </c>
      <c r="Y3175" s="4" t="s">
        <v>7322</v>
      </c>
      <c r="Z3175" s="4"/>
      <c r="AA3175" s="4"/>
      <c r="AB3175" s="4" t="s">
        <v>7323</v>
      </c>
      <c r="AC3175" s="4" t="s">
        <v>42</v>
      </c>
      <c r="AD3175" s="4" t="s">
        <v>104</v>
      </c>
    </row>
    <row r="3176" spans="1:30" x14ac:dyDescent="0.25">
      <c r="A3176" s="4">
        <v>40102</v>
      </c>
      <c r="B3176" s="2"/>
      <c r="C3176" s="4">
        <v>3926833</v>
      </c>
      <c r="D3176" s="4">
        <v>71835</v>
      </c>
      <c r="E3176" s="4">
        <v>43226</v>
      </c>
      <c r="F3176" s="4">
        <v>257701443</v>
      </c>
      <c r="G3176" s="4">
        <v>1342433</v>
      </c>
      <c r="H3176" s="4" t="s">
        <v>1669</v>
      </c>
      <c r="I3176" s="4" t="s">
        <v>7322</v>
      </c>
      <c r="J3176" s="4" t="s">
        <v>25</v>
      </c>
      <c r="K3176" s="4" t="s">
        <v>7323</v>
      </c>
      <c r="L3176" s="4" t="s">
        <v>110</v>
      </c>
      <c r="M3176" s="4" t="s">
        <v>7089</v>
      </c>
      <c r="N3176" s="4" t="s">
        <v>11772</v>
      </c>
      <c r="O3176" s="4" t="s">
        <v>7323</v>
      </c>
      <c r="P3176" s="4" t="s">
        <v>42</v>
      </c>
      <c r="Q3176" s="4" t="s">
        <v>7899</v>
      </c>
      <c r="R3176" s="4">
        <v>0</v>
      </c>
      <c r="S3176" s="4">
        <v>0</v>
      </c>
      <c r="T3176" s="4">
        <v>0</v>
      </c>
      <c r="U3176" s="4" t="s">
        <v>28</v>
      </c>
      <c r="V3176" s="4" t="s">
        <v>7095</v>
      </c>
      <c r="W3176" s="4" t="s">
        <v>7089</v>
      </c>
      <c r="X3176" s="4" t="s">
        <v>247</v>
      </c>
      <c r="Y3176" s="4" t="s">
        <v>7322</v>
      </c>
      <c r="Z3176" s="4"/>
      <c r="AA3176" s="4"/>
      <c r="AB3176" s="4" t="s">
        <v>7323</v>
      </c>
      <c r="AC3176" s="4" t="s">
        <v>42</v>
      </c>
      <c r="AD3176" s="4" t="s">
        <v>104</v>
      </c>
    </row>
    <row r="3177" spans="1:30" x14ac:dyDescent="0.25">
      <c r="A3177" s="4">
        <v>40102</v>
      </c>
      <c r="B3177" s="2"/>
      <c r="C3177" s="4">
        <v>3926833</v>
      </c>
      <c r="D3177" s="4">
        <v>71835</v>
      </c>
      <c r="E3177" s="4">
        <v>43408</v>
      </c>
      <c r="F3177" s="4">
        <v>257701763</v>
      </c>
      <c r="G3177" s="4">
        <v>1348624</v>
      </c>
      <c r="H3177" s="4" t="s">
        <v>1669</v>
      </c>
      <c r="I3177" s="4" t="s">
        <v>7322</v>
      </c>
      <c r="J3177" s="4" t="s">
        <v>25</v>
      </c>
      <c r="K3177" s="4" t="s">
        <v>7323</v>
      </c>
      <c r="L3177" s="4" t="s">
        <v>7324</v>
      </c>
      <c r="M3177" s="4" t="s">
        <v>7089</v>
      </c>
      <c r="N3177" s="4" t="s">
        <v>11772</v>
      </c>
      <c r="O3177" s="4" t="s">
        <v>7323</v>
      </c>
      <c r="P3177" s="4" t="s">
        <v>7170</v>
      </c>
      <c r="Q3177" s="4" t="s">
        <v>7899</v>
      </c>
      <c r="R3177" s="4">
        <v>2379675.94</v>
      </c>
      <c r="S3177" s="4">
        <v>0</v>
      </c>
      <c r="T3177" s="4">
        <v>2379675.94</v>
      </c>
      <c r="U3177" s="4" t="s">
        <v>28</v>
      </c>
      <c r="V3177" s="4" t="s">
        <v>7095</v>
      </c>
      <c r="W3177" s="4" t="s">
        <v>7089</v>
      </c>
      <c r="X3177" s="4" t="s">
        <v>247</v>
      </c>
      <c r="Y3177" s="4" t="s">
        <v>7322</v>
      </c>
      <c r="Z3177" s="4"/>
      <c r="AA3177" s="4"/>
      <c r="AB3177" s="4" t="s">
        <v>7323</v>
      </c>
      <c r="AC3177" s="4" t="s">
        <v>7170</v>
      </c>
      <c r="AD3177" s="4" t="s">
        <v>104</v>
      </c>
    </row>
    <row r="3178" spans="1:30" x14ac:dyDescent="0.25">
      <c r="A3178" s="4">
        <v>40140</v>
      </c>
      <c r="B3178" s="2"/>
      <c r="C3178" s="4">
        <v>3932683</v>
      </c>
      <c r="D3178" s="4">
        <v>71835</v>
      </c>
      <c r="E3178" s="4">
        <v>43236</v>
      </c>
      <c r="F3178" s="4">
        <v>257701443</v>
      </c>
      <c r="G3178" s="4">
        <v>1342439</v>
      </c>
      <c r="H3178" s="4" t="s">
        <v>1669</v>
      </c>
      <c r="I3178" s="4" t="s">
        <v>7325</v>
      </c>
      <c r="J3178" s="4" t="s">
        <v>25</v>
      </c>
      <c r="K3178" s="4" t="s">
        <v>7326</v>
      </c>
      <c r="L3178" s="4" t="s">
        <v>198</v>
      </c>
      <c r="M3178" s="4" t="s">
        <v>7089</v>
      </c>
      <c r="N3178" s="4" t="s">
        <v>11772</v>
      </c>
      <c r="O3178" s="4" t="s">
        <v>7326</v>
      </c>
      <c r="P3178" s="4" t="s">
        <v>42</v>
      </c>
      <c r="Q3178" s="4" t="s">
        <v>11522</v>
      </c>
      <c r="R3178" s="4">
        <v>0</v>
      </c>
      <c r="S3178" s="4">
        <v>0</v>
      </c>
      <c r="T3178" s="4">
        <v>0</v>
      </c>
      <c r="U3178" s="4" t="s">
        <v>28</v>
      </c>
      <c r="V3178" s="4" t="s">
        <v>7095</v>
      </c>
      <c r="W3178" s="4" t="s">
        <v>7089</v>
      </c>
      <c r="X3178" s="4" t="s">
        <v>357</v>
      </c>
      <c r="Y3178" s="4" t="s">
        <v>7325</v>
      </c>
      <c r="Z3178" s="4"/>
      <c r="AA3178" s="4"/>
      <c r="AB3178" s="4" t="s">
        <v>7326</v>
      </c>
      <c r="AC3178" s="4" t="s">
        <v>42</v>
      </c>
      <c r="AD3178" s="4" t="s">
        <v>143</v>
      </c>
    </row>
    <row r="3179" spans="1:30" x14ac:dyDescent="0.25">
      <c r="A3179" s="4">
        <v>40140</v>
      </c>
      <c r="B3179" s="4">
        <v>69138</v>
      </c>
      <c r="C3179" s="4">
        <v>3932933</v>
      </c>
      <c r="D3179" s="4">
        <v>111171</v>
      </c>
      <c r="E3179" s="4">
        <v>43236</v>
      </c>
      <c r="F3179" s="4">
        <v>257701443</v>
      </c>
      <c r="G3179" s="4">
        <v>1342439</v>
      </c>
      <c r="H3179" s="4" t="s">
        <v>1676</v>
      </c>
      <c r="I3179" s="4" t="s">
        <v>7327</v>
      </c>
      <c r="J3179" s="4" t="s">
        <v>7092</v>
      </c>
      <c r="K3179" s="4" t="s">
        <v>7328</v>
      </c>
      <c r="L3179" s="4" t="s">
        <v>198</v>
      </c>
      <c r="M3179" s="4" t="s">
        <v>7089</v>
      </c>
      <c r="N3179" s="4" t="s">
        <v>11772</v>
      </c>
      <c r="O3179" s="4" t="s">
        <v>7326</v>
      </c>
      <c r="P3179" s="4" t="s">
        <v>42</v>
      </c>
      <c r="Q3179" s="4" t="s">
        <v>11522</v>
      </c>
      <c r="R3179" s="4">
        <v>593855.34</v>
      </c>
      <c r="S3179" s="4">
        <v>593855.34</v>
      </c>
      <c r="T3179" s="4">
        <v>0</v>
      </c>
      <c r="U3179" s="4" t="s">
        <v>1680</v>
      </c>
      <c r="V3179" s="4" t="s">
        <v>7095</v>
      </c>
      <c r="W3179" s="4" t="s">
        <v>7089</v>
      </c>
      <c r="X3179" s="4" t="s">
        <v>357</v>
      </c>
      <c r="Y3179" s="4" t="s">
        <v>7325</v>
      </c>
      <c r="Z3179" s="4"/>
      <c r="AA3179" s="4"/>
      <c r="AB3179" s="4" t="s">
        <v>7326</v>
      </c>
      <c r="AC3179" s="4" t="s">
        <v>42</v>
      </c>
      <c r="AD3179" s="4" t="s">
        <v>143</v>
      </c>
    </row>
    <row r="3180" spans="1:30" x14ac:dyDescent="0.25">
      <c r="A3180" s="4">
        <v>40140</v>
      </c>
      <c r="B3180" s="2"/>
      <c r="C3180" s="4">
        <v>3932683</v>
      </c>
      <c r="D3180" s="4">
        <v>71835</v>
      </c>
      <c r="E3180" s="4">
        <v>43415</v>
      </c>
      <c r="F3180" s="4">
        <v>257701763</v>
      </c>
      <c r="G3180" s="4">
        <v>1348628</v>
      </c>
      <c r="H3180" s="4" t="s">
        <v>1669</v>
      </c>
      <c r="I3180" s="4" t="s">
        <v>7325</v>
      </c>
      <c r="J3180" s="4" t="s">
        <v>25</v>
      </c>
      <c r="K3180" s="4" t="s">
        <v>7326</v>
      </c>
      <c r="L3180" s="4" t="s">
        <v>7329</v>
      </c>
      <c r="M3180" s="4" t="s">
        <v>7089</v>
      </c>
      <c r="N3180" s="4" t="s">
        <v>11772</v>
      </c>
      <c r="O3180" s="4" t="s">
        <v>7326</v>
      </c>
      <c r="P3180" s="4" t="s">
        <v>7170</v>
      </c>
      <c r="Q3180" s="4" t="s">
        <v>11522</v>
      </c>
      <c r="R3180" s="4">
        <v>0</v>
      </c>
      <c r="S3180" s="4">
        <v>0</v>
      </c>
      <c r="T3180" s="4">
        <v>0</v>
      </c>
      <c r="U3180" s="4" t="s">
        <v>28</v>
      </c>
      <c r="V3180" s="4" t="s">
        <v>7095</v>
      </c>
      <c r="W3180" s="4" t="s">
        <v>7089</v>
      </c>
      <c r="X3180" s="4" t="s">
        <v>357</v>
      </c>
      <c r="Y3180" s="4" t="s">
        <v>7325</v>
      </c>
      <c r="Z3180" s="4"/>
      <c r="AA3180" s="4"/>
      <c r="AB3180" s="4" t="s">
        <v>7326</v>
      </c>
      <c r="AC3180" s="4" t="s">
        <v>7170</v>
      </c>
      <c r="AD3180" s="4" t="s">
        <v>104</v>
      </c>
    </row>
    <row r="3181" spans="1:30" x14ac:dyDescent="0.25">
      <c r="A3181" s="4">
        <v>40140</v>
      </c>
      <c r="B3181" s="2"/>
      <c r="C3181" s="4">
        <v>3932683</v>
      </c>
      <c r="D3181" s="4">
        <v>71835</v>
      </c>
      <c r="E3181" s="4">
        <v>43418</v>
      </c>
      <c r="F3181" s="4">
        <v>257701763</v>
      </c>
      <c r="G3181" s="4">
        <v>1348635</v>
      </c>
      <c r="H3181" s="4" t="s">
        <v>1669</v>
      </c>
      <c r="I3181" s="4" t="s">
        <v>7325</v>
      </c>
      <c r="J3181" s="4" t="s">
        <v>25</v>
      </c>
      <c r="K3181" s="4" t="s">
        <v>7326</v>
      </c>
      <c r="L3181" s="4" t="s">
        <v>7330</v>
      </c>
      <c r="M3181" s="4" t="s">
        <v>7089</v>
      </c>
      <c r="N3181" s="4" t="s">
        <v>11772</v>
      </c>
      <c r="O3181" s="4" t="s">
        <v>7326</v>
      </c>
      <c r="P3181" s="4" t="s">
        <v>7170</v>
      </c>
      <c r="Q3181" s="4" t="s">
        <v>11522</v>
      </c>
      <c r="R3181" s="4">
        <v>642203.18000000005</v>
      </c>
      <c r="S3181" s="4">
        <v>0</v>
      </c>
      <c r="T3181" s="4">
        <v>642203.18000000005</v>
      </c>
      <c r="U3181" s="4" t="s">
        <v>28</v>
      </c>
      <c r="V3181" s="4" t="s">
        <v>7095</v>
      </c>
      <c r="W3181" s="4" t="s">
        <v>7089</v>
      </c>
      <c r="X3181" s="4" t="s">
        <v>357</v>
      </c>
      <c r="Y3181" s="4" t="s">
        <v>7325</v>
      </c>
      <c r="Z3181" s="4"/>
      <c r="AA3181" s="4"/>
      <c r="AB3181" s="4" t="s">
        <v>7326</v>
      </c>
      <c r="AC3181" s="4" t="s">
        <v>7170</v>
      </c>
      <c r="AD3181" s="4" t="s">
        <v>143</v>
      </c>
    </row>
    <row r="3182" spans="1:30" x14ac:dyDescent="0.25">
      <c r="A3182" s="4">
        <v>40142</v>
      </c>
      <c r="B3182" s="2"/>
      <c r="C3182" s="4">
        <v>3932686</v>
      </c>
      <c r="D3182" s="4">
        <v>71835</v>
      </c>
      <c r="E3182" s="4">
        <v>43230</v>
      </c>
      <c r="F3182" s="4">
        <v>257701443</v>
      </c>
      <c r="G3182" s="4">
        <v>1342437</v>
      </c>
      <c r="H3182" s="4" t="s">
        <v>1669</v>
      </c>
      <c r="I3182" s="4" t="s">
        <v>7331</v>
      </c>
      <c r="J3182" s="4" t="s">
        <v>25</v>
      </c>
      <c r="K3182" s="4" t="s">
        <v>7332</v>
      </c>
      <c r="L3182" s="4" t="s">
        <v>139</v>
      </c>
      <c r="M3182" s="4" t="s">
        <v>7089</v>
      </c>
      <c r="N3182" s="4" t="s">
        <v>11772</v>
      </c>
      <c r="O3182" s="4" t="s">
        <v>7332</v>
      </c>
      <c r="P3182" s="4" t="s">
        <v>42</v>
      </c>
      <c r="Q3182" s="4" t="s">
        <v>11534</v>
      </c>
      <c r="R3182" s="4">
        <v>0</v>
      </c>
      <c r="S3182" s="4">
        <v>0</v>
      </c>
      <c r="T3182" s="4">
        <v>0</v>
      </c>
      <c r="U3182" s="4" t="s">
        <v>28</v>
      </c>
      <c r="V3182" s="4" t="s">
        <v>7095</v>
      </c>
      <c r="W3182" s="4" t="s">
        <v>7089</v>
      </c>
      <c r="X3182" s="4" t="s">
        <v>357</v>
      </c>
      <c r="Y3182" s="4" t="s">
        <v>7331</v>
      </c>
      <c r="Z3182" s="4"/>
      <c r="AA3182" s="4"/>
      <c r="AB3182" s="4" t="s">
        <v>7332</v>
      </c>
      <c r="AC3182" s="4" t="s">
        <v>42</v>
      </c>
      <c r="AD3182" s="4" t="s">
        <v>104</v>
      </c>
    </row>
    <row r="3183" spans="1:30" x14ac:dyDescent="0.25">
      <c r="A3183" s="4">
        <v>40142</v>
      </c>
      <c r="B3183" s="4">
        <v>69141</v>
      </c>
      <c r="C3183" s="4">
        <v>3933041</v>
      </c>
      <c r="D3183" s="4">
        <v>111171</v>
      </c>
      <c r="E3183" s="4">
        <v>43230</v>
      </c>
      <c r="F3183" s="4">
        <v>257701443</v>
      </c>
      <c r="G3183" s="4">
        <v>1342437</v>
      </c>
      <c r="H3183" s="4" t="s">
        <v>1676</v>
      </c>
      <c r="I3183" s="4" t="s">
        <v>7333</v>
      </c>
      <c r="J3183" s="4" t="s">
        <v>7092</v>
      </c>
      <c r="K3183" s="4" t="s">
        <v>7334</v>
      </c>
      <c r="L3183" s="4" t="s">
        <v>139</v>
      </c>
      <c r="M3183" s="4" t="s">
        <v>7089</v>
      </c>
      <c r="N3183" s="4" t="s">
        <v>11772</v>
      </c>
      <c r="O3183" s="4" t="s">
        <v>7332</v>
      </c>
      <c r="P3183" s="4" t="s">
        <v>42</v>
      </c>
      <c r="Q3183" s="4" t="s">
        <v>11534</v>
      </c>
      <c r="R3183" s="4">
        <v>809898.22</v>
      </c>
      <c r="S3183" s="4">
        <v>809898.22</v>
      </c>
      <c r="T3183" s="4">
        <v>0</v>
      </c>
      <c r="U3183" s="4" t="s">
        <v>1680</v>
      </c>
      <c r="V3183" s="4" t="s">
        <v>7095</v>
      </c>
      <c r="W3183" s="4" t="s">
        <v>7089</v>
      </c>
      <c r="X3183" s="4" t="s">
        <v>357</v>
      </c>
      <c r="Y3183" s="4" t="s">
        <v>7331</v>
      </c>
      <c r="Z3183" s="4"/>
      <c r="AA3183" s="4"/>
      <c r="AB3183" s="4" t="s">
        <v>7332</v>
      </c>
      <c r="AC3183" s="4" t="s">
        <v>42</v>
      </c>
      <c r="AD3183" s="4" t="s">
        <v>104</v>
      </c>
    </row>
    <row r="3184" spans="1:30" x14ac:dyDescent="0.25">
      <c r="A3184" s="4">
        <v>40142</v>
      </c>
      <c r="B3184" s="2"/>
      <c r="C3184" s="4">
        <v>3932686</v>
      </c>
      <c r="D3184" s="4">
        <v>71835</v>
      </c>
      <c r="E3184" s="4">
        <v>43415</v>
      </c>
      <c r="F3184" s="4">
        <v>257701763</v>
      </c>
      <c r="G3184" s="4">
        <v>1348628</v>
      </c>
      <c r="H3184" s="4" t="s">
        <v>1669</v>
      </c>
      <c r="I3184" s="4" t="s">
        <v>7331</v>
      </c>
      <c r="J3184" s="4" t="s">
        <v>25</v>
      </c>
      <c r="K3184" s="4" t="s">
        <v>7332</v>
      </c>
      <c r="L3184" s="4" t="s">
        <v>7329</v>
      </c>
      <c r="M3184" s="4" t="s">
        <v>7089</v>
      </c>
      <c r="N3184" s="4" t="s">
        <v>11772</v>
      </c>
      <c r="O3184" s="4" t="s">
        <v>7332</v>
      </c>
      <c r="P3184" s="4" t="s">
        <v>7170</v>
      </c>
      <c r="Q3184" s="4" t="s">
        <v>11534</v>
      </c>
      <c r="R3184" s="4">
        <v>805176.88</v>
      </c>
      <c r="S3184" s="4">
        <v>0</v>
      </c>
      <c r="T3184" s="4">
        <v>805176.88</v>
      </c>
      <c r="U3184" s="4" t="s">
        <v>28</v>
      </c>
      <c r="V3184" s="4" t="s">
        <v>7095</v>
      </c>
      <c r="W3184" s="4" t="s">
        <v>7089</v>
      </c>
      <c r="X3184" s="4" t="s">
        <v>357</v>
      </c>
      <c r="Y3184" s="4" t="s">
        <v>7331</v>
      </c>
      <c r="Z3184" s="4"/>
      <c r="AA3184" s="4"/>
      <c r="AB3184" s="4" t="s">
        <v>7332</v>
      </c>
      <c r="AC3184" s="4" t="s">
        <v>7170</v>
      </c>
      <c r="AD3184" s="4" t="s">
        <v>104</v>
      </c>
    </row>
    <row r="3185" spans="1:29" x14ac:dyDescent="0.25">
      <c r="A3185" s="4">
        <v>37612</v>
      </c>
      <c r="B3185" s="2"/>
      <c r="C3185" s="4">
        <v>3873524</v>
      </c>
      <c r="D3185" s="4">
        <v>71835</v>
      </c>
      <c r="E3185" s="4">
        <v>42721</v>
      </c>
      <c r="F3185" s="4">
        <v>257701293</v>
      </c>
      <c r="G3185" s="4">
        <v>1336257</v>
      </c>
      <c r="H3185" s="4" t="s">
        <v>1669</v>
      </c>
      <c r="I3185" s="4" t="s">
        <v>7335</v>
      </c>
      <c r="J3185" s="4" t="s">
        <v>25</v>
      </c>
      <c r="K3185" s="4" t="s">
        <v>7336</v>
      </c>
      <c r="L3185" s="4" t="s">
        <v>7337</v>
      </c>
      <c r="M3185" s="4" t="s">
        <v>7343</v>
      </c>
      <c r="N3185" s="4" t="s">
        <v>11758</v>
      </c>
      <c r="O3185" s="4" t="s">
        <v>7336</v>
      </c>
      <c r="P3185" s="4" t="s">
        <v>749</v>
      </c>
      <c r="Q3185" s="4" t="s">
        <v>7538</v>
      </c>
      <c r="R3185" s="4">
        <v>0</v>
      </c>
      <c r="S3185" s="4">
        <v>0</v>
      </c>
      <c r="T3185" s="4">
        <v>0</v>
      </c>
      <c r="U3185" s="4" t="s">
        <v>28</v>
      </c>
      <c r="V3185" s="4" t="s">
        <v>7338</v>
      </c>
      <c r="W3185" s="4" t="s">
        <v>30</v>
      </c>
      <c r="X3185" s="4" t="s">
        <v>1675</v>
      </c>
      <c r="Y3185" s="4" t="s">
        <v>7335</v>
      </c>
      <c r="Z3185" s="4"/>
      <c r="AA3185" s="4"/>
      <c r="AB3185" s="4" t="s">
        <v>7336</v>
      </c>
      <c r="AC3185" s="4" t="s">
        <v>749</v>
      </c>
    </row>
    <row r="3186" spans="1:29" x14ac:dyDescent="0.25">
      <c r="A3186" s="4">
        <v>37612</v>
      </c>
      <c r="B3186" s="4">
        <v>63806</v>
      </c>
      <c r="C3186" s="4">
        <v>3873868</v>
      </c>
      <c r="D3186" s="4">
        <v>71668</v>
      </c>
      <c r="E3186" s="4">
        <v>42721</v>
      </c>
      <c r="F3186" s="4">
        <v>257701293</v>
      </c>
      <c r="G3186" s="4">
        <v>1336257</v>
      </c>
      <c r="H3186" s="4" t="s">
        <v>1676</v>
      </c>
      <c r="I3186" s="4" t="s">
        <v>7339</v>
      </c>
      <c r="J3186" s="4" t="s">
        <v>5065</v>
      </c>
      <c r="K3186" s="4" t="s">
        <v>7336</v>
      </c>
      <c r="L3186" s="4" t="s">
        <v>7337</v>
      </c>
      <c r="M3186" s="4" t="s">
        <v>7343</v>
      </c>
      <c r="N3186" s="4" t="s">
        <v>11758</v>
      </c>
      <c r="O3186" s="4" t="s">
        <v>7336</v>
      </c>
      <c r="P3186" s="4" t="s">
        <v>749</v>
      </c>
      <c r="Q3186" s="4" t="s">
        <v>7538</v>
      </c>
      <c r="R3186" s="4">
        <v>25412.07</v>
      </c>
      <c r="S3186" s="4">
        <v>0</v>
      </c>
      <c r="T3186" s="4">
        <v>25412.07</v>
      </c>
      <c r="U3186" s="4" t="s">
        <v>28</v>
      </c>
      <c r="V3186" s="4" t="s">
        <v>1673</v>
      </c>
      <c r="W3186" s="4" t="s">
        <v>1674</v>
      </c>
      <c r="X3186" s="4" t="s">
        <v>1675</v>
      </c>
      <c r="Y3186" s="4" t="s">
        <v>7335</v>
      </c>
      <c r="Z3186" s="4"/>
      <c r="AA3186" s="4"/>
      <c r="AB3186" s="4" t="s">
        <v>7336</v>
      </c>
      <c r="AC3186" s="4" t="s">
        <v>749</v>
      </c>
    </row>
    <row r="3187" spans="1:29" x14ac:dyDescent="0.25">
      <c r="A3187" s="4">
        <v>37612</v>
      </c>
      <c r="B3187" s="4">
        <v>68192</v>
      </c>
      <c r="C3187" s="4">
        <v>3873975</v>
      </c>
      <c r="D3187" s="4">
        <v>152924</v>
      </c>
      <c r="E3187" s="4">
        <v>42721</v>
      </c>
      <c r="F3187" s="4">
        <v>257701293</v>
      </c>
      <c r="G3187" s="4">
        <v>1336257</v>
      </c>
      <c r="H3187" s="4" t="s">
        <v>1676</v>
      </c>
      <c r="I3187" s="4" t="s">
        <v>7340</v>
      </c>
      <c r="J3187" s="4" t="s">
        <v>2486</v>
      </c>
      <c r="K3187" s="4" t="s">
        <v>7341</v>
      </c>
      <c r="L3187" s="4" t="s">
        <v>7337</v>
      </c>
      <c r="M3187" s="4" t="s">
        <v>7343</v>
      </c>
      <c r="N3187" s="4" t="s">
        <v>11758</v>
      </c>
      <c r="O3187" s="4" t="s">
        <v>7336</v>
      </c>
      <c r="P3187" s="4" t="s">
        <v>749</v>
      </c>
      <c r="Q3187" s="4" t="s">
        <v>7538</v>
      </c>
      <c r="R3187" s="4">
        <v>580477.02</v>
      </c>
      <c r="S3187" s="4">
        <v>580477.02</v>
      </c>
      <c r="T3187" s="4">
        <v>0</v>
      </c>
      <c r="U3187" s="4" t="s">
        <v>1680</v>
      </c>
      <c r="V3187" s="4" t="s">
        <v>7342</v>
      </c>
      <c r="W3187" s="4" t="s">
        <v>7343</v>
      </c>
      <c r="X3187" s="4" t="s">
        <v>1675</v>
      </c>
      <c r="Y3187" s="4" t="s">
        <v>7335</v>
      </c>
      <c r="Z3187" s="4"/>
      <c r="AA3187" s="4"/>
      <c r="AB3187" s="4" t="s">
        <v>7336</v>
      </c>
      <c r="AC3187" s="4" t="s">
        <v>749</v>
      </c>
    </row>
  </sheetData>
  <autoFilter ref="A1:A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95"/>
  <sheetViews>
    <sheetView showGridLines="0" tabSelected="1" zoomScaleNormal="100" workbookViewId="0">
      <selection activeCell="H11" sqref="H11"/>
    </sheetView>
  </sheetViews>
  <sheetFormatPr baseColWidth="10" defaultRowHeight="15" x14ac:dyDescent="0.25"/>
  <cols>
    <col min="1" max="1" width="7" style="17" customWidth="1"/>
    <col min="2" max="2" width="7" style="18" customWidth="1"/>
    <col min="3" max="3" width="51.7109375" style="19" customWidth="1"/>
    <col min="4" max="4" width="24.28515625" style="19" customWidth="1"/>
    <col min="5" max="5" width="29.140625" style="19" customWidth="1"/>
    <col min="6" max="6" width="21.140625" style="46" customWidth="1"/>
    <col min="7" max="7" width="18" style="19" customWidth="1"/>
    <col min="8" max="8" width="17.140625" style="19" customWidth="1"/>
    <col min="9" max="9" width="15.28515625" style="19" customWidth="1"/>
    <col min="10" max="16384" width="11.42578125" style="19"/>
  </cols>
  <sheetData>
    <row r="1" spans="1:6" ht="23.25" x14ac:dyDescent="0.25">
      <c r="D1" s="20"/>
      <c r="F1" s="8" t="s">
        <v>11854</v>
      </c>
    </row>
    <row r="2" spans="1:6" ht="18.75" customHeight="1" x14ac:dyDescent="0.25">
      <c r="D2" s="21"/>
      <c r="F2" s="9" t="s">
        <v>11751</v>
      </c>
    </row>
    <row r="3" spans="1:6" ht="18.75" customHeight="1" x14ac:dyDescent="0.25">
      <c r="D3" s="21"/>
      <c r="F3" s="9" t="s">
        <v>11752</v>
      </c>
    </row>
    <row r="4" spans="1:6" ht="18.75" customHeight="1" x14ac:dyDescent="0.25">
      <c r="D4" s="21"/>
      <c r="F4" s="9" t="s">
        <v>11858</v>
      </c>
    </row>
    <row r="5" spans="1:6" ht="18.75" customHeight="1" x14ac:dyDescent="0.25">
      <c r="D5" s="22"/>
      <c r="F5" s="10" t="s">
        <v>11859</v>
      </c>
    </row>
    <row r="6" spans="1:6" ht="41.25" customHeight="1" x14ac:dyDescent="0.25">
      <c r="A6" s="23" t="s">
        <v>11753</v>
      </c>
      <c r="B6" s="24" t="s">
        <v>11754</v>
      </c>
      <c r="C6" s="25" t="s">
        <v>11755</v>
      </c>
      <c r="D6" s="25" t="s">
        <v>11756</v>
      </c>
      <c r="E6" s="25" t="s">
        <v>11757</v>
      </c>
      <c r="F6" s="26" t="s">
        <v>12193</v>
      </c>
    </row>
    <row r="7" spans="1:6" ht="45" x14ac:dyDescent="0.25">
      <c r="A7" s="27">
        <v>2</v>
      </c>
      <c r="B7" s="28">
        <v>801</v>
      </c>
      <c r="C7" s="11" t="s">
        <v>11860</v>
      </c>
      <c r="D7" s="11" t="s">
        <v>12181</v>
      </c>
      <c r="E7" s="29" t="s">
        <v>7758</v>
      </c>
      <c r="F7" s="30">
        <v>5972629.8899999997</v>
      </c>
    </row>
    <row r="8" spans="1:6" x14ac:dyDescent="0.25">
      <c r="A8" s="49" t="s">
        <v>11861</v>
      </c>
      <c r="B8" s="49"/>
      <c r="C8" s="49"/>
      <c r="D8" s="49"/>
      <c r="E8" s="49"/>
      <c r="F8" s="31">
        <f>SUM(F7)</f>
        <v>5972629.8899999997</v>
      </c>
    </row>
    <row r="9" spans="1:6" ht="30" x14ac:dyDescent="0.25">
      <c r="A9" s="27">
        <v>5</v>
      </c>
      <c r="B9" s="28">
        <v>16</v>
      </c>
      <c r="C9" s="11" t="s">
        <v>11862</v>
      </c>
      <c r="D9" s="11" t="s">
        <v>1605</v>
      </c>
      <c r="E9" s="29" t="s">
        <v>7920</v>
      </c>
      <c r="F9" s="30">
        <v>16109257.560000001</v>
      </c>
    </row>
    <row r="10" spans="1:6" ht="30" x14ac:dyDescent="0.25">
      <c r="A10" s="27">
        <v>5</v>
      </c>
      <c r="B10" s="28">
        <v>16</v>
      </c>
      <c r="C10" s="11" t="s">
        <v>11863</v>
      </c>
      <c r="D10" s="11" t="s">
        <v>1605</v>
      </c>
      <c r="E10" s="29" t="s">
        <v>8684</v>
      </c>
      <c r="F10" s="30">
        <v>21080559.359999999</v>
      </c>
    </row>
    <row r="11" spans="1:6" ht="45" x14ac:dyDescent="0.25">
      <c r="A11" s="27">
        <v>5</v>
      </c>
      <c r="B11" s="28">
        <v>16</v>
      </c>
      <c r="C11" s="11" t="s">
        <v>11864</v>
      </c>
      <c r="D11" s="11" t="s">
        <v>11865</v>
      </c>
      <c r="E11" s="29" t="s">
        <v>8260</v>
      </c>
      <c r="F11" s="30">
        <v>174635.32</v>
      </c>
    </row>
    <row r="12" spans="1:6" ht="45" x14ac:dyDescent="0.25">
      <c r="A12" s="27">
        <v>5</v>
      </c>
      <c r="B12" s="28">
        <v>16</v>
      </c>
      <c r="C12" s="11" t="s">
        <v>11866</v>
      </c>
      <c r="D12" s="11" t="s">
        <v>11865</v>
      </c>
      <c r="E12" s="29" t="s">
        <v>8143</v>
      </c>
      <c r="F12" s="30">
        <v>336481.2</v>
      </c>
    </row>
    <row r="13" spans="1:6" ht="45" x14ac:dyDescent="0.25">
      <c r="A13" s="27">
        <v>5</v>
      </c>
      <c r="B13" s="28">
        <v>16</v>
      </c>
      <c r="C13" s="11" t="s">
        <v>11867</v>
      </c>
      <c r="D13" s="11" t="s">
        <v>11865</v>
      </c>
      <c r="E13" s="29" t="s">
        <v>9115</v>
      </c>
      <c r="F13" s="30">
        <v>227377.4</v>
      </c>
    </row>
    <row r="14" spans="1:6" ht="45" x14ac:dyDescent="0.25">
      <c r="A14" s="27">
        <v>5</v>
      </c>
      <c r="B14" s="28">
        <v>16</v>
      </c>
      <c r="C14" s="11" t="s">
        <v>11868</v>
      </c>
      <c r="D14" s="11" t="s">
        <v>11865</v>
      </c>
      <c r="E14" s="29" t="s">
        <v>7582</v>
      </c>
      <c r="F14" s="30">
        <v>586633.56999999995</v>
      </c>
    </row>
    <row r="15" spans="1:6" ht="45" x14ac:dyDescent="0.25">
      <c r="A15" s="27">
        <v>5</v>
      </c>
      <c r="B15" s="28">
        <v>16</v>
      </c>
      <c r="C15" s="11" t="s">
        <v>11869</v>
      </c>
      <c r="D15" s="11" t="s">
        <v>11865</v>
      </c>
      <c r="E15" s="29" t="s">
        <v>7893</v>
      </c>
      <c r="F15" s="30">
        <v>1193160.18</v>
      </c>
    </row>
    <row r="16" spans="1:6" ht="45" x14ac:dyDescent="0.25">
      <c r="A16" s="27">
        <v>5</v>
      </c>
      <c r="B16" s="28">
        <v>16</v>
      </c>
      <c r="C16" s="11" t="s">
        <v>11870</v>
      </c>
      <c r="D16" s="11" t="s">
        <v>11865</v>
      </c>
      <c r="E16" s="29" t="s">
        <v>7758</v>
      </c>
      <c r="F16" s="30">
        <v>687483.07</v>
      </c>
    </row>
    <row r="17" spans="1:6" ht="45" x14ac:dyDescent="0.25">
      <c r="A17" s="27">
        <v>5</v>
      </c>
      <c r="B17" s="28">
        <v>16</v>
      </c>
      <c r="C17" s="11" t="s">
        <v>11871</v>
      </c>
      <c r="D17" s="11" t="s">
        <v>11865</v>
      </c>
      <c r="E17" s="29" t="s">
        <v>11873</v>
      </c>
      <c r="F17" s="30">
        <v>312658.25</v>
      </c>
    </row>
    <row r="18" spans="1:6" ht="45" x14ac:dyDescent="0.25">
      <c r="A18" s="27">
        <v>5</v>
      </c>
      <c r="B18" s="28">
        <v>16</v>
      </c>
      <c r="C18" s="11" t="s">
        <v>11872</v>
      </c>
      <c r="D18" s="11" t="s">
        <v>11865</v>
      </c>
      <c r="E18" s="29" t="s">
        <v>11874</v>
      </c>
      <c r="F18" s="30">
        <v>781571.01</v>
      </c>
    </row>
    <row r="19" spans="1:6" ht="60" x14ac:dyDescent="0.25">
      <c r="A19" s="27">
        <v>5</v>
      </c>
      <c r="B19" s="28">
        <v>17</v>
      </c>
      <c r="C19" s="11" t="s">
        <v>11875</v>
      </c>
      <c r="D19" s="11" t="s">
        <v>1342</v>
      </c>
      <c r="E19" s="29" t="s">
        <v>7758</v>
      </c>
      <c r="F19" s="30">
        <v>40000000</v>
      </c>
    </row>
    <row r="20" spans="1:6" x14ac:dyDescent="0.25">
      <c r="A20" s="49" t="s">
        <v>11876</v>
      </c>
      <c r="B20" s="49"/>
      <c r="C20" s="49"/>
      <c r="D20" s="49"/>
      <c r="E20" s="49"/>
      <c r="F20" s="31">
        <f>SUM(F9:F19)</f>
        <v>81489816.920000002</v>
      </c>
    </row>
    <row r="21" spans="1:6" ht="60" x14ac:dyDescent="0.25">
      <c r="A21" s="27" t="s">
        <v>1674</v>
      </c>
      <c r="B21" s="28" t="s">
        <v>11758</v>
      </c>
      <c r="C21" s="13" t="s">
        <v>1925</v>
      </c>
      <c r="D21" s="12" t="s">
        <v>749</v>
      </c>
      <c r="E21" s="13" t="s">
        <v>7717</v>
      </c>
      <c r="F21" s="15">
        <v>321935.01</v>
      </c>
    </row>
    <row r="22" spans="1:6" ht="128.25" customHeight="1" x14ac:dyDescent="0.25">
      <c r="A22" s="27" t="s">
        <v>1674</v>
      </c>
      <c r="B22" s="28" t="s">
        <v>11758</v>
      </c>
      <c r="C22" s="13" t="s">
        <v>1970</v>
      </c>
      <c r="D22" s="12" t="s">
        <v>749</v>
      </c>
      <c r="E22" s="13" t="s">
        <v>7717</v>
      </c>
      <c r="F22" s="15">
        <v>212142.47</v>
      </c>
    </row>
    <row r="23" spans="1:6" ht="75" x14ac:dyDescent="0.25">
      <c r="A23" s="27" t="s">
        <v>1674</v>
      </c>
      <c r="B23" s="28" t="s">
        <v>11758</v>
      </c>
      <c r="C23" s="13" t="s">
        <v>1683</v>
      </c>
      <c r="D23" s="12" t="s">
        <v>1605</v>
      </c>
      <c r="E23" s="13" t="s">
        <v>7758</v>
      </c>
      <c r="F23" s="15">
        <v>212916433.19999996</v>
      </c>
    </row>
    <row r="24" spans="1:6" ht="45" x14ac:dyDescent="0.25">
      <c r="A24" s="27" t="s">
        <v>1674</v>
      </c>
      <c r="B24" s="28" t="s">
        <v>11758</v>
      </c>
      <c r="C24" s="13" t="s">
        <v>1938</v>
      </c>
      <c r="D24" s="12" t="s">
        <v>576</v>
      </c>
      <c r="E24" s="13" t="s">
        <v>7771</v>
      </c>
      <c r="F24" s="15">
        <v>514683.81</v>
      </c>
    </row>
    <row r="25" spans="1:6" ht="60" x14ac:dyDescent="0.25">
      <c r="A25" s="27" t="s">
        <v>1674</v>
      </c>
      <c r="B25" s="28" t="s">
        <v>11758</v>
      </c>
      <c r="C25" s="13" t="s">
        <v>1913</v>
      </c>
      <c r="D25" s="12" t="s">
        <v>749</v>
      </c>
      <c r="E25" s="13" t="s">
        <v>7797</v>
      </c>
      <c r="F25" s="15">
        <v>1850083.27</v>
      </c>
    </row>
    <row r="26" spans="1:6" ht="60" x14ac:dyDescent="0.25">
      <c r="A26" s="27" t="s">
        <v>1674</v>
      </c>
      <c r="B26" s="28" t="s">
        <v>11758</v>
      </c>
      <c r="C26" s="13" t="s">
        <v>1955</v>
      </c>
      <c r="D26" s="12" t="s">
        <v>749</v>
      </c>
      <c r="E26" s="13" t="s">
        <v>7785</v>
      </c>
      <c r="F26" s="15">
        <v>11840822.32</v>
      </c>
    </row>
    <row r="27" spans="1:6" ht="75" x14ac:dyDescent="0.25">
      <c r="A27" s="27" t="s">
        <v>1674</v>
      </c>
      <c r="B27" s="28" t="s">
        <v>11758</v>
      </c>
      <c r="C27" s="13" t="s">
        <v>1796</v>
      </c>
      <c r="D27" s="12" t="s">
        <v>547</v>
      </c>
      <c r="E27" s="13" t="s">
        <v>7638</v>
      </c>
      <c r="F27" s="15">
        <v>1073351.6299999999</v>
      </c>
    </row>
    <row r="28" spans="1:6" ht="75" x14ac:dyDescent="0.25">
      <c r="A28" s="27" t="s">
        <v>1674</v>
      </c>
      <c r="B28" s="28" t="s">
        <v>11758</v>
      </c>
      <c r="C28" s="13" t="s">
        <v>3094</v>
      </c>
      <c r="D28" s="12" t="s">
        <v>547</v>
      </c>
      <c r="E28" s="13" t="s">
        <v>7877</v>
      </c>
      <c r="F28" s="15">
        <v>1811758.46</v>
      </c>
    </row>
    <row r="29" spans="1:6" ht="45" x14ac:dyDescent="0.25">
      <c r="A29" s="27" t="s">
        <v>1674</v>
      </c>
      <c r="B29" s="28" t="s">
        <v>11758</v>
      </c>
      <c r="C29" s="13" t="s">
        <v>2333</v>
      </c>
      <c r="D29" s="12" t="s">
        <v>202</v>
      </c>
      <c r="E29" s="13" t="s">
        <v>7673</v>
      </c>
      <c r="F29" s="15">
        <v>2590.11</v>
      </c>
    </row>
    <row r="30" spans="1:6" ht="45" x14ac:dyDescent="0.25">
      <c r="A30" s="27" t="s">
        <v>1674</v>
      </c>
      <c r="B30" s="28" t="s">
        <v>11758</v>
      </c>
      <c r="C30" s="13" t="s">
        <v>2338</v>
      </c>
      <c r="D30" s="12" t="s">
        <v>202</v>
      </c>
      <c r="E30" s="13" t="s">
        <v>7673</v>
      </c>
      <c r="F30" s="15">
        <v>1227.19</v>
      </c>
    </row>
    <row r="31" spans="1:6" ht="45" x14ac:dyDescent="0.25">
      <c r="A31" s="27" t="s">
        <v>1674</v>
      </c>
      <c r="B31" s="28" t="s">
        <v>11758</v>
      </c>
      <c r="C31" s="13" t="s">
        <v>1834</v>
      </c>
      <c r="D31" s="12" t="s">
        <v>576</v>
      </c>
      <c r="E31" s="13" t="s">
        <v>7683</v>
      </c>
      <c r="F31" s="15">
        <v>19988.740000000002</v>
      </c>
    </row>
    <row r="32" spans="1:6" ht="60" x14ac:dyDescent="0.25">
      <c r="A32" s="27" t="s">
        <v>1674</v>
      </c>
      <c r="B32" s="28" t="s">
        <v>11758</v>
      </c>
      <c r="C32" s="13" t="s">
        <v>1780</v>
      </c>
      <c r="D32" s="12" t="s">
        <v>547</v>
      </c>
      <c r="E32" s="13" t="s">
        <v>7622</v>
      </c>
      <c r="F32" s="15">
        <v>500131.55</v>
      </c>
    </row>
    <row r="33" spans="1:6" ht="45" x14ac:dyDescent="0.25">
      <c r="A33" s="27" t="s">
        <v>1674</v>
      </c>
      <c r="B33" s="28" t="s">
        <v>11758</v>
      </c>
      <c r="C33" s="13" t="s">
        <v>1671</v>
      </c>
      <c r="D33" s="12" t="s">
        <v>749</v>
      </c>
      <c r="E33" s="13" t="s">
        <v>7600</v>
      </c>
      <c r="F33" s="15">
        <v>625135.53</v>
      </c>
    </row>
    <row r="34" spans="1:6" ht="45" x14ac:dyDescent="0.25">
      <c r="A34" s="27" t="s">
        <v>1674</v>
      </c>
      <c r="B34" s="28" t="s">
        <v>11758</v>
      </c>
      <c r="C34" s="13" t="s">
        <v>11916</v>
      </c>
      <c r="D34" s="12" t="s">
        <v>1342</v>
      </c>
      <c r="E34" s="13" t="s">
        <v>7758</v>
      </c>
      <c r="F34" s="15">
        <v>998602.03</v>
      </c>
    </row>
    <row r="35" spans="1:6" ht="75" x14ac:dyDescent="0.25">
      <c r="A35" s="27" t="s">
        <v>1674</v>
      </c>
      <c r="B35" s="28" t="s">
        <v>11758</v>
      </c>
      <c r="C35" s="13" t="s">
        <v>2253</v>
      </c>
      <c r="D35" s="13" t="s">
        <v>11857</v>
      </c>
      <c r="E35" s="13" t="s">
        <v>7574</v>
      </c>
      <c r="F35" s="15">
        <v>2872070.5300000003</v>
      </c>
    </row>
    <row r="36" spans="1:6" ht="45" x14ac:dyDescent="0.25">
      <c r="A36" s="27" t="s">
        <v>1674</v>
      </c>
      <c r="B36" s="28" t="s">
        <v>11758</v>
      </c>
      <c r="C36" s="13" t="s">
        <v>2198</v>
      </c>
      <c r="D36" s="12" t="s">
        <v>749</v>
      </c>
      <c r="E36" s="13" t="s">
        <v>7538</v>
      </c>
      <c r="F36" s="15">
        <v>3048.48</v>
      </c>
    </row>
    <row r="37" spans="1:6" ht="60" x14ac:dyDescent="0.25">
      <c r="A37" s="27" t="s">
        <v>1674</v>
      </c>
      <c r="B37" s="28" t="s">
        <v>11758</v>
      </c>
      <c r="C37" s="13" t="s">
        <v>2009</v>
      </c>
      <c r="D37" s="12" t="s">
        <v>749</v>
      </c>
      <c r="E37" s="13" t="s">
        <v>7600</v>
      </c>
      <c r="F37" s="15">
        <v>266435.99</v>
      </c>
    </row>
    <row r="38" spans="1:6" ht="45" x14ac:dyDescent="0.25">
      <c r="A38" s="27" t="s">
        <v>1674</v>
      </c>
      <c r="B38" s="28" t="s">
        <v>11758</v>
      </c>
      <c r="C38" s="13" t="s">
        <v>11805</v>
      </c>
      <c r="D38" s="12" t="s">
        <v>670</v>
      </c>
      <c r="E38" s="13" t="s">
        <v>7538</v>
      </c>
      <c r="F38" s="15">
        <v>2057385.11</v>
      </c>
    </row>
    <row r="39" spans="1:6" ht="60" x14ac:dyDescent="0.25">
      <c r="A39" s="27" t="s">
        <v>1674</v>
      </c>
      <c r="B39" s="28" t="s">
        <v>11758</v>
      </c>
      <c r="C39" s="13" t="s">
        <v>11974</v>
      </c>
      <c r="D39" s="13" t="s">
        <v>11857</v>
      </c>
      <c r="E39" s="13" t="s">
        <v>7708</v>
      </c>
      <c r="F39" s="15">
        <v>6156005.0300000003</v>
      </c>
    </row>
    <row r="40" spans="1:6" ht="60" x14ac:dyDescent="0.25">
      <c r="A40" s="27" t="s">
        <v>1674</v>
      </c>
      <c r="B40" s="28" t="s">
        <v>11758</v>
      </c>
      <c r="C40" s="13" t="s">
        <v>11974</v>
      </c>
      <c r="D40" s="12" t="s">
        <v>547</v>
      </c>
      <c r="E40" s="13" t="s">
        <v>7708</v>
      </c>
      <c r="F40" s="15">
        <v>1100749.2</v>
      </c>
    </row>
    <row r="41" spans="1:6" ht="60" x14ac:dyDescent="0.25">
      <c r="A41" s="27" t="s">
        <v>1674</v>
      </c>
      <c r="B41" s="28" t="s">
        <v>11758</v>
      </c>
      <c r="C41" s="13" t="s">
        <v>11974</v>
      </c>
      <c r="D41" s="12" t="s">
        <v>576</v>
      </c>
      <c r="E41" s="13" t="s">
        <v>7708</v>
      </c>
      <c r="F41" s="15">
        <v>3252683.79</v>
      </c>
    </row>
    <row r="42" spans="1:6" ht="75" x14ac:dyDescent="0.25">
      <c r="A42" s="27" t="s">
        <v>1674</v>
      </c>
      <c r="B42" s="28" t="s">
        <v>11758</v>
      </c>
      <c r="C42" s="13" t="s">
        <v>12010</v>
      </c>
      <c r="D42" s="12" t="s">
        <v>1342</v>
      </c>
      <c r="E42" s="13" t="s">
        <v>7538</v>
      </c>
      <c r="F42" s="15">
        <v>70000000</v>
      </c>
    </row>
    <row r="43" spans="1:6" ht="45" x14ac:dyDescent="0.25">
      <c r="A43" s="27" t="s">
        <v>1674</v>
      </c>
      <c r="B43" s="28" t="s">
        <v>11758</v>
      </c>
      <c r="C43" s="13" t="s">
        <v>1985</v>
      </c>
      <c r="D43" s="12" t="s">
        <v>749</v>
      </c>
      <c r="E43" s="13" t="s">
        <v>7785</v>
      </c>
      <c r="F43" s="15">
        <v>1856476.92</v>
      </c>
    </row>
    <row r="44" spans="1:6" ht="45" x14ac:dyDescent="0.25">
      <c r="A44" s="27" t="s">
        <v>1674</v>
      </c>
      <c r="B44" s="28" t="s">
        <v>11758</v>
      </c>
      <c r="C44" s="13" t="s">
        <v>1989</v>
      </c>
      <c r="D44" s="12" t="s">
        <v>749</v>
      </c>
      <c r="E44" s="13" t="s">
        <v>7785</v>
      </c>
      <c r="F44" s="15">
        <v>914563.8</v>
      </c>
    </row>
    <row r="45" spans="1:6" ht="45" x14ac:dyDescent="0.25">
      <c r="A45" s="27" t="s">
        <v>1674</v>
      </c>
      <c r="B45" s="28" t="s">
        <v>11758</v>
      </c>
      <c r="C45" s="13" t="s">
        <v>2550</v>
      </c>
      <c r="D45" s="12" t="s">
        <v>723</v>
      </c>
      <c r="E45" s="13" t="s">
        <v>8501</v>
      </c>
      <c r="F45" s="15">
        <v>10344741.529999999</v>
      </c>
    </row>
    <row r="46" spans="1:6" ht="45" x14ac:dyDescent="0.25">
      <c r="A46" s="27" t="s">
        <v>1674</v>
      </c>
      <c r="B46" s="28" t="s">
        <v>11758</v>
      </c>
      <c r="C46" s="13" t="s">
        <v>11878</v>
      </c>
      <c r="D46" s="12" t="s">
        <v>1342</v>
      </c>
      <c r="E46" s="13" t="s">
        <v>7664</v>
      </c>
      <c r="F46" s="15">
        <v>90679.88</v>
      </c>
    </row>
    <row r="47" spans="1:6" ht="30" x14ac:dyDescent="0.25">
      <c r="A47" s="27" t="s">
        <v>1674</v>
      </c>
      <c r="B47" s="28" t="s">
        <v>11758</v>
      </c>
      <c r="C47" s="13" t="s">
        <v>4453</v>
      </c>
      <c r="D47" s="12" t="s">
        <v>457</v>
      </c>
      <c r="E47" s="13" t="s">
        <v>8925</v>
      </c>
      <c r="F47" s="15">
        <v>4992891.0200000005</v>
      </c>
    </row>
    <row r="48" spans="1:6" ht="45" x14ac:dyDescent="0.25">
      <c r="A48" s="27" t="s">
        <v>1674</v>
      </c>
      <c r="B48" s="28" t="s">
        <v>11758</v>
      </c>
      <c r="C48" s="13" t="s">
        <v>4516</v>
      </c>
      <c r="D48" s="12" t="s">
        <v>670</v>
      </c>
      <c r="E48" s="13" t="s">
        <v>7664</v>
      </c>
      <c r="F48" s="15">
        <v>12029006.1</v>
      </c>
    </row>
    <row r="49" spans="1:6" ht="45" x14ac:dyDescent="0.25">
      <c r="A49" s="27" t="s">
        <v>1674</v>
      </c>
      <c r="B49" s="28" t="s">
        <v>11758</v>
      </c>
      <c r="C49" s="13" t="s">
        <v>4511</v>
      </c>
      <c r="D49" s="12" t="s">
        <v>670</v>
      </c>
      <c r="E49" s="13" t="s">
        <v>7664</v>
      </c>
      <c r="F49" s="15">
        <v>12979044.66</v>
      </c>
    </row>
    <row r="50" spans="1:6" ht="45" x14ac:dyDescent="0.25">
      <c r="A50" s="27" t="s">
        <v>1674</v>
      </c>
      <c r="B50" s="28" t="s">
        <v>11758</v>
      </c>
      <c r="C50" s="13" t="s">
        <v>4507</v>
      </c>
      <c r="D50" s="12" t="s">
        <v>670</v>
      </c>
      <c r="E50" s="13" t="s">
        <v>7664</v>
      </c>
      <c r="F50" s="15">
        <v>9632262.2699999996</v>
      </c>
    </row>
    <row r="51" spans="1:6" ht="45" x14ac:dyDescent="0.25">
      <c r="A51" s="27" t="s">
        <v>1674</v>
      </c>
      <c r="B51" s="28" t="s">
        <v>11758</v>
      </c>
      <c r="C51" s="13" t="s">
        <v>4743</v>
      </c>
      <c r="D51" s="12" t="s">
        <v>749</v>
      </c>
      <c r="E51" s="13" t="s">
        <v>7664</v>
      </c>
      <c r="F51" s="15">
        <v>1772310.61</v>
      </c>
    </row>
    <row r="52" spans="1:6" ht="45" x14ac:dyDescent="0.25">
      <c r="A52" s="27" t="s">
        <v>1674</v>
      </c>
      <c r="B52" s="28" t="s">
        <v>11758</v>
      </c>
      <c r="C52" s="13" t="s">
        <v>5769</v>
      </c>
      <c r="D52" s="12" t="s">
        <v>670</v>
      </c>
      <c r="E52" s="13" t="s">
        <v>7664</v>
      </c>
      <c r="F52" s="15">
        <v>5562504.8000000007</v>
      </c>
    </row>
    <row r="53" spans="1:6" ht="45" x14ac:dyDescent="0.25">
      <c r="A53" s="27" t="s">
        <v>1674</v>
      </c>
      <c r="B53" s="28" t="s">
        <v>11758</v>
      </c>
      <c r="C53" s="13" t="s">
        <v>1112</v>
      </c>
      <c r="D53" s="12" t="s">
        <v>763</v>
      </c>
      <c r="E53" s="13" t="s">
        <v>9443</v>
      </c>
      <c r="F53" s="15">
        <v>9833789.3099999987</v>
      </c>
    </row>
    <row r="54" spans="1:6" ht="45" x14ac:dyDescent="0.25">
      <c r="A54" s="27" t="s">
        <v>1674</v>
      </c>
      <c r="B54" s="28" t="s">
        <v>11758</v>
      </c>
      <c r="C54" s="13" t="s">
        <v>1084</v>
      </c>
      <c r="D54" s="12" t="s">
        <v>763</v>
      </c>
      <c r="E54" s="13" t="s">
        <v>7899</v>
      </c>
      <c r="F54" s="15">
        <v>4484453.08</v>
      </c>
    </row>
    <row r="55" spans="1:6" ht="45" x14ac:dyDescent="0.25">
      <c r="A55" s="27" t="s">
        <v>1674</v>
      </c>
      <c r="B55" s="28" t="s">
        <v>11758</v>
      </c>
      <c r="C55" s="13" t="s">
        <v>1967</v>
      </c>
      <c r="D55" s="12" t="s">
        <v>749</v>
      </c>
      <c r="E55" s="13" t="s">
        <v>7868</v>
      </c>
      <c r="F55" s="15">
        <v>257202.37</v>
      </c>
    </row>
    <row r="56" spans="1:6" ht="75" x14ac:dyDescent="0.25">
      <c r="A56" s="27" t="s">
        <v>1674</v>
      </c>
      <c r="B56" s="28" t="s">
        <v>11758</v>
      </c>
      <c r="C56" s="13" t="s">
        <v>1699</v>
      </c>
      <c r="D56" s="12" t="s">
        <v>749</v>
      </c>
      <c r="E56" s="13" t="s">
        <v>7758</v>
      </c>
      <c r="F56" s="15">
        <v>2603006.88</v>
      </c>
    </row>
    <row r="57" spans="1:6" ht="75" x14ac:dyDescent="0.25">
      <c r="A57" s="27" t="s">
        <v>1674</v>
      </c>
      <c r="B57" s="28" t="s">
        <v>11758</v>
      </c>
      <c r="C57" s="13" t="s">
        <v>1699</v>
      </c>
      <c r="D57" s="12" t="s">
        <v>763</v>
      </c>
      <c r="E57" s="13" t="s">
        <v>7758</v>
      </c>
      <c r="F57" s="15">
        <v>367543003.5</v>
      </c>
    </row>
    <row r="58" spans="1:6" ht="75" x14ac:dyDescent="0.25">
      <c r="A58" s="27" t="s">
        <v>1674</v>
      </c>
      <c r="B58" s="28" t="s">
        <v>11758</v>
      </c>
      <c r="C58" s="13" t="s">
        <v>1699</v>
      </c>
      <c r="D58" s="12" t="s">
        <v>1705</v>
      </c>
      <c r="E58" s="13" t="s">
        <v>7758</v>
      </c>
      <c r="F58" s="15">
        <v>5859188</v>
      </c>
    </row>
    <row r="59" spans="1:6" ht="45" x14ac:dyDescent="0.25">
      <c r="A59" s="27" t="s">
        <v>1674</v>
      </c>
      <c r="B59" s="28" t="s">
        <v>11758</v>
      </c>
      <c r="C59" s="13" t="s">
        <v>1944</v>
      </c>
      <c r="D59" s="12" t="s">
        <v>749</v>
      </c>
      <c r="E59" s="13" t="s">
        <v>7899</v>
      </c>
      <c r="F59" s="15">
        <v>876270.3</v>
      </c>
    </row>
    <row r="60" spans="1:6" ht="60" x14ac:dyDescent="0.25">
      <c r="A60" s="27" t="s">
        <v>1674</v>
      </c>
      <c r="B60" s="28" t="s">
        <v>11758</v>
      </c>
      <c r="C60" s="13" t="s">
        <v>5835</v>
      </c>
      <c r="D60" s="12" t="s">
        <v>202</v>
      </c>
      <c r="E60" s="13" t="s">
        <v>7771</v>
      </c>
      <c r="F60" s="15">
        <v>4474354.05</v>
      </c>
    </row>
    <row r="61" spans="1:6" ht="60" x14ac:dyDescent="0.25">
      <c r="A61" s="27" t="s">
        <v>1674</v>
      </c>
      <c r="B61" s="28" t="s">
        <v>11758</v>
      </c>
      <c r="C61" s="13" t="s">
        <v>5858</v>
      </c>
      <c r="D61" s="12" t="s">
        <v>202</v>
      </c>
      <c r="E61" s="13" t="s">
        <v>7920</v>
      </c>
      <c r="F61" s="15">
        <v>2487999.2400000002</v>
      </c>
    </row>
    <row r="62" spans="1:6" ht="75" x14ac:dyDescent="0.25">
      <c r="A62" s="27" t="s">
        <v>1674</v>
      </c>
      <c r="B62" s="28" t="s">
        <v>11758</v>
      </c>
      <c r="C62" s="13" t="s">
        <v>1694</v>
      </c>
      <c r="D62" s="12" t="s">
        <v>749</v>
      </c>
      <c r="E62" s="13" t="s">
        <v>7758</v>
      </c>
      <c r="F62" s="15">
        <v>8664253.6099999994</v>
      </c>
    </row>
    <row r="63" spans="1:6" ht="75" x14ac:dyDescent="0.25">
      <c r="A63" s="27" t="s">
        <v>1674</v>
      </c>
      <c r="B63" s="28" t="s">
        <v>11758</v>
      </c>
      <c r="C63" s="13" t="s">
        <v>1694</v>
      </c>
      <c r="D63" s="12" t="s">
        <v>763</v>
      </c>
      <c r="E63" s="13" t="s">
        <v>7758</v>
      </c>
      <c r="F63" s="15">
        <v>421683474.93000001</v>
      </c>
    </row>
    <row r="64" spans="1:6" ht="60" x14ac:dyDescent="0.25">
      <c r="A64" s="27" t="s">
        <v>1674</v>
      </c>
      <c r="B64" s="28" t="s">
        <v>11758</v>
      </c>
      <c r="C64" s="13" t="s">
        <v>1071</v>
      </c>
      <c r="D64" s="12" t="s">
        <v>763</v>
      </c>
      <c r="E64" s="13" t="s">
        <v>7893</v>
      </c>
      <c r="F64" s="15">
        <v>3215317.54</v>
      </c>
    </row>
    <row r="65" spans="1:6" ht="45" x14ac:dyDescent="0.25">
      <c r="A65" s="27" t="s">
        <v>1674</v>
      </c>
      <c r="B65" s="28" t="s">
        <v>11758</v>
      </c>
      <c r="C65" s="13" t="s">
        <v>1917</v>
      </c>
      <c r="D65" s="12" t="s">
        <v>749</v>
      </c>
      <c r="E65" s="13" t="s">
        <v>7793</v>
      </c>
      <c r="F65" s="15">
        <v>280924</v>
      </c>
    </row>
    <row r="66" spans="1:6" ht="45" x14ac:dyDescent="0.25">
      <c r="A66" s="27" t="s">
        <v>1674</v>
      </c>
      <c r="B66" s="28" t="s">
        <v>11758</v>
      </c>
      <c r="C66" s="13" t="s">
        <v>5600</v>
      </c>
      <c r="D66" s="13" t="s">
        <v>11857</v>
      </c>
      <c r="E66" s="13" t="s">
        <v>8049</v>
      </c>
      <c r="F66" s="15">
        <v>2986986.7800000003</v>
      </c>
    </row>
    <row r="67" spans="1:6" ht="60" x14ac:dyDescent="0.25">
      <c r="A67" s="27" t="s">
        <v>1674</v>
      </c>
      <c r="B67" s="28" t="s">
        <v>11758</v>
      </c>
      <c r="C67" s="13" t="s">
        <v>5822</v>
      </c>
      <c r="D67" s="12" t="s">
        <v>457</v>
      </c>
      <c r="E67" s="13" t="s">
        <v>7893</v>
      </c>
      <c r="F67" s="15">
        <v>9982399.0899999999</v>
      </c>
    </row>
    <row r="68" spans="1:6" ht="75" x14ac:dyDescent="0.25">
      <c r="A68" s="27" t="s">
        <v>1674</v>
      </c>
      <c r="B68" s="28" t="s">
        <v>11758</v>
      </c>
      <c r="C68" s="13" t="s">
        <v>12066</v>
      </c>
      <c r="D68" s="13" t="s">
        <v>11857</v>
      </c>
      <c r="E68" s="13" t="s">
        <v>8556</v>
      </c>
      <c r="F68" s="15">
        <v>5542180.6399999997</v>
      </c>
    </row>
    <row r="69" spans="1:6" ht="60" x14ac:dyDescent="0.25">
      <c r="A69" s="27" t="s">
        <v>1674</v>
      </c>
      <c r="B69" s="28" t="s">
        <v>11758</v>
      </c>
      <c r="C69" s="13" t="s">
        <v>12065</v>
      </c>
      <c r="D69" s="13" t="s">
        <v>11857</v>
      </c>
      <c r="E69" s="13" t="s">
        <v>8185</v>
      </c>
      <c r="F69" s="15">
        <v>7235383.5299999993</v>
      </c>
    </row>
    <row r="70" spans="1:6" ht="60" x14ac:dyDescent="0.25">
      <c r="A70" s="27" t="s">
        <v>1674</v>
      </c>
      <c r="B70" s="28" t="s">
        <v>11758</v>
      </c>
      <c r="C70" s="13" t="s">
        <v>11809</v>
      </c>
      <c r="D70" s="12" t="s">
        <v>202</v>
      </c>
      <c r="E70" s="13" t="s">
        <v>7638</v>
      </c>
      <c r="F70" s="15">
        <v>6937937.8700000001</v>
      </c>
    </row>
    <row r="71" spans="1:6" ht="30" x14ac:dyDescent="0.25">
      <c r="A71" s="27" t="s">
        <v>1674</v>
      </c>
      <c r="B71" s="28" t="s">
        <v>11758</v>
      </c>
      <c r="C71" s="13" t="s">
        <v>2923</v>
      </c>
      <c r="D71" s="12" t="s">
        <v>613</v>
      </c>
      <c r="E71" s="13" t="s">
        <v>8590</v>
      </c>
      <c r="F71" s="15">
        <v>2738919.74</v>
      </c>
    </row>
    <row r="72" spans="1:6" ht="75" x14ac:dyDescent="0.25">
      <c r="A72" s="27" t="s">
        <v>1674</v>
      </c>
      <c r="B72" s="28" t="s">
        <v>11758</v>
      </c>
      <c r="C72" s="13" t="s">
        <v>2281</v>
      </c>
      <c r="D72" s="12" t="s">
        <v>1342</v>
      </c>
      <c r="E72" s="13" t="s">
        <v>8121</v>
      </c>
      <c r="F72" s="15">
        <v>51619089.060000017</v>
      </c>
    </row>
    <row r="73" spans="1:6" ht="75" x14ac:dyDescent="0.25">
      <c r="A73" s="27" t="s">
        <v>1674</v>
      </c>
      <c r="B73" s="28" t="s">
        <v>11758</v>
      </c>
      <c r="C73" s="13" t="s">
        <v>2275</v>
      </c>
      <c r="D73" s="12" t="s">
        <v>1342</v>
      </c>
      <c r="E73" s="13" t="s">
        <v>8095</v>
      </c>
      <c r="F73" s="15">
        <v>62219995.199999981</v>
      </c>
    </row>
    <row r="74" spans="1:6" ht="75" x14ac:dyDescent="0.25">
      <c r="A74" s="27" t="s">
        <v>1674</v>
      </c>
      <c r="B74" s="28" t="s">
        <v>11758</v>
      </c>
      <c r="C74" s="13" t="s">
        <v>2270</v>
      </c>
      <c r="D74" s="12" t="s">
        <v>1342</v>
      </c>
      <c r="E74" s="13" t="s">
        <v>8089</v>
      </c>
      <c r="F74" s="15">
        <v>50030215.109999992</v>
      </c>
    </row>
    <row r="75" spans="1:6" ht="75" x14ac:dyDescent="0.25">
      <c r="A75" s="27" t="s">
        <v>1674</v>
      </c>
      <c r="B75" s="28" t="s">
        <v>11758</v>
      </c>
      <c r="C75" s="13" t="s">
        <v>2310</v>
      </c>
      <c r="D75" s="12" t="s">
        <v>1342</v>
      </c>
      <c r="E75" s="13" t="s">
        <v>8037</v>
      </c>
      <c r="F75" s="15">
        <v>63872247.669999994</v>
      </c>
    </row>
    <row r="76" spans="1:6" ht="75" x14ac:dyDescent="0.25">
      <c r="A76" s="27" t="s">
        <v>1674</v>
      </c>
      <c r="B76" s="28" t="s">
        <v>11758</v>
      </c>
      <c r="C76" s="13" t="s">
        <v>2267</v>
      </c>
      <c r="D76" s="12" t="s">
        <v>1342</v>
      </c>
      <c r="E76" s="13" t="s">
        <v>8044</v>
      </c>
      <c r="F76" s="15">
        <v>151822907.81999993</v>
      </c>
    </row>
    <row r="77" spans="1:6" ht="75" x14ac:dyDescent="0.25">
      <c r="A77" s="27" t="s">
        <v>1674</v>
      </c>
      <c r="B77" s="28" t="s">
        <v>11758</v>
      </c>
      <c r="C77" s="13" t="s">
        <v>2286</v>
      </c>
      <c r="D77" s="12" t="s">
        <v>1342</v>
      </c>
      <c r="E77" s="13" t="s">
        <v>8128</v>
      </c>
      <c r="F77" s="15">
        <v>58773155.76000002</v>
      </c>
    </row>
    <row r="78" spans="1:6" ht="75" x14ac:dyDescent="0.25">
      <c r="A78" s="27" t="s">
        <v>1674</v>
      </c>
      <c r="B78" s="28" t="s">
        <v>11758</v>
      </c>
      <c r="C78" s="13" t="s">
        <v>2297</v>
      </c>
      <c r="D78" s="12" t="s">
        <v>1342</v>
      </c>
      <c r="E78" s="13" t="s">
        <v>8164</v>
      </c>
      <c r="F78" s="15">
        <v>59268728.539999999</v>
      </c>
    </row>
    <row r="79" spans="1:6" ht="75" x14ac:dyDescent="0.25">
      <c r="A79" s="27" t="s">
        <v>1674</v>
      </c>
      <c r="B79" s="28" t="s">
        <v>11758</v>
      </c>
      <c r="C79" s="13" t="s">
        <v>2259</v>
      </c>
      <c r="D79" s="12" t="s">
        <v>1342</v>
      </c>
      <c r="E79" s="13" t="s">
        <v>8029</v>
      </c>
      <c r="F79" s="15">
        <v>98735618.159999967</v>
      </c>
    </row>
    <row r="80" spans="1:6" ht="75" x14ac:dyDescent="0.25">
      <c r="A80" s="27" t="s">
        <v>1674</v>
      </c>
      <c r="B80" s="28" t="s">
        <v>11758</v>
      </c>
      <c r="C80" s="13" t="s">
        <v>2218</v>
      </c>
      <c r="D80" s="12" t="s">
        <v>749</v>
      </c>
      <c r="E80" s="13" t="s">
        <v>7825</v>
      </c>
      <c r="F80" s="15">
        <v>221735.53</v>
      </c>
    </row>
    <row r="81" spans="1:6" ht="75" x14ac:dyDescent="0.25">
      <c r="A81" s="27" t="s">
        <v>1674</v>
      </c>
      <c r="B81" s="28" t="s">
        <v>11758</v>
      </c>
      <c r="C81" s="13" t="s">
        <v>2221</v>
      </c>
      <c r="D81" s="12" t="s">
        <v>749</v>
      </c>
      <c r="E81" s="13" t="s">
        <v>7825</v>
      </c>
      <c r="F81" s="15">
        <v>515899.99</v>
      </c>
    </row>
    <row r="82" spans="1:6" ht="45" x14ac:dyDescent="0.25">
      <c r="A82" s="27" t="s">
        <v>1674</v>
      </c>
      <c r="B82" s="28" t="s">
        <v>11758</v>
      </c>
      <c r="C82" s="13" t="s">
        <v>2211</v>
      </c>
      <c r="D82" s="12" t="s">
        <v>749</v>
      </c>
      <c r="E82" s="13" t="s">
        <v>7825</v>
      </c>
      <c r="F82" s="15">
        <v>1388567.33</v>
      </c>
    </row>
    <row r="83" spans="1:6" ht="45" x14ac:dyDescent="0.25">
      <c r="A83" s="27" t="s">
        <v>1674</v>
      </c>
      <c r="B83" s="28" t="s">
        <v>11758</v>
      </c>
      <c r="C83" s="13" t="s">
        <v>2201</v>
      </c>
      <c r="D83" s="12" t="s">
        <v>749</v>
      </c>
      <c r="E83" s="13" t="s">
        <v>7825</v>
      </c>
      <c r="F83" s="15">
        <v>1377436.13</v>
      </c>
    </row>
    <row r="84" spans="1:6" ht="45" x14ac:dyDescent="0.25">
      <c r="A84" s="27" t="s">
        <v>1674</v>
      </c>
      <c r="B84" s="28" t="s">
        <v>11758</v>
      </c>
      <c r="C84" s="13" t="s">
        <v>2209</v>
      </c>
      <c r="D84" s="12" t="s">
        <v>749</v>
      </c>
      <c r="E84" s="13" t="s">
        <v>7825</v>
      </c>
      <c r="F84" s="15">
        <v>1370507.49</v>
      </c>
    </row>
    <row r="85" spans="1:6" ht="45" x14ac:dyDescent="0.25">
      <c r="A85" s="27" t="s">
        <v>1674</v>
      </c>
      <c r="B85" s="28" t="s">
        <v>11758</v>
      </c>
      <c r="C85" s="13" t="s">
        <v>3347</v>
      </c>
      <c r="D85" s="12" t="s">
        <v>749</v>
      </c>
      <c r="E85" s="13" t="s">
        <v>8930</v>
      </c>
      <c r="F85" s="15">
        <v>28478.63</v>
      </c>
    </row>
    <row r="86" spans="1:6" ht="45" x14ac:dyDescent="0.25">
      <c r="A86" s="27" t="s">
        <v>1674</v>
      </c>
      <c r="B86" s="28" t="s">
        <v>11758</v>
      </c>
      <c r="C86" s="13" t="s">
        <v>3668</v>
      </c>
      <c r="D86" s="12" t="s">
        <v>723</v>
      </c>
      <c r="E86" s="13" t="s">
        <v>8930</v>
      </c>
      <c r="F86" s="15">
        <v>2696946.92</v>
      </c>
    </row>
    <row r="87" spans="1:6" ht="45" x14ac:dyDescent="0.25">
      <c r="A87" s="27" t="s">
        <v>1674</v>
      </c>
      <c r="B87" s="28" t="s">
        <v>11758</v>
      </c>
      <c r="C87" s="13" t="s">
        <v>3830</v>
      </c>
      <c r="D87" s="12" t="s">
        <v>723</v>
      </c>
      <c r="E87" s="13" t="s">
        <v>8930</v>
      </c>
      <c r="F87" s="15">
        <v>453323.13</v>
      </c>
    </row>
    <row r="88" spans="1:6" ht="45" x14ac:dyDescent="0.25">
      <c r="A88" s="27" t="s">
        <v>1674</v>
      </c>
      <c r="B88" s="28" t="s">
        <v>11758</v>
      </c>
      <c r="C88" s="13" t="s">
        <v>3122</v>
      </c>
      <c r="D88" s="12" t="s">
        <v>749</v>
      </c>
      <c r="E88" s="13" t="s">
        <v>8930</v>
      </c>
      <c r="F88" s="15">
        <v>15624.75</v>
      </c>
    </row>
    <row r="89" spans="1:6" ht="45" x14ac:dyDescent="0.25">
      <c r="A89" s="27" t="s">
        <v>1674</v>
      </c>
      <c r="B89" s="28" t="s">
        <v>11758</v>
      </c>
      <c r="C89" s="13" t="s">
        <v>3686</v>
      </c>
      <c r="D89" s="12" t="s">
        <v>723</v>
      </c>
      <c r="E89" s="13" t="s">
        <v>9115</v>
      </c>
      <c r="F89" s="15">
        <v>135452.26999999999</v>
      </c>
    </row>
    <row r="90" spans="1:6" ht="45" x14ac:dyDescent="0.25">
      <c r="A90" s="27" t="s">
        <v>1674</v>
      </c>
      <c r="B90" s="28" t="s">
        <v>11758</v>
      </c>
      <c r="C90" s="13" t="s">
        <v>1940</v>
      </c>
      <c r="D90" s="12" t="s">
        <v>576</v>
      </c>
      <c r="E90" s="13" t="s">
        <v>7771</v>
      </c>
      <c r="F90" s="15">
        <v>525279.48</v>
      </c>
    </row>
    <row r="91" spans="1:6" ht="60" x14ac:dyDescent="0.25">
      <c r="A91" s="27" t="s">
        <v>1674</v>
      </c>
      <c r="B91" s="28" t="s">
        <v>11758</v>
      </c>
      <c r="C91" s="13" t="s">
        <v>5469</v>
      </c>
      <c r="D91" s="13" t="s">
        <v>11857</v>
      </c>
      <c r="E91" s="13" t="s">
        <v>10869</v>
      </c>
      <c r="F91" s="15">
        <v>6986194.75</v>
      </c>
    </row>
    <row r="92" spans="1:6" ht="60" x14ac:dyDescent="0.25">
      <c r="A92" s="27" t="s">
        <v>1674</v>
      </c>
      <c r="B92" s="28" t="s">
        <v>11758</v>
      </c>
      <c r="C92" s="13" t="s">
        <v>5448</v>
      </c>
      <c r="D92" s="13" t="s">
        <v>11857</v>
      </c>
      <c r="E92" s="13" t="s">
        <v>10872</v>
      </c>
      <c r="F92" s="15">
        <v>4966057.91</v>
      </c>
    </row>
    <row r="93" spans="1:6" ht="60" x14ac:dyDescent="0.25">
      <c r="A93" s="27" t="s">
        <v>1674</v>
      </c>
      <c r="B93" s="28" t="s">
        <v>11758</v>
      </c>
      <c r="C93" s="13" t="s">
        <v>4886</v>
      </c>
      <c r="D93" s="12" t="s">
        <v>763</v>
      </c>
      <c r="E93" s="13" t="s">
        <v>10092</v>
      </c>
      <c r="F93" s="15">
        <v>8125002.6299999999</v>
      </c>
    </row>
    <row r="94" spans="1:6" ht="60" x14ac:dyDescent="0.25">
      <c r="A94" s="27" t="s">
        <v>1674</v>
      </c>
      <c r="B94" s="28" t="s">
        <v>11758</v>
      </c>
      <c r="C94" s="13" t="s">
        <v>4892</v>
      </c>
      <c r="D94" s="12" t="s">
        <v>763</v>
      </c>
      <c r="E94" s="13" t="s">
        <v>10092</v>
      </c>
      <c r="F94" s="15">
        <v>6836909.3499999996</v>
      </c>
    </row>
    <row r="95" spans="1:6" ht="60" x14ac:dyDescent="0.25">
      <c r="A95" s="27" t="s">
        <v>1674</v>
      </c>
      <c r="B95" s="28" t="s">
        <v>11758</v>
      </c>
      <c r="C95" s="13" t="s">
        <v>5443</v>
      </c>
      <c r="D95" s="13" t="s">
        <v>11857</v>
      </c>
      <c r="E95" s="13" t="s">
        <v>10055</v>
      </c>
      <c r="F95" s="15">
        <v>9959523.8399999999</v>
      </c>
    </row>
    <row r="96" spans="1:6" ht="45" x14ac:dyDescent="0.25">
      <c r="A96" s="27" t="s">
        <v>1674</v>
      </c>
      <c r="B96" s="28" t="s">
        <v>11758</v>
      </c>
      <c r="C96" s="13" t="s">
        <v>4903</v>
      </c>
      <c r="D96" s="12" t="s">
        <v>763</v>
      </c>
      <c r="E96" s="13" t="s">
        <v>10126</v>
      </c>
      <c r="F96" s="15">
        <v>9868708.4199999999</v>
      </c>
    </row>
    <row r="97" spans="1:6" ht="60" x14ac:dyDescent="0.25">
      <c r="A97" s="27" t="s">
        <v>1674</v>
      </c>
      <c r="B97" s="28" t="s">
        <v>11758</v>
      </c>
      <c r="C97" s="13" t="s">
        <v>4899</v>
      </c>
      <c r="D97" s="12" t="s">
        <v>763</v>
      </c>
      <c r="E97" s="13" t="s">
        <v>10122</v>
      </c>
      <c r="F97" s="15">
        <v>9859535</v>
      </c>
    </row>
    <row r="98" spans="1:6" ht="60" x14ac:dyDescent="0.25">
      <c r="A98" s="27" t="s">
        <v>1674</v>
      </c>
      <c r="B98" s="28" t="s">
        <v>11758</v>
      </c>
      <c r="C98" s="13" t="s">
        <v>1906</v>
      </c>
      <c r="D98" s="12" t="s">
        <v>749</v>
      </c>
      <c r="E98" s="13" t="s">
        <v>7758</v>
      </c>
      <c r="F98" s="15">
        <v>871048.05</v>
      </c>
    </row>
    <row r="99" spans="1:6" ht="60" x14ac:dyDescent="0.25">
      <c r="A99" s="27" t="s">
        <v>1674</v>
      </c>
      <c r="B99" s="28" t="s">
        <v>11758</v>
      </c>
      <c r="C99" s="13" t="s">
        <v>1909</v>
      </c>
      <c r="D99" s="12" t="s">
        <v>749</v>
      </c>
      <c r="E99" s="13" t="s">
        <v>7758</v>
      </c>
      <c r="F99" s="15">
        <v>283101.53000000003</v>
      </c>
    </row>
    <row r="100" spans="1:6" ht="60" x14ac:dyDescent="0.25">
      <c r="A100" s="27" t="s">
        <v>1674</v>
      </c>
      <c r="B100" s="28" t="s">
        <v>11758</v>
      </c>
      <c r="C100" s="13" t="s">
        <v>4872</v>
      </c>
      <c r="D100" s="12" t="s">
        <v>763</v>
      </c>
      <c r="E100" s="13" t="s">
        <v>10058</v>
      </c>
      <c r="F100" s="15">
        <v>2225114.6100000003</v>
      </c>
    </row>
    <row r="101" spans="1:6" ht="60" x14ac:dyDescent="0.25">
      <c r="A101" s="27" t="s">
        <v>1674</v>
      </c>
      <c r="B101" s="28" t="s">
        <v>11758</v>
      </c>
      <c r="C101" s="13" t="s">
        <v>1110</v>
      </c>
      <c r="D101" s="12" t="s">
        <v>763</v>
      </c>
      <c r="E101" s="13" t="s">
        <v>10058</v>
      </c>
      <c r="F101" s="15">
        <v>9984433.7299999986</v>
      </c>
    </row>
    <row r="102" spans="1:6" ht="60" x14ac:dyDescent="0.25">
      <c r="A102" s="27" t="s">
        <v>1674</v>
      </c>
      <c r="B102" s="28" t="s">
        <v>11758</v>
      </c>
      <c r="C102" s="13" t="s">
        <v>4845</v>
      </c>
      <c r="D102" s="12" t="s">
        <v>763</v>
      </c>
      <c r="E102" s="13" t="s">
        <v>10066</v>
      </c>
      <c r="F102" s="15">
        <v>9965504.9699999988</v>
      </c>
    </row>
    <row r="103" spans="1:6" ht="60" x14ac:dyDescent="0.25">
      <c r="A103" s="27" t="s">
        <v>1674</v>
      </c>
      <c r="B103" s="28" t="s">
        <v>11758</v>
      </c>
      <c r="C103" s="13" t="s">
        <v>1096</v>
      </c>
      <c r="D103" s="12" t="s">
        <v>763</v>
      </c>
      <c r="E103" s="13" t="s">
        <v>10069</v>
      </c>
      <c r="F103" s="15">
        <v>3406932.08</v>
      </c>
    </row>
    <row r="104" spans="1:6" ht="45" x14ac:dyDescent="0.25">
      <c r="A104" s="27" t="s">
        <v>1674</v>
      </c>
      <c r="B104" s="28" t="s">
        <v>11758</v>
      </c>
      <c r="C104" s="13" t="s">
        <v>12009</v>
      </c>
      <c r="D104" s="12" t="s">
        <v>763</v>
      </c>
      <c r="E104" s="13" t="s">
        <v>8466</v>
      </c>
      <c r="F104" s="15">
        <v>1277592.3499999999</v>
      </c>
    </row>
    <row r="105" spans="1:6" ht="60" x14ac:dyDescent="0.25">
      <c r="A105" s="27" t="s">
        <v>1674</v>
      </c>
      <c r="B105" s="28" t="s">
        <v>11758</v>
      </c>
      <c r="C105" s="13" t="s">
        <v>3777</v>
      </c>
      <c r="D105" s="12" t="s">
        <v>749</v>
      </c>
      <c r="E105" s="13" t="s">
        <v>8531</v>
      </c>
      <c r="F105" s="15">
        <v>444097.11</v>
      </c>
    </row>
    <row r="106" spans="1:6" ht="60" x14ac:dyDescent="0.25">
      <c r="A106" s="27" t="s">
        <v>1674</v>
      </c>
      <c r="B106" s="28" t="s">
        <v>11758</v>
      </c>
      <c r="C106" s="13" t="s">
        <v>3546</v>
      </c>
      <c r="D106" s="12" t="s">
        <v>749</v>
      </c>
      <c r="E106" s="13" t="s">
        <v>8531</v>
      </c>
      <c r="F106" s="15">
        <v>136017.72</v>
      </c>
    </row>
    <row r="107" spans="1:6" ht="60" x14ac:dyDescent="0.25">
      <c r="A107" s="27" t="s">
        <v>1674</v>
      </c>
      <c r="B107" s="28" t="s">
        <v>11758</v>
      </c>
      <c r="C107" s="13" t="s">
        <v>67</v>
      </c>
      <c r="D107" s="13" t="s">
        <v>11857</v>
      </c>
      <c r="E107" s="13" t="s">
        <v>8531</v>
      </c>
      <c r="F107" s="15">
        <v>3994791.5500000003</v>
      </c>
    </row>
    <row r="108" spans="1:6" ht="45" x14ac:dyDescent="0.25">
      <c r="A108" s="27" t="s">
        <v>1674</v>
      </c>
      <c r="B108" s="28" t="s">
        <v>11758</v>
      </c>
      <c r="C108" s="13" t="s">
        <v>4623</v>
      </c>
      <c r="D108" s="12" t="s">
        <v>202</v>
      </c>
      <c r="E108" s="13" t="s">
        <v>7825</v>
      </c>
      <c r="F108" s="15">
        <v>4985992.88</v>
      </c>
    </row>
    <row r="109" spans="1:6" ht="60" x14ac:dyDescent="0.25">
      <c r="A109" s="27" t="s">
        <v>1674</v>
      </c>
      <c r="B109" s="28" t="s">
        <v>11758</v>
      </c>
      <c r="C109" s="13" t="s">
        <v>3590</v>
      </c>
      <c r="D109" s="12" t="s">
        <v>723</v>
      </c>
      <c r="E109" s="13" t="s">
        <v>7717</v>
      </c>
      <c r="F109" s="15">
        <v>1706709.23</v>
      </c>
    </row>
    <row r="110" spans="1:6" ht="75" x14ac:dyDescent="0.25">
      <c r="A110" s="27" t="s">
        <v>1674</v>
      </c>
      <c r="B110" s="28" t="s">
        <v>11758</v>
      </c>
      <c r="C110" s="13" t="s">
        <v>2291</v>
      </c>
      <c r="D110" s="12" t="s">
        <v>1342</v>
      </c>
      <c r="E110" s="13" t="s">
        <v>8151</v>
      </c>
      <c r="F110" s="15">
        <v>74810785.769999996</v>
      </c>
    </row>
    <row r="111" spans="1:6" ht="60" x14ac:dyDescent="0.25">
      <c r="A111" s="27" t="s">
        <v>1674</v>
      </c>
      <c r="B111" s="28" t="s">
        <v>11758</v>
      </c>
      <c r="C111" s="13" t="s">
        <v>5658</v>
      </c>
      <c r="D111" s="13" t="s">
        <v>11857</v>
      </c>
      <c r="E111" s="13" t="s">
        <v>11312</v>
      </c>
      <c r="F111" s="15">
        <v>12400693.790000001</v>
      </c>
    </row>
    <row r="112" spans="1:6" ht="60" x14ac:dyDescent="0.25">
      <c r="A112" s="27" t="s">
        <v>1674</v>
      </c>
      <c r="B112" s="28" t="s">
        <v>11758</v>
      </c>
      <c r="C112" s="13" t="s">
        <v>5655</v>
      </c>
      <c r="D112" s="13" t="s">
        <v>11857</v>
      </c>
      <c r="E112" s="13" t="s">
        <v>11312</v>
      </c>
      <c r="F112" s="15">
        <v>9276093.0500000007</v>
      </c>
    </row>
    <row r="113" spans="1:6" ht="60" x14ac:dyDescent="0.25">
      <c r="A113" s="27" t="s">
        <v>1674</v>
      </c>
      <c r="B113" s="28" t="s">
        <v>11758</v>
      </c>
      <c r="C113" s="13" t="s">
        <v>5652</v>
      </c>
      <c r="D113" s="13" t="s">
        <v>11857</v>
      </c>
      <c r="E113" s="13" t="s">
        <v>11312</v>
      </c>
      <c r="F113" s="15">
        <v>8930696.0199999996</v>
      </c>
    </row>
    <row r="114" spans="1:6" ht="60" x14ac:dyDescent="0.25">
      <c r="A114" s="27" t="s">
        <v>1674</v>
      </c>
      <c r="B114" s="28" t="s">
        <v>11758</v>
      </c>
      <c r="C114" s="13" t="s">
        <v>5649</v>
      </c>
      <c r="D114" s="13" t="s">
        <v>11857</v>
      </c>
      <c r="E114" s="13" t="s">
        <v>11312</v>
      </c>
      <c r="F114" s="15">
        <v>9390383.5600000005</v>
      </c>
    </row>
    <row r="115" spans="1:6" ht="45" x14ac:dyDescent="0.25">
      <c r="A115" s="27" t="s">
        <v>1674</v>
      </c>
      <c r="B115" s="28" t="s">
        <v>11758</v>
      </c>
      <c r="C115" s="13" t="s">
        <v>12052</v>
      </c>
      <c r="D115" s="13" t="s">
        <v>11857</v>
      </c>
      <c r="E115" s="13" t="s">
        <v>7692</v>
      </c>
      <c r="F115" s="15">
        <v>4014112.13</v>
      </c>
    </row>
    <row r="116" spans="1:6" ht="45" x14ac:dyDescent="0.25">
      <c r="A116" s="27" t="s">
        <v>1674</v>
      </c>
      <c r="B116" s="28" t="s">
        <v>11758</v>
      </c>
      <c r="C116" s="13" t="s">
        <v>4295</v>
      </c>
      <c r="D116" s="12" t="s">
        <v>202</v>
      </c>
      <c r="E116" s="13" t="s">
        <v>7771</v>
      </c>
      <c r="F116" s="15">
        <v>2684286.3499999996</v>
      </c>
    </row>
    <row r="117" spans="1:6" ht="45" x14ac:dyDescent="0.25">
      <c r="A117" s="27" t="s">
        <v>1674</v>
      </c>
      <c r="B117" s="28" t="s">
        <v>11758</v>
      </c>
      <c r="C117" s="13" t="s">
        <v>4292</v>
      </c>
      <c r="D117" s="12" t="s">
        <v>202</v>
      </c>
      <c r="E117" s="13" t="s">
        <v>7771</v>
      </c>
      <c r="F117" s="15">
        <v>1057659.58</v>
      </c>
    </row>
    <row r="118" spans="1:6" ht="45" x14ac:dyDescent="0.25">
      <c r="A118" s="27" t="s">
        <v>1674</v>
      </c>
      <c r="B118" s="28" t="s">
        <v>11758</v>
      </c>
      <c r="C118" s="13" t="s">
        <v>1099</v>
      </c>
      <c r="D118" s="12" t="s">
        <v>763</v>
      </c>
      <c r="E118" s="13" t="s">
        <v>8848</v>
      </c>
      <c r="F118" s="15">
        <v>2013549.86</v>
      </c>
    </row>
    <row r="119" spans="1:6" ht="45" x14ac:dyDescent="0.25">
      <c r="A119" s="27" t="s">
        <v>1674</v>
      </c>
      <c r="B119" s="28" t="s">
        <v>11758</v>
      </c>
      <c r="C119" s="13" t="s">
        <v>5177</v>
      </c>
      <c r="D119" s="13" t="s">
        <v>11857</v>
      </c>
      <c r="E119" s="13" t="s">
        <v>8014</v>
      </c>
      <c r="F119" s="15">
        <v>1983388.75</v>
      </c>
    </row>
    <row r="120" spans="1:6" ht="30" x14ac:dyDescent="0.25">
      <c r="A120" s="27" t="s">
        <v>1674</v>
      </c>
      <c r="B120" s="28" t="s">
        <v>11758</v>
      </c>
      <c r="C120" s="13" t="s">
        <v>4434</v>
      </c>
      <c r="D120" s="12" t="s">
        <v>202</v>
      </c>
      <c r="E120" s="13" t="s">
        <v>8143</v>
      </c>
      <c r="F120" s="15">
        <v>2709309.9</v>
      </c>
    </row>
    <row r="121" spans="1:6" ht="45" x14ac:dyDescent="0.25">
      <c r="A121" s="27" t="s">
        <v>1674</v>
      </c>
      <c r="B121" s="28" t="s">
        <v>11758</v>
      </c>
      <c r="C121" s="13" t="s">
        <v>12003</v>
      </c>
      <c r="D121" s="12" t="s">
        <v>763</v>
      </c>
      <c r="E121" s="13" t="s">
        <v>7529</v>
      </c>
      <c r="F121" s="15">
        <v>4788474.4700000007</v>
      </c>
    </row>
    <row r="122" spans="1:6" ht="60" x14ac:dyDescent="0.25">
      <c r="A122" s="27" t="s">
        <v>1674</v>
      </c>
      <c r="B122" s="28" t="s">
        <v>11758</v>
      </c>
      <c r="C122" s="13" t="s">
        <v>2048</v>
      </c>
      <c r="D122" s="12" t="s">
        <v>749</v>
      </c>
      <c r="E122" s="13" t="s">
        <v>7529</v>
      </c>
      <c r="F122" s="15">
        <v>515982.57</v>
      </c>
    </row>
    <row r="123" spans="1:6" ht="45" x14ac:dyDescent="0.25">
      <c r="A123" s="27" t="s">
        <v>1674</v>
      </c>
      <c r="B123" s="28" t="s">
        <v>11758</v>
      </c>
      <c r="C123" s="13" t="s">
        <v>2052</v>
      </c>
      <c r="D123" s="12" t="s">
        <v>749</v>
      </c>
      <c r="E123" s="13" t="s">
        <v>7529</v>
      </c>
      <c r="F123" s="15">
        <v>758191.06</v>
      </c>
    </row>
    <row r="124" spans="1:6" ht="45" x14ac:dyDescent="0.25">
      <c r="A124" s="27" t="s">
        <v>1674</v>
      </c>
      <c r="B124" s="28" t="s">
        <v>11758</v>
      </c>
      <c r="C124" s="13" t="s">
        <v>3179</v>
      </c>
      <c r="D124" s="12" t="s">
        <v>723</v>
      </c>
      <c r="E124" s="13" t="s">
        <v>7529</v>
      </c>
      <c r="F124" s="15">
        <v>5076061.03</v>
      </c>
    </row>
    <row r="125" spans="1:6" ht="45" x14ac:dyDescent="0.25">
      <c r="A125" s="27" t="s">
        <v>1674</v>
      </c>
      <c r="B125" s="28" t="s">
        <v>11758</v>
      </c>
      <c r="C125" s="13" t="s">
        <v>2543</v>
      </c>
      <c r="D125" s="12" t="s">
        <v>723</v>
      </c>
      <c r="E125" s="13" t="s">
        <v>7529</v>
      </c>
      <c r="F125" s="15">
        <v>94793.05</v>
      </c>
    </row>
    <row r="126" spans="1:6" ht="45" x14ac:dyDescent="0.25">
      <c r="A126" s="27" t="s">
        <v>1674</v>
      </c>
      <c r="B126" s="28" t="s">
        <v>11758</v>
      </c>
      <c r="C126" s="13" t="s">
        <v>2384</v>
      </c>
      <c r="D126" s="12" t="s">
        <v>723</v>
      </c>
      <c r="E126" s="13" t="s">
        <v>7529</v>
      </c>
      <c r="F126" s="15">
        <v>415853.21</v>
      </c>
    </row>
    <row r="127" spans="1:6" ht="45" x14ac:dyDescent="0.25">
      <c r="A127" s="27" t="s">
        <v>1674</v>
      </c>
      <c r="B127" s="28" t="s">
        <v>11758</v>
      </c>
      <c r="C127" s="13" t="s">
        <v>2352</v>
      </c>
      <c r="D127" s="12" t="s">
        <v>723</v>
      </c>
      <c r="E127" s="13" t="s">
        <v>7529</v>
      </c>
      <c r="F127" s="15">
        <v>74620.98</v>
      </c>
    </row>
    <row r="128" spans="1:6" ht="45" x14ac:dyDescent="0.25">
      <c r="A128" s="27" t="s">
        <v>1674</v>
      </c>
      <c r="B128" s="28" t="s">
        <v>11758</v>
      </c>
      <c r="C128" s="13" t="s">
        <v>12002</v>
      </c>
      <c r="D128" s="12" t="s">
        <v>1342</v>
      </c>
      <c r="E128" s="13" t="s">
        <v>7529</v>
      </c>
      <c r="F128" s="15">
        <v>18819</v>
      </c>
    </row>
    <row r="129" spans="1:6" ht="45" x14ac:dyDescent="0.25">
      <c r="A129" s="27" t="s">
        <v>1674</v>
      </c>
      <c r="B129" s="28" t="s">
        <v>11758</v>
      </c>
      <c r="C129" s="13" t="s">
        <v>12002</v>
      </c>
      <c r="D129" s="12" t="s">
        <v>763</v>
      </c>
      <c r="E129" s="13" t="s">
        <v>7529</v>
      </c>
      <c r="F129" s="15">
        <v>5172815.37</v>
      </c>
    </row>
    <row r="130" spans="1:6" ht="45" x14ac:dyDescent="0.25">
      <c r="A130" s="27" t="s">
        <v>1674</v>
      </c>
      <c r="B130" s="28" t="s">
        <v>11758</v>
      </c>
      <c r="C130" s="13" t="s">
        <v>3875</v>
      </c>
      <c r="D130" s="12" t="s">
        <v>749</v>
      </c>
      <c r="E130" s="13" t="s">
        <v>7529</v>
      </c>
      <c r="F130" s="15">
        <v>726827.65</v>
      </c>
    </row>
    <row r="131" spans="1:6" ht="45" x14ac:dyDescent="0.25">
      <c r="A131" s="27" t="s">
        <v>1674</v>
      </c>
      <c r="B131" s="28" t="s">
        <v>11758</v>
      </c>
      <c r="C131" s="13" t="s">
        <v>3676</v>
      </c>
      <c r="D131" s="12" t="s">
        <v>723</v>
      </c>
      <c r="E131" s="13" t="s">
        <v>7815</v>
      </c>
      <c r="F131" s="15">
        <v>1798.45</v>
      </c>
    </row>
    <row r="132" spans="1:6" ht="60" x14ac:dyDescent="0.25">
      <c r="A132" s="27" t="s">
        <v>1674</v>
      </c>
      <c r="B132" s="28" t="s">
        <v>11758</v>
      </c>
      <c r="C132" s="13" t="s">
        <v>4851</v>
      </c>
      <c r="D132" s="12" t="s">
        <v>763</v>
      </c>
      <c r="E132" s="13" t="s">
        <v>10088</v>
      </c>
      <c r="F132" s="15">
        <v>9636001.4000000004</v>
      </c>
    </row>
    <row r="133" spans="1:6" ht="60" x14ac:dyDescent="0.25">
      <c r="A133" s="27" t="s">
        <v>1674</v>
      </c>
      <c r="B133" s="28" t="s">
        <v>11758</v>
      </c>
      <c r="C133" s="13" t="s">
        <v>5023</v>
      </c>
      <c r="D133" s="12" t="s">
        <v>763</v>
      </c>
      <c r="E133" s="13" t="s">
        <v>10088</v>
      </c>
      <c r="F133" s="15">
        <v>8342993.8500000006</v>
      </c>
    </row>
    <row r="134" spans="1:6" ht="45" x14ac:dyDescent="0.25">
      <c r="A134" s="27" t="s">
        <v>1674</v>
      </c>
      <c r="B134" s="28" t="s">
        <v>11758</v>
      </c>
      <c r="C134" s="13" t="s">
        <v>4858</v>
      </c>
      <c r="D134" s="12" t="s">
        <v>763</v>
      </c>
      <c r="E134" s="13" t="s">
        <v>8403</v>
      </c>
      <c r="F134" s="15">
        <v>9585931.8499999996</v>
      </c>
    </row>
    <row r="135" spans="1:6" ht="45" x14ac:dyDescent="0.25">
      <c r="A135" s="27" t="s">
        <v>1674</v>
      </c>
      <c r="B135" s="28" t="s">
        <v>11758</v>
      </c>
      <c r="C135" s="13" t="s">
        <v>4861</v>
      </c>
      <c r="D135" s="12" t="s">
        <v>763</v>
      </c>
      <c r="E135" s="13" t="s">
        <v>8403</v>
      </c>
      <c r="F135" s="15">
        <v>8299202.7499999991</v>
      </c>
    </row>
    <row r="136" spans="1:6" ht="60" x14ac:dyDescent="0.25">
      <c r="A136" s="27" t="s">
        <v>1674</v>
      </c>
      <c r="B136" s="28" t="s">
        <v>11758</v>
      </c>
      <c r="C136" s="13" t="s">
        <v>4833</v>
      </c>
      <c r="D136" s="12" t="s">
        <v>763</v>
      </c>
      <c r="E136" s="13" t="s">
        <v>10055</v>
      </c>
      <c r="F136" s="15">
        <v>9886831.8599999994</v>
      </c>
    </row>
    <row r="137" spans="1:6" ht="45" x14ac:dyDescent="0.25">
      <c r="A137" s="27" t="s">
        <v>1674</v>
      </c>
      <c r="B137" s="28" t="s">
        <v>11758</v>
      </c>
      <c r="C137" s="13" t="s">
        <v>1102</v>
      </c>
      <c r="D137" s="12" t="s">
        <v>763</v>
      </c>
      <c r="E137" s="13" t="s">
        <v>7785</v>
      </c>
      <c r="F137" s="15">
        <v>9985853.7699999996</v>
      </c>
    </row>
    <row r="138" spans="1:6" ht="60" x14ac:dyDescent="0.25">
      <c r="A138" s="27" t="s">
        <v>1674</v>
      </c>
      <c r="B138" s="28" t="s">
        <v>11758</v>
      </c>
      <c r="C138" s="13" t="s">
        <v>1075</v>
      </c>
      <c r="D138" s="12" t="s">
        <v>763</v>
      </c>
      <c r="E138" s="13" t="s">
        <v>7600</v>
      </c>
      <c r="F138" s="15">
        <v>26241053.070000004</v>
      </c>
    </row>
    <row r="139" spans="1:6" ht="60" x14ac:dyDescent="0.25">
      <c r="A139" s="27" t="s">
        <v>1674</v>
      </c>
      <c r="B139" s="28" t="s">
        <v>11758</v>
      </c>
      <c r="C139" s="13" t="s">
        <v>3680</v>
      </c>
      <c r="D139" s="12" t="s">
        <v>723</v>
      </c>
      <c r="E139" s="13" t="s">
        <v>8703</v>
      </c>
      <c r="F139" s="15">
        <v>1466102.45</v>
      </c>
    </row>
    <row r="140" spans="1:6" ht="45" x14ac:dyDescent="0.25">
      <c r="A140" s="27" t="s">
        <v>1674</v>
      </c>
      <c r="B140" s="28" t="s">
        <v>11758</v>
      </c>
      <c r="C140" s="13" t="s">
        <v>1973</v>
      </c>
      <c r="D140" s="12" t="s">
        <v>749</v>
      </c>
      <c r="E140" s="13" t="s">
        <v>7758</v>
      </c>
      <c r="F140" s="15">
        <v>801.92</v>
      </c>
    </row>
    <row r="141" spans="1:6" ht="60" x14ac:dyDescent="0.25">
      <c r="A141" s="27" t="s">
        <v>1674</v>
      </c>
      <c r="B141" s="28" t="s">
        <v>11758</v>
      </c>
      <c r="C141" s="13" t="s">
        <v>555</v>
      </c>
      <c r="D141" s="12" t="s">
        <v>547</v>
      </c>
      <c r="E141" s="13" t="s">
        <v>8159</v>
      </c>
      <c r="F141" s="15">
        <v>187763.67</v>
      </c>
    </row>
    <row r="142" spans="1:6" ht="60" x14ac:dyDescent="0.25">
      <c r="A142" s="27" t="s">
        <v>1674</v>
      </c>
      <c r="B142" s="28" t="s">
        <v>11758</v>
      </c>
      <c r="C142" s="13" t="s">
        <v>558</v>
      </c>
      <c r="D142" s="12" t="s">
        <v>547</v>
      </c>
      <c r="E142" s="13" t="s">
        <v>8159</v>
      </c>
      <c r="F142" s="15">
        <v>239432.91</v>
      </c>
    </row>
    <row r="143" spans="1:6" ht="30" x14ac:dyDescent="0.25">
      <c r="A143" s="27" t="s">
        <v>1674</v>
      </c>
      <c r="B143" s="28" t="s">
        <v>11758</v>
      </c>
      <c r="C143" s="13" t="s">
        <v>1977</v>
      </c>
      <c r="D143" s="12" t="s">
        <v>749</v>
      </c>
      <c r="E143" s="13" t="s">
        <v>7758</v>
      </c>
      <c r="F143" s="15">
        <v>106575.55</v>
      </c>
    </row>
    <row r="144" spans="1:6" ht="45" x14ac:dyDescent="0.25">
      <c r="A144" s="27" t="s">
        <v>1674</v>
      </c>
      <c r="B144" s="28" t="s">
        <v>11758</v>
      </c>
      <c r="C144" s="13" t="s">
        <v>4821</v>
      </c>
      <c r="D144" s="12" t="s">
        <v>1342</v>
      </c>
      <c r="E144" s="13" t="s">
        <v>7500</v>
      </c>
      <c r="F144" s="15">
        <v>7899890.7300000004</v>
      </c>
    </row>
    <row r="145" spans="1:6" ht="30" x14ac:dyDescent="0.25">
      <c r="A145" s="27" t="s">
        <v>1674</v>
      </c>
      <c r="B145" s="28" t="s">
        <v>11758</v>
      </c>
      <c r="C145" s="13" t="s">
        <v>4815</v>
      </c>
      <c r="D145" s="12" t="s">
        <v>1342</v>
      </c>
      <c r="E145" s="13" t="s">
        <v>8983</v>
      </c>
      <c r="F145" s="15">
        <v>9349899.1600000001</v>
      </c>
    </row>
    <row r="146" spans="1:6" ht="30" x14ac:dyDescent="0.25">
      <c r="A146" s="27" t="s">
        <v>1674</v>
      </c>
      <c r="B146" s="28" t="s">
        <v>11758</v>
      </c>
      <c r="C146" s="13" t="s">
        <v>4818</v>
      </c>
      <c r="D146" s="12" t="s">
        <v>1342</v>
      </c>
      <c r="E146" s="13" t="s">
        <v>8703</v>
      </c>
      <c r="F146" s="15">
        <v>12004674.770000009</v>
      </c>
    </row>
    <row r="147" spans="1:6" ht="30" x14ac:dyDescent="0.25">
      <c r="A147" s="27" t="s">
        <v>1674</v>
      </c>
      <c r="B147" s="28" t="s">
        <v>11758</v>
      </c>
      <c r="C147" s="13" t="s">
        <v>4830</v>
      </c>
      <c r="D147" s="12" t="s">
        <v>1342</v>
      </c>
      <c r="E147" s="13" t="s">
        <v>7538</v>
      </c>
      <c r="F147" s="15">
        <v>14192866.619999995</v>
      </c>
    </row>
    <row r="148" spans="1:6" ht="30" x14ac:dyDescent="0.25">
      <c r="A148" s="27" t="s">
        <v>1674</v>
      </c>
      <c r="B148" s="28" t="s">
        <v>11758</v>
      </c>
      <c r="C148" s="13" t="s">
        <v>4824</v>
      </c>
      <c r="D148" s="12" t="s">
        <v>1342</v>
      </c>
      <c r="E148" s="13" t="s">
        <v>9402</v>
      </c>
      <c r="F148" s="15">
        <v>10834086.229999997</v>
      </c>
    </row>
    <row r="149" spans="1:6" ht="30" x14ac:dyDescent="0.25">
      <c r="A149" s="27" t="s">
        <v>1674</v>
      </c>
      <c r="B149" s="28" t="s">
        <v>11758</v>
      </c>
      <c r="C149" s="13" t="s">
        <v>4827</v>
      </c>
      <c r="D149" s="12" t="s">
        <v>1342</v>
      </c>
      <c r="E149" s="13" t="s">
        <v>8911</v>
      </c>
      <c r="F149" s="15">
        <v>10338716.709999995</v>
      </c>
    </row>
    <row r="150" spans="1:6" ht="30" x14ac:dyDescent="0.25">
      <c r="A150" s="27" t="s">
        <v>1674</v>
      </c>
      <c r="B150" s="28" t="s">
        <v>11758</v>
      </c>
      <c r="C150" s="13" t="s">
        <v>4812</v>
      </c>
      <c r="D150" s="12" t="s">
        <v>1342</v>
      </c>
      <c r="E150" s="13" t="s">
        <v>8280</v>
      </c>
      <c r="F150" s="15">
        <v>10187835.850000005</v>
      </c>
    </row>
    <row r="151" spans="1:6" ht="30" x14ac:dyDescent="0.25">
      <c r="A151" s="27" t="s">
        <v>1674</v>
      </c>
      <c r="B151" s="28" t="s">
        <v>11758</v>
      </c>
      <c r="C151" s="13" t="s">
        <v>2124</v>
      </c>
      <c r="D151" s="12" t="s">
        <v>749</v>
      </c>
      <c r="E151" s="13" t="s">
        <v>8137</v>
      </c>
      <c r="F151" s="15">
        <v>165595.34</v>
      </c>
    </row>
    <row r="152" spans="1:6" ht="30" x14ac:dyDescent="0.25">
      <c r="A152" s="27" t="s">
        <v>1674</v>
      </c>
      <c r="B152" s="28" t="s">
        <v>11758</v>
      </c>
      <c r="C152" s="13" t="s">
        <v>2121</v>
      </c>
      <c r="D152" s="12" t="s">
        <v>749</v>
      </c>
      <c r="E152" s="13" t="s">
        <v>8134</v>
      </c>
      <c r="F152" s="15">
        <v>3440.54</v>
      </c>
    </row>
    <row r="153" spans="1:6" ht="45" x14ac:dyDescent="0.25">
      <c r="A153" s="27" t="s">
        <v>1674</v>
      </c>
      <c r="B153" s="28" t="s">
        <v>11758</v>
      </c>
      <c r="C153" s="13" t="s">
        <v>2152</v>
      </c>
      <c r="D153" s="12" t="s">
        <v>749</v>
      </c>
      <c r="E153" s="13" t="s">
        <v>8256</v>
      </c>
      <c r="F153" s="15">
        <v>226691.83</v>
      </c>
    </row>
    <row r="154" spans="1:6" ht="45" x14ac:dyDescent="0.25">
      <c r="A154" s="27" t="s">
        <v>1674</v>
      </c>
      <c r="B154" s="28" t="s">
        <v>11758</v>
      </c>
      <c r="C154" s="13" t="s">
        <v>3575</v>
      </c>
      <c r="D154" s="12" t="s">
        <v>749</v>
      </c>
      <c r="E154" s="13" t="s">
        <v>9089</v>
      </c>
      <c r="F154" s="15">
        <v>42190.12</v>
      </c>
    </row>
    <row r="155" spans="1:6" ht="45" x14ac:dyDescent="0.25">
      <c r="A155" s="27" t="s">
        <v>1674</v>
      </c>
      <c r="B155" s="28" t="s">
        <v>11758</v>
      </c>
      <c r="C155" s="13" t="s">
        <v>4117</v>
      </c>
      <c r="D155" s="12" t="s">
        <v>457</v>
      </c>
      <c r="E155" s="13" t="s">
        <v>9115</v>
      </c>
      <c r="F155" s="15">
        <v>1543161.1199999999</v>
      </c>
    </row>
    <row r="156" spans="1:6" ht="60" x14ac:dyDescent="0.25">
      <c r="A156" s="27" t="s">
        <v>1674</v>
      </c>
      <c r="B156" s="28" t="s">
        <v>11758</v>
      </c>
      <c r="C156" s="13" t="s">
        <v>11899</v>
      </c>
      <c r="D156" s="12" t="s">
        <v>457</v>
      </c>
      <c r="E156" s="13" t="s">
        <v>9115</v>
      </c>
      <c r="F156" s="15">
        <v>4293326.63</v>
      </c>
    </row>
    <row r="157" spans="1:6" ht="75" x14ac:dyDescent="0.25">
      <c r="A157" s="27" t="s">
        <v>1674</v>
      </c>
      <c r="B157" s="28" t="s">
        <v>11758</v>
      </c>
      <c r="C157" s="13" t="s">
        <v>2733</v>
      </c>
      <c r="D157" s="12" t="s">
        <v>1342</v>
      </c>
      <c r="E157" s="13" t="s">
        <v>8567</v>
      </c>
      <c r="F157" s="15">
        <v>27123122.88000001</v>
      </c>
    </row>
    <row r="158" spans="1:6" ht="45" x14ac:dyDescent="0.25">
      <c r="A158" s="27" t="s">
        <v>1674</v>
      </c>
      <c r="B158" s="28" t="s">
        <v>11758</v>
      </c>
      <c r="C158" s="13" t="s">
        <v>2536</v>
      </c>
      <c r="D158" s="12" t="s">
        <v>670</v>
      </c>
      <c r="E158" s="13" t="s">
        <v>7984</v>
      </c>
      <c r="F158" s="15">
        <v>3676621.5800000005</v>
      </c>
    </row>
    <row r="159" spans="1:6" ht="75" x14ac:dyDescent="0.25">
      <c r="A159" s="27" t="s">
        <v>1674</v>
      </c>
      <c r="B159" s="28" t="s">
        <v>11758</v>
      </c>
      <c r="C159" s="13" t="s">
        <v>3283</v>
      </c>
      <c r="D159" s="12" t="s">
        <v>457</v>
      </c>
      <c r="E159" s="13" t="s">
        <v>8159</v>
      </c>
      <c r="F159" s="15">
        <v>3050117.87</v>
      </c>
    </row>
    <row r="160" spans="1:6" ht="45" x14ac:dyDescent="0.25">
      <c r="A160" s="27" t="s">
        <v>1674</v>
      </c>
      <c r="B160" s="28" t="s">
        <v>11758</v>
      </c>
      <c r="C160" s="13" t="s">
        <v>11655</v>
      </c>
      <c r="D160" s="12" t="s">
        <v>1342</v>
      </c>
      <c r="E160" s="13" t="s">
        <v>7538</v>
      </c>
      <c r="F160" s="15">
        <v>5405148.54</v>
      </c>
    </row>
    <row r="161" spans="1:6" ht="60" x14ac:dyDescent="0.25">
      <c r="A161" s="27" t="s">
        <v>1674</v>
      </c>
      <c r="B161" s="28" t="s">
        <v>11758</v>
      </c>
      <c r="C161" s="13" t="s">
        <v>5452</v>
      </c>
      <c r="D161" s="12" t="s">
        <v>670</v>
      </c>
      <c r="E161" s="13" t="s">
        <v>9596</v>
      </c>
      <c r="F161" s="15">
        <v>7447029.5699999994</v>
      </c>
    </row>
    <row r="162" spans="1:6" ht="45" x14ac:dyDescent="0.25">
      <c r="A162" s="27" t="s">
        <v>1674</v>
      </c>
      <c r="B162" s="28" t="s">
        <v>11758</v>
      </c>
      <c r="C162" s="13" t="s">
        <v>11964</v>
      </c>
      <c r="D162" s="12" t="s">
        <v>1342</v>
      </c>
      <c r="E162" s="13" t="s">
        <v>7538</v>
      </c>
      <c r="F162" s="15">
        <v>3248929.01</v>
      </c>
    </row>
    <row r="163" spans="1:6" ht="45" x14ac:dyDescent="0.25">
      <c r="A163" s="27" t="s">
        <v>1674</v>
      </c>
      <c r="B163" s="28" t="s">
        <v>11758</v>
      </c>
      <c r="C163" s="13" t="s">
        <v>5499</v>
      </c>
      <c r="D163" s="12" t="s">
        <v>763</v>
      </c>
      <c r="E163" s="13" t="s">
        <v>9086</v>
      </c>
      <c r="F163" s="15">
        <v>6427137.54</v>
      </c>
    </row>
    <row r="164" spans="1:6" ht="45" x14ac:dyDescent="0.25">
      <c r="A164" s="27" t="s">
        <v>1674</v>
      </c>
      <c r="B164" s="28" t="s">
        <v>11758</v>
      </c>
      <c r="C164" s="13" t="s">
        <v>5619</v>
      </c>
      <c r="D164" s="12" t="s">
        <v>763</v>
      </c>
      <c r="E164" s="13" t="s">
        <v>9086</v>
      </c>
      <c r="F164" s="15">
        <v>4411200.3</v>
      </c>
    </row>
    <row r="165" spans="1:6" ht="45" x14ac:dyDescent="0.25">
      <c r="A165" s="27" t="s">
        <v>1674</v>
      </c>
      <c r="B165" s="28" t="s">
        <v>11758</v>
      </c>
      <c r="C165" s="13" t="s">
        <v>5879</v>
      </c>
      <c r="D165" s="12" t="s">
        <v>763</v>
      </c>
      <c r="E165" s="13" t="s">
        <v>9086</v>
      </c>
      <c r="F165" s="15">
        <v>2959941.26</v>
      </c>
    </row>
    <row r="166" spans="1:6" ht="30" x14ac:dyDescent="0.25">
      <c r="A166" s="27" t="s">
        <v>1674</v>
      </c>
      <c r="B166" s="28" t="s">
        <v>11758</v>
      </c>
      <c r="C166" s="13" t="s">
        <v>4396</v>
      </c>
      <c r="D166" s="12" t="s">
        <v>670</v>
      </c>
      <c r="E166" s="13" t="s">
        <v>9572</v>
      </c>
      <c r="F166" s="15">
        <v>13168225.379999999</v>
      </c>
    </row>
    <row r="167" spans="1:6" ht="45" x14ac:dyDescent="0.25">
      <c r="A167" s="27" t="s">
        <v>1674</v>
      </c>
      <c r="B167" s="28" t="s">
        <v>11758</v>
      </c>
      <c r="C167" s="13" t="s">
        <v>11807</v>
      </c>
      <c r="D167" s="12" t="s">
        <v>457</v>
      </c>
      <c r="E167" s="13" t="s">
        <v>9572</v>
      </c>
      <c r="F167" s="15">
        <v>2236543.19</v>
      </c>
    </row>
    <row r="168" spans="1:6" ht="45" x14ac:dyDescent="0.25">
      <c r="A168" s="27" t="s">
        <v>1674</v>
      </c>
      <c r="B168" s="28" t="s">
        <v>11758</v>
      </c>
      <c r="C168" s="13" t="s">
        <v>11807</v>
      </c>
      <c r="D168" s="12" t="s">
        <v>670</v>
      </c>
      <c r="E168" s="13" t="s">
        <v>9572</v>
      </c>
      <c r="F168" s="15">
        <v>3071558.98</v>
      </c>
    </row>
    <row r="169" spans="1:6" ht="45" x14ac:dyDescent="0.25">
      <c r="A169" s="27" t="s">
        <v>1674</v>
      </c>
      <c r="B169" s="28" t="s">
        <v>11758</v>
      </c>
      <c r="C169" s="13" t="s">
        <v>4109</v>
      </c>
      <c r="D169" s="12" t="s">
        <v>749</v>
      </c>
      <c r="E169" s="13" t="s">
        <v>7664</v>
      </c>
      <c r="F169" s="15">
        <v>3048755.86</v>
      </c>
    </row>
    <row r="170" spans="1:6" ht="30" x14ac:dyDescent="0.25">
      <c r="A170" s="27" t="s">
        <v>1674</v>
      </c>
      <c r="B170" s="28" t="s">
        <v>11758</v>
      </c>
      <c r="C170" s="13" t="s">
        <v>4371</v>
      </c>
      <c r="D170" s="12" t="s">
        <v>457</v>
      </c>
      <c r="E170" s="13" t="s">
        <v>8766</v>
      </c>
      <c r="F170" s="15">
        <v>1721232.46</v>
      </c>
    </row>
    <row r="171" spans="1:6" ht="45" x14ac:dyDescent="0.25">
      <c r="A171" s="27" t="s">
        <v>1674</v>
      </c>
      <c r="B171" s="28" t="s">
        <v>11758</v>
      </c>
      <c r="C171" s="13" t="s">
        <v>3194</v>
      </c>
      <c r="D171" s="12" t="s">
        <v>670</v>
      </c>
      <c r="E171" s="13" t="s">
        <v>7899</v>
      </c>
      <c r="F171" s="15">
        <v>4636613.8000000007</v>
      </c>
    </row>
    <row r="172" spans="1:6" ht="30" x14ac:dyDescent="0.25">
      <c r="A172" s="27" t="s">
        <v>1674</v>
      </c>
      <c r="B172" s="28" t="s">
        <v>11758</v>
      </c>
      <c r="C172" s="13" t="s">
        <v>4376</v>
      </c>
      <c r="D172" s="12" t="s">
        <v>670</v>
      </c>
      <c r="E172" s="13" t="s">
        <v>7772</v>
      </c>
      <c r="F172" s="15">
        <v>4955951.3699999992</v>
      </c>
    </row>
    <row r="173" spans="1:6" ht="45" x14ac:dyDescent="0.25">
      <c r="A173" s="27" t="s">
        <v>1674</v>
      </c>
      <c r="B173" s="28" t="s">
        <v>11758</v>
      </c>
      <c r="C173" s="13" t="s">
        <v>3429</v>
      </c>
      <c r="D173" s="12" t="s">
        <v>749</v>
      </c>
      <c r="E173" s="13" t="s">
        <v>7673</v>
      </c>
      <c r="F173" s="15">
        <v>63124.17</v>
      </c>
    </row>
    <row r="174" spans="1:6" ht="75" x14ac:dyDescent="0.25">
      <c r="A174" s="27" t="s">
        <v>1674</v>
      </c>
      <c r="B174" s="28" t="s">
        <v>11758</v>
      </c>
      <c r="C174" s="13" t="s">
        <v>2238</v>
      </c>
      <c r="D174" s="12" t="s">
        <v>749</v>
      </c>
      <c r="E174" s="13" t="s">
        <v>8414</v>
      </c>
      <c r="F174" s="15">
        <v>4198068.37</v>
      </c>
    </row>
    <row r="175" spans="1:6" ht="75" x14ac:dyDescent="0.25">
      <c r="A175" s="27" t="s">
        <v>1674</v>
      </c>
      <c r="B175" s="28" t="s">
        <v>11758</v>
      </c>
      <c r="C175" s="13" t="s">
        <v>3183</v>
      </c>
      <c r="D175" s="12" t="s">
        <v>670</v>
      </c>
      <c r="E175" s="13" t="s">
        <v>8414</v>
      </c>
      <c r="F175" s="15">
        <v>7636050.0100000007</v>
      </c>
    </row>
    <row r="176" spans="1:6" ht="45" x14ac:dyDescent="0.25">
      <c r="A176" s="27" t="s">
        <v>1674</v>
      </c>
      <c r="B176" s="28" t="s">
        <v>11758</v>
      </c>
      <c r="C176" s="13" t="s">
        <v>2108</v>
      </c>
      <c r="D176" s="12" t="s">
        <v>749</v>
      </c>
      <c r="E176" s="13" t="s">
        <v>7996</v>
      </c>
      <c r="F176" s="15">
        <v>398070.69</v>
      </c>
    </row>
    <row r="177" spans="1:6" ht="45" x14ac:dyDescent="0.25">
      <c r="A177" s="27" t="s">
        <v>1674</v>
      </c>
      <c r="B177" s="28" t="s">
        <v>11758</v>
      </c>
      <c r="C177" s="13" t="s">
        <v>12069</v>
      </c>
      <c r="D177" s="12" t="s">
        <v>202</v>
      </c>
      <c r="E177" s="13" t="s">
        <v>7538</v>
      </c>
      <c r="F177" s="15">
        <v>17931.18</v>
      </c>
    </row>
    <row r="178" spans="1:6" ht="45" x14ac:dyDescent="0.25">
      <c r="A178" s="27" t="s">
        <v>1674</v>
      </c>
      <c r="B178" s="28" t="s">
        <v>11758</v>
      </c>
      <c r="C178" s="13" t="s">
        <v>12069</v>
      </c>
      <c r="D178" s="12" t="s">
        <v>457</v>
      </c>
      <c r="E178" s="13" t="s">
        <v>7538</v>
      </c>
      <c r="F178" s="15">
        <v>11365.84</v>
      </c>
    </row>
    <row r="179" spans="1:6" ht="45" x14ac:dyDescent="0.25">
      <c r="A179" s="27" t="s">
        <v>1674</v>
      </c>
      <c r="B179" s="28" t="s">
        <v>11758</v>
      </c>
      <c r="C179" s="13" t="s">
        <v>12069</v>
      </c>
      <c r="D179" s="12" t="s">
        <v>613</v>
      </c>
      <c r="E179" s="13" t="s">
        <v>7538</v>
      </c>
      <c r="F179" s="15">
        <v>62523.55</v>
      </c>
    </row>
    <row r="180" spans="1:6" ht="45" x14ac:dyDescent="0.25">
      <c r="A180" s="27" t="s">
        <v>1674</v>
      </c>
      <c r="B180" s="28" t="s">
        <v>11758</v>
      </c>
      <c r="C180" s="13" t="s">
        <v>12069</v>
      </c>
      <c r="D180" s="12" t="s">
        <v>670</v>
      </c>
      <c r="E180" s="13" t="s">
        <v>7538</v>
      </c>
      <c r="F180" s="15">
        <v>934282.9</v>
      </c>
    </row>
    <row r="181" spans="1:6" ht="45" x14ac:dyDescent="0.25">
      <c r="A181" s="27" t="s">
        <v>1674</v>
      </c>
      <c r="B181" s="28" t="s">
        <v>11758</v>
      </c>
      <c r="C181" s="13" t="s">
        <v>5580</v>
      </c>
      <c r="D181" s="12" t="s">
        <v>763</v>
      </c>
      <c r="E181" s="13" t="s">
        <v>7538</v>
      </c>
      <c r="F181" s="15">
        <v>9697680.5800000001</v>
      </c>
    </row>
    <row r="182" spans="1:6" ht="45" x14ac:dyDescent="0.25">
      <c r="A182" s="27" t="s">
        <v>1674</v>
      </c>
      <c r="B182" s="28" t="s">
        <v>11758</v>
      </c>
      <c r="C182" s="13" t="s">
        <v>5673</v>
      </c>
      <c r="D182" s="12" t="s">
        <v>763</v>
      </c>
      <c r="E182" s="13" t="s">
        <v>7538</v>
      </c>
      <c r="F182" s="15">
        <v>9798187.4100000001</v>
      </c>
    </row>
    <row r="183" spans="1:6" ht="45" x14ac:dyDescent="0.25">
      <c r="A183" s="27" t="s">
        <v>1674</v>
      </c>
      <c r="B183" s="28" t="s">
        <v>11758</v>
      </c>
      <c r="C183" s="13" t="s">
        <v>11661</v>
      </c>
      <c r="D183" s="12" t="s">
        <v>763</v>
      </c>
      <c r="E183" s="13" t="s">
        <v>7538</v>
      </c>
      <c r="F183" s="15">
        <v>5481237.3399999999</v>
      </c>
    </row>
    <row r="184" spans="1:6" ht="45" x14ac:dyDescent="0.25">
      <c r="A184" s="27" t="s">
        <v>1674</v>
      </c>
      <c r="B184" s="28" t="s">
        <v>11758</v>
      </c>
      <c r="C184" s="13" t="s">
        <v>3509</v>
      </c>
      <c r="D184" s="12" t="s">
        <v>749</v>
      </c>
      <c r="E184" s="13" t="s">
        <v>7538</v>
      </c>
      <c r="F184" s="15">
        <v>4677.93</v>
      </c>
    </row>
    <row r="185" spans="1:6" ht="45" x14ac:dyDescent="0.25">
      <c r="A185" s="27" t="s">
        <v>1674</v>
      </c>
      <c r="B185" s="28" t="s">
        <v>11758</v>
      </c>
      <c r="C185" s="13" t="s">
        <v>1300</v>
      </c>
      <c r="D185" s="12" t="s">
        <v>1270</v>
      </c>
      <c r="E185" s="13" t="s">
        <v>7552</v>
      </c>
      <c r="F185" s="15">
        <v>1057345.6000000001</v>
      </c>
    </row>
    <row r="186" spans="1:6" ht="45" x14ac:dyDescent="0.25">
      <c r="A186" s="27" t="s">
        <v>1674</v>
      </c>
      <c r="B186" s="28" t="s">
        <v>11758</v>
      </c>
      <c r="C186" s="13" t="s">
        <v>1297</v>
      </c>
      <c r="D186" s="12" t="s">
        <v>1270</v>
      </c>
      <c r="E186" s="13" t="s">
        <v>7552</v>
      </c>
      <c r="F186" s="15">
        <v>2231101.71</v>
      </c>
    </row>
    <row r="187" spans="1:6" ht="45" x14ac:dyDescent="0.25">
      <c r="A187" s="27" t="s">
        <v>1674</v>
      </c>
      <c r="B187" s="28" t="s">
        <v>11758</v>
      </c>
      <c r="C187" s="13" t="s">
        <v>3896</v>
      </c>
      <c r="D187" s="12" t="s">
        <v>749</v>
      </c>
      <c r="E187" s="13" t="s">
        <v>7487</v>
      </c>
      <c r="F187" s="15">
        <v>1133014.1200000001</v>
      </c>
    </row>
    <row r="188" spans="1:6" ht="60" x14ac:dyDescent="0.25">
      <c r="A188" s="27" t="s">
        <v>1674</v>
      </c>
      <c r="B188" s="28" t="s">
        <v>11758</v>
      </c>
      <c r="C188" s="13" t="s">
        <v>5075</v>
      </c>
      <c r="D188" s="12" t="s">
        <v>763</v>
      </c>
      <c r="E188" s="13" t="s">
        <v>8185</v>
      </c>
      <c r="F188" s="15">
        <v>9250853.7699999996</v>
      </c>
    </row>
    <row r="189" spans="1:6" ht="60" x14ac:dyDescent="0.25">
      <c r="A189" s="27" t="s">
        <v>1674</v>
      </c>
      <c r="B189" s="28" t="s">
        <v>11758</v>
      </c>
      <c r="C189" s="13" t="s">
        <v>5080</v>
      </c>
      <c r="D189" s="12" t="s">
        <v>763</v>
      </c>
      <c r="E189" s="13" t="s">
        <v>8185</v>
      </c>
      <c r="F189" s="15">
        <v>4990454.03</v>
      </c>
    </row>
    <row r="190" spans="1:6" ht="63.75" customHeight="1" x14ac:dyDescent="0.25">
      <c r="A190" s="27" t="s">
        <v>1674</v>
      </c>
      <c r="B190" s="28" t="s">
        <v>11758</v>
      </c>
      <c r="C190" s="13" t="s">
        <v>2362</v>
      </c>
      <c r="D190" s="12" t="s">
        <v>202</v>
      </c>
      <c r="E190" s="13" t="s">
        <v>8185</v>
      </c>
      <c r="F190" s="15">
        <v>7203698.0200000005</v>
      </c>
    </row>
    <row r="191" spans="1:6" ht="45" x14ac:dyDescent="0.25">
      <c r="A191" s="27" t="s">
        <v>1674</v>
      </c>
      <c r="B191" s="28" t="s">
        <v>11758</v>
      </c>
      <c r="C191" s="13" t="s">
        <v>2069</v>
      </c>
      <c r="D191" s="12" t="s">
        <v>749</v>
      </c>
      <c r="E191" s="13" t="s">
        <v>8049</v>
      </c>
      <c r="F191" s="15">
        <v>172508.87</v>
      </c>
    </row>
    <row r="192" spans="1:6" ht="45" x14ac:dyDescent="0.25">
      <c r="A192" s="27" t="s">
        <v>1674</v>
      </c>
      <c r="B192" s="28" t="s">
        <v>11758</v>
      </c>
      <c r="C192" s="13" t="s">
        <v>4036</v>
      </c>
      <c r="D192" s="12" t="s">
        <v>749</v>
      </c>
      <c r="E192" s="13" t="s">
        <v>7487</v>
      </c>
      <c r="F192" s="15">
        <v>213182.33</v>
      </c>
    </row>
    <row r="193" spans="1:6" ht="30" x14ac:dyDescent="0.25">
      <c r="A193" s="27" t="s">
        <v>1674</v>
      </c>
      <c r="B193" s="28" t="s">
        <v>11758</v>
      </c>
      <c r="C193" s="13" t="s">
        <v>4532</v>
      </c>
      <c r="D193" s="13" t="s">
        <v>11857</v>
      </c>
      <c r="E193" s="13" t="s">
        <v>7825</v>
      </c>
      <c r="F193" s="15">
        <v>1346117.56</v>
      </c>
    </row>
    <row r="194" spans="1:6" ht="30" x14ac:dyDescent="0.25">
      <c r="A194" s="27" t="s">
        <v>1674</v>
      </c>
      <c r="B194" s="28" t="s">
        <v>11758</v>
      </c>
      <c r="C194" s="13" t="s">
        <v>4532</v>
      </c>
      <c r="D194" s="12" t="s">
        <v>202</v>
      </c>
      <c r="E194" s="13" t="s">
        <v>7825</v>
      </c>
      <c r="F194" s="15">
        <v>6575931.2300000004</v>
      </c>
    </row>
    <row r="195" spans="1:6" ht="30" x14ac:dyDescent="0.25">
      <c r="A195" s="27" t="s">
        <v>1674</v>
      </c>
      <c r="B195" s="28" t="s">
        <v>11758</v>
      </c>
      <c r="C195" s="13" t="s">
        <v>4581</v>
      </c>
      <c r="D195" s="12" t="s">
        <v>670</v>
      </c>
      <c r="E195" s="13" t="s">
        <v>7825</v>
      </c>
      <c r="F195" s="15">
        <v>5225557.99</v>
      </c>
    </row>
    <row r="196" spans="1:6" ht="30" x14ac:dyDescent="0.25">
      <c r="A196" s="27" t="s">
        <v>1674</v>
      </c>
      <c r="B196" s="28" t="s">
        <v>11758</v>
      </c>
      <c r="C196" s="13" t="s">
        <v>4528</v>
      </c>
      <c r="D196" s="12" t="s">
        <v>670</v>
      </c>
      <c r="E196" s="13" t="s">
        <v>7825</v>
      </c>
      <c r="F196" s="15">
        <v>7196534.2400000002</v>
      </c>
    </row>
    <row r="197" spans="1:6" ht="30" x14ac:dyDescent="0.25">
      <c r="A197" s="27" t="s">
        <v>1674</v>
      </c>
      <c r="B197" s="28" t="s">
        <v>11758</v>
      </c>
      <c r="C197" s="13" t="s">
        <v>245</v>
      </c>
      <c r="D197" s="12" t="s">
        <v>202</v>
      </c>
      <c r="E197" s="13" t="s">
        <v>7825</v>
      </c>
      <c r="F197" s="15">
        <v>3424064.87</v>
      </c>
    </row>
    <row r="198" spans="1:6" ht="30" x14ac:dyDescent="0.25">
      <c r="A198" s="27" t="s">
        <v>1674</v>
      </c>
      <c r="B198" s="28" t="s">
        <v>11758</v>
      </c>
      <c r="C198" s="13" t="s">
        <v>245</v>
      </c>
      <c r="D198" s="12" t="s">
        <v>670</v>
      </c>
      <c r="E198" s="13" t="s">
        <v>7825</v>
      </c>
      <c r="F198" s="15">
        <v>620972.62</v>
      </c>
    </row>
    <row r="199" spans="1:6" ht="30" x14ac:dyDescent="0.25">
      <c r="A199" s="27" t="s">
        <v>1674</v>
      </c>
      <c r="B199" s="28" t="s">
        <v>11758</v>
      </c>
      <c r="C199" s="13" t="s">
        <v>4780</v>
      </c>
      <c r="D199" s="12" t="s">
        <v>749</v>
      </c>
      <c r="E199" s="13" t="s">
        <v>8628</v>
      </c>
      <c r="F199" s="15">
        <v>1762260.9100000001</v>
      </c>
    </row>
    <row r="200" spans="1:6" ht="45" x14ac:dyDescent="0.25">
      <c r="A200" s="27" t="s">
        <v>1674</v>
      </c>
      <c r="B200" s="28" t="s">
        <v>11758</v>
      </c>
      <c r="C200" s="13" t="s">
        <v>3013</v>
      </c>
      <c r="D200" s="12" t="s">
        <v>457</v>
      </c>
      <c r="E200" s="13" t="s">
        <v>7820</v>
      </c>
      <c r="F200" s="15">
        <v>70486.95</v>
      </c>
    </row>
    <row r="201" spans="1:6" ht="60" x14ac:dyDescent="0.25">
      <c r="A201" s="27" t="s">
        <v>1674</v>
      </c>
      <c r="B201" s="28" t="s">
        <v>11758</v>
      </c>
      <c r="C201" s="13" t="s">
        <v>5036</v>
      </c>
      <c r="D201" s="12" t="s">
        <v>763</v>
      </c>
      <c r="E201" s="13" t="s">
        <v>7600</v>
      </c>
      <c r="F201" s="15">
        <v>8471962.3699999992</v>
      </c>
    </row>
    <row r="202" spans="1:6" ht="60" x14ac:dyDescent="0.25">
      <c r="A202" s="27" t="s">
        <v>1674</v>
      </c>
      <c r="B202" s="28" t="s">
        <v>11758</v>
      </c>
      <c r="C202" s="13" t="s">
        <v>5038</v>
      </c>
      <c r="D202" s="12" t="s">
        <v>763</v>
      </c>
      <c r="E202" s="13" t="s">
        <v>7600</v>
      </c>
      <c r="F202" s="15">
        <v>6875111.7600000007</v>
      </c>
    </row>
    <row r="203" spans="1:6" ht="60" x14ac:dyDescent="0.25">
      <c r="A203" s="27" t="s">
        <v>1674</v>
      </c>
      <c r="B203" s="28" t="s">
        <v>11758</v>
      </c>
      <c r="C203" s="13" t="s">
        <v>5041</v>
      </c>
      <c r="D203" s="12" t="s">
        <v>763</v>
      </c>
      <c r="E203" s="13" t="s">
        <v>7600</v>
      </c>
      <c r="F203" s="15">
        <v>9552073.3399999999</v>
      </c>
    </row>
    <row r="204" spans="1:6" ht="60" x14ac:dyDescent="0.25">
      <c r="A204" s="27" t="s">
        <v>1674</v>
      </c>
      <c r="B204" s="28" t="s">
        <v>11758</v>
      </c>
      <c r="C204" s="13" t="s">
        <v>5698</v>
      </c>
      <c r="D204" s="13" t="s">
        <v>11857</v>
      </c>
      <c r="E204" s="13" t="s">
        <v>7708</v>
      </c>
      <c r="F204" s="15">
        <v>41414576.480000004</v>
      </c>
    </row>
    <row r="205" spans="1:6" ht="60" x14ac:dyDescent="0.25">
      <c r="A205" s="27" t="s">
        <v>1674</v>
      </c>
      <c r="B205" s="28" t="s">
        <v>11758</v>
      </c>
      <c r="C205" s="13" t="s">
        <v>5702</v>
      </c>
      <c r="D205" s="13" t="s">
        <v>11857</v>
      </c>
      <c r="E205" s="13" t="s">
        <v>7708</v>
      </c>
      <c r="F205" s="15">
        <v>40747823.210000001</v>
      </c>
    </row>
    <row r="206" spans="1:6" ht="60" x14ac:dyDescent="0.25">
      <c r="A206" s="27" t="s">
        <v>1674</v>
      </c>
      <c r="B206" s="28" t="s">
        <v>11758</v>
      </c>
      <c r="C206" s="13" t="s">
        <v>12096</v>
      </c>
      <c r="D206" s="13" t="s">
        <v>11857</v>
      </c>
      <c r="E206" s="13" t="s">
        <v>7708</v>
      </c>
      <c r="F206" s="15">
        <v>59799998.780000001</v>
      </c>
    </row>
    <row r="207" spans="1:6" ht="45" x14ac:dyDescent="0.25">
      <c r="A207" s="27" t="s">
        <v>1674</v>
      </c>
      <c r="B207" s="28" t="s">
        <v>11758</v>
      </c>
      <c r="C207" s="13" t="s">
        <v>4963</v>
      </c>
      <c r="D207" s="13" t="s">
        <v>11857</v>
      </c>
      <c r="E207" s="13" t="s">
        <v>7893</v>
      </c>
      <c r="F207" s="15">
        <v>18424422.899999999</v>
      </c>
    </row>
    <row r="208" spans="1:6" ht="45" x14ac:dyDescent="0.25">
      <c r="A208" s="27" t="s">
        <v>1674</v>
      </c>
      <c r="B208" s="28" t="s">
        <v>11758</v>
      </c>
      <c r="C208" s="13" t="s">
        <v>3480</v>
      </c>
      <c r="D208" s="12" t="s">
        <v>547</v>
      </c>
      <c r="E208" s="13" t="s">
        <v>7893</v>
      </c>
      <c r="F208" s="15">
        <v>6985715.7599999998</v>
      </c>
    </row>
    <row r="209" spans="1:6" ht="45" x14ac:dyDescent="0.25">
      <c r="A209" s="27" t="s">
        <v>1674</v>
      </c>
      <c r="B209" s="28" t="s">
        <v>11758</v>
      </c>
      <c r="C209" s="13" t="s">
        <v>3484</v>
      </c>
      <c r="D209" s="12" t="s">
        <v>547</v>
      </c>
      <c r="E209" s="13" t="s">
        <v>7893</v>
      </c>
      <c r="F209" s="15">
        <v>6954577.9100000001</v>
      </c>
    </row>
    <row r="210" spans="1:6" ht="60" x14ac:dyDescent="0.25">
      <c r="A210" s="27" t="s">
        <v>1674</v>
      </c>
      <c r="B210" s="28" t="s">
        <v>11758</v>
      </c>
      <c r="C210" s="13" t="s">
        <v>4949</v>
      </c>
      <c r="D210" s="13" t="s">
        <v>11857</v>
      </c>
      <c r="E210" s="13" t="s">
        <v>7893</v>
      </c>
      <c r="F210" s="15">
        <v>9979164.2400000002</v>
      </c>
    </row>
    <row r="211" spans="1:6" ht="60" x14ac:dyDescent="0.25">
      <c r="A211" s="27" t="s">
        <v>1674</v>
      </c>
      <c r="B211" s="28" t="s">
        <v>11758</v>
      </c>
      <c r="C211" s="13" t="s">
        <v>4952</v>
      </c>
      <c r="D211" s="13" t="s">
        <v>11857</v>
      </c>
      <c r="E211" s="13" t="s">
        <v>7893</v>
      </c>
      <c r="F211" s="15">
        <v>9967812.3499999996</v>
      </c>
    </row>
    <row r="212" spans="1:6" ht="75" x14ac:dyDescent="0.25">
      <c r="A212" s="27" t="s">
        <v>1674</v>
      </c>
      <c r="B212" s="28" t="s">
        <v>11758</v>
      </c>
      <c r="C212" s="13" t="s">
        <v>4977</v>
      </c>
      <c r="D212" s="13" t="s">
        <v>11857</v>
      </c>
      <c r="E212" s="13" t="s">
        <v>7638</v>
      </c>
      <c r="F212" s="15">
        <v>58458476.960000001</v>
      </c>
    </row>
    <row r="213" spans="1:6" ht="75" x14ac:dyDescent="0.25">
      <c r="A213" s="27" t="s">
        <v>1674</v>
      </c>
      <c r="B213" s="28" t="s">
        <v>11758</v>
      </c>
      <c r="C213" s="13" t="s">
        <v>4980</v>
      </c>
      <c r="D213" s="13" t="s">
        <v>11857</v>
      </c>
      <c r="E213" s="13" t="s">
        <v>7638</v>
      </c>
      <c r="F213" s="15">
        <v>48758554.810000002</v>
      </c>
    </row>
    <row r="214" spans="1:6" ht="75" x14ac:dyDescent="0.25">
      <c r="A214" s="27" t="s">
        <v>1674</v>
      </c>
      <c r="B214" s="28" t="s">
        <v>11758</v>
      </c>
      <c r="C214" s="13" t="s">
        <v>4984</v>
      </c>
      <c r="D214" s="13" t="s">
        <v>11857</v>
      </c>
      <c r="E214" s="13" t="s">
        <v>7638</v>
      </c>
      <c r="F214" s="15">
        <v>60601608.879999995</v>
      </c>
    </row>
    <row r="215" spans="1:6" ht="75" x14ac:dyDescent="0.25">
      <c r="A215" s="27" t="s">
        <v>1674</v>
      </c>
      <c r="B215" s="28" t="s">
        <v>11758</v>
      </c>
      <c r="C215" s="13" t="s">
        <v>12063</v>
      </c>
      <c r="D215" s="13" t="s">
        <v>11857</v>
      </c>
      <c r="E215" s="13" t="s">
        <v>7638</v>
      </c>
      <c r="F215" s="15">
        <v>9368924.2899999991</v>
      </c>
    </row>
    <row r="216" spans="1:6" ht="75" x14ac:dyDescent="0.25">
      <c r="A216" s="27" t="s">
        <v>1674</v>
      </c>
      <c r="B216" s="28" t="s">
        <v>11758</v>
      </c>
      <c r="C216" s="13" t="s">
        <v>12085</v>
      </c>
      <c r="D216" s="13" t="s">
        <v>11857</v>
      </c>
      <c r="E216" s="13" t="s">
        <v>7638</v>
      </c>
      <c r="F216" s="15">
        <v>9949936.4299999997</v>
      </c>
    </row>
    <row r="217" spans="1:6" ht="75" x14ac:dyDescent="0.25">
      <c r="A217" s="27" t="s">
        <v>1674</v>
      </c>
      <c r="B217" s="28" t="s">
        <v>11758</v>
      </c>
      <c r="C217" s="13" t="s">
        <v>1929</v>
      </c>
      <c r="D217" s="12" t="s">
        <v>547</v>
      </c>
      <c r="E217" s="13" t="s">
        <v>7758</v>
      </c>
      <c r="F217" s="15">
        <v>136726609.99000001</v>
      </c>
    </row>
    <row r="218" spans="1:6" ht="75" x14ac:dyDescent="0.25">
      <c r="A218" s="27" t="s">
        <v>1674</v>
      </c>
      <c r="B218" s="28" t="s">
        <v>11758</v>
      </c>
      <c r="C218" s="13" t="s">
        <v>1932</v>
      </c>
      <c r="D218" s="12" t="s">
        <v>547</v>
      </c>
      <c r="E218" s="13" t="s">
        <v>7758</v>
      </c>
      <c r="F218" s="15">
        <v>126824759.17</v>
      </c>
    </row>
    <row r="219" spans="1:6" ht="45" x14ac:dyDescent="0.25">
      <c r="A219" s="27" t="s">
        <v>1674</v>
      </c>
      <c r="B219" s="28" t="s">
        <v>11758</v>
      </c>
      <c r="C219" s="13" t="s">
        <v>3904</v>
      </c>
      <c r="D219" s="12" t="s">
        <v>749</v>
      </c>
      <c r="E219" s="13" t="s">
        <v>7899</v>
      </c>
      <c r="F219" s="15">
        <v>1133912.8500000001</v>
      </c>
    </row>
    <row r="220" spans="1:6" ht="45" x14ac:dyDescent="0.25">
      <c r="A220" s="27" t="s">
        <v>1674</v>
      </c>
      <c r="B220" s="28" t="s">
        <v>11758</v>
      </c>
      <c r="C220" s="13" t="s">
        <v>5868</v>
      </c>
      <c r="D220" s="12" t="s">
        <v>457</v>
      </c>
      <c r="E220" s="13" t="s">
        <v>8540</v>
      </c>
      <c r="F220" s="15">
        <v>4828852.08</v>
      </c>
    </row>
    <row r="221" spans="1:6" ht="30" x14ac:dyDescent="0.25">
      <c r="A221" s="27" t="s">
        <v>1674</v>
      </c>
      <c r="B221" s="28" t="s">
        <v>11758</v>
      </c>
      <c r="C221" s="13" t="s">
        <v>1708</v>
      </c>
      <c r="D221" s="12" t="s">
        <v>749</v>
      </c>
      <c r="E221" s="13" t="s">
        <v>7487</v>
      </c>
      <c r="F221" s="15">
        <v>518453.66000000003</v>
      </c>
    </row>
    <row r="222" spans="1:6" ht="45" x14ac:dyDescent="0.25">
      <c r="A222" s="27" t="s">
        <v>1674</v>
      </c>
      <c r="B222" s="28" t="s">
        <v>11758</v>
      </c>
      <c r="C222" s="13" t="s">
        <v>11840</v>
      </c>
      <c r="D222" s="12" t="s">
        <v>457</v>
      </c>
      <c r="E222" s="13" t="s">
        <v>7600</v>
      </c>
      <c r="F222" s="15">
        <v>3308267.6500000004</v>
      </c>
    </row>
    <row r="223" spans="1:6" ht="30" x14ac:dyDescent="0.25">
      <c r="A223" s="27" t="s">
        <v>1674</v>
      </c>
      <c r="B223" s="28" t="s">
        <v>11758</v>
      </c>
      <c r="C223" s="13" t="s">
        <v>4138</v>
      </c>
      <c r="D223" s="12" t="s">
        <v>457</v>
      </c>
      <c r="E223" s="13" t="s">
        <v>8826</v>
      </c>
      <c r="F223" s="15">
        <v>2552824.87</v>
      </c>
    </row>
    <row r="224" spans="1:6" ht="45" x14ac:dyDescent="0.25">
      <c r="A224" s="27" t="s">
        <v>1674</v>
      </c>
      <c r="B224" s="28" t="s">
        <v>11758</v>
      </c>
      <c r="C224" s="13" t="s">
        <v>4705</v>
      </c>
      <c r="D224" s="12" t="s">
        <v>457</v>
      </c>
      <c r="E224" s="13" t="s">
        <v>8826</v>
      </c>
      <c r="F224" s="15">
        <v>3136447.76</v>
      </c>
    </row>
    <row r="225" spans="1:6" ht="45" x14ac:dyDescent="0.25">
      <c r="A225" s="27" t="s">
        <v>1674</v>
      </c>
      <c r="B225" s="28" t="s">
        <v>11758</v>
      </c>
      <c r="C225" s="13" t="s">
        <v>5029</v>
      </c>
      <c r="D225" s="12" t="s">
        <v>763</v>
      </c>
      <c r="E225" s="13" t="s">
        <v>8826</v>
      </c>
      <c r="F225" s="15">
        <v>4526768.76</v>
      </c>
    </row>
    <row r="226" spans="1:6" ht="30" x14ac:dyDescent="0.25">
      <c r="A226" s="27" t="s">
        <v>1674</v>
      </c>
      <c r="B226" s="28" t="s">
        <v>11758</v>
      </c>
      <c r="C226" s="13" t="s">
        <v>4072</v>
      </c>
      <c r="D226" s="12" t="s">
        <v>457</v>
      </c>
      <c r="E226" s="13" t="s">
        <v>8903</v>
      </c>
      <c r="F226" s="15">
        <v>4706315.6500000004</v>
      </c>
    </row>
    <row r="227" spans="1:6" ht="30" x14ac:dyDescent="0.25">
      <c r="A227" s="27" t="s">
        <v>1674</v>
      </c>
      <c r="B227" s="28" t="s">
        <v>11758</v>
      </c>
      <c r="C227" s="13" t="s">
        <v>5084</v>
      </c>
      <c r="D227" s="12" t="s">
        <v>763</v>
      </c>
      <c r="E227" s="13" t="s">
        <v>8903</v>
      </c>
      <c r="F227" s="15">
        <v>7367462.6200000001</v>
      </c>
    </row>
    <row r="228" spans="1:6" ht="30" x14ac:dyDescent="0.25">
      <c r="A228" s="27" t="s">
        <v>1674</v>
      </c>
      <c r="B228" s="28" t="s">
        <v>11758</v>
      </c>
      <c r="C228" s="13" t="s">
        <v>5088</v>
      </c>
      <c r="D228" s="12" t="s">
        <v>763</v>
      </c>
      <c r="E228" s="13" t="s">
        <v>8903</v>
      </c>
      <c r="F228" s="15">
        <v>9767739.959999999</v>
      </c>
    </row>
    <row r="229" spans="1:6" ht="30" x14ac:dyDescent="0.25">
      <c r="A229" s="27" t="s">
        <v>1674</v>
      </c>
      <c r="B229" s="28" t="s">
        <v>11758</v>
      </c>
      <c r="C229" s="13" t="s">
        <v>12089</v>
      </c>
      <c r="D229" s="12" t="s">
        <v>763</v>
      </c>
      <c r="E229" s="13" t="s">
        <v>8903</v>
      </c>
      <c r="F229" s="15">
        <v>3508151.72</v>
      </c>
    </row>
    <row r="230" spans="1:6" ht="30" x14ac:dyDescent="0.25">
      <c r="A230" s="27" t="s">
        <v>1674</v>
      </c>
      <c r="B230" s="28" t="s">
        <v>11758</v>
      </c>
      <c r="C230" s="13" t="s">
        <v>11838</v>
      </c>
      <c r="D230" s="12" t="s">
        <v>457</v>
      </c>
      <c r="E230" s="13" t="s">
        <v>7600</v>
      </c>
      <c r="F230" s="15">
        <v>4600316.68</v>
      </c>
    </row>
    <row r="231" spans="1:6" ht="30" x14ac:dyDescent="0.25">
      <c r="A231" s="27" t="s">
        <v>1674</v>
      </c>
      <c r="B231" s="28" t="s">
        <v>11758</v>
      </c>
      <c r="C231" s="13" t="s">
        <v>4210</v>
      </c>
      <c r="D231" s="12" t="s">
        <v>457</v>
      </c>
      <c r="E231" s="13" t="s">
        <v>8732</v>
      </c>
      <c r="F231" s="15">
        <v>8999175.0999999996</v>
      </c>
    </row>
    <row r="232" spans="1:6" ht="30" x14ac:dyDescent="0.25">
      <c r="A232" s="27" t="s">
        <v>1674</v>
      </c>
      <c r="B232" s="28" t="s">
        <v>11758</v>
      </c>
      <c r="C232" s="13" t="s">
        <v>5058</v>
      </c>
      <c r="D232" s="12" t="s">
        <v>763</v>
      </c>
      <c r="E232" s="13" t="s">
        <v>8732</v>
      </c>
      <c r="F232" s="15">
        <v>2986223.44</v>
      </c>
    </row>
    <row r="233" spans="1:6" ht="30" x14ac:dyDescent="0.25">
      <c r="A233" s="27" t="s">
        <v>1674</v>
      </c>
      <c r="B233" s="28" t="s">
        <v>11758</v>
      </c>
      <c r="C233" s="13" t="s">
        <v>4244</v>
      </c>
      <c r="D233" s="12" t="s">
        <v>457</v>
      </c>
      <c r="E233" s="13" t="s">
        <v>8420</v>
      </c>
      <c r="F233" s="15">
        <v>7280212.0800000001</v>
      </c>
    </row>
    <row r="234" spans="1:6" ht="45" x14ac:dyDescent="0.25">
      <c r="A234" s="27" t="s">
        <v>1674</v>
      </c>
      <c r="B234" s="28" t="s">
        <v>11758</v>
      </c>
      <c r="C234" s="13" t="s">
        <v>4238</v>
      </c>
      <c r="D234" s="12" t="s">
        <v>457</v>
      </c>
      <c r="E234" s="13" t="s">
        <v>9522</v>
      </c>
      <c r="F234" s="15">
        <v>8991000.3100000005</v>
      </c>
    </row>
    <row r="235" spans="1:6" ht="30" x14ac:dyDescent="0.25">
      <c r="A235" s="27" t="s">
        <v>1674</v>
      </c>
      <c r="B235" s="28" t="s">
        <v>11758</v>
      </c>
      <c r="C235" s="13" t="s">
        <v>3170</v>
      </c>
      <c r="D235" s="12" t="s">
        <v>670</v>
      </c>
      <c r="E235" s="13" t="s">
        <v>8014</v>
      </c>
      <c r="F235" s="15">
        <v>314536.45</v>
      </c>
    </row>
    <row r="236" spans="1:6" ht="45" x14ac:dyDescent="0.25">
      <c r="A236" s="27" t="s">
        <v>1674</v>
      </c>
      <c r="B236" s="28" t="s">
        <v>11758</v>
      </c>
      <c r="C236" s="13" t="s">
        <v>3918</v>
      </c>
      <c r="D236" s="12" t="s">
        <v>749</v>
      </c>
      <c r="E236" s="13" t="s">
        <v>8014</v>
      </c>
      <c r="F236" s="15">
        <v>5728826.7200000007</v>
      </c>
    </row>
    <row r="237" spans="1:6" ht="30" x14ac:dyDescent="0.25">
      <c r="A237" s="27" t="s">
        <v>1674</v>
      </c>
      <c r="B237" s="28" t="s">
        <v>11758</v>
      </c>
      <c r="C237" s="13" t="s">
        <v>675</v>
      </c>
      <c r="D237" s="12" t="s">
        <v>670</v>
      </c>
      <c r="E237" s="13" t="s">
        <v>7673</v>
      </c>
      <c r="F237" s="15">
        <v>9974743.0899999999</v>
      </c>
    </row>
    <row r="238" spans="1:6" ht="45" x14ac:dyDescent="0.25">
      <c r="A238" s="27" t="s">
        <v>1674</v>
      </c>
      <c r="B238" s="28" t="s">
        <v>11758</v>
      </c>
      <c r="C238" s="13" t="s">
        <v>11825</v>
      </c>
      <c r="D238" s="12" t="s">
        <v>457</v>
      </c>
      <c r="E238" s="13" t="s">
        <v>8414</v>
      </c>
      <c r="F238" s="15">
        <v>2730771.57</v>
      </c>
    </row>
    <row r="239" spans="1:6" ht="30" x14ac:dyDescent="0.25">
      <c r="A239" s="27" t="s">
        <v>1674</v>
      </c>
      <c r="B239" s="28" t="s">
        <v>11758</v>
      </c>
      <c r="C239" s="13" t="s">
        <v>3724</v>
      </c>
      <c r="D239" s="12" t="s">
        <v>379</v>
      </c>
      <c r="E239" s="13" t="s">
        <v>9215</v>
      </c>
      <c r="F239" s="15">
        <v>2160272.39</v>
      </c>
    </row>
    <row r="240" spans="1:6" ht="30" x14ac:dyDescent="0.25">
      <c r="A240" s="27" t="s">
        <v>1674</v>
      </c>
      <c r="B240" s="28" t="s">
        <v>11758</v>
      </c>
      <c r="C240" s="13" t="s">
        <v>3719</v>
      </c>
      <c r="D240" s="12" t="s">
        <v>379</v>
      </c>
      <c r="E240" s="13" t="s">
        <v>9215</v>
      </c>
      <c r="F240" s="15">
        <v>2028338.5</v>
      </c>
    </row>
    <row r="241" spans="1:6" ht="30" x14ac:dyDescent="0.25">
      <c r="A241" s="27" t="s">
        <v>1674</v>
      </c>
      <c r="B241" s="28" t="s">
        <v>11758</v>
      </c>
      <c r="C241" s="13" t="s">
        <v>3717</v>
      </c>
      <c r="D241" s="12" t="s">
        <v>379</v>
      </c>
      <c r="E241" s="13" t="s">
        <v>9215</v>
      </c>
      <c r="F241" s="15">
        <v>2219177.06</v>
      </c>
    </row>
    <row r="242" spans="1:6" ht="50.25" customHeight="1" x14ac:dyDescent="0.25">
      <c r="A242" s="27" t="s">
        <v>1674</v>
      </c>
      <c r="B242" s="28" t="s">
        <v>11758</v>
      </c>
      <c r="C242" s="13" t="s">
        <v>3710</v>
      </c>
      <c r="D242" s="12" t="s">
        <v>379</v>
      </c>
      <c r="E242" s="13" t="s">
        <v>9215</v>
      </c>
      <c r="F242" s="15">
        <v>2074072.21</v>
      </c>
    </row>
    <row r="243" spans="1:6" ht="46.5" customHeight="1" x14ac:dyDescent="0.25">
      <c r="A243" s="27" t="s">
        <v>1674</v>
      </c>
      <c r="B243" s="28" t="s">
        <v>11758</v>
      </c>
      <c r="C243" s="13" t="s">
        <v>3707</v>
      </c>
      <c r="D243" s="12" t="s">
        <v>379</v>
      </c>
      <c r="E243" s="13" t="s">
        <v>9215</v>
      </c>
      <c r="F243" s="15">
        <v>2191103.9</v>
      </c>
    </row>
    <row r="244" spans="1:6" ht="30" x14ac:dyDescent="0.25">
      <c r="A244" s="27" t="s">
        <v>1674</v>
      </c>
      <c r="B244" s="28" t="s">
        <v>11758</v>
      </c>
      <c r="C244" s="13" t="s">
        <v>3702</v>
      </c>
      <c r="D244" s="12" t="s">
        <v>379</v>
      </c>
      <c r="E244" s="13" t="s">
        <v>9215</v>
      </c>
      <c r="F244" s="15">
        <v>4850068.05</v>
      </c>
    </row>
    <row r="245" spans="1:6" ht="30" x14ac:dyDescent="0.25">
      <c r="A245" s="27" t="s">
        <v>1674</v>
      </c>
      <c r="B245" s="28" t="s">
        <v>11758</v>
      </c>
      <c r="C245" s="13" t="s">
        <v>4723</v>
      </c>
      <c r="D245" s="12" t="s">
        <v>379</v>
      </c>
      <c r="E245" s="13" t="s">
        <v>9215</v>
      </c>
      <c r="F245" s="15">
        <v>16315711.960000001</v>
      </c>
    </row>
    <row r="246" spans="1:6" ht="45" x14ac:dyDescent="0.25">
      <c r="A246" s="27" t="s">
        <v>1674</v>
      </c>
      <c r="B246" s="28" t="s">
        <v>11758</v>
      </c>
      <c r="C246" s="13" t="s">
        <v>5385</v>
      </c>
      <c r="D246" s="12" t="s">
        <v>763</v>
      </c>
      <c r="E246" s="13" t="s">
        <v>8826</v>
      </c>
      <c r="F246" s="15">
        <v>11451271.16</v>
      </c>
    </row>
    <row r="247" spans="1:6" ht="45" x14ac:dyDescent="0.25">
      <c r="A247" s="27" t="s">
        <v>1674</v>
      </c>
      <c r="B247" s="28" t="s">
        <v>11758</v>
      </c>
      <c r="C247" s="13" t="s">
        <v>5391</v>
      </c>
      <c r="D247" s="12" t="s">
        <v>763</v>
      </c>
      <c r="E247" s="13" t="s">
        <v>8826</v>
      </c>
      <c r="F247" s="15">
        <v>12013674.809999999</v>
      </c>
    </row>
    <row r="248" spans="1:6" ht="45" x14ac:dyDescent="0.25">
      <c r="A248" s="27" t="s">
        <v>1674</v>
      </c>
      <c r="B248" s="28" t="s">
        <v>11758</v>
      </c>
      <c r="C248" s="13" t="s">
        <v>5380</v>
      </c>
      <c r="D248" s="12" t="s">
        <v>763</v>
      </c>
      <c r="E248" s="13" t="s">
        <v>8826</v>
      </c>
      <c r="F248" s="15">
        <v>10646906.390000001</v>
      </c>
    </row>
    <row r="249" spans="1:6" ht="45" x14ac:dyDescent="0.25">
      <c r="A249" s="27" t="s">
        <v>1674</v>
      </c>
      <c r="B249" s="28" t="s">
        <v>11758</v>
      </c>
      <c r="C249" s="13" t="s">
        <v>5377</v>
      </c>
      <c r="D249" s="12" t="s">
        <v>763</v>
      </c>
      <c r="E249" s="13" t="s">
        <v>8826</v>
      </c>
      <c r="F249" s="15">
        <v>11056040.49</v>
      </c>
    </row>
    <row r="250" spans="1:6" ht="45" x14ac:dyDescent="0.25">
      <c r="A250" s="27" t="s">
        <v>1674</v>
      </c>
      <c r="B250" s="28" t="s">
        <v>11758</v>
      </c>
      <c r="C250" s="13" t="s">
        <v>12019</v>
      </c>
      <c r="D250" s="12" t="s">
        <v>763</v>
      </c>
      <c r="E250" s="13" t="s">
        <v>8826</v>
      </c>
      <c r="F250" s="15">
        <v>9296353.0299999993</v>
      </c>
    </row>
    <row r="251" spans="1:6" ht="45" x14ac:dyDescent="0.25">
      <c r="A251" s="27" t="s">
        <v>1674</v>
      </c>
      <c r="B251" s="28" t="s">
        <v>11758</v>
      </c>
      <c r="C251" s="13" t="s">
        <v>12018</v>
      </c>
      <c r="D251" s="12" t="s">
        <v>763</v>
      </c>
      <c r="E251" s="13" t="s">
        <v>8826</v>
      </c>
      <c r="F251" s="15">
        <v>5431270.9499999993</v>
      </c>
    </row>
    <row r="252" spans="1:6" ht="30" x14ac:dyDescent="0.25">
      <c r="A252" s="27" t="s">
        <v>1674</v>
      </c>
      <c r="B252" s="28" t="s">
        <v>11758</v>
      </c>
      <c r="C252" s="13" t="s">
        <v>795</v>
      </c>
      <c r="D252" s="12" t="s">
        <v>763</v>
      </c>
      <c r="E252" s="13" t="s">
        <v>7673</v>
      </c>
      <c r="F252" s="15">
        <v>11007747.460000001</v>
      </c>
    </row>
    <row r="253" spans="1:6" ht="45" x14ac:dyDescent="0.25">
      <c r="A253" s="27" t="s">
        <v>1674</v>
      </c>
      <c r="B253" s="28" t="s">
        <v>11758</v>
      </c>
      <c r="C253" s="13" t="s">
        <v>4748</v>
      </c>
      <c r="D253" s="12" t="s">
        <v>749</v>
      </c>
      <c r="E253" s="13" t="s">
        <v>9957</v>
      </c>
      <c r="F253" s="15">
        <v>1494653.17</v>
      </c>
    </row>
    <row r="254" spans="1:6" ht="30" x14ac:dyDescent="0.25">
      <c r="A254" s="27" t="s">
        <v>1674</v>
      </c>
      <c r="B254" s="28" t="s">
        <v>11758</v>
      </c>
      <c r="C254" s="13" t="s">
        <v>3732</v>
      </c>
      <c r="D254" s="12" t="s">
        <v>379</v>
      </c>
      <c r="E254" s="13" t="s">
        <v>7538</v>
      </c>
      <c r="F254" s="15">
        <v>7683363.5600000005</v>
      </c>
    </row>
    <row r="255" spans="1:6" s="43" customFormat="1" ht="30" x14ac:dyDescent="0.25">
      <c r="A255" s="32" t="s">
        <v>1674</v>
      </c>
      <c r="B255" s="33" t="s">
        <v>11758</v>
      </c>
      <c r="C255" s="13" t="s">
        <v>5866</v>
      </c>
      <c r="D255" s="12" t="s">
        <v>379</v>
      </c>
      <c r="E255" s="13" t="s">
        <v>7538</v>
      </c>
      <c r="F255" s="15">
        <v>9752190.0199999996</v>
      </c>
    </row>
    <row r="256" spans="1:6" ht="45" x14ac:dyDescent="0.25">
      <c r="A256" s="27" t="s">
        <v>1674</v>
      </c>
      <c r="B256" s="28" t="s">
        <v>11758</v>
      </c>
      <c r="C256" s="13" t="s">
        <v>4431</v>
      </c>
      <c r="D256" s="12" t="s">
        <v>379</v>
      </c>
      <c r="E256" s="13" t="s">
        <v>9596</v>
      </c>
      <c r="F256" s="15">
        <v>9226881.1000000015</v>
      </c>
    </row>
    <row r="257" spans="1:6" ht="45" x14ac:dyDescent="0.25">
      <c r="A257" s="27" t="s">
        <v>1674</v>
      </c>
      <c r="B257" s="28" t="s">
        <v>11758</v>
      </c>
      <c r="C257" s="13" t="s">
        <v>4407</v>
      </c>
      <c r="D257" s="12" t="s">
        <v>379</v>
      </c>
      <c r="E257" s="13" t="s">
        <v>9596</v>
      </c>
      <c r="F257" s="15">
        <v>9546732.9900000002</v>
      </c>
    </row>
    <row r="258" spans="1:6" ht="45" x14ac:dyDescent="0.25">
      <c r="A258" s="27" t="s">
        <v>1674</v>
      </c>
      <c r="B258" s="28" t="s">
        <v>11758</v>
      </c>
      <c r="C258" s="13" t="s">
        <v>4403</v>
      </c>
      <c r="D258" s="12" t="s">
        <v>379</v>
      </c>
      <c r="E258" s="13" t="s">
        <v>9596</v>
      </c>
      <c r="F258" s="15">
        <v>9534913.9200000018</v>
      </c>
    </row>
    <row r="259" spans="1:6" ht="45" x14ac:dyDescent="0.25">
      <c r="A259" s="27" t="s">
        <v>1674</v>
      </c>
      <c r="B259" s="28" t="s">
        <v>11758</v>
      </c>
      <c r="C259" s="13" t="s">
        <v>4400</v>
      </c>
      <c r="D259" s="12" t="s">
        <v>379</v>
      </c>
      <c r="E259" s="13" t="s">
        <v>9596</v>
      </c>
      <c r="F259" s="15">
        <v>9035970.1900000013</v>
      </c>
    </row>
    <row r="260" spans="1:6" ht="45" x14ac:dyDescent="0.25">
      <c r="A260" s="27" t="s">
        <v>1674</v>
      </c>
      <c r="B260" s="28" t="s">
        <v>11758</v>
      </c>
      <c r="C260" s="13" t="s">
        <v>4491</v>
      </c>
      <c r="D260" s="12" t="s">
        <v>379</v>
      </c>
      <c r="E260" s="13" t="s">
        <v>7825</v>
      </c>
      <c r="F260" s="15">
        <v>6305648.6900000004</v>
      </c>
    </row>
    <row r="261" spans="1:6" ht="45" x14ac:dyDescent="0.25">
      <c r="A261" s="27" t="s">
        <v>1674</v>
      </c>
      <c r="B261" s="28" t="s">
        <v>11758</v>
      </c>
      <c r="C261" s="13" t="s">
        <v>4487</v>
      </c>
      <c r="D261" s="12" t="s">
        <v>379</v>
      </c>
      <c r="E261" s="13" t="s">
        <v>7825</v>
      </c>
      <c r="F261" s="15">
        <v>6433463.2300000004</v>
      </c>
    </row>
    <row r="262" spans="1:6" ht="45" x14ac:dyDescent="0.25">
      <c r="A262" s="27" t="s">
        <v>1674</v>
      </c>
      <c r="B262" s="28" t="s">
        <v>11758</v>
      </c>
      <c r="C262" s="13" t="s">
        <v>4487</v>
      </c>
      <c r="D262" s="12" t="s">
        <v>1342</v>
      </c>
      <c r="E262" s="13" t="s">
        <v>7825</v>
      </c>
      <c r="F262" s="15">
        <v>425017.94</v>
      </c>
    </row>
    <row r="263" spans="1:6" ht="30" x14ac:dyDescent="0.25">
      <c r="A263" s="27" t="s">
        <v>1674</v>
      </c>
      <c r="B263" s="28" t="s">
        <v>11758</v>
      </c>
      <c r="C263" s="13" t="s">
        <v>2671</v>
      </c>
      <c r="D263" s="12" t="s">
        <v>379</v>
      </c>
      <c r="E263" s="13" t="s">
        <v>7538</v>
      </c>
      <c r="F263" s="15">
        <v>3536004.53</v>
      </c>
    </row>
    <row r="264" spans="1:6" ht="30" x14ac:dyDescent="0.25">
      <c r="A264" s="27" t="s">
        <v>1674</v>
      </c>
      <c r="B264" s="28" t="s">
        <v>11758</v>
      </c>
      <c r="C264" s="13" t="s">
        <v>2377</v>
      </c>
      <c r="D264" s="12" t="s">
        <v>379</v>
      </c>
      <c r="E264" s="13" t="s">
        <v>7538</v>
      </c>
      <c r="F264" s="15">
        <v>6643034.6999999993</v>
      </c>
    </row>
    <row r="265" spans="1:6" ht="30" x14ac:dyDescent="0.25">
      <c r="A265" s="27" t="s">
        <v>1674</v>
      </c>
      <c r="B265" s="28" t="s">
        <v>11758</v>
      </c>
      <c r="C265" s="13" t="s">
        <v>2381</v>
      </c>
      <c r="D265" s="12" t="s">
        <v>379</v>
      </c>
      <c r="E265" s="13" t="s">
        <v>7538</v>
      </c>
      <c r="F265" s="15">
        <v>4538814.209999999</v>
      </c>
    </row>
    <row r="266" spans="1:6" ht="30" x14ac:dyDescent="0.25">
      <c r="A266" s="27" t="s">
        <v>1674</v>
      </c>
      <c r="B266" s="28" t="s">
        <v>11758</v>
      </c>
      <c r="C266" s="13" t="s">
        <v>3015</v>
      </c>
      <c r="D266" s="12" t="s">
        <v>749</v>
      </c>
      <c r="E266" s="13" t="s">
        <v>7538</v>
      </c>
      <c r="F266" s="15">
        <v>1062298.01</v>
      </c>
    </row>
    <row r="267" spans="1:6" ht="45" x14ac:dyDescent="0.25">
      <c r="A267" s="27" t="s">
        <v>1674</v>
      </c>
      <c r="B267" s="28" t="s">
        <v>11758</v>
      </c>
      <c r="C267" s="13" t="s">
        <v>2600</v>
      </c>
      <c r="D267" s="12" t="s">
        <v>379</v>
      </c>
      <c r="E267" s="13" t="s">
        <v>7758</v>
      </c>
      <c r="F267" s="15">
        <v>512050.84</v>
      </c>
    </row>
    <row r="268" spans="1:6" ht="45" x14ac:dyDescent="0.25">
      <c r="A268" s="27" t="s">
        <v>1674</v>
      </c>
      <c r="B268" s="28" t="s">
        <v>11758</v>
      </c>
      <c r="C268" s="13" t="s">
        <v>2912</v>
      </c>
      <c r="D268" s="12" t="s">
        <v>749</v>
      </c>
      <c r="E268" s="13" t="s">
        <v>7758</v>
      </c>
      <c r="F268" s="15">
        <v>549203.81999999995</v>
      </c>
    </row>
    <row r="269" spans="1:6" ht="45" x14ac:dyDescent="0.25">
      <c r="A269" s="27" t="s">
        <v>1674</v>
      </c>
      <c r="B269" s="28" t="s">
        <v>11758</v>
      </c>
      <c r="C269" s="13" t="s">
        <v>2366</v>
      </c>
      <c r="D269" s="12" t="s">
        <v>379</v>
      </c>
      <c r="E269" s="13" t="s">
        <v>7758</v>
      </c>
      <c r="F269" s="15">
        <v>925322.59000000008</v>
      </c>
    </row>
    <row r="270" spans="1:6" ht="45" x14ac:dyDescent="0.25">
      <c r="A270" s="27" t="s">
        <v>1674</v>
      </c>
      <c r="B270" s="28" t="s">
        <v>11758</v>
      </c>
      <c r="C270" s="13" t="s">
        <v>2607</v>
      </c>
      <c r="D270" s="12" t="s">
        <v>379</v>
      </c>
      <c r="E270" s="13" t="s">
        <v>7758</v>
      </c>
      <c r="F270" s="15">
        <v>238698.11</v>
      </c>
    </row>
    <row r="271" spans="1:6" ht="45" x14ac:dyDescent="0.25">
      <c r="A271" s="27" t="s">
        <v>1674</v>
      </c>
      <c r="B271" s="28" t="s">
        <v>11758</v>
      </c>
      <c r="C271" s="13" t="s">
        <v>506</v>
      </c>
      <c r="D271" s="12" t="s">
        <v>457</v>
      </c>
      <c r="E271" s="13" t="s">
        <v>7673</v>
      </c>
      <c r="F271" s="15">
        <v>2028074.94</v>
      </c>
    </row>
    <row r="272" spans="1:6" ht="45" x14ac:dyDescent="0.25">
      <c r="A272" s="27" t="s">
        <v>1674</v>
      </c>
      <c r="B272" s="28" t="s">
        <v>11758</v>
      </c>
      <c r="C272" s="13" t="s">
        <v>11975</v>
      </c>
      <c r="D272" s="12" t="s">
        <v>457</v>
      </c>
      <c r="E272" s="13" t="s">
        <v>7673</v>
      </c>
      <c r="F272" s="15">
        <v>632750.19999999995</v>
      </c>
    </row>
    <row r="273" spans="1:6" ht="30" x14ac:dyDescent="0.25">
      <c r="A273" s="27" t="s">
        <v>1674</v>
      </c>
      <c r="B273" s="28" t="s">
        <v>11758</v>
      </c>
      <c r="C273" s="13" t="s">
        <v>2372</v>
      </c>
      <c r="D273" s="12" t="s">
        <v>202</v>
      </c>
      <c r="E273" s="13" t="s">
        <v>7529</v>
      </c>
      <c r="F273" s="15">
        <v>92001.47</v>
      </c>
    </row>
    <row r="274" spans="1:6" ht="45" x14ac:dyDescent="0.25">
      <c r="A274" s="27" t="s">
        <v>1674</v>
      </c>
      <c r="B274" s="28" t="s">
        <v>11758</v>
      </c>
      <c r="C274" s="13" t="s">
        <v>5317</v>
      </c>
      <c r="D274" s="12" t="s">
        <v>202</v>
      </c>
      <c r="E274" s="13" t="s">
        <v>7538</v>
      </c>
      <c r="F274" s="15">
        <v>5795542.3399999999</v>
      </c>
    </row>
    <row r="275" spans="1:6" ht="30" x14ac:dyDescent="0.25">
      <c r="A275" s="27" t="s">
        <v>1674</v>
      </c>
      <c r="B275" s="28" t="s">
        <v>11758</v>
      </c>
      <c r="C275" s="13" t="s">
        <v>3556</v>
      </c>
      <c r="D275" s="12" t="s">
        <v>2775</v>
      </c>
      <c r="E275" s="13" t="s">
        <v>7771</v>
      </c>
      <c r="F275" s="15">
        <v>1536193.57</v>
      </c>
    </row>
    <row r="276" spans="1:6" ht="45" x14ac:dyDescent="0.25">
      <c r="A276" s="27" t="s">
        <v>1674</v>
      </c>
      <c r="B276" s="28" t="s">
        <v>11758</v>
      </c>
      <c r="C276" s="13" t="s">
        <v>3297</v>
      </c>
      <c r="D276" s="12" t="s">
        <v>202</v>
      </c>
      <c r="E276" s="13" t="s">
        <v>8397</v>
      </c>
      <c r="F276" s="15">
        <v>327427.72000000003</v>
      </c>
    </row>
    <row r="277" spans="1:6" ht="45" x14ac:dyDescent="0.25">
      <c r="A277" s="27" t="s">
        <v>1674</v>
      </c>
      <c r="B277" s="28" t="s">
        <v>11758</v>
      </c>
      <c r="C277" s="13" t="s">
        <v>3290</v>
      </c>
      <c r="D277" s="12" t="s">
        <v>202</v>
      </c>
      <c r="E277" s="13" t="s">
        <v>8759</v>
      </c>
      <c r="F277" s="15">
        <v>521885.77</v>
      </c>
    </row>
    <row r="278" spans="1:6" ht="30" x14ac:dyDescent="0.25">
      <c r="A278" s="27" t="s">
        <v>1674</v>
      </c>
      <c r="B278" s="28" t="s">
        <v>11758</v>
      </c>
      <c r="C278" s="13" t="s">
        <v>5609</v>
      </c>
      <c r="D278" s="12" t="s">
        <v>1605</v>
      </c>
      <c r="E278" s="13" t="s">
        <v>8759</v>
      </c>
      <c r="F278" s="15">
        <v>2800000</v>
      </c>
    </row>
    <row r="279" spans="1:6" ht="45" x14ac:dyDescent="0.25">
      <c r="A279" s="27" t="s">
        <v>1674</v>
      </c>
      <c r="B279" s="28" t="s">
        <v>11758</v>
      </c>
      <c r="C279" s="13" t="s">
        <v>3839</v>
      </c>
      <c r="D279" s="12" t="s">
        <v>749</v>
      </c>
      <c r="E279" s="13" t="s">
        <v>7552</v>
      </c>
      <c r="F279" s="15">
        <v>2632707.29</v>
      </c>
    </row>
    <row r="280" spans="1:6" ht="60" x14ac:dyDescent="0.25">
      <c r="A280" s="27" t="s">
        <v>1674</v>
      </c>
      <c r="B280" s="28" t="s">
        <v>11758</v>
      </c>
      <c r="C280" s="13" t="s">
        <v>11981</v>
      </c>
      <c r="D280" s="13" t="s">
        <v>11857</v>
      </c>
      <c r="E280" s="13" t="s">
        <v>7664</v>
      </c>
      <c r="F280" s="15">
        <v>23527727.739999998</v>
      </c>
    </row>
    <row r="281" spans="1:6" ht="30" x14ac:dyDescent="0.25">
      <c r="A281" s="27" t="s">
        <v>1674</v>
      </c>
      <c r="B281" s="28" t="s">
        <v>11758</v>
      </c>
      <c r="C281" s="13" t="s">
        <v>3672</v>
      </c>
      <c r="D281" s="12" t="s">
        <v>723</v>
      </c>
      <c r="E281" s="13" t="s">
        <v>7679</v>
      </c>
      <c r="F281" s="15">
        <v>744935.75</v>
      </c>
    </row>
    <row r="282" spans="1:6" ht="60" x14ac:dyDescent="0.25">
      <c r="A282" s="27" t="s">
        <v>1674</v>
      </c>
      <c r="B282" s="28" t="s">
        <v>11758</v>
      </c>
      <c r="C282" s="13" t="s">
        <v>11816</v>
      </c>
      <c r="D282" s="13" t="s">
        <v>11857</v>
      </c>
      <c r="E282" s="13" t="s">
        <v>8424</v>
      </c>
      <c r="F282" s="15">
        <v>10861197.300000001</v>
      </c>
    </row>
    <row r="283" spans="1:6" ht="75" x14ac:dyDescent="0.25">
      <c r="A283" s="27" t="s">
        <v>1674</v>
      </c>
      <c r="B283" s="28" t="s">
        <v>11758</v>
      </c>
      <c r="C283" s="13" t="s">
        <v>12077</v>
      </c>
      <c r="D283" s="13" t="s">
        <v>11857</v>
      </c>
      <c r="E283" s="13" t="s">
        <v>7529</v>
      </c>
      <c r="F283" s="15">
        <v>2321696.9499999997</v>
      </c>
    </row>
    <row r="284" spans="1:6" ht="45" x14ac:dyDescent="0.25">
      <c r="A284" s="27" t="s">
        <v>1674</v>
      </c>
      <c r="B284" s="28" t="s">
        <v>11758</v>
      </c>
      <c r="C284" s="13" t="s">
        <v>3187</v>
      </c>
      <c r="D284" s="12" t="s">
        <v>2775</v>
      </c>
      <c r="E284" s="13" t="s">
        <v>8925</v>
      </c>
      <c r="F284" s="15">
        <v>619537.63</v>
      </c>
    </row>
    <row r="285" spans="1:6" ht="45" x14ac:dyDescent="0.25">
      <c r="A285" s="27" t="s">
        <v>1674</v>
      </c>
      <c r="B285" s="28" t="s">
        <v>11758</v>
      </c>
      <c r="C285" s="13" t="s">
        <v>3191</v>
      </c>
      <c r="D285" s="12" t="s">
        <v>2775</v>
      </c>
      <c r="E285" s="13" t="s">
        <v>8925</v>
      </c>
      <c r="F285" s="15">
        <v>1080807.99</v>
      </c>
    </row>
    <row r="286" spans="1:6" ht="45" x14ac:dyDescent="0.25">
      <c r="A286" s="27" t="s">
        <v>1674</v>
      </c>
      <c r="B286" s="28" t="s">
        <v>11758</v>
      </c>
      <c r="C286" s="13" t="s">
        <v>11929</v>
      </c>
      <c r="D286" s="12" t="s">
        <v>763</v>
      </c>
      <c r="E286" s="13" t="s">
        <v>8978</v>
      </c>
      <c r="F286" s="15">
        <v>2914655.3</v>
      </c>
    </row>
    <row r="287" spans="1:6" ht="45" x14ac:dyDescent="0.25">
      <c r="A287" s="27" t="s">
        <v>1674</v>
      </c>
      <c r="B287" s="28" t="s">
        <v>11758</v>
      </c>
      <c r="C287" s="13" t="s">
        <v>3585</v>
      </c>
      <c r="D287" s="12" t="s">
        <v>2775</v>
      </c>
      <c r="E287" s="13" t="s">
        <v>8576</v>
      </c>
      <c r="F287" s="15">
        <v>2166476.79</v>
      </c>
    </row>
    <row r="288" spans="1:6" ht="60" x14ac:dyDescent="0.25">
      <c r="A288" s="27" t="s">
        <v>1674</v>
      </c>
      <c r="B288" s="28" t="s">
        <v>11758</v>
      </c>
      <c r="C288" s="13" t="s">
        <v>3834</v>
      </c>
      <c r="D288" s="12" t="s">
        <v>2775</v>
      </c>
      <c r="E288" s="13" t="s">
        <v>9443</v>
      </c>
      <c r="F288" s="15">
        <v>2792718.7</v>
      </c>
    </row>
    <row r="289" spans="1:6" ht="75" x14ac:dyDescent="0.25">
      <c r="A289" s="27" t="s">
        <v>1674</v>
      </c>
      <c r="B289" s="28" t="s">
        <v>11758</v>
      </c>
      <c r="C289" s="13" t="s">
        <v>11970</v>
      </c>
      <c r="D289" s="12" t="s">
        <v>1270</v>
      </c>
      <c r="E289" s="13" t="s">
        <v>9402</v>
      </c>
      <c r="F289" s="15">
        <v>2987515.9699999997</v>
      </c>
    </row>
    <row r="290" spans="1:6" ht="45" x14ac:dyDescent="0.25">
      <c r="A290" s="27" t="s">
        <v>1674</v>
      </c>
      <c r="B290" s="28" t="s">
        <v>11758</v>
      </c>
      <c r="C290" s="13" t="s">
        <v>3581</v>
      </c>
      <c r="D290" s="12" t="s">
        <v>2775</v>
      </c>
      <c r="E290" s="13" t="s">
        <v>8771</v>
      </c>
      <c r="F290" s="15">
        <v>1482784.06</v>
      </c>
    </row>
    <row r="291" spans="1:6" ht="60" x14ac:dyDescent="0.25">
      <c r="A291" s="27" t="s">
        <v>1674</v>
      </c>
      <c r="B291" s="28" t="s">
        <v>11758</v>
      </c>
      <c r="C291" s="13" t="s">
        <v>3793</v>
      </c>
      <c r="D291" s="12" t="s">
        <v>2775</v>
      </c>
      <c r="E291" s="13" t="s">
        <v>8283</v>
      </c>
      <c r="F291" s="15">
        <v>2228946.61</v>
      </c>
    </row>
    <row r="292" spans="1:6" ht="45" x14ac:dyDescent="0.25">
      <c r="A292" s="27" t="s">
        <v>1674</v>
      </c>
      <c r="B292" s="28" t="s">
        <v>11758</v>
      </c>
      <c r="C292" s="13" t="s">
        <v>4093</v>
      </c>
      <c r="D292" s="12" t="s">
        <v>749</v>
      </c>
      <c r="E292" s="13" t="s">
        <v>7771</v>
      </c>
      <c r="F292" s="15">
        <v>2087755.81</v>
      </c>
    </row>
    <row r="293" spans="1:6" ht="60" x14ac:dyDescent="0.25">
      <c r="A293" s="27" t="s">
        <v>1674</v>
      </c>
      <c r="B293" s="28" t="s">
        <v>11758</v>
      </c>
      <c r="C293" s="13" t="s">
        <v>3418</v>
      </c>
      <c r="D293" s="12" t="s">
        <v>2775</v>
      </c>
      <c r="E293" s="13" t="s">
        <v>8882</v>
      </c>
      <c r="F293" s="15">
        <v>1006429.4</v>
      </c>
    </row>
    <row r="294" spans="1:6" ht="60" x14ac:dyDescent="0.25">
      <c r="A294" s="27" t="s">
        <v>1674</v>
      </c>
      <c r="B294" s="28" t="s">
        <v>11758</v>
      </c>
      <c r="C294" s="13" t="s">
        <v>3415</v>
      </c>
      <c r="D294" s="12" t="s">
        <v>2775</v>
      </c>
      <c r="E294" s="13" t="s">
        <v>8882</v>
      </c>
      <c r="F294" s="15">
        <v>766922.03</v>
      </c>
    </row>
    <row r="295" spans="1:6" ht="60" x14ac:dyDescent="0.25">
      <c r="A295" s="27" t="s">
        <v>1674</v>
      </c>
      <c r="B295" s="28" t="s">
        <v>11758</v>
      </c>
      <c r="C295" s="13" t="s">
        <v>3405</v>
      </c>
      <c r="D295" s="12" t="s">
        <v>2775</v>
      </c>
      <c r="E295" s="13" t="s">
        <v>8882</v>
      </c>
      <c r="F295" s="15">
        <v>1441375.93</v>
      </c>
    </row>
    <row r="296" spans="1:6" ht="45" x14ac:dyDescent="0.25">
      <c r="A296" s="27" t="s">
        <v>1674</v>
      </c>
      <c r="B296" s="28" t="s">
        <v>11758</v>
      </c>
      <c r="C296" s="13" t="s">
        <v>2986</v>
      </c>
      <c r="D296" s="12" t="s">
        <v>2775</v>
      </c>
      <c r="E296" s="13" t="s">
        <v>8556</v>
      </c>
      <c r="F296" s="15">
        <v>223122.53</v>
      </c>
    </row>
    <row r="297" spans="1:6" ht="60" x14ac:dyDescent="0.25">
      <c r="A297" s="27" t="s">
        <v>1674</v>
      </c>
      <c r="B297" s="28" t="s">
        <v>11758</v>
      </c>
      <c r="C297" s="13" t="s">
        <v>4604</v>
      </c>
      <c r="D297" s="12" t="s">
        <v>2775</v>
      </c>
      <c r="E297" s="13" t="s">
        <v>9522</v>
      </c>
      <c r="F297" s="15">
        <v>1899553.96</v>
      </c>
    </row>
    <row r="298" spans="1:6" ht="60" x14ac:dyDescent="0.25">
      <c r="A298" s="27" t="s">
        <v>1674</v>
      </c>
      <c r="B298" s="28" t="s">
        <v>11758</v>
      </c>
      <c r="C298" s="13" t="s">
        <v>3806</v>
      </c>
      <c r="D298" s="12" t="s">
        <v>2775</v>
      </c>
      <c r="E298" s="13" t="s">
        <v>8703</v>
      </c>
      <c r="F298" s="15">
        <v>789059.84</v>
      </c>
    </row>
    <row r="299" spans="1:6" ht="45" x14ac:dyDescent="0.25">
      <c r="A299" s="27" t="s">
        <v>1674</v>
      </c>
      <c r="B299" s="28" t="s">
        <v>11758</v>
      </c>
      <c r="C299" s="13" t="s">
        <v>4629</v>
      </c>
      <c r="D299" s="12" t="s">
        <v>723</v>
      </c>
      <c r="E299" s="13" t="s">
        <v>7772</v>
      </c>
      <c r="F299" s="15">
        <v>2732596.2</v>
      </c>
    </row>
    <row r="300" spans="1:6" ht="45" x14ac:dyDescent="0.25">
      <c r="A300" s="27" t="s">
        <v>1674</v>
      </c>
      <c r="B300" s="28" t="s">
        <v>11758</v>
      </c>
      <c r="C300" s="13" t="s">
        <v>12021</v>
      </c>
      <c r="D300" s="12" t="s">
        <v>1270</v>
      </c>
      <c r="E300" s="13" t="s">
        <v>8019</v>
      </c>
      <c r="F300" s="15">
        <v>4988501.2</v>
      </c>
    </row>
    <row r="301" spans="1:6" ht="45" x14ac:dyDescent="0.25">
      <c r="A301" s="27" t="s">
        <v>1674</v>
      </c>
      <c r="B301" s="28" t="s">
        <v>11758</v>
      </c>
      <c r="C301" s="13" t="s">
        <v>4632</v>
      </c>
      <c r="D301" s="12" t="s">
        <v>723</v>
      </c>
      <c r="E301" s="13" t="s">
        <v>7772</v>
      </c>
      <c r="F301" s="15">
        <v>2693851.9</v>
      </c>
    </row>
    <row r="302" spans="1:6" ht="60" x14ac:dyDescent="0.25">
      <c r="A302" s="27" t="s">
        <v>1674</v>
      </c>
      <c r="B302" s="28" t="s">
        <v>11758</v>
      </c>
      <c r="C302" s="13" t="s">
        <v>3638</v>
      </c>
      <c r="D302" s="12" t="s">
        <v>2775</v>
      </c>
      <c r="E302" s="13" t="s">
        <v>7996</v>
      </c>
      <c r="F302" s="15">
        <v>3978709.78</v>
      </c>
    </row>
    <row r="303" spans="1:6" ht="60" x14ac:dyDescent="0.25">
      <c r="A303" s="27" t="s">
        <v>1674</v>
      </c>
      <c r="B303" s="28" t="s">
        <v>11758</v>
      </c>
      <c r="C303" s="13" t="s">
        <v>11896</v>
      </c>
      <c r="D303" s="12" t="s">
        <v>1342</v>
      </c>
      <c r="E303" s="13" t="s">
        <v>7538</v>
      </c>
      <c r="F303" s="15">
        <v>505250.48</v>
      </c>
    </row>
    <row r="304" spans="1:6" ht="60" x14ac:dyDescent="0.25">
      <c r="A304" s="27" t="s">
        <v>1674</v>
      </c>
      <c r="B304" s="28" t="s">
        <v>11758</v>
      </c>
      <c r="C304" s="13" t="s">
        <v>11946</v>
      </c>
      <c r="D304" s="12" t="s">
        <v>457</v>
      </c>
      <c r="E304" s="13" t="s">
        <v>7673</v>
      </c>
      <c r="F304" s="15">
        <v>14369925.09</v>
      </c>
    </row>
    <row r="305" spans="1:6" ht="60" x14ac:dyDescent="0.25">
      <c r="A305" s="27" t="s">
        <v>1674</v>
      </c>
      <c r="B305" s="28" t="s">
        <v>11758</v>
      </c>
      <c r="C305" s="13" t="s">
        <v>11886</v>
      </c>
      <c r="D305" s="12" t="s">
        <v>1342</v>
      </c>
      <c r="E305" s="13" t="s">
        <v>7825</v>
      </c>
      <c r="F305" s="15">
        <v>8342202.9100000001</v>
      </c>
    </row>
    <row r="306" spans="1:6" ht="60" x14ac:dyDescent="0.25">
      <c r="A306" s="27" t="s">
        <v>1674</v>
      </c>
      <c r="B306" s="28" t="s">
        <v>11758</v>
      </c>
      <c r="C306" s="13" t="s">
        <v>11950</v>
      </c>
      <c r="D306" s="12" t="s">
        <v>457</v>
      </c>
      <c r="E306" s="13" t="s">
        <v>7673</v>
      </c>
      <c r="F306" s="15">
        <v>11268118.57</v>
      </c>
    </row>
    <row r="307" spans="1:6" ht="60" x14ac:dyDescent="0.25">
      <c r="A307" s="27" t="s">
        <v>1674</v>
      </c>
      <c r="B307" s="28" t="s">
        <v>11758</v>
      </c>
      <c r="C307" s="13" t="s">
        <v>11994</v>
      </c>
      <c r="D307" s="13" t="s">
        <v>11857</v>
      </c>
      <c r="E307" s="13" t="s">
        <v>7673</v>
      </c>
      <c r="F307" s="15">
        <v>12526509.74</v>
      </c>
    </row>
    <row r="308" spans="1:6" ht="60" x14ac:dyDescent="0.25">
      <c r="A308" s="27" t="s">
        <v>1674</v>
      </c>
      <c r="B308" s="28" t="s">
        <v>11758</v>
      </c>
      <c r="C308" s="13" t="s">
        <v>11885</v>
      </c>
      <c r="D308" s="12" t="s">
        <v>1342</v>
      </c>
      <c r="E308" s="13" t="s">
        <v>7825</v>
      </c>
      <c r="F308" s="15">
        <v>9219700.3599999994</v>
      </c>
    </row>
    <row r="309" spans="1:6" ht="60" x14ac:dyDescent="0.25">
      <c r="A309" s="27" t="s">
        <v>1674</v>
      </c>
      <c r="B309" s="28" t="s">
        <v>11758</v>
      </c>
      <c r="C309" s="13" t="s">
        <v>11882</v>
      </c>
      <c r="D309" s="12" t="s">
        <v>1342</v>
      </c>
      <c r="E309" s="13" t="s">
        <v>7673</v>
      </c>
      <c r="F309" s="15">
        <v>2051837</v>
      </c>
    </row>
    <row r="310" spans="1:6" ht="60" x14ac:dyDescent="0.25">
      <c r="A310" s="27" t="s">
        <v>1674</v>
      </c>
      <c r="B310" s="28" t="s">
        <v>11758</v>
      </c>
      <c r="C310" s="13" t="s">
        <v>11945</v>
      </c>
      <c r="D310" s="12" t="s">
        <v>457</v>
      </c>
      <c r="E310" s="13" t="s">
        <v>7673</v>
      </c>
      <c r="F310" s="15">
        <v>13454749.619999999</v>
      </c>
    </row>
    <row r="311" spans="1:6" ht="60" x14ac:dyDescent="0.25">
      <c r="A311" s="27" t="s">
        <v>1674</v>
      </c>
      <c r="B311" s="28" t="s">
        <v>11758</v>
      </c>
      <c r="C311" s="13" t="s">
        <v>11992</v>
      </c>
      <c r="D311" s="12" t="s">
        <v>202</v>
      </c>
      <c r="E311" s="13" t="s">
        <v>7673</v>
      </c>
      <c r="F311" s="15">
        <v>1871461.97</v>
      </c>
    </row>
    <row r="312" spans="1:6" ht="60" x14ac:dyDescent="0.25">
      <c r="A312" s="27" t="s">
        <v>1674</v>
      </c>
      <c r="B312" s="28" t="s">
        <v>11758</v>
      </c>
      <c r="C312" s="13" t="s">
        <v>11992</v>
      </c>
      <c r="D312" s="12" t="s">
        <v>457</v>
      </c>
      <c r="E312" s="13" t="s">
        <v>7673</v>
      </c>
      <c r="F312" s="15">
        <v>6427055</v>
      </c>
    </row>
    <row r="313" spans="1:6" ht="60" x14ac:dyDescent="0.25">
      <c r="A313" s="27" t="s">
        <v>1674</v>
      </c>
      <c r="B313" s="28" t="s">
        <v>11758</v>
      </c>
      <c r="C313" s="13" t="s">
        <v>11880</v>
      </c>
      <c r="D313" s="12" t="s">
        <v>1342</v>
      </c>
      <c r="E313" s="13" t="s">
        <v>7673</v>
      </c>
      <c r="F313" s="15">
        <v>3609190.5</v>
      </c>
    </row>
    <row r="314" spans="1:6" ht="60" x14ac:dyDescent="0.25">
      <c r="A314" s="27" t="s">
        <v>1674</v>
      </c>
      <c r="B314" s="28" t="s">
        <v>11758</v>
      </c>
      <c r="C314" s="13" t="s">
        <v>11961</v>
      </c>
      <c r="D314" s="12" t="s">
        <v>457</v>
      </c>
      <c r="E314" s="13" t="s">
        <v>7673</v>
      </c>
      <c r="F314" s="15">
        <v>13550281.119999999</v>
      </c>
    </row>
    <row r="315" spans="1:6" ht="60" x14ac:dyDescent="0.25">
      <c r="A315" s="27" t="s">
        <v>1674</v>
      </c>
      <c r="B315" s="28" t="s">
        <v>11758</v>
      </c>
      <c r="C315" s="13" t="s">
        <v>11991</v>
      </c>
      <c r="D315" s="13" t="s">
        <v>11857</v>
      </c>
      <c r="E315" s="13" t="s">
        <v>7673</v>
      </c>
      <c r="F315" s="15">
        <v>12852849.560000001</v>
      </c>
    </row>
    <row r="316" spans="1:6" s="43" customFormat="1" ht="60" x14ac:dyDescent="0.25">
      <c r="A316" s="32" t="s">
        <v>1674</v>
      </c>
      <c r="B316" s="33" t="s">
        <v>11758</v>
      </c>
      <c r="C316" s="13" t="s">
        <v>11890</v>
      </c>
      <c r="D316" s="12" t="s">
        <v>1342</v>
      </c>
      <c r="E316" s="13" t="s">
        <v>7673</v>
      </c>
      <c r="F316" s="15">
        <v>7990180.0700000003</v>
      </c>
    </row>
    <row r="317" spans="1:6" ht="60" x14ac:dyDescent="0.25">
      <c r="A317" s="27" t="s">
        <v>1674</v>
      </c>
      <c r="B317" s="28" t="s">
        <v>11758</v>
      </c>
      <c r="C317" s="13" t="s">
        <v>11892</v>
      </c>
      <c r="D317" s="12" t="s">
        <v>1342</v>
      </c>
      <c r="E317" s="13" t="s">
        <v>7673</v>
      </c>
      <c r="F317" s="15">
        <v>9320884.4600000009</v>
      </c>
    </row>
    <row r="318" spans="1:6" ht="60" x14ac:dyDescent="0.25">
      <c r="A318" s="27" t="s">
        <v>1674</v>
      </c>
      <c r="B318" s="28" t="s">
        <v>11758</v>
      </c>
      <c r="C318" s="13" t="s">
        <v>11948</v>
      </c>
      <c r="D318" s="12" t="s">
        <v>457</v>
      </c>
      <c r="E318" s="13" t="s">
        <v>7673</v>
      </c>
      <c r="F318" s="15">
        <v>12791789.59</v>
      </c>
    </row>
    <row r="319" spans="1:6" ht="60" x14ac:dyDescent="0.25">
      <c r="A319" s="27" t="s">
        <v>1674</v>
      </c>
      <c r="B319" s="28" t="s">
        <v>11758</v>
      </c>
      <c r="C319" s="13" t="s">
        <v>12097</v>
      </c>
      <c r="D319" s="12" t="s">
        <v>1342</v>
      </c>
      <c r="E319" s="13" t="s">
        <v>7673</v>
      </c>
      <c r="F319" s="15">
        <v>6005769.04</v>
      </c>
    </row>
    <row r="320" spans="1:6" ht="60" x14ac:dyDescent="0.25">
      <c r="A320" s="27" t="s">
        <v>1674</v>
      </c>
      <c r="B320" s="28" t="s">
        <v>11758</v>
      </c>
      <c r="C320" s="13" t="s">
        <v>12098</v>
      </c>
      <c r="D320" s="12" t="s">
        <v>1342</v>
      </c>
      <c r="E320" s="13" t="s">
        <v>7673</v>
      </c>
      <c r="F320" s="15">
        <v>14561603.83</v>
      </c>
    </row>
    <row r="321" spans="1:6" ht="60" x14ac:dyDescent="0.25">
      <c r="A321" s="27" t="s">
        <v>1674</v>
      </c>
      <c r="B321" s="28" t="s">
        <v>11758</v>
      </c>
      <c r="C321" s="13" t="s">
        <v>11884</v>
      </c>
      <c r="D321" s="12" t="s">
        <v>1342</v>
      </c>
      <c r="E321" s="13" t="s">
        <v>7825</v>
      </c>
      <c r="F321" s="15">
        <v>9590234.6600000001</v>
      </c>
    </row>
    <row r="322" spans="1:6" ht="60" x14ac:dyDescent="0.25">
      <c r="A322" s="27" t="s">
        <v>1674</v>
      </c>
      <c r="B322" s="28" t="s">
        <v>11758</v>
      </c>
      <c r="C322" s="13" t="s">
        <v>11887</v>
      </c>
      <c r="D322" s="12" t="s">
        <v>1342</v>
      </c>
      <c r="E322" s="13" t="s">
        <v>7673</v>
      </c>
      <c r="F322" s="15">
        <v>8707608.8100000005</v>
      </c>
    </row>
    <row r="323" spans="1:6" ht="60" x14ac:dyDescent="0.25">
      <c r="A323" s="27" t="s">
        <v>1674</v>
      </c>
      <c r="B323" s="28" t="s">
        <v>11758</v>
      </c>
      <c r="C323" s="13" t="s">
        <v>11879</v>
      </c>
      <c r="D323" s="12" t="s">
        <v>1342</v>
      </c>
      <c r="E323" s="13" t="s">
        <v>7673</v>
      </c>
      <c r="F323" s="15">
        <v>8866068.1300000008</v>
      </c>
    </row>
    <row r="324" spans="1:6" ht="60" x14ac:dyDescent="0.25">
      <c r="A324" s="27" t="s">
        <v>1674</v>
      </c>
      <c r="B324" s="28" t="s">
        <v>11758</v>
      </c>
      <c r="C324" s="13" t="s">
        <v>12074</v>
      </c>
      <c r="D324" s="13" t="s">
        <v>11857</v>
      </c>
      <c r="E324" s="13" t="s">
        <v>7538</v>
      </c>
      <c r="F324" s="15">
        <v>10250149.4</v>
      </c>
    </row>
    <row r="325" spans="1:6" ht="60" x14ac:dyDescent="0.25">
      <c r="A325" s="27" t="s">
        <v>1674</v>
      </c>
      <c r="B325" s="28" t="s">
        <v>11758</v>
      </c>
      <c r="C325" s="13" t="s">
        <v>12109</v>
      </c>
      <c r="D325" s="12" t="s">
        <v>1342</v>
      </c>
      <c r="E325" s="13" t="s">
        <v>7538</v>
      </c>
      <c r="F325" s="15">
        <v>13007982.65</v>
      </c>
    </row>
    <row r="326" spans="1:6" ht="60" x14ac:dyDescent="0.25">
      <c r="A326" s="27" t="s">
        <v>1674</v>
      </c>
      <c r="B326" s="28" t="s">
        <v>11758</v>
      </c>
      <c r="C326" s="13" t="s">
        <v>12116</v>
      </c>
      <c r="D326" s="12" t="s">
        <v>1342</v>
      </c>
      <c r="E326" s="13" t="s">
        <v>7673</v>
      </c>
      <c r="F326" s="15">
        <v>12029528.74</v>
      </c>
    </row>
    <row r="327" spans="1:6" ht="60" x14ac:dyDescent="0.25">
      <c r="A327" s="27" t="s">
        <v>1674</v>
      </c>
      <c r="B327" s="28" t="s">
        <v>11758</v>
      </c>
      <c r="C327" s="13" t="s">
        <v>11891</v>
      </c>
      <c r="D327" s="12" t="s">
        <v>1342</v>
      </c>
      <c r="E327" s="13" t="s">
        <v>7673</v>
      </c>
      <c r="F327" s="15">
        <v>5724866.1399999997</v>
      </c>
    </row>
    <row r="328" spans="1:6" ht="60" x14ac:dyDescent="0.25">
      <c r="A328" s="27" t="s">
        <v>1674</v>
      </c>
      <c r="B328" s="28" t="s">
        <v>11758</v>
      </c>
      <c r="C328" s="13" t="s">
        <v>11881</v>
      </c>
      <c r="D328" s="12" t="s">
        <v>1342</v>
      </c>
      <c r="E328" s="13" t="s">
        <v>7673</v>
      </c>
      <c r="F328" s="15">
        <v>3468718.21</v>
      </c>
    </row>
    <row r="329" spans="1:6" ht="60" x14ac:dyDescent="0.25">
      <c r="A329" s="27" t="s">
        <v>1674</v>
      </c>
      <c r="B329" s="28" t="s">
        <v>11758</v>
      </c>
      <c r="C329" s="13" t="s">
        <v>11958</v>
      </c>
      <c r="D329" s="12" t="s">
        <v>457</v>
      </c>
      <c r="E329" s="13" t="s">
        <v>7673</v>
      </c>
      <c r="F329" s="15">
        <v>11359519.76</v>
      </c>
    </row>
    <row r="330" spans="1:6" ht="60" x14ac:dyDescent="0.25">
      <c r="A330" s="27" t="s">
        <v>1674</v>
      </c>
      <c r="B330" s="28" t="s">
        <v>11758</v>
      </c>
      <c r="C330" s="13" t="s">
        <v>12082</v>
      </c>
      <c r="D330" s="12" t="s">
        <v>1342</v>
      </c>
      <c r="E330" s="13" t="s">
        <v>7673</v>
      </c>
      <c r="F330" s="15">
        <v>8007268.6100000003</v>
      </c>
    </row>
    <row r="331" spans="1:6" ht="60" x14ac:dyDescent="0.25">
      <c r="A331" s="27" t="s">
        <v>1674</v>
      </c>
      <c r="B331" s="28" t="s">
        <v>11758</v>
      </c>
      <c r="C331" s="13" t="s">
        <v>11957</v>
      </c>
      <c r="D331" s="12" t="s">
        <v>457</v>
      </c>
      <c r="E331" s="13" t="s">
        <v>7673</v>
      </c>
      <c r="F331" s="15">
        <v>11219397.59</v>
      </c>
    </row>
    <row r="332" spans="1:6" ht="60" x14ac:dyDescent="0.25">
      <c r="A332" s="27" t="s">
        <v>1674</v>
      </c>
      <c r="B332" s="28" t="s">
        <v>11758</v>
      </c>
      <c r="C332" s="13" t="s">
        <v>12101</v>
      </c>
      <c r="D332" s="12" t="s">
        <v>1342</v>
      </c>
      <c r="E332" s="13" t="s">
        <v>7673</v>
      </c>
      <c r="F332" s="15">
        <v>5729892.5700000003</v>
      </c>
    </row>
    <row r="333" spans="1:6" ht="60" x14ac:dyDescent="0.25">
      <c r="A333" s="27" t="s">
        <v>1674</v>
      </c>
      <c r="B333" s="28" t="s">
        <v>11758</v>
      </c>
      <c r="C333" s="13" t="s">
        <v>11889</v>
      </c>
      <c r="D333" s="12" t="s">
        <v>1342</v>
      </c>
      <c r="E333" s="13" t="s">
        <v>7673</v>
      </c>
      <c r="F333" s="15">
        <v>8398980.6899999995</v>
      </c>
    </row>
    <row r="334" spans="1:6" ht="60" x14ac:dyDescent="0.25">
      <c r="A334" s="27" t="s">
        <v>1674</v>
      </c>
      <c r="B334" s="28" t="s">
        <v>11758</v>
      </c>
      <c r="C334" s="13" t="s">
        <v>11888</v>
      </c>
      <c r="D334" s="12" t="s">
        <v>1342</v>
      </c>
      <c r="E334" s="13" t="s">
        <v>7673</v>
      </c>
      <c r="F334" s="15">
        <v>9399644.1799999997</v>
      </c>
    </row>
    <row r="335" spans="1:6" ht="60" x14ac:dyDescent="0.25">
      <c r="A335" s="27" t="s">
        <v>1674</v>
      </c>
      <c r="B335" s="28" t="s">
        <v>11758</v>
      </c>
      <c r="C335" s="13" t="s">
        <v>11959</v>
      </c>
      <c r="D335" s="12" t="s">
        <v>457</v>
      </c>
      <c r="E335" s="13" t="s">
        <v>7538</v>
      </c>
      <c r="F335" s="15">
        <v>15118396.6</v>
      </c>
    </row>
    <row r="336" spans="1:6" ht="60" x14ac:dyDescent="0.25">
      <c r="A336" s="27" t="s">
        <v>1674</v>
      </c>
      <c r="B336" s="28" t="s">
        <v>11758</v>
      </c>
      <c r="C336" s="13" t="s">
        <v>11960</v>
      </c>
      <c r="D336" s="12" t="s">
        <v>457</v>
      </c>
      <c r="E336" s="13" t="s">
        <v>7673</v>
      </c>
      <c r="F336" s="15">
        <v>15746990.07</v>
      </c>
    </row>
    <row r="337" spans="1:6" ht="60" x14ac:dyDescent="0.25">
      <c r="A337" s="27" t="s">
        <v>1674</v>
      </c>
      <c r="B337" s="28" t="s">
        <v>11758</v>
      </c>
      <c r="C337" s="13" t="s">
        <v>11993</v>
      </c>
      <c r="D337" s="13" t="s">
        <v>11857</v>
      </c>
      <c r="E337" s="13" t="s">
        <v>7825</v>
      </c>
      <c r="F337" s="15">
        <v>11316590.220000001</v>
      </c>
    </row>
    <row r="338" spans="1:6" ht="60" x14ac:dyDescent="0.25">
      <c r="A338" s="27" t="s">
        <v>1674</v>
      </c>
      <c r="B338" s="28" t="s">
        <v>11758</v>
      </c>
      <c r="C338" s="13" t="s">
        <v>11990</v>
      </c>
      <c r="D338" s="13" t="s">
        <v>11857</v>
      </c>
      <c r="E338" s="13" t="s">
        <v>7673</v>
      </c>
      <c r="F338" s="15">
        <v>12873676.390000001</v>
      </c>
    </row>
    <row r="339" spans="1:6" ht="60" x14ac:dyDescent="0.25">
      <c r="A339" s="27" t="s">
        <v>1674</v>
      </c>
      <c r="B339" s="28" t="s">
        <v>11758</v>
      </c>
      <c r="C339" s="13" t="s">
        <v>12084</v>
      </c>
      <c r="D339" s="12" t="s">
        <v>1342</v>
      </c>
      <c r="E339" s="13" t="s">
        <v>7673</v>
      </c>
      <c r="F339" s="15">
        <v>12384172.029999999</v>
      </c>
    </row>
    <row r="340" spans="1:6" ht="60" x14ac:dyDescent="0.25">
      <c r="A340" s="27" t="s">
        <v>1674</v>
      </c>
      <c r="B340" s="28" t="s">
        <v>11758</v>
      </c>
      <c r="C340" s="13" t="s">
        <v>11893</v>
      </c>
      <c r="D340" s="12" t="s">
        <v>1342</v>
      </c>
      <c r="E340" s="13" t="s">
        <v>7673</v>
      </c>
      <c r="F340" s="15">
        <v>13169207.859999999</v>
      </c>
    </row>
    <row r="341" spans="1:6" ht="60" x14ac:dyDescent="0.25">
      <c r="A341" s="27" t="s">
        <v>1674</v>
      </c>
      <c r="B341" s="28" t="s">
        <v>11758</v>
      </c>
      <c r="C341" s="13" t="s">
        <v>4673</v>
      </c>
      <c r="D341" s="12" t="s">
        <v>613</v>
      </c>
      <c r="E341" s="13" t="s">
        <v>7673</v>
      </c>
      <c r="F341" s="15">
        <v>42848904.460000001</v>
      </c>
    </row>
    <row r="342" spans="1:6" ht="60" x14ac:dyDescent="0.25">
      <c r="A342" s="27" t="s">
        <v>1674</v>
      </c>
      <c r="B342" s="28" t="s">
        <v>11758</v>
      </c>
      <c r="C342" s="13" t="s">
        <v>11998</v>
      </c>
      <c r="D342" s="12" t="s">
        <v>202</v>
      </c>
      <c r="E342" s="13" t="s">
        <v>7673</v>
      </c>
      <c r="F342" s="15">
        <v>13040934.310000001</v>
      </c>
    </row>
    <row r="343" spans="1:6" ht="60" x14ac:dyDescent="0.25">
      <c r="A343" s="27" t="s">
        <v>1674</v>
      </c>
      <c r="B343" s="28" t="s">
        <v>11758</v>
      </c>
      <c r="C343" s="13" t="s">
        <v>11995</v>
      </c>
      <c r="D343" s="13" t="s">
        <v>11857</v>
      </c>
      <c r="E343" s="13" t="s">
        <v>7673</v>
      </c>
      <c r="F343" s="15">
        <v>12868622.02</v>
      </c>
    </row>
    <row r="344" spans="1:6" ht="60" x14ac:dyDescent="0.25">
      <c r="A344" s="27" t="s">
        <v>1674</v>
      </c>
      <c r="B344" s="28" t="s">
        <v>11758</v>
      </c>
      <c r="C344" s="13" t="s">
        <v>4554</v>
      </c>
      <c r="D344" s="12" t="s">
        <v>1342</v>
      </c>
      <c r="E344" s="13" t="s">
        <v>7538</v>
      </c>
      <c r="F344" s="15">
        <v>11713222.300000001</v>
      </c>
    </row>
    <row r="345" spans="1:6" ht="60" x14ac:dyDescent="0.25">
      <c r="A345" s="27" t="s">
        <v>1674</v>
      </c>
      <c r="B345" s="28" t="s">
        <v>11758</v>
      </c>
      <c r="C345" s="13" t="s">
        <v>11953</v>
      </c>
      <c r="D345" s="12" t="s">
        <v>457</v>
      </c>
      <c r="E345" s="13" t="s">
        <v>7538</v>
      </c>
      <c r="F345" s="15">
        <v>9524803.1500000004</v>
      </c>
    </row>
    <row r="346" spans="1:6" ht="60" x14ac:dyDescent="0.25">
      <c r="A346" s="27" t="s">
        <v>1674</v>
      </c>
      <c r="B346" s="28" t="s">
        <v>11758</v>
      </c>
      <c r="C346" s="13" t="s">
        <v>4544</v>
      </c>
      <c r="D346" s="12" t="s">
        <v>1342</v>
      </c>
      <c r="E346" s="13" t="s">
        <v>7673</v>
      </c>
      <c r="F346" s="15">
        <v>9784424.4000000004</v>
      </c>
    </row>
    <row r="347" spans="1:6" ht="60" x14ac:dyDescent="0.25">
      <c r="A347" s="27" t="s">
        <v>1674</v>
      </c>
      <c r="B347" s="28" t="s">
        <v>11758</v>
      </c>
      <c r="C347" s="13" t="s">
        <v>12083</v>
      </c>
      <c r="D347" s="12" t="s">
        <v>1342</v>
      </c>
      <c r="E347" s="13" t="s">
        <v>7673</v>
      </c>
      <c r="F347" s="15">
        <v>4359977.28</v>
      </c>
    </row>
    <row r="348" spans="1:6" ht="60" x14ac:dyDescent="0.25">
      <c r="A348" s="27" t="s">
        <v>1674</v>
      </c>
      <c r="B348" s="28" t="s">
        <v>11758</v>
      </c>
      <c r="C348" s="13" t="s">
        <v>4541</v>
      </c>
      <c r="D348" s="12" t="s">
        <v>1342</v>
      </c>
      <c r="E348" s="13" t="s">
        <v>7673</v>
      </c>
      <c r="F348" s="15">
        <v>10533897.4</v>
      </c>
    </row>
    <row r="349" spans="1:6" ht="60" x14ac:dyDescent="0.25">
      <c r="A349" s="27" t="s">
        <v>1674</v>
      </c>
      <c r="B349" s="28" t="s">
        <v>11758</v>
      </c>
      <c r="C349" s="13" t="s">
        <v>11944</v>
      </c>
      <c r="D349" s="12" t="s">
        <v>457</v>
      </c>
      <c r="E349" s="13" t="s">
        <v>7673</v>
      </c>
      <c r="F349" s="15">
        <v>13341136.49</v>
      </c>
    </row>
    <row r="350" spans="1:6" ht="60" x14ac:dyDescent="0.25">
      <c r="A350" s="27" t="s">
        <v>1674</v>
      </c>
      <c r="B350" s="28" t="s">
        <v>11758</v>
      </c>
      <c r="C350" s="13" t="s">
        <v>11895</v>
      </c>
      <c r="D350" s="12" t="s">
        <v>1342</v>
      </c>
      <c r="E350" s="13" t="s">
        <v>7825</v>
      </c>
      <c r="F350" s="16">
        <v>9821750.6099999994</v>
      </c>
    </row>
    <row r="351" spans="1:6" ht="60" x14ac:dyDescent="0.25">
      <c r="A351" s="27" t="s">
        <v>1674</v>
      </c>
      <c r="B351" s="28" t="s">
        <v>11758</v>
      </c>
      <c r="C351" s="13" t="s">
        <v>4677</v>
      </c>
      <c r="D351" s="12" t="s">
        <v>202</v>
      </c>
      <c r="E351" s="13" t="s">
        <v>7673</v>
      </c>
      <c r="F351" s="15">
        <v>28654117.219999999</v>
      </c>
    </row>
    <row r="352" spans="1:6" ht="60" x14ac:dyDescent="0.25">
      <c r="A352" s="27" t="s">
        <v>1674</v>
      </c>
      <c r="B352" s="28" t="s">
        <v>11758</v>
      </c>
      <c r="C352" s="13" t="s">
        <v>4677</v>
      </c>
      <c r="D352" s="12" t="s">
        <v>4646</v>
      </c>
      <c r="E352" s="13" t="s">
        <v>7673</v>
      </c>
      <c r="F352" s="15">
        <v>341409.03</v>
      </c>
    </row>
    <row r="353" spans="1:6" ht="60" x14ac:dyDescent="0.25">
      <c r="A353" s="27" t="s">
        <v>1674</v>
      </c>
      <c r="B353" s="28" t="s">
        <v>11758</v>
      </c>
      <c r="C353" s="13" t="s">
        <v>4677</v>
      </c>
      <c r="D353" s="12" t="s">
        <v>547</v>
      </c>
      <c r="E353" s="13" t="s">
        <v>7673</v>
      </c>
      <c r="F353" s="15">
        <v>2683219.71</v>
      </c>
    </row>
    <row r="354" spans="1:6" ht="60" x14ac:dyDescent="0.25">
      <c r="A354" s="27" t="s">
        <v>1674</v>
      </c>
      <c r="B354" s="28" t="s">
        <v>11758</v>
      </c>
      <c r="C354" s="13" t="s">
        <v>12008</v>
      </c>
      <c r="D354" s="13" t="s">
        <v>11857</v>
      </c>
      <c r="E354" s="13" t="s">
        <v>7673</v>
      </c>
      <c r="F354" s="15">
        <v>8362346.0300000003</v>
      </c>
    </row>
    <row r="355" spans="1:6" ht="60" x14ac:dyDescent="0.25">
      <c r="A355" s="27" t="s">
        <v>1674</v>
      </c>
      <c r="B355" s="28" t="s">
        <v>11758</v>
      </c>
      <c r="C355" s="13" t="s">
        <v>11988</v>
      </c>
      <c r="D355" s="13" t="s">
        <v>11857</v>
      </c>
      <c r="E355" s="13" t="s">
        <v>7673</v>
      </c>
      <c r="F355" s="15">
        <v>13024438.189999999</v>
      </c>
    </row>
    <row r="356" spans="1:6" ht="60" x14ac:dyDescent="0.25">
      <c r="A356" s="27" t="s">
        <v>1674</v>
      </c>
      <c r="B356" s="28" t="s">
        <v>11758</v>
      </c>
      <c r="C356" s="13" t="s">
        <v>12117</v>
      </c>
      <c r="D356" s="13" t="s">
        <v>11857</v>
      </c>
      <c r="E356" s="13" t="s">
        <v>7673</v>
      </c>
      <c r="F356" s="15">
        <v>4783576.67</v>
      </c>
    </row>
    <row r="357" spans="1:6" ht="60" x14ac:dyDescent="0.25">
      <c r="A357" s="27" t="s">
        <v>1674</v>
      </c>
      <c r="B357" s="28" t="s">
        <v>11758</v>
      </c>
      <c r="C357" s="13" t="s">
        <v>12117</v>
      </c>
      <c r="D357" s="12" t="s">
        <v>1342</v>
      </c>
      <c r="E357" s="13" t="s">
        <v>7673</v>
      </c>
      <c r="F357" s="15">
        <v>8677505.6999999993</v>
      </c>
    </row>
    <row r="358" spans="1:6" ht="60" x14ac:dyDescent="0.25">
      <c r="A358" s="27" t="s">
        <v>1674</v>
      </c>
      <c r="B358" s="28" t="s">
        <v>11758</v>
      </c>
      <c r="C358" s="13" t="s">
        <v>11951</v>
      </c>
      <c r="D358" s="12" t="s">
        <v>457</v>
      </c>
      <c r="E358" s="13" t="s">
        <v>7825</v>
      </c>
      <c r="F358" s="15">
        <v>15693061.890000001</v>
      </c>
    </row>
    <row r="359" spans="1:6" ht="60" x14ac:dyDescent="0.25">
      <c r="A359" s="27" t="s">
        <v>1674</v>
      </c>
      <c r="B359" s="28" t="s">
        <v>11758</v>
      </c>
      <c r="C359" s="13" t="s">
        <v>12023</v>
      </c>
      <c r="D359" s="12" t="s">
        <v>202</v>
      </c>
      <c r="E359" s="13" t="s">
        <v>7825</v>
      </c>
      <c r="F359" s="15">
        <v>3530524.11</v>
      </c>
    </row>
    <row r="360" spans="1:6" ht="60" x14ac:dyDescent="0.25">
      <c r="A360" s="27" t="s">
        <v>1674</v>
      </c>
      <c r="B360" s="28" t="s">
        <v>11758</v>
      </c>
      <c r="C360" s="13" t="s">
        <v>12023</v>
      </c>
      <c r="D360" s="12" t="s">
        <v>670</v>
      </c>
      <c r="E360" s="13" t="s">
        <v>7825</v>
      </c>
      <c r="F360" s="15">
        <v>10901793.609999999</v>
      </c>
    </row>
    <row r="361" spans="1:6" ht="60" x14ac:dyDescent="0.25">
      <c r="A361" s="27" t="s">
        <v>1674</v>
      </c>
      <c r="B361" s="28" t="s">
        <v>11758</v>
      </c>
      <c r="C361" s="13" t="s">
        <v>12023</v>
      </c>
      <c r="D361" s="12" t="s">
        <v>723</v>
      </c>
      <c r="E361" s="13" t="s">
        <v>7825</v>
      </c>
      <c r="F361" s="15">
        <v>1000449.51</v>
      </c>
    </row>
    <row r="362" spans="1:6" ht="75" x14ac:dyDescent="0.25">
      <c r="A362" s="27" t="s">
        <v>1674</v>
      </c>
      <c r="B362" s="28" t="s">
        <v>11758</v>
      </c>
      <c r="C362" s="13" t="s">
        <v>11952</v>
      </c>
      <c r="D362" s="12" t="s">
        <v>457</v>
      </c>
      <c r="E362" s="13" t="s">
        <v>7825</v>
      </c>
      <c r="F362" s="15">
        <v>11807496.619999999</v>
      </c>
    </row>
    <row r="363" spans="1:6" ht="75" x14ac:dyDescent="0.25">
      <c r="A363" s="27" t="s">
        <v>1674</v>
      </c>
      <c r="B363" s="28" t="s">
        <v>11758</v>
      </c>
      <c r="C363" s="13" t="s">
        <v>12042</v>
      </c>
      <c r="D363" s="13" t="s">
        <v>11857</v>
      </c>
      <c r="E363" s="13" t="s">
        <v>7825</v>
      </c>
      <c r="F363" s="15">
        <v>12987609.85</v>
      </c>
    </row>
    <row r="364" spans="1:6" ht="75" x14ac:dyDescent="0.25">
      <c r="A364" s="27" t="s">
        <v>1674</v>
      </c>
      <c r="B364" s="28" t="s">
        <v>11758</v>
      </c>
      <c r="C364" s="13" t="s">
        <v>12119</v>
      </c>
      <c r="D364" s="13" t="s">
        <v>11857</v>
      </c>
      <c r="E364" s="13" t="s">
        <v>7825</v>
      </c>
      <c r="F364" s="15">
        <v>10275297.01</v>
      </c>
    </row>
    <row r="365" spans="1:6" ht="60" x14ac:dyDescent="0.25">
      <c r="A365" s="27" t="s">
        <v>1674</v>
      </c>
      <c r="B365" s="28" t="s">
        <v>11758</v>
      </c>
      <c r="C365" s="13" t="s">
        <v>11897</v>
      </c>
      <c r="D365" s="12" t="s">
        <v>1342</v>
      </c>
      <c r="E365" s="13" t="s">
        <v>7854</v>
      </c>
      <c r="F365" s="15">
        <v>8540107.6600000001</v>
      </c>
    </row>
    <row r="366" spans="1:6" ht="60" x14ac:dyDescent="0.25">
      <c r="A366" s="27" t="s">
        <v>1674</v>
      </c>
      <c r="B366" s="28" t="s">
        <v>11758</v>
      </c>
      <c r="C366" s="13" t="s">
        <v>12029</v>
      </c>
      <c r="D366" s="12" t="s">
        <v>202</v>
      </c>
      <c r="E366" s="13" t="s">
        <v>7673</v>
      </c>
      <c r="F366" s="15">
        <v>4985078.3099999996</v>
      </c>
    </row>
    <row r="367" spans="1:6" ht="60" x14ac:dyDescent="0.25">
      <c r="A367" s="27" t="s">
        <v>1674</v>
      </c>
      <c r="B367" s="28" t="s">
        <v>11758</v>
      </c>
      <c r="C367" s="13" t="s">
        <v>4579</v>
      </c>
      <c r="D367" s="12" t="s">
        <v>1342</v>
      </c>
      <c r="E367" s="13" t="s">
        <v>7673</v>
      </c>
      <c r="F367" s="15">
        <v>9798403.5500000007</v>
      </c>
    </row>
    <row r="368" spans="1:6" ht="60" x14ac:dyDescent="0.25">
      <c r="A368" s="27" t="s">
        <v>1674</v>
      </c>
      <c r="B368" s="28" t="s">
        <v>11758</v>
      </c>
      <c r="C368" s="13" t="s">
        <v>12120</v>
      </c>
      <c r="D368" s="13" t="s">
        <v>11857</v>
      </c>
      <c r="E368" s="13" t="s">
        <v>7673</v>
      </c>
      <c r="F368" s="15">
        <v>6257438.3899999997</v>
      </c>
    </row>
    <row r="369" spans="1:6" ht="60" x14ac:dyDescent="0.25">
      <c r="A369" s="27" t="s">
        <v>1674</v>
      </c>
      <c r="B369" s="28" t="s">
        <v>11758</v>
      </c>
      <c r="C369" s="13" t="s">
        <v>12120</v>
      </c>
      <c r="D369" s="12" t="s">
        <v>1342</v>
      </c>
      <c r="E369" s="13" t="s">
        <v>7673</v>
      </c>
      <c r="F369" s="15">
        <v>9598451.9199999999</v>
      </c>
    </row>
    <row r="370" spans="1:6" ht="60" x14ac:dyDescent="0.25">
      <c r="A370" s="27" t="s">
        <v>1674</v>
      </c>
      <c r="B370" s="28" t="s">
        <v>11758</v>
      </c>
      <c r="C370" s="13" t="s">
        <v>4538</v>
      </c>
      <c r="D370" s="12" t="s">
        <v>1342</v>
      </c>
      <c r="E370" s="13" t="s">
        <v>7673</v>
      </c>
      <c r="F370" s="15">
        <v>14125444.960000001</v>
      </c>
    </row>
    <row r="371" spans="1:6" ht="60" x14ac:dyDescent="0.25">
      <c r="A371" s="27" t="s">
        <v>1674</v>
      </c>
      <c r="B371" s="28" t="s">
        <v>11758</v>
      </c>
      <c r="C371" s="13" t="s">
        <v>11947</v>
      </c>
      <c r="D371" s="12" t="s">
        <v>457</v>
      </c>
      <c r="E371" s="13" t="s">
        <v>7673</v>
      </c>
      <c r="F371" s="15">
        <v>13235008.039999999</v>
      </c>
    </row>
    <row r="372" spans="1:6" ht="60" x14ac:dyDescent="0.25">
      <c r="A372" s="27" t="s">
        <v>1674</v>
      </c>
      <c r="B372" s="28" t="s">
        <v>11758</v>
      </c>
      <c r="C372" s="13" t="s">
        <v>12108</v>
      </c>
      <c r="D372" s="13" t="s">
        <v>11857</v>
      </c>
      <c r="E372" s="13" t="s">
        <v>7673</v>
      </c>
      <c r="F372" s="15">
        <v>12522250.810000001</v>
      </c>
    </row>
    <row r="373" spans="1:6" ht="60" x14ac:dyDescent="0.25">
      <c r="A373" s="27" t="s">
        <v>1674</v>
      </c>
      <c r="B373" s="28" t="s">
        <v>11758</v>
      </c>
      <c r="C373" s="13" t="s">
        <v>4658</v>
      </c>
      <c r="D373" s="12" t="s">
        <v>1342</v>
      </c>
      <c r="E373" s="13" t="s">
        <v>7673</v>
      </c>
      <c r="F373" s="15">
        <v>9966598.3900000006</v>
      </c>
    </row>
    <row r="374" spans="1:6" ht="60" x14ac:dyDescent="0.25">
      <c r="A374" s="27" t="s">
        <v>1674</v>
      </c>
      <c r="B374" s="28" t="s">
        <v>11758</v>
      </c>
      <c r="C374" s="13" t="s">
        <v>12043</v>
      </c>
      <c r="D374" s="13" t="s">
        <v>11857</v>
      </c>
      <c r="E374" s="13" t="s">
        <v>7673</v>
      </c>
      <c r="F374" s="15">
        <v>15373585.5</v>
      </c>
    </row>
    <row r="375" spans="1:6" ht="60" x14ac:dyDescent="0.25">
      <c r="A375" s="27" t="s">
        <v>1674</v>
      </c>
      <c r="B375" s="28" t="s">
        <v>11758</v>
      </c>
      <c r="C375" s="13" t="s">
        <v>4645</v>
      </c>
      <c r="D375" s="12" t="s">
        <v>1342</v>
      </c>
      <c r="E375" s="13" t="s">
        <v>7538</v>
      </c>
      <c r="F375" s="15">
        <v>9789647.7400000002</v>
      </c>
    </row>
    <row r="376" spans="1:6" ht="60" x14ac:dyDescent="0.25">
      <c r="A376" s="27" t="s">
        <v>1674</v>
      </c>
      <c r="B376" s="28" t="s">
        <v>11758</v>
      </c>
      <c r="C376" s="13" t="s">
        <v>11894</v>
      </c>
      <c r="D376" s="12" t="s">
        <v>1342</v>
      </c>
      <c r="E376" s="13" t="s">
        <v>7538</v>
      </c>
      <c r="F376" s="15">
        <v>8674082.25</v>
      </c>
    </row>
    <row r="377" spans="1:6" ht="60" x14ac:dyDescent="0.25">
      <c r="A377" s="27" t="s">
        <v>1674</v>
      </c>
      <c r="B377" s="28" t="s">
        <v>11758</v>
      </c>
      <c r="C377" s="13" t="s">
        <v>12114</v>
      </c>
      <c r="D377" s="12" t="s">
        <v>202</v>
      </c>
      <c r="E377" s="13" t="s">
        <v>7538</v>
      </c>
      <c r="F377" s="15">
        <v>4669452.13</v>
      </c>
    </row>
    <row r="378" spans="1:6" ht="60" x14ac:dyDescent="0.25">
      <c r="A378" s="27" t="s">
        <v>1674</v>
      </c>
      <c r="B378" s="28" t="s">
        <v>11758</v>
      </c>
      <c r="C378" s="13" t="s">
        <v>12114</v>
      </c>
      <c r="D378" s="12" t="s">
        <v>379</v>
      </c>
      <c r="E378" s="13" t="s">
        <v>7538</v>
      </c>
      <c r="F378" s="15">
        <v>167582.01999999999</v>
      </c>
    </row>
    <row r="379" spans="1:6" ht="60" x14ac:dyDescent="0.25">
      <c r="A379" s="27" t="s">
        <v>1674</v>
      </c>
      <c r="B379" s="28" t="s">
        <v>11758</v>
      </c>
      <c r="C379" s="13" t="s">
        <v>12114</v>
      </c>
      <c r="D379" s="12" t="s">
        <v>457</v>
      </c>
      <c r="E379" s="13" t="s">
        <v>7538</v>
      </c>
      <c r="F379" s="15">
        <v>7155305.0499999998</v>
      </c>
    </row>
    <row r="380" spans="1:6" ht="60" x14ac:dyDescent="0.25">
      <c r="A380" s="27" t="s">
        <v>1674</v>
      </c>
      <c r="B380" s="28" t="s">
        <v>11758</v>
      </c>
      <c r="C380" s="13" t="s">
        <v>12114</v>
      </c>
      <c r="D380" s="12" t="s">
        <v>613</v>
      </c>
      <c r="E380" s="13" t="s">
        <v>7538</v>
      </c>
      <c r="F380" s="15">
        <v>36323.949999999997</v>
      </c>
    </row>
    <row r="381" spans="1:6" ht="60" x14ac:dyDescent="0.25">
      <c r="A381" s="27" t="s">
        <v>1674</v>
      </c>
      <c r="B381" s="28" t="s">
        <v>11758</v>
      </c>
      <c r="C381" s="13" t="s">
        <v>4547</v>
      </c>
      <c r="D381" s="12" t="s">
        <v>1342</v>
      </c>
      <c r="E381" s="13" t="s">
        <v>7673</v>
      </c>
      <c r="F381" s="15">
        <v>10097068.039999999</v>
      </c>
    </row>
    <row r="382" spans="1:6" ht="60" x14ac:dyDescent="0.25">
      <c r="A382" s="27" t="s">
        <v>1674</v>
      </c>
      <c r="B382" s="28" t="s">
        <v>11758</v>
      </c>
      <c r="C382" s="13" t="s">
        <v>11955</v>
      </c>
      <c r="D382" s="12" t="s">
        <v>457</v>
      </c>
      <c r="E382" s="13" t="s">
        <v>7673</v>
      </c>
      <c r="F382" s="15">
        <v>8755889.6400000006</v>
      </c>
    </row>
    <row r="383" spans="1:6" ht="75" x14ac:dyDescent="0.25">
      <c r="A383" s="27" t="s">
        <v>1674</v>
      </c>
      <c r="B383" s="28" t="s">
        <v>11758</v>
      </c>
      <c r="C383" s="13" t="s">
        <v>11985</v>
      </c>
      <c r="D383" s="13" t="s">
        <v>11857</v>
      </c>
      <c r="E383" s="13" t="s">
        <v>7825</v>
      </c>
      <c r="F383" s="15">
        <v>14250233.32</v>
      </c>
    </row>
    <row r="384" spans="1:6" ht="75" x14ac:dyDescent="0.25">
      <c r="A384" s="27" t="s">
        <v>1674</v>
      </c>
      <c r="B384" s="28" t="s">
        <v>11758</v>
      </c>
      <c r="C384" s="13" t="s">
        <v>12071</v>
      </c>
      <c r="D384" s="13" t="s">
        <v>11857</v>
      </c>
      <c r="E384" s="13" t="s">
        <v>7825</v>
      </c>
      <c r="F384" s="15">
        <v>5147060.42</v>
      </c>
    </row>
    <row r="385" spans="1:6" ht="60" x14ac:dyDescent="0.25">
      <c r="A385" s="27" t="s">
        <v>1674</v>
      </c>
      <c r="B385" s="28" t="s">
        <v>11758</v>
      </c>
      <c r="C385" s="13" t="s">
        <v>11987</v>
      </c>
      <c r="D385" s="13" t="s">
        <v>11857</v>
      </c>
      <c r="E385" s="13" t="s">
        <v>7825</v>
      </c>
      <c r="F385" s="15">
        <v>14719224.550000001</v>
      </c>
    </row>
    <row r="386" spans="1:6" ht="60" x14ac:dyDescent="0.25">
      <c r="A386" s="27" t="s">
        <v>1674</v>
      </c>
      <c r="B386" s="28" t="s">
        <v>11758</v>
      </c>
      <c r="C386" s="13" t="s">
        <v>12015</v>
      </c>
      <c r="D386" s="13" t="s">
        <v>11857</v>
      </c>
      <c r="E386" s="13" t="s">
        <v>7825</v>
      </c>
      <c r="F386" s="15">
        <v>1466813.09</v>
      </c>
    </row>
    <row r="387" spans="1:6" ht="60" x14ac:dyDescent="0.25">
      <c r="A387" s="27" t="s">
        <v>1674</v>
      </c>
      <c r="B387" s="28" t="s">
        <v>11758</v>
      </c>
      <c r="C387" s="13" t="s">
        <v>12110</v>
      </c>
      <c r="D387" s="12" t="s">
        <v>1342</v>
      </c>
      <c r="E387" s="13" t="s">
        <v>7825</v>
      </c>
      <c r="F387" s="15">
        <v>14237862.35</v>
      </c>
    </row>
    <row r="388" spans="1:6" ht="60" x14ac:dyDescent="0.25">
      <c r="A388" s="27" t="s">
        <v>1674</v>
      </c>
      <c r="B388" s="28" t="s">
        <v>11758</v>
      </c>
      <c r="C388" s="13" t="s">
        <v>11989</v>
      </c>
      <c r="D388" s="13" t="s">
        <v>11857</v>
      </c>
      <c r="E388" s="13" t="s">
        <v>7673</v>
      </c>
      <c r="F388" s="15">
        <v>9019281.4499999993</v>
      </c>
    </row>
    <row r="389" spans="1:6" ht="60" x14ac:dyDescent="0.25">
      <c r="A389" s="27" t="s">
        <v>1674</v>
      </c>
      <c r="B389" s="28" t="s">
        <v>11758</v>
      </c>
      <c r="C389" s="13" t="s">
        <v>4655</v>
      </c>
      <c r="D389" s="12" t="s">
        <v>1342</v>
      </c>
      <c r="E389" s="13" t="s">
        <v>7825</v>
      </c>
      <c r="F389" s="15">
        <v>10323134.48</v>
      </c>
    </row>
    <row r="390" spans="1:6" ht="60" x14ac:dyDescent="0.25">
      <c r="A390" s="27" t="s">
        <v>1674</v>
      </c>
      <c r="B390" s="28" t="s">
        <v>11758</v>
      </c>
      <c r="C390" s="13" t="s">
        <v>11986</v>
      </c>
      <c r="D390" s="13" t="s">
        <v>11857</v>
      </c>
      <c r="E390" s="13" t="s">
        <v>7825</v>
      </c>
      <c r="F390" s="15">
        <v>12816393.119999999</v>
      </c>
    </row>
    <row r="391" spans="1:6" ht="60" x14ac:dyDescent="0.25">
      <c r="A391" s="27" t="s">
        <v>1674</v>
      </c>
      <c r="B391" s="28" t="s">
        <v>11758</v>
      </c>
      <c r="C391" s="13" t="s">
        <v>11954</v>
      </c>
      <c r="D391" s="12" t="s">
        <v>457</v>
      </c>
      <c r="E391" s="13" t="s">
        <v>7673</v>
      </c>
      <c r="F391" s="15">
        <v>13208506.33</v>
      </c>
    </row>
    <row r="392" spans="1:6" ht="60" x14ac:dyDescent="0.25">
      <c r="A392" s="27" t="s">
        <v>1674</v>
      </c>
      <c r="B392" s="28" t="s">
        <v>11758</v>
      </c>
      <c r="C392" s="13" t="s">
        <v>11956</v>
      </c>
      <c r="D392" s="12" t="s">
        <v>457</v>
      </c>
      <c r="E392" s="13" t="s">
        <v>7825</v>
      </c>
      <c r="F392" s="15">
        <v>15635037.24</v>
      </c>
    </row>
    <row r="393" spans="1:6" ht="60" x14ac:dyDescent="0.25">
      <c r="A393" s="27" t="s">
        <v>1674</v>
      </c>
      <c r="B393" s="28" t="s">
        <v>11758</v>
      </c>
      <c r="C393" s="13" t="s">
        <v>11949</v>
      </c>
      <c r="D393" s="12" t="s">
        <v>457</v>
      </c>
      <c r="E393" s="13" t="s">
        <v>7673</v>
      </c>
      <c r="F393" s="15">
        <v>13134332.970000001</v>
      </c>
    </row>
    <row r="394" spans="1:6" ht="60" x14ac:dyDescent="0.25">
      <c r="A394" s="27" t="s">
        <v>1674</v>
      </c>
      <c r="B394" s="28" t="s">
        <v>11758</v>
      </c>
      <c r="C394" s="13" t="s">
        <v>4550</v>
      </c>
      <c r="D394" s="12" t="s">
        <v>1342</v>
      </c>
      <c r="E394" s="13" t="s">
        <v>7673</v>
      </c>
      <c r="F394" s="15">
        <v>9366954.6899999995</v>
      </c>
    </row>
    <row r="395" spans="1:6" ht="60" x14ac:dyDescent="0.25">
      <c r="A395" s="27" t="s">
        <v>1674</v>
      </c>
      <c r="B395" s="28" t="s">
        <v>11758</v>
      </c>
      <c r="C395" s="13" t="s">
        <v>4771</v>
      </c>
      <c r="D395" s="12" t="s">
        <v>749</v>
      </c>
      <c r="E395" s="13" t="s">
        <v>7815</v>
      </c>
      <c r="F395" s="15">
        <v>1970233.49</v>
      </c>
    </row>
    <row r="396" spans="1:6" ht="45" x14ac:dyDescent="0.25">
      <c r="A396" s="27" t="s">
        <v>1674</v>
      </c>
      <c r="B396" s="28" t="s">
        <v>11758</v>
      </c>
      <c r="C396" s="13" t="s">
        <v>4288</v>
      </c>
      <c r="D396" s="12" t="s">
        <v>749</v>
      </c>
      <c r="E396" s="13" t="s">
        <v>7899</v>
      </c>
      <c r="F396" s="15">
        <v>997332.33</v>
      </c>
    </row>
    <row r="397" spans="1:6" ht="60" x14ac:dyDescent="0.25">
      <c r="A397" s="27" t="s">
        <v>1674</v>
      </c>
      <c r="B397" s="28" t="s">
        <v>11758</v>
      </c>
      <c r="C397" s="13" t="s">
        <v>1018</v>
      </c>
      <c r="D397" s="12" t="s">
        <v>763</v>
      </c>
      <c r="E397" s="13" t="s">
        <v>7673</v>
      </c>
      <c r="F397" s="15">
        <v>2583191.56</v>
      </c>
    </row>
    <row r="398" spans="1:6" ht="75" x14ac:dyDescent="0.25">
      <c r="A398" s="27" t="s">
        <v>1674</v>
      </c>
      <c r="B398" s="28" t="s">
        <v>11758</v>
      </c>
      <c r="C398" s="13" t="s">
        <v>5883</v>
      </c>
      <c r="D398" s="13" t="s">
        <v>11857</v>
      </c>
      <c r="E398" s="13" t="s">
        <v>7538</v>
      </c>
      <c r="F398" s="15">
        <v>9895708.5600000005</v>
      </c>
    </row>
    <row r="399" spans="1:6" ht="75" x14ac:dyDescent="0.25">
      <c r="A399" s="27" t="s">
        <v>1674</v>
      </c>
      <c r="B399" s="28" t="s">
        <v>11758</v>
      </c>
      <c r="C399" s="13" t="s">
        <v>12004</v>
      </c>
      <c r="D399" s="13" t="s">
        <v>11857</v>
      </c>
      <c r="E399" s="13" t="s">
        <v>7538</v>
      </c>
      <c r="F399" s="15">
        <v>9229927.2899999991</v>
      </c>
    </row>
    <row r="400" spans="1:6" ht="60" x14ac:dyDescent="0.25">
      <c r="A400" s="27" t="s">
        <v>1674</v>
      </c>
      <c r="B400" s="28" t="s">
        <v>11758</v>
      </c>
      <c r="C400" s="13" t="s">
        <v>1994</v>
      </c>
      <c r="D400" s="12" t="s">
        <v>749</v>
      </c>
      <c r="E400" s="13" t="s">
        <v>7664</v>
      </c>
      <c r="F400" s="15">
        <v>504246.3</v>
      </c>
    </row>
    <row r="401" spans="1:6" ht="60" x14ac:dyDescent="0.25">
      <c r="A401" s="27" t="s">
        <v>1674</v>
      </c>
      <c r="B401" s="28" t="s">
        <v>11758</v>
      </c>
      <c r="C401" s="13" t="s">
        <v>3166</v>
      </c>
      <c r="D401" s="12" t="s">
        <v>749</v>
      </c>
      <c r="E401" s="13" t="s">
        <v>8466</v>
      </c>
      <c r="F401" s="15">
        <v>748300.32</v>
      </c>
    </row>
    <row r="402" spans="1:6" ht="60" x14ac:dyDescent="0.25">
      <c r="A402" s="27" t="s">
        <v>1674</v>
      </c>
      <c r="B402" s="28" t="s">
        <v>11758</v>
      </c>
      <c r="C402" s="13" t="s">
        <v>3146</v>
      </c>
      <c r="D402" s="12" t="s">
        <v>749</v>
      </c>
      <c r="E402" s="13" t="s">
        <v>8466</v>
      </c>
      <c r="F402" s="15">
        <v>874167.4</v>
      </c>
    </row>
    <row r="403" spans="1:6" ht="45" x14ac:dyDescent="0.25">
      <c r="A403" s="27" t="s">
        <v>1674</v>
      </c>
      <c r="B403" s="28" t="s">
        <v>11758</v>
      </c>
      <c r="C403" s="13" t="s">
        <v>2172</v>
      </c>
      <c r="D403" s="12" t="s">
        <v>749</v>
      </c>
      <c r="E403" s="13" t="s">
        <v>7664</v>
      </c>
      <c r="F403" s="15">
        <v>1132764.4099999999</v>
      </c>
    </row>
    <row r="404" spans="1:6" ht="30" x14ac:dyDescent="0.25">
      <c r="A404" s="27" t="s">
        <v>1674</v>
      </c>
      <c r="B404" s="28" t="s">
        <v>11758</v>
      </c>
      <c r="C404" s="13" t="s">
        <v>2176</v>
      </c>
      <c r="D404" s="12" t="s">
        <v>749</v>
      </c>
      <c r="E404" s="13" t="s">
        <v>7664</v>
      </c>
      <c r="F404" s="15">
        <v>2153718.23</v>
      </c>
    </row>
    <row r="405" spans="1:6" ht="45" x14ac:dyDescent="0.25">
      <c r="A405" s="27" t="s">
        <v>1674</v>
      </c>
      <c r="B405" s="28" t="s">
        <v>11758</v>
      </c>
      <c r="C405" s="13" t="s">
        <v>4011</v>
      </c>
      <c r="D405" s="12" t="s">
        <v>749</v>
      </c>
      <c r="E405" s="13" t="s">
        <v>7538</v>
      </c>
      <c r="F405" s="15">
        <v>6866538.4499999993</v>
      </c>
    </row>
    <row r="406" spans="1:6" ht="45" x14ac:dyDescent="0.25">
      <c r="A406" s="27" t="s">
        <v>1674</v>
      </c>
      <c r="B406" s="28" t="s">
        <v>11758</v>
      </c>
      <c r="C406" s="13" t="s">
        <v>4088</v>
      </c>
      <c r="D406" s="12" t="s">
        <v>749</v>
      </c>
      <c r="E406" s="13" t="s">
        <v>7538</v>
      </c>
      <c r="F406" s="15">
        <v>6942211.0499999998</v>
      </c>
    </row>
    <row r="407" spans="1:6" ht="60" x14ac:dyDescent="0.25">
      <c r="A407" s="27" t="s">
        <v>1674</v>
      </c>
      <c r="B407" s="28" t="s">
        <v>11758</v>
      </c>
      <c r="C407" s="13" t="s">
        <v>4987</v>
      </c>
      <c r="D407" s="12" t="s">
        <v>763</v>
      </c>
      <c r="E407" s="13" t="s">
        <v>7538</v>
      </c>
      <c r="F407" s="15">
        <v>23053724.18</v>
      </c>
    </row>
    <row r="408" spans="1:6" ht="60" x14ac:dyDescent="0.25">
      <c r="A408" s="27" t="s">
        <v>1674</v>
      </c>
      <c r="B408" s="28" t="s">
        <v>11758</v>
      </c>
      <c r="C408" s="13" t="s">
        <v>3694</v>
      </c>
      <c r="D408" s="12" t="s">
        <v>670</v>
      </c>
      <c r="E408" s="13" t="s">
        <v>8684</v>
      </c>
      <c r="F408" s="15">
        <v>2565337.48</v>
      </c>
    </row>
    <row r="409" spans="1:6" ht="30" x14ac:dyDescent="0.25">
      <c r="A409" s="27" t="s">
        <v>1674</v>
      </c>
      <c r="B409" s="28" t="s">
        <v>11758</v>
      </c>
      <c r="C409" s="13" t="s">
        <v>5281</v>
      </c>
      <c r="D409" s="12" t="s">
        <v>1342</v>
      </c>
      <c r="E409" s="13" t="s">
        <v>8019</v>
      </c>
      <c r="F409" s="15">
        <v>9899768.5700000003</v>
      </c>
    </row>
    <row r="410" spans="1:6" ht="30" x14ac:dyDescent="0.25">
      <c r="A410" s="27" t="s">
        <v>1674</v>
      </c>
      <c r="B410" s="28" t="s">
        <v>11758</v>
      </c>
      <c r="C410" s="13" t="s">
        <v>5463</v>
      </c>
      <c r="D410" s="12" t="s">
        <v>1342</v>
      </c>
      <c r="E410" s="13" t="s">
        <v>8019</v>
      </c>
      <c r="F410" s="15">
        <v>9986387.4799999986</v>
      </c>
    </row>
    <row r="411" spans="1:6" ht="30" x14ac:dyDescent="0.25">
      <c r="A411" s="27" t="s">
        <v>1674</v>
      </c>
      <c r="B411" s="28" t="s">
        <v>11758</v>
      </c>
      <c r="C411" s="13" t="s">
        <v>5110</v>
      </c>
      <c r="D411" s="12" t="s">
        <v>763</v>
      </c>
      <c r="E411" s="13" t="s">
        <v>7820</v>
      </c>
      <c r="F411" s="15">
        <v>9405604.5899999999</v>
      </c>
    </row>
    <row r="412" spans="1:6" ht="30" x14ac:dyDescent="0.25">
      <c r="A412" s="27" t="s">
        <v>1674</v>
      </c>
      <c r="B412" s="28" t="s">
        <v>11758</v>
      </c>
      <c r="C412" s="13" t="s">
        <v>5107</v>
      </c>
      <c r="D412" s="12" t="s">
        <v>763</v>
      </c>
      <c r="E412" s="13" t="s">
        <v>7820</v>
      </c>
      <c r="F412" s="15">
        <v>9821277.5</v>
      </c>
    </row>
    <row r="413" spans="1:6" ht="30" x14ac:dyDescent="0.25">
      <c r="A413" s="27" t="s">
        <v>1674</v>
      </c>
      <c r="B413" s="28" t="s">
        <v>11758</v>
      </c>
      <c r="C413" s="13" t="s">
        <v>5103</v>
      </c>
      <c r="D413" s="12" t="s">
        <v>763</v>
      </c>
      <c r="E413" s="13" t="s">
        <v>7820</v>
      </c>
      <c r="F413" s="15">
        <v>9988688.2899999991</v>
      </c>
    </row>
    <row r="414" spans="1:6" ht="30" x14ac:dyDescent="0.25">
      <c r="A414" s="27" t="s">
        <v>1674</v>
      </c>
      <c r="B414" s="28" t="s">
        <v>11758</v>
      </c>
      <c r="C414" s="13" t="s">
        <v>4669</v>
      </c>
      <c r="D414" s="12" t="s">
        <v>749</v>
      </c>
      <c r="E414" s="13" t="s">
        <v>9402</v>
      </c>
      <c r="F414" s="15">
        <v>9968339.0599999987</v>
      </c>
    </row>
    <row r="415" spans="1:6" ht="30" x14ac:dyDescent="0.25">
      <c r="A415" s="27" t="s">
        <v>1674</v>
      </c>
      <c r="B415" s="28" t="s">
        <v>11758</v>
      </c>
      <c r="C415" s="13" t="s">
        <v>5245</v>
      </c>
      <c r="D415" s="12" t="s">
        <v>763</v>
      </c>
      <c r="E415" s="13" t="s">
        <v>9402</v>
      </c>
      <c r="F415" s="15">
        <v>9282226.0099999998</v>
      </c>
    </row>
    <row r="416" spans="1:6" ht="30" x14ac:dyDescent="0.25">
      <c r="A416" s="27" t="s">
        <v>1674</v>
      </c>
      <c r="B416" s="28" t="s">
        <v>11758</v>
      </c>
      <c r="C416" s="13" t="s">
        <v>5577</v>
      </c>
      <c r="D416" s="12" t="s">
        <v>763</v>
      </c>
      <c r="E416" s="13" t="s">
        <v>9402</v>
      </c>
      <c r="F416" s="15">
        <v>8806313.120000001</v>
      </c>
    </row>
    <row r="417" spans="1:6" ht="30" x14ac:dyDescent="0.25">
      <c r="A417" s="27" t="s">
        <v>1674</v>
      </c>
      <c r="B417" s="28" t="s">
        <v>11758</v>
      </c>
      <c r="C417" s="13" t="s">
        <v>5735</v>
      </c>
      <c r="D417" s="12" t="s">
        <v>763</v>
      </c>
      <c r="E417" s="13" t="s">
        <v>9402</v>
      </c>
      <c r="F417" s="15">
        <v>9000415.7400000002</v>
      </c>
    </row>
    <row r="418" spans="1:6" ht="30" x14ac:dyDescent="0.25">
      <c r="A418" s="27" t="s">
        <v>1674</v>
      </c>
      <c r="B418" s="28" t="s">
        <v>11758</v>
      </c>
      <c r="C418" s="13" t="s">
        <v>5459</v>
      </c>
      <c r="D418" s="12" t="s">
        <v>763</v>
      </c>
      <c r="E418" s="13" t="s">
        <v>7771</v>
      </c>
      <c r="F418" s="15">
        <v>9191601.040000001</v>
      </c>
    </row>
    <row r="419" spans="1:6" ht="30" x14ac:dyDescent="0.25">
      <c r="A419" s="27" t="s">
        <v>1674</v>
      </c>
      <c r="B419" s="28" t="s">
        <v>11758</v>
      </c>
      <c r="C419" s="13" t="s">
        <v>5277</v>
      </c>
      <c r="D419" s="12" t="s">
        <v>763</v>
      </c>
      <c r="E419" s="13" t="s">
        <v>7771</v>
      </c>
      <c r="F419" s="15">
        <v>7070034.5699999994</v>
      </c>
    </row>
    <row r="420" spans="1:6" ht="30" x14ac:dyDescent="0.25">
      <c r="A420" s="27" t="s">
        <v>1674</v>
      </c>
      <c r="B420" s="28" t="s">
        <v>11758</v>
      </c>
      <c r="C420" s="13" t="s">
        <v>5738</v>
      </c>
      <c r="D420" s="12" t="s">
        <v>763</v>
      </c>
      <c r="E420" s="13" t="s">
        <v>7771</v>
      </c>
      <c r="F420" s="15">
        <v>6708608.5499999989</v>
      </c>
    </row>
    <row r="421" spans="1:6" ht="30" x14ac:dyDescent="0.25">
      <c r="A421" s="27" t="s">
        <v>1674</v>
      </c>
      <c r="B421" s="28" t="s">
        <v>11758</v>
      </c>
      <c r="C421" s="13" t="s">
        <v>4518</v>
      </c>
      <c r="D421" s="12" t="s">
        <v>670</v>
      </c>
      <c r="E421" s="13" t="s">
        <v>7771</v>
      </c>
      <c r="F421" s="15">
        <v>15032886.710000001</v>
      </c>
    </row>
    <row r="422" spans="1:6" ht="45" x14ac:dyDescent="0.25">
      <c r="A422" s="27" t="s">
        <v>1674</v>
      </c>
      <c r="B422" s="28" t="s">
        <v>11758</v>
      </c>
      <c r="C422" s="13" t="s">
        <v>11845</v>
      </c>
      <c r="D422" s="12" t="s">
        <v>763</v>
      </c>
      <c r="E422" s="13" t="s">
        <v>7893</v>
      </c>
      <c r="F422" s="15">
        <v>1663488.5</v>
      </c>
    </row>
    <row r="423" spans="1:6" ht="45" x14ac:dyDescent="0.25">
      <c r="A423" s="27" t="s">
        <v>1674</v>
      </c>
      <c r="B423" s="28" t="s">
        <v>11758</v>
      </c>
      <c r="C423" s="13" t="s">
        <v>11844</v>
      </c>
      <c r="D423" s="12" t="s">
        <v>763</v>
      </c>
      <c r="E423" s="13" t="s">
        <v>7893</v>
      </c>
      <c r="F423" s="15">
        <v>2147507.79</v>
      </c>
    </row>
    <row r="424" spans="1:6" ht="45" x14ac:dyDescent="0.25">
      <c r="A424" s="27" t="s">
        <v>1674</v>
      </c>
      <c r="B424" s="28" t="s">
        <v>11758</v>
      </c>
      <c r="C424" s="13" t="s">
        <v>279</v>
      </c>
      <c r="D424" s="12" t="s">
        <v>202</v>
      </c>
      <c r="E424" s="13" t="s">
        <v>7673</v>
      </c>
      <c r="F424" s="15">
        <v>9808850.1300000008</v>
      </c>
    </row>
    <row r="425" spans="1:6" ht="45" x14ac:dyDescent="0.25">
      <c r="A425" s="27" t="s">
        <v>1674</v>
      </c>
      <c r="B425" s="28" t="s">
        <v>11758</v>
      </c>
      <c r="C425" s="13" t="s">
        <v>291</v>
      </c>
      <c r="D425" s="12" t="s">
        <v>202</v>
      </c>
      <c r="E425" s="13" t="s">
        <v>7673</v>
      </c>
      <c r="F425" s="15">
        <v>8276096.9299999997</v>
      </c>
    </row>
    <row r="426" spans="1:6" ht="45" x14ac:dyDescent="0.25">
      <c r="A426" s="27" t="s">
        <v>1674</v>
      </c>
      <c r="B426" s="28" t="s">
        <v>11758</v>
      </c>
      <c r="C426" s="13" t="s">
        <v>282</v>
      </c>
      <c r="D426" s="12" t="s">
        <v>202</v>
      </c>
      <c r="E426" s="13" t="s">
        <v>7673</v>
      </c>
      <c r="F426" s="15">
        <v>9834941.870000001</v>
      </c>
    </row>
    <row r="427" spans="1:6" ht="45" x14ac:dyDescent="0.25">
      <c r="A427" s="27" t="s">
        <v>1674</v>
      </c>
      <c r="B427" s="28" t="s">
        <v>11758</v>
      </c>
      <c r="C427" s="13" t="s">
        <v>383</v>
      </c>
      <c r="D427" s="12" t="s">
        <v>379</v>
      </c>
      <c r="E427" s="13" t="s">
        <v>7673</v>
      </c>
      <c r="F427" s="15">
        <v>4650683.3</v>
      </c>
    </row>
    <row r="428" spans="1:6" ht="45" x14ac:dyDescent="0.25">
      <c r="A428" s="27" t="s">
        <v>1674</v>
      </c>
      <c r="B428" s="28" t="s">
        <v>11758</v>
      </c>
      <c r="C428" s="13" t="s">
        <v>383</v>
      </c>
      <c r="D428" s="12" t="s">
        <v>670</v>
      </c>
      <c r="E428" s="13" t="s">
        <v>7673</v>
      </c>
      <c r="F428" s="15">
        <v>3822232.39</v>
      </c>
    </row>
    <row r="429" spans="1:6" ht="45" x14ac:dyDescent="0.25">
      <c r="A429" s="27" t="s">
        <v>1674</v>
      </c>
      <c r="B429" s="28" t="s">
        <v>11758</v>
      </c>
      <c r="C429" s="13" t="s">
        <v>5387</v>
      </c>
      <c r="D429" s="12" t="s">
        <v>202</v>
      </c>
      <c r="E429" s="13" t="s">
        <v>7673</v>
      </c>
      <c r="F429" s="15">
        <v>9056954.0399999991</v>
      </c>
    </row>
    <row r="430" spans="1:6" ht="45" x14ac:dyDescent="0.25">
      <c r="A430" s="27" t="s">
        <v>1674</v>
      </c>
      <c r="B430" s="28" t="s">
        <v>11758</v>
      </c>
      <c r="C430" s="13" t="s">
        <v>5387</v>
      </c>
      <c r="D430" s="12" t="s">
        <v>613</v>
      </c>
      <c r="E430" s="13" t="s">
        <v>7673</v>
      </c>
      <c r="F430" s="15">
        <v>149755.44</v>
      </c>
    </row>
    <row r="431" spans="1:6" ht="45" x14ac:dyDescent="0.25">
      <c r="A431" s="27" t="s">
        <v>1674</v>
      </c>
      <c r="B431" s="28" t="s">
        <v>11758</v>
      </c>
      <c r="C431" s="13" t="s">
        <v>5387</v>
      </c>
      <c r="D431" s="12" t="s">
        <v>670</v>
      </c>
      <c r="E431" s="13" t="s">
        <v>7673</v>
      </c>
      <c r="F431" s="15">
        <v>1022140.28</v>
      </c>
    </row>
    <row r="432" spans="1:6" ht="45" x14ac:dyDescent="0.25">
      <c r="A432" s="27" t="s">
        <v>1674</v>
      </c>
      <c r="B432" s="28" t="s">
        <v>11758</v>
      </c>
      <c r="C432" s="13" t="s">
        <v>293</v>
      </c>
      <c r="D432" s="12" t="s">
        <v>202</v>
      </c>
      <c r="E432" s="13" t="s">
        <v>7673</v>
      </c>
      <c r="F432" s="15">
        <v>14141405.399999999</v>
      </c>
    </row>
    <row r="433" spans="1:6" ht="45" x14ac:dyDescent="0.25">
      <c r="A433" s="27" t="s">
        <v>1674</v>
      </c>
      <c r="B433" s="28" t="s">
        <v>11758</v>
      </c>
      <c r="C433" s="13" t="s">
        <v>716</v>
      </c>
      <c r="D433" s="12" t="s">
        <v>670</v>
      </c>
      <c r="E433" s="13" t="s">
        <v>7673</v>
      </c>
      <c r="F433" s="15">
        <v>4268269.0600000005</v>
      </c>
    </row>
    <row r="434" spans="1:6" ht="45" x14ac:dyDescent="0.25">
      <c r="A434" s="27" t="s">
        <v>1674</v>
      </c>
      <c r="B434" s="28" t="s">
        <v>11758</v>
      </c>
      <c r="C434" s="13" t="s">
        <v>289</v>
      </c>
      <c r="D434" s="12" t="s">
        <v>202</v>
      </c>
      <c r="E434" s="13" t="s">
        <v>7673</v>
      </c>
      <c r="F434" s="15">
        <v>4700237.63</v>
      </c>
    </row>
    <row r="435" spans="1:6" ht="45" x14ac:dyDescent="0.25">
      <c r="A435" s="27" t="s">
        <v>1674</v>
      </c>
      <c r="B435" s="28" t="s">
        <v>11758</v>
      </c>
      <c r="C435" s="13" t="s">
        <v>289</v>
      </c>
      <c r="D435" s="12" t="s">
        <v>379</v>
      </c>
      <c r="E435" s="13" t="s">
        <v>7673</v>
      </c>
      <c r="F435" s="15">
        <v>3448471.6</v>
      </c>
    </row>
    <row r="436" spans="1:6" ht="30" x14ac:dyDescent="0.25">
      <c r="A436" s="27" t="s">
        <v>1674</v>
      </c>
      <c r="B436" s="28" t="s">
        <v>11758</v>
      </c>
      <c r="C436" s="13" t="s">
        <v>11841</v>
      </c>
      <c r="D436" s="12" t="s">
        <v>763</v>
      </c>
      <c r="E436" s="13" t="s">
        <v>7772</v>
      </c>
      <c r="F436" s="15">
        <v>2011873.3600000003</v>
      </c>
    </row>
    <row r="437" spans="1:6" ht="75" x14ac:dyDescent="0.25">
      <c r="A437" s="27" t="s">
        <v>1674</v>
      </c>
      <c r="B437" s="28" t="s">
        <v>11758</v>
      </c>
      <c r="C437" s="13" t="s">
        <v>2004</v>
      </c>
      <c r="D437" s="12" t="s">
        <v>749</v>
      </c>
      <c r="E437" s="13" t="s">
        <v>7984</v>
      </c>
      <c r="F437" s="15">
        <v>39194.46</v>
      </c>
    </row>
    <row r="438" spans="1:6" ht="45" x14ac:dyDescent="0.25">
      <c r="A438" s="27" t="s">
        <v>1674</v>
      </c>
      <c r="B438" s="28" t="s">
        <v>11758</v>
      </c>
      <c r="C438" s="13" t="s">
        <v>5623</v>
      </c>
      <c r="D438" s="12" t="s">
        <v>763</v>
      </c>
      <c r="E438" s="13" t="s">
        <v>8143</v>
      </c>
      <c r="F438" s="15">
        <v>8742757.5800000001</v>
      </c>
    </row>
    <row r="439" spans="1:6" ht="45" x14ac:dyDescent="0.25">
      <c r="A439" s="27" t="s">
        <v>1674</v>
      </c>
      <c r="B439" s="28" t="s">
        <v>11758</v>
      </c>
      <c r="C439" s="13" t="s">
        <v>5713</v>
      </c>
      <c r="D439" s="12" t="s">
        <v>763</v>
      </c>
      <c r="E439" s="13" t="s">
        <v>8143</v>
      </c>
      <c r="F439" s="15">
        <v>9933931.2599999998</v>
      </c>
    </row>
    <row r="440" spans="1:6" ht="45" x14ac:dyDescent="0.25">
      <c r="A440" s="27" t="s">
        <v>1674</v>
      </c>
      <c r="B440" s="28" t="s">
        <v>11758</v>
      </c>
      <c r="C440" s="13" t="s">
        <v>11931</v>
      </c>
      <c r="D440" s="12" t="s">
        <v>763</v>
      </c>
      <c r="E440" s="13" t="s">
        <v>8143</v>
      </c>
      <c r="F440" s="15">
        <v>12956934.65</v>
      </c>
    </row>
    <row r="441" spans="1:6" ht="45" x14ac:dyDescent="0.25">
      <c r="A441" s="27" t="s">
        <v>1674</v>
      </c>
      <c r="B441" s="28" t="s">
        <v>11758</v>
      </c>
      <c r="C441" s="13" t="s">
        <v>12111</v>
      </c>
      <c r="D441" s="12" t="s">
        <v>763</v>
      </c>
      <c r="E441" s="13" t="s">
        <v>8143</v>
      </c>
      <c r="F441" s="15">
        <v>2753817.75</v>
      </c>
    </row>
    <row r="442" spans="1:6" ht="30" x14ac:dyDescent="0.25">
      <c r="A442" s="27" t="s">
        <v>1674</v>
      </c>
      <c r="B442" s="28" t="s">
        <v>11758</v>
      </c>
      <c r="C442" s="13" t="s">
        <v>5707</v>
      </c>
      <c r="D442" s="12" t="s">
        <v>1342</v>
      </c>
      <c r="E442" s="13" t="s">
        <v>7538</v>
      </c>
      <c r="F442" s="15">
        <v>31775776.919999998</v>
      </c>
    </row>
    <row r="443" spans="1:6" ht="45" x14ac:dyDescent="0.25">
      <c r="A443" s="27" t="s">
        <v>1674</v>
      </c>
      <c r="B443" s="28" t="s">
        <v>11758</v>
      </c>
      <c r="C443" s="13" t="s">
        <v>12038</v>
      </c>
      <c r="D443" s="12" t="s">
        <v>1342</v>
      </c>
      <c r="E443" s="13" t="s">
        <v>7538</v>
      </c>
      <c r="F443" s="15">
        <v>1818691.94</v>
      </c>
    </row>
    <row r="444" spans="1:6" ht="75" x14ac:dyDescent="0.25">
      <c r="A444" s="27" t="s">
        <v>1674</v>
      </c>
      <c r="B444" s="28" t="s">
        <v>11758</v>
      </c>
      <c r="C444" s="13" t="s">
        <v>3995</v>
      </c>
      <c r="D444" s="12" t="s">
        <v>749</v>
      </c>
      <c r="E444" s="13" t="s">
        <v>7594</v>
      </c>
      <c r="F444" s="15">
        <v>2986387.65</v>
      </c>
    </row>
    <row r="445" spans="1:6" ht="45" x14ac:dyDescent="0.25">
      <c r="A445" s="27" t="s">
        <v>1674</v>
      </c>
      <c r="B445" s="28" t="s">
        <v>11758</v>
      </c>
      <c r="C445" s="13" t="s">
        <v>4216</v>
      </c>
      <c r="D445" s="12" t="s">
        <v>457</v>
      </c>
      <c r="E445" s="13" t="s">
        <v>7991</v>
      </c>
      <c r="F445" s="15">
        <v>14998729.559999999</v>
      </c>
    </row>
    <row r="446" spans="1:6" ht="30" x14ac:dyDescent="0.25">
      <c r="A446" s="27" t="s">
        <v>1674</v>
      </c>
      <c r="B446" s="28" t="s">
        <v>11758</v>
      </c>
      <c r="C446" s="13" t="s">
        <v>3452</v>
      </c>
      <c r="D446" s="12" t="s">
        <v>457</v>
      </c>
      <c r="E446" s="13" t="s">
        <v>7594</v>
      </c>
      <c r="F446" s="15">
        <v>19863821.550000001</v>
      </c>
    </row>
    <row r="447" spans="1:6" ht="45" x14ac:dyDescent="0.25">
      <c r="A447" s="27" t="s">
        <v>1674</v>
      </c>
      <c r="B447" s="28" t="s">
        <v>11758</v>
      </c>
      <c r="C447" s="13" t="s">
        <v>4054</v>
      </c>
      <c r="D447" s="12" t="s">
        <v>457</v>
      </c>
      <c r="E447" s="13" t="s">
        <v>7487</v>
      </c>
      <c r="F447" s="15">
        <v>7771971.6399999997</v>
      </c>
    </row>
    <row r="448" spans="1:6" ht="60" x14ac:dyDescent="0.25">
      <c r="A448" s="27" t="s">
        <v>1674</v>
      </c>
      <c r="B448" s="28" t="s">
        <v>11758</v>
      </c>
      <c r="C448" s="13" t="s">
        <v>4449</v>
      </c>
      <c r="D448" s="12" t="s">
        <v>670</v>
      </c>
      <c r="E448" s="13" t="s">
        <v>7991</v>
      </c>
      <c r="F448" s="15">
        <v>5393878.96</v>
      </c>
    </row>
    <row r="449" spans="1:6" ht="45" x14ac:dyDescent="0.25">
      <c r="A449" s="27" t="s">
        <v>1674</v>
      </c>
      <c r="B449" s="28" t="s">
        <v>11758</v>
      </c>
      <c r="C449" s="13" t="s">
        <v>11819</v>
      </c>
      <c r="D449" s="12" t="s">
        <v>457</v>
      </c>
      <c r="E449" s="13" t="s">
        <v>7487</v>
      </c>
      <c r="F449" s="15">
        <v>3297390.38</v>
      </c>
    </row>
    <row r="450" spans="1:6" ht="45" x14ac:dyDescent="0.25">
      <c r="A450" s="27" t="s">
        <v>1674</v>
      </c>
      <c r="B450" s="28" t="s">
        <v>11758</v>
      </c>
      <c r="C450" s="13" t="s">
        <v>11926</v>
      </c>
      <c r="D450" s="12" t="s">
        <v>763</v>
      </c>
      <c r="E450" s="13" t="s">
        <v>7991</v>
      </c>
      <c r="F450" s="15">
        <v>8509955.5099999998</v>
      </c>
    </row>
    <row r="451" spans="1:6" ht="30" x14ac:dyDescent="0.25">
      <c r="A451" s="27" t="s">
        <v>1674</v>
      </c>
      <c r="B451" s="28" t="s">
        <v>11758</v>
      </c>
      <c r="C451" s="13" t="s">
        <v>821</v>
      </c>
      <c r="D451" s="12" t="s">
        <v>763</v>
      </c>
      <c r="E451" s="13" t="s">
        <v>7815</v>
      </c>
      <c r="F451" s="15">
        <v>13897600.57</v>
      </c>
    </row>
    <row r="452" spans="1:6" ht="75" x14ac:dyDescent="0.25">
      <c r="A452" s="27" t="s">
        <v>1674</v>
      </c>
      <c r="B452" s="28" t="s">
        <v>11758</v>
      </c>
      <c r="C452" s="13" t="s">
        <v>1060</v>
      </c>
      <c r="D452" s="12" t="s">
        <v>763</v>
      </c>
      <c r="E452" s="13" t="s">
        <v>7600</v>
      </c>
      <c r="F452" s="15">
        <v>7990666.1200000001</v>
      </c>
    </row>
    <row r="453" spans="1:6" ht="60" x14ac:dyDescent="0.25">
      <c r="A453" s="27" t="s">
        <v>1674</v>
      </c>
      <c r="B453" s="28" t="s">
        <v>11758</v>
      </c>
      <c r="C453" s="13" t="s">
        <v>4168</v>
      </c>
      <c r="D453" s="12" t="s">
        <v>457</v>
      </c>
      <c r="E453" s="13" t="s">
        <v>8143</v>
      </c>
      <c r="F453" s="15">
        <v>12420128.479999999</v>
      </c>
    </row>
    <row r="454" spans="1:6" ht="60" x14ac:dyDescent="0.25">
      <c r="A454" s="27" t="s">
        <v>1674</v>
      </c>
      <c r="B454" s="28" t="s">
        <v>11758</v>
      </c>
      <c r="C454" s="13" t="s">
        <v>4171</v>
      </c>
      <c r="D454" s="12" t="s">
        <v>457</v>
      </c>
      <c r="E454" s="13" t="s">
        <v>8143</v>
      </c>
      <c r="F454" s="15">
        <v>13466779.970000001</v>
      </c>
    </row>
    <row r="455" spans="1:6" ht="75" x14ac:dyDescent="0.25">
      <c r="A455" s="27" t="s">
        <v>1674</v>
      </c>
      <c r="B455" s="28" t="s">
        <v>11758</v>
      </c>
      <c r="C455" s="13" t="s">
        <v>12046</v>
      </c>
      <c r="D455" s="13" t="s">
        <v>11857</v>
      </c>
      <c r="E455" s="13" t="s">
        <v>7538</v>
      </c>
      <c r="F455" s="15">
        <v>3977074.06</v>
      </c>
    </row>
    <row r="456" spans="1:6" ht="60" x14ac:dyDescent="0.25">
      <c r="A456" s="27" t="s">
        <v>1674</v>
      </c>
      <c r="B456" s="28" t="s">
        <v>11758</v>
      </c>
      <c r="C456" s="13" t="s">
        <v>1419</v>
      </c>
      <c r="D456" s="12" t="s">
        <v>1342</v>
      </c>
      <c r="E456" s="13" t="s">
        <v>7673</v>
      </c>
      <c r="F456" s="15">
        <v>22722481.48</v>
      </c>
    </row>
    <row r="457" spans="1:6" ht="60" x14ac:dyDescent="0.25">
      <c r="A457" s="27" t="s">
        <v>1674</v>
      </c>
      <c r="B457" s="28" t="s">
        <v>11758</v>
      </c>
      <c r="C457" s="13" t="s">
        <v>1417</v>
      </c>
      <c r="D457" s="12" t="s">
        <v>1342</v>
      </c>
      <c r="E457" s="13" t="s">
        <v>7673</v>
      </c>
      <c r="F457" s="15">
        <v>21538338.289999999</v>
      </c>
    </row>
    <row r="458" spans="1:6" ht="60" x14ac:dyDescent="0.25">
      <c r="A458" s="27" t="s">
        <v>1674</v>
      </c>
      <c r="B458" s="28" t="s">
        <v>11758</v>
      </c>
      <c r="C458" s="13" t="s">
        <v>1413</v>
      </c>
      <c r="D458" s="12" t="s">
        <v>1342</v>
      </c>
      <c r="E458" s="13" t="s">
        <v>7673</v>
      </c>
      <c r="F458" s="15">
        <v>22355061.940000001</v>
      </c>
    </row>
    <row r="459" spans="1:6" ht="45" x14ac:dyDescent="0.25">
      <c r="A459" s="27" t="s">
        <v>1674</v>
      </c>
      <c r="B459" s="28" t="s">
        <v>11758</v>
      </c>
      <c r="C459" s="13" t="s">
        <v>12068</v>
      </c>
      <c r="D459" s="12" t="s">
        <v>202</v>
      </c>
      <c r="E459" s="13" t="s">
        <v>7538</v>
      </c>
      <c r="F459" s="15">
        <v>9188853.290000001</v>
      </c>
    </row>
    <row r="460" spans="1:6" ht="45" x14ac:dyDescent="0.25">
      <c r="A460" s="27" t="s">
        <v>1674</v>
      </c>
      <c r="B460" s="28" t="s">
        <v>11758</v>
      </c>
      <c r="C460" s="13" t="s">
        <v>3422</v>
      </c>
      <c r="D460" s="12" t="s">
        <v>749</v>
      </c>
      <c r="E460" s="13" t="s">
        <v>7664</v>
      </c>
      <c r="F460" s="15">
        <v>627028.78</v>
      </c>
    </row>
    <row r="461" spans="1:6" ht="45" x14ac:dyDescent="0.25">
      <c r="A461" s="27" t="s">
        <v>1674</v>
      </c>
      <c r="B461" s="28" t="s">
        <v>11758</v>
      </c>
      <c r="C461" s="13" t="s">
        <v>3901</v>
      </c>
      <c r="D461" s="12" t="s">
        <v>749</v>
      </c>
      <c r="E461" s="13" t="s">
        <v>7552</v>
      </c>
      <c r="F461" s="15">
        <v>292372.06</v>
      </c>
    </row>
    <row r="462" spans="1:6" ht="30" x14ac:dyDescent="0.25">
      <c r="A462" s="27" t="s">
        <v>1674</v>
      </c>
      <c r="B462" s="28" t="s">
        <v>11758</v>
      </c>
      <c r="C462" s="13" t="s">
        <v>12024</v>
      </c>
      <c r="D462" s="12" t="s">
        <v>202</v>
      </c>
      <c r="E462" s="13" t="s">
        <v>8143</v>
      </c>
      <c r="F462" s="15">
        <v>5089689.57</v>
      </c>
    </row>
    <row r="463" spans="1:6" ht="45" x14ac:dyDescent="0.25">
      <c r="A463" s="27" t="s">
        <v>1674</v>
      </c>
      <c r="B463" s="28" t="s">
        <v>11758</v>
      </c>
      <c r="C463" s="13" t="s">
        <v>3336</v>
      </c>
      <c r="D463" s="12" t="s">
        <v>202</v>
      </c>
      <c r="E463" s="13" t="s">
        <v>8143</v>
      </c>
      <c r="F463" s="15">
        <v>9907195.5099999979</v>
      </c>
    </row>
    <row r="464" spans="1:6" ht="30" x14ac:dyDescent="0.25">
      <c r="A464" s="27" t="s">
        <v>1674</v>
      </c>
      <c r="B464" s="28" t="s">
        <v>11758</v>
      </c>
      <c r="C464" s="13" t="s">
        <v>3853</v>
      </c>
      <c r="D464" s="12" t="s">
        <v>749</v>
      </c>
      <c r="E464" s="13" t="s">
        <v>8143</v>
      </c>
      <c r="F464" s="15">
        <v>1396635.26</v>
      </c>
    </row>
    <row r="465" spans="1:6" ht="30" x14ac:dyDescent="0.25">
      <c r="A465" s="27" t="s">
        <v>1674</v>
      </c>
      <c r="B465" s="28" t="s">
        <v>11758</v>
      </c>
      <c r="C465" s="13" t="s">
        <v>4482</v>
      </c>
      <c r="D465" s="12" t="s">
        <v>202</v>
      </c>
      <c r="E465" s="13" t="s">
        <v>8442</v>
      </c>
      <c r="F465" s="15">
        <v>9999999.9999999981</v>
      </c>
    </row>
    <row r="466" spans="1:6" ht="45" x14ac:dyDescent="0.25">
      <c r="A466" s="27" t="s">
        <v>1674</v>
      </c>
      <c r="B466" s="28" t="s">
        <v>11758</v>
      </c>
      <c r="C466" s="13" t="s">
        <v>3332</v>
      </c>
      <c r="D466" s="12" t="s">
        <v>670</v>
      </c>
      <c r="E466" s="13" t="s">
        <v>7594</v>
      </c>
      <c r="F466" s="15">
        <v>3273090.7399999998</v>
      </c>
    </row>
    <row r="467" spans="1:6" ht="45" x14ac:dyDescent="0.25">
      <c r="A467" s="27" t="s">
        <v>1674</v>
      </c>
      <c r="B467" s="28" t="s">
        <v>11758</v>
      </c>
      <c r="C467" s="13" t="s">
        <v>4440</v>
      </c>
      <c r="D467" s="12" t="s">
        <v>670</v>
      </c>
      <c r="E467" s="13" t="s">
        <v>7487</v>
      </c>
      <c r="F467" s="15">
        <v>11781796.619999999</v>
      </c>
    </row>
    <row r="468" spans="1:6" ht="30" x14ac:dyDescent="0.25">
      <c r="A468" s="27" t="s">
        <v>1674</v>
      </c>
      <c r="B468" s="28" t="s">
        <v>11758</v>
      </c>
      <c r="C468" s="13" t="s">
        <v>3971</v>
      </c>
      <c r="D468" s="12" t="s">
        <v>749</v>
      </c>
      <c r="E468" s="13" t="s">
        <v>8921</v>
      </c>
      <c r="F468" s="15">
        <v>1198214.06</v>
      </c>
    </row>
    <row r="469" spans="1:6" ht="30" x14ac:dyDescent="0.25">
      <c r="A469" s="27" t="s">
        <v>1674</v>
      </c>
      <c r="B469" s="28" t="s">
        <v>11758</v>
      </c>
      <c r="C469" s="13" t="s">
        <v>4696</v>
      </c>
      <c r="D469" s="12" t="s">
        <v>723</v>
      </c>
      <c r="E469" s="13" t="s">
        <v>8921</v>
      </c>
      <c r="F469" s="15">
        <v>7964142.3399999999</v>
      </c>
    </row>
    <row r="470" spans="1:6" ht="30" x14ac:dyDescent="0.25">
      <c r="A470" s="27" t="s">
        <v>1674</v>
      </c>
      <c r="B470" s="28" t="s">
        <v>11758</v>
      </c>
      <c r="C470" s="13" t="s">
        <v>4346</v>
      </c>
      <c r="D470" s="12" t="s">
        <v>202</v>
      </c>
      <c r="E470" s="13" t="s">
        <v>8808</v>
      </c>
      <c r="F470" s="15">
        <v>2449869.4300000002</v>
      </c>
    </row>
    <row r="471" spans="1:6" ht="30" x14ac:dyDescent="0.25">
      <c r="A471" s="27" t="s">
        <v>1674</v>
      </c>
      <c r="B471" s="28" t="s">
        <v>11758</v>
      </c>
      <c r="C471" s="13" t="s">
        <v>5877</v>
      </c>
      <c r="D471" s="12" t="s">
        <v>379</v>
      </c>
      <c r="E471" s="13" t="s">
        <v>8808</v>
      </c>
      <c r="F471" s="15">
        <v>893296.4</v>
      </c>
    </row>
    <row r="472" spans="1:6" ht="30" x14ac:dyDescent="0.25">
      <c r="A472" s="27" t="s">
        <v>1674</v>
      </c>
      <c r="B472" s="28" t="s">
        <v>11758</v>
      </c>
      <c r="C472" s="13" t="s">
        <v>1721</v>
      </c>
      <c r="D472" s="12" t="s">
        <v>763</v>
      </c>
      <c r="E472" s="13" t="s">
        <v>7500</v>
      </c>
      <c r="F472" s="15">
        <v>148661.81</v>
      </c>
    </row>
    <row r="473" spans="1:6" ht="45" x14ac:dyDescent="0.25">
      <c r="A473" s="27" t="s">
        <v>1674</v>
      </c>
      <c r="B473" s="28" t="s">
        <v>11758</v>
      </c>
      <c r="C473" s="13" t="s">
        <v>5732</v>
      </c>
      <c r="D473" s="12" t="s">
        <v>763</v>
      </c>
      <c r="E473" s="13" t="s">
        <v>7500</v>
      </c>
      <c r="F473" s="15">
        <v>10864458.359999999</v>
      </c>
    </row>
    <row r="474" spans="1:6" ht="45" x14ac:dyDescent="0.25">
      <c r="A474" s="27" t="s">
        <v>1674</v>
      </c>
      <c r="B474" s="28" t="s">
        <v>11758</v>
      </c>
      <c r="C474" s="13" t="s">
        <v>1739</v>
      </c>
      <c r="D474" s="13" t="s">
        <v>11857</v>
      </c>
      <c r="E474" s="13" t="s">
        <v>7513</v>
      </c>
      <c r="F474" s="15">
        <v>331847.3</v>
      </c>
    </row>
    <row r="475" spans="1:6" ht="45" x14ac:dyDescent="0.25">
      <c r="A475" s="27" t="s">
        <v>1674</v>
      </c>
      <c r="B475" s="28" t="s">
        <v>11758</v>
      </c>
      <c r="C475" s="13" t="s">
        <v>2762</v>
      </c>
      <c r="D475" s="12" t="s">
        <v>749</v>
      </c>
      <c r="E475" s="13" t="s">
        <v>8562</v>
      </c>
      <c r="F475" s="15">
        <v>1408714.5099999998</v>
      </c>
    </row>
    <row r="476" spans="1:6" ht="45" x14ac:dyDescent="0.25">
      <c r="A476" s="27" t="s">
        <v>1674</v>
      </c>
      <c r="B476" s="28" t="s">
        <v>11758</v>
      </c>
      <c r="C476" s="13" t="s">
        <v>12053</v>
      </c>
      <c r="D476" s="12" t="s">
        <v>1342</v>
      </c>
      <c r="E476" s="13" t="s">
        <v>7673</v>
      </c>
      <c r="F476" s="15">
        <v>2072265.64</v>
      </c>
    </row>
    <row r="477" spans="1:6" ht="45" x14ac:dyDescent="0.25">
      <c r="A477" s="27" t="s">
        <v>1674</v>
      </c>
      <c r="B477" s="28" t="s">
        <v>11758</v>
      </c>
      <c r="C477" s="13" t="s">
        <v>4938</v>
      </c>
      <c r="D477" s="12" t="s">
        <v>1342</v>
      </c>
      <c r="E477" s="13" t="s">
        <v>7529</v>
      </c>
      <c r="F477" s="15">
        <v>3468334.25</v>
      </c>
    </row>
    <row r="478" spans="1:6" ht="30" x14ac:dyDescent="0.25">
      <c r="A478" s="27" t="s">
        <v>1674</v>
      </c>
      <c r="B478" s="28" t="s">
        <v>11758</v>
      </c>
      <c r="C478" s="13" t="s">
        <v>4607</v>
      </c>
      <c r="D478" s="12" t="s">
        <v>670</v>
      </c>
      <c r="E478" s="13" t="s">
        <v>8510</v>
      </c>
      <c r="F478" s="15">
        <v>7235668.3399999999</v>
      </c>
    </row>
    <row r="479" spans="1:6" ht="30" x14ac:dyDescent="0.25">
      <c r="A479" s="27" t="s">
        <v>1674</v>
      </c>
      <c r="B479" s="28" t="s">
        <v>11758</v>
      </c>
      <c r="C479" s="13" t="s">
        <v>5795</v>
      </c>
      <c r="D479" s="12" t="s">
        <v>613</v>
      </c>
      <c r="E479" s="13" t="s">
        <v>8510</v>
      </c>
      <c r="F479" s="15">
        <v>1257139.1100000001</v>
      </c>
    </row>
    <row r="480" spans="1:6" ht="30" x14ac:dyDescent="0.25">
      <c r="A480" s="27" t="s">
        <v>1674</v>
      </c>
      <c r="B480" s="28" t="s">
        <v>11758</v>
      </c>
      <c r="C480" s="13" t="s">
        <v>5795</v>
      </c>
      <c r="D480" s="12" t="s">
        <v>670</v>
      </c>
      <c r="E480" s="13" t="s">
        <v>8510</v>
      </c>
      <c r="F480" s="15">
        <v>39092.5</v>
      </c>
    </row>
    <row r="481" spans="1:6" ht="45" x14ac:dyDescent="0.25">
      <c r="A481" s="27" t="s">
        <v>1674</v>
      </c>
      <c r="B481" s="28" t="s">
        <v>11758</v>
      </c>
      <c r="C481" s="13" t="s">
        <v>11907</v>
      </c>
      <c r="D481" s="13" t="s">
        <v>11857</v>
      </c>
      <c r="E481" s="13" t="s">
        <v>7538</v>
      </c>
      <c r="F481" s="15">
        <v>480091.44</v>
      </c>
    </row>
    <row r="482" spans="1:6" ht="30" x14ac:dyDescent="0.25">
      <c r="A482" s="27" t="s">
        <v>1674</v>
      </c>
      <c r="B482" s="28" t="s">
        <v>11758</v>
      </c>
      <c r="C482" s="13" t="s">
        <v>11938</v>
      </c>
      <c r="D482" s="12" t="s">
        <v>763</v>
      </c>
      <c r="E482" s="13" t="s">
        <v>7529</v>
      </c>
      <c r="F482" s="15">
        <v>33989966.399999999</v>
      </c>
    </row>
    <row r="483" spans="1:6" ht="30" x14ac:dyDescent="0.25">
      <c r="A483" s="27" t="s">
        <v>1674</v>
      </c>
      <c r="B483" s="28" t="s">
        <v>11758</v>
      </c>
      <c r="C483" s="13" t="s">
        <v>11937</v>
      </c>
      <c r="D483" s="12" t="s">
        <v>763</v>
      </c>
      <c r="E483" s="13" t="s">
        <v>7529</v>
      </c>
      <c r="F483" s="15">
        <v>20089860.210000001</v>
      </c>
    </row>
    <row r="484" spans="1:6" ht="30" x14ac:dyDescent="0.25">
      <c r="A484" s="27" t="s">
        <v>1674</v>
      </c>
      <c r="B484" s="28" t="s">
        <v>11758</v>
      </c>
      <c r="C484" s="13" t="s">
        <v>3090</v>
      </c>
      <c r="D484" s="12" t="s">
        <v>670</v>
      </c>
      <c r="E484" s="13" t="s">
        <v>7529</v>
      </c>
      <c r="F484" s="15">
        <v>1325442.73</v>
      </c>
    </row>
    <row r="485" spans="1:6" ht="30" x14ac:dyDescent="0.25">
      <c r="A485" s="27" t="s">
        <v>1674</v>
      </c>
      <c r="B485" s="28" t="s">
        <v>11758</v>
      </c>
      <c r="C485" s="13" t="s">
        <v>4990</v>
      </c>
      <c r="D485" s="12" t="s">
        <v>763</v>
      </c>
      <c r="E485" s="13" t="s">
        <v>7529</v>
      </c>
      <c r="F485" s="15">
        <v>26469148.600000001</v>
      </c>
    </row>
    <row r="486" spans="1:6" ht="30" x14ac:dyDescent="0.25">
      <c r="A486" s="27" t="s">
        <v>1674</v>
      </c>
      <c r="B486" s="28" t="s">
        <v>11758</v>
      </c>
      <c r="C486" s="13" t="s">
        <v>4993</v>
      </c>
      <c r="D486" s="12" t="s">
        <v>763</v>
      </c>
      <c r="E486" s="13" t="s">
        <v>7529</v>
      </c>
      <c r="F486" s="15">
        <v>31598013.07</v>
      </c>
    </row>
    <row r="487" spans="1:6" ht="30" x14ac:dyDescent="0.25">
      <c r="A487" s="27" t="s">
        <v>1674</v>
      </c>
      <c r="B487" s="28" t="s">
        <v>11758</v>
      </c>
      <c r="C487" s="13" t="s">
        <v>12014</v>
      </c>
      <c r="D487" s="12" t="s">
        <v>763</v>
      </c>
      <c r="E487" s="13" t="s">
        <v>7529</v>
      </c>
      <c r="F487" s="15">
        <v>1924806.4</v>
      </c>
    </row>
    <row r="488" spans="1:6" ht="75" x14ac:dyDescent="0.25">
      <c r="A488" s="27" t="s">
        <v>1674</v>
      </c>
      <c r="B488" s="28" t="s">
        <v>11758</v>
      </c>
      <c r="C488" s="13" t="s">
        <v>12079</v>
      </c>
      <c r="D488" s="12" t="s">
        <v>1342</v>
      </c>
      <c r="E488" s="13" t="s">
        <v>7673</v>
      </c>
      <c r="F488" s="15">
        <v>6459617.1600000001</v>
      </c>
    </row>
    <row r="489" spans="1:6" ht="75" x14ac:dyDescent="0.25">
      <c r="A489" s="27" t="s">
        <v>1674</v>
      </c>
      <c r="B489" s="28" t="s">
        <v>11758</v>
      </c>
      <c r="C489" s="13" t="s">
        <v>12080</v>
      </c>
      <c r="D489" s="12" t="s">
        <v>1342</v>
      </c>
      <c r="E489" s="13" t="s">
        <v>7673</v>
      </c>
      <c r="F489" s="15">
        <v>9915458.2699999996</v>
      </c>
    </row>
    <row r="490" spans="1:6" ht="75" x14ac:dyDescent="0.25">
      <c r="A490" s="27" t="s">
        <v>1674</v>
      </c>
      <c r="B490" s="28" t="s">
        <v>11758</v>
      </c>
      <c r="C490" s="13" t="s">
        <v>12075</v>
      </c>
      <c r="D490" s="12" t="s">
        <v>1342</v>
      </c>
      <c r="E490" s="13" t="s">
        <v>7673</v>
      </c>
      <c r="F490" s="15">
        <v>8263098.5599999996</v>
      </c>
    </row>
    <row r="491" spans="1:6" ht="75" x14ac:dyDescent="0.25">
      <c r="A491" s="27" t="s">
        <v>1674</v>
      </c>
      <c r="B491" s="28" t="s">
        <v>11758</v>
      </c>
      <c r="C491" s="13" t="s">
        <v>5165</v>
      </c>
      <c r="D491" s="12" t="s">
        <v>763</v>
      </c>
      <c r="E491" s="13" t="s">
        <v>8562</v>
      </c>
      <c r="F491" s="15">
        <v>1953277.78</v>
      </c>
    </row>
    <row r="492" spans="1:6" ht="45" x14ac:dyDescent="0.25">
      <c r="A492" s="27" t="s">
        <v>1674</v>
      </c>
      <c r="B492" s="28" t="s">
        <v>11758</v>
      </c>
      <c r="C492" s="13" t="s">
        <v>2082</v>
      </c>
      <c r="D492" s="12" t="s">
        <v>749</v>
      </c>
      <c r="E492" s="13" t="s">
        <v>8070</v>
      </c>
      <c r="F492" s="15">
        <v>110645.88</v>
      </c>
    </row>
    <row r="493" spans="1:6" ht="60" x14ac:dyDescent="0.25">
      <c r="A493" s="27" t="s">
        <v>1674</v>
      </c>
      <c r="B493" s="28" t="s">
        <v>11758</v>
      </c>
      <c r="C493" s="13" t="s">
        <v>4776</v>
      </c>
      <c r="D493" s="12" t="s">
        <v>749</v>
      </c>
      <c r="E493" s="13" t="s">
        <v>9522</v>
      </c>
      <c r="F493" s="15">
        <v>1129434.82</v>
      </c>
    </row>
    <row r="494" spans="1:6" ht="60" x14ac:dyDescent="0.25">
      <c r="A494" s="27" t="s">
        <v>1674</v>
      </c>
      <c r="B494" s="28" t="s">
        <v>11758</v>
      </c>
      <c r="C494" s="13" t="s">
        <v>2041</v>
      </c>
      <c r="D494" s="12" t="s">
        <v>749</v>
      </c>
      <c r="E494" s="13" t="s">
        <v>8014</v>
      </c>
      <c r="F494" s="15">
        <v>299625.13</v>
      </c>
    </row>
    <row r="495" spans="1:6" ht="60" x14ac:dyDescent="0.25">
      <c r="A495" s="27" t="s">
        <v>1674</v>
      </c>
      <c r="B495" s="28" t="s">
        <v>11758</v>
      </c>
      <c r="C495" s="13" t="s">
        <v>2112</v>
      </c>
      <c r="D495" s="12" t="s">
        <v>749</v>
      </c>
      <c r="E495" s="13" t="s">
        <v>8103</v>
      </c>
      <c r="F495" s="15">
        <v>762.15</v>
      </c>
    </row>
    <row r="496" spans="1:6" ht="45" x14ac:dyDescent="0.25">
      <c r="A496" s="27" t="s">
        <v>1674</v>
      </c>
      <c r="B496" s="28" t="s">
        <v>11758</v>
      </c>
      <c r="C496" s="13" t="s">
        <v>4328</v>
      </c>
      <c r="D496" s="12" t="s">
        <v>670</v>
      </c>
      <c r="E496" s="13" t="s">
        <v>8273</v>
      </c>
      <c r="F496" s="15">
        <v>2338677.54</v>
      </c>
    </row>
    <row r="497" spans="1:6" ht="75" x14ac:dyDescent="0.25">
      <c r="A497" s="27" t="s">
        <v>1674</v>
      </c>
      <c r="B497" s="28" t="s">
        <v>11758</v>
      </c>
      <c r="C497" s="13" t="s">
        <v>964</v>
      </c>
      <c r="D497" s="12" t="s">
        <v>763</v>
      </c>
      <c r="E497" s="13" t="s">
        <v>8562</v>
      </c>
      <c r="F497" s="15">
        <v>2783227.89</v>
      </c>
    </row>
    <row r="498" spans="1:6" ht="45" x14ac:dyDescent="0.25">
      <c r="A498" s="27" t="s">
        <v>1674</v>
      </c>
      <c r="B498" s="28" t="s">
        <v>11758</v>
      </c>
      <c r="C498" s="13" t="s">
        <v>239</v>
      </c>
      <c r="D498" s="12" t="s">
        <v>202</v>
      </c>
      <c r="E498" s="13" t="s">
        <v>8623</v>
      </c>
      <c r="F498" s="15">
        <v>35220.910000000003</v>
      </c>
    </row>
    <row r="499" spans="1:6" ht="45" x14ac:dyDescent="0.25">
      <c r="A499" s="27" t="s">
        <v>1674</v>
      </c>
      <c r="B499" s="28" t="s">
        <v>11758</v>
      </c>
      <c r="C499" s="13" t="s">
        <v>2907</v>
      </c>
      <c r="D499" s="12" t="s">
        <v>749</v>
      </c>
      <c r="E499" s="13" t="s">
        <v>8556</v>
      </c>
      <c r="F499" s="15">
        <v>740.54</v>
      </c>
    </row>
    <row r="500" spans="1:6" ht="45" x14ac:dyDescent="0.25">
      <c r="A500" s="27" t="s">
        <v>1674</v>
      </c>
      <c r="B500" s="28" t="s">
        <v>11758</v>
      </c>
      <c r="C500" s="13" t="s">
        <v>5669</v>
      </c>
      <c r="D500" s="12" t="s">
        <v>763</v>
      </c>
      <c r="E500" s="13" t="s">
        <v>7771</v>
      </c>
      <c r="F500" s="15">
        <v>1699088.9000000001</v>
      </c>
    </row>
    <row r="501" spans="1:6" ht="60" x14ac:dyDescent="0.25">
      <c r="A501" s="27" t="s">
        <v>1674</v>
      </c>
      <c r="B501" s="28" t="s">
        <v>11758</v>
      </c>
      <c r="C501" s="13" t="s">
        <v>4693</v>
      </c>
      <c r="D501" s="12" t="s">
        <v>613</v>
      </c>
      <c r="E501" s="13" t="s">
        <v>7538</v>
      </c>
      <c r="F501" s="15">
        <v>9934932.6700000018</v>
      </c>
    </row>
    <row r="502" spans="1:6" ht="75" x14ac:dyDescent="0.25">
      <c r="A502" s="27" t="s">
        <v>1674</v>
      </c>
      <c r="B502" s="28" t="s">
        <v>11758</v>
      </c>
      <c r="C502" s="13" t="s">
        <v>4689</v>
      </c>
      <c r="D502" s="12" t="s">
        <v>613</v>
      </c>
      <c r="E502" s="13" t="s">
        <v>7538</v>
      </c>
      <c r="F502" s="15">
        <v>4998988.96</v>
      </c>
    </row>
    <row r="503" spans="1:6" ht="60" x14ac:dyDescent="0.25">
      <c r="A503" s="27" t="s">
        <v>1674</v>
      </c>
      <c r="B503" s="28" t="s">
        <v>11758</v>
      </c>
      <c r="C503" s="13" t="s">
        <v>2131</v>
      </c>
      <c r="D503" s="12" t="s">
        <v>749</v>
      </c>
      <c r="E503" s="13" t="s">
        <v>8143</v>
      </c>
      <c r="F503" s="15">
        <v>59384.65</v>
      </c>
    </row>
    <row r="504" spans="1:6" ht="45" x14ac:dyDescent="0.25">
      <c r="A504" s="27" t="s">
        <v>1674</v>
      </c>
      <c r="B504" s="28" t="s">
        <v>11758</v>
      </c>
      <c r="C504" s="13" t="s">
        <v>11510</v>
      </c>
      <c r="D504" s="12" t="s">
        <v>1342</v>
      </c>
      <c r="E504" s="13" t="s">
        <v>7772</v>
      </c>
      <c r="F504" s="15">
        <v>2280078.3400000003</v>
      </c>
    </row>
    <row r="505" spans="1:6" ht="30" x14ac:dyDescent="0.25">
      <c r="A505" s="27" t="s">
        <v>1674</v>
      </c>
      <c r="B505" s="28" t="s">
        <v>11758</v>
      </c>
      <c r="C505" s="13" t="s">
        <v>2224</v>
      </c>
      <c r="D505" s="12" t="s">
        <v>749</v>
      </c>
      <c r="E505" s="13" t="s">
        <v>8437</v>
      </c>
      <c r="F505" s="15">
        <v>1048280.96</v>
      </c>
    </row>
    <row r="506" spans="1:6" ht="60" x14ac:dyDescent="0.25">
      <c r="A506" s="27" t="s">
        <v>1674</v>
      </c>
      <c r="B506" s="28" t="s">
        <v>11758</v>
      </c>
      <c r="C506" s="13" t="s">
        <v>12090</v>
      </c>
      <c r="D506" s="12" t="s">
        <v>1342</v>
      </c>
      <c r="E506" s="13" t="s">
        <v>7673</v>
      </c>
      <c r="F506" s="15">
        <v>7636484.1100000003</v>
      </c>
    </row>
    <row r="507" spans="1:6" ht="45" x14ac:dyDescent="0.25">
      <c r="A507" s="27" t="s">
        <v>1674</v>
      </c>
      <c r="B507" s="28" t="s">
        <v>11758</v>
      </c>
      <c r="C507" s="13" t="s">
        <v>3487</v>
      </c>
      <c r="D507" s="12" t="s">
        <v>2775</v>
      </c>
      <c r="E507" s="13" t="s">
        <v>8049</v>
      </c>
      <c r="F507" s="15">
        <v>392590.21</v>
      </c>
    </row>
    <row r="508" spans="1:6" ht="45" x14ac:dyDescent="0.25">
      <c r="A508" s="27" t="s">
        <v>1674</v>
      </c>
      <c r="B508" s="28" t="s">
        <v>11758</v>
      </c>
      <c r="C508" s="13" t="s">
        <v>3926</v>
      </c>
      <c r="D508" s="12" t="s">
        <v>749</v>
      </c>
      <c r="E508" s="13" t="s">
        <v>7552</v>
      </c>
      <c r="F508" s="15">
        <v>1065824.26</v>
      </c>
    </row>
    <row r="509" spans="1:6" ht="60" x14ac:dyDescent="0.25">
      <c r="A509" s="27" t="s">
        <v>1674</v>
      </c>
      <c r="B509" s="28" t="s">
        <v>11758</v>
      </c>
      <c r="C509" s="13" t="s">
        <v>12055</v>
      </c>
      <c r="D509" s="13" t="s">
        <v>11857</v>
      </c>
      <c r="E509" s="13" t="s">
        <v>10665</v>
      </c>
      <c r="F509" s="15">
        <v>8898524.8800000008</v>
      </c>
    </row>
    <row r="510" spans="1:6" ht="60" x14ac:dyDescent="0.25">
      <c r="A510" s="27" t="s">
        <v>1674</v>
      </c>
      <c r="B510" s="28" t="s">
        <v>11758</v>
      </c>
      <c r="C510" s="13" t="s">
        <v>2970</v>
      </c>
      <c r="D510" s="12" t="s">
        <v>749</v>
      </c>
      <c r="E510" s="13" t="s">
        <v>7538</v>
      </c>
      <c r="F510" s="15">
        <v>43495.85</v>
      </c>
    </row>
    <row r="511" spans="1:6" ht="45" x14ac:dyDescent="0.25">
      <c r="A511" s="27" t="s">
        <v>1674</v>
      </c>
      <c r="B511" s="28" t="s">
        <v>11758</v>
      </c>
      <c r="C511" s="13" t="s">
        <v>3132</v>
      </c>
      <c r="D511" s="12" t="s">
        <v>749</v>
      </c>
      <c r="E511" s="13" t="s">
        <v>7538</v>
      </c>
      <c r="F511" s="15">
        <v>48360.160000000003</v>
      </c>
    </row>
    <row r="512" spans="1:6" ht="45" x14ac:dyDescent="0.25">
      <c r="A512" s="27" t="s">
        <v>1674</v>
      </c>
      <c r="B512" s="28" t="s">
        <v>11758</v>
      </c>
      <c r="C512" s="13" t="s">
        <v>4794</v>
      </c>
      <c r="D512" s="12" t="s">
        <v>670</v>
      </c>
      <c r="E512" s="13" t="s">
        <v>7538</v>
      </c>
      <c r="F512" s="15">
        <v>19505534.399999999</v>
      </c>
    </row>
    <row r="513" spans="1:6" ht="30" x14ac:dyDescent="0.25">
      <c r="A513" s="27" t="s">
        <v>1674</v>
      </c>
      <c r="B513" s="28" t="s">
        <v>11758</v>
      </c>
      <c r="C513" s="13" t="s">
        <v>4524</v>
      </c>
      <c r="D513" s="12" t="s">
        <v>723</v>
      </c>
      <c r="E513" s="13" t="s">
        <v>8066</v>
      </c>
      <c r="F513" s="15">
        <v>2054123.15</v>
      </c>
    </row>
    <row r="514" spans="1:6" ht="45" x14ac:dyDescent="0.25">
      <c r="A514" s="27" t="s">
        <v>1674</v>
      </c>
      <c r="B514" s="28" t="s">
        <v>11758</v>
      </c>
      <c r="C514" s="13" t="s">
        <v>5793</v>
      </c>
      <c r="D514" s="12" t="s">
        <v>1270</v>
      </c>
      <c r="E514" s="13" t="s">
        <v>7552</v>
      </c>
      <c r="F514" s="15">
        <v>1778682.8399999999</v>
      </c>
    </row>
    <row r="515" spans="1:6" ht="45" x14ac:dyDescent="0.25">
      <c r="A515" s="27" t="s">
        <v>1674</v>
      </c>
      <c r="B515" s="28" t="s">
        <v>11758</v>
      </c>
      <c r="C515" s="13" t="s">
        <v>11928</v>
      </c>
      <c r="D515" s="12" t="s">
        <v>1270</v>
      </c>
      <c r="E515" s="13" t="s">
        <v>7552</v>
      </c>
      <c r="F515" s="15">
        <v>1347075.51</v>
      </c>
    </row>
    <row r="516" spans="1:6" ht="30" x14ac:dyDescent="0.25">
      <c r="A516" s="27" t="s">
        <v>1674</v>
      </c>
      <c r="B516" s="28" t="s">
        <v>11758</v>
      </c>
      <c r="C516" s="13" t="s">
        <v>11922</v>
      </c>
      <c r="D516" s="12" t="s">
        <v>670</v>
      </c>
      <c r="E516" s="13" t="s">
        <v>7538</v>
      </c>
      <c r="F516" s="15">
        <v>9410884.370000001</v>
      </c>
    </row>
    <row r="517" spans="1:6" ht="45" x14ac:dyDescent="0.25">
      <c r="A517" s="27" t="s">
        <v>1674</v>
      </c>
      <c r="B517" s="28" t="s">
        <v>11758</v>
      </c>
      <c r="C517" s="13" t="s">
        <v>3565</v>
      </c>
      <c r="D517" s="12" t="s">
        <v>2775</v>
      </c>
      <c r="E517" s="13" t="s">
        <v>7552</v>
      </c>
      <c r="F517" s="15">
        <v>3101078.41</v>
      </c>
    </row>
    <row r="518" spans="1:6" ht="60" x14ac:dyDescent="0.25">
      <c r="A518" s="27" t="s">
        <v>1674</v>
      </c>
      <c r="B518" s="28" t="s">
        <v>11758</v>
      </c>
      <c r="C518" s="13" t="s">
        <v>3922</v>
      </c>
      <c r="D518" s="12" t="s">
        <v>2775</v>
      </c>
      <c r="E518" s="13" t="s">
        <v>8442</v>
      </c>
      <c r="F518" s="15">
        <v>690313.58000000007</v>
      </c>
    </row>
    <row r="519" spans="1:6" ht="75" x14ac:dyDescent="0.25">
      <c r="A519" s="27" t="s">
        <v>1674</v>
      </c>
      <c r="B519" s="28" t="s">
        <v>11758</v>
      </c>
      <c r="C519" s="13" t="s">
        <v>1063</v>
      </c>
      <c r="D519" s="12" t="s">
        <v>763</v>
      </c>
      <c r="E519" s="13" t="s">
        <v>7600</v>
      </c>
      <c r="F519" s="15">
        <v>3987907.39</v>
      </c>
    </row>
    <row r="520" spans="1:6" ht="45" x14ac:dyDescent="0.25">
      <c r="A520" s="27" t="s">
        <v>1674</v>
      </c>
      <c r="B520" s="28" t="s">
        <v>11758</v>
      </c>
      <c r="C520" s="13" t="s">
        <v>3627</v>
      </c>
      <c r="D520" s="12" t="s">
        <v>2775</v>
      </c>
      <c r="E520" s="13" t="s">
        <v>7529</v>
      </c>
      <c r="F520" s="15">
        <v>7142873.5500000007</v>
      </c>
    </row>
    <row r="521" spans="1:6" ht="45" x14ac:dyDescent="0.25">
      <c r="A521" s="27" t="s">
        <v>1674</v>
      </c>
      <c r="B521" s="28" t="s">
        <v>11758</v>
      </c>
      <c r="C521" s="13" t="s">
        <v>3435</v>
      </c>
      <c r="D521" s="12" t="s">
        <v>2775</v>
      </c>
      <c r="E521" s="13" t="s">
        <v>7529</v>
      </c>
      <c r="F521" s="15">
        <v>6438639.4000000004</v>
      </c>
    </row>
    <row r="522" spans="1:6" ht="45" x14ac:dyDescent="0.25">
      <c r="A522" s="27" t="s">
        <v>1674</v>
      </c>
      <c r="B522" s="28" t="s">
        <v>11758</v>
      </c>
      <c r="C522" s="13" t="s">
        <v>3821</v>
      </c>
      <c r="D522" s="12" t="s">
        <v>2775</v>
      </c>
      <c r="E522" s="13" t="s">
        <v>7529</v>
      </c>
      <c r="F522" s="15">
        <v>6299987.1600000001</v>
      </c>
    </row>
    <row r="523" spans="1:6" ht="45" x14ac:dyDescent="0.25">
      <c r="A523" s="27" t="s">
        <v>1674</v>
      </c>
      <c r="B523" s="28" t="s">
        <v>11758</v>
      </c>
      <c r="C523" s="13" t="s">
        <v>4334</v>
      </c>
      <c r="D523" s="12" t="s">
        <v>613</v>
      </c>
      <c r="E523" s="13" t="s">
        <v>7529</v>
      </c>
      <c r="F523" s="15">
        <v>9549459.5099999998</v>
      </c>
    </row>
    <row r="524" spans="1:6" ht="45" x14ac:dyDescent="0.25">
      <c r="A524" s="27" t="s">
        <v>1674</v>
      </c>
      <c r="B524" s="28" t="s">
        <v>11758</v>
      </c>
      <c r="C524" s="13" t="s">
        <v>4339</v>
      </c>
      <c r="D524" s="12" t="s">
        <v>613</v>
      </c>
      <c r="E524" s="13" t="s">
        <v>7529</v>
      </c>
      <c r="F524" s="15">
        <v>13430389.42</v>
      </c>
    </row>
    <row r="525" spans="1:6" ht="45" x14ac:dyDescent="0.25">
      <c r="A525" s="27" t="s">
        <v>1674</v>
      </c>
      <c r="B525" s="28" t="s">
        <v>11758</v>
      </c>
      <c r="C525" s="13" t="s">
        <v>5406</v>
      </c>
      <c r="D525" s="12" t="s">
        <v>1270</v>
      </c>
      <c r="E525" s="13" t="s">
        <v>7529</v>
      </c>
      <c r="F525" s="15">
        <v>13163773.560000001</v>
      </c>
    </row>
    <row r="526" spans="1:6" ht="45" x14ac:dyDescent="0.25">
      <c r="A526" s="27" t="s">
        <v>1674</v>
      </c>
      <c r="B526" s="28" t="s">
        <v>11758</v>
      </c>
      <c r="C526" s="13" t="s">
        <v>5403</v>
      </c>
      <c r="D526" s="12" t="s">
        <v>763</v>
      </c>
      <c r="E526" s="13" t="s">
        <v>7529</v>
      </c>
      <c r="F526" s="15">
        <v>13510481.82</v>
      </c>
    </row>
    <row r="527" spans="1:6" ht="45" x14ac:dyDescent="0.25">
      <c r="A527" s="27" t="s">
        <v>1674</v>
      </c>
      <c r="B527" s="28" t="s">
        <v>11758</v>
      </c>
      <c r="C527" s="13" t="s">
        <v>5400</v>
      </c>
      <c r="D527" s="12" t="s">
        <v>763</v>
      </c>
      <c r="E527" s="13" t="s">
        <v>7529</v>
      </c>
      <c r="F527" s="15">
        <v>14998825.899999999</v>
      </c>
    </row>
    <row r="528" spans="1:6" ht="45" x14ac:dyDescent="0.25">
      <c r="A528" s="27" t="s">
        <v>1674</v>
      </c>
      <c r="B528" s="28" t="s">
        <v>11758</v>
      </c>
      <c r="C528" s="13" t="s">
        <v>3029</v>
      </c>
      <c r="D528" s="12" t="s">
        <v>2775</v>
      </c>
      <c r="E528" s="13" t="s">
        <v>8921</v>
      </c>
      <c r="F528" s="15">
        <v>637127.31999999995</v>
      </c>
    </row>
    <row r="529" spans="1:6" ht="45" x14ac:dyDescent="0.25">
      <c r="A529" s="27" t="s">
        <v>1674</v>
      </c>
      <c r="B529" s="28" t="s">
        <v>11758</v>
      </c>
      <c r="C529" s="13" t="s">
        <v>3037</v>
      </c>
      <c r="D529" s="12" t="s">
        <v>2775</v>
      </c>
      <c r="E529" s="13" t="s">
        <v>8921</v>
      </c>
      <c r="F529" s="15">
        <v>1635585.52</v>
      </c>
    </row>
    <row r="530" spans="1:6" ht="45" x14ac:dyDescent="0.25">
      <c r="A530" s="27" t="s">
        <v>1674</v>
      </c>
      <c r="B530" s="28" t="s">
        <v>11758</v>
      </c>
      <c r="C530" s="13" t="s">
        <v>3116</v>
      </c>
      <c r="D530" s="12" t="s">
        <v>2775</v>
      </c>
      <c r="E530" s="13" t="s">
        <v>7552</v>
      </c>
      <c r="F530" s="15">
        <v>3335945.33</v>
      </c>
    </row>
    <row r="531" spans="1:6" ht="45" x14ac:dyDescent="0.25">
      <c r="A531" s="27" t="s">
        <v>1674</v>
      </c>
      <c r="B531" s="28" t="s">
        <v>11758</v>
      </c>
      <c r="C531" s="13" t="s">
        <v>2773</v>
      </c>
      <c r="D531" s="12" t="s">
        <v>2775</v>
      </c>
      <c r="E531" s="13" t="s">
        <v>7552</v>
      </c>
      <c r="F531" s="15">
        <v>430017.6</v>
      </c>
    </row>
    <row r="532" spans="1:6" ht="60" x14ac:dyDescent="0.25">
      <c r="A532" s="27" t="s">
        <v>1674</v>
      </c>
      <c r="B532" s="28" t="s">
        <v>11758</v>
      </c>
      <c r="C532" s="13" t="s">
        <v>3934</v>
      </c>
      <c r="D532" s="12" t="s">
        <v>2775</v>
      </c>
      <c r="E532" s="13" t="s">
        <v>8137</v>
      </c>
      <c r="F532" s="15">
        <v>1466053.26</v>
      </c>
    </row>
    <row r="533" spans="1:6" ht="60" x14ac:dyDescent="0.25">
      <c r="A533" s="27" t="s">
        <v>1674</v>
      </c>
      <c r="B533" s="28" t="s">
        <v>11758</v>
      </c>
      <c r="C533" s="13" t="s">
        <v>3001</v>
      </c>
      <c r="D533" s="12" t="s">
        <v>2775</v>
      </c>
      <c r="E533" s="13" t="s">
        <v>8137</v>
      </c>
      <c r="F533" s="15">
        <v>976546.12000000011</v>
      </c>
    </row>
    <row r="534" spans="1:6" ht="60" x14ac:dyDescent="0.25">
      <c r="A534" s="27" t="s">
        <v>1674</v>
      </c>
      <c r="B534" s="28" t="s">
        <v>11758</v>
      </c>
      <c r="C534" s="13" t="s">
        <v>3960</v>
      </c>
      <c r="D534" s="12" t="s">
        <v>2775</v>
      </c>
      <c r="E534" s="13" t="s">
        <v>9522</v>
      </c>
      <c r="F534" s="15">
        <v>2082776.9</v>
      </c>
    </row>
    <row r="535" spans="1:6" ht="60" x14ac:dyDescent="0.25">
      <c r="A535" s="27" t="s">
        <v>1674</v>
      </c>
      <c r="B535" s="28" t="s">
        <v>11758</v>
      </c>
      <c r="C535" s="13" t="s">
        <v>3024</v>
      </c>
      <c r="D535" s="12" t="s">
        <v>749</v>
      </c>
      <c r="E535" s="13" t="s">
        <v>8703</v>
      </c>
      <c r="F535" s="15">
        <v>1795247.87</v>
      </c>
    </row>
    <row r="536" spans="1:6" ht="60" x14ac:dyDescent="0.25">
      <c r="A536" s="27" t="s">
        <v>1674</v>
      </c>
      <c r="B536" s="28" t="s">
        <v>11758</v>
      </c>
      <c r="C536" s="13" t="s">
        <v>3952</v>
      </c>
      <c r="D536" s="12" t="s">
        <v>2775</v>
      </c>
      <c r="E536" s="13" t="s">
        <v>9252</v>
      </c>
      <c r="F536" s="15">
        <v>2979175.48</v>
      </c>
    </row>
    <row r="537" spans="1:6" ht="60" x14ac:dyDescent="0.25">
      <c r="A537" s="27" t="s">
        <v>1674</v>
      </c>
      <c r="B537" s="28" t="s">
        <v>11758</v>
      </c>
      <c r="C537" s="13" t="s">
        <v>3751</v>
      </c>
      <c r="D537" s="12" t="s">
        <v>2775</v>
      </c>
      <c r="E537" s="13" t="s">
        <v>9252</v>
      </c>
      <c r="F537" s="15">
        <v>696447.88</v>
      </c>
    </row>
    <row r="538" spans="1:6" ht="60" x14ac:dyDescent="0.25">
      <c r="A538" s="27" t="s">
        <v>1674</v>
      </c>
      <c r="B538" s="28" t="s">
        <v>11758</v>
      </c>
      <c r="C538" s="13" t="s">
        <v>5415</v>
      </c>
      <c r="D538" s="12" t="s">
        <v>1270</v>
      </c>
      <c r="E538" s="13" t="s">
        <v>9443</v>
      </c>
      <c r="F538" s="15">
        <v>1754474.56</v>
      </c>
    </row>
    <row r="539" spans="1:6" ht="60" x14ac:dyDescent="0.25">
      <c r="A539" s="27" t="s">
        <v>1674</v>
      </c>
      <c r="B539" s="28" t="s">
        <v>11758</v>
      </c>
      <c r="C539" s="13" t="s">
        <v>3868</v>
      </c>
      <c r="D539" s="12" t="s">
        <v>2775</v>
      </c>
      <c r="E539" s="13" t="s">
        <v>7815</v>
      </c>
      <c r="F539" s="15">
        <v>873649.34</v>
      </c>
    </row>
    <row r="540" spans="1:6" ht="60" x14ac:dyDescent="0.25">
      <c r="A540" s="27" t="s">
        <v>1674</v>
      </c>
      <c r="B540" s="28" t="s">
        <v>11758</v>
      </c>
      <c r="C540" s="13" t="s">
        <v>3664</v>
      </c>
      <c r="D540" s="12" t="s">
        <v>2775</v>
      </c>
      <c r="E540" s="13" t="s">
        <v>7815</v>
      </c>
      <c r="F540" s="15">
        <v>397380.11</v>
      </c>
    </row>
    <row r="541" spans="1:6" ht="60" x14ac:dyDescent="0.25">
      <c r="A541" s="27" t="s">
        <v>1674</v>
      </c>
      <c r="B541" s="28" t="s">
        <v>11758</v>
      </c>
      <c r="C541" s="13" t="s">
        <v>3780</v>
      </c>
      <c r="D541" s="12" t="s">
        <v>2775</v>
      </c>
      <c r="E541" s="13" t="s">
        <v>7815</v>
      </c>
      <c r="F541" s="15">
        <v>2304413.81</v>
      </c>
    </row>
    <row r="542" spans="1:6" ht="75" x14ac:dyDescent="0.25">
      <c r="A542" s="27" t="s">
        <v>1674</v>
      </c>
      <c r="B542" s="28" t="s">
        <v>11758</v>
      </c>
      <c r="C542" s="13" t="s">
        <v>3659</v>
      </c>
      <c r="D542" s="12" t="s">
        <v>2775</v>
      </c>
      <c r="E542" s="13" t="s">
        <v>7825</v>
      </c>
      <c r="F542" s="15">
        <v>2604481.94</v>
      </c>
    </row>
    <row r="543" spans="1:6" ht="60" x14ac:dyDescent="0.25">
      <c r="A543" s="27" t="s">
        <v>1674</v>
      </c>
      <c r="B543" s="28" t="s">
        <v>11758</v>
      </c>
      <c r="C543" s="13" t="s">
        <v>3630</v>
      </c>
      <c r="D543" s="12" t="s">
        <v>2775</v>
      </c>
      <c r="E543" s="13" t="s">
        <v>8010</v>
      </c>
      <c r="F543" s="15">
        <v>589807.21</v>
      </c>
    </row>
    <row r="544" spans="1:6" ht="45" x14ac:dyDescent="0.25">
      <c r="A544" s="27" t="s">
        <v>1674</v>
      </c>
      <c r="B544" s="28" t="s">
        <v>11758</v>
      </c>
      <c r="C544" s="13" t="s">
        <v>4000</v>
      </c>
      <c r="D544" s="12" t="s">
        <v>2775</v>
      </c>
      <c r="E544" s="13" t="s">
        <v>8442</v>
      </c>
      <c r="F544" s="15">
        <v>712771.29</v>
      </c>
    </row>
    <row r="545" spans="1:6" ht="45" x14ac:dyDescent="0.25">
      <c r="A545" s="27" t="s">
        <v>1674</v>
      </c>
      <c r="B545" s="28" t="s">
        <v>11758</v>
      </c>
      <c r="C545" s="13" t="s">
        <v>5730</v>
      </c>
      <c r="D545" s="12" t="s">
        <v>763</v>
      </c>
      <c r="E545" s="13" t="s">
        <v>7529</v>
      </c>
      <c r="F545" s="15">
        <v>7990524.9499999993</v>
      </c>
    </row>
    <row r="546" spans="1:6" ht="45" x14ac:dyDescent="0.25">
      <c r="A546" s="27" t="s">
        <v>1674</v>
      </c>
      <c r="B546" s="28" t="s">
        <v>11758</v>
      </c>
      <c r="C546" s="13" t="s">
        <v>5862</v>
      </c>
      <c r="D546" s="12" t="s">
        <v>763</v>
      </c>
      <c r="E546" s="13" t="s">
        <v>7529</v>
      </c>
      <c r="F546" s="15">
        <v>6981107.2700000005</v>
      </c>
    </row>
    <row r="547" spans="1:6" ht="45" x14ac:dyDescent="0.25">
      <c r="A547" s="27" t="s">
        <v>1674</v>
      </c>
      <c r="B547" s="28" t="s">
        <v>11758</v>
      </c>
      <c r="C547" s="13" t="s">
        <v>5472</v>
      </c>
      <c r="D547" s="12" t="s">
        <v>1270</v>
      </c>
      <c r="E547" s="13" t="s">
        <v>7529</v>
      </c>
      <c r="F547" s="15">
        <v>9799474.6699999999</v>
      </c>
    </row>
    <row r="548" spans="1:6" ht="45" x14ac:dyDescent="0.25">
      <c r="A548" s="27" t="s">
        <v>1674</v>
      </c>
      <c r="B548" s="28" t="s">
        <v>11758</v>
      </c>
      <c r="C548" s="13" t="s">
        <v>5475</v>
      </c>
      <c r="D548" s="12" t="s">
        <v>1270</v>
      </c>
      <c r="E548" s="13" t="s">
        <v>7529</v>
      </c>
      <c r="F548" s="15">
        <v>9744480.0700000022</v>
      </c>
    </row>
    <row r="549" spans="1:6" ht="45" x14ac:dyDescent="0.25">
      <c r="A549" s="27" t="s">
        <v>1674</v>
      </c>
      <c r="B549" s="28" t="s">
        <v>11758</v>
      </c>
      <c r="C549" s="13" t="s">
        <v>5480</v>
      </c>
      <c r="D549" s="12" t="s">
        <v>1270</v>
      </c>
      <c r="E549" s="13" t="s">
        <v>7529</v>
      </c>
      <c r="F549" s="15">
        <v>9843126.25</v>
      </c>
    </row>
    <row r="550" spans="1:6" ht="45" x14ac:dyDescent="0.25">
      <c r="A550" s="27" t="s">
        <v>1674</v>
      </c>
      <c r="B550" s="28" t="s">
        <v>11758</v>
      </c>
      <c r="C550" s="13" t="s">
        <v>5483</v>
      </c>
      <c r="D550" s="12" t="s">
        <v>1270</v>
      </c>
      <c r="E550" s="13" t="s">
        <v>7529</v>
      </c>
      <c r="F550" s="15">
        <v>9794464.9199999999</v>
      </c>
    </row>
    <row r="551" spans="1:6" ht="45" x14ac:dyDescent="0.25">
      <c r="A551" s="27" t="s">
        <v>1674</v>
      </c>
      <c r="B551" s="28" t="s">
        <v>11758</v>
      </c>
      <c r="C551" s="13" t="s">
        <v>5487</v>
      </c>
      <c r="D551" s="12" t="s">
        <v>1270</v>
      </c>
      <c r="E551" s="13" t="s">
        <v>7529</v>
      </c>
      <c r="F551" s="15">
        <v>9693364.6500000004</v>
      </c>
    </row>
    <row r="552" spans="1:6" ht="45" x14ac:dyDescent="0.25">
      <c r="A552" s="27" t="s">
        <v>1674</v>
      </c>
      <c r="B552" s="28" t="s">
        <v>11758</v>
      </c>
      <c r="C552" s="13" t="s">
        <v>5494</v>
      </c>
      <c r="D552" s="12" t="s">
        <v>1270</v>
      </c>
      <c r="E552" s="13" t="s">
        <v>7529</v>
      </c>
      <c r="F552" s="15">
        <v>9894972.870000001</v>
      </c>
    </row>
    <row r="553" spans="1:6" ht="75" x14ac:dyDescent="0.25">
      <c r="A553" s="27" t="s">
        <v>1674</v>
      </c>
      <c r="B553" s="28" t="s">
        <v>11758</v>
      </c>
      <c r="C553" s="13" t="s">
        <v>5812</v>
      </c>
      <c r="D553" s="12" t="s">
        <v>1342</v>
      </c>
      <c r="E553" s="13" t="s">
        <v>7538</v>
      </c>
      <c r="F553" s="15">
        <v>7184827.3000000007</v>
      </c>
    </row>
    <row r="554" spans="1:6" ht="75" x14ac:dyDescent="0.25">
      <c r="A554" s="27" t="s">
        <v>1674</v>
      </c>
      <c r="B554" s="28" t="s">
        <v>11758</v>
      </c>
      <c r="C554" s="13" t="s">
        <v>11883</v>
      </c>
      <c r="D554" s="12" t="s">
        <v>1342</v>
      </c>
      <c r="E554" s="13" t="s">
        <v>7673</v>
      </c>
      <c r="F554" s="15">
        <v>3240948.68</v>
      </c>
    </row>
    <row r="555" spans="1:6" ht="45" x14ac:dyDescent="0.25">
      <c r="A555" s="27" t="s">
        <v>1674</v>
      </c>
      <c r="B555" s="28" t="s">
        <v>11758</v>
      </c>
      <c r="C555" s="13" t="s">
        <v>2952</v>
      </c>
      <c r="D555" s="12" t="s">
        <v>749</v>
      </c>
      <c r="E555" s="13" t="s">
        <v>8466</v>
      </c>
      <c r="F555" s="15">
        <v>861331.06</v>
      </c>
    </row>
    <row r="556" spans="1:6" ht="30" x14ac:dyDescent="0.25">
      <c r="A556" s="27" t="s">
        <v>1674</v>
      </c>
      <c r="B556" s="28" t="s">
        <v>11758</v>
      </c>
      <c r="C556" s="13" t="s">
        <v>5754</v>
      </c>
      <c r="D556" s="12" t="s">
        <v>763</v>
      </c>
      <c r="E556" s="13" t="s">
        <v>8882</v>
      </c>
      <c r="F556" s="15">
        <v>6967822.8699999992</v>
      </c>
    </row>
    <row r="557" spans="1:6" ht="30" x14ac:dyDescent="0.25">
      <c r="A557" s="27" t="s">
        <v>1674</v>
      </c>
      <c r="B557" s="28" t="s">
        <v>11758</v>
      </c>
      <c r="C557" s="13" t="s">
        <v>3320</v>
      </c>
      <c r="D557" s="12" t="s">
        <v>457</v>
      </c>
      <c r="E557" s="13" t="s">
        <v>8611</v>
      </c>
      <c r="F557" s="15">
        <v>3748074.95</v>
      </c>
    </row>
    <row r="558" spans="1:6" ht="30" x14ac:dyDescent="0.25">
      <c r="A558" s="27" t="s">
        <v>1674</v>
      </c>
      <c r="B558" s="28" t="s">
        <v>11758</v>
      </c>
      <c r="C558" s="13" t="s">
        <v>4197</v>
      </c>
      <c r="D558" s="12" t="s">
        <v>457</v>
      </c>
      <c r="E558" s="13" t="s">
        <v>8437</v>
      </c>
      <c r="F558" s="15">
        <v>9999352.9600000009</v>
      </c>
    </row>
    <row r="559" spans="1:6" ht="45" x14ac:dyDescent="0.25">
      <c r="A559" s="27" t="s">
        <v>1674</v>
      </c>
      <c r="B559" s="28" t="s">
        <v>11758</v>
      </c>
      <c r="C559" s="13" t="s">
        <v>2926</v>
      </c>
      <c r="D559" s="12" t="s">
        <v>749</v>
      </c>
      <c r="E559" s="13" t="s">
        <v>7758</v>
      </c>
      <c r="F559" s="15">
        <v>3282208.69</v>
      </c>
    </row>
    <row r="560" spans="1:6" ht="45" x14ac:dyDescent="0.25">
      <c r="A560" s="27" t="s">
        <v>1674</v>
      </c>
      <c r="B560" s="28" t="s">
        <v>11758</v>
      </c>
      <c r="C560" s="13" t="s">
        <v>12005</v>
      </c>
      <c r="D560" s="13" t="s">
        <v>11857</v>
      </c>
      <c r="E560" s="13" t="s">
        <v>7673</v>
      </c>
      <c r="F560" s="15">
        <v>17749691.91</v>
      </c>
    </row>
    <row r="561" spans="1:6" ht="30" x14ac:dyDescent="0.25">
      <c r="A561" s="27" t="s">
        <v>1674</v>
      </c>
      <c r="B561" s="28" t="s">
        <v>11758</v>
      </c>
      <c r="C561" s="13" t="s">
        <v>2342</v>
      </c>
      <c r="D561" s="12" t="s">
        <v>723</v>
      </c>
      <c r="E561" s="13" t="s">
        <v>9522</v>
      </c>
      <c r="F561" s="15">
        <v>4068711.3400000003</v>
      </c>
    </row>
    <row r="562" spans="1:6" ht="45" x14ac:dyDescent="0.25">
      <c r="A562" s="27" t="s">
        <v>1674</v>
      </c>
      <c r="B562" s="28" t="s">
        <v>11758</v>
      </c>
      <c r="C562" s="13" t="s">
        <v>3431</v>
      </c>
      <c r="D562" s="12" t="s">
        <v>749</v>
      </c>
      <c r="E562" s="13" t="s">
        <v>8911</v>
      </c>
      <c r="F562" s="15">
        <v>206067.35</v>
      </c>
    </row>
    <row r="563" spans="1:6" ht="30" x14ac:dyDescent="0.25">
      <c r="A563" s="27" t="s">
        <v>1674</v>
      </c>
      <c r="B563" s="28" t="s">
        <v>11758</v>
      </c>
      <c r="C563" s="13" t="s">
        <v>4611</v>
      </c>
      <c r="D563" s="12" t="s">
        <v>202</v>
      </c>
      <c r="E563" s="13" t="s">
        <v>8684</v>
      </c>
      <c r="F563" s="15">
        <v>8357144.8500000006</v>
      </c>
    </row>
    <row r="564" spans="1:6" ht="60" x14ac:dyDescent="0.25">
      <c r="A564" s="27" t="s">
        <v>1674</v>
      </c>
      <c r="B564" s="28" t="s">
        <v>11758</v>
      </c>
      <c r="C564" s="13" t="s">
        <v>3156</v>
      </c>
      <c r="D564" s="12" t="s">
        <v>749</v>
      </c>
      <c r="E564" s="13" t="s">
        <v>8283</v>
      </c>
      <c r="F564" s="15">
        <v>962484.23</v>
      </c>
    </row>
    <row r="565" spans="1:6" ht="30" x14ac:dyDescent="0.25">
      <c r="A565" s="27" t="s">
        <v>1674</v>
      </c>
      <c r="B565" s="28" t="s">
        <v>11758</v>
      </c>
      <c r="C565" s="13" t="s">
        <v>3849</v>
      </c>
      <c r="D565" s="12" t="s">
        <v>749</v>
      </c>
      <c r="E565" s="13" t="s">
        <v>8911</v>
      </c>
      <c r="F565" s="15">
        <v>997995.13</v>
      </c>
    </row>
    <row r="566" spans="1:6" ht="45" x14ac:dyDescent="0.25">
      <c r="A566" s="27" t="s">
        <v>1674</v>
      </c>
      <c r="B566" s="28" t="s">
        <v>11758</v>
      </c>
      <c r="C566" s="13" t="s">
        <v>5872</v>
      </c>
      <c r="D566" s="12" t="s">
        <v>457</v>
      </c>
      <c r="E566" s="13" t="s">
        <v>8540</v>
      </c>
      <c r="F566" s="15">
        <v>7003353.0499999998</v>
      </c>
    </row>
    <row r="567" spans="1:6" ht="45" x14ac:dyDescent="0.25">
      <c r="A567" s="27" t="s">
        <v>1674</v>
      </c>
      <c r="B567" s="28" t="s">
        <v>11758</v>
      </c>
      <c r="C567" s="13" t="s">
        <v>4253</v>
      </c>
      <c r="D567" s="12" t="s">
        <v>749</v>
      </c>
      <c r="E567" s="13" t="s">
        <v>7552</v>
      </c>
      <c r="F567" s="15">
        <v>3044.34</v>
      </c>
    </row>
    <row r="568" spans="1:6" ht="60" x14ac:dyDescent="0.25">
      <c r="A568" s="27" t="s">
        <v>1674</v>
      </c>
      <c r="B568" s="28" t="s">
        <v>11758</v>
      </c>
      <c r="C568" s="13" t="s">
        <v>12032</v>
      </c>
      <c r="D568" s="12" t="s">
        <v>1342</v>
      </c>
      <c r="E568" s="13" t="s">
        <v>10665</v>
      </c>
      <c r="F568" s="15">
        <v>9972638.9900000002</v>
      </c>
    </row>
    <row r="569" spans="1:6" ht="60" x14ac:dyDescent="0.25">
      <c r="A569" s="27" t="s">
        <v>1674</v>
      </c>
      <c r="B569" s="28" t="s">
        <v>11758</v>
      </c>
      <c r="C569" s="13" t="s">
        <v>12031</v>
      </c>
      <c r="D569" s="12" t="s">
        <v>1342</v>
      </c>
      <c r="E569" s="13" t="s">
        <v>10665</v>
      </c>
      <c r="F569" s="15">
        <v>9758833.2699999996</v>
      </c>
    </row>
    <row r="570" spans="1:6" ht="45" x14ac:dyDescent="0.25">
      <c r="A570" s="27" t="s">
        <v>1674</v>
      </c>
      <c r="B570" s="28" t="s">
        <v>11758</v>
      </c>
      <c r="C570" s="13" t="s">
        <v>5805</v>
      </c>
      <c r="D570" s="12" t="s">
        <v>763</v>
      </c>
      <c r="E570" s="13" t="s">
        <v>8540</v>
      </c>
      <c r="F570" s="15">
        <v>7061406.8700000001</v>
      </c>
    </row>
    <row r="571" spans="1:6" ht="45" x14ac:dyDescent="0.25">
      <c r="A571" s="27" t="s">
        <v>1674</v>
      </c>
      <c r="B571" s="28" t="s">
        <v>11758</v>
      </c>
      <c r="C571" s="13" t="s">
        <v>5870</v>
      </c>
      <c r="D571" s="12" t="s">
        <v>763</v>
      </c>
      <c r="E571" s="13" t="s">
        <v>8540</v>
      </c>
      <c r="F571" s="15">
        <v>6623903.6399999997</v>
      </c>
    </row>
    <row r="572" spans="1:6" ht="60" x14ac:dyDescent="0.25">
      <c r="A572" s="27" t="s">
        <v>1674</v>
      </c>
      <c r="B572" s="28" t="s">
        <v>11758</v>
      </c>
      <c r="C572" s="13" t="s">
        <v>12057</v>
      </c>
      <c r="D572" s="12" t="s">
        <v>1342</v>
      </c>
      <c r="E572" s="13" t="s">
        <v>7673</v>
      </c>
      <c r="F572" s="15">
        <v>9643389.1500000004</v>
      </c>
    </row>
    <row r="573" spans="1:6" ht="60" x14ac:dyDescent="0.25">
      <c r="A573" s="27" t="s">
        <v>1674</v>
      </c>
      <c r="B573" s="28" t="s">
        <v>11758</v>
      </c>
      <c r="C573" s="13" t="s">
        <v>12056</v>
      </c>
      <c r="D573" s="12" t="s">
        <v>1342</v>
      </c>
      <c r="E573" s="13" t="s">
        <v>7673</v>
      </c>
      <c r="F573" s="15">
        <v>8113273.5600000005</v>
      </c>
    </row>
    <row r="574" spans="1:6" ht="30" x14ac:dyDescent="0.25">
      <c r="A574" s="27" t="s">
        <v>1674</v>
      </c>
      <c r="B574" s="28" t="s">
        <v>11758</v>
      </c>
      <c r="C574" s="13" t="s">
        <v>287</v>
      </c>
      <c r="D574" s="12" t="s">
        <v>202</v>
      </c>
      <c r="E574" s="13" t="s">
        <v>7673</v>
      </c>
      <c r="F574" s="15">
        <v>8683712.1699999981</v>
      </c>
    </row>
    <row r="575" spans="1:6" ht="60" x14ac:dyDescent="0.25">
      <c r="A575" s="27" t="s">
        <v>1674</v>
      </c>
      <c r="B575" s="28" t="s">
        <v>11758</v>
      </c>
      <c r="C575" s="13" t="s">
        <v>4304</v>
      </c>
      <c r="D575" s="12" t="s">
        <v>202</v>
      </c>
      <c r="E575" s="13" t="s">
        <v>7673</v>
      </c>
      <c r="F575" s="15">
        <v>8855144.870000001</v>
      </c>
    </row>
    <row r="576" spans="1:6" ht="60" x14ac:dyDescent="0.25">
      <c r="A576" s="27" t="s">
        <v>1674</v>
      </c>
      <c r="B576" s="28" t="s">
        <v>11758</v>
      </c>
      <c r="C576" s="13" t="s">
        <v>4301</v>
      </c>
      <c r="D576" s="12" t="s">
        <v>202</v>
      </c>
      <c r="E576" s="13" t="s">
        <v>7673</v>
      </c>
      <c r="F576" s="15">
        <v>31268548.449999999</v>
      </c>
    </row>
    <row r="577" spans="1:6" ht="45" x14ac:dyDescent="0.25">
      <c r="A577" s="27" t="s">
        <v>1674</v>
      </c>
      <c r="B577" s="28" t="s">
        <v>11758</v>
      </c>
      <c r="C577" s="13" t="s">
        <v>11943</v>
      </c>
      <c r="D577" s="12" t="s">
        <v>763</v>
      </c>
      <c r="E577" s="13" t="s">
        <v>7984</v>
      </c>
      <c r="F577" s="15">
        <v>4770306.8100000005</v>
      </c>
    </row>
    <row r="578" spans="1:6" ht="45" x14ac:dyDescent="0.25">
      <c r="A578" s="27" t="s">
        <v>1674</v>
      </c>
      <c r="B578" s="28" t="s">
        <v>11758</v>
      </c>
      <c r="C578" s="13" t="s">
        <v>4051</v>
      </c>
      <c r="D578" s="12" t="s">
        <v>457</v>
      </c>
      <c r="E578" s="13" t="s">
        <v>8576</v>
      </c>
      <c r="F578" s="15">
        <v>1820373.5200000003</v>
      </c>
    </row>
    <row r="579" spans="1:6" ht="45" x14ac:dyDescent="0.25">
      <c r="A579" s="27" t="s">
        <v>1674</v>
      </c>
      <c r="B579" s="28" t="s">
        <v>11758</v>
      </c>
      <c r="C579" s="13" t="s">
        <v>11842</v>
      </c>
      <c r="D579" s="12" t="s">
        <v>457</v>
      </c>
      <c r="E579" s="13" t="s">
        <v>8576</v>
      </c>
      <c r="F579" s="15">
        <v>996412.01</v>
      </c>
    </row>
    <row r="580" spans="1:6" ht="45" x14ac:dyDescent="0.25">
      <c r="A580" s="27" t="s">
        <v>1674</v>
      </c>
      <c r="B580" s="28" t="s">
        <v>11758</v>
      </c>
      <c r="C580" s="13" t="s">
        <v>3727</v>
      </c>
      <c r="D580" s="12" t="s">
        <v>379</v>
      </c>
      <c r="E580" s="13" t="s">
        <v>7758</v>
      </c>
      <c r="F580" s="15">
        <v>549794.32000000007</v>
      </c>
    </row>
    <row r="581" spans="1:6" ht="75" x14ac:dyDescent="0.25">
      <c r="A581" s="27" t="s">
        <v>1674</v>
      </c>
      <c r="B581" s="28" t="s">
        <v>11758</v>
      </c>
      <c r="C581" s="13" t="s">
        <v>5881</v>
      </c>
      <c r="D581" s="13" t="s">
        <v>11857</v>
      </c>
      <c r="E581" s="13" t="s">
        <v>7538</v>
      </c>
      <c r="F581" s="15">
        <v>9848686.3399999999</v>
      </c>
    </row>
    <row r="582" spans="1:6" ht="75" x14ac:dyDescent="0.25">
      <c r="A582" s="27" t="s">
        <v>1674</v>
      </c>
      <c r="B582" s="28" t="s">
        <v>11758</v>
      </c>
      <c r="C582" s="13" t="s">
        <v>12058</v>
      </c>
      <c r="D582" s="13" t="s">
        <v>11857</v>
      </c>
      <c r="E582" s="13" t="s">
        <v>7529</v>
      </c>
      <c r="F582" s="15">
        <v>9363402.9100000001</v>
      </c>
    </row>
    <row r="583" spans="1:6" ht="75" x14ac:dyDescent="0.25">
      <c r="A583" s="27" t="s">
        <v>1674</v>
      </c>
      <c r="B583" s="28" t="s">
        <v>11758</v>
      </c>
      <c r="C583" s="13" t="s">
        <v>3399</v>
      </c>
      <c r="D583" s="12" t="s">
        <v>749</v>
      </c>
      <c r="E583" s="13" t="s">
        <v>7673</v>
      </c>
      <c r="F583" s="15">
        <v>749420.04999999993</v>
      </c>
    </row>
    <row r="584" spans="1:6" ht="45" x14ac:dyDescent="0.25">
      <c r="A584" s="27" t="s">
        <v>1674</v>
      </c>
      <c r="B584" s="28" t="s">
        <v>11758</v>
      </c>
      <c r="C584" s="13" t="s">
        <v>841</v>
      </c>
      <c r="D584" s="12" t="s">
        <v>763</v>
      </c>
      <c r="E584" s="13" t="s">
        <v>7529</v>
      </c>
      <c r="F584" s="15">
        <v>7905566.2200000007</v>
      </c>
    </row>
    <row r="585" spans="1:6" ht="60" x14ac:dyDescent="0.25">
      <c r="A585" s="27" t="s">
        <v>1674</v>
      </c>
      <c r="B585" s="28" t="s">
        <v>11758</v>
      </c>
      <c r="C585" s="13" t="s">
        <v>11923</v>
      </c>
      <c r="D585" s="13" t="s">
        <v>11857</v>
      </c>
      <c r="E585" s="13" t="s">
        <v>8442</v>
      </c>
      <c r="F585" s="15">
        <v>6569968.3699999992</v>
      </c>
    </row>
    <row r="586" spans="1:6" ht="60" x14ac:dyDescent="0.25">
      <c r="A586" s="27" t="s">
        <v>1674</v>
      </c>
      <c r="B586" s="28" t="s">
        <v>11758</v>
      </c>
      <c r="C586" s="13" t="s">
        <v>11982</v>
      </c>
      <c r="D586" s="13" t="s">
        <v>11857</v>
      </c>
      <c r="E586" s="13" t="s">
        <v>8260</v>
      </c>
      <c r="F586" s="15">
        <v>12795328.33</v>
      </c>
    </row>
    <row r="587" spans="1:6" ht="75" x14ac:dyDescent="0.25">
      <c r="A587" s="27" t="s">
        <v>1674</v>
      </c>
      <c r="B587" s="28" t="s">
        <v>11758</v>
      </c>
      <c r="C587" s="13" t="s">
        <v>11908</v>
      </c>
      <c r="D587" s="13" t="s">
        <v>11857</v>
      </c>
      <c r="E587" s="13" t="s">
        <v>7552</v>
      </c>
      <c r="F587" s="15">
        <v>12193453.719999999</v>
      </c>
    </row>
    <row r="588" spans="1:6" ht="45" x14ac:dyDescent="0.25">
      <c r="A588" s="27" t="s">
        <v>1674</v>
      </c>
      <c r="B588" s="28" t="s">
        <v>11758</v>
      </c>
      <c r="C588" s="13" t="s">
        <v>11904</v>
      </c>
      <c r="D588" s="13" t="s">
        <v>11857</v>
      </c>
      <c r="E588" s="13" t="s">
        <v>7991</v>
      </c>
      <c r="F588" s="15">
        <v>4749259.17</v>
      </c>
    </row>
    <row r="589" spans="1:6" ht="45" x14ac:dyDescent="0.25">
      <c r="A589" s="27" t="s">
        <v>1674</v>
      </c>
      <c r="B589" s="28" t="s">
        <v>11758</v>
      </c>
      <c r="C589" s="13" t="s">
        <v>11919</v>
      </c>
      <c r="D589" s="13" t="s">
        <v>11857</v>
      </c>
      <c r="E589" s="13" t="s">
        <v>8010</v>
      </c>
      <c r="F589" s="15">
        <v>4071939.4</v>
      </c>
    </row>
    <row r="590" spans="1:6" ht="45" x14ac:dyDescent="0.25">
      <c r="A590" s="27" t="s">
        <v>1674</v>
      </c>
      <c r="B590" s="28" t="s">
        <v>11758</v>
      </c>
      <c r="C590" s="13" t="s">
        <v>12034</v>
      </c>
      <c r="D590" s="13" t="s">
        <v>11857</v>
      </c>
      <c r="E590" s="13" t="s">
        <v>7673</v>
      </c>
      <c r="F590" s="15">
        <v>5428948.7299999995</v>
      </c>
    </row>
    <row r="591" spans="1:6" ht="45" x14ac:dyDescent="0.25">
      <c r="A591" s="27" t="s">
        <v>1674</v>
      </c>
      <c r="B591" s="28" t="s">
        <v>11758</v>
      </c>
      <c r="C591" s="13" t="s">
        <v>12035</v>
      </c>
      <c r="D591" s="13" t="s">
        <v>11857</v>
      </c>
      <c r="E591" s="13" t="s">
        <v>7538</v>
      </c>
      <c r="F591" s="15">
        <v>8144847.5300000003</v>
      </c>
    </row>
    <row r="592" spans="1:6" ht="60" x14ac:dyDescent="0.25">
      <c r="A592" s="27" t="s">
        <v>1674</v>
      </c>
      <c r="B592" s="28" t="s">
        <v>11758</v>
      </c>
      <c r="C592" s="13" t="s">
        <v>11930</v>
      </c>
      <c r="D592" s="13" t="s">
        <v>11857</v>
      </c>
      <c r="E592" s="13" t="s">
        <v>8531</v>
      </c>
      <c r="F592" s="15">
        <v>4749184.5999999996</v>
      </c>
    </row>
    <row r="593" spans="1:6" ht="60" x14ac:dyDescent="0.25">
      <c r="A593" s="27" t="s">
        <v>1674</v>
      </c>
      <c r="B593" s="28" t="s">
        <v>11758</v>
      </c>
      <c r="C593" s="13" t="s">
        <v>12036</v>
      </c>
      <c r="D593" s="13" t="s">
        <v>11857</v>
      </c>
      <c r="E593" s="13" t="s">
        <v>7538</v>
      </c>
      <c r="F593" s="15">
        <v>5145954.91</v>
      </c>
    </row>
    <row r="594" spans="1:6" ht="30" x14ac:dyDescent="0.25">
      <c r="A594" s="27" t="s">
        <v>1674</v>
      </c>
      <c r="B594" s="28" t="s">
        <v>11758</v>
      </c>
      <c r="C594" s="13" t="s">
        <v>3231</v>
      </c>
      <c r="D594" s="12" t="s">
        <v>457</v>
      </c>
      <c r="E594" s="13" t="s">
        <v>9181</v>
      </c>
      <c r="F594" s="15">
        <v>2754005.8899999997</v>
      </c>
    </row>
    <row r="595" spans="1:6" ht="45" x14ac:dyDescent="0.25">
      <c r="A595" s="27" t="s">
        <v>1674</v>
      </c>
      <c r="B595" s="28" t="s">
        <v>11758</v>
      </c>
      <c r="C595" s="13" t="s">
        <v>5270</v>
      </c>
      <c r="D595" s="12" t="s">
        <v>457</v>
      </c>
      <c r="E595" s="13" t="s">
        <v>9181</v>
      </c>
      <c r="F595" s="15">
        <v>6024462.4399999995</v>
      </c>
    </row>
    <row r="596" spans="1:6" ht="30" x14ac:dyDescent="0.25">
      <c r="A596" s="27" t="s">
        <v>1674</v>
      </c>
      <c r="B596" s="28" t="s">
        <v>11758</v>
      </c>
      <c r="C596" s="13" t="s">
        <v>3264</v>
      </c>
      <c r="D596" s="12" t="s">
        <v>457</v>
      </c>
      <c r="E596" s="13" t="s">
        <v>7815</v>
      </c>
      <c r="F596" s="15">
        <v>12572536.040000001</v>
      </c>
    </row>
    <row r="597" spans="1:6" ht="45" x14ac:dyDescent="0.25">
      <c r="A597" s="27" t="s">
        <v>1674</v>
      </c>
      <c r="B597" s="28" t="s">
        <v>11758</v>
      </c>
      <c r="C597" s="13" t="s">
        <v>4799</v>
      </c>
      <c r="D597" s="12" t="s">
        <v>457</v>
      </c>
      <c r="E597" s="13" t="s">
        <v>7815</v>
      </c>
      <c r="F597" s="15">
        <v>5361713.6500000004</v>
      </c>
    </row>
    <row r="598" spans="1:6" ht="30" x14ac:dyDescent="0.25">
      <c r="A598" s="27" t="s">
        <v>1674</v>
      </c>
      <c r="B598" s="28" t="s">
        <v>11758</v>
      </c>
      <c r="C598" s="13" t="s">
        <v>3949</v>
      </c>
      <c r="D598" s="12" t="s">
        <v>457</v>
      </c>
      <c r="E598" s="13" t="s">
        <v>7815</v>
      </c>
      <c r="F598" s="15">
        <v>3984033.2399999998</v>
      </c>
    </row>
    <row r="599" spans="1:6" ht="45" x14ac:dyDescent="0.25">
      <c r="A599" s="27" t="s">
        <v>1674</v>
      </c>
      <c r="B599" s="28" t="s">
        <v>11758</v>
      </c>
      <c r="C599" s="13" t="s">
        <v>4708</v>
      </c>
      <c r="D599" s="12" t="s">
        <v>457</v>
      </c>
      <c r="E599" s="13" t="s">
        <v>7815</v>
      </c>
      <c r="F599" s="15">
        <v>1963320.78</v>
      </c>
    </row>
    <row r="600" spans="1:6" ht="45" x14ac:dyDescent="0.25">
      <c r="A600" s="27" t="s">
        <v>1674</v>
      </c>
      <c r="B600" s="28" t="s">
        <v>11758</v>
      </c>
      <c r="C600" s="13" t="s">
        <v>5838</v>
      </c>
      <c r="D600" s="12" t="s">
        <v>457</v>
      </c>
      <c r="E600" s="13" t="s">
        <v>7815</v>
      </c>
      <c r="F600" s="15">
        <v>3727078.4400000004</v>
      </c>
    </row>
    <row r="601" spans="1:6" ht="30" x14ac:dyDescent="0.25">
      <c r="A601" s="27" t="s">
        <v>1674</v>
      </c>
      <c r="B601" s="28" t="s">
        <v>11758</v>
      </c>
      <c r="C601" s="13" t="s">
        <v>2946</v>
      </c>
      <c r="D601" s="12" t="s">
        <v>749</v>
      </c>
      <c r="E601" s="13" t="s">
        <v>7771</v>
      </c>
      <c r="F601" s="15">
        <v>895537.86</v>
      </c>
    </row>
    <row r="602" spans="1:6" ht="30" x14ac:dyDescent="0.25">
      <c r="A602" s="27" t="s">
        <v>1674</v>
      </c>
      <c r="B602" s="28" t="s">
        <v>11758</v>
      </c>
      <c r="C602" s="13" t="s">
        <v>4077</v>
      </c>
      <c r="D602" s="12" t="s">
        <v>749</v>
      </c>
      <c r="E602" s="13" t="s">
        <v>7771</v>
      </c>
      <c r="F602" s="15">
        <v>235439.49</v>
      </c>
    </row>
    <row r="603" spans="1:6" ht="30" x14ac:dyDescent="0.25">
      <c r="A603" s="27" t="s">
        <v>1674</v>
      </c>
      <c r="B603" s="28" t="s">
        <v>11758</v>
      </c>
      <c r="C603" s="13" t="s">
        <v>11843</v>
      </c>
      <c r="D603" s="12" t="s">
        <v>763</v>
      </c>
      <c r="E603" s="13" t="s">
        <v>8403</v>
      </c>
      <c r="F603" s="15">
        <v>2278054.48</v>
      </c>
    </row>
    <row r="604" spans="1:6" ht="45" x14ac:dyDescent="0.25">
      <c r="A604" s="27" t="s">
        <v>1674</v>
      </c>
      <c r="B604" s="28" t="s">
        <v>11758</v>
      </c>
      <c r="C604" s="13" t="s">
        <v>5055</v>
      </c>
      <c r="D604" s="12" t="s">
        <v>670</v>
      </c>
      <c r="E604" s="13" t="s">
        <v>8684</v>
      </c>
      <c r="F604" s="15">
        <v>5700661.0499999998</v>
      </c>
    </row>
    <row r="605" spans="1:6" ht="60" x14ac:dyDescent="0.25">
      <c r="A605" s="27" t="s">
        <v>1674</v>
      </c>
      <c r="B605" s="28" t="s">
        <v>11758</v>
      </c>
      <c r="C605" s="13" t="s">
        <v>3440</v>
      </c>
      <c r="D605" s="12" t="s">
        <v>202</v>
      </c>
      <c r="E605" s="13" t="s">
        <v>7673</v>
      </c>
      <c r="F605" s="15">
        <v>1840605.22</v>
      </c>
    </row>
    <row r="606" spans="1:6" ht="60" x14ac:dyDescent="0.25">
      <c r="A606" s="27" t="s">
        <v>1674</v>
      </c>
      <c r="B606" s="28" t="s">
        <v>11758</v>
      </c>
      <c r="C606" s="13" t="s">
        <v>229</v>
      </c>
      <c r="D606" s="12" t="s">
        <v>202</v>
      </c>
      <c r="E606" s="13" t="s">
        <v>7673</v>
      </c>
      <c r="F606" s="15">
        <v>8713338.0999999996</v>
      </c>
    </row>
    <row r="607" spans="1:6" ht="30" x14ac:dyDescent="0.25">
      <c r="A607" s="27" t="s">
        <v>1674</v>
      </c>
      <c r="B607" s="28" t="s">
        <v>11758</v>
      </c>
      <c r="C607" s="13" t="s">
        <v>4364</v>
      </c>
      <c r="D607" s="12" t="s">
        <v>670</v>
      </c>
      <c r="E607" s="13" t="s">
        <v>7771</v>
      </c>
      <c r="F607" s="15">
        <v>9091145.0700000003</v>
      </c>
    </row>
    <row r="608" spans="1:6" ht="45" x14ac:dyDescent="0.25">
      <c r="A608" s="27" t="s">
        <v>1674</v>
      </c>
      <c r="B608" s="28" t="s">
        <v>11758</v>
      </c>
      <c r="C608" s="13" t="s">
        <v>3205</v>
      </c>
      <c r="D608" s="12" t="s">
        <v>670</v>
      </c>
      <c r="E608" s="13" t="s">
        <v>8424</v>
      </c>
      <c r="F608" s="15">
        <v>1974135.36</v>
      </c>
    </row>
    <row r="609" spans="1:6" ht="30" x14ac:dyDescent="0.25">
      <c r="A609" s="27" t="s">
        <v>1674</v>
      </c>
      <c r="B609" s="28" t="s">
        <v>11758</v>
      </c>
      <c r="C609" s="13" t="s">
        <v>4359</v>
      </c>
      <c r="D609" s="12" t="s">
        <v>670</v>
      </c>
      <c r="E609" s="13" t="s">
        <v>7538</v>
      </c>
      <c r="F609" s="15">
        <v>15080888.530000001</v>
      </c>
    </row>
    <row r="610" spans="1:6" ht="30" x14ac:dyDescent="0.25">
      <c r="A610" s="27" t="s">
        <v>1674</v>
      </c>
      <c r="B610" s="28" t="s">
        <v>11758</v>
      </c>
      <c r="C610" s="13" t="s">
        <v>4700</v>
      </c>
      <c r="D610" s="12" t="s">
        <v>613</v>
      </c>
      <c r="E610" s="13" t="s">
        <v>7893</v>
      </c>
      <c r="F610" s="15">
        <v>10993312.050000003</v>
      </c>
    </row>
    <row r="611" spans="1:6" ht="30" x14ac:dyDescent="0.25">
      <c r="A611" s="27" t="s">
        <v>1674</v>
      </c>
      <c r="B611" s="28" t="s">
        <v>11758</v>
      </c>
      <c r="C611" s="13" t="s">
        <v>3475</v>
      </c>
      <c r="D611" s="12" t="s">
        <v>749</v>
      </c>
      <c r="E611" s="13" t="s">
        <v>7600</v>
      </c>
      <c r="F611" s="15">
        <v>363008.6</v>
      </c>
    </row>
    <row r="612" spans="1:6" ht="30" x14ac:dyDescent="0.25">
      <c r="A612" s="27" t="s">
        <v>1674</v>
      </c>
      <c r="B612" s="28" t="s">
        <v>11758</v>
      </c>
      <c r="C612" s="13" t="s">
        <v>5642</v>
      </c>
      <c r="D612" s="12" t="s">
        <v>763</v>
      </c>
      <c r="E612" s="13" t="s">
        <v>7538</v>
      </c>
      <c r="F612" s="15">
        <v>9744342.5299999993</v>
      </c>
    </row>
    <row r="613" spans="1:6" ht="45" x14ac:dyDescent="0.25">
      <c r="A613" s="27" t="s">
        <v>1674</v>
      </c>
      <c r="B613" s="28" t="s">
        <v>11758</v>
      </c>
      <c r="C613" s="13" t="s">
        <v>12059</v>
      </c>
      <c r="D613" s="12" t="s">
        <v>763</v>
      </c>
      <c r="E613" s="13" t="s">
        <v>7538</v>
      </c>
      <c r="F613" s="15">
        <v>5235185.6500000004</v>
      </c>
    </row>
    <row r="614" spans="1:6" ht="45" x14ac:dyDescent="0.25">
      <c r="A614" s="27" t="s">
        <v>1674</v>
      </c>
      <c r="B614" s="28" t="s">
        <v>11758</v>
      </c>
      <c r="C614" s="13" t="s">
        <v>4120</v>
      </c>
      <c r="D614" s="12" t="s">
        <v>457</v>
      </c>
      <c r="E614" s="13" t="s">
        <v>7785</v>
      </c>
      <c r="F614" s="15">
        <v>7999997.3400000008</v>
      </c>
    </row>
    <row r="615" spans="1:6" ht="45" x14ac:dyDescent="0.25">
      <c r="A615" s="27" t="s">
        <v>1674</v>
      </c>
      <c r="B615" s="28" t="s">
        <v>11758</v>
      </c>
      <c r="C615" s="13" t="s">
        <v>5026</v>
      </c>
      <c r="D615" s="12" t="s">
        <v>763</v>
      </c>
      <c r="E615" s="13" t="s">
        <v>7785</v>
      </c>
      <c r="F615" s="15">
        <v>5643280.2000000002</v>
      </c>
    </row>
    <row r="616" spans="1:6" ht="45" x14ac:dyDescent="0.25">
      <c r="A616" s="27" t="s">
        <v>1674</v>
      </c>
      <c r="B616" s="28" t="s">
        <v>11758</v>
      </c>
      <c r="C616" s="13" t="s">
        <v>2013</v>
      </c>
      <c r="D616" s="12" t="s">
        <v>749</v>
      </c>
      <c r="E616" s="13" t="s">
        <v>7600</v>
      </c>
      <c r="F616" s="15">
        <v>38597.660000000003</v>
      </c>
    </row>
    <row r="617" spans="1:6" ht="45" x14ac:dyDescent="0.25">
      <c r="A617" s="27" t="s">
        <v>1674</v>
      </c>
      <c r="B617" s="28" t="s">
        <v>11758</v>
      </c>
      <c r="C617" s="13" t="s">
        <v>2347</v>
      </c>
      <c r="D617" s="12" t="s">
        <v>670</v>
      </c>
      <c r="E617" s="13" t="s">
        <v>7815</v>
      </c>
      <c r="F617" s="15">
        <v>4089950.91</v>
      </c>
    </row>
    <row r="618" spans="1:6" ht="45" x14ac:dyDescent="0.25">
      <c r="A618" s="27" t="s">
        <v>1674</v>
      </c>
      <c r="B618" s="28" t="s">
        <v>11758</v>
      </c>
      <c r="C618" s="13" t="s">
        <v>1819</v>
      </c>
      <c r="D618" s="12" t="s">
        <v>749</v>
      </c>
      <c r="E618" s="13" t="s">
        <v>7538</v>
      </c>
      <c r="F618" s="15">
        <v>3813597.93</v>
      </c>
    </row>
    <row r="619" spans="1:6" ht="45" x14ac:dyDescent="0.25">
      <c r="A619" s="27" t="s">
        <v>1674</v>
      </c>
      <c r="B619" s="28" t="s">
        <v>11758</v>
      </c>
      <c r="C619" s="13" t="s">
        <v>1819</v>
      </c>
      <c r="D619" s="12" t="s">
        <v>1705</v>
      </c>
      <c r="E619" s="13" t="s">
        <v>7538</v>
      </c>
      <c r="F619" s="15">
        <v>307714.42</v>
      </c>
    </row>
    <row r="620" spans="1:6" ht="45" x14ac:dyDescent="0.25">
      <c r="A620" s="27" t="s">
        <v>1674</v>
      </c>
      <c r="B620" s="28" t="s">
        <v>11758</v>
      </c>
      <c r="C620" s="13" t="s">
        <v>1825</v>
      </c>
      <c r="D620" s="12" t="s">
        <v>749</v>
      </c>
      <c r="E620" s="13" t="s">
        <v>7538</v>
      </c>
      <c r="F620" s="15">
        <v>1317108.68</v>
      </c>
    </row>
    <row r="621" spans="1:6" ht="45" x14ac:dyDescent="0.25">
      <c r="A621" s="27" t="s">
        <v>1674</v>
      </c>
      <c r="B621" s="28" t="s">
        <v>11758</v>
      </c>
      <c r="C621" s="13" t="s">
        <v>1825</v>
      </c>
      <c r="D621" s="12" t="s">
        <v>1705</v>
      </c>
      <c r="E621" s="13" t="s">
        <v>7538</v>
      </c>
      <c r="F621" s="15">
        <v>499954.84</v>
      </c>
    </row>
    <row r="622" spans="1:6" ht="60" x14ac:dyDescent="0.25">
      <c r="A622" s="27" t="s">
        <v>1674</v>
      </c>
      <c r="B622" s="28" t="s">
        <v>11758</v>
      </c>
      <c r="C622" s="13" t="s">
        <v>4149</v>
      </c>
      <c r="D622" s="12" t="s">
        <v>749</v>
      </c>
      <c r="E622" s="13" t="s">
        <v>8684</v>
      </c>
      <c r="F622" s="15">
        <v>132073.45000000001</v>
      </c>
    </row>
    <row r="623" spans="1:6" ht="30" x14ac:dyDescent="0.25">
      <c r="A623" s="27" t="s">
        <v>1674</v>
      </c>
      <c r="B623" s="28" t="s">
        <v>11758</v>
      </c>
      <c r="C623" s="13" t="s">
        <v>5092</v>
      </c>
      <c r="D623" s="12" t="s">
        <v>763</v>
      </c>
      <c r="E623" s="13" t="s">
        <v>7594</v>
      </c>
      <c r="F623" s="15">
        <v>9795983.2199999988</v>
      </c>
    </row>
    <row r="624" spans="1:6" ht="30" x14ac:dyDescent="0.25">
      <c r="A624" s="27" t="s">
        <v>1674</v>
      </c>
      <c r="B624" s="28" t="s">
        <v>11758</v>
      </c>
      <c r="C624" s="13" t="s">
        <v>5096</v>
      </c>
      <c r="D624" s="12" t="s">
        <v>763</v>
      </c>
      <c r="E624" s="13" t="s">
        <v>7594</v>
      </c>
      <c r="F624" s="15">
        <v>9984631.7800000012</v>
      </c>
    </row>
    <row r="625" spans="1:6" ht="30" x14ac:dyDescent="0.25">
      <c r="A625" s="27" t="s">
        <v>1674</v>
      </c>
      <c r="B625" s="28" t="s">
        <v>11758</v>
      </c>
      <c r="C625" s="13" t="s">
        <v>5099</v>
      </c>
      <c r="D625" s="12" t="s">
        <v>763</v>
      </c>
      <c r="E625" s="13" t="s">
        <v>7594</v>
      </c>
      <c r="F625" s="15">
        <v>9988653.1099999994</v>
      </c>
    </row>
    <row r="626" spans="1:6" ht="30" x14ac:dyDescent="0.25">
      <c r="A626" s="27" t="s">
        <v>1674</v>
      </c>
      <c r="B626" s="28" t="s">
        <v>11758</v>
      </c>
      <c r="C626" s="13" t="s">
        <v>3293</v>
      </c>
      <c r="D626" s="12" t="s">
        <v>670</v>
      </c>
      <c r="E626" s="13" t="s">
        <v>7920</v>
      </c>
      <c r="F626" s="15">
        <v>1308678.8600000001</v>
      </c>
    </row>
    <row r="627" spans="1:6" x14ac:dyDescent="0.25">
      <c r="A627" s="27" t="s">
        <v>1674</v>
      </c>
      <c r="B627" s="28" t="s">
        <v>11758</v>
      </c>
      <c r="C627" s="13" t="s">
        <v>761</v>
      </c>
      <c r="D627" s="12" t="s">
        <v>763</v>
      </c>
      <c r="E627" s="13" t="s">
        <v>7582</v>
      </c>
      <c r="F627" s="15">
        <v>10000000</v>
      </c>
    </row>
    <row r="628" spans="1:6" ht="30" x14ac:dyDescent="0.25">
      <c r="A628" s="27" t="s">
        <v>1674</v>
      </c>
      <c r="B628" s="28" t="s">
        <v>11758</v>
      </c>
      <c r="C628" s="13" t="s">
        <v>12047</v>
      </c>
      <c r="D628" s="12" t="s">
        <v>763</v>
      </c>
      <c r="E628" s="13" t="s">
        <v>8143</v>
      </c>
      <c r="F628" s="15">
        <v>1933476.6199999999</v>
      </c>
    </row>
    <row r="629" spans="1:6" ht="30" x14ac:dyDescent="0.25">
      <c r="A629" s="27" t="s">
        <v>1674</v>
      </c>
      <c r="B629" s="28" t="s">
        <v>11758</v>
      </c>
      <c r="C629" s="13" t="s">
        <v>12092</v>
      </c>
      <c r="D629" s="12" t="s">
        <v>12093</v>
      </c>
      <c r="E629" s="13" t="s">
        <v>8143</v>
      </c>
      <c r="F629" s="15">
        <v>11736570.23</v>
      </c>
    </row>
    <row r="630" spans="1:6" ht="30" x14ac:dyDescent="0.25">
      <c r="A630" s="27" t="s">
        <v>1674</v>
      </c>
      <c r="B630" s="28" t="s">
        <v>11758</v>
      </c>
      <c r="C630" s="13" t="s">
        <v>766</v>
      </c>
      <c r="D630" s="12" t="s">
        <v>763</v>
      </c>
      <c r="E630" s="13" t="s">
        <v>8442</v>
      </c>
      <c r="F630" s="15">
        <v>10000000</v>
      </c>
    </row>
    <row r="631" spans="1:6" ht="45" x14ac:dyDescent="0.25">
      <c r="A631" s="27" t="s">
        <v>1674</v>
      </c>
      <c r="B631" s="28" t="s">
        <v>11758</v>
      </c>
      <c r="C631" s="13" t="s">
        <v>3085</v>
      </c>
      <c r="D631" s="12" t="s">
        <v>749</v>
      </c>
      <c r="E631" s="13" t="s">
        <v>7920</v>
      </c>
      <c r="F631" s="15">
        <v>85006.6</v>
      </c>
    </row>
    <row r="632" spans="1:6" ht="45" x14ac:dyDescent="0.25">
      <c r="A632" s="27" t="s">
        <v>1674</v>
      </c>
      <c r="B632" s="28" t="s">
        <v>11758</v>
      </c>
      <c r="C632" s="13" t="s">
        <v>3080</v>
      </c>
      <c r="D632" s="12" t="s">
        <v>749</v>
      </c>
      <c r="E632" s="13" t="s">
        <v>7920</v>
      </c>
      <c r="F632" s="15">
        <v>100748.33</v>
      </c>
    </row>
    <row r="633" spans="1:6" ht="45" x14ac:dyDescent="0.25">
      <c r="A633" s="27" t="s">
        <v>1674</v>
      </c>
      <c r="B633" s="28" t="s">
        <v>11758</v>
      </c>
      <c r="C633" s="13" t="s">
        <v>3078</v>
      </c>
      <c r="D633" s="12" t="s">
        <v>749</v>
      </c>
      <c r="E633" s="13" t="s">
        <v>7920</v>
      </c>
      <c r="F633" s="15">
        <v>123792.6</v>
      </c>
    </row>
    <row r="634" spans="1:6" ht="45" x14ac:dyDescent="0.25">
      <c r="A634" s="27" t="s">
        <v>1674</v>
      </c>
      <c r="B634" s="28" t="s">
        <v>11758</v>
      </c>
      <c r="C634" s="13" t="s">
        <v>3074</v>
      </c>
      <c r="D634" s="12" t="s">
        <v>749</v>
      </c>
      <c r="E634" s="13" t="s">
        <v>7920</v>
      </c>
      <c r="F634" s="15">
        <v>100032.5</v>
      </c>
    </row>
    <row r="635" spans="1:6" ht="45" x14ac:dyDescent="0.25">
      <c r="A635" s="27" t="s">
        <v>1674</v>
      </c>
      <c r="B635" s="28" t="s">
        <v>11758</v>
      </c>
      <c r="C635" s="13" t="s">
        <v>3070</v>
      </c>
      <c r="D635" s="12" t="s">
        <v>749</v>
      </c>
      <c r="E635" s="13" t="s">
        <v>7920</v>
      </c>
      <c r="F635" s="15">
        <v>103790.81</v>
      </c>
    </row>
    <row r="636" spans="1:6" ht="45" x14ac:dyDescent="0.25">
      <c r="A636" s="27" t="s">
        <v>1674</v>
      </c>
      <c r="B636" s="28" t="s">
        <v>11758</v>
      </c>
      <c r="C636" s="13" t="s">
        <v>4085</v>
      </c>
      <c r="D636" s="12" t="s">
        <v>749</v>
      </c>
      <c r="E636" s="13" t="s">
        <v>7920</v>
      </c>
      <c r="F636" s="15">
        <v>9980391.6699999999</v>
      </c>
    </row>
    <row r="637" spans="1:6" ht="60" x14ac:dyDescent="0.25">
      <c r="A637" s="27" t="s">
        <v>1674</v>
      </c>
      <c r="B637" s="28" t="s">
        <v>11758</v>
      </c>
      <c r="C637" s="13" t="s">
        <v>1998</v>
      </c>
      <c r="D637" s="12" t="s">
        <v>749</v>
      </c>
      <c r="E637" s="13" t="s">
        <v>7538</v>
      </c>
      <c r="F637" s="15">
        <v>108047.55</v>
      </c>
    </row>
    <row r="638" spans="1:6" ht="60" x14ac:dyDescent="0.25">
      <c r="A638" s="27" t="s">
        <v>1674</v>
      </c>
      <c r="B638" s="28" t="s">
        <v>11758</v>
      </c>
      <c r="C638" s="13" t="s">
        <v>3100</v>
      </c>
      <c r="D638" s="12" t="s">
        <v>749</v>
      </c>
      <c r="E638" s="13" t="s">
        <v>7771</v>
      </c>
      <c r="F638" s="15">
        <v>445598.83</v>
      </c>
    </row>
    <row r="639" spans="1:6" ht="75" x14ac:dyDescent="0.25">
      <c r="A639" s="27" t="s">
        <v>1674</v>
      </c>
      <c r="B639" s="28" t="s">
        <v>11758</v>
      </c>
      <c r="C639" s="13" t="s">
        <v>12051</v>
      </c>
      <c r="D639" s="12" t="s">
        <v>1342</v>
      </c>
      <c r="E639" s="13" t="s">
        <v>7538</v>
      </c>
      <c r="F639" s="15">
        <v>15791738.73</v>
      </c>
    </row>
    <row r="640" spans="1:6" ht="75" x14ac:dyDescent="0.25">
      <c r="A640" s="27" t="s">
        <v>1674</v>
      </c>
      <c r="B640" s="28" t="s">
        <v>11758</v>
      </c>
      <c r="C640" s="13" t="s">
        <v>12050</v>
      </c>
      <c r="D640" s="12" t="s">
        <v>1342</v>
      </c>
      <c r="E640" s="13" t="s">
        <v>7538</v>
      </c>
      <c r="F640" s="15">
        <v>9299323.8300000001</v>
      </c>
    </row>
    <row r="641" spans="1:6" ht="75" x14ac:dyDescent="0.25">
      <c r="A641" s="27" t="s">
        <v>1674</v>
      </c>
      <c r="B641" s="28" t="s">
        <v>11758</v>
      </c>
      <c r="C641" s="13" t="s">
        <v>12115</v>
      </c>
      <c r="D641" s="12" t="s">
        <v>1342</v>
      </c>
      <c r="E641" s="13" t="s">
        <v>7538</v>
      </c>
      <c r="F641" s="15">
        <v>6240182.6500000004</v>
      </c>
    </row>
    <row r="642" spans="1:6" ht="75" x14ac:dyDescent="0.25">
      <c r="A642" s="27" t="s">
        <v>1674</v>
      </c>
      <c r="B642" s="28" t="s">
        <v>11758</v>
      </c>
      <c r="C642" s="13" t="s">
        <v>12112</v>
      </c>
      <c r="D642" s="12" t="s">
        <v>1342</v>
      </c>
      <c r="E642" s="13" t="s">
        <v>7538</v>
      </c>
      <c r="F642" s="15">
        <v>9206048.3100000005</v>
      </c>
    </row>
    <row r="643" spans="1:6" ht="75" x14ac:dyDescent="0.25">
      <c r="A643" s="27" t="s">
        <v>1674</v>
      </c>
      <c r="B643" s="28" t="s">
        <v>11758</v>
      </c>
      <c r="C643" s="13" t="s">
        <v>12113</v>
      </c>
      <c r="D643" s="12" t="s">
        <v>1342</v>
      </c>
      <c r="E643" s="13" t="s">
        <v>7538</v>
      </c>
      <c r="F643" s="15">
        <v>11448330</v>
      </c>
    </row>
    <row r="644" spans="1:6" ht="75" x14ac:dyDescent="0.25">
      <c r="A644" s="27" t="s">
        <v>1674</v>
      </c>
      <c r="B644" s="28" t="s">
        <v>11758</v>
      </c>
      <c r="C644" s="13" t="s">
        <v>11963</v>
      </c>
      <c r="D644" s="13" t="s">
        <v>11857</v>
      </c>
      <c r="E644" s="13" t="s">
        <v>7825</v>
      </c>
      <c r="F644" s="15">
        <v>254089.22</v>
      </c>
    </row>
    <row r="645" spans="1:6" ht="75" x14ac:dyDescent="0.25">
      <c r="A645" s="27" t="s">
        <v>1674</v>
      </c>
      <c r="B645" s="28" t="s">
        <v>11758</v>
      </c>
      <c r="C645" s="13" t="s">
        <v>11963</v>
      </c>
      <c r="D645" s="12" t="s">
        <v>1342</v>
      </c>
      <c r="E645" s="13" t="s">
        <v>7825</v>
      </c>
      <c r="F645" s="15">
        <v>16000000</v>
      </c>
    </row>
    <row r="646" spans="1:6" ht="75" x14ac:dyDescent="0.25">
      <c r="A646" s="27" t="s">
        <v>1674</v>
      </c>
      <c r="B646" s="28" t="s">
        <v>11758</v>
      </c>
      <c r="C646" s="13" t="s">
        <v>12060</v>
      </c>
      <c r="D646" s="13" t="s">
        <v>11857</v>
      </c>
      <c r="E646" s="13" t="s">
        <v>7825</v>
      </c>
      <c r="F646" s="15">
        <v>13650211.68</v>
      </c>
    </row>
    <row r="647" spans="1:6" ht="75" x14ac:dyDescent="0.25">
      <c r="A647" s="27" t="s">
        <v>1674</v>
      </c>
      <c r="B647" s="28" t="s">
        <v>11758</v>
      </c>
      <c r="C647" s="13" t="s">
        <v>12061</v>
      </c>
      <c r="D647" s="13" t="s">
        <v>11857</v>
      </c>
      <c r="E647" s="13" t="s">
        <v>7825</v>
      </c>
      <c r="F647" s="15">
        <v>15994543.140000001</v>
      </c>
    </row>
    <row r="648" spans="1:6" ht="75" x14ac:dyDescent="0.25">
      <c r="A648" s="27" t="s">
        <v>1674</v>
      </c>
      <c r="B648" s="28" t="s">
        <v>11758</v>
      </c>
      <c r="C648" s="13" t="s">
        <v>12062</v>
      </c>
      <c r="D648" s="13" t="s">
        <v>11857</v>
      </c>
      <c r="E648" s="13" t="s">
        <v>7825</v>
      </c>
      <c r="F648" s="15">
        <v>12315017.939999999</v>
      </c>
    </row>
    <row r="649" spans="1:6" ht="75" x14ac:dyDescent="0.25">
      <c r="A649" s="27" t="s">
        <v>1674</v>
      </c>
      <c r="B649" s="28" t="s">
        <v>11758</v>
      </c>
      <c r="C649" s="13" t="s">
        <v>12078</v>
      </c>
      <c r="D649" s="13" t="s">
        <v>11857</v>
      </c>
      <c r="E649" s="13" t="s">
        <v>7825</v>
      </c>
      <c r="F649" s="15">
        <v>325245.94</v>
      </c>
    </row>
    <row r="650" spans="1:6" ht="75" x14ac:dyDescent="0.25">
      <c r="A650" s="27" t="s">
        <v>1674</v>
      </c>
      <c r="B650" s="28" t="s">
        <v>11758</v>
      </c>
      <c r="C650" s="13" t="s">
        <v>12078</v>
      </c>
      <c r="D650" s="12" t="s">
        <v>1342</v>
      </c>
      <c r="E650" s="13" t="s">
        <v>7825</v>
      </c>
      <c r="F650" s="15">
        <v>6000000</v>
      </c>
    </row>
    <row r="651" spans="1:6" ht="75" x14ac:dyDescent="0.25">
      <c r="A651" s="27" t="s">
        <v>1674</v>
      </c>
      <c r="B651" s="28" t="s">
        <v>11758</v>
      </c>
      <c r="C651" s="13" t="s">
        <v>12072</v>
      </c>
      <c r="D651" s="12" t="s">
        <v>1342</v>
      </c>
      <c r="E651" s="13" t="s">
        <v>10665</v>
      </c>
      <c r="F651" s="15">
        <v>8321549.1499999994</v>
      </c>
    </row>
    <row r="652" spans="1:6" ht="75" x14ac:dyDescent="0.25">
      <c r="A652" s="27" t="s">
        <v>1674</v>
      </c>
      <c r="B652" s="28" t="s">
        <v>11758</v>
      </c>
      <c r="C652" s="13" t="s">
        <v>12073</v>
      </c>
      <c r="D652" s="12" t="s">
        <v>1342</v>
      </c>
      <c r="E652" s="13" t="s">
        <v>10665</v>
      </c>
      <c r="F652" s="15">
        <v>3976103.4699999997</v>
      </c>
    </row>
    <row r="653" spans="1:6" ht="75" x14ac:dyDescent="0.25">
      <c r="A653" s="27" t="s">
        <v>1674</v>
      </c>
      <c r="B653" s="28" t="s">
        <v>11758</v>
      </c>
      <c r="C653" s="13" t="s">
        <v>12049</v>
      </c>
      <c r="D653" s="12" t="s">
        <v>1342</v>
      </c>
      <c r="E653" s="13" t="s">
        <v>7673</v>
      </c>
      <c r="F653" s="15">
        <v>3966763.69</v>
      </c>
    </row>
    <row r="654" spans="1:6" ht="45" x14ac:dyDescent="0.25">
      <c r="A654" s="27" t="s">
        <v>1674</v>
      </c>
      <c r="B654" s="28" t="s">
        <v>11758</v>
      </c>
      <c r="C654" s="13" t="s">
        <v>4761</v>
      </c>
      <c r="D654" s="12" t="s">
        <v>749</v>
      </c>
      <c r="E654" s="13" t="s">
        <v>7538</v>
      </c>
      <c r="F654" s="15">
        <v>1446593.2999999998</v>
      </c>
    </row>
    <row r="655" spans="1:6" ht="60" x14ac:dyDescent="0.25">
      <c r="A655" s="27" t="s">
        <v>1674</v>
      </c>
      <c r="B655" s="28" t="s">
        <v>11758</v>
      </c>
      <c r="C655" s="13" t="s">
        <v>4601</v>
      </c>
      <c r="D655" s="12" t="s">
        <v>547</v>
      </c>
      <c r="E655" s="13" t="s">
        <v>7758</v>
      </c>
      <c r="F655" s="15">
        <v>133965596.62</v>
      </c>
    </row>
    <row r="656" spans="1:6" ht="60" x14ac:dyDescent="0.25">
      <c r="A656" s="27" t="s">
        <v>1674</v>
      </c>
      <c r="B656" s="28" t="s">
        <v>11758</v>
      </c>
      <c r="C656" s="13" t="s">
        <v>4601</v>
      </c>
      <c r="D656" s="12" t="s">
        <v>576</v>
      </c>
      <c r="E656" s="13" t="s">
        <v>7758</v>
      </c>
      <c r="F656" s="15">
        <v>42007329.200000003</v>
      </c>
    </row>
    <row r="657" spans="1:6" ht="60" x14ac:dyDescent="0.25">
      <c r="A657" s="27" t="s">
        <v>1674</v>
      </c>
      <c r="B657" s="28" t="s">
        <v>11758</v>
      </c>
      <c r="C657" s="13" t="s">
        <v>3140</v>
      </c>
      <c r="D657" s="12" t="s">
        <v>576</v>
      </c>
      <c r="E657" s="13" t="s">
        <v>7758</v>
      </c>
      <c r="F657" s="15">
        <v>9992378.9100000001</v>
      </c>
    </row>
    <row r="658" spans="1:6" ht="75" x14ac:dyDescent="0.25">
      <c r="A658" s="27" t="s">
        <v>1674</v>
      </c>
      <c r="B658" s="28" t="s">
        <v>11758</v>
      </c>
      <c r="C658" s="13" t="s">
        <v>2133</v>
      </c>
      <c r="D658" s="12" t="s">
        <v>576</v>
      </c>
      <c r="E658" s="13" t="s">
        <v>7758</v>
      </c>
      <c r="F658" s="15">
        <v>1509536</v>
      </c>
    </row>
    <row r="659" spans="1:6" ht="75" x14ac:dyDescent="0.25">
      <c r="A659" s="27" t="s">
        <v>1674</v>
      </c>
      <c r="B659" s="28" t="s">
        <v>11758</v>
      </c>
      <c r="C659" s="13" t="s">
        <v>1981</v>
      </c>
      <c r="D659" s="12" t="s">
        <v>576</v>
      </c>
      <c r="E659" s="13" t="s">
        <v>7758</v>
      </c>
      <c r="F659" s="15">
        <v>8382282.0099999998</v>
      </c>
    </row>
    <row r="660" spans="1:6" ht="75" x14ac:dyDescent="0.25">
      <c r="A660" s="27" t="s">
        <v>1674</v>
      </c>
      <c r="B660" s="28" t="s">
        <v>11758</v>
      </c>
      <c r="C660" s="13" t="s">
        <v>3104</v>
      </c>
      <c r="D660" s="12" t="s">
        <v>576</v>
      </c>
      <c r="E660" s="13" t="s">
        <v>7758</v>
      </c>
      <c r="F660" s="15">
        <v>9537887.1199999992</v>
      </c>
    </row>
    <row r="661" spans="1:6" ht="75" x14ac:dyDescent="0.25">
      <c r="A661" s="27" t="s">
        <v>1674</v>
      </c>
      <c r="B661" s="28" t="s">
        <v>11758</v>
      </c>
      <c r="C661" s="13" t="s">
        <v>3160</v>
      </c>
      <c r="D661" s="12" t="s">
        <v>576</v>
      </c>
      <c r="E661" s="13" t="s">
        <v>7758</v>
      </c>
      <c r="F661" s="15">
        <v>10021678.040000003</v>
      </c>
    </row>
    <row r="662" spans="1:6" ht="75" x14ac:dyDescent="0.25">
      <c r="A662" s="27" t="s">
        <v>1674</v>
      </c>
      <c r="B662" s="28" t="s">
        <v>11758</v>
      </c>
      <c r="C662" s="13" t="s">
        <v>3163</v>
      </c>
      <c r="D662" s="12" t="s">
        <v>576</v>
      </c>
      <c r="E662" s="13" t="s">
        <v>7758</v>
      </c>
      <c r="F662" s="15">
        <v>10042916.18</v>
      </c>
    </row>
    <row r="663" spans="1:6" ht="75" x14ac:dyDescent="0.25">
      <c r="A663" s="27" t="s">
        <v>1674</v>
      </c>
      <c r="B663" s="28" t="s">
        <v>11758</v>
      </c>
      <c r="C663" s="13" t="s">
        <v>4966</v>
      </c>
      <c r="D663" s="13" t="s">
        <v>11857</v>
      </c>
      <c r="E663" s="13" t="s">
        <v>7708</v>
      </c>
      <c r="F663" s="15">
        <v>57432703.68</v>
      </c>
    </row>
    <row r="664" spans="1:6" ht="75" x14ac:dyDescent="0.25">
      <c r="A664" s="27" t="s">
        <v>1674</v>
      </c>
      <c r="B664" s="28" t="s">
        <v>11758</v>
      </c>
      <c r="C664" s="13" t="s">
        <v>4969</v>
      </c>
      <c r="D664" s="13" t="s">
        <v>11857</v>
      </c>
      <c r="E664" s="13" t="s">
        <v>7708</v>
      </c>
      <c r="F664" s="15">
        <v>54896275.82</v>
      </c>
    </row>
    <row r="665" spans="1:6" ht="75" x14ac:dyDescent="0.25">
      <c r="A665" s="27" t="s">
        <v>1674</v>
      </c>
      <c r="B665" s="28" t="s">
        <v>11758</v>
      </c>
      <c r="C665" s="13" t="s">
        <v>4972</v>
      </c>
      <c r="D665" s="13" t="s">
        <v>11857</v>
      </c>
      <c r="E665" s="13" t="s">
        <v>7708</v>
      </c>
      <c r="F665" s="15">
        <v>45619716.699999996</v>
      </c>
    </row>
    <row r="666" spans="1:6" ht="75" x14ac:dyDescent="0.25">
      <c r="A666" s="27" t="s">
        <v>1674</v>
      </c>
      <c r="B666" s="28" t="s">
        <v>11758</v>
      </c>
      <c r="C666" s="13" t="s">
        <v>1884</v>
      </c>
      <c r="D666" s="12" t="s">
        <v>576</v>
      </c>
      <c r="E666" s="13" t="s">
        <v>7758</v>
      </c>
      <c r="F666" s="15">
        <v>2183918.67</v>
      </c>
    </row>
    <row r="667" spans="1:6" ht="75" x14ac:dyDescent="0.25">
      <c r="A667" s="27" t="s">
        <v>1674</v>
      </c>
      <c r="B667" s="28" t="s">
        <v>11758</v>
      </c>
      <c r="C667" s="13" t="s">
        <v>11939</v>
      </c>
      <c r="D667" s="12" t="s">
        <v>547</v>
      </c>
      <c r="E667" s="13" t="s">
        <v>7877</v>
      </c>
      <c r="F667" s="15">
        <v>9064677.0199999996</v>
      </c>
    </row>
    <row r="668" spans="1:6" ht="75" x14ac:dyDescent="0.25">
      <c r="A668" s="27" t="s">
        <v>1674</v>
      </c>
      <c r="B668" s="28" t="s">
        <v>11758</v>
      </c>
      <c r="C668" s="13" t="s">
        <v>11939</v>
      </c>
      <c r="D668" s="12" t="s">
        <v>576</v>
      </c>
      <c r="E668" s="13" t="s">
        <v>7877</v>
      </c>
      <c r="F668" s="15">
        <v>617614.6</v>
      </c>
    </row>
    <row r="669" spans="1:6" ht="60" x14ac:dyDescent="0.25">
      <c r="A669" s="27" t="s">
        <v>1674</v>
      </c>
      <c r="B669" s="28" t="s">
        <v>11758</v>
      </c>
      <c r="C669" s="13" t="s">
        <v>3097</v>
      </c>
      <c r="D669" s="12" t="s">
        <v>547</v>
      </c>
      <c r="E669" s="13" t="s">
        <v>7758</v>
      </c>
      <c r="F669" s="15">
        <v>21385631.799999997</v>
      </c>
    </row>
    <row r="670" spans="1:6" ht="45" x14ac:dyDescent="0.25">
      <c r="A670" s="27" t="s">
        <v>1674</v>
      </c>
      <c r="B670" s="28" t="s">
        <v>11758</v>
      </c>
      <c r="C670" s="13" t="s">
        <v>5639</v>
      </c>
      <c r="D670" s="12" t="s">
        <v>763</v>
      </c>
      <c r="E670" s="13" t="s">
        <v>7600</v>
      </c>
      <c r="F670" s="15">
        <v>6975343.1999999993</v>
      </c>
    </row>
    <row r="671" spans="1:6" ht="30" x14ac:dyDescent="0.25">
      <c r="A671" s="27" t="s">
        <v>1674</v>
      </c>
      <c r="B671" s="28" t="s">
        <v>11758</v>
      </c>
      <c r="C671" s="13" t="s">
        <v>4472</v>
      </c>
      <c r="D671" s="12" t="s">
        <v>670</v>
      </c>
      <c r="E671" s="13" t="s">
        <v>7820</v>
      </c>
      <c r="F671" s="15">
        <v>11742957.190000001</v>
      </c>
    </row>
    <row r="672" spans="1:6" ht="30" x14ac:dyDescent="0.25">
      <c r="A672" s="27" t="s">
        <v>1674</v>
      </c>
      <c r="B672" s="28" t="s">
        <v>11758</v>
      </c>
      <c r="C672" s="13" t="s">
        <v>4468</v>
      </c>
      <c r="D672" s="12" t="s">
        <v>670</v>
      </c>
      <c r="E672" s="13" t="s">
        <v>7820</v>
      </c>
      <c r="F672" s="15">
        <v>18212099.969999995</v>
      </c>
    </row>
    <row r="673" spans="1:6" ht="60" x14ac:dyDescent="0.25">
      <c r="A673" s="27" t="s">
        <v>1674</v>
      </c>
      <c r="B673" s="28" t="s">
        <v>11758</v>
      </c>
      <c r="C673" s="13" t="s">
        <v>3128</v>
      </c>
      <c r="D673" s="12" t="s">
        <v>547</v>
      </c>
      <c r="E673" s="13" t="s">
        <v>7893</v>
      </c>
      <c r="F673" s="15">
        <v>46971.040000000001</v>
      </c>
    </row>
    <row r="674" spans="1:6" ht="60" x14ac:dyDescent="0.25">
      <c r="A674" s="27" t="s">
        <v>1674</v>
      </c>
      <c r="B674" s="28" t="s">
        <v>11758</v>
      </c>
      <c r="C674" s="13" t="s">
        <v>3128</v>
      </c>
      <c r="D674" s="12" t="s">
        <v>547</v>
      </c>
      <c r="E674" s="13" t="s">
        <v>7893</v>
      </c>
      <c r="F674" s="15">
        <v>39438038.599999994</v>
      </c>
    </row>
    <row r="675" spans="1:6" ht="60" x14ac:dyDescent="0.25">
      <c r="A675" s="27" t="s">
        <v>1674</v>
      </c>
      <c r="B675" s="28" t="s">
        <v>11758</v>
      </c>
      <c r="C675" s="13" t="s">
        <v>12045</v>
      </c>
      <c r="D675" s="13" t="s">
        <v>11857</v>
      </c>
      <c r="E675" s="13" t="s">
        <v>8273</v>
      </c>
      <c r="F675" s="15">
        <v>6772092.1600000001</v>
      </c>
    </row>
    <row r="676" spans="1:6" ht="60" x14ac:dyDescent="0.25">
      <c r="A676" s="27" t="s">
        <v>1674</v>
      </c>
      <c r="B676" s="28" t="s">
        <v>11758</v>
      </c>
      <c r="C676" s="13" t="s">
        <v>12086</v>
      </c>
      <c r="D676" s="12" t="s">
        <v>763</v>
      </c>
      <c r="E676" s="13" t="s">
        <v>8273</v>
      </c>
      <c r="F676" s="15">
        <v>5517094.4299999997</v>
      </c>
    </row>
    <row r="677" spans="1:6" ht="60" x14ac:dyDescent="0.25">
      <c r="A677" s="32" t="s">
        <v>1674</v>
      </c>
      <c r="B677" s="33" t="s">
        <v>11758</v>
      </c>
      <c r="C677" s="13" t="s">
        <v>12048</v>
      </c>
      <c r="D677" s="13" t="s">
        <v>11857</v>
      </c>
      <c r="E677" s="13" t="s">
        <v>8273</v>
      </c>
      <c r="F677" s="15">
        <v>6447956.1200000001</v>
      </c>
    </row>
    <row r="678" spans="1:6" ht="60" x14ac:dyDescent="0.25">
      <c r="A678" s="27" t="s">
        <v>1674</v>
      </c>
      <c r="B678" s="28" t="s">
        <v>11758</v>
      </c>
      <c r="C678" s="13" t="s">
        <v>5287</v>
      </c>
      <c r="D678" s="12" t="s">
        <v>763</v>
      </c>
      <c r="E678" s="13" t="s">
        <v>8273</v>
      </c>
      <c r="F678" s="15">
        <v>16999128.140000001</v>
      </c>
    </row>
    <row r="679" spans="1:6" ht="60" x14ac:dyDescent="0.25">
      <c r="A679" s="32" t="s">
        <v>1674</v>
      </c>
      <c r="B679" s="33" t="s">
        <v>11758</v>
      </c>
      <c r="C679" s="13" t="s">
        <v>5284</v>
      </c>
      <c r="D679" s="12" t="s">
        <v>763</v>
      </c>
      <c r="E679" s="13" t="s">
        <v>8273</v>
      </c>
      <c r="F679" s="15">
        <v>17351669.059999999</v>
      </c>
    </row>
    <row r="680" spans="1:6" ht="60" x14ac:dyDescent="0.25">
      <c r="A680" s="27" t="s">
        <v>1674</v>
      </c>
      <c r="B680" s="28" t="s">
        <v>11758</v>
      </c>
      <c r="C680" s="13" t="s">
        <v>5874</v>
      </c>
      <c r="D680" s="12" t="s">
        <v>202</v>
      </c>
      <c r="E680" s="13" t="s">
        <v>8273</v>
      </c>
      <c r="F680" s="15">
        <v>3687305.34</v>
      </c>
    </row>
    <row r="681" spans="1:6" ht="60" x14ac:dyDescent="0.25">
      <c r="A681" s="27" t="s">
        <v>1674</v>
      </c>
      <c r="B681" s="28" t="s">
        <v>11758</v>
      </c>
      <c r="C681" s="13" t="s">
        <v>5887</v>
      </c>
      <c r="D681" s="12" t="s">
        <v>202</v>
      </c>
      <c r="E681" s="13" t="s">
        <v>8273</v>
      </c>
      <c r="F681" s="15">
        <v>3957996.4699999997</v>
      </c>
    </row>
    <row r="682" spans="1:6" ht="60" x14ac:dyDescent="0.25">
      <c r="A682" s="27" t="s">
        <v>1674</v>
      </c>
      <c r="B682" s="28" t="s">
        <v>11758</v>
      </c>
      <c r="C682" s="13" t="s">
        <v>5426</v>
      </c>
      <c r="D682" s="13" t="s">
        <v>11857</v>
      </c>
      <c r="E682" s="13" t="s">
        <v>8273</v>
      </c>
      <c r="F682" s="15">
        <v>27261667.219999999</v>
      </c>
    </row>
    <row r="683" spans="1:6" ht="60" x14ac:dyDescent="0.25">
      <c r="A683" s="27" t="s">
        <v>1674</v>
      </c>
      <c r="B683" s="28" t="s">
        <v>11758</v>
      </c>
      <c r="C683" s="13" t="s">
        <v>5430</v>
      </c>
      <c r="D683" s="13" t="s">
        <v>11857</v>
      </c>
      <c r="E683" s="13" t="s">
        <v>8273</v>
      </c>
      <c r="F683" s="15">
        <v>25401702.270000003</v>
      </c>
    </row>
    <row r="684" spans="1:6" ht="60" x14ac:dyDescent="0.25">
      <c r="A684" s="27" t="s">
        <v>1674</v>
      </c>
      <c r="B684" s="28" t="s">
        <v>11758</v>
      </c>
      <c r="C684" s="13" t="s">
        <v>5814</v>
      </c>
      <c r="D684" s="12" t="s">
        <v>202</v>
      </c>
      <c r="E684" s="13" t="s">
        <v>8273</v>
      </c>
      <c r="F684" s="15">
        <v>9980912.1399999987</v>
      </c>
    </row>
    <row r="685" spans="1:6" ht="60" x14ac:dyDescent="0.25">
      <c r="A685" s="27" t="s">
        <v>1674</v>
      </c>
      <c r="B685" s="28" t="s">
        <v>11758</v>
      </c>
      <c r="C685" s="13" t="s">
        <v>5818</v>
      </c>
      <c r="D685" s="12" t="s">
        <v>202</v>
      </c>
      <c r="E685" s="13" t="s">
        <v>8273</v>
      </c>
      <c r="F685" s="15">
        <v>9617740.2699999996</v>
      </c>
    </row>
    <row r="686" spans="1:6" ht="75" x14ac:dyDescent="0.25">
      <c r="A686" s="27" t="s">
        <v>1674</v>
      </c>
      <c r="B686" s="28" t="s">
        <v>11758</v>
      </c>
      <c r="C686" s="13" t="s">
        <v>5191</v>
      </c>
      <c r="D686" s="12" t="s">
        <v>613</v>
      </c>
      <c r="E686" s="13" t="s">
        <v>10665</v>
      </c>
      <c r="F686" s="15">
        <v>8056227.8500000015</v>
      </c>
    </row>
    <row r="687" spans="1:6" ht="75" x14ac:dyDescent="0.25">
      <c r="A687" s="27" t="s">
        <v>1674</v>
      </c>
      <c r="B687" s="28" t="s">
        <v>11758</v>
      </c>
      <c r="C687" s="13" t="s">
        <v>5194</v>
      </c>
      <c r="D687" s="12" t="s">
        <v>613</v>
      </c>
      <c r="E687" s="13" t="s">
        <v>10665</v>
      </c>
      <c r="F687" s="15">
        <v>7790276.7699999996</v>
      </c>
    </row>
    <row r="688" spans="1:6" ht="75" x14ac:dyDescent="0.25">
      <c r="A688" s="27" t="s">
        <v>1674</v>
      </c>
      <c r="B688" s="28" t="s">
        <v>11758</v>
      </c>
      <c r="C688" s="13" t="s">
        <v>5256</v>
      </c>
      <c r="D688" s="12" t="s">
        <v>613</v>
      </c>
      <c r="E688" s="13" t="s">
        <v>10665</v>
      </c>
      <c r="F688" s="15">
        <v>5335345.84</v>
      </c>
    </row>
    <row r="689" spans="1:6" ht="75" x14ac:dyDescent="0.25">
      <c r="A689" s="27" t="s">
        <v>1674</v>
      </c>
      <c r="B689" s="28" t="s">
        <v>11758</v>
      </c>
      <c r="C689" s="13" t="s">
        <v>5256</v>
      </c>
      <c r="D689" s="12" t="s">
        <v>723</v>
      </c>
      <c r="E689" s="13" t="s">
        <v>10665</v>
      </c>
      <c r="F689" s="15">
        <v>2210707.44</v>
      </c>
    </row>
    <row r="690" spans="1:6" ht="75" x14ac:dyDescent="0.25">
      <c r="A690" s="27" t="s">
        <v>1674</v>
      </c>
      <c r="B690" s="28" t="s">
        <v>11758</v>
      </c>
      <c r="C690" s="13" t="s">
        <v>5197</v>
      </c>
      <c r="D690" s="12" t="s">
        <v>202</v>
      </c>
      <c r="E690" s="13" t="s">
        <v>10665</v>
      </c>
      <c r="F690" s="15">
        <v>8231357.1100000003</v>
      </c>
    </row>
    <row r="691" spans="1:6" ht="75" x14ac:dyDescent="0.25">
      <c r="A691" s="27" t="s">
        <v>1674</v>
      </c>
      <c r="B691" s="28" t="s">
        <v>11758</v>
      </c>
      <c r="C691" s="13" t="s">
        <v>5201</v>
      </c>
      <c r="D691" s="12" t="s">
        <v>202</v>
      </c>
      <c r="E691" s="13" t="s">
        <v>10665</v>
      </c>
      <c r="F691" s="15">
        <v>9752433.910000002</v>
      </c>
    </row>
    <row r="692" spans="1:6" ht="75" x14ac:dyDescent="0.25">
      <c r="A692" s="27" t="s">
        <v>1674</v>
      </c>
      <c r="B692" s="28" t="s">
        <v>11758</v>
      </c>
      <c r="C692" s="13" t="s">
        <v>5208</v>
      </c>
      <c r="D692" s="12" t="s">
        <v>202</v>
      </c>
      <c r="E692" s="13" t="s">
        <v>10665</v>
      </c>
      <c r="F692" s="15">
        <v>12473615.17</v>
      </c>
    </row>
    <row r="693" spans="1:6" ht="75" x14ac:dyDescent="0.25">
      <c r="A693" s="27" t="s">
        <v>1674</v>
      </c>
      <c r="B693" s="28" t="s">
        <v>11758</v>
      </c>
      <c r="C693" s="13" t="s">
        <v>5210</v>
      </c>
      <c r="D693" s="12" t="s">
        <v>202</v>
      </c>
      <c r="E693" s="13" t="s">
        <v>10665</v>
      </c>
      <c r="F693" s="15">
        <v>12127938.809999999</v>
      </c>
    </row>
    <row r="694" spans="1:6" ht="75" x14ac:dyDescent="0.25">
      <c r="A694" s="27" t="s">
        <v>1674</v>
      </c>
      <c r="B694" s="28" t="s">
        <v>11758</v>
      </c>
      <c r="C694" s="13" t="s">
        <v>5215</v>
      </c>
      <c r="D694" s="12" t="s">
        <v>202</v>
      </c>
      <c r="E694" s="13" t="s">
        <v>10665</v>
      </c>
      <c r="F694" s="15">
        <v>12839682.77</v>
      </c>
    </row>
    <row r="695" spans="1:6" ht="75" x14ac:dyDescent="0.25">
      <c r="A695" s="27" t="s">
        <v>1674</v>
      </c>
      <c r="B695" s="28" t="s">
        <v>11758</v>
      </c>
      <c r="C695" s="13" t="s">
        <v>5227</v>
      </c>
      <c r="D695" s="12" t="s">
        <v>202</v>
      </c>
      <c r="E695" s="13" t="s">
        <v>10665</v>
      </c>
      <c r="F695" s="15">
        <v>8304144.7699999996</v>
      </c>
    </row>
    <row r="696" spans="1:6" ht="75" x14ac:dyDescent="0.25">
      <c r="A696" s="27" t="s">
        <v>1674</v>
      </c>
      <c r="B696" s="28" t="s">
        <v>11758</v>
      </c>
      <c r="C696" s="13" t="s">
        <v>5229</v>
      </c>
      <c r="D696" s="12" t="s">
        <v>202</v>
      </c>
      <c r="E696" s="13" t="s">
        <v>10665</v>
      </c>
      <c r="F696" s="15">
        <v>9728469.8499999996</v>
      </c>
    </row>
    <row r="697" spans="1:6" ht="75" x14ac:dyDescent="0.25">
      <c r="A697" s="27" t="s">
        <v>1674</v>
      </c>
      <c r="B697" s="28" t="s">
        <v>11758</v>
      </c>
      <c r="C697" s="13" t="s">
        <v>5233</v>
      </c>
      <c r="D697" s="12" t="s">
        <v>202</v>
      </c>
      <c r="E697" s="13" t="s">
        <v>10665</v>
      </c>
      <c r="F697" s="15">
        <v>17812662.960000001</v>
      </c>
    </row>
    <row r="698" spans="1:6" ht="75" x14ac:dyDescent="0.25">
      <c r="A698" s="27" t="s">
        <v>1674</v>
      </c>
      <c r="B698" s="28" t="s">
        <v>11758</v>
      </c>
      <c r="C698" s="13" t="s">
        <v>5237</v>
      </c>
      <c r="D698" s="12" t="s">
        <v>202</v>
      </c>
      <c r="E698" s="13" t="s">
        <v>10665</v>
      </c>
      <c r="F698" s="15">
        <v>17815931.23</v>
      </c>
    </row>
    <row r="699" spans="1:6" ht="75" x14ac:dyDescent="0.25">
      <c r="A699" s="27" t="s">
        <v>1674</v>
      </c>
      <c r="B699" s="28" t="s">
        <v>11758</v>
      </c>
      <c r="C699" s="13" t="s">
        <v>5345</v>
      </c>
      <c r="D699" s="12" t="s">
        <v>202</v>
      </c>
      <c r="E699" s="13" t="s">
        <v>10665</v>
      </c>
      <c r="F699" s="15">
        <v>17654078.25</v>
      </c>
    </row>
    <row r="700" spans="1:6" ht="75" x14ac:dyDescent="0.25">
      <c r="A700" s="27" t="s">
        <v>1674</v>
      </c>
      <c r="B700" s="28" t="s">
        <v>11758</v>
      </c>
      <c r="C700" s="13" t="s">
        <v>5345</v>
      </c>
      <c r="D700" s="12" t="s">
        <v>723</v>
      </c>
      <c r="E700" s="13" t="s">
        <v>10665</v>
      </c>
      <c r="F700" s="15">
        <v>118996.03</v>
      </c>
    </row>
    <row r="701" spans="1:6" ht="75" x14ac:dyDescent="0.25">
      <c r="A701" s="27" t="s">
        <v>1674</v>
      </c>
      <c r="B701" s="28" t="s">
        <v>11758</v>
      </c>
      <c r="C701" s="13" t="s">
        <v>3689</v>
      </c>
      <c r="D701" s="12" t="s">
        <v>202</v>
      </c>
      <c r="E701" s="13" t="s">
        <v>7538</v>
      </c>
      <c r="F701" s="15">
        <v>17180300.440000001</v>
      </c>
    </row>
    <row r="702" spans="1:6" ht="75" x14ac:dyDescent="0.25">
      <c r="A702" s="27" t="s">
        <v>1674</v>
      </c>
      <c r="B702" s="28" t="s">
        <v>11758</v>
      </c>
      <c r="C702" s="13" t="s">
        <v>1807</v>
      </c>
      <c r="D702" s="12" t="s">
        <v>1808</v>
      </c>
      <c r="E702" s="13" t="s">
        <v>7538</v>
      </c>
      <c r="F702" s="15">
        <v>46922879.890000001</v>
      </c>
    </row>
    <row r="703" spans="1:6" ht="75" x14ac:dyDescent="0.25">
      <c r="A703" s="27" t="s">
        <v>1674</v>
      </c>
      <c r="B703" s="28" t="s">
        <v>11758</v>
      </c>
      <c r="C703" s="13" t="s">
        <v>1855</v>
      </c>
      <c r="D703" s="12" t="s">
        <v>749</v>
      </c>
      <c r="E703" s="13" t="s">
        <v>7758</v>
      </c>
      <c r="F703" s="15">
        <v>34768766.969999999</v>
      </c>
    </row>
    <row r="704" spans="1:6" ht="75" x14ac:dyDescent="0.25">
      <c r="A704" s="27" t="s">
        <v>1674</v>
      </c>
      <c r="B704" s="28" t="s">
        <v>11758</v>
      </c>
      <c r="C704" s="13" t="s">
        <v>5187</v>
      </c>
      <c r="D704" s="12" t="s">
        <v>613</v>
      </c>
      <c r="E704" s="13" t="s">
        <v>10665</v>
      </c>
      <c r="F704" s="15">
        <v>6623727.9199999999</v>
      </c>
    </row>
    <row r="705" spans="1:6" ht="45" x14ac:dyDescent="0.25">
      <c r="A705" s="27" t="s">
        <v>1674</v>
      </c>
      <c r="B705" s="28" t="s">
        <v>11758</v>
      </c>
      <c r="C705" s="13" t="s">
        <v>4463</v>
      </c>
      <c r="D705" s="12" t="s">
        <v>613</v>
      </c>
      <c r="E705" s="13" t="s">
        <v>7513</v>
      </c>
      <c r="F705" s="15">
        <v>1967153.16</v>
      </c>
    </row>
    <row r="706" spans="1:6" ht="45" x14ac:dyDescent="0.25">
      <c r="A706" s="27" t="s">
        <v>1674</v>
      </c>
      <c r="B706" s="28" t="s">
        <v>11758</v>
      </c>
      <c r="C706" s="13" t="s">
        <v>2160</v>
      </c>
      <c r="D706" s="12" t="s">
        <v>576</v>
      </c>
      <c r="E706" s="13" t="s">
        <v>7538</v>
      </c>
      <c r="F706" s="15">
        <v>55753681.600000001</v>
      </c>
    </row>
    <row r="707" spans="1:6" ht="45" x14ac:dyDescent="0.25">
      <c r="A707" s="27" t="s">
        <v>1674</v>
      </c>
      <c r="B707" s="28" t="s">
        <v>11758</v>
      </c>
      <c r="C707" s="13" t="s">
        <v>2160</v>
      </c>
      <c r="D707" s="12" t="s">
        <v>1342</v>
      </c>
      <c r="E707" s="13" t="s">
        <v>7538</v>
      </c>
      <c r="F707" s="15">
        <v>27601493.989999998</v>
      </c>
    </row>
    <row r="708" spans="1:6" ht="45" x14ac:dyDescent="0.25">
      <c r="A708" s="27" t="s">
        <v>1674</v>
      </c>
      <c r="B708" s="28" t="s">
        <v>11758</v>
      </c>
      <c r="C708" s="13" t="s">
        <v>1861</v>
      </c>
      <c r="D708" s="13" t="s">
        <v>11857</v>
      </c>
      <c r="E708" s="13" t="s">
        <v>7758</v>
      </c>
      <c r="F708" s="15">
        <v>719212.06</v>
      </c>
    </row>
    <row r="709" spans="1:6" ht="45" x14ac:dyDescent="0.25">
      <c r="A709" s="27" t="s">
        <v>1674</v>
      </c>
      <c r="B709" s="28" t="s">
        <v>11758</v>
      </c>
      <c r="C709" s="13" t="s">
        <v>11812</v>
      </c>
      <c r="D709" s="12" t="s">
        <v>1342</v>
      </c>
      <c r="E709" s="13" t="s">
        <v>7758</v>
      </c>
      <c r="F709" s="15">
        <v>1485035.2100000002</v>
      </c>
    </row>
    <row r="710" spans="1:6" ht="75" x14ac:dyDescent="0.25">
      <c r="A710" s="27" t="s">
        <v>1674</v>
      </c>
      <c r="B710" s="28" t="s">
        <v>11758</v>
      </c>
      <c r="C710" s="13" t="s">
        <v>12081</v>
      </c>
      <c r="D710" s="13" t="s">
        <v>11857</v>
      </c>
      <c r="E710" s="13" t="s">
        <v>8983</v>
      </c>
      <c r="F710" s="15">
        <v>1038650.2300000001</v>
      </c>
    </row>
    <row r="711" spans="1:6" ht="75" x14ac:dyDescent="0.25">
      <c r="A711" s="27" t="s">
        <v>1674</v>
      </c>
      <c r="B711" s="28" t="s">
        <v>11758</v>
      </c>
      <c r="C711" s="13" t="s">
        <v>11935</v>
      </c>
      <c r="D711" s="13" t="s">
        <v>11857</v>
      </c>
      <c r="E711" s="13" t="s">
        <v>8703</v>
      </c>
      <c r="F711" s="15">
        <v>4985721.75</v>
      </c>
    </row>
    <row r="712" spans="1:6" ht="75" x14ac:dyDescent="0.25">
      <c r="A712" s="27" t="s">
        <v>1674</v>
      </c>
      <c r="B712" s="28" t="s">
        <v>11758</v>
      </c>
      <c r="C712" s="13" t="s">
        <v>11848</v>
      </c>
      <c r="D712" s="13" t="s">
        <v>11857</v>
      </c>
      <c r="E712" s="13" t="s">
        <v>8703</v>
      </c>
      <c r="F712" s="15">
        <v>6490623.0099999998</v>
      </c>
    </row>
    <row r="713" spans="1:6" ht="75" x14ac:dyDescent="0.25">
      <c r="A713" s="27" t="s">
        <v>1674</v>
      </c>
      <c r="B713" s="28" t="s">
        <v>11758</v>
      </c>
      <c r="C713" s="13" t="s">
        <v>11934</v>
      </c>
      <c r="D713" s="13" t="s">
        <v>11857</v>
      </c>
      <c r="E713" s="13" t="s">
        <v>7538</v>
      </c>
      <c r="F713" s="15">
        <v>1408755.0199999998</v>
      </c>
    </row>
    <row r="714" spans="1:6" ht="75" x14ac:dyDescent="0.25">
      <c r="A714" s="27" t="s">
        <v>1674</v>
      </c>
      <c r="B714" s="28" t="s">
        <v>11758</v>
      </c>
      <c r="C714" s="13" t="s">
        <v>11933</v>
      </c>
      <c r="D714" s="13" t="s">
        <v>11857</v>
      </c>
      <c r="E714" s="13" t="s">
        <v>7500</v>
      </c>
      <c r="F714" s="15">
        <v>1211380.08</v>
      </c>
    </row>
    <row r="715" spans="1:6" ht="75" x14ac:dyDescent="0.25">
      <c r="A715" s="27" t="s">
        <v>1674</v>
      </c>
      <c r="B715" s="28" t="s">
        <v>11758</v>
      </c>
      <c r="C715" s="13" t="s">
        <v>11932</v>
      </c>
      <c r="D715" s="13" t="s">
        <v>11857</v>
      </c>
      <c r="E715" s="13" t="s">
        <v>9402</v>
      </c>
      <c r="F715" s="15">
        <v>2298796.7400000002</v>
      </c>
    </row>
    <row r="716" spans="1:6" ht="75" x14ac:dyDescent="0.25">
      <c r="A716" s="27" t="s">
        <v>1674</v>
      </c>
      <c r="B716" s="28" t="s">
        <v>11758</v>
      </c>
      <c r="C716" s="13" t="s">
        <v>11847</v>
      </c>
      <c r="D716" s="13" t="s">
        <v>11857</v>
      </c>
      <c r="E716" s="13" t="s">
        <v>8911</v>
      </c>
      <c r="F716" s="15">
        <v>2127339.5</v>
      </c>
    </row>
    <row r="717" spans="1:6" ht="75" x14ac:dyDescent="0.25">
      <c r="A717" s="27" t="s">
        <v>1674</v>
      </c>
      <c r="B717" s="28" t="s">
        <v>11758</v>
      </c>
      <c r="C717" s="13" t="s">
        <v>11846</v>
      </c>
      <c r="D717" s="13" t="s">
        <v>11857</v>
      </c>
      <c r="E717" s="13" t="s">
        <v>8280</v>
      </c>
      <c r="F717" s="15">
        <v>2948460.89</v>
      </c>
    </row>
    <row r="718" spans="1:6" ht="75" x14ac:dyDescent="0.25">
      <c r="A718" s="27" t="s">
        <v>1674</v>
      </c>
      <c r="B718" s="28" t="s">
        <v>11758</v>
      </c>
      <c r="C718" s="13" t="s">
        <v>11936</v>
      </c>
      <c r="D718" s="13" t="s">
        <v>11857</v>
      </c>
      <c r="E718" s="13" t="s">
        <v>8280</v>
      </c>
      <c r="F718" s="15">
        <v>3279480.8899999997</v>
      </c>
    </row>
    <row r="719" spans="1:6" ht="60" x14ac:dyDescent="0.25">
      <c r="A719" s="27" t="s">
        <v>1674</v>
      </c>
      <c r="B719" s="28" t="s">
        <v>11758</v>
      </c>
      <c r="C719" s="13" t="s">
        <v>5009</v>
      </c>
      <c r="D719" s="12" t="s">
        <v>1342</v>
      </c>
      <c r="E719" s="13" t="s">
        <v>10293</v>
      </c>
      <c r="F719" s="15">
        <v>684393.53</v>
      </c>
    </row>
    <row r="720" spans="1:6" ht="60" x14ac:dyDescent="0.25">
      <c r="A720" s="27" t="s">
        <v>1674</v>
      </c>
      <c r="B720" s="28" t="s">
        <v>11758</v>
      </c>
      <c r="C720" s="13" t="s">
        <v>1867</v>
      </c>
      <c r="D720" s="13" t="s">
        <v>11857</v>
      </c>
      <c r="E720" s="13" t="s">
        <v>7758</v>
      </c>
      <c r="F720" s="15">
        <v>282571.87</v>
      </c>
    </row>
    <row r="721" spans="1:6" ht="60" x14ac:dyDescent="0.25">
      <c r="A721" s="27" t="s">
        <v>1674</v>
      </c>
      <c r="B721" s="28" t="s">
        <v>11758</v>
      </c>
      <c r="C721" s="13" t="s">
        <v>12007</v>
      </c>
      <c r="D721" s="12" t="s">
        <v>1342</v>
      </c>
      <c r="E721" s="13" t="s">
        <v>7758</v>
      </c>
      <c r="F721" s="15">
        <v>606315.56000000006</v>
      </c>
    </row>
    <row r="722" spans="1:6" ht="60" x14ac:dyDescent="0.25">
      <c r="A722" s="27" t="s">
        <v>1674</v>
      </c>
      <c r="B722" s="28" t="s">
        <v>11758</v>
      </c>
      <c r="C722" s="13" t="s">
        <v>5744</v>
      </c>
      <c r="D722" s="12" t="s">
        <v>1342</v>
      </c>
      <c r="E722" s="13" t="s">
        <v>7538</v>
      </c>
      <c r="F722" s="15">
        <v>576897.5</v>
      </c>
    </row>
    <row r="723" spans="1:6" ht="45" x14ac:dyDescent="0.25">
      <c r="A723" s="27" t="s">
        <v>1674</v>
      </c>
      <c r="B723" s="28" t="s">
        <v>11758</v>
      </c>
      <c r="C723" s="13" t="s">
        <v>5856</v>
      </c>
      <c r="D723" s="12" t="s">
        <v>1342</v>
      </c>
      <c r="E723" s="13" t="s">
        <v>11633</v>
      </c>
      <c r="F723" s="15">
        <v>1381999.99</v>
      </c>
    </row>
    <row r="724" spans="1:6" ht="45" x14ac:dyDescent="0.25">
      <c r="A724" s="27" t="s">
        <v>1674</v>
      </c>
      <c r="B724" s="28" t="s">
        <v>11758</v>
      </c>
      <c r="C724" s="13" t="s">
        <v>11811</v>
      </c>
      <c r="D724" s="12" t="s">
        <v>1342</v>
      </c>
      <c r="E724" s="13" t="s">
        <v>7758</v>
      </c>
      <c r="F724" s="15">
        <v>1496853.29</v>
      </c>
    </row>
    <row r="725" spans="1:6" ht="60" x14ac:dyDescent="0.25">
      <c r="A725" s="27" t="s">
        <v>1674</v>
      </c>
      <c r="B725" s="28" t="s">
        <v>11758</v>
      </c>
      <c r="C725" s="13" t="s">
        <v>3611</v>
      </c>
      <c r="D725" s="13" t="s">
        <v>11857</v>
      </c>
      <c r="E725" s="13" t="s">
        <v>7825</v>
      </c>
      <c r="F725" s="15">
        <v>419129.36</v>
      </c>
    </row>
    <row r="726" spans="1:6" ht="45" x14ac:dyDescent="0.25">
      <c r="A726" s="27" t="s">
        <v>1674</v>
      </c>
      <c r="B726" s="28" t="s">
        <v>11758</v>
      </c>
      <c r="C726" s="13" t="s">
        <v>1364</v>
      </c>
      <c r="D726" s="12" t="s">
        <v>1342</v>
      </c>
      <c r="E726" s="13" t="s">
        <v>7673</v>
      </c>
      <c r="F726" s="15">
        <v>996250.48</v>
      </c>
    </row>
    <row r="727" spans="1:6" ht="60" x14ac:dyDescent="0.25">
      <c r="A727" s="27" t="s">
        <v>1674</v>
      </c>
      <c r="B727" s="28" t="s">
        <v>11758</v>
      </c>
      <c r="C727" s="13" t="s">
        <v>3884</v>
      </c>
      <c r="D727" s="13" t="s">
        <v>11857</v>
      </c>
      <c r="E727" s="13" t="s">
        <v>7594</v>
      </c>
      <c r="F727" s="15">
        <v>1959999.79</v>
      </c>
    </row>
    <row r="728" spans="1:6" ht="45" x14ac:dyDescent="0.25">
      <c r="A728" s="27" t="s">
        <v>1674</v>
      </c>
      <c r="B728" s="28" t="s">
        <v>11758</v>
      </c>
      <c r="C728" s="13" t="s">
        <v>3888</v>
      </c>
      <c r="D728" s="13" t="s">
        <v>11857</v>
      </c>
      <c r="E728" s="13" t="s">
        <v>7594</v>
      </c>
      <c r="F728" s="15">
        <v>1934995.87</v>
      </c>
    </row>
    <row r="729" spans="1:6" ht="60" x14ac:dyDescent="0.25">
      <c r="A729" s="27" t="s">
        <v>1674</v>
      </c>
      <c r="B729" s="28" t="s">
        <v>11758</v>
      </c>
      <c r="C729" s="13" t="s">
        <v>1361</v>
      </c>
      <c r="D729" s="12" t="s">
        <v>1342</v>
      </c>
      <c r="E729" s="13" t="s">
        <v>7673</v>
      </c>
      <c r="F729" s="15">
        <v>349836.04</v>
      </c>
    </row>
    <row r="730" spans="1:6" ht="30" x14ac:dyDescent="0.25">
      <c r="A730" s="27" t="s">
        <v>1674</v>
      </c>
      <c r="B730" s="28" t="s">
        <v>11758</v>
      </c>
      <c r="C730" s="13" t="s">
        <v>3617</v>
      </c>
      <c r="D730" s="13" t="s">
        <v>11857</v>
      </c>
      <c r="E730" s="13" t="s">
        <v>8466</v>
      </c>
      <c r="F730" s="15">
        <v>722465.71</v>
      </c>
    </row>
    <row r="731" spans="1:6" ht="30" x14ac:dyDescent="0.25">
      <c r="A731" s="27" t="s">
        <v>1674</v>
      </c>
      <c r="B731" s="28" t="s">
        <v>11758</v>
      </c>
      <c r="C731" s="13" t="s">
        <v>12106</v>
      </c>
      <c r="D731" s="12" t="s">
        <v>1342</v>
      </c>
      <c r="E731" s="13" t="s">
        <v>7758</v>
      </c>
      <c r="F731" s="15">
        <v>2074749.58</v>
      </c>
    </row>
    <row r="732" spans="1:6" ht="45" x14ac:dyDescent="0.25">
      <c r="A732" s="27" t="s">
        <v>1674</v>
      </c>
      <c r="B732" s="28" t="s">
        <v>11758</v>
      </c>
      <c r="C732" s="13" t="s">
        <v>12099</v>
      </c>
      <c r="D732" s="12" t="s">
        <v>1342</v>
      </c>
      <c r="E732" s="13" t="s">
        <v>8019</v>
      </c>
      <c r="F732" s="15">
        <v>999658.77999999991</v>
      </c>
    </row>
    <row r="733" spans="1:6" ht="60" x14ac:dyDescent="0.25">
      <c r="A733" s="27" t="s">
        <v>1674</v>
      </c>
      <c r="B733" s="28" t="s">
        <v>11758</v>
      </c>
      <c r="C733" s="13" t="s">
        <v>12107</v>
      </c>
      <c r="D733" s="12" t="s">
        <v>1342</v>
      </c>
      <c r="E733" s="13" t="s">
        <v>7538</v>
      </c>
      <c r="F733" s="15">
        <v>999898.54</v>
      </c>
    </row>
    <row r="734" spans="1:6" ht="75" x14ac:dyDescent="0.25">
      <c r="A734" s="27" t="s">
        <v>1674</v>
      </c>
      <c r="B734" s="28" t="s">
        <v>11758</v>
      </c>
      <c r="C734" s="13" t="s">
        <v>5850</v>
      </c>
      <c r="D734" s="12" t="s">
        <v>1342</v>
      </c>
      <c r="E734" s="13" t="s">
        <v>7825</v>
      </c>
      <c r="F734" s="15">
        <v>1156520</v>
      </c>
    </row>
    <row r="735" spans="1:6" ht="75" x14ac:dyDescent="0.25">
      <c r="A735" s="27" t="s">
        <v>1674</v>
      </c>
      <c r="B735" s="28" t="s">
        <v>11758</v>
      </c>
      <c r="C735" s="13" t="s">
        <v>11806</v>
      </c>
      <c r="D735" s="12" t="s">
        <v>1342</v>
      </c>
      <c r="E735" s="13" t="s">
        <v>7825</v>
      </c>
      <c r="F735" s="15">
        <v>1582820</v>
      </c>
    </row>
    <row r="736" spans="1:6" ht="60" x14ac:dyDescent="0.25">
      <c r="A736" s="27" t="s">
        <v>1674</v>
      </c>
      <c r="B736" s="28" t="s">
        <v>11758</v>
      </c>
      <c r="C736" s="13" t="s">
        <v>12022</v>
      </c>
      <c r="D736" s="12" t="s">
        <v>1342</v>
      </c>
      <c r="E736" s="13" t="s">
        <v>8540</v>
      </c>
      <c r="F736" s="15">
        <v>276350.24</v>
      </c>
    </row>
    <row r="737" spans="1:6" ht="60" x14ac:dyDescent="0.25">
      <c r="A737" s="27" t="s">
        <v>1674</v>
      </c>
      <c r="B737" s="28" t="s">
        <v>11758</v>
      </c>
      <c r="C737" s="13" t="s">
        <v>11898</v>
      </c>
      <c r="D737" s="12" t="s">
        <v>1342</v>
      </c>
      <c r="E737" s="13" t="s">
        <v>11665</v>
      </c>
      <c r="F737" s="15">
        <v>994571.81</v>
      </c>
    </row>
    <row r="738" spans="1:6" ht="45" x14ac:dyDescent="0.25">
      <c r="A738" s="27" t="s">
        <v>1674</v>
      </c>
      <c r="B738" s="28" t="s">
        <v>11758</v>
      </c>
      <c r="C738" s="13" t="s">
        <v>11905</v>
      </c>
      <c r="D738" s="12" t="s">
        <v>1342</v>
      </c>
      <c r="E738" s="13" t="s">
        <v>7758</v>
      </c>
      <c r="F738" s="15">
        <v>1794609.74</v>
      </c>
    </row>
    <row r="739" spans="1:6" ht="60" x14ac:dyDescent="0.25">
      <c r="A739" s="27" t="s">
        <v>1674</v>
      </c>
      <c r="B739" s="28" t="s">
        <v>11758</v>
      </c>
      <c r="C739" s="13" t="s">
        <v>3698</v>
      </c>
      <c r="D739" s="12" t="s">
        <v>1342</v>
      </c>
      <c r="E739" s="13" t="s">
        <v>7758</v>
      </c>
      <c r="F739" s="15">
        <v>254061.42</v>
      </c>
    </row>
    <row r="740" spans="1:6" ht="60" x14ac:dyDescent="0.25">
      <c r="A740" s="27" t="s">
        <v>1674</v>
      </c>
      <c r="B740" s="28" t="s">
        <v>11758</v>
      </c>
      <c r="C740" s="13" t="s">
        <v>5690</v>
      </c>
      <c r="D740" s="12" t="s">
        <v>1342</v>
      </c>
      <c r="E740" s="13" t="s">
        <v>7758</v>
      </c>
      <c r="F740" s="15">
        <v>1030609.56</v>
      </c>
    </row>
    <row r="741" spans="1:6" ht="60" x14ac:dyDescent="0.25">
      <c r="A741" s="27" t="s">
        <v>1674</v>
      </c>
      <c r="B741" s="28" t="s">
        <v>11758</v>
      </c>
      <c r="C741" s="13" t="s">
        <v>5693</v>
      </c>
      <c r="D741" s="12" t="s">
        <v>1342</v>
      </c>
      <c r="E741" s="13" t="s">
        <v>7758</v>
      </c>
      <c r="F741" s="15">
        <v>1751402.54</v>
      </c>
    </row>
    <row r="742" spans="1:6" ht="30" x14ac:dyDescent="0.25">
      <c r="A742" s="27" t="s">
        <v>1674</v>
      </c>
      <c r="B742" s="28" t="s">
        <v>11758</v>
      </c>
      <c r="C742" s="13" t="s">
        <v>12118</v>
      </c>
      <c r="D742" s="12" t="s">
        <v>1342</v>
      </c>
      <c r="E742" s="13" t="s">
        <v>7758</v>
      </c>
      <c r="F742" s="15">
        <v>419889.67</v>
      </c>
    </row>
    <row r="743" spans="1:6" ht="45" x14ac:dyDescent="0.25">
      <c r="A743" s="27" t="s">
        <v>1674</v>
      </c>
      <c r="B743" s="28" t="s">
        <v>11758</v>
      </c>
      <c r="C743" s="13" t="s">
        <v>3817</v>
      </c>
      <c r="D743" s="13" t="s">
        <v>11857</v>
      </c>
      <c r="E743" s="13" t="s">
        <v>7758</v>
      </c>
      <c r="F743" s="15">
        <v>851556.18</v>
      </c>
    </row>
    <row r="744" spans="1:6" ht="45" x14ac:dyDescent="0.25">
      <c r="A744" s="27" t="s">
        <v>1674</v>
      </c>
      <c r="B744" s="28" t="s">
        <v>11758</v>
      </c>
      <c r="C744" s="13" t="s">
        <v>3596</v>
      </c>
      <c r="D744" s="13" t="s">
        <v>11857</v>
      </c>
      <c r="E744" s="13" t="s">
        <v>7758</v>
      </c>
      <c r="F744" s="15">
        <v>44832.53</v>
      </c>
    </row>
    <row r="745" spans="1:6" ht="45" x14ac:dyDescent="0.25">
      <c r="A745" s="27" t="s">
        <v>1674</v>
      </c>
      <c r="B745" s="28" t="s">
        <v>11758</v>
      </c>
      <c r="C745" s="13" t="s">
        <v>5242</v>
      </c>
      <c r="D745" s="12" t="s">
        <v>1342</v>
      </c>
      <c r="E745" s="13" t="s">
        <v>7758</v>
      </c>
      <c r="F745" s="15">
        <v>981250.23</v>
      </c>
    </row>
    <row r="746" spans="1:6" ht="45" x14ac:dyDescent="0.25">
      <c r="A746" s="27" t="s">
        <v>1674</v>
      </c>
      <c r="B746" s="28" t="s">
        <v>11758</v>
      </c>
      <c r="C746" s="13" t="s">
        <v>5508</v>
      </c>
      <c r="D746" s="12" t="s">
        <v>1342</v>
      </c>
      <c r="E746" s="13" t="s">
        <v>7758</v>
      </c>
      <c r="F746" s="15">
        <v>1812867.02</v>
      </c>
    </row>
    <row r="747" spans="1:6" ht="45" x14ac:dyDescent="0.25">
      <c r="A747" s="27" t="s">
        <v>1674</v>
      </c>
      <c r="B747" s="28" t="s">
        <v>11758</v>
      </c>
      <c r="C747" s="13" t="s">
        <v>11972</v>
      </c>
      <c r="D747" s="12" t="s">
        <v>1342</v>
      </c>
      <c r="E747" s="13" t="s">
        <v>7758</v>
      </c>
      <c r="F747" s="15">
        <v>998750.24</v>
      </c>
    </row>
    <row r="748" spans="1:6" ht="45" x14ac:dyDescent="0.25">
      <c r="A748" s="27" t="s">
        <v>1674</v>
      </c>
      <c r="B748" s="28" t="s">
        <v>11758</v>
      </c>
      <c r="C748" s="13" t="s">
        <v>11824</v>
      </c>
      <c r="D748" s="12" t="s">
        <v>1342</v>
      </c>
      <c r="E748" s="13" t="s">
        <v>7758</v>
      </c>
      <c r="F748" s="15">
        <v>1558597.48</v>
      </c>
    </row>
    <row r="749" spans="1:6" ht="45" x14ac:dyDescent="0.25">
      <c r="A749" s="27" t="s">
        <v>1674</v>
      </c>
      <c r="B749" s="28" t="s">
        <v>11758</v>
      </c>
      <c r="C749" s="13" t="s">
        <v>2242</v>
      </c>
      <c r="D749" s="13" t="s">
        <v>11857</v>
      </c>
      <c r="E749" s="13" t="s">
        <v>8380</v>
      </c>
      <c r="F749" s="15">
        <v>455004.33</v>
      </c>
    </row>
    <row r="750" spans="1:6" ht="60" x14ac:dyDescent="0.25">
      <c r="A750" s="27" t="s">
        <v>1674</v>
      </c>
      <c r="B750" s="28" t="s">
        <v>11758</v>
      </c>
      <c r="C750" s="13" t="s">
        <v>2247</v>
      </c>
      <c r="D750" s="13" t="s">
        <v>11857</v>
      </c>
      <c r="E750" s="13" t="s">
        <v>8380</v>
      </c>
      <c r="F750" s="15">
        <v>153232.59</v>
      </c>
    </row>
    <row r="751" spans="1:6" ht="60" x14ac:dyDescent="0.25">
      <c r="A751" s="27" t="s">
        <v>1674</v>
      </c>
      <c r="B751" s="28" t="s">
        <v>11758</v>
      </c>
      <c r="C751" s="13" t="s">
        <v>2247</v>
      </c>
      <c r="D751" s="12" t="s">
        <v>1342</v>
      </c>
      <c r="E751" s="13" t="s">
        <v>8380</v>
      </c>
      <c r="F751" s="15">
        <v>56766.84</v>
      </c>
    </row>
    <row r="752" spans="1:6" ht="45" x14ac:dyDescent="0.25">
      <c r="A752" s="27" t="s">
        <v>1674</v>
      </c>
      <c r="B752" s="28" t="s">
        <v>11758</v>
      </c>
      <c r="C752" s="13" t="s">
        <v>11799</v>
      </c>
      <c r="D752" s="12" t="s">
        <v>1342</v>
      </c>
      <c r="E752" s="13" t="s">
        <v>7758</v>
      </c>
      <c r="F752" s="15">
        <v>884975.65</v>
      </c>
    </row>
    <row r="753" spans="1:6" ht="45" x14ac:dyDescent="0.25">
      <c r="A753" s="27" t="s">
        <v>1674</v>
      </c>
      <c r="B753" s="28" t="s">
        <v>11758</v>
      </c>
      <c r="C753" s="13" t="s">
        <v>11810</v>
      </c>
      <c r="D753" s="12" t="s">
        <v>1342</v>
      </c>
      <c r="E753" s="13" t="s">
        <v>7758</v>
      </c>
      <c r="F753" s="15">
        <v>996881.13</v>
      </c>
    </row>
    <row r="754" spans="1:6" ht="75" x14ac:dyDescent="0.25">
      <c r="A754" s="27" t="s">
        <v>1674</v>
      </c>
      <c r="B754" s="28" t="s">
        <v>11758</v>
      </c>
      <c r="C754" s="13" t="s">
        <v>11980</v>
      </c>
      <c r="D754" s="12" t="s">
        <v>1342</v>
      </c>
      <c r="E754" s="13" t="s">
        <v>12214</v>
      </c>
      <c r="F754" s="15">
        <v>1218000</v>
      </c>
    </row>
    <row r="755" spans="1:6" ht="45" x14ac:dyDescent="0.25">
      <c r="A755" s="27" t="s">
        <v>1674</v>
      </c>
      <c r="B755" s="28" t="s">
        <v>11758</v>
      </c>
      <c r="C755" s="13" t="s">
        <v>11901</v>
      </c>
      <c r="D755" s="12" t="s">
        <v>763</v>
      </c>
      <c r="E755" s="13" t="s">
        <v>8980</v>
      </c>
      <c r="F755" s="15">
        <v>995744.23</v>
      </c>
    </row>
    <row r="756" spans="1:6" ht="60" x14ac:dyDescent="0.25">
      <c r="A756" s="27" t="s">
        <v>1674</v>
      </c>
      <c r="B756" s="28" t="s">
        <v>11758</v>
      </c>
      <c r="C756" s="13" t="s">
        <v>12011</v>
      </c>
      <c r="D756" s="12" t="s">
        <v>1342</v>
      </c>
      <c r="E756" s="13" t="s">
        <v>7600</v>
      </c>
      <c r="F756" s="15">
        <v>1199676.8500000001</v>
      </c>
    </row>
    <row r="757" spans="1:6" ht="60" x14ac:dyDescent="0.25">
      <c r="A757" s="27" t="s">
        <v>1674</v>
      </c>
      <c r="B757" s="28" t="s">
        <v>11758</v>
      </c>
      <c r="C757" s="13" t="s">
        <v>3606</v>
      </c>
      <c r="D757" s="13" t="s">
        <v>11857</v>
      </c>
      <c r="E757" s="13" t="s">
        <v>7538</v>
      </c>
      <c r="F757" s="15">
        <v>6302643.0499999998</v>
      </c>
    </row>
    <row r="758" spans="1:6" ht="45" x14ac:dyDescent="0.25">
      <c r="A758" s="27" t="s">
        <v>1674</v>
      </c>
      <c r="B758" s="28" t="s">
        <v>11758</v>
      </c>
      <c r="C758" s="13" t="s">
        <v>11968</v>
      </c>
      <c r="D758" s="13" t="s">
        <v>11857</v>
      </c>
      <c r="E758" s="13" t="s">
        <v>7673</v>
      </c>
      <c r="F758" s="15">
        <v>1144164.81</v>
      </c>
    </row>
    <row r="759" spans="1:6" ht="45" x14ac:dyDescent="0.25">
      <c r="A759" s="27" t="s">
        <v>1674</v>
      </c>
      <c r="B759" s="28" t="s">
        <v>11758</v>
      </c>
      <c r="C759" s="13" t="s">
        <v>11968</v>
      </c>
      <c r="D759" s="12" t="s">
        <v>1342</v>
      </c>
      <c r="E759" s="13" t="s">
        <v>7673</v>
      </c>
      <c r="F759" s="15">
        <v>3999764.09</v>
      </c>
    </row>
    <row r="760" spans="1:6" ht="60" x14ac:dyDescent="0.25">
      <c r="A760" s="27" t="s">
        <v>1674</v>
      </c>
      <c r="B760" s="28" t="s">
        <v>11758</v>
      </c>
      <c r="C760" s="13" t="s">
        <v>1274</v>
      </c>
      <c r="D760" s="12" t="s">
        <v>1270</v>
      </c>
      <c r="E760" s="13" t="s">
        <v>9443</v>
      </c>
      <c r="F760" s="15">
        <v>6219157.8800000008</v>
      </c>
    </row>
    <row r="761" spans="1:6" ht="45" x14ac:dyDescent="0.25">
      <c r="A761" s="27" t="s">
        <v>1674</v>
      </c>
      <c r="B761" s="28" t="s">
        <v>11758</v>
      </c>
      <c r="C761" s="13" t="s">
        <v>12088</v>
      </c>
      <c r="D761" s="12" t="s">
        <v>763</v>
      </c>
      <c r="E761" s="13" t="s">
        <v>8414</v>
      </c>
      <c r="F761" s="15">
        <v>1514668.36</v>
      </c>
    </row>
    <row r="762" spans="1:6" ht="45" x14ac:dyDescent="0.25">
      <c r="A762" s="27" t="s">
        <v>1674</v>
      </c>
      <c r="B762" s="28" t="s">
        <v>11758</v>
      </c>
      <c r="C762" s="13" t="s">
        <v>1746</v>
      </c>
      <c r="D762" s="13" t="s">
        <v>11857</v>
      </c>
      <c r="E762" s="13" t="s">
        <v>7758</v>
      </c>
      <c r="F762" s="15">
        <v>3800128.64</v>
      </c>
    </row>
    <row r="763" spans="1:6" ht="45" x14ac:dyDescent="0.25">
      <c r="A763" s="27" t="s">
        <v>1674</v>
      </c>
      <c r="B763" s="28" t="s">
        <v>11758</v>
      </c>
      <c r="C763" s="13" t="s">
        <v>1746</v>
      </c>
      <c r="D763" s="12" t="s">
        <v>1342</v>
      </c>
      <c r="E763" s="13" t="s">
        <v>7758</v>
      </c>
      <c r="F763" s="15">
        <v>1792055.32</v>
      </c>
    </row>
    <row r="764" spans="1:6" ht="75" x14ac:dyDescent="0.25">
      <c r="A764" s="27" t="s">
        <v>1674</v>
      </c>
      <c r="B764" s="28" t="s">
        <v>11758</v>
      </c>
      <c r="C764" s="13" t="s">
        <v>12076</v>
      </c>
      <c r="D764" s="12" t="s">
        <v>1342</v>
      </c>
      <c r="E764" s="13" t="s">
        <v>12215</v>
      </c>
      <c r="F764" s="15">
        <v>1988520.6300000001</v>
      </c>
    </row>
    <row r="765" spans="1:6" ht="30" x14ac:dyDescent="0.25">
      <c r="A765" s="27" t="s">
        <v>1674</v>
      </c>
      <c r="B765" s="28" t="s">
        <v>11758</v>
      </c>
      <c r="C765" s="13" t="s">
        <v>4427</v>
      </c>
      <c r="D765" s="12" t="s">
        <v>379</v>
      </c>
      <c r="E765" s="13" t="s">
        <v>7538</v>
      </c>
      <c r="F765" s="15">
        <v>9596250.6000000015</v>
      </c>
    </row>
    <row r="766" spans="1:6" ht="45" x14ac:dyDescent="0.25">
      <c r="A766" s="27" t="s">
        <v>1674</v>
      </c>
      <c r="B766" s="28" t="s">
        <v>11758</v>
      </c>
      <c r="C766" s="13" t="s">
        <v>12100</v>
      </c>
      <c r="D766" s="12" t="s">
        <v>379</v>
      </c>
      <c r="E766" s="13" t="s">
        <v>7538</v>
      </c>
      <c r="F766" s="15">
        <v>862352.81</v>
      </c>
    </row>
    <row r="767" spans="1:6" ht="45" x14ac:dyDescent="0.25">
      <c r="A767" s="27" t="s">
        <v>1674</v>
      </c>
      <c r="B767" s="28" t="s">
        <v>11758</v>
      </c>
      <c r="C767" s="13" t="s">
        <v>5434</v>
      </c>
      <c r="D767" s="13" t="s">
        <v>11857</v>
      </c>
      <c r="E767" s="13" t="s">
        <v>8159</v>
      </c>
      <c r="F767" s="15">
        <v>19947222.829999998</v>
      </c>
    </row>
    <row r="768" spans="1:6" ht="45" x14ac:dyDescent="0.25">
      <c r="A768" s="27" t="s">
        <v>1674</v>
      </c>
      <c r="B768" s="28" t="s">
        <v>11758</v>
      </c>
      <c r="C768" s="13" t="s">
        <v>11921</v>
      </c>
      <c r="D768" s="12" t="s">
        <v>457</v>
      </c>
      <c r="E768" s="13" t="s">
        <v>9089</v>
      </c>
      <c r="F768" s="15">
        <v>9953200.8000000007</v>
      </c>
    </row>
    <row r="769" spans="1:6" ht="45" x14ac:dyDescent="0.25">
      <c r="A769" s="27" t="s">
        <v>1674</v>
      </c>
      <c r="B769" s="28" t="s">
        <v>11758</v>
      </c>
      <c r="C769" s="13" t="s">
        <v>12006</v>
      </c>
      <c r="D769" s="12" t="s">
        <v>457</v>
      </c>
      <c r="E769" s="13" t="s">
        <v>9089</v>
      </c>
      <c r="F769" s="15">
        <v>8288566.8200000003</v>
      </c>
    </row>
    <row r="770" spans="1:6" ht="45" x14ac:dyDescent="0.25">
      <c r="A770" s="27" t="s">
        <v>1674</v>
      </c>
      <c r="B770" s="28" t="s">
        <v>11758</v>
      </c>
      <c r="C770" s="13" t="s">
        <v>4031</v>
      </c>
      <c r="D770" s="12" t="s">
        <v>749</v>
      </c>
      <c r="E770" s="13" t="s">
        <v>9089</v>
      </c>
      <c r="F770" s="15">
        <v>247754.98</v>
      </c>
    </row>
    <row r="771" spans="1:6" ht="45" x14ac:dyDescent="0.25">
      <c r="A771" s="27" t="s">
        <v>1674</v>
      </c>
      <c r="B771" s="28" t="s">
        <v>11758</v>
      </c>
      <c r="C771" s="13" t="s">
        <v>3989</v>
      </c>
      <c r="D771" s="12" t="s">
        <v>670</v>
      </c>
      <c r="E771" s="13" t="s">
        <v>8083</v>
      </c>
      <c r="F771" s="15">
        <v>68845.25</v>
      </c>
    </row>
    <row r="772" spans="1:6" ht="45" x14ac:dyDescent="0.25">
      <c r="A772" s="27" t="s">
        <v>1674</v>
      </c>
      <c r="B772" s="28" t="s">
        <v>11758</v>
      </c>
      <c r="C772" s="13" t="s">
        <v>3985</v>
      </c>
      <c r="D772" s="12" t="s">
        <v>457</v>
      </c>
      <c r="E772" s="13" t="s">
        <v>8083</v>
      </c>
      <c r="F772" s="15">
        <v>206896.42</v>
      </c>
    </row>
    <row r="773" spans="1:6" ht="45" x14ac:dyDescent="0.25">
      <c r="A773" s="27" t="s">
        <v>1674</v>
      </c>
      <c r="B773" s="28" t="s">
        <v>11758</v>
      </c>
      <c r="C773" s="13" t="s">
        <v>3307</v>
      </c>
      <c r="D773" s="12" t="s">
        <v>670</v>
      </c>
      <c r="E773" s="13" t="s">
        <v>8083</v>
      </c>
      <c r="F773" s="15">
        <v>3567354.27</v>
      </c>
    </row>
    <row r="774" spans="1:6" ht="45" x14ac:dyDescent="0.25">
      <c r="A774" s="27" t="s">
        <v>1674</v>
      </c>
      <c r="B774" s="28" t="s">
        <v>11758</v>
      </c>
      <c r="C774" s="13" t="s">
        <v>3561</v>
      </c>
      <c r="D774" s="12" t="s">
        <v>749</v>
      </c>
      <c r="E774" s="13" t="s">
        <v>8878</v>
      </c>
      <c r="F774" s="15">
        <v>2266269.83</v>
      </c>
    </row>
    <row r="775" spans="1:6" ht="45" x14ac:dyDescent="0.25">
      <c r="A775" s="27" t="s">
        <v>1674</v>
      </c>
      <c r="B775" s="28" t="s">
        <v>11758</v>
      </c>
      <c r="C775" s="13" t="s">
        <v>4256</v>
      </c>
      <c r="D775" s="12" t="s">
        <v>749</v>
      </c>
      <c r="E775" s="13" t="s">
        <v>8103</v>
      </c>
      <c r="F775" s="15">
        <v>1998934.38</v>
      </c>
    </row>
    <row r="776" spans="1:6" ht="75" x14ac:dyDescent="0.25">
      <c r="A776" s="27" t="s">
        <v>1674</v>
      </c>
      <c r="B776" s="28" t="s">
        <v>11758</v>
      </c>
      <c r="C776" s="13" t="s">
        <v>4349</v>
      </c>
      <c r="D776" s="12" t="s">
        <v>670</v>
      </c>
      <c r="E776" s="13" t="s">
        <v>7600</v>
      </c>
      <c r="F776" s="15">
        <v>1198250.3599999999</v>
      </c>
    </row>
    <row r="777" spans="1:6" ht="45" x14ac:dyDescent="0.25">
      <c r="A777" s="27" t="s">
        <v>1674</v>
      </c>
      <c r="B777" s="28" t="s">
        <v>11758</v>
      </c>
      <c r="C777" s="13" t="s">
        <v>2818</v>
      </c>
      <c r="D777" s="12" t="s">
        <v>613</v>
      </c>
      <c r="E777" s="13" t="s">
        <v>7538</v>
      </c>
      <c r="F777" s="15">
        <v>8790511.4900000002</v>
      </c>
    </row>
    <row r="778" spans="1:6" ht="45" x14ac:dyDescent="0.25">
      <c r="A778" s="27" t="s">
        <v>1674</v>
      </c>
      <c r="B778" s="28" t="s">
        <v>11758</v>
      </c>
      <c r="C778" s="13" t="s">
        <v>2818</v>
      </c>
      <c r="D778" s="12" t="s">
        <v>670</v>
      </c>
      <c r="E778" s="13" t="s">
        <v>7538</v>
      </c>
      <c r="F778" s="15">
        <v>89127313.99000001</v>
      </c>
    </row>
    <row r="779" spans="1:6" ht="60" x14ac:dyDescent="0.25">
      <c r="A779" s="27" t="s">
        <v>1674</v>
      </c>
      <c r="B779" s="28" t="s">
        <v>11758</v>
      </c>
      <c r="C779" s="13" t="s">
        <v>3789</v>
      </c>
      <c r="D779" s="12" t="s">
        <v>2775</v>
      </c>
      <c r="E779" s="13" t="s">
        <v>8826</v>
      </c>
      <c r="F779" s="15">
        <v>1436387.54</v>
      </c>
    </row>
    <row r="780" spans="1:6" ht="60" x14ac:dyDescent="0.25">
      <c r="A780" s="27" t="s">
        <v>1674</v>
      </c>
      <c r="B780" s="28" t="s">
        <v>11758</v>
      </c>
      <c r="C780" s="13" t="s">
        <v>3811</v>
      </c>
      <c r="D780" s="12" t="s">
        <v>2775</v>
      </c>
      <c r="E780" s="13" t="s">
        <v>8703</v>
      </c>
      <c r="F780" s="15">
        <v>393182.09</v>
      </c>
    </row>
    <row r="781" spans="1:6" ht="30" x14ac:dyDescent="0.25">
      <c r="A781" s="27" t="s">
        <v>1674</v>
      </c>
      <c r="B781" s="28" t="s">
        <v>11758</v>
      </c>
      <c r="C781" s="13" t="s">
        <v>3107</v>
      </c>
      <c r="D781" s="12" t="s">
        <v>749</v>
      </c>
      <c r="E781" s="13" t="s">
        <v>12216</v>
      </c>
      <c r="F781" s="15">
        <v>592201</v>
      </c>
    </row>
    <row r="782" spans="1:6" ht="45" x14ac:dyDescent="0.25">
      <c r="A782" s="27" t="s">
        <v>1674</v>
      </c>
      <c r="B782" s="28" t="s">
        <v>11758</v>
      </c>
      <c r="C782" s="13" t="s">
        <v>2038</v>
      </c>
      <c r="D782" s="12" t="s">
        <v>749</v>
      </c>
      <c r="E782" s="13" t="s">
        <v>7970</v>
      </c>
      <c r="F782" s="15">
        <v>25078.46</v>
      </c>
    </row>
    <row r="783" spans="1:6" ht="45" x14ac:dyDescent="0.25">
      <c r="A783" s="27" t="s">
        <v>1674</v>
      </c>
      <c r="B783" s="28" t="s">
        <v>11758</v>
      </c>
      <c r="C783" s="13" t="s">
        <v>5758</v>
      </c>
      <c r="D783" s="12" t="s">
        <v>379</v>
      </c>
      <c r="E783" s="13" t="s">
        <v>7529</v>
      </c>
      <c r="F783" s="15">
        <v>9281190.709999999</v>
      </c>
    </row>
    <row r="784" spans="1:6" ht="45" x14ac:dyDescent="0.25">
      <c r="A784" s="27" t="s">
        <v>1674</v>
      </c>
      <c r="B784" s="28" t="s">
        <v>11758</v>
      </c>
      <c r="C784" s="13" t="s">
        <v>11978</v>
      </c>
      <c r="D784" s="12" t="s">
        <v>1270</v>
      </c>
      <c r="E784" s="13" t="s">
        <v>8010</v>
      </c>
      <c r="F784" s="15">
        <v>1050368.6199999999</v>
      </c>
    </row>
    <row r="785" spans="1:6" ht="45" x14ac:dyDescent="0.25">
      <c r="A785" s="27" t="s">
        <v>1674</v>
      </c>
      <c r="B785" s="28" t="s">
        <v>11758</v>
      </c>
      <c r="C785" s="13" t="s">
        <v>11979</v>
      </c>
      <c r="D785" s="12" t="s">
        <v>1270</v>
      </c>
      <c r="E785" s="13" t="s">
        <v>8010</v>
      </c>
      <c r="F785" s="15">
        <v>1920685.42</v>
      </c>
    </row>
    <row r="786" spans="1:6" ht="45" x14ac:dyDescent="0.25">
      <c r="A786" s="27" t="s">
        <v>1674</v>
      </c>
      <c r="B786" s="28" t="s">
        <v>11758</v>
      </c>
      <c r="C786" s="13" t="s">
        <v>3740</v>
      </c>
      <c r="D786" s="12" t="s">
        <v>2775</v>
      </c>
      <c r="E786" s="13" t="s">
        <v>7552</v>
      </c>
      <c r="F786" s="15">
        <v>200116.82</v>
      </c>
    </row>
    <row r="787" spans="1:6" ht="45" x14ac:dyDescent="0.25">
      <c r="A787" s="27" t="s">
        <v>1674</v>
      </c>
      <c r="B787" s="28" t="s">
        <v>11758</v>
      </c>
      <c r="C787" s="13" t="s">
        <v>3747</v>
      </c>
      <c r="D787" s="12" t="s">
        <v>2775</v>
      </c>
      <c r="E787" s="13" t="s">
        <v>7552</v>
      </c>
      <c r="F787" s="15">
        <v>580396.18000000005</v>
      </c>
    </row>
    <row r="788" spans="1:6" ht="45" x14ac:dyDescent="0.25">
      <c r="A788" s="27" t="s">
        <v>1674</v>
      </c>
      <c r="B788" s="28" t="s">
        <v>11758</v>
      </c>
      <c r="C788" s="13" t="s">
        <v>3744</v>
      </c>
      <c r="D788" s="12" t="s">
        <v>2775</v>
      </c>
      <c r="E788" s="13" t="s">
        <v>7552</v>
      </c>
      <c r="F788" s="15">
        <v>250593.23</v>
      </c>
    </row>
    <row r="789" spans="1:6" ht="45" x14ac:dyDescent="0.25">
      <c r="A789" s="27" t="s">
        <v>1674</v>
      </c>
      <c r="B789" s="28" t="s">
        <v>11758</v>
      </c>
      <c r="C789" s="13" t="s">
        <v>3735</v>
      </c>
      <c r="D789" s="12" t="s">
        <v>2775</v>
      </c>
      <c r="E789" s="13" t="s">
        <v>7552</v>
      </c>
      <c r="F789" s="15">
        <v>1032115.94</v>
      </c>
    </row>
    <row r="790" spans="1:6" ht="45" x14ac:dyDescent="0.25">
      <c r="A790" s="27" t="s">
        <v>1674</v>
      </c>
      <c r="B790" s="28" t="s">
        <v>11758</v>
      </c>
      <c r="C790" s="13" t="s">
        <v>3845</v>
      </c>
      <c r="D790" s="12" t="s">
        <v>2775</v>
      </c>
      <c r="E790" s="13" t="s">
        <v>7552</v>
      </c>
      <c r="F790" s="15">
        <v>1298709.31</v>
      </c>
    </row>
    <row r="791" spans="1:6" ht="45" x14ac:dyDescent="0.25">
      <c r="A791" s="27" t="s">
        <v>1674</v>
      </c>
      <c r="B791" s="28" t="s">
        <v>11758</v>
      </c>
      <c r="C791" s="13" t="s">
        <v>11977</v>
      </c>
      <c r="D791" s="12" t="s">
        <v>1270</v>
      </c>
      <c r="E791" s="13" t="s">
        <v>8010</v>
      </c>
      <c r="F791" s="15">
        <v>1017306.4999999999</v>
      </c>
    </row>
    <row r="792" spans="1:6" ht="45" x14ac:dyDescent="0.25">
      <c r="A792" s="27" t="s">
        <v>1674</v>
      </c>
      <c r="B792" s="28" t="s">
        <v>11758</v>
      </c>
      <c r="C792" s="13" t="s">
        <v>5291</v>
      </c>
      <c r="D792" s="12" t="s">
        <v>1270</v>
      </c>
      <c r="E792" s="13" t="s">
        <v>9443</v>
      </c>
      <c r="F792" s="15">
        <v>1304155.5</v>
      </c>
    </row>
    <row r="793" spans="1:6" ht="60" x14ac:dyDescent="0.25">
      <c r="A793" s="27" t="s">
        <v>1674</v>
      </c>
      <c r="B793" s="28" t="s">
        <v>11758</v>
      </c>
      <c r="C793" s="13" t="s">
        <v>11620</v>
      </c>
      <c r="D793" s="12" t="s">
        <v>1270</v>
      </c>
      <c r="E793" s="13" t="s">
        <v>7673</v>
      </c>
      <c r="F793" s="15">
        <v>1819692.47</v>
      </c>
    </row>
    <row r="794" spans="1:6" ht="45" x14ac:dyDescent="0.25">
      <c r="A794" s="27" t="s">
        <v>1674</v>
      </c>
      <c r="B794" s="28" t="s">
        <v>11758</v>
      </c>
      <c r="C794" s="13" t="s">
        <v>11626</v>
      </c>
      <c r="D794" s="12" t="s">
        <v>1270</v>
      </c>
      <c r="E794" s="13" t="s">
        <v>7673</v>
      </c>
      <c r="F794" s="15">
        <v>1390548.42</v>
      </c>
    </row>
    <row r="795" spans="1:6" ht="45" x14ac:dyDescent="0.25">
      <c r="A795" s="27" t="s">
        <v>1674</v>
      </c>
      <c r="B795" s="28" t="s">
        <v>11758</v>
      </c>
      <c r="C795" s="13" t="s">
        <v>11617</v>
      </c>
      <c r="D795" s="12" t="s">
        <v>1270</v>
      </c>
      <c r="E795" s="13" t="s">
        <v>7673</v>
      </c>
      <c r="F795" s="15">
        <v>437907.92</v>
      </c>
    </row>
    <row r="796" spans="1:6" ht="60" x14ac:dyDescent="0.25">
      <c r="A796" s="27" t="s">
        <v>1674</v>
      </c>
      <c r="B796" s="28" t="s">
        <v>11758</v>
      </c>
      <c r="C796" s="13" t="s">
        <v>11638</v>
      </c>
      <c r="D796" s="12" t="s">
        <v>1270</v>
      </c>
      <c r="E796" s="13" t="s">
        <v>7673</v>
      </c>
      <c r="F796" s="15">
        <v>2775318.53</v>
      </c>
    </row>
    <row r="797" spans="1:6" ht="45" x14ac:dyDescent="0.25">
      <c r="A797" s="27" t="s">
        <v>1674</v>
      </c>
      <c r="B797" s="28" t="s">
        <v>11758</v>
      </c>
      <c r="C797" s="13" t="s">
        <v>11623</v>
      </c>
      <c r="D797" s="12" t="s">
        <v>1270</v>
      </c>
      <c r="E797" s="13" t="s">
        <v>7673</v>
      </c>
      <c r="F797" s="15">
        <v>1962373.53</v>
      </c>
    </row>
    <row r="798" spans="1:6" ht="60" x14ac:dyDescent="0.25">
      <c r="A798" s="27" t="s">
        <v>1674</v>
      </c>
      <c r="B798" s="28" t="s">
        <v>11758</v>
      </c>
      <c r="C798" s="13" t="s">
        <v>11629</v>
      </c>
      <c r="D798" s="12" t="s">
        <v>1270</v>
      </c>
      <c r="E798" s="13" t="s">
        <v>7673</v>
      </c>
      <c r="F798" s="15">
        <v>1481745.26</v>
      </c>
    </row>
    <row r="799" spans="1:6" ht="60" x14ac:dyDescent="0.25">
      <c r="A799" s="27" t="s">
        <v>1674</v>
      </c>
      <c r="B799" s="28" t="s">
        <v>11758</v>
      </c>
      <c r="C799" s="13" t="s">
        <v>11641</v>
      </c>
      <c r="D799" s="12" t="s">
        <v>1270</v>
      </c>
      <c r="E799" s="13" t="s">
        <v>7673</v>
      </c>
      <c r="F799" s="15">
        <v>2555486.0299999998</v>
      </c>
    </row>
    <row r="800" spans="1:6" ht="45" x14ac:dyDescent="0.25">
      <c r="A800" s="27" t="s">
        <v>1674</v>
      </c>
      <c r="B800" s="28" t="s">
        <v>11758</v>
      </c>
      <c r="C800" s="13" t="s">
        <v>11605</v>
      </c>
      <c r="D800" s="12" t="s">
        <v>1270</v>
      </c>
      <c r="E800" s="13" t="s">
        <v>7673</v>
      </c>
      <c r="F800" s="15">
        <v>1778132.6099999999</v>
      </c>
    </row>
    <row r="801" spans="1:6" ht="45" x14ac:dyDescent="0.25">
      <c r="A801" s="27" t="s">
        <v>1674</v>
      </c>
      <c r="B801" s="28" t="s">
        <v>11758</v>
      </c>
      <c r="C801" s="13" t="s">
        <v>11966</v>
      </c>
      <c r="D801" s="12" t="s">
        <v>1270</v>
      </c>
      <c r="E801" s="13" t="s">
        <v>8260</v>
      </c>
      <c r="F801" s="15">
        <v>2973966.17</v>
      </c>
    </row>
    <row r="802" spans="1:6" ht="75" x14ac:dyDescent="0.25">
      <c r="A802" s="27" t="s">
        <v>1674</v>
      </c>
      <c r="B802" s="28" t="s">
        <v>11758</v>
      </c>
      <c r="C802" s="13" t="s">
        <v>11941</v>
      </c>
      <c r="D802" s="12" t="s">
        <v>1270</v>
      </c>
      <c r="E802" s="13" t="s">
        <v>9443</v>
      </c>
      <c r="F802" s="15">
        <v>636983.81000000006</v>
      </c>
    </row>
    <row r="803" spans="1:6" ht="45" x14ac:dyDescent="0.25">
      <c r="A803" s="27" t="s">
        <v>1674</v>
      </c>
      <c r="B803" s="28" t="s">
        <v>11758</v>
      </c>
      <c r="C803" s="13" t="s">
        <v>798</v>
      </c>
      <c r="D803" s="12" t="s">
        <v>763</v>
      </c>
      <c r="E803" s="13" t="s">
        <v>9443</v>
      </c>
      <c r="F803" s="15">
        <v>2991711.62</v>
      </c>
    </row>
    <row r="804" spans="1:6" ht="60" x14ac:dyDescent="0.25">
      <c r="A804" s="27" t="s">
        <v>1674</v>
      </c>
      <c r="B804" s="28" t="s">
        <v>11758</v>
      </c>
      <c r="C804" s="13" t="s">
        <v>5885</v>
      </c>
      <c r="D804" s="13" t="s">
        <v>11857</v>
      </c>
      <c r="E804" s="13" t="s">
        <v>7538</v>
      </c>
      <c r="F804" s="15">
        <v>6942718.9399999995</v>
      </c>
    </row>
    <row r="805" spans="1:6" ht="60" x14ac:dyDescent="0.25">
      <c r="A805" s="27" t="s">
        <v>1674</v>
      </c>
      <c r="B805" s="28" t="s">
        <v>11758</v>
      </c>
      <c r="C805" s="13" t="s">
        <v>12033</v>
      </c>
      <c r="D805" s="13" t="s">
        <v>11857</v>
      </c>
      <c r="E805" s="13" t="s">
        <v>7529</v>
      </c>
      <c r="F805" s="15">
        <v>1921181.1</v>
      </c>
    </row>
    <row r="806" spans="1:6" ht="45" x14ac:dyDescent="0.25">
      <c r="A806" s="27" t="s">
        <v>1674</v>
      </c>
      <c r="B806" s="28" t="s">
        <v>11758</v>
      </c>
      <c r="C806" s="13" t="s">
        <v>4189</v>
      </c>
      <c r="D806" s="12" t="s">
        <v>457</v>
      </c>
      <c r="E806" s="13" t="s">
        <v>8531</v>
      </c>
      <c r="F806" s="15">
        <v>3621683.9200000004</v>
      </c>
    </row>
    <row r="807" spans="1:6" ht="60" x14ac:dyDescent="0.25">
      <c r="A807" s="27" t="s">
        <v>1674</v>
      </c>
      <c r="B807" s="28" t="s">
        <v>11758</v>
      </c>
      <c r="C807" s="13" t="s">
        <v>3491</v>
      </c>
      <c r="D807" s="12" t="s">
        <v>2775</v>
      </c>
      <c r="E807" s="13" t="s">
        <v>7513</v>
      </c>
      <c r="F807" s="15">
        <v>510270.66</v>
      </c>
    </row>
    <row r="808" spans="1:6" ht="60" x14ac:dyDescent="0.25">
      <c r="A808" s="27" t="s">
        <v>1674</v>
      </c>
      <c r="B808" s="28" t="s">
        <v>11758</v>
      </c>
      <c r="C808" s="13" t="s">
        <v>1280</v>
      </c>
      <c r="D808" s="12" t="s">
        <v>1270</v>
      </c>
      <c r="E808" s="13" t="s">
        <v>7552</v>
      </c>
      <c r="F808" s="15">
        <v>2199900.02</v>
      </c>
    </row>
    <row r="809" spans="1:6" ht="75" x14ac:dyDescent="0.25">
      <c r="A809" s="27" t="s">
        <v>1674</v>
      </c>
      <c r="B809" s="28" t="s">
        <v>11758</v>
      </c>
      <c r="C809" s="13" t="s">
        <v>11996</v>
      </c>
      <c r="D809" s="13" t="s">
        <v>11857</v>
      </c>
      <c r="E809" s="13" t="s">
        <v>7673</v>
      </c>
      <c r="F809" s="15">
        <v>37061292.859999999</v>
      </c>
    </row>
    <row r="810" spans="1:6" ht="75" x14ac:dyDescent="0.25">
      <c r="A810" s="27" t="s">
        <v>1674</v>
      </c>
      <c r="B810" s="28" t="s">
        <v>11758</v>
      </c>
      <c r="C810" s="13" t="s">
        <v>11997</v>
      </c>
      <c r="D810" s="13" t="s">
        <v>11857</v>
      </c>
      <c r="E810" s="13" t="s">
        <v>7673</v>
      </c>
      <c r="F810" s="15">
        <v>37508419.239999995</v>
      </c>
    </row>
    <row r="811" spans="1:6" ht="75" x14ac:dyDescent="0.25">
      <c r="A811" s="27" t="s">
        <v>1674</v>
      </c>
      <c r="B811" s="28" t="s">
        <v>11758</v>
      </c>
      <c r="C811" s="13" t="s">
        <v>11984</v>
      </c>
      <c r="D811" s="13" t="s">
        <v>11857</v>
      </c>
      <c r="E811" s="13" t="s">
        <v>7673</v>
      </c>
      <c r="F811" s="15">
        <v>37417750.159999996</v>
      </c>
    </row>
    <row r="812" spans="1:6" ht="45" x14ac:dyDescent="0.25">
      <c r="A812" s="27" t="s">
        <v>1674</v>
      </c>
      <c r="B812" s="28" t="s">
        <v>11758</v>
      </c>
      <c r="C812" s="13" t="s">
        <v>11962</v>
      </c>
      <c r="D812" s="12" t="s">
        <v>1270</v>
      </c>
      <c r="E812" s="13" t="s">
        <v>8684</v>
      </c>
      <c r="F812" s="15">
        <v>1745677.3</v>
      </c>
    </row>
    <row r="813" spans="1:6" ht="45" x14ac:dyDescent="0.25">
      <c r="A813" s="27" t="s">
        <v>1674</v>
      </c>
      <c r="B813" s="28" t="s">
        <v>11758</v>
      </c>
      <c r="C813" s="13" t="s">
        <v>11804</v>
      </c>
      <c r="D813" s="12" t="s">
        <v>1270</v>
      </c>
      <c r="E813" s="13" t="s">
        <v>8260</v>
      </c>
      <c r="F813" s="15">
        <v>5961186.9899999984</v>
      </c>
    </row>
    <row r="814" spans="1:6" ht="45" x14ac:dyDescent="0.25">
      <c r="A814" s="27" t="s">
        <v>1674</v>
      </c>
      <c r="B814" s="28" t="s">
        <v>11758</v>
      </c>
      <c r="C814" s="13" t="s">
        <v>3862</v>
      </c>
      <c r="D814" s="12" t="s">
        <v>2775</v>
      </c>
      <c r="E814" s="13" t="s">
        <v>7594</v>
      </c>
      <c r="F814" s="15">
        <v>2438755.2200000002</v>
      </c>
    </row>
    <row r="815" spans="1:6" ht="45" x14ac:dyDescent="0.25">
      <c r="A815" s="27" t="s">
        <v>1674</v>
      </c>
      <c r="B815" s="28" t="s">
        <v>11758</v>
      </c>
      <c r="C815" s="13" t="s">
        <v>11973</v>
      </c>
      <c r="D815" s="12" t="s">
        <v>1270</v>
      </c>
      <c r="E815" s="13" t="s">
        <v>9572</v>
      </c>
      <c r="F815" s="15">
        <v>3823724.25</v>
      </c>
    </row>
    <row r="816" spans="1:6" ht="45" x14ac:dyDescent="0.25">
      <c r="A816" s="27" t="s">
        <v>1674</v>
      </c>
      <c r="B816" s="28" t="s">
        <v>11758</v>
      </c>
      <c r="C816" s="13" t="s">
        <v>11802</v>
      </c>
      <c r="D816" s="12" t="s">
        <v>1342</v>
      </c>
      <c r="E816" s="13" t="s">
        <v>8639</v>
      </c>
      <c r="F816" s="15">
        <v>8374189.8399999999</v>
      </c>
    </row>
    <row r="817" spans="1:6" ht="45" x14ac:dyDescent="0.25">
      <c r="A817" s="27" t="s">
        <v>1674</v>
      </c>
      <c r="B817" s="28" t="s">
        <v>11758</v>
      </c>
      <c r="C817" s="13" t="s">
        <v>11802</v>
      </c>
      <c r="D817" s="12" t="s">
        <v>763</v>
      </c>
      <c r="E817" s="13" t="s">
        <v>8639</v>
      </c>
      <c r="F817" s="15">
        <v>226675.85</v>
      </c>
    </row>
    <row r="818" spans="1:6" ht="45" x14ac:dyDescent="0.25">
      <c r="A818" s="27" t="s">
        <v>1674</v>
      </c>
      <c r="B818" s="28" t="s">
        <v>11758</v>
      </c>
      <c r="C818" s="13" t="s">
        <v>11969</v>
      </c>
      <c r="D818" s="12" t="s">
        <v>1270</v>
      </c>
      <c r="E818" s="13" t="s">
        <v>8260</v>
      </c>
      <c r="F818" s="15">
        <v>2482320.5699999998</v>
      </c>
    </row>
    <row r="819" spans="1:6" ht="45" x14ac:dyDescent="0.25">
      <c r="A819" s="27" t="s">
        <v>1674</v>
      </c>
      <c r="B819" s="28" t="s">
        <v>11758</v>
      </c>
      <c r="C819" s="13" t="s">
        <v>12025</v>
      </c>
      <c r="D819" s="12" t="s">
        <v>1270</v>
      </c>
      <c r="E819" s="13" t="s">
        <v>8907</v>
      </c>
      <c r="F819" s="15">
        <v>2792088.21</v>
      </c>
    </row>
    <row r="820" spans="1:6" ht="75" x14ac:dyDescent="0.25">
      <c r="A820" s="27" t="s">
        <v>1674</v>
      </c>
      <c r="B820" s="28" t="s">
        <v>11758</v>
      </c>
      <c r="C820" s="13" t="s">
        <v>11999</v>
      </c>
      <c r="D820" s="12" t="s">
        <v>1270</v>
      </c>
      <c r="E820" s="13" t="s">
        <v>9522</v>
      </c>
      <c r="F820" s="15">
        <v>3992992.7100000004</v>
      </c>
    </row>
    <row r="821" spans="1:6" ht="45" x14ac:dyDescent="0.25">
      <c r="A821" s="27" t="s">
        <v>1674</v>
      </c>
      <c r="B821" s="28" t="s">
        <v>11758</v>
      </c>
      <c r="C821" s="13" t="s">
        <v>4202</v>
      </c>
      <c r="D821" s="12" t="s">
        <v>457</v>
      </c>
      <c r="E821" s="13" t="s">
        <v>9572</v>
      </c>
      <c r="F821" s="15">
        <v>5499484.1799999997</v>
      </c>
    </row>
    <row r="822" spans="1:6" ht="45" x14ac:dyDescent="0.25">
      <c r="A822" s="27" t="s">
        <v>1674</v>
      </c>
      <c r="B822" s="28" t="s">
        <v>11758</v>
      </c>
      <c r="C822" s="13" t="s">
        <v>12040</v>
      </c>
      <c r="D822" s="12" t="s">
        <v>1270</v>
      </c>
      <c r="E822" s="13" t="s">
        <v>8997</v>
      </c>
      <c r="F822" s="15">
        <v>2655788.73</v>
      </c>
    </row>
    <row r="823" spans="1:6" ht="60" x14ac:dyDescent="0.25">
      <c r="A823" s="27" t="s">
        <v>1674</v>
      </c>
      <c r="B823" s="28" t="s">
        <v>11758</v>
      </c>
      <c r="C823" s="13" t="s">
        <v>3327</v>
      </c>
      <c r="D823" s="12" t="s">
        <v>457</v>
      </c>
      <c r="E823" s="13" t="s">
        <v>7984</v>
      </c>
      <c r="F823" s="15">
        <v>1974116.3199999998</v>
      </c>
    </row>
    <row r="824" spans="1:6" ht="60" x14ac:dyDescent="0.25">
      <c r="A824" s="27" t="s">
        <v>1674</v>
      </c>
      <c r="B824" s="28" t="s">
        <v>11758</v>
      </c>
      <c r="C824" s="13" t="s">
        <v>2315</v>
      </c>
      <c r="D824" s="12" t="s">
        <v>202</v>
      </c>
      <c r="E824" s="13" t="s">
        <v>7825</v>
      </c>
      <c r="F824" s="15">
        <v>2513134.29</v>
      </c>
    </row>
    <row r="825" spans="1:6" ht="60" x14ac:dyDescent="0.25">
      <c r="A825" s="27" t="s">
        <v>1674</v>
      </c>
      <c r="B825" s="28" t="s">
        <v>11758</v>
      </c>
      <c r="C825" s="13" t="s">
        <v>5773</v>
      </c>
      <c r="D825" s="12" t="s">
        <v>1342</v>
      </c>
      <c r="E825" s="13" t="s">
        <v>7825</v>
      </c>
      <c r="F825" s="15">
        <v>41352830.119999997</v>
      </c>
    </row>
    <row r="826" spans="1:6" ht="60" x14ac:dyDescent="0.25">
      <c r="A826" s="27" t="s">
        <v>1674</v>
      </c>
      <c r="B826" s="28" t="s">
        <v>11758</v>
      </c>
      <c r="C826" s="13" t="s">
        <v>3363</v>
      </c>
      <c r="D826" s="12" t="s">
        <v>749</v>
      </c>
      <c r="E826" s="13" t="s">
        <v>7825</v>
      </c>
      <c r="F826" s="15">
        <v>690589.69</v>
      </c>
    </row>
    <row r="827" spans="1:6" ht="60" x14ac:dyDescent="0.25">
      <c r="A827" s="27" t="s">
        <v>1674</v>
      </c>
      <c r="B827" s="28" t="s">
        <v>11758</v>
      </c>
      <c r="C827" s="13" t="s">
        <v>3374</v>
      </c>
      <c r="D827" s="12" t="s">
        <v>749</v>
      </c>
      <c r="E827" s="13" t="s">
        <v>7758</v>
      </c>
      <c r="F827" s="15">
        <v>3454255.03</v>
      </c>
    </row>
    <row r="828" spans="1:6" ht="45" x14ac:dyDescent="0.25">
      <c r="A828" s="27" t="s">
        <v>1674</v>
      </c>
      <c r="B828" s="28" t="s">
        <v>11758</v>
      </c>
      <c r="C828" s="13" t="s">
        <v>3930</v>
      </c>
      <c r="D828" s="12" t="s">
        <v>749</v>
      </c>
      <c r="E828" s="13" t="s">
        <v>7673</v>
      </c>
      <c r="F828" s="15">
        <v>4828080.17</v>
      </c>
    </row>
    <row r="829" spans="1:6" ht="45" x14ac:dyDescent="0.25">
      <c r="A829" s="27" t="s">
        <v>1674</v>
      </c>
      <c r="B829" s="28" t="s">
        <v>11758</v>
      </c>
      <c r="C829" s="13" t="s">
        <v>2324</v>
      </c>
      <c r="D829" s="12" t="s">
        <v>379</v>
      </c>
      <c r="E829" s="13" t="s">
        <v>7673</v>
      </c>
      <c r="F829" s="15">
        <v>2330268.2400000002</v>
      </c>
    </row>
    <row r="830" spans="1:6" ht="45" x14ac:dyDescent="0.25">
      <c r="A830" s="27" t="s">
        <v>1674</v>
      </c>
      <c r="B830" s="28" t="s">
        <v>11758</v>
      </c>
      <c r="C830" s="13" t="s">
        <v>2593</v>
      </c>
      <c r="D830" s="12" t="s">
        <v>379</v>
      </c>
      <c r="E830" s="13" t="s">
        <v>7673</v>
      </c>
      <c r="F830" s="15">
        <v>2354283.5099999998</v>
      </c>
    </row>
    <row r="831" spans="1:6" ht="45" x14ac:dyDescent="0.25">
      <c r="A831" s="27" t="s">
        <v>1674</v>
      </c>
      <c r="B831" s="28" t="s">
        <v>11758</v>
      </c>
      <c r="C831" s="13" t="s">
        <v>2602</v>
      </c>
      <c r="D831" s="12" t="s">
        <v>379</v>
      </c>
      <c r="E831" s="13" t="s">
        <v>7673</v>
      </c>
      <c r="F831" s="15">
        <v>2492266.9900000002</v>
      </c>
    </row>
    <row r="832" spans="1:6" ht="45" x14ac:dyDescent="0.25">
      <c r="A832" s="27" t="s">
        <v>1674</v>
      </c>
      <c r="B832" s="28" t="s">
        <v>11758</v>
      </c>
      <c r="C832" s="13" t="s">
        <v>3372</v>
      </c>
      <c r="D832" s="12" t="s">
        <v>749</v>
      </c>
      <c r="E832" s="13" t="s">
        <v>7673</v>
      </c>
      <c r="F832" s="15">
        <v>1041550.71</v>
      </c>
    </row>
    <row r="833" spans="1:6" ht="45" x14ac:dyDescent="0.25">
      <c r="A833" s="27" t="s">
        <v>1674</v>
      </c>
      <c r="B833" s="28" t="s">
        <v>11758</v>
      </c>
      <c r="C833" s="13" t="s">
        <v>3359</v>
      </c>
      <c r="D833" s="12" t="s">
        <v>749</v>
      </c>
      <c r="E833" s="13" t="s">
        <v>7673</v>
      </c>
      <c r="F833" s="15">
        <v>1355788.96</v>
      </c>
    </row>
    <row r="834" spans="1:6" ht="45" x14ac:dyDescent="0.25">
      <c r="A834" s="27" t="s">
        <v>1674</v>
      </c>
      <c r="B834" s="28" t="s">
        <v>11758</v>
      </c>
      <c r="C834" s="13" t="s">
        <v>2326</v>
      </c>
      <c r="D834" s="12" t="s">
        <v>379</v>
      </c>
      <c r="E834" s="13" t="s">
        <v>7673</v>
      </c>
      <c r="F834" s="15">
        <v>292.33</v>
      </c>
    </row>
    <row r="835" spans="1:6" ht="45" x14ac:dyDescent="0.25">
      <c r="A835" s="27" t="s">
        <v>1674</v>
      </c>
      <c r="B835" s="28" t="s">
        <v>11758</v>
      </c>
      <c r="C835" s="13" t="s">
        <v>2329</v>
      </c>
      <c r="D835" s="12" t="s">
        <v>202</v>
      </c>
      <c r="E835" s="13" t="s">
        <v>7673</v>
      </c>
      <c r="F835" s="15">
        <v>1606.63</v>
      </c>
    </row>
    <row r="836" spans="1:6" ht="60" x14ac:dyDescent="0.25">
      <c r="A836" s="27" t="s">
        <v>1674</v>
      </c>
      <c r="B836" s="28" t="s">
        <v>11758</v>
      </c>
      <c r="C836" s="13" t="s">
        <v>2155</v>
      </c>
      <c r="D836" s="12" t="s">
        <v>749</v>
      </c>
      <c r="E836" s="13" t="s">
        <v>8293</v>
      </c>
      <c r="F836" s="15">
        <v>254309</v>
      </c>
    </row>
    <row r="837" spans="1:6" ht="45" x14ac:dyDescent="0.25">
      <c r="A837" s="27" t="s">
        <v>1674</v>
      </c>
      <c r="B837" s="28" t="s">
        <v>11758</v>
      </c>
      <c r="C837" s="13" t="s">
        <v>3466</v>
      </c>
      <c r="D837" s="12" t="s">
        <v>2775</v>
      </c>
      <c r="E837" s="13" t="s">
        <v>9089</v>
      </c>
      <c r="F837" s="15">
        <v>2069549.63</v>
      </c>
    </row>
    <row r="838" spans="1:6" ht="45" x14ac:dyDescent="0.25">
      <c r="A838" s="27" t="s">
        <v>1674</v>
      </c>
      <c r="B838" s="28" t="s">
        <v>11758</v>
      </c>
      <c r="C838" s="13" t="s">
        <v>1610</v>
      </c>
      <c r="D838" s="12" t="s">
        <v>1605</v>
      </c>
      <c r="E838" s="13" t="s">
        <v>8260</v>
      </c>
      <c r="F838" s="15">
        <v>3984068.82</v>
      </c>
    </row>
    <row r="839" spans="1:6" ht="60" x14ac:dyDescent="0.25">
      <c r="A839" s="27" t="s">
        <v>1674</v>
      </c>
      <c r="B839" s="28" t="s">
        <v>11758</v>
      </c>
      <c r="C839" s="13" t="s">
        <v>11976</v>
      </c>
      <c r="D839" s="12" t="s">
        <v>1270</v>
      </c>
      <c r="E839" s="13" t="s">
        <v>7487</v>
      </c>
      <c r="F839" s="15">
        <v>1255199.82</v>
      </c>
    </row>
    <row r="840" spans="1:6" ht="60" x14ac:dyDescent="0.25">
      <c r="A840" s="27" t="s">
        <v>1674</v>
      </c>
      <c r="B840" s="28" t="s">
        <v>11758</v>
      </c>
      <c r="C840" s="13" t="s">
        <v>4124</v>
      </c>
      <c r="D840" s="12" t="s">
        <v>457</v>
      </c>
      <c r="E840" s="13" t="s">
        <v>9115</v>
      </c>
      <c r="F840" s="15">
        <v>10740162.210000001</v>
      </c>
    </row>
    <row r="841" spans="1:6" ht="75" x14ac:dyDescent="0.25">
      <c r="A841" s="27" t="s">
        <v>1674</v>
      </c>
      <c r="B841" s="28" t="s">
        <v>11758</v>
      </c>
      <c r="C841" s="13" t="s">
        <v>11829</v>
      </c>
      <c r="D841" s="12" t="s">
        <v>1270</v>
      </c>
      <c r="E841" s="13" t="s">
        <v>8143</v>
      </c>
      <c r="F841" s="15">
        <v>6410108.8499999996</v>
      </c>
    </row>
    <row r="842" spans="1:6" ht="45" x14ac:dyDescent="0.25">
      <c r="A842" s="27" t="s">
        <v>1674</v>
      </c>
      <c r="B842" s="28" t="s">
        <v>11758</v>
      </c>
      <c r="C842" s="13" t="s">
        <v>3538</v>
      </c>
      <c r="D842" s="12" t="s">
        <v>2775</v>
      </c>
      <c r="E842" s="13" t="s">
        <v>8280</v>
      </c>
      <c r="F842" s="15">
        <v>598545.24</v>
      </c>
    </row>
    <row r="843" spans="1:6" ht="45" x14ac:dyDescent="0.25">
      <c r="A843" s="27" t="s">
        <v>1674</v>
      </c>
      <c r="B843" s="28" t="s">
        <v>11758</v>
      </c>
      <c r="C843" s="13" t="s">
        <v>3764</v>
      </c>
      <c r="D843" s="12" t="s">
        <v>2775</v>
      </c>
      <c r="E843" s="13" t="s">
        <v>8083</v>
      </c>
      <c r="F843" s="15">
        <v>1095569.01</v>
      </c>
    </row>
    <row r="844" spans="1:6" ht="75" x14ac:dyDescent="0.25">
      <c r="A844" s="27" t="s">
        <v>1674</v>
      </c>
      <c r="B844" s="28" t="s">
        <v>11758</v>
      </c>
      <c r="C844" s="13" t="s">
        <v>12087</v>
      </c>
      <c r="D844" s="12" t="s">
        <v>202</v>
      </c>
      <c r="E844" s="13" t="s">
        <v>7538</v>
      </c>
      <c r="F844" s="15">
        <v>4123618.14</v>
      </c>
    </row>
    <row r="845" spans="1:6" ht="75" x14ac:dyDescent="0.25">
      <c r="A845" s="27" t="s">
        <v>1674</v>
      </c>
      <c r="B845" s="28" t="s">
        <v>11758</v>
      </c>
      <c r="C845" s="13" t="s">
        <v>12087</v>
      </c>
      <c r="D845" s="12" t="s">
        <v>457</v>
      </c>
      <c r="E845" s="13" t="s">
        <v>7538</v>
      </c>
      <c r="F845" s="15">
        <v>479923.69</v>
      </c>
    </row>
    <row r="846" spans="1:6" ht="75" x14ac:dyDescent="0.25">
      <c r="A846" s="27" t="s">
        <v>1674</v>
      </c>
      <c r="B846" s="28" t="s">
        <v>11758</v>
      </c>
      <c r="C846" s="13" t="s">
        <v>12087</v>
      </c>
      <c r="D846" s="12" t="s">
        <v>613</v>
      </c>
      <c r="E846" s="13" t="s">
        <v>7538</v>
      </c>
      <c r="F846" s="15">
        <v>2001144.81</v>
      </c>
    </row>
    <row r="847" spans="1:6" ht="75" x14ac:dyDescent="0.25">
      <c r="A847" s="27" t="s">
        <v>1674</v>
      </c>
      <c r="B847" s="28" t="s">
        <v>11758</v>
      </c>
      <c r="C847" s="13" t="s">
        <v>12039</v>
      </c>
      <c r="D847" s="12" t="s">
        <v>202</v>
      </c>
      <c r="E847" s="13" t="s">
        <v>7538</v>
      </c>
      <c r="F847" s="15">
        <v>10183410.350000001</v>
      </c>
    </row>
    <row r="848" spans="1:6" ht="75" x14ac:dyDescent="0.25">
      <c r="A848" s="27" t="s">
        <v>1674</v>
      </c>
      <c r="B848" s="28" t="s">
        <v>11758</v>
      </c>
      <c r="C848" s="13" t="s">
        <v>12026</v>
      </c>
      <c r="D848" s="12" t="s">
        <v>1270</v>
      </c>
      <c r="E848" s="13" t="s">
        <v>7582</v>
      </c>
      <c r="F848" s="15">
        <v>4630285.57</v>
      </c>
    </row>
    <row r="849" spans="1:6" ht="60" x14ac:dyDescent="0.25">
      <c r="A849" s="27" t="s">
        <v>1674</v>
      </c>
      <c r="B849" s="28" t="s">
        <v>11758</v>
      </c>
      <c r="C849" s="13" t="s">
        <v>3568</v>
      </c>
      <c r="D849" s="12" t="s">
        <v>2775</v>
      </c>
      <c r="E849" s="13" t="s">
        <v>9402</v>
      </c>
      <c r="F849" s="15">
        <v>283821.31</v>
      </c>
    </row>
    <row r="850" spans="1:6" ht="60" x14ac:dyDescent="0.25">
      <c r="A850" s="27" t="s">
        <v>1674</v>
      </c>
      <c r="B850" s="28" t="s">
        <v>11758</v>
      </c>
      <c r="C850" s="13" t="s">
        <v>3457</v>
      </c>
      <c r="D850" s="12" t="s">
        <v>2775</v>
      </c>
      <c r="E850" s="13" t="s">
        <v>9181</v>
      </c>
      <c r="F850" s="15">
        <v>546877.80000000005</v>
      </c>
    </row>
    <row r="851" spans="1:6" ht="60" x14ac:dyDescent="0.25">
      <c r="A851" s="27" t="s">
        <v>1674</v>
      </c>
      <c r="B851" s="28" t="s">
        <v>11758</v>
      </c>
      <c r="C851" s="13" t="s">
        <v>11652</v>
      </c>
      <c r="D851" s="12" t="s">
        <v>1270</v>
      </c>
      <c r="E851" s="13" t="s">
        <v>7664</v>
      </c>
      <c r="F851" s="15">
        <v>9971931.120000001</v>
      </c>
    </row>
    <row r="852" spans="1:6" ht="45" x14ac:dyDescent="0.25">
      <c r="A852" s="27" t="s">
        <v>1674</v>
      </c>
      <c r="B852" s="28" t="s">
        <v>11758</v>
      </c>
      <c r="C852" s="13" t="s">
        <v>3532</v>
      </c>
      <c r="D852" s="12" t="s">
        <v>2775</v>
      </c>
      <c r="E852" s="13" t="s">
        <v>8878</v>
      </c>
      <c r="F852" s="15">
        <v>879593.5</v>
      </c>
    </row>
    <row r="853" spans="1:6" ht="60" x14ac:dyDescent="0.25">
      <c r="A853" s="27" t="s">
        <v>1674</v>
      </c>
      <c r="B853" s="28" t="s">
        <v>11758</v>
      </c>
      <c r="C853" s="13" t="s">
        <v>3472</v>
      </c>
      <c r="D853" s="12" t="s">
        <v>2775</v>
      </c>
      <c r="E853" s="13" t="s">
        <v>8562</v>
      </c>
      <c r="F853" s="15">
        <v>2312810.29</v>
      </c>
    </row>
    <row r="854" spans="1:6" ht="45" x14ac:dyDescent="0.25">
      <c r="A854" s="27" t="s">
        <v>1674</v>
      </c>
      <c r="B854" s="28" t="s">
        <v>11758</v>
      </c>
      <c r="C854" s="13" t="s">
        <v>11800</v>
      </c>
      <c r="D854" s="12" t="s">
        <v>1270</v>
      </c>
      <c r="E854" s="13" t="s">
        <v>8442</v>
      </c>
      <c r="F854" s="15">
        <v>1709470.93</v>
      </c>
    </row>
    <row r="855" spans="1:6" ht="60" x14ac:dyDescent="0.25">
      <c r="A855" s="27" t="s">
        <v>1674</v>
      </c>
      <c r="B855" s="28" t="s">
        <v>11758</v>
      </c>
      <c r="C855" s="13" t="s">
        <v>11803</v>
      </c>
      <c r="D855" s="12" t="s">
        <v>1270</v>
      </c>
      <c r="E855" s="13" t="s">
        <v>8442</v>
      </c>
      <c r="F855" s="15">
        <v>1684065.88</v>
      </c>
    </row>
    <row r="856" spans="1:6" ht="60" x14ac:dyDescent="0.25">
      <c r="A856" s="27" t="s">
        <v>1674</v>
      </c>
      <c r="B856" s="28" t="s">
        <v>11758</v>
      </c>
      <c r="C856" s="13" t="s">
        <v>3461</v>
      </c>
      <c r="D856" s="12" t="s">
        <v>2775</v>
      </c>
      <c r="E856" s="13" t="s">
        <v>8562</v>
      </c>
      <c r="F856" s="15">
        <v>1221473.31</v>
      </c>
    </row>
    <row r="857" spans="1:6" ht="45" x14ac:dyDescent="0.25">
      <c r="A857" s="27" t="s">
        <v>1674</v>
      </c>
      <c r="B857" s="28" t="s">
        <v>11758</v>
      </c>
      <c r="C857" s="13" t="s">
        <v>12001</v>
      </c>
      <c r="D857" s="12" t="s">
        <v>1270</v>
      </c>
      <c r="E857" s="13" t="s">
        <v>8014</v>
      </c>
      <c r="F857" s="15">
        <v>2982533.5</v>
      </c>
    </row>
    <row r="858" spans="1:6" ht="45" x14ac:dyDescent="0.25">
      <c r="A858" s="27" t="s">
        <v>1674</v>
      </c>
      <c r="B858" s="28" t="s">
        <v>11758</v>
      </c>
      <c r="C858" s="13" t="s">
        <v>11971</v>
      </c>
      <c r="D858" s="12" t="s">
        <v>1270</v>
      </c>
      <c r="E858" s="13" t="s">
        <v>8442</v>
      </c>
      <c r="F858" s="15">
        <v>1856776.2999999998</v>
      </c>
    </row>
    <row r="859" spans="1:6" ht="45" x14ac:dyDescent="0.25">
      <c r="A859" s="27" t="s">
        <v>1674</v>
      </c>
      <c r="B859" s="28" t="s">
        <v>11758</v>
      </c>
      <c r="C859" s="13" t="s">
        <v>12012</v>
      </c>
      <c r="D859" s="12" t="s">
        <v>1270</v>
      </c>
      <c r="E859" s="13" t="s">
        <v>8442</v>
      </c>
      <c r="F859" s="15">
        <v>1814328.35</v>
      </c>
    </row>
    <row r="860" spans="1:6" ht="45" x14ac:dyDescent="0.25">
      <c r="A860" s="27" t="s">
        <v>1674</v>
      </c>
      <c r="B860" s="28" t="s">
        <v>11758</v>
      </c>
      <c r="C860" s="13" t="s">
        <v>3542</v>
      </c>
      <c r="D860" s="12" t="s">
        <v>2775</v>
      </c>
      <c r="E860" s="13" t="s">
        <v>8437</v>
      </c>
      <c r="F860" s="15">
        <v>1631601.03</v>
      </c>
    </row>
    <row r="861" spans="1:6" ht="60" x14ac:dyDescent="0.25">
      <c r="A861" s="27" t="s">
        <v>1674</v>
      </c>
      <c r="B861" s="28" t="s">
        <v>11758</v>
      </c>
      <c r="C861" s="13" t="s">
        <v>3643</v>
      </c>
      <c r="D861" s="12" t="s">
        <v>2775</v>
      </c>
      <c r="E861" s="13" t="s">
        <v>7594</v>
      </c>
      <c r="F861" s="15">
        <v>420476.8</v>
      </c>
    </row>
    <row r="862" spans="1:6" ht="60" x14ac:dyDescent="0.25">
      <c r="A862" s="32" t="s">
        <v>1674</v>
      </c>
      <c r="B862" s="33" t="s">
        <v>11758</v>
      </c>
      <c r="C862" s="13" t="s">
        <v>3783</v>
      </c>
      <c r="D862" s="12" t="s">
        <v>2775</v>
      </c>
      <c r="E862" s="13" t="s">
        <v>7899</v>
      </c>
      <c r="F862" s="15">
        <v>1604205.92</v>
      </c>
    </row>
    <row r="863" spans="1:6" ht="60" x14ac:dyDescent="0.25">
      <c r="A863" s="27" t="s">
        <v>1674</v>
      </c>
      <c r="B863" s="28" t="s">
        <v>11758</v>
      </c>
      <c r="C863" s="13" t="s">
        <v>790</v>
      </c>
      <c r="D863" s="12" t="s">
        <v>763</v>
      </c>
      <c r="E863" s="13" t="s">
        <v>7538</v>
      </c>
      <c r="F863" s="15">
        <v>8926238.1300000008</v>
      </c>
    </row>
    <row r="864" spans="1:6" ht="30" x14ac:dyDescent="0.25">
      <c r="A864" s="27" t="s">
        <v>1674</v>
      </c>
      <c r="B864" s="28" t="s">
        <v>11758</v>
      </c>
      <c r="C864" s="13" t="s">
        <v>11965</v>
      </c>
      <c r="D864" s="12" t="s">
        <v>670</v>
      </c>
      <c r="E864" s="13" t="s">
        <v>7771</v>
      </c>
      <c r="F864" s="15">
        <v>4376679.8599999994</v>
      </c>
    </row>
    <row r="865" spans="1:6" ht="45" x14ac:dyDescent="0.25">
      <c r="A865" s="27" t="s">
        <v>1674</v>
      </c>
      <c r="B865" s="28" t="s">
        <v>11758</v>
      </c>
      <c r="C865" s="13" t="s">
        <v>3814</v>
      </c>
      <c r="D865" s="12" t="s">
        <v>723</v>
      </c>
      <c r="E865" s="13" t="s">
        <v>7529</v>
      </c>
      <c r="F865" s="15">
        <v>2097406.17</v>
      </c>
    </row>
    <row r="866" spans="1:6" ht="60" x14ac:dyDescent="0.25">
      <c r="A866" s="27" t="s">
        <v>1674</v>
      </c>
      <c r="B866" s="28" t="s">
        <v>11758</v>
      </c>
      <c r="C866" s="13" t="s">
        <v>3802</v>
      </c>
      <c r="D866" s="12" t="s">
        <v>2775</v>
      </c>
      <c r="E866" s="13" t="s">
        <v>8273</v>
      </c>
      <c r="F866" s="15">
        <v>2891377.05</v>
      </c>
    </row>
    <row r="867" spans="1:6" ht="60" x14ac:dyDescent="0.25">
      <c r="A867" s="27" t="s">
        <v>1674</v>
      </c>
      <c r="B867" s="28" t="s">
        <v>11758</v>
      </c>
      <c r="C867" s="13" t="s">
        <v>3513</v>
      </c>
      <c r="D867" s="12" t="s">
        <v>2775</v>
      </c>
      <c r="E867" s="13" t="s">
        <v>12217</v>
      </c>
      <c r="F867" s="15">
        <v>538670.59</v>
      </c>
    </row>
    <row r="868" spans="1:6" ht="60" x14ac:dyDescent="0.25">
      <c r="A868" s="27" t="s">
        <v>1674</v>
      </c>
      <c r="B868" s="28" t="s">
        <v>11758</v>
      </c>
      <c r="C868" s="13" t="s">
        <v>4058</v>
      </c>
      <c r="D868" s="12" t="s">
        <v>2775</v>
      </c>
      <c r="E868" s="13" t="s">
        <v>9121</v>
      </c>
      <c r="F868" s="15">
        <v>2143845.92</v>
      </c>
    </row>
    <row r="869" spans="1:6" ht="60" x14ac:dyDescent="0.25">
      <c r="A869" s="27" t="s">
        <v>1674</v>
      </c>
      <c r="B869" s="28" t="s">
        <v>11758</v>
      </c>
      <c r="C869" s="13" t="s">
        <v>775</v>
      </c>
      <c r="D869" s="12" t="s">
        <v>763</v>
      </c>
      <c r="E869" s="13" t="s">
        <v>8826</v>
      </c>
      <c r="F869" s="15">
        <v>5000000</v>
      </c>
    </row>
    <row r="870" spans="1:6" ht="75" x14ac:dyDescent="0.25">
      <c r="A870" s="27" t="s">
        <v>1674</v>
      </c>
      <c r="B870" s="28" t="s">
        <v>11758</v>
      </c>
      <c r="C870" s="13" t="s">
        <v>3648</v>
      </c>
      <c r="D870" s="12" t="s">
        <v>2775</v>
      </c>
      <c r="E870" s="13" t="s">
        <v>8074</v>
      </c>
      <c r="F870" s="15">
        <v>182491.98</v>
      </c>
    </row>
    <row r="871" spans="1:6" ht="45" x14ac:dyDescent="0.25">
      <c r="A871" s="27" t="s">
        <v>1674</v>
      </c>
      <c r="B871" s="28" t="s">
        <v>11758</v>
      </c>
      <c r="C871" s="13" t="s">
        <v>12020</v>
      </c>
      <c r="D871" s="12" t="s">
        <v>1270</v>
      </c>
      <c r="E871" s="13" t="s">
        <v>7725</v>
      </c>
      <c r="F871" s="15">
        <v>2836997.6799999997</v>
      </c>
    </row>
    <row r="872" spans="1:6" ht="60" x14ac:dyDescent="0.25">
      <c r="A872" s="27" t="s">
        <v>1674</v>
      </c>
      <c r="B872" s="28" t="s">
        <v>11758</v>
      </c>
      <c r="C872" s="13" t="s">
        <v>5604</v>
      </c>
      <c r="D872" s="12" t="s">
        <v>1270</v>
      </c>
      <c r="E872" s="13" t="s">
        <v>7552</v>
      </c>
      <c r="F872" s="15">
        <v>2485184.34</v>
      </c>
    </row>
    <row r="873" spans="1:6" ht="45" x14ac:dyDescent="0.25">
      <c r="A873" s="27" t="s">
        <v>1674</v>
      </c>
      <c r="B873" s="28" t="s">
        <v>11758</v>
      </c>
      <c r="C873" s="13" t="s">
        <v>11967</v>
      </c>
      <c r="D873" s="12" t="s">
        <v>1270</v>
      </c>
      <c r="E873" s="13" t="s">
        <v>8633</v>
      </c>
      <c r="F873" s="15">
        <v>3984984.41</v>
      </c>
    </row>
    <row r="874" spans="1:6" ht="60" x14ac:dyDescent="0.25">
      <c r="A874" s="27" t="s">
        <v>1674</v>
      </c>
      <c r="B874" s="28" t="s">
        <v>11758</v>
      </c>
      <c r="C874" s="13" t="s">
        <v>3496</v>
      </c>
      <c r="D874" s="12" t="s">
        <v>2775</v>
      </c>
      <c r="E874" s="13" t="s">
        <v>9379</v>
      </c>
      <c r="F874" s="15">
        <v>2193467.25</v>
      </c>
    </row>
    <row r="875" spans="1:6" ht="60" x14ac:dyDescent="0.25">
      <c r="A875" s="27" t="s">
        <v>1674</v>
      </c>
      <c r="B875" s="28" t="s">
        <v>11758</v>
      </c>
      <c r="C875" s="13" t="s">
        <v>4233</v>
      </c>
      <c r="D875" s="12" t="s">
        <v>457</v>
      </c>
      <c r="E875" s="13" t="s">
        <v>8466</v>
      </c>
      <c r="F875" s="15">
        <v>8518042.25</v>
      </c>
    </row>
    <row r="876" spans="1:6" ht="60" x14ac:dyDescent="0.25">
      <c r="A876" s="27" t="s">
        <v>1674</v>
      </c>
      <c r="B876" s="28" t="s">
        <v>11758</v>
      </c>
      <c r="C876" s="13" t="s">
        <v>3018</v>
      </c>
      <c r="D876" s="12" t="s">
        <v>2775</v>
      </c>
      <c r="E876" s="13" t="s">
        <v>7797</v>
      </c>
      <c r="F876" s="15">
        <v>223003.38</v>
      </c>
    </row>
    <row r="877" spans="1:6" ht="45" x14ac:dyDescent="0.25">
      <c r="A877" s="27" t="s">
        <v>1674</v>
      </c>
      <c r="B877" s="28" t="s">
        <v>11758</v>
      </c>
      <c r="C877" s="13" t="s">
        <v>2965</v>
      </c>
      <c r="D877" s="12" t="s">
        <v>2775</v>
      </c>
      <c r="E877" s="13" t="s">
        <v>8377</v>
      </c>
      <c r="F877" s="15">
        <v>2089819.1</v>
      </c>
    </row>
    <row r="878" spans="1:6" ht="60" x14ac:dyDescent="0.25">
      <c r="A878" s="27" t="s">
        <v>1674</v>
      </c>
      <c r="B878" s="28" t="s">
        <v>11758</v>
      </c>
      <c r="C878" s="13" t="s">
        <v>3505</v>
      </c>
      <c r="D878" s="12" t="s">
        <v>2775</v>
      </c>
      <c r="E878" s="13" t="s">
        <v>7797</v>
      </c>
      <c r="F878" s="15">
        <v>3782500.25</v>
      </c>
    </row>
    <row r="879" spans="1:6" ht="45" x14ac:dyDescent="0.25">
      <c r="A879" s="27" t="s">
        <v>1674</v>
      </c>
      <c r="B879" s="28" t="s">
        <v>11758</v>
      </c>
      <c r="C879" s="13" t="s">
        <v>3654</v>
      </c>
      <c r="D879" s="12" t="s">
        <v>2775</v>
      </c>
      <c r="E879" s="13" t="s">
        <v>9086</v>
      </c>
      <c r="F879" s="15">
        <v>1356774.7</v>
      </c>
    </row>
    <row r="880" spans="1:6" ht="60" x14ac:dyDescent="0.25">
      <c r="A880" s="27" t="s">
        <v>1674</v>
      </c>
      <c r="B880" s="28" t="s">
        <v>11758</v>
      </c>
      <c r="C880" s="13" t="s">
        <v>3773</v>
      </c>
      <c r="D880" s="12" t="s">
        <v>2775</v>
      </c>
      <c r="E880" s="13" t="s">
        <v>8925</v>
      </c>
      <c r="F880" s="15">
        <v>753947.82</v>
      </c>
    </row>
    <row r="881" spans="1:6" ht="45" x14ac:dyDescent="0.25">
      <c r="A881" s="27" t="s">
        <v>1674</v>
      </c>
      <c r="B881" s="28" t="s">
        <v>11758</v>
      </c>
      <c r="C881" s="13" t="s">
        <v>3769</v>
      </c>
      <c r="D881" s="12" t="s">
        <v>2775</v>
      </c>
      <c r="E881" s="13" t="s">
        <v>7797</v>
      </c>
      <c r="F881" s="15">
        <v>1617196.51</v>
      </c>
    </row>
    <row r="882" spans="1:6" ht="45" x14ac:dyDescent="0.25">
      <c r="A882" s="27" t="s">
        <v>1674</v>
      </c>
      <c r="B882" s="28" t="s">
        <v>11758</v>
      </c>
      <c r="C882" s="13" t="s">
        <v>5720</v>
      </c>
      <c r="D882" s="12" t="s">
        <v>1270</v>
      </c>
      <c r="E882" s="13" t="s">
        <v>7673</v>
      </c>
      <c r="F882" s="15">
        <v>3996732.02</v>
      </c>
    </row>
    <row r="883" spans="1:6" ht="45" x14ac:dyDescent="0.25">
      <c r="A883" s="27" t="s">
        <v>1674</v>
      </c>
      <c r="B883" s="28" t="s">
        <v>11758</v>
      </c>
      <c r="C883" s="13" t="s">
        <v>12102</v>
      </c>
      <c r="D883" s="12" t="s">
        <v>1270</v>
      </c>
      <c r="E883" s="13" t="s">
        <v>7673</v>
      </c>
      <c r="F883" s="15">
        <v>1118062.8</v>
      </c>
    </row>
    <row r="884" spans="1:6" ht="45" x14ac:dyDescent="0.25">
      <c r="A884" s="27" t="s">
        <v>1674</v>
      </c>
      <c r="B884" s="28" t="s">
        <v>11758</v>
      </c>
      <c r="C884" s="13" t="s">
        <v>3125</v>
      </c>
      <c r="D884" s="12" t="s">
        <v>2775</v>
      </c>
      <c r="E884" s="13" t="s">
        <v>8019</v>
      </c>
      <c r="F884" s="15">
        <v>494336.93</v>
      </c>
    </row>
    <row r="885" spans="1:6" ht="45" x14ac:dyDescent="0.25">
      <c r="A885" s="27" t="s">
        <v>1674</v>
      </c>
      <c r="B885" s="28" t="s">
        <v>11758</v>
      </c>
      <c r="C885" s="13" t="s">
        <v>3054</v>
      </c>
      <c r="D885" s="12" t="s">
        <v>2775</v>
      </c>
      <c r="E885" s="13" t="s">
        <v>8019</v>
      </c>
      <c r="F885" s="15">
        <v>3561520.25</v>
      </c>
    </row>
    <row r="886" spans="1:6" ht="45" x14ac:dyDescent="0.25">
      <c r="A886" s="27" t="s">
        <v>1674</v>
      </c>
      <c r="B886" s="28" t="s">
        <v>11758</v>
      </c>
      <c r="C886" s="13" t="s">
        <v>3578</v>
      </c>
      <c r="D886" s="12" t="s">
        <v>2775</v>
      </c>
      <c r="E886" s="13" t="s">
        <v>8019</v>
      </c>
      <c r="F886" s="15">
        <v>7358366.3400000008</v>
      </c>
    </row>
    <row r="887" spans="1:6" ht="60" x14ac:dyDescent="0.25">
      <c r="A887" s="27" t="s">
        <v>1674</v>
      </c>
      <c r="B887" s="28" t="s">
        <v>11758</v>
      </c>
      <c r="C887" s="13" t="s">
        <v>3051</v>
      </c>
      <c r="D887" s="12" t="s">
        <v>2775</v>
      </c>
      <c r="E887" s="13" t="s">
        <v>8019</v>
      </c>
      <c r="F887" s="15">
        <v>3190971.17</v>
      </c>
    </row>
    <row r="888" spans="1:6" ht="60" x14ac:dyDescent="0.25">
      <c r="A888" s="27" t="s">
        <v>1674</v>
      </c>
      <c r="B888" s="28" t="s">
        <v>11758</v>
      </c>
      <c r="C888" s="13" t="s">
        <v>3046</v>
      </c>
      <c r="D888" s="12" t="s">
        <v>2775</v>
      </c>
      <c r="E888" s="13" t="s">
        <v>8019</v>
      </c>
      <c r="F888" s="15">
        <v>566805.35</v>
      </c>
    </row>
    <row r="889" spans="1:6" ht="45" x14ac:dyDescent="0.25">
      <c r="A889" s="27" t="s">
        <v>1674</v>
      </c>
      <c r="B889" s="28" t="s">
        <v>11758</v>
      </c>
      <c r="C889" s="13" t="s">
        <v>11818</v>
      </c>
      <c r="D889" s="12" t="s">
        <v>457</v>
      </c>
      <c r="E889" s="13" t="s">
        <v>7771</v>
      </c>
      <c r="F889" s="15">
        <v>5430792.5199999996</v>
      </c>
    </row>
    <row r="890" spans="1:6" ht="45" x14ac:dyDescent="0.25">
      <c r="A890" s="27" t="s">
        <v>1674</v>
      </c>
      <c r="B890" s="28" t="s">
        <v>11758</v>
      </c>
      <c r="C890" s="13" t="s">
        <v>5299</v>
      </c>
      <c r="D890" s="12" t="s">
        <v>763</v>
      </c>
      <c r="E890" s="13" t="s">
        <v>9443</v>
      </c>
      <c r="F890" s="15">
        <v>1960478</v>
      </c>
    </row>
    <row r="891" spans="1:6" ht="30" x14ac:dyDescent="0.25">
      <c r="A891" s="27" t="s">
        <v>1674</v>
      </c>
      <c r="B891" s="28" t="s">
        <v>11758</v>
      </c>
      <c r="C891" s="13" t="s">
        <v>4127</v>
      </c>
      <c r="D891" s="12" t="s">
        <v>749</v>
      </c>
      <c r="E891" s="13" t="s">
        <v>9086</v>
      </c>
      <c r="F891" s="15">
        <v>3985038.12</v>
      </c>
    </row>
    <row r="892" spans="1:6" ht="60" x14ac:dyDescent="0.25">
      <c r="A892" s="27" t="s">
        <v>1674</v>
      </c>
      <c r="B892" s="28" t="s">
        <v>11758</v>
      </c>
      <c r="C892" s="13" t="s">
        <v>3528</v>
      </c>
      <c r="D892" s="12" t="s">
        <v>749</v>
      </c>
      <c r="E892" s="13" t="s">
        <v>8980</v>
      </c>
      <c r="F892" s="15">
        <v>1398770.73</v>
      </c>
    </row>
    <row r="893" spans="1:6" ht="45" x14ac:dyDescent="0.25">
      <c r="A893" s="27" t="s">
        <v>1674</v>
      </c>
      <c r="B893" s="28" t="s">
        <v>11758</v>
      </c>
      <c r="C893" s="13" t="s">
        <v>3378</v>
      </c>
      <c r="D893" s="12" t="s">
        <v>457</v>
      </c>
      <c r="E893" s="13" t="s">
        <v>7984</v>
      </c>
      <c r="F893" s="15">
        <v>1380644.52</v>
      </c>
    </row>
    <row r="894" spans="1:6" ht="60" x14ac:dyDescent="0.25">
      <c r="A894" s="27" t="s">
        <v>1674</v>
      </c>
      <c r="B894" s="28" t="s">
        <v>11758</v>
      </c>
      <c r="C894" s="13" t="s">
        <v>5342</v>
      </c>
      <c r="D894" s="12" t="s">
        <v>763</v>
      </c>
      <c r="E894" s="13" t="s">
        <v>8540</v>
      </c>
      <c r="F894" s="15">
        <v>8133239.3300000001</v>
      </c>
    </row>
    <row r="895" spans="1:6" ht="60" x14ac:dyDescent="0.25">
      <c r="A895" s="27" t="s">
        <v>1674</v>
      </c>
      <c r="B895" s="28" t="s">
        <v>11758</v>
      </c>
      <c r="C895" s="13" t="s">
        <v>5397</v>
      </c>
      <c r="D895" s="12" t="s">
        <v>763</v>
      </c>
      <c r="E895" s="13" t="s">
        <v>8540</v>
      </c>
      <c r="F895" s="15">
        <v>8145554.5700000003</v>
      </c>
    </row>
    <row r="896" spans="1:6" ht="60" x14ac:dyDescent="0.25">
      <c r="A896" s="27" t="s">
        <v>1674</v>
      </c>
      <c r="B896" s="28" t="s">
        <v>11758</v>
      </c>
      <c r="C896" s="13" t="s">
        <v>11813</v>
      </c>
      <c r="D896" s="12" t="s">
        <v>202</v>
      </c>
      <c r="E896" s="13" t="s">
        <v>8540</v>
      </c>
      <c r="F896" s="15">
        <v>1249180.8500000001</v>
      </c>
    </row>
    <row r="897" spans="1:6" ht="60" x14ac:dyDescent="0.25">
      <c r="A897" s="27" t="s">
        <v>1674</v>
      </c>
      <c r="B897" s="28" t="s">
        <v>11758</v>
      </c>
      <c r="C897" s="13" t="s">
        <v>11813</v>
      </c>
      <c r="D897" s="12" t="s">
        <v>379</v>
      </c>
      <c r="E897" s="13" t="s">
        <v>8540</v>
      </c>
      <c r="F897" s="15">
        <v>901351.58</v>
      </c>
    </row>
    <row r="898" spans="1:6" ht="60" x14ac:dyDescent="0.25">
      <c r="A898" s="27" t="s">
        <v>1674</v>
      </c>
      <c r="B898" s="28" t="s">
        <v>11758</v>
      </c>
      <c r="C898" s="13" t="s">
        <v>11813</v>
      </c>
      <c r="D898" s="12" t="s">
        <v>457</v>
      </c>
      <c r="E898" s="13" t="s">
        <v>8540</v>
      </c>
      <c r="F898" s="15">
        <v>621444.68000000005</v>
      </c>
    </row>
    <row r="899" spans="1:6" ht="60" x14ac:dyDescent="0.25">
      <c r="A899" s="27" t="s">
        <v>1674</v>
      </c>
      <c r="B899" s="28" t="s">
        <v>11758</v>
      </c>
      <c r="C899" s="13" t="s">
        <v>11813</v>
      </c>
      <c r="D899" s="12" t="s">
        <v>613</v>
      </c>
      <c r="E899" s="13" t="s">
        <v>8540</v>
      </c>
      <c r="F899" s="15">
        <v>2924256.73</v>
      </c>
    </row>
    <row r="900" spans="1:6" ht="60" x14ac:dyDescent="0.25">
      <c r="A900" s="27" t="s">
        <v>1674</v>
      </c>
      <c r="B900" s="28" t="s">
        <v>11758</v>
      </c>
      <c r="C900" s="13" t="s">
        <v>11813</v>
      </c>
      <c r="D900" s="12" t="s">
        <v>670</v>
      </c>
      <c r="E900" s="13" t="s">
        <v>8540</v>
      </c>
      <c r="F900" s="15">
        <v>723649.22</v>
      </c>
    </row>
    <row r="901" spans="1:6" ht="60" x14ac:dyDescent="0.25">
      <c r="A901" s="27" t="s">
        <v>1674</v>
      </c>
      <c r="B901" s="28" t="s">
        <v>11758</v>
      </c>
      <c r="C901" s="13" t="s">
        <v>11814</v>
      </c>
      <c r="D901" s="12" t="s">
        <v>457</v>
      </c>
      <c r="E901" s="13" t="s">
        <v>8540</v>
      </c>
      <c r="F901" s="15">
        <v>3360192.77</v>
      </c>
    </row>
    <row r="902" spans="1:6" ht="60" x14ac:dyDescent="0.25">
      <c r="A902" s="27" t="s">
        <v>1674</v>
      </c>
      <c r="B902" s="28" t="s">
        <v>11758</v>
      </c>
      <c r="C902" s="13" t="s">
        <v>11814</v>
      </c>
      <c r="D902" s="12" t="s">
        <v>670</v>
      </c>
      <c r="E902" s="13" t="s">
        <v>8540</v>
      </c>
      <c r="F902" s="15">
        <v>100355.91</v>
      </c>
    </row>
    <row r="903" spans="1:6" ht="60" x14ac:dyDescent="0.25">
      <c r="A903" s="27" t="s">
        <v>1674</v>
      </c>
      <c r="B903" s="28" t="s">
        <v>11758</v>
      </c>
      <c r="C903" s="13" t="s">
        <v>12104</v>
      </c>
      <c r="D903" s="12" t="s">
        <v>12093</v>
      </c>
      <c r="E903" s="13" t="s">
        <v>8540</v>
      </c>
      <c r="F903" s="15">
        <v>7269851.8799999999</v>
      </c>
    </row>
    <row r="904" spans="1:6" ht="60" x14ac:dyDescent="0.25">
      <c r="A904" s="27" t="s">
        <v>1674</v>
      </c>
      <c r="B904" s="28" t="s">
        <v>11758</v>
      </c>
      <c r="C904" s="13" t="s">
        <v>12104</v>
      </c>
      <c r="D904" s="12" t="s">
        <v>763</v>
      </c>
      <c r="E904" s="13" t="s">
        <v>8540</v>
      </c>
      <c r="F904" s="15">
        <v>1078794.17</v>
      </c>
    </row>
    <row r="905" spans="1:6" ht="45" x14ac:dyDescent="0.25">
      <c r="A905" s="27" t="s">
        <v>1674</v>
      </c>
      <c r="B905" s="28" t="s">
        <v>11758</v>
      </c>
      <c r="C905" s="13" t="s">
        <v>11900</v>
      </c>
      <c r="D905" s="12" t="s">
        <v>1270</v>
      </c>
      <c r="E905" s="13" t="s">
        <v>7825</v>
      </c>
      <c r="F905" s="15">
        <v>7973836.3900000006</v>
      </c>
    </row>
    <row r="906" spans="1:6" ht="45" x14ac:dyDescent="0.25">
      <c r="A906" s="27" t="s">
        <v>1674</v>
      </c>
      <c r="B906" s="28" t="s">
        <v>11758</v>
      </c>
      <c r="C906" s="13" t="s">
        <v>11902</v>
      </c>
      <c r="D906" s="12" t="s">
        <v>1270</v>
      </c>
      <c r="E906" s="13" t="s">
        <v>7825</v>
      </c>
      <c r="F906" s="15">
        <v>5972202.3300000001</v>
      </c>
    </row>
    <row r="907" spans="1:6" ht="45" x14ac:dyDescent="0.25">
      <c r="A907" s="27" t="s">
        <v>1674</v>
      </c>
      <c r="B907" s="28" t="s">
        <v>11758</v>
      </c>
      <c r="C907" s="13" t="s">
        <v>4164</v>
      </c>
      <c r="D907" s="12" t="s">
        <v>457</v>
      </c>
      <c r="E907" s="13" t="s">
        <v>8980</v>
      </c>
      <c r="F907" s="15">
        <v>9678619.8900000006</v>
      </c>
    </row>
    <row r="908" spans="1:6" ht="45" x14ac:dyDescent="0.25">
      <c r="A908" s="27" t="s">
        <v>1674</v>
      </c>
      <c r="B908" s="28" t="s">
        <v>11758</v>
      </c>
      <c r="C908" s="13" t="s">
        <v>4175</v>
      </c>
      <c r="D908" s="12" t="s">
        <v>457</v>
      </c>
      <c r="E908" s="13" t="s">
        <v>8980</v>
      </c>
      <c r="F908" s="15">
        <v>8369832.6100000003</v>
      </c>
    </row>
    <row r="909" spans="1:6" ht="45" x14ac:dyDescent="0.25">
      <c r="A909" s="27" t="s">
        <v>1674</v>
      </c>
      <c r="B909" s="28" t="s">
        <v>11758</v>
      </c>
      <c r="C909" s="13" t="s">
        <v>4179</v>
      </c>
      <c r="D909" s="12" t="s">
        <v>457</v>
      </c>
      <c r="E909" s="13" t="s">
        <v>8980</v>
      </c>
      <c r="F909" s="15">
        <v>7205817.9799999995</v>
      </c>
    </row>
    <row r="910" spans="1:6" ht="45" x14ac:dyDescent="0.25">
      <c r="A910" s="27" t="s">
        <v>1674</v>
      </c>
      <c r="B910" s="28" t="s">
        <v>11758</v>
      </c>
      <c r="C910" s="13" t="s">
        <v>3943</v>
      </c>
      <c r="D910" s="12" t="s">
        <v>749</v>
      </c>
      <c r="E910" s="13" t="s">
        <v>8607</v>
      </c>
      <c r="F910" s="15">
        <v>5944186.6100000003</v>
      </c>
    </row>
    <row r="911" spans="1:6" ht="75" x14ac:dyDescent="0.25">
      <c r="A911" s="27" t="s">
        <v>1674</v>
      </c>
      <c r="B911" s="28" t="s">
        <v>11758</v>
      </c>
      <c r="C911" s="13" t="s">
        <v>1730</v>
      </c>
      <c r="D911" s="12" t="s">
        <v>1342</v>
      </c>
      <c r="E911" s="13" t="s">
        <v>7758</v>
      </c>
      <c r="F911" s="15">
        <v>334826638.56</v>
      </c>
    </row>
    <row r="912" spans="1:6" ht="75" x14ac:dyDescent="0.25">
      <c r="A912" s="27" t="s">
        <v>1674</v>
      </c>
      <c r="B912" s="28" t="s">
        <v>11758</v>
      </c>
      <c r="C912" s="13" t="s">
        <v>11839</v>
      </c>
      <c r="D912" s="12" t="s">
        <v>1270</v>
      </c>
      <c r="E912" s="13" t="s">
        <v>7664</v>
      </c>
      <c r="F912" s="15">
        <v>4984989.76</v>
      </c>
    </row>
    <row r="913" spans="1:6" ht="75" x14ac:dyDescent="0.25">
      <c r="A913" s="27" t="s">
        <v>1674</v>
      </c>
      <c r="B913" s="28" t="s">
        <v>11758</v>
      </c>
      <c r="C913" s="13" t="s">
        <v>2583</v>
      </c>
      <c r="D913" s="12" t="s">
        <v>202</v>
      </c>
      <c r="E913" s="13" t="s">
        <v>8540</v>
      </c>
      <c r="F913" s="15">
        <v>3562250.86</v>
      </c>
    </row>
    <row r="914" spans="1:6" ht="75" x14ac:dyDescent="0.25">
      <c r="A914" s="27" t="s">
        <v>1674</v>
      </c>
      <c r="B914" s="28" t="s">
        <v>11758</v>
      </c>
      <c r="C914" s="13" t="s">
        <v>2583</v>
      </c>
      <c r="D914" s="12" t="s">
        <v>723</v>
      </c>
      <c r="E914" s="13" t="s">
        <v>8540</v>
      </c>
      <c r="F914" s="15">
        <v>2401846.31</v>
      </c>
    </row>
    <row r="915" spans="1:6" ht="75" x14ac:dyDescent="0.25">
      <c r="A915" s="27" t="s">
        <v>1674</v>
      </c>
      <c r="B915" s="28" t="s">
        <v>11758</v>
      </c>
      <c r="C915" s="13" t="s">
        <v>2589</v>
      </c>
      <c r="D915" s="12" t="s">
        <v>202</v>
      </c>
      <c r="E915" s="13" t="s">
        <v>8540</v>
      </c>
      <c r="F915" s="15">
        <v>3347023.64</v>
      </c>
    </row>
    <row r="916" spans="1:6" ht="75" x14ac:dyDescent="0.25">
      <c r="A916" s="27" t="s">
        <v>1674</v>
      </c>
      <c r="B916" s="28" t="s">
        <v>11758</v>
      </c>
      <c r="C916" s="13" t="s">
        <v>1776</v>
      </c>
      <c r="D916" s="12" t="s">
        <v>576</v>
      </c>
      <c r="E916" s="13" t="s">
        <v>7758</v>
      </c>
      <c r="F916" s="15">
        <v>377775.1</v>
      </c>
    </row>
    <row r="917" spans="1:6" ht="75" x14ac:dyDescent="0.25">
      <c r="A917" s="27" t="s">
        <v>1674</v>
      </c>
      <c r="B917" s="28" t="s">
        <v>11758</v>
      </c>
      <c r="C917" s="13" t="s">
        <v>1771</v>
      </c>
      <c r="D917" s="12" t="s">
        <v>576</v>
      </c>
      <c r="E917" s="13" t="s">
        <v>7758</v>
      </c>
      <c r="F917" s="15">
        <v>1022649.03</v>
      </c>
    </row>
    <row r="918" spans="1:6" ht="45" x14ac:dyDescent="0.25">
      <c r="A918" s="27" t="s">
        <v>1674</v>
      </c>
      <c r="B918" s="28" t="s">
        <v>11758</v>
      </c>
      <c r="C918" s="13" t="s">
        <v>5840</v>
      </c>
      <c r="D918" s="12" t="s">
        <v>202</v>
      </c>
      <c r="E918" s="13" t="s">
        <v>7594</v>
      </c>
      <c r="F918" s="15">
        <v>557401.9</v>
      </c>
    </row>
    <row r="919" spans="1:6" ht="45" x14ac:dyDescent="0.25">
      <c r="A919" s="27" t="s">
        <v>1674</v>
      </c>
      <c r="B919" s="28" t="s">
        <v>11758</v>
      </c>
      <c r="C919" s="13" t="s">
        <v>5840</v>
      </c>
      <c r="D919" s="12" t="s">
        <v>613</v>
      </c>
      <c r="E919" s="13" t="s">
        <v>7594</v>
      </c>
      <c r="F919" s="15">
        <v>1176392.3500000001</v>
      </c>
    </row>
    <row r="920" spans="1:6" ht="45" x14ac:dyDescent="0.25">
      <c r="A920" s="27" t="s">
        <v>1674</v>
      </c>
      <c r="B920" s="28" t="s">
        <v>11758</v>
      </c>
      <c r="C920" s="13" t="s">
        <v>5840</v>
      </c>
      <c r="D920" s="12" t="s">
        <v>723</v>
      </c>
      <c r="E920" s="13" t="s">
        <v>7594</v>
      </c>
      <c r="F920" s="15">
        <v>10313540.65</v>
      </c>
    </row>
    <row r="921" spans="1:6" ht="60" x14ac:dyDescent="0.25">
      <c r="A921" s="27" t="s">
        <v>1674</v>
      </c>
      <c r="B921" s="28" t="s">
        <v>11758</v>
      </c>
      <c r="C921" s="13" t="s">
        <v>1829</v>
      </c>
      <c r="D921" s="12" t="s">
        <v>547</v>
      </c>
      <c r="E921" s="13" t="s">
        <v>7758</v>
      </c>
      <c r="F921" s="15">
        <v>43277.95</v>
      </c>
    </row>
    <row r="922" spans="1:6" ht="60" x14ac:dyDescent="0.25">
      <c r="A922" s="27" t="s">
        <v>1674</v>
      </c>
      <c r="B922" s="28" t="s">
        <v>11758</v>
      </c>
      <c r="C922" s="13" t="s">
        <v>1870</v>
      </c>
      <c r="D922" s="12" t="s">
        <v>547</v>
      </c>
      <c r="E922" s="13" t="s">
        <v>7758</v>
      </c>
      <c r="F922" s="15">
        <v>51346.54</v>
      </c>
    </row>
    <row r="923" spans="1:6" ht="45" x14ac:dyDescent="0.25">
      <c r="A923" s="27" t="s">
        <v>1674</v>
      </c>
      <c r="B923" s="28" t="s">
        <v>11758</v>
      </c>
      <c r="C923" s="13" t="s">
        <v>1839</v>
      </c>
      <c r="D923" s="12" t="s">
        <v>576</v>
      </c>
      <c r="E923" s="13" t="s">
        <v>8442</v>
      </c>
      <c r="F923" s="15">
        <v>78133.22</v>
      </c>
    </row>
    <row r="924" spans="1:6" ht="45" x14ac:dyDescent="0.25">
      <c r="A924" s="27" t="s">
        <v>1674</v>
      </c>
      <c r="B924" s="28" t="s">
        <v>11758</v>
      </c>
      <c r="C924" s="13" t="s">
        <v>1950</v>
      </c>
      <c r="D924" s="12" t="s">
        <v>749</v>
      </c>
      <c r="E924" s="13" t="s">
        <v>7758</v>
      </c>
      <c r="F924" s="15">
        <v>4137863.0700000003</v>
      </c>
    </row>
    <row r="925" spans="1:6" ht="60" x14ac:dyDescent="0.25">
      <c r="A925" s="27" t="s">
        <v>1674</v>
      </c>
      <c r="B925" s="28" t="s">
        <v>11758</v>
      </c>
      <c r="C925" s="13" t="s">
        <v>1897</v>
      </c>
      <c r="D925" s="12" t="s">
        <v>749</v>
      </c>
      <c r="E925" s="13" t="s">
        <v>7808</v>
      </c>
      <c r="F925" s="15">
        <v>48200.89</v>
      </c>
    </row>
    <row r="926" spans="1:6" ht="60" x14ac:dyDescent="0.25">
      <c r="A926" s="27" t="s">
        <v>1674</v>
      </c>
      <c r="B926" s="28" t="s">
        <v>11758</v>
      </c>
      <c r="C926" s="13" t="s">
        <v>63</v>
      </c>
      <c r="D926" s="13" t="s">
        <v>11857</v>
      </c>
      <c r="E926" s="13" t="s">
        <v>7808</v>
      </c>
      <c r="F926" s="15">
        <v>7858775.0200000005</v>
      </c>
    </row>
    <row r="927" spans="1:6" ht="60" x14ac:dyDescent="0.25">
      <c r="A927" s="27" t="s">
        <v>1674</v>
      </c>
      <c r="B927" s="28" t="s">
        <v>11758</v>
      </c>
      <c r="C927" s="13" t="s">
        <v>1891</v>
      </c>
      <c r="D927" s="12" t="s">
        <v>749</v>
      </c>
      <c r="E927" s="13" t="s">
        <v>7808</v>
      </c>
      <c r="F927" s="15">
        <v>59350.04</v>
      </c>
    </row>
    <row r="928" spans="1:6" ht="45" x14ac:dyDescent="0.25">
      <c r="A928" s="27" t="s">
        <v>1674</v>
      </c>
      <c r="B928" s="28" t="s">
        <v>11758</v>
      </c>
      <c r="C928" s="13" t="s">
        <v>4219</v>
      </c>
      <c r="D928" s="12" t="s">
        <v>749</v>
      </c>
      <c r="E928" s="13" t="s">
        <v>7785</v>
      </c>
      <c r="F928" s="15">
        <v>1598339.93</v>
      </c>
    </row>
    <row r="929" spans="1:6" ht="45" x14ac:dyDescent="0.25">
      <c r="A929" s="27" t="s">
        <v>1674</v>
      </c>
      <c r="B929" s="28" t="s">
        <v>11758</v>
      </c>
      <c r="C929" s="13" t="s">
        <v>4183</v>
      </c>
      <c r="D929" s="12" t="s">
        <v>749</v>
      </c>
      <c r="E929" s="13" t="s">
        <v>8380</v>
      </c>
      <c r="F929" s="15">
        <v>19699944.109999999</v>
      </c>
    </row>
    <row r="930" spans="1:6" ht="60" x14ac:dyDescent="0.25">
      <c r="A930" s="27" t="s">
        <v>1674</v>
      </c>
      <c r="B930" s="28" t="s">
        <v>11758</v>
      </c>
      <c r="C930" s="13" t="s">
        <v>4193</v>
      </c>
      <c r="D930" s="12" t="s">
        <v>749</v>
      </c>
      <c r="E930" s="13" t="s">
        <v>8380</v>
      </c>
      <c r="F930" s="15">
        <v>3570179.61</v>
      </c>
    </row>
    <row r="931" spans="1:6" ht="45" x14ac:dyDescent="0.25">
      <c r="A931" s="27" t="s">
        <v>1674</v>
      </c>
      <c r="B931" s="28" t="s">
        <v>11758</v>
      </c>
      <c r="C931" s="13" t="s">
        <v>4228</v>
      </c>
      <c r="D931" s="12" t="s">
        <v>749</v>
      </c>
      <c r="E931" s="13" t="s">
        <v>8424</v>
      </c>
      <c r="F931" s="15">
        <v>2096026.9300000002</v>
      </c>
    </row>
    <row r="932" spans="1:6" ht="45" x14ac:dyDescent="0.25">
      <c r="A932" s="27" t="s">
        <v>1674</v>
      </c>
      <c r="B932" s="28" t="s">
        <v>11758</v>
      </c>
      <c r="C932" s="13" t="s">
        <v>4280</v>
      </c>
      <c r="D932" s="12" t="s">
        <v>749</v>
      </c>
      <c r="E932" s="13" t="s">
        <v>8684</v>
      </c>
      <c r="F932" s="15">
        <v>17878999.060000002</v>
      </c>
    </row>
    <row r="933" spans="1:6" ht="45" x14ac:dyDescent="0.25">
      <c r="A933" s="27" t="s">
        <v>1674</v>
      </c>
      <c r="B933" s="28" t="s">
        <v>11758</v>
      </c>
      <c r="C933" s="13" t="s">
        <v>4224</v>
      </c>
      <c r="D933" s="13" t="s">
        <v>11857</v>
      </c>
      <c r="E933" s="13" t="s">
        <v>7920</v>
      </c>
      <c r="F933" s="15">
        <v>1866669.59</v>
      </c>
    </row>
    <row r="934" spans="1:6" ht="45" x14ac:dyDescent="0.25">
      <c r="A934" s="27" t="s">
        <v>1674</v>
      </c>
      <c r="B934" s="28" t="s">
        <v>11758</v>
      </c>
      <c r="C934" s="13" t="s">
        <v>1086</v>
      </c>
      <c r="D934" s="12" t="s">
        <v>763</v>
      </c>
      <c r="E934" s="13" t="s">
        <v>8719</v>
      </c>
      <c r="F934" s="15">
        <v>9985549.2199999988</v>
      </c>
    </row>
    <row r="935" spans="1:6" ht="60" x14ac:dyDescent="0.25">
      <c r="A935" s="27" t="s">
        <v>1674</v>
      </c>
      <c r="B935" s="28" t="s">
        <v>11758</v>
      </c>
      <c r="C935" s="13" t="s">
        <v>1093</v>
      </c>
      <c r="D935" s="12" t="s">
        <v>763</v>
      </c>
      <c r="E935" s="13" t="s">
        <v>8882</v>
      </c>
      <c r="F935" s="15">
        <v>4950227.87</v>
      </c>
    </row>
    <row r="936" spans="1:6" ht="60" x14ac:dyDescent="0.25">
      <c r="A936" s="27" t="s">
        <v>1674</v>
      </c>
      <c r="B936" s="28" t="s">
        <v>11758</v>
      </c>
      <c r="C936" s="13" t="s">
        <v>5170</v>
      </c>
      <c r="D936" s="13" t="s">
        <v>11857</v>
      </c>
      <c r="E936" s="13" t="s">
        <v>8882</v>
      </c>
      <c r="F936" s="15">
        <v>2994211.7800000003</v>
      </c>
    </row>
    <row r="937" spans="1:6" ht="60" x14ac:dyDescent="0.25">
      <c r="A937" s="27" t="s">
        <v>1674</v>
      </c>
      <c r="B937" s="28" t="s">
        <v>11758</v>
      </c>
      <c r="C937" s="13" t="s">
        <v>1090</v>
      </c>
      <c r="D937" s="12" t="s">
        <v>763</v>
      </c>
      <c r="E937" s="13" t="s">
        <v>8903</v>
      </c>
      <c r="F937" s="15">
        <v>9325977.2299999986</v>
      </c>
    </row>
    <row r="938" spans="1:6" ht="30" x14ac:dyDescent="0.25">
      <c r="A938" s="27" t="s">
        <v>1674</v>
      </c>
      <c r="B938" s="28" t="s">
        <v>11758</v>
      </c>
      <c r="C938" s="13" t="s">
        <v>4878</v>
      </c>
      <c r="D938" s="12" t="s">
        <v>763</v>
      </c>
      <c r="E938" s="13" t="s">
        <v>8024</v>
      </c>
      <c r="F938" s="15">
        <v>8189661.7800000003</v>
      </c>
    </row>
    <row r="939" spans="1:6" ht="30" x14ac:dyDescent="0.25">
      <c r="A939" s="27" t="s">
        <v>1674</v>
      </c>
      <c r="B939" s="28" t="s">
        <v>11758</v>
      </c>
      <c r="C939" s="13" t="s">
        <v>4882</v>
      </c>
      <c r="D939" s="12" t="s">
        <v>763</v>
      </c>
      <c r="E939" s="13" t="s">
        <v>8024</v>
      </c>
      <c r="F939" s="15">
        <v>7637438.5599999996</v>
      </c>
    </row>
    <row r="940" spans="1:6" ht="30" x14ac:dyDescent="0.25">
      <c r="A940" s="27" t="s">
        <v>1674</v>
      </c>
      <c r="B940" s="28" t="s">
        <v>11758</v>
      </c>
      <c r="C940" s="13" t="s">
        <v>1078</v>
      </c>
      <c r="D940" s="12" t="s">
        <v>763</v>
      </c>
      <c r="E940" s="13" t="s">
        <v>8024</v>
      </c>
      <c r="F940" s="15">
        <v>7133254.6899999995</v>
      </c>
    </row>
    <row r="941" spans="1:6" ht="45" x14ac:dyDescent="0.25">
      <c r="A941" s="27" t="s">
        <v>1674</v>
      </c>
      <c r="B941" s="28" t="s">
        <v>11758</v>
      </c>
      <c r="C941" s="13" t="s">
        <v>2185</v>
      </c>
      <c r="D941" s="12" t="s">
        <v>749</v>
      </c>
      <c r="E941" s="13" t="s">
        <v>8377</v>
      </c>
      <c r="F941" s="15">
        <v>303412.92</v>
      </c>
    </row>
    <row r="942" spans="1:6" ht="45" x14ac:dyDescent="0.25">
      <c r="A942" s="27" t="s">
        <v>1674</v>
      </c>
      <c r="B942" s="28" t="s">
        <v>11758</v>
      </c>
      <c r="C942" s="13" t="s">
        <v>5829</v>
      </c>
      <c r="D942" s="12" t="s">
        <v>763</v>
      </c>
      <c r="E942" s="13" t="s">
        <v>7793</v>
      </c>
      <c r="F942" s="15">
        <v>3985926.2800000003</v>
      </c>
    </row>
    <row r="943" spans="1:6" ht="30" x14ac:dyDescent="0.25">
      <c r="A943" s="27" t="s">
        <v>1674</v>
      </c>
      <c r="B943" s="28" t="s">
        <v>11758</v>
      </c>
      <c r="C943" s="13" t="s">
        <v>777</v>
      </c>
      <c r="D943" s="12" t="s">
        <v>763</v>
      </c>
      <c r="E943" s="13" t="s">
        <v>8143</v>
      </c>
      <c r="F943" s="15">
        <v>19987788.640000001</v>
      </c>
    </row>
    <row r="944" spans="1:6" ht="45" x14ac:dyDescent="0.25">
      <c r="A944" s="27" t="s">
        <v>1674</v>
      </c>
      <c r="B944" s="28" t="s">
        <v>11758</v>
      </c>
      <c r="C944" s="13" t="s">
        <v>12000</v>
      </c>
      <c r="D944" s="12" t="s">
        <v>1342</v>
      </c>
      <c r="E944" s="13" t="s">
        <v>8540</v>
      </c>
      <c r="F944" s="15">
        <v>16421857.02</v>
      </c>
    </row>
    <row r="945" spans="1:6" ht="45" x14ac:dyDescent="0.25">
      <c r="A945" s="27" t="s">
        <v>1674</v>
      </c>
      <c r="B945" s="28" t="s">
        <v>11758</v>
      </c>
      <c r="C945" s="13" t="s">
        <v>12044</v>
      </c>
      <c r="D945" s="12" t="s">
        <v>1342</v>
      </c>
      <c r="E945" s="13" t="s">
        <v>8540</v>
      </c>
      <c r="F945" s="15">
        <v>14855456.940000001</v>
      </c>
    </row>
    <row r="946" spans="1:6" ht="45" x14ac:dyDescent="0.25">
      <c r="A946" s="27" t="s">
        <v>1674</v>
      </c>
      <c r="B946" s="28" t="s">
        <v>11758</v>
      </c>
      <c r="C946" s="13" t="s">
        <v>12044</v>
      </c>
      <c r="D946" s="12" t="s">
        <v>763</v>
      </c>
      <c r="E946" s="13" t="s">
        <v>8540</v>
      </c>
      <c r="F946" s="15">
        <v>4196516.79</v>
      </c>
    </row>
    <row r="947" spans="1:6" ht="60" x14ac:dyDescent="0.25">
      <c r="A947" s="27" t="s">
        <v>1674</v>
      </c>
      <c r="B947" s="28" t="s">
        <v>11758</v>
      </c>
      <c r="C947" s="13" t="s">
        <v>4284</v>
      </c>
      <c r="D947" s="12" t="s">
        <v>749</v>
      </c>
      <c r="E947" s="13" t="s">
        <v>12218</v>
      </c>
      <c r="F947" s="15">
        <v>2322966.31</v>
      </c>
    </row>
    <row r="948" spans="1:6" ht="60" x14ac:dyDescent="0.25">
      <c r="A948" s="27" t="s">
        <v>1674</v>
      </c>
      <c r="B948" s="28" t="s">
        <v>11758</v>
      </c>
      <c r="C948" s="13" t="s">
        <v>12105</v>
      </c>
      <c r="D948" s="13" t="s">
        <v>11857</v>
      </c>
      <c r="E948" s="13" t="s">
        <v>8980</v>
      </c>
      <c r="F948" s="15">
        <v>1495812.23</v>
      </c>
    </row>
    <row r="949" spans="1:6" ht="30" x14ac:dyDescent="0.25">
      <c r="A949" s="27" t="s">
        <v>1674</v>
      </c>
      <c r="B949" s="28" t="s">
        <v>11758</v>
      </c>
      <c r="C949" s="13" t="s">
        <v>11828</v>
      </c>
      <c r="D949" s="12" t="s">
        <v>763</v>
      </c>
      <c r="E949" s="13" t="s">
        <v>9089</v>
      </c>
      <c r="F949" s="15">
        <v>9973731.7599999998</v>
      </c>
    </row>
    <row r="950" spans="1:6" ht="30" x14ac:dyDescent="0.25">
      <c r="A950" s="27" t="s">
        <v>1674</v>
      </c>
      <c r="B950" s="28" t="s">
        <v>11758</v>
      </c>
      <c r="C950" s="13" t="s">
        <v>11827</v>
      </c>
      <c r="D950" s="12" t="s">
        <v>763</v>
      </c>
      <c r="E950" s="13" t="s">
        <v>9089</v>
      </c>
      <c r="F950" s="15">
        <v>9934640.4499999993</v>
      </c>
    </row>
    <row r="951" spans="1:6" ht="30" x14ac:dyDescent="0.25">
      <c r="A951" s="27" t="s">
        <v>1674</v>
      </c>
      <c r="B951" s="28" t="s">
        <v>11758</v>
      </c>
      <c r="C951" s="13" t="s">
        <v>11927</v>
      </c>
      <c r="D951" s="12" t="s">
        <v>763</v>
      </c>
      <c r="E951" s="13" t="s">
        <v>9089</v>
      </c>
      <c r="F951" s="15">
        <v>9978473.6600000001</v>
      </c>
    </row>
    <row r="952" spans="1:6" ht="45" x14ac:dyDescent="0.25">
      <c r="A952" s="27" t="s">
        <v>1674</v>
      </c>
      <c r="B952" s="28" t="s">
        <v>11758</v>
      </c>
      <c r="C952" s="13" t="s">
        <v>1081</v>
      </c>
      <c r="D952" s="12" t="s">
        <v>763</v>
      </c>
      <c r="E952" s="13" t="s">
        <v>7899</v>
      </c>
      <c r="F952" s="15">
        <v>8089365.4000000004</v>
      </c>
    </row>
    <row r="953" spans="1:6" ht="30" x14ac:dyDescent="0.25">
      <c r="A953" s="27" t="s">
        <v>1674</v>
      </c>
      <c r="B953" s="28" t="s">
        <v>11758</v>
      </c>
      <c r="C953" s="13" t="s">
        <v>3444</v>
      </c>
      <c r="D953" s="12" t="s">
        <v>613</v>
      </c>
      <c r="E953" s="13" t="s">
        <v>8143</v>
      </c>
      <c r="F953" s="15">
        <v>3129831.33</v>
      </c>
    </row>
    <row r="954" spans="1:6" ht="60" x14ac:dyDescent="0.25">
      <c r="A954" s="27" t="s">
        <v>1674</v>
      </c>
      <c r="B954" s="28" t="s">
        <v>11758</v>
      </c>
      <c r="C954" s="13" t="s">
        <v>2141</v>
      </c>
      <c r="D954" s="12" t="s">
        <v>547</v>
      </c>
      <c r="E954" s="13" t="s">
        <v>7893</v>
      </c>
      <c r="F954" s="15">
        <v>68729.23</v>
      </c>
    </row>
    <row r="955" spans="1:6" ht="60" x14ac:dyDescent="0.25">
      <c r="A955" s="27" t="s">
        <v>1674</v>
      </c>
      <c r="B955" s="28" t="s">
        <v>11758</v>
      </c>
      <c r="C955" s="13" t="s">
        <v>2136</v>
      </c>
      <c r="D955" s="12" t="s">
        <v>547</v>
      </c>
      <c r="E955" s="13" t="s">
        <v>7893</v>
      </c>
      <c r="F955" s="15">
        <v>1131.42</v>
      </c>
    </row>
    <row r="956" spans="1:6" ht="60" x14ac:dyDescent="0.25">
      <c r="A956" s="27" t="s">
        <v>1674</v>
      </c>
      <c r="B956" s="28" t="s">
        <v>11758</v>
      </c>
      <c r="C956" s="13" t="s">
        <v>2145</v>
      </c>
      <c r="D956" s="12" t="s">
        <v>547</v>
      </c>
      <c r="E956" s="13" t="s">
        <v>7893</v>
      </c>
      <c r="F956" s="15">
        <v>86804.19</v>
      </c>
    </row>
    <row r="957" spans="1:6" ht="45" x14ac:dyDescent="0.25">
      <c r="A957" s="27" t="s">
        <v>1674</v>
      </c>
      <c r="B957" s="28" t="s">
        <v>11758</v>
      </c>
      <c r="C957" s="13" t="s">
        <v>76</v>
      </c>
      <c r="D957" s="13" t="s">
        <v>11857</v>
      </c>
      <c r="E957" s="13" t="s">
        <v>11318</v>
      </c>
      <c r="F957" s="15">
        <v>9991296.9100000001</v>
      </c>
    </row>
    <row r="958" spans="1:6" ht="45" x14ac:dyDescent="0.25">
      <c r="A958" s="27" t="s">
        <v>1674</v>
      </c>
      <c r="B958" s="28" t="s">
        <v>11758</v>
      </c>
      <c r="C958" s="13" t="s">
        <v>4619</v>
      </c>
      <c r="D958" s="12" t="s">
        <v>457</v>
      </c>
      <c r="E958" s="13" t="s">
        <v>8103</v>
      </c>
      <c r="F958" s="15">
        <v>6464037.8999999994</v>
      </c>
    </row>
    <row r="959" spans="1:6" ht="30" x14ac:dyDescent="0.25">
      <c r="A959" s="27" t="s">
        <v>1674</v>
      </c>
      <c r="B959" s="28" t="s">
        <v>11758</v>
      </c>
      <c r="C959" s="13" t="s">
        <v>780</v>
      </c>
      <c r="D959" s="12" t="s">
        <v>763</v>
      </c>
      <c r="E959" s="13" t="s">
        <v>8424</v>
      </c>
      <c r="F959" s="15">
        <v>6000000</v>
      </c>
    </row>
    <row r="960" spans="1:6" ht="30" x14ac:dyDescent="0.25">
      <c r="A960" s="27" t="s">
        <v>1674</v>
      </c>
      <c r="B960" s="28" t="s">
        <v>11758</v>
      </c>
      <c r="C960" s="13" t="s">
        <v>4207</v>
      </c>
      <c r="D960" s="12" t="s">
        <v>457</v>
      </c>
      <c r="E960" s="13" t="s">
        <v>8836</v>
      </c>
      <c r="F960" s="15">
        <v>1610375.2999999998</v>
      </c>
    </row>
    <row r="961" spans="1:6" ht="30" x14ac:dyDescent="0.25">
      <c r="A961" s="27" t="s">
        <v>1674</v>
      </c>
      <c r="B961" s="28" t="s">
        <v>11758</v>
      </c>
      <c r="C961" s="13" t="s">
        <v>2853</v>
      </c>
      <c r="D961" s="12" t="s">
        <v>723</v>
      </c>
      <c r="E961" s="13" t="s">
        <v>7673</v>
      </c>
      <c r="F961" s="15">
        <v>109638513.84999999</v>
      </c>
    </row>
    <row r="962" spans="1:6" ht="45" x14ac:dyDescent="0.25">
      <c r="A962" s="27" t="s">
        <v>1674</v>
      </c>
      <c r="B962" s="28" t="s">
        <v>11758</v>
      </c>
      <c r="C962" s="13" t="s">
        <v>4686</v>
      </c>
      <c r="D962" s="12" t="s">
        <v>723</v>
      </c>
      <c r="E962" s="13" t="s">
        <v>7772</v>
      </c>
      <c r="F962" s="15">
        <v>5394202.6299999999</v>
      </c>
    </row>
    <row r="963" spans="1:6" ht="45" x14ac:dyDescent="0.25">
      <c r="A963" s="27" t="s">
        <v>1674</v>
      </c>
      <c r="B963" s="28" t="s">
        <v>11758</v>
      </c>
      <c r="C963" s="13" t="s">
        <v>721</v>
      </c>
      <c r="D963" s="12" t="s">
        <v>723</v>
      </c>
      <c r="E963" s="13" t="s">
        <v>7772</v>
      </c>
      <c r="F963" s="15">
        <v>1550956.55</v>
      </c>
    </row>
    <row r="964" spans="1:6" ht="45" x14ac:dyDescent="0.25">
      <c r="A964" s="27" t="s">
        <v>1674</v>
      </c>
      <c r="B964" s="28" t="s">
        <v>11758</v>
      </c>
      <c r="C964" s="13" t="s">
        <v>4639</v>
      </c>
      <c r="D964" s="12" t="s">
        <v>723</v>
      </c>
      <c r="E964" s="13" t="s">
        <v>7772</v>
      </c>
      <c r="F964" s="15">
        <v>977833.02</v>
      </c>
    </row>
    <row r="965" spans="1:6" ht="60" x14ac:dyDescent="0.25">
      <c r="A965" s="27" t="s">
        <v>1674</v>
      </c>
      <c r="B965" s="28" t="s">
        <v>11758</v>
      </c>
      <c r="C965" s="13" t="s">
        <v>793</v>
      </c>
      <c r="D965" s="12" t="s">
        <v>763</v>
      </c>
      <c r="E965" s="13" t="s">
        <v>7538</v>
      </c>
      <c r="F965" s="15">
        <v>849968.34</v>
      </c>
    </row>
    <row r="966" spans="1:6" ht="45" x14ac:dyDescent="0.25">
      <c r="A966" s="27" t="s">
        <v>1674</v>
      </c>
      <c r="B966" s="28" t="s">
        <v>11758</v>
      </c>
      <c r="C966" s="13" t="s">
        <v>3351</v>
      </c>
      <c r="D966" s="12" t="s">
        <v>749</v>
      </c>
      <c r="E966" s="13" t="s">
        <v>8531</v>
      </c>
      <c r="F966" s="15">
        <v>16388.009999999998</v>
      </c>
    </row>
    <row r="967" spans="1:6" ht="45" x14ac:dyDescent="0.25">
      <c r="A967" s="27" t="s">
        <v>1674</v>
      </c>
      <c r="B967" s="28" t="s">
        <v>11758</v>
      </c>
      <c r="C967" s="13" t="s">
        <v>4045</v>
      </c>
      <c r="D967" s="12" t="s">
        <v>749</v>
      </c>
      <c r="E967" s="13" t="s">
        <v>8607</v>
      </c>
      <c r="F967" s="15">
        <v>2833483.29</v>
      </c>
    </row>
    <row r="968" spans="1:6" ht="45" x14ac:dyDescent="0.25">
      <c r="A968" s="27" t="s">
        <v>1674</v>
      </c>
      <c r="B968" s="28" t="s">
        <v>11758</v>
      </c>
      <c r="C968" s="13" t="s">
        <v>11815</v>
      </c>
      <c r="D968" s="13" t="s">
        <v>11857</v>
      </c>
      <c r="E968" s="13" t="s">
        <v>8784</v>
      </c>
      <c r="F968" s="15">
        <v>1395741.6800000002</v>
      </c>
    </row>
    <row r="969" spans="1:6" ht="45" x14ac:dyDescent="0.25">
      <c r="A969" s="27" t="s">
        <v>1674</v>
      </c>
      <c r="B969" s="28" t="s">
        <v>11758</v>
      </c>
      <c r="C969" s="13" t="s">
        <v>11920</v>
      </c>
      <c r="D969" s="13" t="s">
        <v>11857</v>
      </c>
      <c r="E969" s="13" t="s">
        <v>8607</v>
      </c>
      <c r="F969" s="15">
        <v>1116697.8500000001</v>
      </c>
    </row>
    <row r="970" spans="1:6" ht="45" x14ac:dyDescent="0.25">
      <c r="A970" s="27" t="s">
        <v>1674</v>
      </c>
      <c r="B970" s="28" t="s">
        <v>11758</v>
      </c>
      <c r="C970" s="13" t="s">
        <v>11906</v>
      </c>
      <c r="D970" s="13" t="s">
        <v>11857</v>
      </c>
      <c r="E970" s="13" t="s">
        <v>8639</v>
      </c>
      <c r="F970" s="15">
        <v>2232737.8199999998</v>
      </c>
    </row>
    <row r="971" spans="1:6" ht="45" x14ac:dyDescent="0.25">
      <c r="A971" s="27" t="s">
        <v>1674</v>
      </c>
      <c r="B971" s="28" t="s">
        <v>11758</v>
      </c>
      <c r="C971" s="13" t="s">
        <v>2055</v>
      </c>
      <c r="D971" s="12" t="s">
        <v>749</v>
      </c>
      <c r="E971" s="13" t="s">
        <v>8019</v>
      </c>
      <c r="F971" s="15">
        <v>679.83</v>
      </c>
    </row>
    <row r="972" spans="1:6" ht="45" x14ac:dyDescent="0.25">
      <c r="A972" s="27" t="s">
        <v>1674</v>
      </c>
      <c r="B972" s="28" t="s">
        <v>11758</v>
      </c>
      <c r="C972" s="13" t="s">
        <v>4381</v>
      </c>
      <c r="D972" s="12" t="s">
        <v>749</v>
      </c>
      <c r="E972" s="13" t="s">
        <v>8019</v>
      </c>
      <c r="F972" s="15">
        <v>460335.11</v>
      </c>
    </row>
    <row r="973" spans="1:6" ht="30" x14ac:dyDescent="0.25">
      <c r="A973" s="27" t="s">
        <v>1674</v>
      </c>
      <c r="B973" s="28" t="s">
        <v>11758</v>
      </c>
      <c r="C973" s="13" t="s">
        <v>4498</v>
      </c>
      <c r="D973" s="12" t="s">
        <v>202</v>
      </c>
      <c r="E973" s="13" t="s">
        <v>7771</v>
      </c>
      <c r="F973" s="15">
        <v>6271792.1299999999</v>
      </c>
    </row>
    <row r="974" spans="1:6" ht="30" x14ac:dyDescent="0.25">
      <c r="A974" s="27" t="s">
        <v>1674</v>
      </c>
      <c r="B974" s="28" t="s">
        <v>11758</v>
      </c>
      <c r="C974" s="13" t="s">
        <v>4495</v>
      </c>
      <c r="D974" s="12" t="s">
        <v>202</v>
      </c>
      <c r="E974" s="13" t="s">
        <v>7771</v>
      </c>
      <c r="F974" s="15">
        <v>5422507.29</v>
      </c>
    </row>
    <row r="975" spans="1:6" ht="30" x14ac:dyDescent="0.25">
      <c r="A975" s="27" t="s">
        <v>1674</v>
      </c>
      <c r="B975" s="28" t="s">
        <v>11758</v>
      </c>
      <c r="C975" s="13" t="s">
        <v>4501</v>
      </c>
      <c r="D975" s="12" t="s">
        <v>723</v>
      </c>
      <c r="E975" s="13" t="s">
        <v>7771</v>
      </c>
      <c r="F975" s="15">
        <v>4361005.8499999996</v>
      </c>
    </row>
    <row r="976" spans="1:6" ht="45" x14ac:dyDescent="0.25">
      <c r="A976" s="27" t="s">
        <v>1674</v>
      </c>
      <c r="B976" s="28" t="s">
        <v>11758</v>
      </c>
      <c r="C976" s="13" t="s">
        <v>11658</v>
      </c>
      <c r="D976" s="12" t="s">
        <v>202</v>
      </c>
      <c r="E976" s="13" t="s">
        <v>7771</v>
      </c>
      <c r="F976" s="15">
        <v>2349631.0099999998</v>
      </c>
    </row>
    <row r="977" spans="1:6" ht="45" x14ac:dyDescent="0.25">
      <c r="A977" s="27" t="s">
        <v>1674</v>
      </c>
      <c r="B977" s="28" t="s">
        <v>11758</v>
      </c>
      <c r="C977" s="13" t="s">
        <v>11658</v>
      </c>
      <c r="D977" s="12" t="s">
        <v>723</v>
      </c>
      <c r="E977" s="13" t="s">
        <v>7771</v>
      </c>
      <c r="F977" s="15">
        <v>621595.79</v>
      </c>
    </row>
    <row r="978" spans="1:6" ht="60" x14ac:dyDescent="0.25">
      <c r="A978" s="27" t="s">
        <v>1674</v>
      </c>
      <c r="B978" s="28" t="s">
        <v>11758</v>
      </c>
      <c r="C978" s="13" t="s">
        <v>2018</v>
      </c>
      <c r="D978" s="12" t="s">
        <v>749</v>
      </c>
      <c r="E978" s="13" t="s">
        <v>7996</v>
      </c>
      <c r="F978" s="15">
        <v>331681.51</v>
      </c>
    </row>
    <row r="979" spans="1:6" ht="45" x14ac:dyDescent="0.25">
      <c r="A979" s="27" t="s">
        <v>1674</v>
      </c>
      <c r="B979" s="28" t="s">
        <v>11758</v>
      </c>
      <c r="C979" s="13" t="s">
        <v>4132</v>
      </c>
      <c r="D979" s="12" t="s">
        <v>457</v>
      </c>
      <c r="E979" s="13" t="s">
        <v>9115</v>
      </c>
      <c r="F979" s="15">
        <v>14397602.640000002</v>
      </c>
    </row>
    <row r="980" spans="1:6" ht="60" x14ac:dyDescent="0.25">
      <c r="A980" s="27" t="s">
        <v>1674</v>
      </c>
      <c r="B980" s="28" t="s">
        <v>11758</v>
      </c>
      <c r="C980" s="13" t="s">
        <v>4298</v>
      </c>
      <c r="D980" s="12" t="s">
        <v>202</v>
      </c>
      <c r="E980" s="13" t="s">
        <v>7538</v>
      </c>
      <c r="F980" s="15">
        <v>8305352.669999999</v>
      </c>
    </row>
    <row r="981" spans="1:6" ht="30" x14ac:dyDescent="0.25">
      <c r="A981" s="27" t="s">
        <v>1674</v>
      </c>
      <c r="B981" s="28" t="s">
        <v>11758</v>
      </c>
      <c r="C981" s="13" t="s">
        <v>4265</v>
      </c>
      <c r="D981" s="12" t="s">
        <v>749</v>
      </c>
      <c r="E981" s="13" t="s">
        <v>7758</v>
      </c>
      <c r="F981" s="15">
        <v>5479166.8399999999</v>
      </c>
    </row>
    <row r="982" spans="1:6" ht="30" x14ac:dyDescent="0.25">
      <c r="A982" s="27" t="s">
        <v>1674</v>
      </c>
      <c r="B982" s="28" t="s">
        <v>11758</v>
      </c>
      <c r="C982" s="13" t="s">
        <v>4098</v>
      </c>
      <c r="D982" s="12" t="s">
        <v>457</v>
      </c>
      <c r="E982" s="13" t="s">
        <v>8283</v>
      </c>
      <c r="F982" s="15">
        <v>1918587.5699999998</v>
      </c>
    </row>
    <row r="983" spans="1:6" ht="30" x14ac:dyDescent="0.25">
      <c r="A983" s="27" t="s">
        <v>1674</v>
      </c>
      <c r="B983" s="28" t="s">
        <v>11758</v>
      </c>
      <c r="C983" s="13" t="s">
        <v>3312</v>
      </c>
      <c r="D983" s="12" t="s">
        <v>457</v>
      </c>
      <c r="E983" s="13" t="s">
        <v>8049</v>
      </c>
      <c r="F983" s="15">
        <v>445925.62</v>
      </c>
    </row>
    <row r="984" spans="1:6" ht="30" x14ac:dyDescent="0.25">
      <c r="A984" s="27" t="s">
        <v>1674</v>
      </c>
      <c r="B984" s="28" t="s">
        <v>11758</v>
      </c>
      <c r="C984" s="13" t="s">
        <v>3175</v>
      </c>
      <c r="D984" s="12" t="s">
        <v>457</v>
      </c>
      <c r="E984" s="13" t="s">
        <v>9121</v>
      </c>
      <c r="F984" s="15">
        <v>301515.8</v>
      </c>
    </row>
    <row r="985" spans="1:6" ht="30" x14ac:dyDescent="0.25">
      <c r="A985" s="27" t="s">
        <v>1674</v>
      </c>
      <c r="B985" s="28" t="s">
        <v>11758</v>
      </c>
      <c r="C985" s="13" t="s">
        <v>4063</v>
      </c>
      <c r="D985" s="12" t="s">
        <v>457</v>
      </c>
      <c r="E985" s="13" t="s">
        <v>8684</v>
      </c>
      <c r="F985" s="15">
        <v>1868788.32</v>
      </c>
    </row>
    <row r="986" spans="1:6" ht="45" x14ac:dyDescent="0.25">
      <c r="A986" s="27" t="s">
        <v>1674</v>
      </c>
      <c r="B986" s="28" t="s">
        <v>11758</v>
      </c>
      <c r="C986" s="13" t="s">
        <v>12013</v>
      </c>
      <c r="D986" s="12" t="s">
        <v>457</v>
      </c>
      <c r="E986" s="13" t="s">
        <v>8980</v>
      </c>
      <c r="F986" s="15">
        <v>1989446.62</v>
      </c>
    </row>
    <row r="987" spans="1:6" ht="30" x14ac:dyDescent="0.25">
      <c r="A987" s="27" t="s">
        <v>1674</v>
      </c>
      <c r="B987" s="28" t="s">
        <v>11758</v>
      </c>
      <c r="C987" s="13" t="s">
        <v>2534</v>
      </c>
      <c r="D987" s="12" t="s">
        <v>670</v>
      </c>
      <c r="E987" s="13" t="s">
        <v>8442</v>
      </c>
      <c r="F987" s="15">
        <v>69668.05</v>
      </c>
    </row>
    <row r="988" spans="1:6" ht="30" x14ac:dyDescent="0.25">
      <c r="A988" s="27" t="s">
        <v>1674</v>
      </c>
      <c r="B988" s="28" t="s">
        <v>11758</v>
      </c>
      <c r="C988" s="13" t="s">
        <v>4135</v>
      </c>
      <c r="D988" s="12" t="s">
        <v>457</v>
      </c>
      <c r="E988" s="13" t="s">
        <v>8633</v>
      </c>
      <c r="F988" s="15">
        <v>2409351.44</v>
      </c>
    </row>
    <row r="989" spans="1:6" ht="30" x14ac:dyDescent="0.25">
      <c r="A989" s="27" t="s">
        <v>1674</v>
      </c>
      <c r="B989" s="28" t="s">
        <v>11758</v>
      </c>
      <c r="C989" s="13" t="s">
        <v>2779</v>
      </c>
      <c r="D989" s="12" t="s">
        <v>457</v>
      </c>
      <c r="E989" s="13" t="s">
        <v>8607</v>
      </c>
      <c r="F989" s="15">
        <v>1954471.01</v>
      </c>
    </row>
    <row r="990" spans="1:6" ht="30" x14ac:dyDescent="0.25">
      <c r="A990" s="27" t="s">
        <v>1674</v>
      </c>
      <c r="B990" s="28" t="s">
        <v>11758</v>
      </c>
      <c r="C990" s="13" t="s">
        <v>4027</v>
      </c>
      <c r="D990" s="12" t="s">
        <v>457</v>
      </c>
      <c r="E990" s="13" t="s">
        <v>7808</v>
      </c>
      <c r="F990" s="15">
        <v>1221158.8999999999</v>
      </c>
    </row>
    <row r="991" spans="1:6" ht="30" x14ac:dyDescent="0.25">
      <c r="A991" s="27" t="s">
        <v>1674</v>
      </c>
      <c r="B991" s="28" t="s">
        <v>11758</v>
      </c>
      <c r="C991" s="13" t="s">
        <v>11826</v>
      </c>
      <c r="D991" s="12" t="s">
        <v>457</v>
      </c>
      <c r="E991" s="13" t="s">
        <v>7899</v>
      </c>
      <c r="F991" s="15">
        <v>1820572.1700000002</v>
      </c>
    </row>
    <row r="992" spans="1:6" ht="45" x14ac:dyDescent="0.25">
      <c r="A992" s="27" t="s">
        <v>1674</v>
      </c>
      <c r="B992" s="28" t="s">
        <v>11758</v>
      </c>
      <c r="C992" s="13" t="s">
        <v>11612</v>
      </c>
      <c r="D992" s="12" t="s">
        <v>670</v>
      </c>
      <c r="E992" s="13" t="s">
        <v>7600</v>
      </c>
      <c r="F992" s="15">
        <v>1619046.3199999998</v>
      </c>
    </row>
    <row r="993" spans="1:6" ht="45" x14ac:dyDescent="0.25">
      <c r="A993" s="27" t="s">
        <v>1674</v>
      </c>
      <c r="B993" s="28" t="s">
        <v>11758</v>
      </c>
      <c r="C993" s="13" t="s">
        <v>2438</v>
      </c>
      <c r="D993" s="12" t="s">
        <v>670</v>
      </c>
      <c r="E993" s="13" t="s">
        <v>12219</v>
      </c>
      <c r="F993" s="15">
        <v>603926.59</v>
      </c>
    </row>
    <row r="994" spans="1:6" ht="45" x14ac:dyDescent="0.25">
      <c r="A994" s="27" t="s">
        <v>1674</v>
      </c>
      <c r="B994" s="28" t="s">
        <v>11758</v>
      </c>
      <c r="C994" s="13" t="s">
        <v>4276</v>
      </c>
      <c r="D994" s="12" t="s">
        <v>457</v>
      </c>
      <c r="E994" s="13" t="s">
        <v>8380</v>
      </c>
      <c r="F994" s="15">
        <v>2499739.5799999996</v>
      </c>
    </row>
    <row r="995" spans="1:6" ht="30" x14ac:dyDescent="0.25">
      <c r="A995" s="27" t="s">
        <v>1674</v>
      </c>
      <c r="B995" s="28" t="s">
        <v>11758</v>
      </c>
      <c r="C995" s="13" t="s">
        <v>2874</v>
      </c>
      <c r="D995" s="12" t="s">
        <v>457</v>
      </c>
      <c r="E995" s="13" t="s">
        <v>7696</v>
      </c>
      <c r="F995" s="15">
        <v>153345.5</v>
      </c>
    </row>
    <row r="996" spans="1:6" ht="30" x14ac:dyDescent="0.25">
      <c r="A996" s="27" t="s">
        <v>1674</v>
      </c>
      <c r="B996" s="28" t="s">
        <v>11758</v>
      </c>
      <c r="C996" s="13" t="s">
        <v>2956</v>
      </c>
      <c r="D996" s="12" t="s">
        <v>457</v>
      </c>
      <c r="E996" s="13" t="s">
        <v>8137</v>
      </c>
      <c r="F996" s="15">
        <v>1406198.65</v>
      </c>
    </row>
    <row r="997" spans="1:6" ht="30" x14ac:dyDescent="0.25">
      <c r="A997" s="27" t="s">
        <v>1674</v>
      </c>
      <c r="B997" s="28" t="s">
        <v>11758</v>
      </c>
      <c r="C997" s="13" t="s">
        <v>3302</v>
      </c>
      <c r="D997" s="12" t="s">
        <v>457</v>
      </c>
      <c r="E997" s="13" t="s">
        <v>12217</v>
      </c>
      <c r="F997" s="15">
        <v>278428.53999999998</v>
      </c>
    </row>
    <row r="998" spans="1:6" ht="30" x14ac:dyDescent="0.25">
      <c r="A998" s="27" t="s">
        <v>1674</v>
      </c>
      <c r="B998" s="28" t="s">
        <v>11758</v>
      </c>
      <c r="C998" s="13" t="s">
        <v>4144</v>
      </c>
      <c r="D998" s="12" t="s">
        <v>457</v>
      </c>
      <c r="E998" s="13" t="s">
        <v>12220</v>
      </c>
      <c r="F998" s="15">
        <v>2934986.5900000003</v>
      </c>
    </row>
    <row r="999" spans="1:6" ht="30" x14ac:dyDescent="0.25">
      <c r="A999" s="27" t="s">
        <v>1674</v>
      </c>
      <c r="B999" s="28" t="s">
        <v>11758</v>
      </c>
      <c r="C999" s="13" t="s">
        <v>478</v>
      </c>
      <c r="D999" s="12" t="s">
        <v>457</v>
      </c>
      <c r="E999" s="13" t="s">
        <v>8437</v>
      </c>
      <c r="F999" s="15">
        <v>765221.97</v>
      </c>
    </row>
    <row r="1000" spans="1:6" ht="30" x14ac:dyDescent="0.25">
      <c r="A1000" s="27" t="s">
        <v>1674</v>
      </c>
      <c r="B1000" s="28" t="s">
        <v>11758</v>
      </c>
      <c r="C1000" s="13" t="s">
        <v>2884</v>
      </c>
      <c r="D1000" s="12" t="s">
        <v>457</v>
      </c>
      <c r="E1000" s="13" t="s">
        <v>8437</v>
      </c>
      <c r="F1000" s="15">
        <v>3687.39</v>
      </c>
    </row>
    <row r="1001" spans="1:6" ht="30" x14ac:dyDescent="0.25">
      <c r="A1001" s="27" t="s">
        <v>1674</v>
      </c>
      <c r="B1001" s="28" t="s">
        <v>11758</v>
      </c>
      <c r="C1001" s="13" t="s">
        <v>2446</v>
      </c>
      <c r="D1001" s="12" t="s">
        <v>670</v>
      </c>
      <c r="E1001" s="13" t="s">
        <v>8283</v>
      </c>
      <c r="F1001" s="15">
        <v>198333.82</v>
      </c>
    </row>
    <row r="1002" spans="1:6" ht="45" x14ac:dyDescent="0.25">
      <c r="A1002" s="27" t="s">
        <v>1674</v>
      </c>
      <c r="B1002" s="28" t="s">
        <v>11758</v>
      </c>
      <c r="C1002" s="13" t="s">
        <v>2758</v>
      </c>
      <c r="D1002" s="12" t="s">
        <v>457</v>
      </c>
      <c r="E1002" s="13" t="s">
        <v>8481</v>
      </c>
      <c r="F1002" s="15">
        <v>134548.46</v>
      </c>
    </row>
    <row r="1003" spans="1:6" ht="45" x14ac:dyDescent="0.25">
      <c r="A1003" s="27" t="s">
        <v>1674</v>
      </c>
      <c r="B1003" s="28" t="s">
        <v>11758</v>
      </c>
      <c r="C1003" s="13" t="s">
        <v>3382</v>
      </c>
      <c r="D1003" s="12" t="s">
        <v>457</v>
      </c>
      <c r="E1003" s="13" t="s">
        <v>8719</v>
      </c>
      <c r="F1003" s="15">
        <v>178849.41</v>
      </c>
    </row>
    <row r="1004" spans="1:6" ht="45" x14ac:dyDescent="0.25">
      <c r="A1004" s="27" t="s">
        <v>1674</v>
      </c>
      <c r="B1004" s="28" t="s">
        <v>11758</v>
      </c>
      <c r="C1004" s="13" t="s">
        <v>5375</v>
      </c>
      <c r="D1004" s="12" t="s">
        <v>457</v>
      </c>
      <c r="E1004" s="13" t="s">
        <v>7673</v>
      </c>
      <c r="F1004" s="15">
        <v>2074381.92</v>
      </c>
    </row>
    <row r="1005" spans="1:6" ht="45" x14ac:dyDescent="0.25">
      <c r="A1005" s="27" t="s">
        <v>1674</v>
      </c>
      <c r="B1005" s="28" t="s">
        <v>11758</v>
      </c>
      <c r="C1005" s="13" t="s">
        <v>5665</v>
      </c>
      <c r="D1005" s="12" t="s">
        <v>1342</v>
      </c>
      <c r="E1005" s="13" t="s">
        <v>9957</v>
      </c>
      <c r="F1005" s="15">
        <v>5949762.1200000001</v>
      </c>
    </row>
    <row r="1006" spans="1:6" ht="45" x14ac:dyDescent="0.25">
      <c r="A1006" s="27" t="s">
        <v>1674</v>
      </c>
      <c r="B1006" s="28" t="s">
        <v>11758</v>
      </c>
      <c r="C1006" s="13" t="s">
        <v>5646</v>
      </c>
      <c r="D1006" s="12" t="s">
        <v>1342</v>
      </c>
      <c r="E1006" s="13" t="s">
        <v>9957</v>
      </c>
      <c r="F1006" s="15">
        <v>5918290.6500000004</v>
      </c>
    </row>
    <row r="1007" spans="1:6" ht="45" x14ac:dyDescent="0.25">
      <c r="A1007" s="27" t="s">
        <v>1674</v>
      </c>
      <c r="B1007" s="28" t="s">
        <v>11758</v>
      </c>
      <c r="C1007" s="13" t="s">
        <v>11925</v>
      </c>
      <c r="D1007" s="12" t="s">
        <v>1342</v>
      </c>
      <c r="E1007" s="13" t="s">
        <v>7538</v>
      </c>
      <c r="F1007" s="15">
        <v>2893905.19</v>
      </c>
    </row>
    <row r="1008" spans="1:6" ht="30" x14ac:dyDescent="0.25">
      <c r="A1008" s="27" t="s">
        <v>1674</v>
      </c>
      <c r="B1008" s="28" t="s">
        <v>11758</v>
      </c>
      <c r="C1008" s="13" t="s">
        <v>4598</v>
      </c>
      <c r="D1008" s="12" t="s">
        <v>457</v>
      </c>
      <c r="E1008" s="13" t="s">
        <v>8070</v>
      </c>
      <c r="F1008" s="15">
        <v>2999134.6799999997</v>
      </c>
    </row>
    <row r="1009" spans="1:6" ht="30" x14ac:dyDescent="0.25">
      <c r="A1009" s="27" t="s">
        <v>1674</v>
      </c>
      <c r="B1009" s="28" t="s">
        <v>11758</v>
      </c>
      <c r="C1009" s="13" t="s">
        <v>3552</v>
      </c>
      <c r="D1009" s="12" t="s">
        <v>2775</v>
      </c>
      <c r="E1009" s="13" t="s">
        <v>12217</v>
      </c>
      <c r="F1009" s="15">
        <v>144759.72</v>
      </c>
    </row>
    <row r="1010" spans="1:6" ht="75" x14ac:dyDescent="0.25">
      <c r="A1010" s="27" t="s">
        <v>1674</v>
      </c>
      <c r="B1010" s="28" t="s">
        <v>11758</v>
      </c>
      <c r="C1010" s="13" t="s">
        <v>5747</v>
      </c>
      <c r="D1010" s="12" t="s">
        <v>1342</v>
      </c>
      <c r="E1010" s="13" t="s">
        <v>8194</v>
      </c>
      <c r="F1010" s="15">
        <v>6456529.9200000009</v>
      </c>
    </row>
    <row r="1011" spans="1:6" ht="45" x14ac:dyDescent="0.25">
      <c r="A1011" s="27" t="s">
        <v>1674</v>
      </c>
      <c r="B1011" s="28" t="s">
        <v>11758</v>
      </c>
      <c r="C1011" s="13" t="s">
        <v>4353</v>
      </c>
      <c r="D1011" s="12" t="s">
        <v>202</v>
      </c>
      <c r="E1011" s="13" t="s">
        <v>7538</v>
      </c>
      <c r="F1011" s="15">
        <v>1988215.36</v>
      </c>
    </row>
    <row r="1012" spans="1:6" ht="30" x14ac:dyDescent="0.25">
      <c r="A1012" s="27" t="s">
        <v>1674</v>
      </c>
      <c r="B1012" s="28" t="s">
        <v>11758</v>
      </c>
      <c r="C1012" s="13" t="s">
        <v>3248</v>
      </c>
      <c r="D1012" s="12" t="s">
        <v>457</v>
      </c>
      <c r="E1012" s="13" t="s">
        <v>8607</v>
      </c>
      <c r="F1012" s="15">
        <v>2198173.89</v>
      </c>
    </row>
    <row r="1013" spans="1:6" ht="45" x14ac:dyDescent="0.25">
      <c r="A1013" s="27" t="s">
        <v>1674</v>
      </c>
      <c r="B1013" s="28" t="s">
        <v>11758</v>
      </c>
      <c r="C1013" s="13" t="s">
        <v>939</v>
      </c>
      <c r="D1013" s="12" t="s">
        <v>763</v>
      </c>
      <c r="E1013" s="13" t="s">
        <v>8137</v>
      </c>
      <c r="F1013" s="15">
        <v>3489131.9899999998</v>
      </c>
    </row>
    <row r="1014" spans="1:6" ht="30" x14ac:dyDescent="0.25">
      <c r="A1014" s="27" t="s">
        <v>1674</v>
      </c>
      <c r="B1014" s="28" t="s">
        <v>11758</v>
      </c>
      <c r="C1014" s="13" t="s">
        <v>2861</v>
      </c>
      <c r="D1014" s="12" t="s">
        <v>457</v>
      </c>
      <c r="E1014" s="13" t="s">
        <v>8137</v>
      </c>
      <c r="F1014" s="15">
        <v>1970615.27</v>
      </c>
    </row>
    <row r="1015" spans="1:6" ht="45" x14ac:dyDescent="0.25">
      <c r="A1015" s="27" t="s">
        <v>1674</v>
      </c>
      <c r="B1015" s="28" t="s">
        <v>11758</v>
      </c>
      <c r="C1015" s="13" t="s">
        <v>11817</v>
      </c>
      <c r="D1015" s="12" t="s">
        <v>202</v>
      </c>
      <c r="E1015" s="13" t="s">
        <v>8531</v>
      </c>
      <c r="F1015" s="15">
        <v>988180.91</v>
      </c>
    </row>
    <row r="1016" spans="1:6" ht="45" x14ac:dyDescent="0.25">
      <c r="A1016" s="27" t="s">
        <v>1674</v>
      </c>
      <c r="B1016" s="28" t="s">
        <v>11758</v>
      </c>
      <c r="C1016" s="13" t="s">
        <v>11817</v>
      </c>
      <c r="D1016" s="12" t="s">
        <v>613</v>
      </c>
      <c r="E1016" s="13" t="s">
        <v>8531</v>
      </c>
      <c r="F1016" s="15">
        <v>2433708.66</v>
      </c>
    </row>
    <row r="1017" spans="1:6" ht="45" x14ac:dyDescent="0.25">
      <c r="A1017" s="27" t="s">
        <v>1674</v>
      </c>
      <c r="B1017" s="28" t="s">
        <v>11758</v>
      </c>
      <c r="C1017" s="13" t="s">
        <v>2396</v>
      </c>
      <c r="D1017" s="12" t="s">
        <v>613</v>
      </c>
      <c r="E1017" s="13" t="s">
        <v>7899</v>
      </c>
      <c r="F1017" s="15">
        <v>1118345.3299999998</v>
      </c>
    </row>
    <row r="1018" spans="1:6" ht="30" x14ac:dyDescent="0.25">
      <c r="A1018" s="27" t="s">
        <v>1674</v>
      </c>
      <c r="B1018" s="28" t="s">
        <v>11758</v>
      </c>
      <c r="C1018" s="13" t="s">
        <v>3209</v>
      </c>
      <c r="D1018" s="12" t="s">
        <v>457</v>
      </c>
      <c r="E1018" s="13" t="s">
        <v>8633</v>
      </c>
      <c r="F1018" s="15">
        <v>1106024.74</v>
      </c>
    </row>
    <row r="1019" spans="1:6" ht="45" x14ac:dyDescent="0.25">
      <c r="A1019" s="27" t="s">
        <v>1674</v>
      </c>
      <c r="B1019" s="28" t="s">
        <v>11758</v>
      </c>
      <c r="C1019" s="13" t="s">
        <v>2398</v>
      </c>
      <c r="D1019" s="12" t="s">
        <v>613</v>
      </c>
      <c r="E1019" s="13" t="s">
        <v>7984</v>
      </c>
      <c r="F1019" s="15">
        <v>765132.69000000006</v>
      </c>
    </row>
    <row r="1020" spans="1:6" ht="45" x14ac:dyDescent="0.25">
      <c r="A1020" s="27" t="s">
        <v>1674</v>
      </c>
      <c r="B1020" s="28" t="s">
        <v>11758</v>
      </c>
      <c r="C1020" s="13" t="s">
        <v>2430</v>
      </c>
      <c r="D1020" s="12" t="s">
        <v>613</v>
      </c>
      <c r="E1020" s="13" t="s">
        <v>7899</v>
      </c>
      <c r="F1020" s="15">
        <v>760499.26</v>
      </c>
    </row>
    <row r="1021" spans="1:6" ht="45" x14ac:dyDescent="0.25">
      <c r="A1021" s="27" t="s">
        <v>1674</v>
      </c>
      <c r="B1021" s="28" t="s">
        <v>11758</v>
      </c>
      <c r="C1021" s="13" t="s">
        <v>2408</v>
      </c>
      <c r="D1021" s="12" t="s">
        <v>613</v>
      </c>
      <c r="E1021" s="13" t="s">
        <v>7984</v>
      </c>
      <c r="F1021" s="15">
        <v>528027.75</v>
      </c>
    </row>
    <row r="1022" spans="1:6" ht="45" x14ac:dyDescent="0.25">
      <c r="A1022" s="27" t="s">
        <v>1674</v>
      </c>
      <c r="B1022" s="28" t="s">
        <v>11758</v>
      </c>
      <c r="C1022" s="13" t="s">
        <v>2416</v>
      </c>
      <c r="D1022" s="12" t="s">
        <v>613</v>
      </c>
      <c r="E1022" s="13" t="s">
        <v>7538</v>
      </c>
      <c r="F1022" s="15">
        <v>401737.59</v>
      </c>
    </row>
    <row r="1023" spans="1:6" ht="45" x14ac:dyDescent="0.25">
      <c r="A1023" s="27" t="s">
        <v>1674</v>
      </c>
      <c r="B1023" s="28" t="s">
        <v>11758</v>
      </c>
      <c r="C1023" s="13" t="s">
        <v>2404</v>
      </c>
      <c r="D1023" s="12" t="s">
        <v>613</v>
      </c>
      <c r="E1023" s="13" t="s">
        <v>7825</v>
      </c>
      <c r="F1023" s="15">
        <v>1457740.03</v>
      </c>
    </row>
    <row r="1024" spans="1:6" ht="45" x14ac:dyDescent="0.25">
      <c r="A1024" s="27" t="s">
        <v>1674</v>
      </c>
      <c r="B1024" s="28" t="s">
        <v>11758</v>
      </c>
      <c r="C1024" s="13" t="s">
        <v>2421</v>
      </c>
      <c r="D1024" s="12" t="s">
        <v>613</v>
      </c>
      <c r="E1024" s="13" t="s">
        <v>7538</v>
      </c>
      <c r="F1024" s="15">
        <v>1476910.96</v>
      </c>
    </row>
    <row r="1025" spans="1:6" ht="45" x14ac:dyDescent="0.25">
      <c r="A1025" s="27" t="s">
        <v>1674</v>
      </c>
      <c r="B1025" s="28" t="s">
        <v>11758</v>
      </c>
      <c r="C1025" s="13" t="s">
        <v>1004</v>
      </c>
      <c r="D1025" s="12" t="s">
        <v>763</v>
      </c>
      <c r="E1025" s="13" t="s">
        <v>7538</v>
      </c>
      <c r="F1025" s="15">
        <v>1373959.28</v>
      </c>
    </row>
    <row r="1026" spans="1:6" ht="45" x14ac:dyDescent="0.25">
      <c r="A1026" s="27" t="s">
        <v>1674</v>
      </c>
      <c r="B1026" s="28" t="s">
        <v>11758</v>
      </c>
      <c r="C1026" s="13" t="s">
        <v>2611</v>
      </c>
      <c r="D1026" s="12" t="s">
        <v>613</v>
      </c>
      <c r="E1026" s="13" t="s">
        <v>7487</v>
      </c>
      <c r="F1026" s="15">
        <v>1018879.03</v>
      </c>
    </row>
    <row r="1027" spans="1:6" ht="60" x14ac:dyDescent="0.25">
      <c r="A1027" s="27" t="s">
        <v>1674</v>
      </c>
      <c r="B1027" s="28" t="s">
        <v>11758</v>
      </c>
      <c r="C1027" s="13" t="s">
        <v>5832</v>
      </c>
      <c r="D1027" s="12" t="s">
        <v>613</v>
      </c>
      <c r="E1027" s="13" t="s">
        <v>7673</v>
      </c>
      <c r="F1027" s="15">
        <v>4523497.6700000009</v>
      </c>
    </row>
    <row r="1028" spans="1:6" ht="45" x14ac:dyDescent="0.25">
      <c r="A1028" s="27" t="s">
        <v>1674</v>
      </c>
      <c r="B1028" s="28" t="s">
        <v>11758</v>
      </c>
      <c r="C1028" s="13" t="s">
        <v>2387</v>
      </c>
      <c r="D1028" s="12" t="s">
        <v>613</v>
      </c>
      <c r="E1028" s="13" t="s">
        <v>7984</v>
      </c>
      <c r="F1028" s="15">
        <v>1346273.52</v>
      </c>
    </row>
    <row r="1029" spans="1:6" ht="45" x14ac:dyDescent="0.25">
      <c r="A1029" s="27" t="s">
        <v>1674</v>
      </c>
      <c r="B1029" s="28" t="s">
        <v>11758</v>
      </c>
      <c r="C1029" s="13" t="s">
        <v>11942</v>
      </c>
      <c r="D1029" s="12" t="s">
        <v>613</v>
      </c>
      <c r="E1029" s="13" t="s">
        <v>7984</v>
      </c>
      <c r="F1029" s="15">
        <v>1489567.17</v>
      </c>
    </row>
    <row r="1030" spans="1:6" ht="45" x14ac:dyDescent="0.25">
      <c r="A1030" s="27" t="s">
        <v>1674</v>
      </c>
      <c r="B1030" s="28" t="s">
        <v>11758</v>
      </c>
      <c r="C1030" s="13" t="s">
        <v>2424</v>
      </c>
      <c r="D1030" s="12" t="s">
        <v>613</v>
      </c>
      <c r="E1030" s="13" t="s">
        <v>7538</v>
      </c>
      <c r="F1030" s="15">
        <v>1003932.3699999999</v>
      </c>
    </row>
    <row r="1031" spans="1:6" ht="30" x14ac:dyDescent="0.25">
      <c r="A1031" s="27" t="s">
        <v>1674</v>
      </c>
      <c r="B1031" s="28" t="s">
        <v>11758</v>
      </c>
      <c r="C1031" s="13" t="s">
        <v>3221</v>
      </c>
      <c r="D1031" s="12" t="s">
        <v>457</v>
      </c>
      <c r="E1031" s="13" t="s">
        <v>8510</v>
      </c>
      <c r="F1031" s="15">
        <v>613051.30000000005</v>
      </c>
    </row>
    <row r="1032" spans="1:6" ht="30" x14ac:dyDescent="0.25">
      <c r="A1032" s="27" t="s">
        <v>1674</v>
      </c>
      <c r="B1032" s="28" t="s">
        <v>11758</v>
      </c>
      <c r="C1032" s="13" t="s">
        <v>3217</v>
      </c>
      <c r="D1032" s="12" t="s">
        <v>457</v>
      </c>
      <c r="E1032" s="13" t="s">
        <v>8790</v>
      </c>
      <c r="F1032" s="15">
        <v>1059109.8700000001</v>
      </c>
    </row>
    <row r="1033" spans="1:6" ht="45" x14ac:dyDescent="0.25">
      <c r="A1033" s="27" t="s">
        <v>1674</v>
      </c>
      <c r="B1033" s="28" t="s">
        <v>11758</v>
      </c>
      <c r="C1033" s="13" t="s">
        <v>4752</v>
      </c>
      <c r="D1033" s="12" t="s">
        <v>749</v>
      </c>
      <c r="E1033" s="13" t="s">
        <v>8684</v>
      </c>
      <c r="F1033" s="15">
        <v>1194891.3600000001</v>
      </c>
    </row>
    <row r="1034" spans="1:6" ht="45" x14ac:dyDescent="0.25">
      <c r="A1034" s="27" t="s">
        <v>1674</v>
      </c>
      <c r="B1034" s="28" t="s">
        <v>11758</v>
      </c>
      <c r="C1034" s="13" t="s">
        <v>2097</v>
      </c>
      <c r="D1034" s="12" t="s">
        <v>749</v>
      </c>
      <c r="E1034" s="13" t="s">
        <v>7793</v>
      </c>
      <c r="F1034" s="15">
        <v>70.64</v>
      </c>
    </row>
    <row r="1035" spans="1:6" ht="45" x14ac:dyDescent="0.25">
      <c r="A1035" s="27" t="s">
        <v>1674</v>
      </c>
      <c r="B1035" s="28" t="s">
        <v>11758</v>
      </c>
      <c r="C1035" s="13" t="s">
        <v>11940</v>
      </c>
      <c r="D1035" s="12" t="s">
        <v>1342</v>
      </c>
      <c r="E1035" s="13" t="s">
        <v>9199</v>
      </c>
      <c r="F1035" s="15">
        <v>654091.67000000004</v>
      </c>
    </row>
    <row r="1036" spans="1:6" ht="30" x14ac:dyDescent="0.25">
      <c r="A1036" s="27" t="s">
        <v>1674</v>
      </c>
      <c r="B1036" s="28" t="s">
        <v>11758</v>
      </c>
      <c r="C1036" s="13" t="s">
        <v>3260</v>
      </c>
      <c r="D1036" s="12" t="s">
        <v>457</v>
      </c>
      <c r="E1036" s="13" t="s">
        <v>9199</v>
      </c>
      <c r="F1036" s="15">
        <v>2265883.11</v>
      </c>
    </row>
    <row r="1037" spans="1:6" ht="45" x14ac:dyDescent="0.25">
      <c r="A1037" s="27" t="s">
        <v>1674</v>
      </c>
      <c r="B1037" s="28" t="s">
        <v>11758</v>
      </c>
      <c r="C1037" s="13" t="s">
        <v>2571</v>
      </c>
      <c r="D1037" s="12" t="s">
        <v>670</v>
      </c>
      <c r="E1037" s="13" t="s">
        <v>7594</v>
      </c>
      <c r="F1037" s="15">
        <v>898912.16999999993</v>
      </c>
    </row>
    <row r="1038" spans="1:6" ht="45" x14ac:dyDescent="0.25">
      <c r="A1038" s="27" t="s">
        <v>1674</v>
      </c>
      <c r="B1038" s="28" t="s">
        <v>11758</v>
      </c>
      <c r="C1038" s="13" t="s">
        <v>4556</v>
      </c>
      <c r="D1038" s="12" t="s">
        <v>670</v>
      </c>
      <c r="E1038" s="13" t="s">
        <v>7529</v>
      </c>
      <c r="F1038" s="15">
        <v>3676419.0599999996</v>
      </c>
    </row>
    <row r="1039" spans="1:6" ht="30" x14ac:dyDescent="0.25">
      <c r="A1039" s="27" t="s">
        <v>1674</v>
      </c>
      <c r="B1039" s="28" t="s">
        <v>11758</v>
      </c>
      <c r="C1039" s="13" t="s">
        <v>3112</v>
      </c>
      <c r="D1039" s="12" t="s">
        <v>749</v>
      </c>
      <c r="E1039" s="13" t="s">
        <v>8019</v>
      </c>
      <c r="F1039" s="15">
        <v>4133287.0199999996</v>
      </c>
    </row>
    <row r="1040" spans="1:6" ht="75" x14ac:dyDescent="0.25">
      <c r="A1040" s="27" t="s">
        <v>1674</v>
      </c>
      <c r="B1040" s="28" t="s">
        <v>11758</v>
      </c>
      <c r="C1040" s="13" t="s">
        <v>3825</v>
      </c>
      <c r="D1040" s="12" t="s">
        <v>1342</v>
      </c>
      <c r="E1040" s="13" t="s">
        <v>7758</v>
      </c>
      <c r="F1040" s="15">
        <v>80084509.229999989</v>
      </c>
    </row>
    <row r="1041" spans="1:6" ht="30" x14ac:dyDescent="0.25">
      <c r="A1041" s="27" t="s">
        <v>1674</v>
      </c>
      <c r="B1041" s="28" t="s">
        <v>11758</v>
      </c>
      <c r="C1041" s="13" t="s">
        <v>4730</v>
      </c>
      <c r="D1041" s="12" t="s">
        <v>202</v>
      </c>
      <c r="E1041" s="13" t="s">
        <v>8759</v>
      </c>
      <c r="F1041" s="15">
        <v>3887977.5700000003</v>
      </c>
    </row>
    <row r="1042" spans="1:6" ht="30" x14ac:dyDescent="0.25">
      <c r="A1042" s="27" t="s">
        <v>1674</v>
      </c>
      <c r="B1042" s="28" t="s">
        <v>11758</v>
      </c>
      <c r="C1042" s="13" t="s">
        <v>5848</v>
      </c>
      <c r="D1042" s="12" t="s">
        <v>202</v>
      </c>
      <c r="E1042" s="13" t="s">
        <v>8759</v>
      </c>
      <c r="F1042" s="15">
        <v>2072636.51</v>
      </c>
    </row>
    <row r="1043" spans="1:6" ht="30" x14ac:dyDescent="0.25">
      <c r="A1043" s="27" t="s">
        <v>1674</v>
      </c>
      <c r="B1043" s="28" t="s">
        <v>11758</v>
      </c>
      <c r="C1043" s="13" t="s">
        <v>5848</v>
      </c>
      <c r="D1043" s="12" t="s">
        <v>379</v>
      </c>
      <c r="E1043" s="13" t="s">
        <v>8759</v>
      </c>
      <c r="F1043" s="15">
        <v>412200.64</v>
      </c>
    </row>
    <row r="1044" spans="1:6" ht="60" x14ac:dyDescent="0.25">
      <c r="A1044" s="27" t="s">
        <v>1674</v>
      </c>
      <c r="B1044" s="28" t="s">
        <v>11758</v>
      </c>
      <c r="C1044" s="13" t="s">
        <v>11728</v>
      </c>
      <c r="D1044" s="12" t="s">
        <v>457</v>
      </c>
      <c r="E1044" s="13" t="s">
        <v>7673</v>
      </c>
      <c r="F1044" s="15">
        <v>8346645.129999999</v>
      </c>
    </row>
    <row r="1045" spans="1:6" ht="30" x14ac:dyDescent="0.25">
      <c r="A1045" s="27" t="s">
        <v>1674</v>
      </c>
      <c r="B1045" s="28" t="s">
        <v>11758</v>
      </c>
      <c r="C1045" s="13" t="s">
        <v>11877</v>
      </c>
      <c r="D1045" s="13" t="s">
        <v>11857</v>
      </c>
      <c r="E1045" s="13" t="s">
        <v>7758</v>
      </c>
      <c r="F1045" s="15">
        <v>507283.14</v>
      </c>
    </row>
    <row r="1046" spans="1:6" ht="45" x14ac:dyDescent="0.25">
      <c r="A1046" s="27" t="s">
        <v>1674</v>
      </c>
      <c r="B1046" s="28" t="s">
        <v>11758</v>
      </c>
      <c r="C1046" s="13" t="s">
        <v>12017</v>
      </c>
      <c r="D1046" s="12" t="s">
        <v>1342</v>
      </c>
      <c r="E1046" s="13" t="s">
        <v>7582</v>
      </c>
      <c r="F1046" s="15">
        <v>4196516.79</v>
      </c>
    </row>
    <row r="1047" spans="1:6" ht="30" x14ac:dyDescent="0.25">
      <c r="A1047" s="27" t="s">
        <v>1674</v>
      </c>
      <c r="B1047" s="28" t="s">
        <v>11758</v>
      </c>
      <c r="C1047" s="13" t="s">
        <v>3388</v>
      </c>
      <c r="D1047" s="12" t="s">
        <v>613</v>
      </c>
      <c r="E1047" s="13" t="s">
        <v>8848</v>
      </c>
      <c r="F1047" s="15">
        <v>864471.15999999992</v>
      </c>
    </row>
    <row r="1048" spans="1:6" ht="30" x14ac:dyDescent="0.25">
      <c r="A1048" s="27" t="s">
        <v>1674</v>
      </c>
      <c r="B1048" s="28" t="s">
        <v>11758</v>
      </c>
      <c r="C1048" s="13" t="s">
        <v>4726</v>
      </c>
      <c r="D1048" s="12" t="s">
        <v>202</v>
      </c>
      <c r="E1048" s="13" t="s">
        <v>8978</v>
      </c>
      <c r="F1048" s="15">
        <v>3999999.63</v>
      </c>
    </row>
    <row r="1049" spans="1:6" ht="45" x14ac:dyDescent="0.25">
      <c r="A1049" s="27" t="s">
        <v>1674</v>
      </c>
      <c r="B1049" s="28" t="s">
        <v>11758</v>
      </c>
      <c r="C1049" s="13" t="s">
        <v>4319</v>
      </c>
      <c r="D1049" s="12" t="s">
        <v>670</v>
      </c>
      <c r="E1049" s="13" t="s">
        <v>7538</v>
      </c>
      <c r="F1049" s="15">
        <v>7641177.1300000008</v>
      </c>
    </row>
    <row r="1050" spans="1:6" ht="30" x14ac:dyDescent="0.25">
      <c r="A1050" s="27" t="s">
        <v>1674</v>
      </c>
      <c r="B1050" s="28" t="s">
        <v>11758</v>
      </c>
      <c r="C1050" s="13" t="s">
        <v>1616</v>
      </c>
      <c r="D1050" s="12" t="s">
        <v>1605</v>
      </c>
      <c r="E1050" s="13" t="s">
        <v>8684</v>
      </c>
      <c r="F1050" s="15">
        <v>2987680.64</v>
      </c>
    </row>
    <row r="1051" spans="1:6" ht="30" x14ac:dyDescent="0.25">
      <c r="A1051" s="27" t="s">
        <v>1674</v>
      </c>
      <c r="B1051" s="28" t="s">
        <v>11758</v>
      </c>
      <c r="C1051" s="13" t="s">
        <v>2978</v>
      </c>
      <c r="D1051" s="12" t="s">
        <v>749</v>
      </c>
      <c r="E1051" s="13" t="s">
        <v>8826</v>
      </c>
      <c r="F1051" s="15">
        <v>1029452.1</v>
      </c>
    </row>
    <row r="1052" spans="1:6" ht="45" x14ac:dyDescent="0.25">
      <c r="A1052" s="27" t="s">
        <v>1674</v>
      </c>
      <c r="B1052" s="28" t="s">
        <v>11758</v>
      </c>
      <c r="C1052" s="13" t="s">
        <v>3236</v>
      </c>
      <c r="D1052" s="12" t="s">
        <v>457</v>
      </c>
      <c r="E1052" s="13" t="s">
        <v>7696</v>
      </c>
      <c r="F1052" s="15">
        <v>1008198.5299999999</v>
      </c>
    </row>
    <row r="1053" spans="1:6" ht="45" x14ac:dyDescent="0.25">
      <c r="A1053" s="27" t="s">
        <v>1674</v>
      </c>
      <c r="B1053" s="28" t="s">
        <v>11758</v>
      </c>
      <c r="C1053" s="13" t="s">
        <v>4660</v>
      </c>
      <c r="D1053" s="12" t="s">
        <v>457</v>
      </c>
      <c r="E1053" s="13" t="s">
        <v>7815</v>
      </c>
      <c r="F1053" s="15">
        <v>5999999.9699999988</v>
      </c>
    </row>
    <row r="1054" spans="1:6" ht="45" x14ac:dyDescent="0.25">
      <c r="A1054" s="27" t="s">
        <v>1674</v>
      </c>
      <c r="B1054" s="28" t="s">
        <v>11758</v>
      </c>
      <c r="C1054" s="13" t="s">
        <v>2027</v>
      </c>
      <c r="D1054" s="12" t="s">
        <v>749</v>
      </c>
      <c r="E1054" s="13" t="s">
        <v>7600</v>
      </c>
      <c r="F1054" s="15">
        <v>2519.13</v>
      </c>
    </row>
    <row r="1055" spans="1:6" ht="45" x14ac:dyDescent="0.25">
      <c r="A1055" s="27" t="s">
        <v>1674</v>
      </c>
      <c r="B1055" s="28" t="s">
        <v>11758</v>
      </c>
      <c r="C1055" s="13" t="s">
        <v>2981</v>
      </c>
      <c r="D1055" s="12" t="s">
        <v>749</v>
      </c>
      <c r="E1055" s="13" t="s">
        <v>7552</v>
      </c>
      <c r="F1055" s="15">
        <v>3496271.55</v>
      </c>
    </row>
    <row r="1056" spans="1:6" ht="30" x14ac:dyDescent="0.25">
      <c r="A1056" s="27" t="s">
        <v>1674</v>
      </c>
      <c r="B1056" s="28" t="s">
        <v>11758</v>
      </c>
      <c r="C1056" s="13" t="s">
        <v>3255</v>
      </c>
      <c r="D1056" s="12" t="s">
        <v>457</v>
      </c>
      <c r="E1056" s="13" t="s">
        <v>8066</v>
      </c>
      <c r="F1056" s="15">
        <v>1220027.22</v>
      </c>
    </row>
    <row r="1057" spans="1:6" ht="45" x14ac:dyDescent="0.25">
      <c r="A1057" s="27" t="s">
        <v>1674</v>
      </c>
      <c r="B1057" s="28" t="s">
        <v>11758</v>
      </c>
      <c r="C1057" s="13" t="s">
        <v>3913</v>
      </c>
      <c r="D1057" s="12" t="s">
        <v>749</v>
      </c>
      <c r="E1057" s="13" t="s">
        <v>7984</v>
      </c>
      <c r="F1057" s="15">
        <v>1334515.1000000001</v>
      </c>
    </row>
    <row r="1058" spans="1:6" ht="30" x14ac:dyDescent="0.25">
      <c r="A1058" s="27" t="s">
        <v>1674</v>
      </c>
      <c r="B1058" s="28" t="s">
        <v>11758</v>
      </c>
      <c r="C1058" s="13" t="s">
        <v>4663</v>
      </c>
      <c r="D1058" s="12" t="s">
        <v>613</v>
      </c>
      <c r="E1058" s="13" t="s">
        <v>8759</v>
      </c>
      <c r="F1058" s="15">
        <v>2587776.62</v>
      </c>
    </row>
    <row r="1059" spans="1:6" ht="45" x14ac:dyDescent="0.25">
      <c r="A1059" s="27" t="s">
        <v>1674</v>
      </c>
      <c r="B1059" s="28" t="s">
        <v>11758</v>
      </c>
      <c r="C1059" s="13" t="s">
        <v>3891</v>
      </c>
      <c r="D1059" s="12" t="s">
        <v>749</v>
      </c>
      <c r="E1059" s="13" t="s">
        <v>7487</v>
      </c>
      <c r="F1059" s="15">
        <v>2508764.62</v>
      </c>
    </row>
    <row r="1060" spans="1:6" ht="30" x14ac:dyDescent="0.25">
      <c r="A1060" s="27" t="s">
        <v>1674</v>
      </c>
      <c r="B1060" s="28" t="s">
        <v>11758</v>
      </c>
      <c r="C1060" s="13" t="s">
        <v>3042</v>
      </c>
      <c r="D1060" s="12" t="s">
        <v>749</v>
      </c>
      <c r="E1060" s="13" t="s">
        <v>8826</v>
      </c>
      <c r="F1060" s="15">
        <v>2108952.11</v>
      </c>
    </row>
    <row r="1061" spans="1:6" ht="30" x14ac:dyDescent="0.25">
      <c r="A1061" s="27" t="s">
        <v>1674</v>
      </c>
      <c r="B1061" s="28" t="s">
        <v>11758</v>
      </c>
      <c r="C1061" s="13" t="s">
        <v>4269</v>
      </c>
      <c r="D1061" s="12" t="s">
        <v>749</v>
      </c>
      <c r="E1061" s="13" t="s">
        <v>7899</v>
      </c>
      <c r="F1061" s="15">
        <v>1112947.5900000001</v>
      </c>
    </row>
    <row r="1062" spans="1:6" ht="45" x14ac:dyDescent="0.25">
      <c r="A1062" s="27" t="s">
        <v>1674</v>
      </c>
      <c r="B1062" s="28" t="s">
        <v>11758</v>
      </c>
      <c r="C1062" s="13" t="s">
        <v>484</v>
      </c>
      <c r="D1062" s="12" t="s">
        <v>457</v>
      </c>
      <c r="E1062" s="13" t="s">
        <v>8980</v>
      </c>
      <c r="F1062" s="15">
        <v>9906050.2299999986</v>
      </c>
    </row>
    <row r="1063" spans="1:6" ht="45" x14ac:dyDescent="0.25">
      <c r="A1063" s="27" t="s">
        <v>1674</v>
      </c>
      <c r="B1063" s="28" t="s">
        <v>11758</v>
      </c>
      <c r="C1063" s="13" t="s">
        <v>2075</v>
      </c>
      <c r="D1063" s="12" t="s">
        <v>749</v>
      </c>
      <c r="E1063" s="13" t="s">
        <v>8066</v>
      </c>
      <c r="F1063" s="15">
        <v>43663.68</v>
      </c>
    </row>
    <row r="1064" spans="1:6" ht="30" x14ac:dyDescent="0.25">
      <c r="A1064" s="27" t="s">
        <v>1674</v>
      </c>
      <c r="B1064" s="28" t="s">
        <v>11758</v>
      </c>
      <c r="C1064" s="13" t="s">
        <v>4615</v>
      </c>
      <c r="D1064" s="12" t="s">
        <v>457</v>
      </c>
      <c r="E1064" s="13" t="s">
        <v>7815</v>
      </c>
      <c r="F1064" s="15">
        <v>9936810.6699999999</v>
      </c>
    </row>
    <row r="1065" spans="1:6" ht="45" x14ac:dyDescent="0.25">
      <c r="A1065" s="27" t="s">
        <v>1674</v>
      </c>
      <c r="B1065" s="28" t="s">
        <v>11758</v>
      </c>
      <c r="C1065" s="13" t="s">
        <v>5751</v>
      </c>
      <c r="D1065" s="12" t="s">
        <v>613</v>
      </c>
      <c r="E1065" s="13" t="s">
        <v>8796</v>
      </c>
      <c r="F1065" s="15">
        <v>3602077.5100000002</v>
      </c>
    </row>
    <row r="1066" spans="1:6" ht="45" x14ac:dyDescent="0.25">
      <c r="A1066" s="27" t="s">
        <v>1674</v>
      </c>
      <c r="B1066" s="28" t="s">
        <v>11758</v>
      </c>
      <c r="C1066" s="13" t="s">
        <v>5505</v>
      </c>
      <c r="D1066" s="12" t="s">
        <v>613</v>
      </c>
      <c r="E1066" s="13" t="s">
        <v>7538</v>
      </c>
      <c r="F1066" s="15">
        <v>1698479.88</v>
      </c>
    </row>
    <row r="1067" spans="1:6" ht="45" x14ac:dyDescent="0.25">
      <c r="A1067" s="27" t="s">
        <v>1674</v>
      </c>
      <c r="B1067" s="28" t="s">
        <v>11758</v>
      </c>
      <c r="C1067" s="13" t="s">
        <v>5516</v>
      </c>
      <c r="D1067" s="12" t="s">
        <v>763</v>
      </c>
      <c r="E1067" s="13" t="s">
        <v>7538</v>
      </c>
      <c r="F1067" s="15">
        <v>1697250.23</v>
      </c>
    </row>
    <row r="1068" spans="1:6" ht="45" x14ac:dyDescent="0.25">
      <c r="A1068" s="27" t="s">
        <v>1674</v>
      </c>
      <c r="B1068" s="28" t="s">
        <v>11758</v>
      </c>
      <c r="C1068" s="13" t="s">
        <v>5825</v>
      </c>
      <c r="D1068" s="12" t="s">
        <v>613</v>
      </c>
      <c r="E1068" s="13" t="s">
        <v>7673</v>
      </c>
      <c r="F1068" s="15">
        <v>4034062.8600000003</v>
      </c>
    </row>
    <row r="1069" spans="1:6" ht="45" x14ac:dyDescent="0.25">
      <c r="A1069" s="27" t="s">
        <v>1674</v>
      </c>
      <c r="B1069" s="28" t="s">
        <v>11758</v>
      </c>
      <c r="C1069" s="13" t="s">
        <v>2892</v>
      </c>
      <c r="D1069" s="12" t="s">
        <v>457</v>
      </c>
      <c r="E1069" s="13" t="s">
        <v>8623</v>
      </c>
      <c r="F1069" s="15">
        <v>1032366.25</v>
      </c>
    </row>
    <row r="1070" spans="1:6" ht="45" x14ac:dyDescent="0.25">
      <c r="A1070" s="27" t="s">
        <v>1674</v>
      </c>
      <c r="B1070" s="28" t="s">
        <v>11758</v>
      </c>
      <c r="C1070" s="13" t="s">
        <v>981</v>
      </c>
      <c r="D1070" s="12" t="s">
        <v>763</v>
      </c>
      <c r="E1070" s="13" t="s">
        <v>8633</v>
      </c>
      <c r="F1070" s="15">
        <v>6951001.0899999999</v>
      </c>
    </row>
    <row r="1071" spans="1:6" ht="45" x14ac:dyDescent="0.25">
      <c r="A1071" s="27" t="s">
        <v>1674</v>
      </c>
      <c r="B1071" s="28" t="s">
        <v>11758</v>
      </c>
      <c r="C1071" s="13" t="s">
        <v>948</v>
      </c>
      <c r="D1071" s="12" t="s">
        <v>763</v>
      </c>
      <c r="E1071" s="13" t="s">
        <v>7899</v>
      </c>
      <c r="F1071" s="15">
        <v>1992587.1800000002</v>
      </c>
    </row>
    <row r="1072" spans="1:6" ht="45" x14ac:dyDescent="0.25">
      <c r="A1072" s="27" t="s">
        <v>1674</v>
      </c>
      <c r="B1072" s="28" t="s">
        <v>11758</v>
      </c>
      <c r="C1072" s="13" t="s">
        <v>1012</v>
      </c>
      <c r="D1072" s="12" t="s">
        <v>763</v>
      </c>
      <c r="E1072" s="13" t="s">
        <v>7538</v>
      </c>
      <c r="F1072" s="15">
        <v>398637.87</v>
      </c>
    </row>
    <row r="1073" spans="1:6" ht="45" x14ac:dyDescent="0.25">
      <c r="A1073" s="27" t="s">
        <v>1674</v>
      </c>
      <c r="B1073" s="28" t="s">
        <v>11758</v>
      </c>
      <c r="C1073" s="13" t="s">
        <v>945</v>
      </c>
      <c r="D1073" s="12" t="s">
        <v>763</v>
      </c>
      <c r="E1073" s="13" t="s">
        <v>7899</v>
      </c>
      <c r="F1073" s="15">
        <v>1491877.56</v>
      </c>
    </row>
    <row r="1074" spans="1:6" ht="45" x14ac:dyDescent="0.25">
      <c r="A1074" s="27" t="s">
        <v>1674</v>
      </c>
      <c r="B1074" s="28" t="s">
        <v>11758</v>
      </c>
      <c r="C1074" s="13" t="s">
        <v>1014</v>
      </c>
      <c r="D1074" s="12" t="s">
        <v>763</v>
      </c>
      <c r="E1074" s="13" t="s">
        <v>7538</v>
      </c>
      <c r="F1074" s="15">
        <v>1199544.45</v>
      </c>
    </row>
    <row r="1075" spans="1:6" ht="45" x14ac:dyDescent="0.25">
      <c r="A1075" s="27" t="s">
        <v>1674</v>
      </c>
      <c r="B1075" s="28" t="s">
        <v>11758</v>
      </c>
      <c r="C1075" s="13" t="s">
        <v>1056</v>
      </c>
      <c r="D1075" s="12" t="s">
        <v>763</v>
      </c>
      <c r="E1075" s="13" t="s">
        <v>8273</v>
      </c>
      <c r="F1075" s="15">
        <v>3989108.22</v>
      </c>
    </row>
    <row r="1076" spans="1:6" ht="45" x14ac:dyDescent="0.25">
      <c r="A1076" s="27" t="s">
        <v>1674</v>
      </c>
      <c r="B1076" s="28" t="s">
        <v>11758</v>
      </c>
      <c r="C1076" s="13" t="s">
        <v>4112</v>
      </c>
      <c r="D1076" s="12" t="s">
        <v>749</v>
      </c>
      <c r="E1076" s="13" t="s">
        <v>8921</v>
      </c>
      <c r="F1076" s="15">
        <v>1397474.55</v>
      </c>
    </row>
    <row r="1077" spans="1:6" ht="45" x14ac:dyDescent="0.25">
      <c r="A1077" s="27" t="s">
        <v>1674</v>
      </c>
      <c r="B1077" s="28" t="s">
        <v>11758</v>
      </c>
      <c r="C1077" s="13" t="s">
        <v>952</v>
      </c>
      <c r="D1077" s="12" t="s">
        <v>763</v>
      </c>
      <c r="E1077" s="13" t="s">
        <v>8921</v>
      </c>
      <c r="F1077" s="15">
        <v>3544502.16</v>
      </c>
    </row>
    <row r="1078" spans="1:6" ht="45" x14ac:dyDescent="0.25">
      <c r="A1078" s="27" t="s">
        <v>1674</v>
      </c>
      <c r="B1078" s="28" t="s">
        <v>11758</v>
      </c>
      <c r="C1078" s="13" t="s">
        <v>942</v>
      </c>
      <c r="D1078" s="12" t="s">
        <v>763</v>
      </c>
      <c r="E1078" s="13" t="s">
        <v>7594</v>
      </c>
      <c r="F1078" s="15">
        <v>997560.24000000011</v>
      </c>
    </row>
    <row r="1079" spans="1:6" ht="45" x14ac:dyDescent="0.25">
      <c r="A1079" s="27" t="s">
        <v>1674</v>
      </c>
      <c r="B1079" s="28" t="s">
        <v>11758</v>
      </c>
      <c r="C1079" s="13" t="s">
        <v>4594</v>
      </c>
      <c r="D1079" s="12" t="s">
        <v>457</v>
      </c>
      <c r="E1079" s="13" t="s">
        <v>8070</v>
      </c>
      <c r="F1079" s="15">
        <v>3998269.3800000004</v>
      </c>
    </row>
    <row r="1080" spans="1:6" ht="45" x14ac:dyDescent="0.25">
      <c r="A1080" s="27" t="s">
        <v>1674</v>
      </c>
      <c r="B1080" s="28" t="s">
        <v>11758</v>
      </c>
      <c r="C1080" s="13" t="s">
        <v>2030</v>
      </c>
      <c r="D1080" s="12" t="s">
        <v>749</v>
      </c>
      <c r="E1080" s="13" t="s">
        <v>8010</v>
      </c>
      <c r="F1080" s="15">
        <v>9953.4</v>
      </c>
    </row>
    <row r="1081" spans="1:6" ht="60" x14ac:dyDescent="0.25">
      <c r="A1081" s="27" t="s">
        <v>1674</v>
      </c>
      <c r="B1081" s="28" t="s">
        <v>11758</v>
      </c>
      <c r="C1081" s="13" t="s">
        <v>966</v>
      </c>
      <c r="D1081" s="12" t="s">
        <v>763</v>
      </c>
      <c r="E1081" s="13" t="s">
        <v>8466</v>
      </c>
      <c r="F1081" s="15">
        <v>3482372.63</v>
      </c>
    </row>
    <row r="1082" spans="1:6" ht="45" x14ac:dyDescent="0.25">
      <c r="A1082" s="27" t="s">
        <v>1674</v>
      </c>
      <c r="B1082" s="28" t="s">
        <v>11758</v>
      </c>
      <c r="C1082" s="13" t="s">
        <v>935</v>
      </c>
      <c r="D1082" s="12" t="s">
        <v>763</v>
      </c>
      <c r="E1082" s="13" t="s">
        <v>7582</v>
      </c>
      <c r="F1082" s="15">
        <v>3963615.4999999995</v>
      </c>
    </row>
    <row r="1083" spans="1:6" ht="45" x14ac:dyDescent="0.25">
      <c r="A1083" s="27" t="s">
        <v>1674</v>
      </c>
      <c r="B1083" s="28" t="s">
        <v>11758</v>
      </c>
      <c r="C1083" s="13" t="s">
        <v>2941</v>
      </c>
      <c r="D1083" s="12" t="s">
        <v>749</v>
      </c>
      <c r="E1083" s="13" t="s">
        <v>8403</v>
      </c>
      <c r="F1083" s="15">
        <v>833795.12</v>
      </c>
    </row>
    <row r="1084" spans="1:6" ht="45" x14ac:dyDescent="0.25">
      <c r="A1084" s="27" t="s">
        <v>1674</v>
      </c>
      <c r="B1084" s="28" t="s">
        <v>11758</v>
      </c>
      <c r="C1084" s="13" t="s">
        <v>1023</v>
      </c>
      <c r="D1084" s="12" t="s">
        <v>763</v>
      </c>
      <c r="E1084" s="13" t="s">
        <v>9443</v>
      </c>
      <c r="F1084" s="15">
        <v>4037229.5300000003</v>
      </c>
    </row>
    <row r="1085" spans="1:6" ht="45" x14ac:dyDescent="0.25">
      <c r="A1085" s="27" t="s">
        <v>1674</v>
      </c>
      <c r="B1085" s="28" t="s">
        <v>11758</v>
      </c>
      <c r="C1085" s="13" t="s">
        <v>4790</v>
      </c>
      <c r="D1085" s="12" t="s">
        <v>749</v>
      </c>
      <c r="E1085" s="13" t="s">
        <v>9366</v>
      </c>
      <c r="F1085" s="15">
        <v>4928872.1399999997</v>
      </c>
    </row>
    <row r="1086" spans="1:6" ht="45" x14ac:dyDescent="0.25">
      <c r="A1086" s="27" t="s">
        <v>1674</v>
      </c>
      <c r="B1086" s="28" t="s">
        <v>11758</v>
      </c>
      <c r="C1086" s="13" t="s">
        <v>2180</v>
      </c>
      <c r="D1086" s="12" t="s">
        <v>749</v>
      </c>
      <c r="E1086" s="13" t="s">
        <v>7991</v>
      </c>
      <c r="F1086" s="15">
        <v>279612.59000000003</v>
      </c>
    </row>
    <row r="1087" spans="1:6" ht="30" x14ac:dyDescent="0.25">
      <c r="A1087" s="27" t="s">
        <v>1674</v>
      </c>
      <c r="B1087" s="28" t="s">
        <v>11758</v>
      </c>
      <c r="C1087" s="13" t="s">
        <v>5636</v>
      </c>
      <c r="D1087" s="12" t="s">
        <v>613</v>
      </c>
      <c r="E1087" s="13" t="s">
        <v>8866</v>
      </c>
      <c r="F1087" s="15">
        <v>4483806.6399999997</v>
      </c>
    </row>
    <row r="1088" spans="1:6" ht="45" x14ac:dyDescent="0.25">
      <c r="A1088" s="27" t="s">
        <v>1674</v>
      </c>
      <c r="B1088" s="28" t="s">
        <v>11758</v>
      </c>
      <c r="C1088" s="13" t="s">
        <v>950</v>
      </c>
      <c r="D1088" s="12" t="s">
        <v>763</v>
      </c>
      <c r="E1088" s="13" t="s">
        <v>7899</v>
      </c>
      <c r="F1088" s="15">
        <v>2958056.9000000004</v>
      </c>
    </row>
    <row r="1089" spans="1:6" ht="45" x14ac:dyDescent="0.25">
      <c r="A1089" s="27" t="s">
        <v>1674</v>
      </c>
      <c r="B1089" s="28" t="s">
        <v>11758</v>
      </c>
      <c r="C1089" s="13" t="s">
        <v>969</v>
      </c>
      <c r="D1089" s="12" t="s">
        <v>763</v>
      </c>
      <c r="E1089" s="13" t="s">
        <v>8510</v>
      </c>
      <c r="F1089" s="15">
        <v>5977612.4799999995</v>
      </c>
    </row>
    <row r="1090" spans="1:6" ht="45" x14ac:dyDescent="0.25">
      <c r="A1090" s="27" t="s">
        <v>1674</v>
      </c>
      <c r="B1090" s="28" t="s">
        <v>11758</v>
      </c>
      <c r="C1090" s="13" t="s">
        <v>5536</v>
      </c>
      <c r="D1090" s="12" t="s">
        <v>763</v>
      </c>
      <c r="E1090" s="13" t="s">
        <v>7538</v>
      </c>
      <c r="F1090" s="15">
        <v>2497671.63</v>
      </c>
    </row>
    <row r="1091" spans="1:6" ht="45" x14ac:dyDescent="0.25">
      <c r="A1091" s="27" t="s">
        <v>1674</v>
      </c>
      <c r="B1091" s="28" t="s">
        <v>11758</v>
      </c>
      <c r="C1091" s="13" t="s">
        <v>2995</v>
      </c>
      <c r="D1091" s="12" t="s">
        <v>749</v>
      </c>
      <c r="E1091" s="13" t="s">
        <v>8576</v>
      </c>
      <c r="F1091" s="15">
        <v>143469.07999999999</v>
      </c>
    </row>
    <row r="1092" spans="1:6" ht="45" x14ac:dyDescent="0.25">
      <c r="A1092" s="27" t="s">
        <v>1674</v>
      </c>
      <c r="B1092" s="28" t="s">
        <v>11758</v>
      </c>
      <c r="C1092" s="13" t="s">
        <v>3865</v>
      </c>
      <c r="D1092" s="12" t="s">
        <v>749</v>
      </c>
      <c r="E1092" s="13" t="s">
        <v>8576</v>
      </c>
      <c r="F1092" s="15">
        <v>35086.31</v>
      </c>
    </row>
    <row r="1093" spans="1:6" ht="60" x14ac:dyDescent="0.25">
      <c r="A1093" s="27" t="s">
        <v>1674</v>
      </c>
      <c r="B1093" s="28" t="s">
        <v>11758</v>
      </c>
      <c r="C1093" s="13" t="s">
        <v>4040</v>
      </c>
      <c r="D1093" s="12" t="s">
        <v>749</v>
      </c>
      <c r="E1093" s="13" t="s">
        <v>9379</v>
      </c>
      <c r="F1093" s="15">
        <v>4850584.4399999995</v>
      </c>
    </row>
    <row r="1094" spans="1:6" ht="60" x14ac:dyDescent="0.25">
      <c r="A1094" s="27" t="s">
        <v>1674</v>
      </c>
      <c r="B1094" s="28" t="s">
        <v>11758</v>
      </c>
      <c r="C1094" s="13" t="s">
        <v>984</v>
      </c>
      <c r="D1094" s="12" t="s">
        <v>763</v>
      </c>
      <c r="E1094" s="13" t="s">
        <v>9379</v>
      </c>
      <c r="F1094" s="15">
        <v>998650.22999999986</v>
      </c>
    </row>
    <row r="1095" spans="1:6" ht="45" x14ac:dyDescent="0.25">
      <c r="A1095" s="27" t="s">
        <v>1674</v>
      </c>
      <c r="B1095" s="28" t="s">
        <v>11758</v>
      </c>
      <c r="C1095" s="13" t="s">
        <v>5531</v>
      </c>
      <c r="D1095" s="12" t="s">
        <v>202</v>
      </c>
      <c r="E1095" s="13" t="s">
        <v>7673</v>
      </c>
      <c r="F1095" s="15">
        <v>1325740.97</v>
      </c>
    </row>
    <row r="1096" spans="1:6" ht="45" x14ac:dyDescent="0.25">
      <c r="A1096" s="27" t="s">
        <v>1674</v>
      </c>
      <c r="B1096" s="28" t="s">
        <v>11758</v>
      </c>
      <c r="C1096" s="13" t="s">
        <v>5531</v>
      </c>
      <c r="D1096" s="12" t="s">
        <v>613</v>
      </c>
      <c r="E1096" s="13" t="s">
        <v>7673</v>
      </c>
      <c r="F1096" s="15">
        <v>1221842.99</v>
      </c>
    </row>
    <row r="1097" spans="1:6" ht="45" x14ac:dyDescent="0.25">
      <c r="A1097" s="27" t="s">
        <v>1674</v>
      </c>
      <c r="B1097" s="28" t="s">
        <v>11758</v>
      </c>
      <c r="C1097" s="13" t="s">
        <v>5597</v>
      </c>
      <c r="D1097" s="12" t="s">
        <v>613</v>
      </c>
      <c r="E1097" s="13" t="s">
        <v>7673</v>
      </c>
      <c r="F1097" s="15">
        <v>1048138.99</v>
      </c>
    </row>
    <row r="1098" spans="1:6" ht="45" x14ac:dyDescent="0.25">
      <c r="A1098" s="27" t="s">
        <v>1674</v>
      </c>
      <c r="B1098" s="28" t="s">
        <v>11758</v>
      </c>
      <c r="C1098" s="13" t="s">
        <v>3910</v>
      </c>
      <c r="D1098" s="12" t="s">
        <v>749</v>
      </c>
      <c r="E1098" s="13" t="s">
        <v>7664</v>
      </c>
      <c r="F1098" s="15">
        <v>1876182.3399999999</v>
      </c>
    </row>
    <row r="1099" spans="1:6" ht="30" x14ac:dyDescent="0.25">
      <c r="A1099" s="27" t="s">
        <v>1674</v>
      </c>
      <c r="B1099" s="28" t="s">
        <v>11758</v>
      </c>
      <c r="C1099" s="13" t="s">
        <v>3274</v>
      </c>
      <c r="D1099" s="12" t="s">
        <v>457</v>
      </c>
      <c r="E1099" s="13" t="s">
        <v>8766</v>
      </c>
      <c r="F1099" s="15">
        <v>771282.64999999991</v>
      </c>
    </row>
    <row r="1100" spans="1:6" ht="45" x14ac:dyDescent="0.25">
      <c r="A1100" s="27" t="s">
        <v>1674</v>
      </c>
      <c r="B1100" s="28" t="s">
        <v>11758</v>
      </c>
      <c r="C1100" s="13" t="s">
        <v>955</v>
      </c>
      <c r="D1100" s="12" t="s">
        <v>763</v>
      </c>
      <c r="E1100" s="13" t="s">
        <v>8925</v>
      </c>
      <c r="F1100" s="15">
        <v>4981919.4600000009</v>
      </c>
    </row>
    <row r="1101" spans="1:6" ht="45" x14ac:dyDescent="0.25">
      <c r="A1101" s="27" t="s">
        <v>1674</v>
      </c>
      <c r="B1101" s="28" t="s">
        <v>11758</v>
      </c>
      <c r="C1101" s="13" t="s">
        <v>987</v>
      </c>
      <c r="D1101" s="12" t="s">
        <v>763</v>
      </c>
      <c r="E1101" s="13" t="s">
        <v>9522</v>
      </c>
      <c r="F1101" s="15">
        <v>1996299.56</v>
      </c>
    </row>
    <row r="1102" spans="1:6" ht="60" x14ac:dyDescent="0.25">
      <c r="A1102" s="27" t="s">
        <v>1674</v>
      </c>
      <c r="B1102" s="28" t="s">
        <v>11758</v>
      </c>
      <c r="C1102" s="13" t="s">
        <v>972</v>
      </c>
      <c r="D1102" s="12" t="s">
        <v>763</v>
      </c>
      <c r="E1102" s="13" t="s">
        <v>9086</v>
      </c>
      <c r="F1102" s="15">
        <v>4979918.53</v>
      </c>
    </row>
    <row r="1103" spans="1:6" ht="45" x14ac:dyDescent="0.25">
      <c r="A1103" s="27" t="s">
        <v>1674</v>
      </c>
      <c r="B1103" s="28" t="s">
        <v>11758</v>
      </c>
      <c r="C1103" s="13" t="s">
        <v>3279</v>
      </c>
      <c r="D1103" s="12" t="s">
        <v>457</v>
      </c>
      <c r="E1103" s="13" t="s">
        <v>8719</v>
      </c>
      <c r="F1103" s="15">
        <v>1081859.78</v>
      </c>
    </row>
    <row r="1104" spans="1:6" ht="30" x14ac:dyDescent="0.25">
      <c r="A1104" s="27" t="s">
        <v>1674</v>
      </c>
      <c r="B1104" s="28" t="s">
        <v>11758</v>
      </c>
      <c r="C1104" s="13" t="s">
        <v>2675</v>
      </c>
      <c r="D1104" s="12" t="s">
        <v>613</v>
      </c>
      <c r="E1104" s="13" t="s">
        <v>7673</v>
      </c>
      <c r="F1104" s="15">
        <v>1731631.61</v>
      </c>
    </row>
    <row r="1105" spans="1:6" ht="45" x14ac:dyDescent="0.25">
      <c r="A1105" s="27" t="s">
        <v>1674</v>
      </c>
      <c r="B1105" s="28" t="s">
        <v>11758</v>
      </c>
      <c r="C1105" s="13" t="s">
        <v>5854</v>
      </c>
      <c r="D1105" s="12" t="s">
        <v>613</v>
      </c>
      <c r="E1105" s="13" t="s">
        <v>7673</v>
      </c>
      <c r="F1105" s="15">
        <v>501997.14</v>
      </c>
    </row>
    <row r="1106" spans="1:6" ht="45" x14ac:dyDescent="0.25">
      <c r="A1106" s="27" t="s">
        <v>1674</v>
      </c>
      <c r="B1106" s="28" t="s">
        <v>11758</v>
      </c>
      <c r="C1106" s="13" t="s">
        <v>5852</v>
      </c>
      <c r="D1106" s="12" t="s">
        <v>613</v>
      </c>
      <c r="E1106" s="13" t="s">
        <v>7673</v>
      </c>
      <c r="F1106" s="15">
        <v>7197991.9799999995</v>
      </c>
    </row>
    <row r="1107" spans="1:6" ht="60" x14ac:dyDescent="0.25">
      <c r="A1107" s="27" t="s">
        <v>1674</v>
      </c>
      <c r="B1107" s="28" t="s">
        <v>11758</v>
      </c>
      <c r="C1107" s="13" t="s">
        <v>3395</v>
      </c>
      <c r="D1107" s="12" t="s">
        <v>749</v>
      </c>
      <c r="E1107" s="13" t="s">
        <v>8466</v>
      </c>
      <c r="F1107" s="15">
        <v>318835.62</v>
      </c>
    </row>
    <row r="1108" spans="1:6" ht="45" x14ac:dyDescent="0.25">
      <c r="A1108" s="27" t="s">
        <v>1674</v>
      </c>
      <c r="B1108" s="28" t="s">
        <v>11758</v>
      </c>
      <c r="C1108" s="13" t="s">
        <v>4385</v>
      </c>
      <c r="D1108" s="12" t="s">
        <v>613</v>
      </c>
      <c r="E1108" s="13" t="s">
        <v>7538</v>
      </c>
      <c r="F1108" s="15">
        <v>19608805.710000001</v>
      </c>
    </row>
    <row r="1109" spans="1:6" ht="45" x14ac:dyDescent="0.25">
      <c r="A1109" s="27" t="s">
        <v>1674</v>
      </c>
      <c r="B1109" s="28" t="s">
        <v>11758</v>
      </c>
      <c r="C1109" s="13" t="s">
        <v>4385</v>
      </c>
      <c r="D1109" s="12" t="s">
        <v>670</v>
      </c>
      <c r="E1109" s="13" t="s">
        <v>7538</v>
      </c>
      <c r="F1109" s="15">
        <v>3389136.96</v>
      </c>
    </row>
    <row r="1110" spans="1:6" ht="60" x14ac:dyDescent="0.25">
      <c r="A1110" s="27" t="s">
        <v>1674</v>
      </c>
      <c r="B1110" s="28" t="s">
        <v>11758</v>
      </c>
      <c r="C1110" s="13" t="s">
        <v>12094</v>
      </c>
      <c r="D1110" s="12" t="s">
        <v>670</v>
      </c>
      <c r="E1110" s="13" t="s">
        <v>7538</v>
      </c>
      <c r="F1110" s="15">
        <v>1540813.88</v>
      </c>
    </row>
    <row r="1111" spans="1:6" ht="30" x14ac:dyDescent="0.25">
      <c r="A1111" s="27" t="s">
        <v>1674</v>
      </c>
      <c r="B1111" s="28" t="s">
        <v>11758</v>
      </c>
      <c r="C1111" s="13" t="s">
        <v>3523</v>
      </c>
      <c r="D1111" s="12" t="s">
        <v>749</v>
      </c>
      <c r="E1111" s="13" t="s">
        <v>7538</v>
      </c>
      <c r="F1111" s="15">
        <v>5366322.46</v>
      </c>
    </row>
    <row r="1112" spans="1:6" ht="30" x14ac:dyDescent="0.25">
      <c r="A1112" s="27" t="s">
        <v>1674</v>
      </c>
      <c r="B1112" s="28" t="s">
        <v>11758</v>
      </c>
      <c r="C1112" s="13" t="s">
        <v>3200</v>
      </c>
      <c r="D1112" s="12" t="s">
        <v>670</v>
      </c>
      <c r="E1112" s="13" t="s">
        <v>7538</v>
      </c>
      <c r="F1112" s="15">
        <v>3527484.72</v>
      </c>
    </row>
    <row r="1113" spans="1:6" ht="45" x14ac:dyDescent="0.25">
      <c r="A1113" s="27" t="s">
        <v>1674</v>
      </c>
      <c r="B1113" s="28" t="s">
        <v>11758</v>
      </c>
      <c r="C1113" s="13" t="s">
        <v>5250</v>
      </c>
      <c r="D1113" s="12" t="s">
        <v>763</v>
      </c>
      <c r="E1113" s="13" t="s">
        <v>8983</v>
      </c>
      <c r="F1113" s="15">
        <v>11974322</v>
      </c>
    </row>
    <row r="1114" spans="1:6" ht="45" x14ac:dyDescent="0.25">
      <c r="A1114" s="27" t="s">
        <v>1674</v>
      </c>
      <c r="B1114" s="28" t="s">
        <v>11758</v>
      </c>
      <c r="C1114" s="13" t="s">
        <v>5611</v>
      </c>
      <c r="D1114" s="12" t="s">
        <v>763</v>
      </c>
      <c r="E1114" s="13" t="s">
        <v>8414</v>
      </c>
      <c r="F1114" s="15">
        <v>3480929.45</v>
      </c>
    </row>
    <row r="1115" spans="1:6" ht="30" x14ac:dyDescent="0.25">
      <c r="A1115" s="27" t="s">
        <v>1674</v>
      </c>
      <c r="B1115" s="28" t="s">
        <v>11758</v>
      </c>
      <c r="C1115" s="13" t="s">
        <v>818</v>
      </c>
      <c r="D1115" s="12" t="s">
        <v>763</v>
      </c>
      <c r="E1115" s="13" t="s">
        <v>8083</v>
      </c>
      <c r="F1115" s="15">
        <v>9955753.8900000006</v>
      </c>
    </row>
    <row r="1116" spans="1:6" ht="30" x14ac:dyDescent="0.25">
      <c r="A1116" s="27" t="s">
        <v>1674</v>
      </c>
      <c r="B1116" s="28" t="s">
        <v>11758</v>
      </c>
      <c r="C1116" s="13" t="s">
        <v>3967</v>
      </c>
      <c r="D1116" s="12" t="s">
        <v>457</v>
      </c>
      <c r="E1116" s="13" t="s">
        <v>8893</v>
      </c>
      <c r="F1116" s="15">
        <v>4141410.7800000003</v>
      </c>
    </row>
    <row r="1117" spans="1:6" ht="30" x14ac:dyDescent="0.25">
      <c r="A1117" s="27" t="s">
        <v>1674</v>
      </c>
      <c r="B1117" s="28" t="s">
        <v>11758</v>
      </c>
      <c r="C1117" s="13" t="s">
        <v>3955</v>
      </c>
      <c r="D1117" s="12" t="s">
        <v>457</v>
      </c>
      <c r="E1117" s="13" t="s">
        <v>12217</v>
      </c>
      <c r="F1117" s="15">
        <v>6147778.5800000001</v>
      </c>
    </row>
    <row r="1118" spans="1:6" ht="30" x14ac:dyDescent="0.25">
      <c r="A1118" s="27" t="s">
        <v>1674</v>
      </c>
      <c r="B1118" s="28" t="s">
        <v>11758</v>
      </c>
      <c r="C1118" s="13" t="s">
        <v>5333</v>
      </c>
      <c r="D1118" s="12" t="s">
        <v>763</v>
      </c>
      <c r="E1118" s="13" t="s">
        <v>8925</v>
      </c>
      <c r="F1118" s="15">
        <v>7583871.7200000007</v>
      </c>
    </row>
    <row r="1119" spans="1:6" ht="30" x14ac:dyDescent="0.25">
      <c r="A1119" s="27" t="s">
        <v>1674</v>
      </c>
      <c r="B1119" s="28" t="s">
        <v>11758</v>
      </c>
      <c r="C1119" s="13" t="s">
        <v>2899</v>
      </c>
      <c r="D1119" s="12" t="s">
        <v>749</v>
      </c>
      <c r="E1119" s="13" t="s">
        <v>8397</v>
      </c>
      <c r="F1119" s="15">
        <v>235088.82</v>
      </c>
    </row>
    <row r="1120" spans="1:6" ht="45" x14ac:dyDescent="0.25">
      <c r="A1120" s="27" t="s">
        <v>1674</v>
      </c>
      <c r="B1120" s="28" t="s">
        <v>11758</v>
      </c>
      <c r="C1120" s="13" t="s">
        <v>5677</v>
      </c>
      <c r="D1120" s="12" t="s">
        <v>763</v>
      </c>
      <c r="E1120" s="13" t="s">
        <v>8397</v>
      </c>
      <c r="F1120" s="15">
        <v>1896283.3399999999</v>
      </c>
    </row>
    <row r="1121" spans="1:6" ht="30" x14ac:dyDescent="0.25">
      <c r="A1121" s="27" t="s">
        <v>1674</v>
      </c>
      <c r="B1121" s="28" t="s">
        <v>11758</v>
      </c>
      <c r="C1121" s="13" t="s">
        <v>2555</v>
      </c>
      <c r="D1121" s="12" t="s">
        <v>613</v>
      </c>
      <c r="E1121" s="13" t="s">
        <v>8510</v>
      </c>
      <c r="F1121" s="15">
        <v>1002078.35</v>
      </c>
    </row>
    <row r="1122" spans="1:6" ht="45" x14ac:dyDescent="0.25">
      <c r="A1122" s="27" t="s">
        <v>1674</v>
      </c>
      <c r="B1122" s="28" t="s">
        <v>11758</v>
      </c>
      <c r="C1122" s="13" t="s">
        <v>5502</v>
      </c>
      <c r="D1122" s="12" t="s">
        <v>763</v>
      </c>
      <c r="E1122" s="13" t="s">
        <v>7538</v>
      </c>
      <c r="F1122" s="15">
        <v>2858069.37</v>
      </c>
    </row>
    <row r="1123" spans="1:6" ht="45" x14ac:dyDescent="0.25">
      <c r="A1123" s="27" t="s">
        <v>1674</v>
      </c>
      <c r="B1123" s="28" t="s">
        <v>11758</v>
      </c>
      <c r="C1123" s="13" t="s">
        <v>5587</v>
      </c>
      <c r="D1123" s="12" t="s">
        <v>763</v>
      </c>
      <c r="E1123" s="13" t="s">
        <v>7538</v>
      </c>
      <c r="F1123" s="15">
        <v>5328923.5</v>
      </c>
    </row>
    <row r="1124" spans="1:6" ht="30" x14ac:dyDescent="0.25">
      <c r="A1124" s="27" t="s">
        <v>1674</v>
      </c>
      <c r="B1124" s="28" t="s">
        <v>11758</v>
      </c>
      <c r="C1124" s="13" t="s">
        <v>4561</v>
      </c>
      <c r="D1124" s="12" t="s">
        <v>457</v>
      </c>
      <c r="E1124" s="13" t="s">
        <v>7552</v>
      </c>
      <c r="F1124" s="15">
        <v>11943219.359999999</v>
      </c>
    </row>
    <row r="1125" spans="1:6" ht="45" x14ac:dyDescent="0.25">
      <c r="A1125" s="27" t="s">
        <v>1674</v>
      </c>
      <c r="B1125" s="28" t="s">
        <v>11758</v>
      </c>
      <c r="C1125" s="13" t="s">
        <v>12037</v>
      </c>
      <c r="D1125" s="12" t="s">
        <v>457</v>
      </c>
      <c r="E1125" s="13" t="s">
        <v>7552</v>
      </c>
      <c r="F1125" s="15">
        <v>3047297.7600000002</v>
      </c>
    </row>
    <row r="1126" spans="1:6" ht="30" x14ac:dyDescent="0.25">
      <c r="A1126" s="27" t="s">
        <v>1674</v>
      </c>
      <c r="B1126" s="28" t="s">
        <v>11758</v>
      </c>
      <c r="C1126" s="13" t="s">
        <v>5339</v>
      </c>
      <c r="D1126" s="12" t="s">
        <v>763</v>
      </c>
      <c r="E1126" s="13" t="s">
        <v>8921</v>
      </c>
      <c r="F1126" s="15">
        <v>4470017.72</v>
      </c>
    </row>
    <row r="1127" spans="1:6" ht="45" x14ac:dyDescent="0.25">
      <c r="A1127" s="27" t="s">
        <v>1674</v>
      </c>
      <c r="B1127" s="28" t="s">
        <v>11758</v>
      </c>
      <c r="C1127" s="13" t="s">
        <v>12064</v>
      </c>
      <c r="D1127" s="12" t="s">
        <v>763</v>
      </c>
      <c r="E1127" s="13" t="s">
        <v>7500</v>
      </c>
      <c r="F1127" s="15">
        <v>1183123.8899999999</v>
      </c>
    </row>
    <row r="1128" spans="1:6" ht="45" x14ac:dyDescent="0.25">
      <c r="A1128" s="27" t="s">
        <v>1674</v>
      </c>
      <c r="B1128" s="28" t="s">
        <v>11758</v>
      </c>
      <c r="C1128" s="13" t="s">
        <v>5529</v>
      </c>
      <c r="D1128" s="12" t="s">
        <v>1342</v>
      </c>
      <c r="E1128" s="13" t="s">
        <v>9596</v>
      </c>
      <c r="F1128" s="15">
        <v>70000000</v>
      </c>
    </row>
    <row r="1129" spans="1:6" ht="60" x14ac:dyDescent="0.25">
      <c r="A1129" s="27" t="s">
        <v>1674</v>
      </c>
      <c r="B1129" s="28" t="s">
        <v>11758</v>
      </c>
      <c r="C1129" s="13" t="s">
        <v>978</v>
      </c>
      <c r="D1129" s="12" t="s">
        <v>763</v>
      </c>
      <c r="E1129" s="13" t="s">
        <v>7920</v>
      </c>
      <c r="F1129" s="15">
        <v>4995094.43</v>
      </c>
    </row>
    <row r="1130" spans="1:6" ht="30" x14ac:dyDescent="0.25">
      <c r="A1130" s="27" t="s">
        <v>1674</v>
      </c>
      <c r="B1130" s="28" t="s">
        <v>11758</v>
      </c>
      <c r="C1130" s="13" t="s">
        <v>4711</v>
      </c>
      <c r="D1130" s="12" t="s">
        <v>723</v>
      </c>
      <c r="E1130" s="13" t="s">
        <v>9795</v>
      </c>
      <c r="F1130" s="15">
        <v>6894279.6799999997</v>
      </c>
    </row>
    <row r="1131" spans="1:6" ht="30" x14ac:dyDescent="0.25">
      <c r="A1131" s="27" t="s">
        <v>1674</v>
      </c>
      <c r="B1131" s="28" t="s">
        <v>11758</v>
      </c>
      <c r="C1131" s="13" t="s">
        <v>4802</v>
      </c>
      <c r="D1131" s="12" t="s">
        <v>457</v>
      </c>
      <c r="E1131" s="13" t="s">
        <v>8380</v>
      </c>
      <c r="F1131" s="15">
        <v>4995355.88</v>
      </c>
    </row>
    <row r="1132" spans="1:6" ht="45" x14ac:dyDescent="0.25">
      <c r="A1132" s="27" t="s">
        <v>1674</v>
      </c>
      <c r="B1132" s="28" t="s">
        <v>11758</v>
      </c>
      <c r="C1132" s="13" t="s">
        <v>4067</v>
      </c>
      <c r="D1132" s="12" t="s">
        <v>749</v>
      </c>
      <c r="E1132" s="13" t="s">
        <v>8556</v>
      </c>
      <c r="F1132" s="15">
        <v>2235964.34</v>
      </c>
    </row>
    <row r="1133" spans="1:6" ht="45" x14ac:dyDescent="0.25">
      <c r="A1133" s="27" t="s">
        <v>1674</v>
      </c>
      <c r="B1133" s="28" t="s">
        <v>11758</v>
      </c>
      <c r="C1133" s="13" t="s">
        <v>2669</v>
      </c>
      <c r="D1133" s="12" t="s">
        <v>379</v>
      </c>
      <c r="E1133" s="13" t="s">
        <v>7538</v>
      </c>
      <c r="F1133" s="15">
        <v>3475766.29</v>
      </c>
    </row>
    <row r="1134" spans="1:6" ht="45" x14ac:dyDescent="0.25">
      <c r="A1134" s="27" t="s">
        <v>1674</v>
      </c>
      <c r="B1134" s="28" t="s">
        <v>11758</v>
      </c>
      <c r="C1134" s="13" t="s">
        <v>3992</v>
      </c>
      <c r="D1134" s="12" t="s">
        <v>749</v>
      </c>
      <c r="E1134" s="13" t="s">
        <v>7538</v>
      </c>
      <c r="F1134" s="15">
        <v>349568.75</v>
      </c>
    </row>
    <row r="1135" spans="1:6" ht="30" x14ac:dyDescent="0.25">
      <c r="A1135" s="27" t="s">
        <v>1674</v>
      </c>
      <c r="B1135" s="28" t="s">
        <v>11758</v>
      </c>
      <c r="C1135" s="13" t="s">
        <v>4521</v>
      </c>
      <c r="D1135" s="12" t="s">
        <v>670</v>
      </c>
      <c r="E1135" s="13" t="s">
        <v>7673</v>
      </c>
      <c r="F1135" s="15">
        <v>15394435.639999999</v>
      </c>
    </row>
    <row r="1136" spans="1:6" ht="30" x14ac:dyDescent="0.25">
      <c r="A1136" s="27" t="s">
        <v>1674</v>
      </c>
      <c r="B1136" s="28" t="s">
        <v>11758</v>
      </c>
      <c r="C1136" s="13" t="s">
        <v>4414</v>
      </c>
      <c r="D1136" s="12" t="s">
        <v>670</v>
      </c>
      <c r="E1136" s="13" t="s">
        <v>7673</v>
      </c>
      <c r="F1136" s="15">
        <v>19076785.259999998</v>
      </c>
    </row>
    <row r="1137" spans="1:6" ht="30" x14ac:dyDescent="0.25">
      <c r="A1137" s="27" t="s">
        <v>1674</v>
      </c>
      <c r="B1137" s="28" t="s">
        <v>11758</v>
      </c>
      <c r="C1137" s="13" t="s">
        <v>4410</v>
      </c>
      <c r="D1137" s="12" t="s">
        <v>670</v>
      </c>
      <c r="E1137" s="13" t="s">
        <v>7673</v>
      </c>
      <c r="F1137" s="15">
        <v>15525058.250000002</v>
      </c>
    </row>
    <row r="1138" spans="1:6" ht="30" x14ac:dyDescent="0.25">
      <c r="A1138" s="27" t="s">
        <v>1674</v>
      </c>
      <c r="B1138" s="28" t="s">
        <v>11758</v>
      </c>
      <c r="C1138" s="13" t="s">
        <v>11917</v>
      </c>
      <c r="D1138" s="12" t="s">
        <v>670</v>
      </c>
      <c r="E1138" s="13" t="s">
        <v>7673</v>
      </c>
      <c r="F1138" s="15">
        <v>9978254.6300000008</v>
      </c>
    </row>
    <row r="1139" spans="1:6" ht="45" x14ac:dyDescent="0.25">
      <c r="A1139" s="27" t="s">
        <v>1674</v>
      </c>
      <c r="B1139" s="28" t="s">
        <v>11758</v>
      </c>
      <c r="C1139" s="13" t="s">
        <v>4736</v>
      </c>
      <c r="D1139" s="12" t="s">
        <v>670</v>
      </c>
      <c r="E1139" s="13" t="s">
        <v>7594</v>
      </c>
      <c r="F1139" s="15">
        <v>26844407.18</v>
      </c>
    </row>
    <row r="1140" spans="1:6" ht="45" x14ac:dyDescent="0.25">
      <c r="A1140" s="27" t="s">
        <v>1674</v>
      </c>
      <c r="B1140" s="28" t="s">
        <v>11758</v>
      </c>
      <c r="C1140" s="13" t="s">
        <v>4159</v>
      </c>
      <c r="D1140" s="12" t="s">
        <v>749</v>
      </c>
      <c r="E1140" s="13" t="s">
        <v>7899</v>
      </c>
      <c r="F1140" s="15">
        <v>145700.81</v>
      </c>
    </row>
    <row r="1141" spans="1:6" ht="45" x14ac:dyDescent="0.25">
      <c r="A1141" s="27" t="s">
        <v>1674</v>
      </c>
      <c r="B1141" s="28" t="s">
        <v>11758</v>
      </c>
      <c r="C1141" s="13" t="s">
        <v>11903</v>
      </c>
      <c r="D1141" s="12" t="s">
        <v>379</v>
      </c>
      <c r="E1141" s="13" t="s">
        <v>7825</v>
      </c>
      <c r="F1141" s="15">
        <v>2253060.0099999998</v>
      </c>
    </row>
    <row r="1142" spans="1:6" ht="45" x14ac:dyDescent="0.25">
      <c r="A1142" s="27" t="s">
        <v>1674</v>
      </c>
      <c r="B1142" s="28" t="s">
        <v>11758</v>
      </c>
      <c r="C1142" s="13" t="s">
        <v>3391</v>
      </c>
      <c r="D1142" s="12" t="s">
        <v>749</v>
      </c>
      <c r="E1142" s="13" t="s">
        <v>7664</v>
      </c>
      <c r="F1142" s="15">
        <v>113686.67000000001</v>
      </c>
    </row>
    <row r="1143" spans="1:6" ht="60" x14ac:dyDescent="0.25">
      <c r="A1143" s="27" t="s">
        <v>1674</v>
      </c>
      <c r="B1143" s="28" t="s">
        <v>11758</v>
      </c>
      <c r="C1143" s="13" t="s">
        <v>824</v>
      </c>
      <c r="D1143" s="12" t="s">
        <v>763</v>
      </c>
      <c r="E1143" s="13" t="s">
        <v>7538</v>
      </c>
      <c r="F1143" s="15">
        <v>1980924.34</v>
      </c>
    </row>
    <row r="1144" spans="1:6" ht="45" x14ac:dyDescent="0.25">
      <c r="A1144" s="27" t="s">
        <v>1674</v>
      </c>
      <c r="B1144" s="28" t="s">
        <v>11758</v>
      </c>
      <c r="C1144" s="13" t="s">
        <v>4757</v>
      </c>
      <c r="D1144" s="12" t="s">
        <v>749</v>
      </c>
      <c r="E1144" s="13" t="s">
        <v>8916</v>
      </c>
      <c r="F1144" s="15">
        <v>982150.44</v>
      </c>
    </row>
    <row r="1145" spans="1:6" ht="30" x14ac:dyDescent="0.25">
      <c r="A1145" s="27" t="s">
        <v>1674</v>
      </c>
      <c r="B1145" s="28" t="s">
        <v>11758</v>
      </c>
      <c r="C1145" s="13" t="s">
        <v>4418</v>
      </c>
      <c r="D1145" s="12" t="s">
        <v>202</v>
      </c>
      <c r="E1145" s="13" t="s">
        <v>8466</v>
      </c>
      <c r="F1145" s="15">
        <v>6902784.7000000002</v>
      </c>
    </row>
    <row r="1146" spans="1:6" ht="30" x14ac:dyDescent="0.25">
      <c r="A1146" s="27" t="s">
        <v>1674</v>
      </c>
      <c r="B1146" s="28" t="s">
        <v>11758</v>
      </c>
      <c r="C1146" s="13" t="s">
        <v>4418</v>
      </c>
      <c r="D1146" s="12" t="s">
        <v>670</v>
      </c>
      <c r="E1146" s="13" t="s">
        <v>8466</v>
      </c>
      <c r="F1146" s="15">
        <v>1391570.1</v>
      </c>
    </row>
    <row r="1147" spans="1:6" ht="30" x14ac:dyDescent="0.25">
      <c r="A1147" s="27" t="s">
        <v>1674</v>
      </c>
      <c r="B1147" s="28" t="s">
        <v>11758</v>
      </c>
      <c r="C1147" s="13" t="s">
        <v>2508</v>
      </c>
      <c r="D1147" s="12" t="s">
        <v>613</v>
      </c>
      <c r="E1147" s="13" t="s">
        <v>7538</v>
      </c>
      <c r="F1147" s="15">
        <v>65959.899999999994</v>
      </c>
    </row>
    <row r="1148" spans="1:6" ht="30" x14ac:dyDescent="0.25">
      <c r="A1148" s="27" t="s">
        <v>1674</v>
      </c>
      <c r="B1148" s="28" t="s">
        <v>11758</v>
      </c>
      <c r="C1148" s="13" t="s">
        <v>2514</v>
      </c>
      <c r="D1148" s="12" t="s">
        <v>613</v>
      </c>
      <c r="E1148" s="13" t="s">
        <v>7538</v>
      </c>
      <c r="F1148" s="15">
        <v>30236.18</v>
      </c>
    </row>
    <row r="1149" spans="1:6" ht="30" x14ac:dyDescent="0.25">
      <c r="A1149" s="27" t="s">
        <v>1674</v>
      </c>
      <c r="B1149" s="28" t="s">
        <v>11758</v>
      </c>
      <c r="C1149" s="13" t="s">
        <v>2494</v>
      </c>
      <c r="D1149" s="12" t="s">
        <v>613</v>
      </c>
      <c r="E1149" s="13" t="s">
        <v>7538</v>
      </c>
      <c r="F1149" s="15">
        <v>320990.7</v>
      </c>
    </row>
    <row r="1150" spans="1:6" ht="30" x14ac:dyDescent="0.25">
      <c r="A1150" s="27" t="s">
        <v>1674</v>
      </c>
      <c r="B1150" s="28" t="s">
        <v>11758</v>
      </c>
      <c r="C1150" s="13" t="s">
        <v>2720</v>
      </c>
      <c r="D1150" s="12" t="s">
        <v>613</v>
      </c>
      <c r="E1150" s="13" t="s">
        <v>7538</v>
      </c>
      <c r="F1150" s="15">
        <v>655688.43999999994</v>
      </c>
    </row>
    <row r="1151" spans="1:6" ht="30" x14ac:dyDescent="0.25">
      <c r="A1151" s="27" t="s">
        <v>1674</v>
      </c>
      <c r="B1151" s="28" t="s">
        <v>11758</v>
      </c>
      <c r="C1151" s="13" t="s">
        <v>2471</v>
      </c>
      <c r="D1151" s="12" t="s">
        <v>613</v>
      </c>
      <c r="E1151" s="13" t="s">
        <v>7673</v>
      </c>
      <c r="F1151" s="15">
        <v>1048609.47</v>
      </c>
    </row>
    <row r="1152" spans="1:6" ht="30" x14ac:dyDescent="0.25">
      <c r="A1152" s="27" t="s">
        <v>1674</v>
      </c>
      <c r="B1152" s="28" t="s">
        <v>11758</v>
      </c>
      <c r="C1152" s="13" t="s">
        <v>2457</v>
      </c>
      <c r="D1152" s="12" t="s">
        <v>613</v>
      </c>
      <c r="E1152" s="13" t="s">
        <v>7673</v>
      </c>
      <c r="F1152" s="15">
        <v>1056553.19</v>
      </c>
    </row>
    <row r="1153" spans="1:6" ht="45" x14ac:dyDescent="0.25">
      <c r="A1153" s="27" t="s">
        <v>1674</v>
      </c>
      <c r="B1153" s="28" t="s">
        <v>11758</v>
      </c>
      <c r="C1153" s="13" t="s">
        <v>1016</v>
      </c>
      <c r="D1153" s="12" t="s">
        <v>763</v>
      </c>
      <c r="E1153" s="13" t="s">
        <v>7538</v>
      </c>
      <c r="F1153" s="15">
        <v>3473100.55</v>
      </c>
    </row>
    <row r="1154" spans="1:6" ht="30" x14ac:dyDescent="0.25">
      <c r="A1154" s="27" t="s">
        <v>1674</v>
      </c>
      <c r="B1154" s="28" t="s">
        <v>11758</v>
      </c>
      <c r="C1154" s="13" t="s">
        <v>2505</v>
      </c>
      <c r="D1154" s="12" t="s">
        <v>202</v>
      </c>
      <c r="E1154" s="13" t="s">
        <v>7538</v>
      </c>
      <c r="F1154" s="15">
        <v>336984.44</v>
      </c>
    </row>
    <row r="1155" spans="1:6" ht="30" x14ac:dyDescent="0.25">
      <c r="A1155" s="27" t="s">
        <v>1674</v>
      </c>
      <c r="B1155" s="28" t="s">
        <v>11758</v>
      </c>
      <c r="C1155" s="13" t="s">
        <v>2505</v>
      </c>
      <c r="D1155" s="12" t="s">
        <v>613</v>
      </c>
      <c r="E1155" s="13" t="s">
        <v>7538</v>
      </c>
      <c r="F1155" s="15">
        <v>288359.69</v>
      </c>
    </row>
    <row r="1156" spans="1:6" ht="30" x14ac:dyDescent="0.25">
      <c r="A1156" s="27" t="s">
        <v>1674</v>
      </c>
      <c r="B1156" s="28" t="s">
        <v>11758</v>
      </c>
      <c r="C1156" s="13" t="s">
        <v>2489</v>
      </c>
      <c r="D1156" s="12" t="s">
        <v>613</v>
      </c>
      <c r="E1156" s="13" t="s">
        <v>7538</v>
      </c>
      <c r="F1156" s="15">
        <v>2244225.0500000003</v>
      </c>
    </row>
    <row r="1157" spans="1:6" ht="30" x14ac:dyDescent="0.25">
      <c r="A1157" s="27" t="s">
        <v>1674</v>
      </c>
      <c r="B1157" s="28" t="s">
        <v>11758</v>
      </c>
      <c r="C1157" s="13" t="s">
        <v>2714</v>
      </c>
      <c r="D1157" s="12" t="s">
        <v>613</v>
      </c>
      <c r="E1157" s="13" t="s">
        <v>7538</v>
      </c>
      <c r="F1157" s="15">
        <v>185483.59</v>
      </c>
    </row>
    <row r="1158" spans="1:6" ht="30" x14ac:dyDescent="0.25">
      <c r="A1158" s="27" t="s">
        <v>1674</v>
      </c>
      <c r="B1158" s="28" t="s">
        <v>11758</v>
      </c>
      <c r="C1158" s="13" t="s">
        <v>2473</v>
      </c>
      <c r="D1158" s="12" t="s">
        <v>613</v>
      </c>
      <c r="E1158" s="13" t="s">
        <v>7538</v>
      </c>
      <c r="F1158" s="15">
        <v>680643.49</v>
      </c>
    </row>
    <row r="1159" spans="1:6" ht="30" x14ac:dyDescent="0.25">
      <c r="A1159" s="27" t="s">
        <v>1674</v>
      </c>
      <c r="B1159" s="28" t="s">
        <v>11758</v>
      </c>
      <c r="C1159" s="13" t="s">
        <v>2708</v>
      </c>
      <c r="D1159" s="12" t="s">
        <v>613</v>
      </c>
      <c r="E1159" s="13" t="s">
        <v>7538</v>
      </c>
      <c r="F1159" s="15">
        <v>1297325.3500000001</v>
      </c>
    </row>
    <row r="1160" spans="1:6" ht="30" x14ac:dyDescent="0.25">
      <c r="A1160" s="27" t="s">
        <v>1674</v>
      </c>
      <c r="B1160" s="28" t="s">
        <v>11758</v>
      </c>
      <c r="C1160" s="13" t="s">
        <v>2466</v>
      </c>
      <c r="D1160" s="12" t="s">
        <v>613</v>
      </c>
      <c r="E1160" s="13" t="s">
        <v>7673</v>
      </c>
      <c r="F1160" s="15">
        <v>1618465.5899999999</v>
      </c>
    </row>
    <row r="1161" spans="1:6" ht="30" x14ac:dyDescent="0.25">
      <c r="A1161" s="27" t="s">
        <v>1674</v>
      </c>
      <c r="B1161" s="28" t="s">
        <v>11758</v>
      </c>
      <c r="C1161" s="13" t="s">
        <v>2620</v>
      </c>
      <c r="D1161" s="12" t="s">
        <v>613</v>
      </c>
      <c r="E1161" s="13" t="s">
        <v>7673</v>
      </c>
      <c r="F1161" s="15">
        <v>1066939.94</v>
      </c>
    </row>
    <row r="1162" spans="1:6" ht="45" x14ac:dyDescent="0.25">
      <c r="A1162" s="27" t="s">
        <v>1674</v>
      </c>
      <c r="B1162" s="28" t="s">
        <v>11758</v>
      </c>
      <c r="C1162" s="13" t="s">
        <v>2646</v>
      </c>
      <c r="D1162" s="12" t="s">
        <v>613</v>
      </c>
      <c r="E1162" s="13" t="s">
        <v>7538</v>
      </c>
      <c r="F1162" s="15">
        <v>622873.77</v>
      </c>
    </row>
    <row r="1163" spans="1:6" ht="45" x14ac:dyDescent="0.25">
      <c r="A1163" s="27" t="s">
        <v>1674</v>
      </c>
      <c r="B1163" s="28" t="s">
        <v>11758</v>
      </c>
      <c r="C1163" s="13" t="s">
        <v>2522</v>
      </c>
      <c r="D1163" s="12" t="s">
        <v>613</v>
      </c>
      <c r="E1163" s="13" t="s">
        <v>7538</v>
      </c>
      <c r="F1163" s="15">
        <v>424965.08</v>
      </c>
    </row>
    <row r="1164" spans="1:6" ht="30" x14ac:dyDescent="0.25">
      <c r="A1164" s="27" t="s">
        <v>1674</v>
      </c>
      <c r="B1164" s="28" t="s">
        <v>11758</v>
      </c>
      <c r="C1164" s="13" t="s">
        <v>2484</v>
      </c>
      <c r="D1164" s="12" t="s">
        <v>202</v>
      </c>
      <c r="E1164" s="13" t="s">
        <v>7538</v>
      </c>
      <c r="F1164" s="15">
        <v>421855.47</v>
      </c>
    </row>
    <row r="1165" spans="1:6" ht="30" x14ac:dyDescent="0.25">
      <c r="A1165" s="27" t="s">
        <v>1674</v>
      </c>
      <c r="B1165" s="28" t="s">
        <v>11758</v>
      </c>
      <c r="C1165" s="13" t="s">
        <v>2484</v>
      </c>
      <c r="D1165" s="12" t="s">
        <v>613</v>
      </c>
      <c r="E1165" s="13" t="s">
        <v>7538</v>
      </c>
      <c r="F1165" s="15">
        <v>1189876.01</v>
      </c>
    </row>
    <row r="1166" spans="1:6" ht="45" x14ac:dyDescent="0.25">
      <c r="A1166" s="27" t="s">
        <v>1674</v>
      </c>
      <c r="B1166" s="28" t="s">
        <v>11758</v>
      </c>
      <c r="C1166" s="13" t="s">
        <v>5864</v>
      </c>
      <c r="D1166" s="12" t="s">
        <v>202</v>
      </c>
      <c r="E1166" s="13" t="s">
        <v>7538</v>
      </c>
      <c r="F1166" s="15">
        <v>6919.75</v>
      </c>
    </row>
    <row r="1167" spans="1:6" ht="45" x14ac:dyDescent="0.25">
      <c r="A1167" s="27" t="s">
        <v>1674</v>
      </c>
      <c r="B1167" s="28" t="s">
        <v>11758</v>
      </c>
      <c r="C1167" s="13" t="s">
        <v>5864</v>
      </c>
      <c r="D1167" s="12" t="s">
        <v>613</v>
      </c>
      <c r="E1167" s="13" t="s">
        <v>7538</v>
      </c>
      <c r="F1167" s="15">
        <v>1493041.19</v>
      </c>
    </row>
    <row r="1168" spans="1:6" ht="30" x14ac:dyDescent="0.25">
      <c r="A1168" s="27" t="s">
        <v>1674</v>
      </c>
      <c r="B1168" s="28" t="s">
        <v>11758</v>
      </c>
      <c r="C1168" s="13" t="s">
        <v>2498</v>
      </c>
      <c r="D1168" s="12" t="s">
        <v>613</v>
      </c>
      <c r="E1168" s="13" t="s">
        <v>7538</v>
      </c>
      <c r="F1168" s="15">
        <v>1356893.1300000001</v>
      </c>
    </row>
    <row r="1169" spans="1:6" ht="45" x14ac:dyDescent="0.25">
      <c r="A1169" s="27" t="s">
        <v>1674</v>
      </c>
      <c r="B1169" s="28" t="s">
        <v>11758</v>
      </c>
      <c r="C1169" s="13" t="s">
        <v>5565</v>
      </c>
      <c r="D1169" s="12" t="s">
        <v>613</v>
      </c>
      <c r="E1169" s="13" t="s">
        <v>7538</v>
      </c>
      <c r="F1169" s="15">
        <v>1197630.9000000001</v>
      </c>
    </row>
    <row r="1170" spans="1:6" ht="45" x14ac:dyDescent="0.25">
      <c r="A1170" s="27" t="s">
        <v>1674</v>
      </c>
      <c r="B1170" s="28" t="s">
        <v>11758</v>
      </c>
      <c r="C1170" s="13" t="s">
        <v>5562</v>
      </c>
      <c r="D1170" s="12" t="s">
        <v>763</v>
      </c>
      <c r="E1170" s="13" t="s">
        <v>7538</v>
      </c>
      <c r="F1170" s="15">
        <v>1198005.1499999999</v>
      </c>
    </row>
    <row r="1171" spans="1:6" ht="45" x14ac:dyDescent="0.25">
      <c r="A1171" s="27" t="s">
        <v>1674</v>
      </c>
      <c r="B1171" s="28" t="s">
        <v>11758</v>
      </c>
      <c r="C1171" s="13" t="s">
        <v>5727</v>
      </c>
      <c r="D1171" s="12" t="s">
        <v>613</v>
      </c>
      <c r="E1171" s="13" t="s">
        <v>7673</v>
      </c>
      <c r="F1171" s="15">
        <v>1623824.7</v>
      </c>
    </row>
    <row r="1172" spans="1:6" ht="30" x14ac:dyDescent="0.25">
      <c r="A1172" s="27" t="s">
        <v>1674</v>
      </c>
      <c r="B1172" s="28" t="s">
        <v>11758</v>
      </c>
      <c r="C1172" s="13" t="s">
        <v>2680</v>
      </c>
      <c r="D1172" s="12" t="s">
        <v>613</v>
      </c>
      <c r="E1172" s="13" t="s">
        <v>7673</v>
      </c>
      <c r="F1172" s="15">
        <v>536931.23</v>
      </c>
    </row>
    <row r="1173" spans="1:6" ht="45" x14ac:dyDescent="0.25">
      <c r="A1173" s="27" t="s">
        <v>1674</v>
      </c>
      <c r="B1173" s="28" t="s">
        <v>11758</v>
      </c>
      <c r="C1173" s="13" t="s">
        <v>5589</v>
      </c>
      <c r="D1173" s="12" t="s">
        <v>763</v>
      </c>
      <c r="E1173" s="13" t="s">
        <v>7538</v>
      </c>
      <c r="F1173" s="15">
        <v>996925.77</v>
      </c>
    </row>
    <row r="1174" spans="1:6" ht="30" x14ac:dyDescent="0.25">
      <c r="A1174" s="27" t="s">
        <v>1674</v>
      </c>
      <c r="B1174" s="28" t="s">
        <v>11758</v>
      </c>
      <c r="C1174" s="13" t="s">
        <v>2477</v>
      </c>
      <c r="D1174" s="12" t="s">
        <v>613</v>
      </c>
      <c r="E1174" s="13" t="s">
        <v>7538</v>
      </c>
      <c r="F1174" s="15">
        <v>864383.8</v>
      </c>
    </row>
    <row r="1175" spans="1:6" ht="30" x14ac:dyDescent="0.25">
      <c r="A1175" s="27" t="s">
        <v>1674</v>
      </c>
      <c r="B1175" s="28" t="s">
        <v>11758</v>
      </c>
      <c r="C1175" s="13" t="s">
        <v>2685</v>
      </c>
      <c r="D1175" s="12" t="s">
        <v>613</v>
      </c>
      <c r="E1175" s="13" t="s">
        <v>7673</v>
      </c>
      <c r="F1175" s="15">
        <v>640137.79</v>
      </c>
    </row>
    <row r="1176" spans="1:6" ht="30" x14ac:dyDescent="0.25">
      <c r="A1176" s="27" t="s">
        <v>1674</v>
      </c>
      <c r="B1176" s="28" t="s">
        <v>11758</v>
      </c>
      <c r="C1176" s="13" t="s">
        <v>2452</v>
      </c>
      <c r="D1176" s="12" t="s">
        <v>613</v>
      </c>
      <c r="E1176" s="13" t="s">
        <v>7673</v>
      </c>
      <c r="F1176" s="15">
        <v>177367.59</v>
      </c>
    </row>
    <row r="1177" spans="1:6" ht="45" x14ac:dyDescent="0.25">
      <c r="A1177" s="27" t="s">
        <v>1674</v>
      </c>
      <c r="B1177" s="28" t="s">
        <v>11758</v>
      </c>
      <c r="C1177" s="13" t="s">
        <v>1021</v>
      </c>
      <c r="D1177" s="12" t="s">
        <v>763</v>
      </c>
      <c r="E1177" s="13" t="s">
        <v>7673</v>
      </c>
      <c r="F1177" s="15">
        <v>792250.08000000007</v>
      </c>
    </row>
    <row r="1178" spans="1:6" ht="45" x14ac:dyDescent="0.25">
      <c r="A1178" s="27" t="s">
        <v>1674</v>
      </c>
      <c r="B1178" s="28" t="s">
        <v>11758</v>
      </c>
      <c r="C1178" s="13" t="s">
        <v>5520</v>
      </c>
      <c r="D1178" s="12" t="s">
        <v>613</v>
      </c>
      <c r="E1178" s="13" t="s">
        <v>7673</v>
      </c>
      <c r="F1178" s="15">
        <v>782978.79</v>
      </c>
    </row>
    <row r="1179" spans="1:6" ht="30" x14ac:dyDescent="0.25">
      <c r="A1179" s="27" t="s">
        <v>1674</v>
      </c>
      <c r="B1179" s="28" t="s">
        <v>11758</v>
      </c>
      <c r="C1179" s="13" t="s">
        <v>2615</v>
      </c>
      <c r="D1179" s="12" t="s">
        <v>613</v>
      </c>
      <c r="E1179" s="13" t="s">
        <v>7673</v>
      </c>
      <c r="F1179" s="15">
        <v>5129227.2899999991</v>
      </c>
    </row>
    <row r="1180" spans="1:6" ht="30" x14ac:dyDescent="0.25">
      <c r="A1180" s="27" t="s">
        <v>1674</v>
      </c>
      <c r="B1180" s="28" t="s">
        <v>11758</v>
      </c>
      <c r="C1180" s="13" t="s">
        <v>2627</v>
      </c>
      <c r="D1180" s="12" t="s">
        <v>613</v>
      </c>
      <c r="E1180" s="13" t="s">
        <v>7673</v>
      </c>
      <c r="F1180" s="15">
        <v>2078600.1600000001</v>
      </c>
    </row>
    <row r="1181" spans="1:6" ht="30" x14ac:dyDescent="0.25">
      <c r="A1181" s="27" t="s">
        <v>1674</v>
      </c>
      <c r="B1181" s="28" t="s">
        <v>11758</v>
      </c>
      <c r="C1181" s="13" t="s">
        <v>2643</v>
      </c>
      <c r="D1181" s="12" t="s">
        <v>613</v>
      </c>
      <c r="E1181" s="13" t="s">
        <v>7538</v>
      </c>
      <c r="F1181" s="15">
        <v>1562496.27</v>
      </c>
    </row>
    <row r="1182" spans="1:6" ht="30" x14ac:dyDescent="0.25">
      <c r="A1182" s="27" t="s">
        <v>1674</v>
      </c>
      <c r="B1182" s="28" t="s">
        <v>11758</v>
      </c>
      <c r="C1182" s="13" t="s">
        <v>2500</v>
      </c>
      <c r="D1182" s="12" t="s">
        <v>202</v>
      </c>
      <c r="E1182" s="13" t="s">
        <v>7538</v>
      </c>
      <c r="F1182" s="15">
        <v>1315818.8899999999</v>
      </c>
    </row>
    <row r="1183" spans="1:6" ht="30" x14ac:dyDescent="0.25">
      <c r="A1183" s="27" t="s">
        <v>1674</v>
      </c>
      <c r="B1183" s="28" t="s">
        <v>11758</v>
      </c>
      <c r="C1183" s="13" t="s">
        <v>5777</v>
      </c>
      <c r="D1183" s="12" t="s">
        <v>763</v>
      </c>
      <c r="E1183" s="13" t="s">
        <v>7538</v>
      </c>
      <c r="F1183" s="15">
        <v>809510.91</v>
      </c>
    </row>
    <row r="1184" spans="1:6" ht="30" x14ac:dyDescent="0.25">
      <c r="A1184" s="27" t="s">
        <v>1674</v>
      </c>
      <c r="B1184" s="28" t="s">
        <v>11758</v>
      </c>
      <c r="C1184" s="13" t="s">
        <v>2726</v>
      </c>
      <c r="D1184" s="12" t="s">
        <v>202</v>
      </c>
      <c r="E1184" s="13" t="s">
        <v>7538</v>
      </c>
      <c r="F1184" s="15">
        <v>1917309.1800000002</v>
      </c>
    </row>
    <row r="1185" spans="1:6" ht="30" x14ac:dyDescent="0.25">
      <c r="A1185" s="27" t="s">
        <v>1674</v>
      </c>
      <c r="B1185" s="28" t="s">
        <v>11758</v>
      </c>
      <c r="C1185" s="13" t="s">
        <v>2460</v>
      </c>
      <c r="D1185" s="12" t="s">
        <v>202</v>
      </c>
      <c r="E1185" s="13" t="s">
        <v>7673</v>
      </c>
      <c r="F1185" s="15">
        <v>781894.66</v>
      </c>
    </row>
    <row r="1186" spans="1:6" ht="45" x14ac:dyDescent="0.25">
      <c r="A1186" s="27" t="s">
        <v>1674</v>
      </c>
      <c r="B1186" s="28" t="s">
        <v>11758</v>
      </c>
      <c r="C1186" s="13" t="s">
        <v>1735</v>
      </c>
      <c r="D1186" s="12" t="s">
        <v>763</v>
      </c>
      <c r="E1186" s="13" t="s">
        <v>7529</v>
      </c>
      <c r="F1186" s="15">
        <v>1451266.8900000001</v>
      </c>
    </row>
    <row r="1187" spans="1:6" ht="60" x14ac:dyDescent="0.25">
      <c r="A1187" s="27" t="s">
        <v>1674</v>
      </c>
      <c r="B1187" s="28" t="s">
        <v>11758</v>
      </c>
      <c r="C1187" s="13" t="s">
        <v>3341</v>
      </c>
      <c r="D1187" s="12" t="s">
        <v>749</v>
      </c>
      <c r="E1187" s="13" t="s">
        <v>8997</v>
      </c>
      <c r="F1187" s="15">
        <v>18481.96</v>
      </c>
    </row>
    <row r="1188" spans="1:6" ht="30" x14ac:dyDescent="0.25">
      <c r="A1188" s="27" t="s">
        <v>1674</v>
      </c>
      <c r="B1188" s="28" t="s">
        <v>11758</v>
      </c>
      <c r="C1188" s="13" t="s">
        <v>12070</v>
      </c>
      <c r="D1188" s="13" t="s">
        <v>11857</v>
      </c>
      <c r="E1188" s="13" t="s">
        <v>8019</v>
      </c>
      <c r="F1188" s="15">
        <v>9968547.4199999999</v>
      </c>
    </row>
    <row r="1189" spans="1:6" ht="30" x14ac:dyDescent="0.25">
      <c r="A1189" s="27" t="s">
        <v>1674</v>
      </c>
      <c r="B1189" s="28" t="s">
        <v>11758</v>
      </c>
      <c r="C1189" s="13" t="s">
        <v>2706</v>
      </c>
      <c r="D1189" s="12" t="s">
        <v>202</v>
      </c>
      <c r="E1189" s="13" t="s">
        <v>7538</v>
      </c>
      <c r="F1189" s="15">
        <v>1628395.8</v>
      </c>
    </row>
    <row r="1190" spans="1:6" ht="45" x14ac:dyDescent="0.25">
      <c r="A1190" s="27" t="s">
        <v>1674</v>
      </c>
      <c r="B1190" s="28" t="s">
        <v>11758</v>
      </c>
      <c r="C1190" s="13" t="s">
        <v>5555</v>
      </c>
      <c r="D1190" s="12" t="s">
        <v>202</v>
      </c>
      <c r="E1190" s="13" t="s">
        <v>7673</v>
      </c>
      <c r="F1190" s="15">
        <v>1659022.53</v>
      </c>
    </row>
    <row r="1191" spans="1:6" ht="30" x14ac:dyDescent="0.25">
      <c r="A1191" s="27" t="s">
        <v>1674</v>
      </c>
      <c r="B1191" s="28" t="s">
        <v>11758</v>
      </c>
      <c r="C1191" s="13" t="s">
        <v>2635</v>
      </c>
      <c r="D1191" s="12" t="s">
        <v>202</v>
      </c>
      <c r="E1191" s="13" t="s">
        <v>7538</v>
      </c>
      <c r="F1191" s="15">
        <v>652.58000000000004</v>
      </c>
    </row>
    <row r="1192" spans="1:6" ht="30" x14ac:dyDescent="0.25">
      <c r="A1192" s="27" t="s">
        <v>1674</v>
      </c>
      <c r="B1192" s="28" t="s">
        <v>11758</v>
      </c>
      <c r="C1192" s="13" t="s">
        <v>2698</v>
      </c>
      <c r="D1192" s="12" t="s">
        <v>202</v>
      </c>
      <c r="E1192" s="13" t="s">
        <v>7538</v>
      </c>
      <c r="F1192" s="15">
        <v>3234015.06</v>
      </c>
    </row>
    <row r="1193" spans="1:6" ht="30" x14ac:dyDescent="0.25">
      <c r="A1193" s="27" t="s">
        <v>1674</v>
      </c>
      <c r="B1193" s="28" t="s">
        <v>11758</v>
      </c>
      <c r="C1193" s="13" t="s">
        <v>2698</v>
      </c>
      <c r="D1193" s="12" t="s">
        <v>613</v>
      </c>
      <c r="E1193" s="13" t="s">
        <v>7538</v>
      </c>
      <c r="F1193" s="15">
        <v>2630758.69</v>
      </c>
    </row>
    <row r="1194" spans="1:6" ht="30" x14ac:dyDescent="0.25">
      <c r="A1194" s="27" t="s">
        <v>1674</v>
      </c>
      <c r="B1194" s="28" t="s">
        <v>11758</v>
      </c>
      <c r="C1194" s="13" t="s">
        <v>2696</v>
      </c>
      <c r="D1194" s="12" t="s">
        <v>202</v>
      </c>
      <c r="E1194" s="13" t="s">
        <v>7673</v>
      </c>
      <c r="F1194" s="15">
        <v>2053980.22</v>
      </c>
    </row>
    <row r="1195" spans="1:6" ht="30" x14ac:dyDescent="0.25">
      <c r="A1195" s="27" t="s">
        <v>1674</v>
      </c>
      <c r="B1195" s="28" t="s">
        <v>11758</v>
      </c>
      <c r="C1195" s="13" t="s">
        <v>2696</v>
      </c>
      <c r="D1195" s="12" t="s">
        <v>613</v>
      </c>
      <c r="E1195" s="13" t="s">
        <v>7673</v>
      </c>
      <c r="F1195" s="15">
        <v>769982.45</v>
      </c>
    </row>
    <row r="1196" spans="1:6" ht="30" x14ac:dyDescent="0.25">
      <c r="A1196" s="27" t="s">
        <v>1674</v>
      </c>
      <c r="B1196" s="28" t="s">
        <v>11758</v>
      </c>
      <c r="C1196" s="13" t="s">
        <v>4719</v>
      </c>
      <c r="D1196" s="12" t="s">
        <v>457</v>
      </c>
      <c r="E1196" s="13" t="s">
        <v>9443</v>
      </c>
      <c r="F1196" s="15">
        <v>7424025.5300000003</v>
      </c>
    </row>
    <row r="1197" spans="1:6" ht="30" x14ac:dyDescent="0.25">
      <c r="A1197" s="27" t="s">
        <v>1674</v>
      </c>
      <c r="B1197" s="28" t="s">
        <v>11758</v>
      </c>
      <c r="C1197" s="13" t="s">
        <v>5259</v>
      </c>
      <c r="D1197" s="12" t="s">
        <v>763</v>
      </c>
      <c r="E1197" s="13" t="s">
        <v>8980</v>
      </c>
      <c r="F1197" s="15">
        <v>5577573.6199999992</v>
      </c>
    </row>
    <row r="1198" spans="1:6" ht="30" x14ac:dyDescent="0.25">
      <c r="A1198" s="27" t="s">
        <v>1674</v>
      </c>
      <c r="B1198" s="28" t="s">
        <v>11758</v>
      </c>
      <c r="C1198" s="13" t="s">
        <v>4423</v>
      </c>
      <c r="D1198" s="12" t="s">
        <v>457</v>
      </c>
      <c r="E1198" s="13" t="s">
        <v>8083</v>
      </c>
      <c r="F1198" s="15">
        <v>11399055.529999999</v>
      </c>
    </row>
    <row r="1199" spans="1:6" ht="30" x14ac:dyDescent="0.25">
      <c r="A1199" s="27" t="s">
        <v>1674</v>
      </c>
      <c r="B1199" s="28" t="s">
        <v>11758</v>
      </c>
      <c r="C1199" s="13" t="s">
        <v>4018</v>
      </c>
      <c r="D1199" s="12" t="s">
        <v>457</v>
      </c>
      <c r="E1199" s="13" t="s">
        <v>8377</v>
      </c>
      <c r="F1199" s="15">
        <v>4314464.26</v>
      </c>
    </row>
    <row r="1200" spans="1:6" ht="30" x14ac:dyDescent="0.25">
      <c r="A1200" s="27" t="s">
        <v>1674</v>
      </c>
      <c r="B1200" s="28" t="s">
        <v>11758</v>
      </c>
      <c r="C1200" s="13" t="s">
        <v>4787</v>
      </c>
      <c r="D1200" s="12" t="s">
        <v>457</v>
      </c>
      <c r="E1200" s="13" t="s">
        <v>8377</v>
      </c>
      <c r="F1200" s="15">
        <v>4163929.3100000005</v>
      </c>
    </row>
    <row r="1201" spans="1:6" ht="30" x14ac:dyDescent="0.25">
      <c r="A1201" s="27" t="s">
        <v>1674</v>
      </c>
      <c r="B1201" s="28" t="s">
        <v>11758</v>
      </c>
      <c r="C1201" s="13" t="s">
        <v>3939</v>
      </c>
      <c r="D1201" s="12" t="s">
        <v>457</v>
      </c>
      <c r="E1201" s="13" t="s">
        <v>8978</v>
      </c>
      <c r="F1201" s="15">
        <v>13926558.169999998</v>
      </c>
    </row>
    <row r="1202" spans="1:6" ht="30" x14ac:dyDescent="0.25">
      <c r="A1202" s="27" t="s">
        <v>1674</v>
      </c>
      <c r="B1202" s="28" t="s">
        <v>11758</v>
      </c>
      <c r="C1202" s="13" t="s">
        <v>4273</v>
      </c>
      <c r="D1202" s="12" t="s">
        <v>457</v>
      </c>
      <c r="E1202" s="13" t="s">
        <v>7582</v>
      </c>
      <c r="F1202" s="15">
        <v>9954313.6900000013</v>
      </c>
    </row>
    <row r="1203" spans="1:6" ht="45" x14ac:dyDescent="0.25">
      <c r="A1203" s="27" t="s">
        <v>1674</v>
      </c>
      <c r="B1203" s="28" t="s">
        <v>11758</v>
      </c>
      <c r="C1203" s="13" t="s">
        <v>5762</v>
      </c>
      <c r="D1203" s="12" t="s">
        <v>457</v>
      </c>
      <c r="E1203" s="13" t="s">
        <v>7582</v>
      </c>
      <c r="F1203" s="15">
        <v>8792251.7699999996</v>
      </c>
    </row>
    <row r="1204" spans="1:6" ht="30" x14ac:dyDescent="0.25">
      <c r="A1204" s="27" t="s">
        <v>1674</v>
      </c>
      <c r="B1204" s="28" t="s">
        <v>11758</v>
      </c>
      <c r="C1204" s="13" t="s">
        <v>5061</v>
      </c>
      <c r="D1204" s="12" t="s">
        <v>763</v>
      </c>
      <c r="E1204" s="13" t="s">
        <v>8260</v>
      </c>
      <c r="F1204" s="15">
        <v>4954647.4999999991</v>
      </c>
    </row>
    <row r="1205" spans="1:6" ht="30" x14ac:dyDescent="0.25">
      <c r="A1205" s="27" t="s">
        <v>1674</v>
      </c>
      <c r="B1205" s="28" t="s">
        <v>11758</v>
      </c>
      <c r="C1205" s="13" t="s">
        <v>4587</v>
      </c>
      <c r="D1205" s="12" t="s">
        <v>457</v>
      </c>
      <c r="E1205" s="13" t="s">
        <v>8719</v>
      </c>
      <c r="F1205" s="15">
        <v>7752843.6999999993</v>
      </c>
    </row>
    <row r="1206" spans="1:6" ht="30" x14ac:dyDescent="0.25">
      <c r="A1206" s="27" t="s">
        <v>1674</v>
      </c>
      <c r="B1206" s="28" t="s">
        <v>11758</v>
      </c>
      <c r="C1206" s="13" t="s">
        <v>4591</v>
      </c>
      <c r="D1206" s="12" t="s">
        <v>457</v>
      </c>
      <c r="E1206" s="13" t="s">
        <v>8719</v>
      </c>
      <c r="F1206" s="15">
        <v>7244952.1499999994</v>
      </c>
    </row>
    <row r="1207" spans="1:6" ht="30" x14ac:dyDescent="0.25">
      <c r="A1207" s="27" t="s">
        <v>1674</v>
      </c>
      <c r="B1207" s="28" t="s">
        <v>11758</v>
      </c>
      <c r="C1207" s="13" t="s">
        <v>11983</v>
      </c>
      <c r="D1207" s="12" t="s">
        <v>763</v>
      </c>
      <c r="E1207" s="13" t="s">
        <v>9199</v>
      </c>
      <c r="F1207" s="15">
        <v>808999.24</v>
      </c>
    </row>
    <row r="1208" spans="1:6" ht="45" x14ac:dyDescent="0.25">
      <c r="A1208" s="27" t="s">
        <v>1674</v>
      </c>
      <c r="B1208" s="28" t="s">
        <v>11758</v>
      </c>
      <c r="C1208" s="13" t="s">
        <v>3269</v>
      </c>
      <c r="D1208" s="12" t="s">
        <v>457</v>
      </c>
      <c r="E1208" s="13" t="s">
        <v>7529</v>
      </c>
      <c r="F1208" s="15">
        <v>11744413.26</v>
      </c>
    </row>
    <row r="1209" spans="1:6" ht="45" x14ac:dyDescent="0.25">
      <c r="A1209" s="27" t="s">
        <v>1674</v>
      </c>
      <c r="B1209" s="28" t="s">
        <v>11758</v>
      </c>
      <c r="C1209" s="13" t="s">
        <v>4444</v>
      </c>
      <c r="D1209" s="12" t="s">
        <v>670</v>
      </c>
      <c r="E1209" s="13" t="s">
        <v>8997</v>
      </c>
      <c r="F1209" s="15">
        <v>2326055.11</v>
      </c>
    </row>
    <row r="1210" spans="1:6" ht="45" x14ac:dyDescent="0.25">
      <c r="A1210" s="27" t="s">
        <v>1674</v>
      </c>
      <c r="B1210" s="28" t="s">
        <v>11758</v>
      </c>
      <c r="C1210" s="13" t="s">
        <v>5294</v>
      </c>
      <c r="D1210" s="12" t="s">
        <v>1270</v>
      </c>
      <c r="E1210" s="13" t="s">
        <v>7984</v>
      </c>
      <c r="F1210" s="15">
        <v>1995275.07</v>
      </c>
    </row>
    <row r="1211" spans="1:6" ht="45" x14ac:dyDescent="0.25">
      <c r="A1211" s="27" t="s">
        <v>1674</v>
      </c>
      <c r="B1211" s="28" t="s">
        <v>11758</v>
      </c>
      <c r="C1211" s="13" t="s">
        <v>5420</v>
      </c>
      <c r="D1211" s="12" t="s">
        <v>1270</v>
      </c>
      <c r="E1211" s="13" t="s">
        <v>7984</v>
      </c>
      <c r="F1211" s="15">
        <v>7988281.6900000004</v>
      </c>
    </row>
    <row r="1212" spans="1:6" ht="45" x14ac:dyDescent="0.25">
      <c r="A1212" s="27" t="s">
        <v>1674</v>
      </c>
      <c r="B1212" s="28" t="s">
        <v>11758</v>
      </c>
      <c r="C1212" s="13" t="s">
        <v>5417</v>
      </c>
      <c r="D1212" s="12" t="s">
        <v>1270</v>
      </c>
      <c r="E1212" s="13" t="s">
        <v>7984</v>
      </c>
      <c r="F1212" s="15">
        <v>9848637.3300000001</v>
      </c>
    </row>
    <row r="1213" spans="1:6" ht="30" x14ac:dyDescent="0.25">
      <c r="A1213" s="27" t="s">
        <v>1674</v>
      </c>
      <c r="B1213" s="28" t="s">
        <v>11758</v>
      </c>
      <c r="C1213" s="13" t="s">
        <v>4391</v>
      </c>
      <c r="D1213" s="12" t="s">
        <v>202</v>
      </c>
      <c r="E1213" s="13" t="s">
        <v>8766</v>
      </c>
      <c r="F1213" s="15">
        <v>3681435.99</v>
      </c>
    </row>
    <row r="1214" spans="1:6" ht="75" x14ac:dyDescent="0.25">
      <c r="A1214" s="27" t="s">
        <v>1674</v>
      </c>
      <c r="B1214" s="28" t="s">
        <v>11758</v>
      </c>
      <c r="C1214" s="13" t="s">
        <v>844</v>
      </c>
      <c r="D1214" s="12" t="s">
        <v>763</v>
      </c>
      <c r="E1214" s="13" t="s">
        <v>7538</v>
      </c>
      <c r="F1214" s="15">
        <v>3497693.31</v>
      </c>
    </row>
    <row r="1215" spans="1:6" ht="45" x14ac:dyDescent="0.25">
      <c r="A1215" s="27" t="s">
        <v>1674</v>
      </c>
      <c r="B1215" s="28" t="s">
        <v>11758</v>
      </c>
      <c r="C1215" s="13" t="s">
        <v>4342</v>
      </c>
      <c r="D1215" s="12" t="s">
        <v>670</v>
      </c>
      <c r="E1215" s="13" t="s">
        <v>9086</v>
      </c>
      <c r="F1215" s="15">
        <v>4357315.9000000004</v>
      </c>
    </row>
    <row r="1216" spans="1:6" ht="60" x14ac:dyDescent="0.25">
      <c r="A1216" s="27" t="s">
        <v>1674</v>
      </c>
      <c r="B1216" s="28" t="s">
        <v>11758</v>
      </c>
      <c r="C1216" s="13" t="s">
        <v>4106</v>
      </c>
      <c r="D1216" s="12" t="s">
        <v>749</v>
      </c>
      <c r="E1216" s="13" t="s">
        <v>9572</v>
      </c>
      <c r="F1216" s="15">
        <v>3091029.06</v>
      </c>
    </row>
    <row r="1217" spans="1:6" ht="45" x14ac:dyDescent="0.25">
      <c r="A1217" s="27" t="s">
        <v>1674</v>
      </c>
      <c r="B1217" s="28" t="s">
        <v>11758</v>
      </c>
      <c r="C1217" s="13" t="s">
        <v>5686</v>
      </c>
      <c r="D1217" s="12" t="s">
        <v>1605</v>
      </c>
      <c r="E1217" s="13" t="s">
        <v>8628</v>
      </c>
      <c r="F1217" s="15">
        <v>3919050.53</v>
      </c>
    </row>
    <row r="1218" spans="1:6" ht="45" x14ac:dyDescent="0.25">
      <c r="A1218" s="27" t="s">
        <v>1674</v>
      </c>
      <c r="B1218" s="28" t="s">
        <v>11758</v>
      </c>
      <c r="C1218" s="13" t="s">
        <v>3033</v>
      </c>
      <c r="D1218" s="12" t="s">
        <v>2775</v>
      </c>
      <c r="E1218" s="13" t="s">
        <v>8607</v>
      </c>
      <c r="F1218" s="15">
        <v>1975000.78</v>
      </c>
    </row>
    <row r="1219" spans="1:6" ht="45" x14ac:dyDescent="0.25">
      <c r="A1219" s="27" t="s">
        <v>1674</v>
      </c>
      <c r="B1219" s="28" t="s">
        <v>11758</v>
      </c>
      <c r="C1219" s="13" t="s">
        <v>4015</v>
      </c>
      <c r="D1219" s="12" t="s">
        <v>749</v>
      </c>
      <c r="E1219" s="13" t="s">
        <v>8607</v>
      </c>
      <c r="F1219" s="15">
        <v>4493498.2200000007</v>
      </c>
    </row>
    <row r="1220" spans="1:6" ht="30" x14ac:dyDescent="0.25">
      <c r="A1220" s="27" t="s">
        <v>1674</v>
      </c>
      <c r="B1220" s="28" t="s">
        <v>11758</v>
      </c>
      <c r="C1220" s="13" t="s">
        <v>4081</v>
      </c>
      <c r="D1220" s="12" t="s">
        <v>457</v>
      </c>
      <c r="E1220" s="13" t="s">
        <v>7996</v>
      </c>
      <c r="F1220" s="15">
        <v>7734701.0700000003</v>
      </c>
    </row>
    <row r="1221" spans="1:6" ht="45" x14ac:dyDescent="0.25">
      <c r="A1221" s="27" t="s">
        <v>1674</v>
      </c>
      <c r="B1221" s="28" t="s">
        <v>11758</v>
      </c>
      <c r="C1221" s="13" t="s">
        <v>3226</v>
      </c>
      <c r="D1221" s="12" t="s">
        <v>457</v>
      </c>
      <c r="E1221" s="13" t="s">
        <v>9181</v>
      </c>
      <c r="F1221" s="15">
        <v>2879740.47</v>
      </c>
    </row>
    <row r="1222" spans="1:6" ht="45" x14ac:dyDescent="0.25">
      <c r="A1222" s="27" t="s">
        <v>1674</v>
      </c>
      <c r="B1222" s="28" t="s">
        <v>11758</v>
      </c>
      <c r="C1222" s="13" t="s">
        <v>2918</v>
      </c>
      <c r="D1222" s="12" t="s">
        <v>749</v>
      </c>
      <c r="E1222" s="13" t="s">
        <v>8540</v>
      </c>
      <c r="F1222" s="15">
        <v>602559.1</v>
      </c>
    </row>
    <row r="1223" spans="1:6" ht="45" x14ac:dyDescent="0.25">
      <c r="A1223" s="27" t="s">
        <v>1674</v>
      </c>
      <c r="B1223" s="28" t="s">
        <v>11758</v>
      </c>
      <c r="C1223" s="13" t="s">
        <v>2230</v>
      </c>
      <c r="D1223" s="12" t="s">
        <v>749</v>
      </c>
      <c r="E1223" s="13" t="s">
        <v>7600</v>
      </c>
      <c r="F1223" s="15">
        <v>809953.72</v>
      </c>
    </row>
    <row r="1224" spans="1:6" ht="45" x14ac:dyDescent="0.25">
      <c r="A1224" s="27" t="s">
        <v>1674</v>
      </c>
      <c r="B1224" s="28" t="s">
        <v>11758</v>
      </c>
      <c r="C1224" s="13" t="s">
        <v>2990</v>
      </c>
      <c r="D1224" s="12" t="s">
        <v>749</v>
      </c>
      <c r="E1224" s="13" t="s">
        <v>7513</v>
      </c>
      <c r="F1224" s="15">
        <v>184345.1</v>
      </c>
    </row>
    <row r="1225" spans="1:6" ht="45" x14ac:dyDescent="0.25">
      <c r="A1225" s="27" t="s">
        <v>1674</v>
      </c>
      <c r="B1225" s="28" t="s">
        <v>11758</v>
      </c>
      <c r="C1225" s="13" t="s">
        <v>5014</v>
      </c>
      <c r="D1225" s="12" t="s">
        <v>763</v>
      </c>
      <c r="E1225" s="13" t="s">
        <v>7500</v>
      </c>
      <c r="F1225" s="15">
        <v>2643868.71</v>
      </c>
    </row>
    <row r="1226" spans="1:6" ht="30" x14ac:dyDescent="0.25">
      <c r="A1226" s="27" t="s">
        <v>1674</v>
      </c>
      <c r="B1226" s="28" t="s">
        <v>11758</v>
      </c>
      <c r="C1226" s="13" t="s">
        <v>2060</v>
      </c>
      <c r="D1226" s="12" t="s">
        <v>749</v>
      </c>
      <c r="E1226" s="13" t="s">
        <v>8024</v>
      </c>
      <c r="F1226" s="15">
        <v>44569.599999999999</v>
      </c>
    </row>
    <row r="1227" spans="1:6" ht="45" x14ac:dyDescent="0.25">
      <c r="A1227" s="27" t="s">
        <v>1674</v>
      </c>
      <c r="B1227" s="28" t="s">
        <v>11758</v>
      </c>
      <c r="C1227" s="13" t="s">
        <v>4946</v>
      </c>
      <c r="D1227" s="12" t="s">
        <v>763</v>
      </c>
      <c r="E1227" s="13" t="s">
        <v>8921</v>
      </c>
      <c r="F1227" s="15">
        <v>3577741.61</v>
      </c>
    </row>
    <row r="1228" spans="1:6" ht="45" x14ac:dyDescent="0.25">
      <c r="A1228" s="27" t="s">
        <v>1674</v>
      </c>
      <c r="B1228" s="28" t="s">
        <v>11758</v>
      </c>
      <c r="C1228" s="13" t="s">
        <v>2090</v>
      </c>
      <c r="D1228" s="12" t="s">
        <v>749</v>
      </c>
      <c r="E1228" s="13" t="s">
        <v>8074</v>
      </c>
      <c r="F1228" s="15">
        <v>663207.69000000006</v>
      </c>
    </row>
    <row r="1229" spans="1:6" ht="45" x14ac:dyDescent="0.25">
      <c r="A1229" s="27" t="s">
        <v>1674</v>
      </c>
      <c r="B1229" s="28" t="s">
        <v>11758</v>
      </c>
      <c r="C1229" s="13" t="s">
        <v>5017</v>
      </c>
      <c r="D1229" s="12" t="s">
        <v>763</v>
      </c>
      <c r="E1229" s="13" t="s">
        <v>7996</v>
      </c>
      <c r="F1229" s="15">
        <v>2911035.29</v>
      </c>
    </row>
    <row r="1230" spans="1:6" ht="45" x14ac:dyDescent="0.25">
      <c r="A1230" s="27" t="s">
        <v>1674</v>
      </c>
      <c r="B1230" s="28" t="s">
        <v>11758</v>
      </c>
      <c r="C1230" s="13" t="s">
        <v>12067</v>
      </c>
      <c r="D1230" s="12" t="s">
        <v>1605</v>
      </c>
      <c r="E1230" s="13" t="s">
        <v>8703</v>
      </c>
      <c r="F1230" s="15">
        <v>104962.64</v>
      </c>
    </row>
    <row r="1231" spans="1:6" ht="45" x14ac:dyDescent="0.25">
      <c r="A1231" s="27" t="s">
        <v>1674</v>
      </c>
      <c r="B1231" s="28" t="s">
        <v>11758</v>
      </c>
      <c r="C1231" s="13" t="s">
        <v>12067</v>
      </c>
      <c r="D1231" s="12" t="s">
        <v>1342</v>
      </c>
      <c r="E1231" s="13" t="s">
        <v>8703</v>
      </c>
      <c r="F1231" s="15">
        <v>4563319.17</v>
      </c>
    </row>
    <row r="1232" spans="1:6" ht="45" x14ac:dyDescent="0.25">
      <c r="A1232" s="27" t="s">
        <v>1674</v>
      </c>
      <c r="B1232" s="28" t="s">
        <v>11758</v>
      </c>
      <c r="C1232" s="13" t="s">
        <v>12067</v>
      </c>
      <c r="D1232" s="12" t="s">
        <v>763</v>
      </c>
      <c r="E1232" s="13" t="s">
        <v>8703</v>
      </c>
      <c r="F1232" s="15">
        <v>321872.06</v>
      </c>
    </row>
    <row r="1233" spans="1:6" ht="30" x14ac:dyDescent="0.25">
      <c r="A1233" s="27" t="s">
        <v>1674</v>
      </c>
      <c r="B1233" s="28" t="s">
        <v>11758</v>
      </c>
      <c r="C1233" s="13" t="s">
        <v>4247</v>
      </c>
      <c r="D1233" s="12" t="s">
        <v>457</v>
      </c>
      <c r="E1233" s="13" t="s">
        <v>8066</v>
      </c>
      <c r="F1233" s="15">
        <v>4011850.7500000005</v>
      </c>
    </row>
    <row r="1234" spans="1:6" ht="45" x14ac:dyDescent="0.25">
      <c r="A1234" s="27" t="s">
        <v>1674</v>
      </c>
      <c r="B1234" s="28" t="s">
        <v>11758</v>
      </c>
      <c r="C1234" s="13" t="s">
        <v>2166</v>
      </c>
      <c r="D1234" s="12" t="s">
        <v>749</v>
      </c>
      <c r="E1234" s="13" t="s">
        <v>8260</v>
      </c>
      <c r="F1234" s="15">
        <v>1610834.22</v>
      </c>
    </row>
    <row r="1235" spans="1:6" ht="45" x14ac:dyDescent="0.25">
      <c r="A1235" s="27" t="s">
        <v>1674</v>
      </c>
      <c r="B1235" s="28" t="s">
        <v>11758</v>
      </c>
      <c r="C1235" s="13" t="s">
        <v>4315</v>
      </c>
      <c r="D1235" s="12" t="s">
        <v>613</v>
      </c>
      <c r="E1235" s="13" t="s">
        <v>8260</v>
      </c>
      <c r="F1235" s="15">
        <v>12782897.790000001</v>
      </c>
    </row>
    <row r="1236" spans="1:6" ht="45" x14ac:dyDescent="0.25">
      <c r="A1236" s="27" t="s">
        <v>1674</v>
      </c>
      <c r="B1236" s="28" t="s">
        <v>11758</v>
      </c>
      <c r="C1236" s="13" t="s">
        <v>4312</v>
      </c>
      <c r="D1236" s="12" t="s">
        <v>613</v>
      </c>
      <c r="E1236" s="13" t="s">
        <v>8260</v>
      </c>
      <c r="F1236" s="15">
        <v>14990465.370000001</v>
      </c>
    </row>
    <row r="1237" spans="1:6" ht="45" x14ac:dyDescent="0.25">
      <c r="A1237" s="27" t="s">
        <v>1674</v>
      </c>
      <c r="B1237" s="28" t="s">
        <v>11758</v>
      </c>
      <c r="C1237" s="13" t="s">
        <v>4308</v>
      </c>
      <c r="D1237" s="12" t="s">
        <v>613</v>
      </c>
      <c r="E1237" s="13" t="s">
        <v>8260</v>
      </c>
      <c r="F1237" s="15">
        <v>13076790.550000001</v>
      </c>
    </row>
    <row r="1238" spans="1:6" ht="45" x14ac:dyDescent="0.25">
      <c r="A1238" s="27" t="s">
        <v>1674</v>
      </c>
      <c r="B1238" s="28" t="s">
        <v>11758</v>
      </c>
      <c r="C1238" s="13" t="s">
        <v>3448</v>
      </c>
      <c r="D1238" s="12" t="s">
        <v>670</v>
      </c>
      <c r="E1238" s="13" t="s">
        <v>8540</v>
      </c>
      <c r="F1238" s="15">
        <v>23771640.350000001</v>
      </c>
    </row>
    <row r="1239" spans="1:6" ht="45" x14ac:dyDescent="0.25">
      <c r="A1239" s="27" t="s">
        <v>1674</v>
      </c>
      <c r="B1239" s="28" t="s">
        <v>11758</v>
      </c>
      <c r="C1239" s="13" t="s">
        <v>4250</v>
      </c>
      <c r="D1239" s="12" t="s">
        <v>749</v>
      </c>
      <c r="E1239" s="13" t="s">
        <v>8540</v>
      </c>
      <c r="F1239" s="15">
        <v>943020.92</v>
      </c>
    </row>
    <row r="1240" spans="1:6" ht="45" x14ac:dyDescent="0.25">
      <c r="A1240" s="27" t="s">
        <v>1674</v>
      </c>
      <c r="B1240" s="28" t="s">
        <v>11758</v>
      </c>
      <c r="C1240" s="13" t="s">
        <v>3502</v>
      </c>
      <c r="D1240" s="12" t="s">
        <v>749</v>
      </c>
      <c r="E1240" s="13" t="s">
        <v>8540</v>
      </c>
      <c r="F1240" s="15">
        <v>913496.95</v>
      </c>
    </row>
    <row r="1241" spans="1:6" ht="45" x14ac:dyDescent="0.25">
      <c r="A1241" s="27" t="s">
        <v>1674</v>
      </c>
      <c r="B1241" s="28" t="s">
        <v>11758</v>
      </c>
      <c r="C1241" s="13" t="s">
        <v>4006</v>
      </c>
      <c r="D1241" s="12" t="s">
        <v>749</v>
      </c>
      <c r="E1241" s="13" t="s">
        <v>8540</v>
      </c>
      <c r="F1241" s="15">
        <v>8735969.7200000007</v>
      </c>
    </row>
    <row r="1242" spans="1:6" ht="45" x14ac:dyDescent="0.25">
      <c r="A1242" s="27" t="s">
        <v>1674</v>
      </c>
      <c r="B1242" s="28" t="s">
        <v>11758</v>
      </c>
      <c r="C1242" s="13" t="s">
        <v>5264</v>
      </c>
      <c r="D1242" s="12" t="s">
        <v>763</v>
      </c>
      <c r="E1242" s="13" t="s">
        <v>8826</v>
      </c>
      <c r="F1242" s="15">
        <v>4000000</v>
      </c>
    </row>
    <row r="1243" spans="1:6" ht="30" x14ac:dyDescent="0.25">
      <c r="A1243" s="27" t="s">
        <v>1674</v>
      </c>
      <c r="B1243" s="28" t="s">
        <v>11758</v>
      </c>
      <c r="C1243" s="13" t="s">
        <v>786</v>
      </c>
      <c r="D1243" s="12" t="s">
        <v>763</v>
      </c>
      <c r="E1243" s="13" t="s">
        <v>8978</v>
      </c>
      <c r="F1243" s="15">
        <v>2500000</v>
      </c>
    </row>
    <row r="1244" spans="1:6" ht="30" x14ac:dyDescent="0.25">
      <c r="A1244" s="27" t="s">
        <v>1674</v>
      </c>
      <c r="B1244" s="28" t="s">
        <v>11758</v>
      </c>
      <c r="C1244" s="13" t="s">
        <v>5844</v>
      </c>
      <c r="D1244" s="12" t="s">
        <v>1342</v>
      </c>
      <c r="E1244" s="13" t="s">
        <v>7538</v>
      </c>
      <c r="F1244" s="15">
        <v>2783036.59</v>
      </c>
    </row>
    <row r="1245" spans="1:6" ht="30" x14ac:dyDescent="0.25">
      <c r="A1245" s="27" t="s">
        <v>1674</v>
      </c>
      <c r="B1245" s="28" t="s">
        <v>11758</v>
      </c>
      <c r="C1245" s="13" t="s">
        <v>5844</v>
      </c>
      <c r="D1245" s="12" t="s">
        <v>763</v>
      </c>
      <c r="E1245" s="13" t="s">
        <v>7538</v>
      </c>
      <c r="F1245" s="15">
        <v>12215111.220000001</v>
      </c>
    </row>
    <row r="1246" spans="1:6" ht="45" x14ac:dyDescent="0.25">
      <c r="A1246" s="27" t="s">
        <v>1674</v>
      </c>
      <c r="B1246" s="28" t="s">
        <v>11758</v>
      </c>
      <c r="C1246" s="13" t="s">
        <v>996</v>
      </c>
      <c r="D1246" s="12" t="s">
        <v>763</v>
      </c>
      <c r="E1246" s="13" t="s">
        <v>8978</v>
      </c>
      <c r="F1246" s="15">
        <v>799854.3</v>
      </c>
    </row>
    <row r="1247" spans="1:6" ht="30" x14ac:dyDescent="0.25">
      <c r="A1247" s="27" t="s">
        <v>1674</v>
      </c>
      <c r="B1247" s="28" t="s">
        <v>11758</v>
      </c>
      <c r="C1247" s="13" t="s">
        <v>827</v>
      </c>
      <c r="D1247" s="12" t="s">
        <v>763</v>
      </c>
      <c r="E1247" s="13" t="s">
        <v>8014</v>
      </c>
      <c r="F1247" s="15">
        <v>1495395.47</v>
      </c>
    </row>
    <row r="1248" spans="1:6" ht="30" x14ac:dyDescent="0.25">
      <c r="A1248" s="27" t="s">
        <v>1674</v>
      </c>
      <c r="B1248" s="28" t="s">
        <v>11758</v>
      </c>
      <c r="C1248" s="13" t="s">
        <v>3975</v>
      </c>
      <c r="D1248" s="12" t="s">
        <v>749</v>
      </c>
      <c r="E1248" s="13" t="s">
        <v>8283</v>
      </c>
      <c r="F1248" s="15">
        <v>1486788.83</v>
      </c>
    </row>
    <row r="1249" spans="1:6" ht="30" x14ac:dyDescent="0.25">
      <c r="A1249" s="27" t="s">
        <v>1674</v>
      </c>
      <c r="B1249" s="28" t="s">
        <v>11758</v>
      </c>
      <c r="C1249" s="13" t="s">
        <v>5268</v>
      </c>
      <c r="D1249" s="12" t="s">
        <v>763</v>
      </c>
      <c r="E1249" s="13" t="s">
        <v>8684</v>
      </c>
      <c r="F1249" s="15">
        <v>14999999.99</v>
      </c>
    </row>
    <row r="1250" spans="1:6" ht="60" x14ac:dyDescent="0.25">
      <c r="A1250" s="27" t="s">
        <v>1674</v>
      </c>
      <c r="B1250" s="28" t="s">
        <v>11758</v>
      </c>
      <c r="C1250" s="13" t="s">
        <v>2526</v>
      </c>
      <c r="D1250" s="12" t="s">
        <v>202</v>
      </c>
      <c r="E1250" s="13" t="s">
        <v>8424</v>
      </c>
      <c r="F1250" s="15">
        <v>5814166.8300000001</v>
      </c>
    </row>
    <row r="1251" spans="1:6" ht="45" x14ac:dyDescent="0.25">
      <c r="A1251" s="27" t="s">
        <v>1674</v>
      </c>
      <c r="B1251" s="28" t="s">
        <v>11758</v>
      </c>
      <c r="C1251" s="13" t="s">
        <v>5457</v>
      </c>
      <c r="D1251" s="12" t="s">
        <v>457</v>
      </c>
      <c r="E1251" s="13" t="s">
        <v>7538</v>
      </c>
      <c r="F1251" s="15">
        <v>27555120.220000003</v>
      </c>
    </row>
    <row r="1252" spans="1:6" ht="45" x14ac:dyDescent="0.25">
      <c r="A1252" s="27" t="s">
        <v>1674</v>
      </c>
      <c r="B1252" s="28" t="s">
        <v>11758</v>
      </c>
      <c r="C1252" s="13" t="s">
        <v>5373</v>
      </c>
      <c r="D1252" s="12" t="s">
        <v>457</v>
      </c>
      <c r="E1252" s="13" t="s">
        <v>7538</v>
      </c>
      <c r="F1252" s="15">
        <v>27449266.580000002</v>
      </c>
    </row>
    <row r="1253" spans="1:6" ht="45" x14ac:dyDescent="0.25">
      <c r="A1253" s="27" t="s">
        <v>1674</v>
      </c>
      <c r="B1253" s="28" t="s">
        <v>11758</v>
      </c>
      <c r="C1253" s="13" t="s">
        <v>5367</v>
      </c>
      <c r="D1253" s="12" t="s">
        <v>457</v>
      </c>
      <c r="E1253" s="13" t="s">
        <v>7538</v>
      </c>
      <c r="F1253" s="15">
        <v>27797360.800000004</v>
      </c>
    </row>
    <row r="1254" spans="1:6" ht="30" x14ac:dyDescent="0.25">
      <c r="A1254" s="27" t="s">
        <v>1674</v>
      </c>
      <c r="B1254" s="28" t="s">
        <v>11758</v>
      </c>
      <c r="C1254" s="13" t="s">
        <v>2564</v>
      </c>
      <c r="D1254" s="12" t="s">
        <v>670</v>
      </c>
      <c r="E1254" s="13" t="s">
        <v>7538</v>
      </c>
      <c r="F1254" s="15">
        <v>1744775.4200000002</v>
      </c>
    </row>
    <row r="1255" spans="1:6" ht="30" x14ac:dyDescent="0.25">
      <c r="A1255" s="27" t="s">
        <v>1674</v>
      </c>
      <c r="B1255" s="28" t="s">
        <v>11758</v>
      </c>
      <c r="C1255" s="13" t="s">
        <v>4368</v>
      </c>
      <c r="D1255" s="13" t="s">
        <v>11857</v>
      </c>
      <c r="E1255" s="13" t="s">
        <v>7758</v>
      </c>
      <c r="F1255" s="15">
        <v>1315440</v>
      </c>
    </row>
    <row r="1256" spans="1:6" ht="30" x14ac:dyDescent="0.25">
      <c r="A1256" s="27" t="s">
        <v>1674</v>
      </c>
      <c r="B1256" s="28" t="s">
        <v>11758</v>
      </c>
      <c r="C1256" s="13" t="s">
        <v>4368</v>
      </c>
      <c r="D1256" s="12" t="s">
        <v>670</v>
      </c>
      <c r="E1256" s="13" t="s">
        <v>7758</v>
      </c>
      <c r="F1256" s="15">
        <v>11727842.52</v>
      </c>
    </row>
    <row r="1257" spans="1:6" ht="30" x14ac:dyDescent="0.25">
      <c r="A1257" s="27" t="s">
        <v>1674</v>
      </c>
      <c r="B1257" s="28" t="s">
        <v>11758</v>
      </c>
      <c r="C1257" s="13" t="s">
        <v>4715</v>
      </c>
      <c r="D1257" s="12" t="s">
        <v>670</v>
      </c>
      <c r="E1257" s="13" t="s">
        <v>7758</v>
      </c>
      <c r="F1257" s="15">
        <v>18443478.799999997</v>
      </c>
    </row>
    <row r="1258" spans="1:6" ht="30" x14ac:dyDescent="0.25">
      <c r="A1258" s="27" t="s">
        <v>1674</v>
      </c>
      <c r="B1258" s="28" t="s">
        <v>11758</v>
      </c>
      <c r="C1258" s="13" t="s">
        <v>4784</v>
      </c>
      <c r="D1258" s="12" t="s">
        <v>670</v>
      </c>
      <c r="E1258" s="13" t="s">
        <v>7758</v>
      </c>
      <c r="F1258" s="15">
        <v>7237735.9800000004</v>
      </c>
    </row>
    <row r="1259" spans="1:6" ht="30" x14ac:dyDescent="0.25">
      <c r="A1259" s="27" t="s">
        <v>1674</v>
      </c>
      <c r="B1259" s="28" t="s">
        <v>11758</v>
      </c>
      <c r="C1259" s="13" t="s">
        <v>4739</v>
      </c>
      <c r="D1259" s="12" t="s">
        <v>749</v>
      </c>
      <c r="E1259" s="13" t="s">
        <v>7758</v>
      </c>
      <c r="F1259" s="15">
        <v>1419504.83</v>
      </c>
    </row>
    <row r="1260" spans="1:6" ht="30" x14ac:dyDescent="0.25">
      <c r="A1260" s="27" t="s">
        <v>1674</v>
      </c>
      <c r="B1260" s="28" t="s">
        <v>11758</v>
      </c>
      <c r="C1260" s="13" t="s">
        <v>11924</v>
      </c>
      <c r="D1260" s="12" t="s">
        <v>670</v>
      </c>
      <c r="E1260" s="13" t="s">
        <v>9596</v>
      </c>
      <c r="F1260" s="15">
        <v>8768619.879999999</v>
      </c>
    </row>
    <row r="1261" spans="1:6" ht="45" x14ac:dyDescent="0.25">
      <c r="A1261" s="27" t="s">
        <v>1674</v>
      </c>
      <c r="B1261" s="28" t="s">
        <v>11758</v>
      </c>
      <c r="C1261" s="13" t="s">
        <v>2939</v>
      </c>
      <c r="D1261" s="12" t="s">
        <v>749</v>
      </c>
      <c r="E1261" s="13" t="s">
        <v>8431</v>
      </c>
      <c r="F1261" s="15">
        <v>2771.89</v>
      </c>
    </row>
    <row r="1262" spans="1:6" ht="45" x14ac:dyDescent="0.25">
      <c r="A1262" s="27" t="s">
        <v>1674</v>
      </c>
      <c r="B1262" s="28" t="s">
        <v>11758</v>
      </c>
      <c r="C1262" s="13" t="s">
        <v>958</v>
      </c>
      <c r="D1262" s="12" t="s">
        <v>763</v>
      </c>
      <c r="E1262" s="13" t="s">
        <v>8414</v>
      </c>
      <c r="F1262" s="15">
        <v>2663067.66</v>
      </c>
    </row>
    <row r="1263" spans="1:6" ht="45" x14ac:dyDescent="0.25">
      <c r="A1263" s="27" t="s">
        <v>1674</v>
      </c>
      <c r="B1263" s="28" t="s">
        <v>11758</v>
      </c>
      <c r="C1263" s="13" t="s">
        <v>5550</v>
      </c>
      <c r="D1263" s="12" t="s">
        <v>202</v>
      </c>
      <c r="E1263" s="13" t="s">
        <v>7538</v>
      </c>
      <c r="F1263" s="15">
        <v>1705457.34</v>
      </c>
    </row>
    <row r="1264" spans="1:6" ht="45" x14ac:dyDescent="0.25">
      <c r="A1264" s="27" t="s">
        <v>1674</v>
      </c>
      <c r="B1264" s="28" t="s">
        <v>11758</v>
      </c>
      <c r="C1264" s="13" t="s">
        <v>1006</v>
      </c>
      <c r="D1264" s="12" t="s">
        <v>763</v>
      </c>
      <c r="E1264" s="13" t="s">
        <v>7538</v>
      </c>
      <c r="F1264" s="15">
        <v>1681299.31</v>
      </c>
    </row>
    <row r="1265" spans="1:6" ht="45" x14ac:dyDescent="0.25">
      <c r="A1265" s="27" t="s">
        <v>1674</v>
      </c>
      <c r="B1265" s="28" t="s">
        <v>11758</v>
      </c>
      <c r="C1265" s="13" t="s">
        <v>975</v>
      </c>
      <c r="D1265" s="12" t="s">
        <v>763</v>
      </c>
      <c r="E1265" s="13" t="s">
        <v>8424</v>
      </c>
      <c r="F1265" s="15">
        <v>3488222.63</v>
      </c>
    </row>
    <row r="1266" spans="1:6" ht="45" x14ac:dyDescent="0.25">
      <c r="A1266" s="27" t="s">
        <v>1674</v>
      </c>
      <c r="B1266" s="28" t="s">
        <v>11758</v>
      </c>
      <c r="C1266" s="13" t="s">
        <v>5584</v>
      </c>
      <c r="D1266" s="12" t="s">
        <v>763</v>
      </c>
      <c r="E1266" s="13" t="s">
        <v>7771</v>
      </c>
      <c r="F1266" s="15">
        <v>1646234.2200000002</v>
      </c>
    </row>
    <row r="1267" spans="1:6" ht="45" x14ac:dyDescent="0.25">
      <c r="A1267" s="27" t="s">
        <v>1674</v>
      </c>
      <c r="B1267" s="28" t="s">
        <v>11758</v>
      </c>
      <c r="C1267" s="13" t="s">
        <v>5523</v>
      </c>
      <c r="D1267" s="12" t="s">
        <v>613</v>
      </c>
      <c r="E1267" s="13" t="s">
        <v>7673</v>
      </c>
      <c r="F1267" s="15">
        <v>3388393.09</v>
      </c>
    </row>
    <row r="1268" spans="1:6" ht="45" x14ac:dyDescent="0.25">
      <c r="A1268" s="27" t="s">
        <v>1674</v>
      </c>
      <c r="B1268" s="28" t="s">
        <v>11758</v>
      </c>
      <c r="C1268" s="13" t="s">
        <v>5594</v>
      </c>
      <c r="D1268" s="12" t="s">
        <v>202</v>
      </c>
      <c r="E1268" s="13" t="s">
        <v>7538</v>
      </c>
      <c r="F1268" s="15">
        <v>1598750.24</v>
      </c>
    </row>
    <row r="1269" spans="1:6" ht="45" x14ac:dyDescent="0.25">
      <c r="A1269" s="27" t="s">
        <v>1674</v>
      </c>
      <c r="B1269" s="28" t="s">
        <v>11758</v>
      </c>
      <c r="C1269" s="13" t="s">
        <v>1010</v>
      </c>
      <c r="D1269" s="12" t="s">
        <v>763</v>
      </c>
      <c r="E1269" s="13" t="s">
        <v>7538</v>
      </c>
      <c r="F1269" s="15">
        <v>1599006.04</v>
      </c>
    </row>
    <row r="1270" spans="1:6" ht="45" x14ac:dyDescent="0.25">
      <c r="A1270" s="27" t="s">
        <v>1674</v>
      </c>
      <c r="B1270" s="28" t="s">
        <v>11758</v>
      </c>
      <c r="C1270" s="13" t="s">
        <v>993</v>
      </c>
      <c r="D1270" s="12" t="s">
        <v>763</v>
      </c>
      <c r="E1270" s="13" t="s">
        <v>7996</v>
      </c>
      <c r="F1270" s="15">
        <v>4849434.4400000004</v>
      </c>
    </row>
    <row r="1271" spans="1:6" ht="45" x14ac:dyDescent="0.25">
      <c r="A1271" s="27" t="s">
        <v>1674</v>
      </c>
      <c r="B1271" s="28" t="s">
        <v>11758</v>
      </c>
      <c r="C1271" s="13" t="s">
        <v>5559</v>
      </c>
      <c r="D1271" s="12" t="s">
        <v>613</v>
      </c>
      <c r="E1271" s="13" t="s">
        <v>7538</v>
      </c>
      <c r="F1271" s="15">
        <v>1491970.23</v>
      </c>
    </row>
    <row r="1272" spans="1:6" ht="45" x14ac:dyDescent="0.25">
      <c r="A1272" s="27" t="s">
        <v>1674</v>
      </c>
      <c r="B1272" s="28" t="s">
        <v>11758</v>
      </c>
      <c r="C1272" s="13" t="s">
        <v>2630</v>
      </c>
      <c r="D1272" s="12" t="s">
        <v>613</v>
      </c>
      <c r="E1272" s="13" t="s">
        <v>7673</v>
      </c>
      <c r="F1272" s="15">
        <v>943000.1100000001</v>
      </c>
    </row>
    <row r="1273" spans="1:6" ht="45" x14ac:dyDescent="0.25">
      <c r="A1273" s="27" t="s">
        <v>1674</v>
      </c>
      <c r="B1273" s="28" t="s">
        <v>11758</v>
      </c>
      <c r="C1273" s="13" t="s">
        <v>5808</v>
      </c>
      <c r="D1273" s="12" t="s">
        <v>613</v>
      </c>
      <c r="E1273" s="13" t="s">
        <v>7673</v>
      </c>
      <c r="F1273" s="15">
        <v>1640215.16</v>
      </c>
    </row>
    <row r="1274" spans="1:6" ht="30" x14ac:dyDescent="0.25">
      <c r="A1274" s="27" t="s">
        <v>1674</v>
      </c>
      <c r="B1274" s="28" t="s">
        <v>11758</v>
      </c>
      <c r="C1274" s="13" t="s">
        <v>5045</v>
      </c>
      <c r="D1274" s="12" t="s">
        <v>1342</v>
      </c>
      <c r="E1274" s="13" t="s">
        <v>8019</v>
      </c>
      <c r="F1274" s="15">
        <v>6717293.8399999999</v>
      </c>
    </row>
    <row r="1275" spans="1:6" ht="60" x14ac:dyDescent="0.25">
      <c r="A1275" s="27" t="s">
        <v>1674</v>
      </c>
      <c r="B1275" s="28" t="s">
        <v>11758</v>
      </c>
      <c r="C1275" s="13" t="s">
        <v>12054</v>
      </c>
      <c r="D1275" s="12" t="s">
        <v>1342</v>
      </c>
      <c r="E1275" s="13" t="s">
        <v>7673</v>
      </c>
      <c r="F1275" s="15">
        <v>1526147.9000000001</v>
      </c>
    </row>
    <row r="1276" spans="1:6" ht="45" x14ac:dyDescent="0.25">
      <c r="A1276" s="27" t="s">
        <v>1674</v>
      </c>
      <c r="B1276" s="28" t="s">
        <v>11758</v>
      </c>
      <c r="C1276" s="13" t="s">
        <v>3979</v>
      </c>
      <c r="D1276" s="12" t="s">
        <v>749</v>
      </c>
      <c r="E1276" s="13" t="s">
        <v>9237</v>
      </c>
      <c r="F1276" s="15">
        <v>2425783.98</v>
      </c>
    </row>
    <row r="1277" spans="1:6" ht="30" x14ac:dyDescent="0.25">
      <c r="A1277" s="27" t="s">
        <v>1674</v>
      </c>
      <c r="B1277" s="28" t="s">
        <v>11758</v>
      </c>
      <c r="C1277" s="13" t="s">
        <v>2744</v>
      </c>
      <c r="D1277" s="12" t="s">
        <v>457</v>
      </c>
      <c r="E1277" s="13" t="s">
        <v>8420</v>
      </c>
      <c r="F1277" s="15">
        <v>183615.19</v>
      </c>
    </row>
    <row r="1278" spans="1:6" ht="30" x14ac:dyDescent="0.25">
      <c r="A1278" s="27" t="s">
        <v>1674</v>
      </c>
      <c r="B1278" s="28" t="s">
        <v>11758</v>
      </c>
      <c r="C1278" s="13" t="s">
        <v>2868</v>
      </c>
      <c r="D1278" s="12" t="s">
        <v>457</v>
      </c>
      <c r="E1278" s="13" t="s">
        <v>8070</v>
      </c>
      <c r="F1278" s="15">
        <v>411562.34</v>
      </c>
    </row>
    <row r="1279" spans="1:6" ht="30" x14ac:dyDescent="0.25">
      <c r="A1279" s="27" t="s">
        <v>1674</v>
      </c>
      <c r="B1279" s="28" t="s">
        <v>11758</v>
      </c>
      <c r="C1279" s="13" t="s">
        <v>4478</v>
      </c>
      <c r="D1279" s="12" t="s">
        <v>670</v>
      </c>
      <c r="E1279" s="13" t="s">
        <v>7825</v>
      </c>
      <c r="F1279" s="15">
        <v>19677570.590000004</v>
      </c>
    </row>
    <row r="1280" spans="1:6" ht="30" x14ac:dyDescent="0.25">
      <c r="A1280" s="27" t="s">
        <v>1674</v>
      </c>
      <c r="B1280" s="28" t="s">
        <v>11758</v>
      </c>
      <c r="C1280" s="13" t="s">
        <v>4475</v>
      </c>
      <c r="D1280" s="12" t="s">
        <v>670</v>
      </c>
      <c r="E1280" s="13" t="s">
        <v>7825</v>
      </c>
      <c r="F1280" s="15">
        <v>26148390.679999996</v>
      </c>
    </row>
    <row r="1281" spans="1:6" ht="45" x14ac:dyDescent="0.25">
      <c r="A1281" s="27" t="s">
        <v>1674</v>
      </c>
      <c r="B1281" s="28" t="s">
        <v>11758</v>
      </c>
      <c r="C1281" s="13" t="s">
        <v>5050</v>
      </c>
      <c r="D1281" s="12" t="s">
        <v>763</v>
      </c>
      <c r="E1281" s="13" t="s">
        <v>7825</v>
      </c>
      <c r="F1281" s="15">
        <v>29993127.399999995</v>
      </c>
    </row>
    <row r="1282" spans="1:6" ht="45" x14ac:dyDescent="0.25">
      <c r="A1282" s="27" t="s">
        <v>1674</v>
      </c>
      <c r="B1282" s="28" t="s">
        <v>11758</v>
      </c>
      <c r="C1282" s="13" t="s">
        <v>5274</v>
      </c>
      <c r="D1282" s="12" t="s">
        <v>670</v>
      </c>
      <c r="E1282" s="13" t="s">
        <v>7825</v>
      </c>
      <c r="F1282" s="15">
        <v>10636513.020000001</v>
      </c>
    </row>
    <row r="1283" spans="1:6" ht="45" x14ac:dyDescent="0.25">
      <c r="A1283" s="27" t="s">
        <v>1674</v>
      </c>
      <c r="B1283" s="28" t="s">
        <v>11758</v>
      </c>
      <c r="C1283" s="13" t="s">
        <v>3240</v>
      </c>
      <c r="D1283" s="12" t="s">
        <v>749</v>
      </c>
      <c r="E1283" s="13" t="s">
        <v>9089</v>
      </c>
      <c r="F1283" s="15">
        <v>47689.97</v>
      </c>
    </row>
    <row r="1284" spans="1:6" ht="45" x14ac:dyDescent="0.25">
      <c r="A1284" s="27" t="s">
        <v>1674</v>
      </c>
      <c r="B1284" s="28" t="s">
        <v>11758</v>
      </c>
      <c r="C1284" s="13" t="s">
        <v>3572</v>
      </c>
      <c r="D1284" s="12" t="s">
        <v>749</v>
      </c>
      <c r="E1284" s="13" t="s">
        <v>9089</v>
      </c>
      <c r="F1284" s="15">
        <v>40283.31</v>
      </c>
    </row>
    <row r="1285" spans="1:6" ht="45" x14ac:dyDescent="0.25">
      <c r="A1285" s="27" t="s">
        <v>1674</v>
      </c>
      <c r="B1285" s="28" t="s">
        <v>11758</v>
      </c>
      <c r="C1285" s="13" t="s">
        <v>2558</v>
      </c>
      <c r="D1285" s="12" t="s">
        <v>457</v>
      </c>
      <c r="E1285" s="13" t="s">
        <v>7538</v>
      </c>
      <c r="F1285" s="15">
        <v>136436.94</v>
      </c>
    </row>
    <row r="1286" spans="1:6" ht="60" x14ac:dyDescent="0.25">
      <c r="A1286" s="27" t="s">
        <v>1674</v>
      </c>
      <c r="B1286" s="28" t="s">
        <v>11758</v>
      </c>
      <c r="C1286" s="13" t="s">
        <v>2307</v>
      </c>
      <c r="D1286" s="12" t="s">
        <v>613</v>
      </c>
      <c r="E1286" s="13" t="s">
        <v>7758</v>
      </c>
      <c r="F1286" s="15">
        <v>134076718.81</v>
      </c>
    </row>
    <row r="1287" spans="1:6" ht="75" x14ac:dyDescent="0.25">
      <c r="A1287" s="27" t="s">
        <v>1674</v>
      </c>
      <c r="B1287" s="28" t="s">
        <v>11758</v>
      </c>
      <c r="C1287" s="13" t="s">
        <v>1716</v>
      </c>
      <c r="D1287" s="12" t="s">
        <v>1342</v>
      </c>
      <c r="E1287" s="13" t="s">
        <v>7538</v>
      </c>
      <c r="F1287" s="15">
        <v>10710762.779999999</v>
      </c>
    </row>
    <row r="1288" spans="1:6" ht="45" x14ac:dyDescent="0.25">
      <c r="A1288" s="27" t="s">
        <v>1674</v>
      </c>
      <c r="B1288" s="28" t="s">
        <v>11758</v>
      </c>
      <c r="C1288" s="13" t="s">
        <v>11918</v>
      </c>
      <c r="D1288" s="12" t="s">
        <v>763</v>
      </c>
      <c r="E1288" s="13" t="s">
        <v>8639</v>
      </c>
      <c r="F1288" s="15">
        <v>4327611.95</v>
      </c>
    </row>
    <row r="1289" spans="1:6" ht="75" x14ac:dyDescent="0.25">
      <c r="A1289" s="27" t="s">
        <v>1674</v>
      </c>
      <c r="B1289" s="28" t="s">
        <v>11758</v>
      </c>
      <c r="C1289" s="13" t="s">
        <v>3409</v>
      </c>
      <c r="D1289" s="12" t="s">
        <v>749</v>
      </c>
      <c r="E1289" s="13" t="s">
        <v>7758</v>
      </c>
      <c r="F1289" s="15">
        <v>166501.38</v>
      </c>
    </row>
    <row r="1290" spans="1:6" ht="30" x14ac:dyDescent="0.25">
      <c r="A1290" s="27" t="s">
        <v>1674</v>
      </c>
      <c r="B1290" s="28" t="s">
        <v>11758</v>
      </c>
      <c r="C1290" s="13" t="s">
        <v>2661</v>
      </c>
      <c r="D1290" s="12" t="s">
        <v>202</v>
      </c>
      <c r="E1290" s="13" t="s">
        <v>7538</v>
      </c>
      <c r="F1290" s="15">
        <v>1657372.76</v>
      </c>
    </row>
    <row r="1291" spans="1:6" s="43" customFormat="1" ht="45" x14ac:dyDescent="0.25">
      <c r="A1291" s="32" t="s">
        <v>1674</v>
      </c>
      <c r="B1291" s="33" t="s">
        <v>11758</v>
      </c>
      <c r="C1291" s="13" t="s">
        <v>12103</v>
      </c>
      <c r="D1291" s="13" t="s">
        <v>11857</v>
      </c>
      <c r="E1291" s="13" t="s">
        <v>7673</v>
      </c>
      <c r="F1291" s="15">
        <v>3460399.56</v>
      </c>
    </row>
    <row r="1292" spans="1:6" ht="45" x14ac:dyDescent="0.25">
      <c r="A1292" s="27" t="s">
        <v>1674</v>
      </c>
      <c r="B1292" s="28" t="s">
        <v>11758</v>
      </c>
      <c r="C1292" s="13" t="s">
        <v>5438</v>
      </c>
      <c r="D1292" s="13" t="s">
        <v>11857</v>
      </c>
      <c r="E1292" s="13" t="s">
        <v>7600</v>
      </c>
      <c r="F1292" s="15">
        <v>17999759.170000002</v>
      </c>
    </row>
    <row r="1293" spans="1:6" ht="60" x14ac:dyDescent="0.25">
      <c r="A1293" s="27" t="s">
        <v>1674</v>
      </c>
      <c r="B1293" s="28" t="s">
        <v>11758</v>
      </c>
      <c r="C1293" s="13" t="s">
        <v>4154</v>
      </c>
      <c r="D1293" s="12" t="s">
        <v>749</v>
      </c>
      <c r="E1293" s="13" t="s">
        <v>7758</v>
      </c>
      <c r="F1293" s="15">
        <v>3288945.88</v>
      </c>
    </row>
    <row r="1294" spans="1:6" ht="75" x14ac:dyDescent="0.25">
      <c r="A1294" s="27" t="s">
        <v>1674</v>
      </c>
      <c r="B1294" s="28" t="s">
        <v>11758</v>
      </c>
      <c r="C1294" s="13" t="s">
        <v>5802</v>
      </c>
      <c r="D1294" s="12" t="s">
        <v>1342</v>
      </c>
      <c r="E1294" s="13" t="s">
        <v>10665</v>
      </c>
      <c r="F1294" s="15">
        <v>607609.42999999993</v>
      </c>
    </row>
    <row r="1295" spans="1:6" ht="60" x14ac:dyDescent="0.25">
      <c r="A1295" s="27" t="s">
        <v>1674</v>
      </c>
      <c r="B1295" s="28" t="s">
        <v>11758</v>
      </c>
      <c r="C1295" s="13" t="s">
        <v>11914</v>
      </c>
      <c r="D1295" s="12" t="s">
        <v>1342</v>
      </c>
      <c r="E1295" s="13" t="s">
        <v>10665</v>
      </c>
      <c r="F1295" s="15">
        <v>827721.87</v>
      </c>
    </row>
    <row r="1296" spans="1:6" ht="60" x14ac:dyDescent="0.25">
      <c r="A1296" s="27" t="s">
        <v>1674</v>
      </c>
      <c r="B1296" s="28" t="s">
        <v>11758</v>
      </c>
      <c r="C1296" s="13" t="s">
        <v>11915</v>
      </c>
      <c r="D1296" s="12" t="s">
        <v>1342</v>
      </c>
      <c r="E1296" s="13" t="s">
        <v>10665</v>
      </c>
      <c r="F1296" s="15">
        <v>747044.73</v>
      </c>
    </row>
    <row r="1297" spans="1:6" ht="60" x14ac:dyDescent="0.25">
      <c r="A1297" s="27" t="s">
        <v>1674</v>
      </c>
      <c r="B1297" s="28" t="s">
        <v>11758</v>
      </c>
      <c r="C1297" s="13" t="s">
        <v>11913</v>
      </c>
      <c r="D1297" s="12" t="s">
        <v>1342</v>
      </c>
      <c r="E1297" s="13" t="s">
        <v>10665</v>
      </c>
      <c r="F1297" s="15">
        <v>824678.81</v>
      </c>
    </row>
    <row r="1298" spans="1:6" ht="60" x14ac:dyDescent="0.25">
      <c r="A1298" s="27" t="s">
        <v>1674</v>
      </c>
      <c r="B1298" s="28" t="s">
        <v>11758</v>
      </c>
      <c r="C1298" s="13" t="s">
        <v>11912</v>
      </c>
      <c r="D1298" s="12" t="s">
        <v>1342</v>
      </c>
      <c r="E1298" s="13" t="s">
        <v>10665</v>
      </c>
      <c r="F1298" s="15">
        <v>994799.09000000008</v>
      </c>
    </row>
    <row r="1299" spans="1:6" ht="75" x14ac:dyDescent="0.25">
      <c r="A1299" s="27" t="s">
        <v>1674</v>
      </c>
      <c r="B1299" s="28" t="s">
        <v>11758</v>
      </c>
      <c r="C1299" s="13" t="s">
        <v>3857</v>
      </c>
      <c r="D1299" s="13" t="s">
        <v>11857</v>
      </c>
      <c r="E1299" s="13" t="s">
        <v>7758</v>
      </c>
      <c r="F1299" s="15">
        <v>460871.20999999996</v>
      </c>
    </row>
    <row r="1300" spans="1:6" ht="45" x14ac:dyDescent="0.25">
      <c r="A1300" s="27" t="s">
        <v>1674</v>
      </c>
      <c r="B1300" s="28" t="s">
        <v>11758</v>
      </c>
      <c r="C1300" s="13" t="s">
        <v>4766</v>
      </c>
      <c r="D1300" s="13" t="s">
        <v>11857</v>
      </c>
      <c r="E1300" s="13" t="s">
        <v>7758</v>
      </c>
      <c r="F1300" s="15">
        <v>599714.47</v>
      </c>
    </row>
    <row r="1301" spans="1:6" ht="30" x14ac:dyDescent="0.25">
      <c r="A1301" s="27" t="s">
        <v>1674</v>
      </c>
      <c r="B1301" s="28" t="s">
        <v>11758</v>
      </c>
      <c r="C1301" s="13" t="s">
        <v>11909</v>
      </c>
      <c r="D1301" s="12" t="s">
        <v>1342</v>
      </c>
      <c r="E1301" s="13" t="s">
        <v>7758</v>
      </c>
      <c r="F1301" s="15">
        <v>797191.29999999993</v>
      </c>
    </row>
    <row r="1302" spans="1:6" ht="30" x14ac:dyDescent="0.25">
      <c r="A1302" s="27" t="s">
        <v>1674</v>
      </c>
      <c r="B1302" s="28" t="s">
        <v>11758</v>
      </c>
      <c r="C1302" s="13" t="s">
        <v>11910</v>
      </c>
      <c r="D1302" s="12" t="s">
        <v>1342</v>
      </c>
      <c r="E1302" s="13" t="s">
        <v>7758</v>
      </c>
      <c r="F1302" s="15">
        <v>896221.56</v>
      </c>
    </row>
    <row r="1303" spans="1:6" ht="30" x14ac:dyDescent="0.25">
      <c r="A1303" s="27" t="s">
        <v>1674</v>
      </c>
      <c r="B1303" s="28" t="s">
        <v>11758</v>
      </c>
      <c r="C1303" s="13" t="s">
        <v>11911</v>
      </c>
      <c r="D1303" s="12" t="s">
        <v>1342</v>
      </c>
      <c r="E1303" s="13" t="s">
        <v>7758</v>
      </c>
      <c r="F1303" s="15">
        <v>404569.84</v>
      </c>
    </row>
    <row r="1304" spans="1:6" ht="75" x14ac:dyDescent="0.25">
      <c r="A1304" s="27" t="s">
        <v>1674</v>
      </c>
      <c r="B1304" s="28" t="s">
        <v>11758</v>
      </c>
      <c r="C1304" s="13" t="s">
        <v>1768</v>
      </c>
      <c r="D1304" s="12" t="s">
        <v>1342</v>
      </c>
      <c r="E1304" s="13" t="s">
        <v>7758</v>
      </c>
      <c r="F1304" s="15">
        <v>23219058.970000003</v>
      </c>
    </row>
    <row r="1305" spans="1:6" ht="75" x14ac:dyDescent="0.25">
      <c r="A1305" s="27" t="s">
        <v>1674</v>
      </c>
      <c r="B1305" s="28" t="s">
        <v>11758</v>
      </c>
      <c r="C1305" s="13" t="s">
        <v>1752</v>
      </c>
      <c r="D1305" s="12" t="s">
        <v>1342</v>
      </c>
      <c r="E1305" s="13" t="s">
        <v>7758</v>
      </c>
      <c r="F1305" s="15">
        <v>51261487.189999998</v>
      </c>
    </row>
    <row r="1306" spans="1:6" ht="75" x14ac:dyDescent="0.25">
      <c r="A1306" s="27" t="s">
        <v>1674</v>
      </c>
      <c r="B1306" s="28" t="s">
        <v>11758</v>
      </c>
      <c r="C1306" s="13" t="s">
        <v>1764</v>
      </c>
      <c r="D1306" s="12" t="s">
        <v>1342</v>
      </c>
      <c r="E1306" s="13" t="s">
        <v>7758</v>
      </c>
      <c r="F1306" s="15">
        <v>24160013.34</v>
      </c>
    </row>
    <row r="1307" spans="1:6" ht="60" x14ac:dyDescent="0.25">
      <c r="A1307" s="27" t="s">
        <v>1674</v>
      </c>
      <c r="B1307" s="28" t="s">
        <v>11758</v>
      </c>
      <c r="C1307" s="13" t="s">
        <v>12091</v>
      </c>
      <c r="D1307" s="12" t="s">
        <v>1342</v>
      </c>
      <c r="E1307" s="13" t="s">
        <v>10665</v>
      </c>
      <c r="F1307" s="15">
        <v>9979049.129999999</v>
      </c>
    </row>
    <row r="1308" spans="1:6" ht="60" x14ac:dyDescent="0.25">
      <c r="A1308" s="27" t="s">
        <v>1674</v>
      </c>
      <c r="B1308" s="28" t="s">
        <v>11758</v>
      </c>
      <c r="C1308" s="13" t="s">
        <v>3879</v>
      </c>
      <c r="D1308" s="13" t="s">
        <v>11857</v>
      </c>
      <c r="E1308" s="13" t="s">
        <v>7600</v>
      </c>
      <c r="F1308" s="15">
        <v>233584.4</v>
      </c>
    </row>
    <row r="1309" spans="1:6" ht="30" x14ac:dyDescent="0.25">
      <c r="A1309" s="27" t="s">
        <v>1674</v>
      </c>
      <c r="B1309" s="28" t="s">
        <v>11758</v>
      </c>
      <c r="C1309" s="13" t="s">
        <v>12028</v>
      </c>
      <c r="D1309" s="12" t="s">
        <v>1342</v>
      </c>
      <c r="E1309" s="13" t="s">
        <v>7600</v>
      </c>
      <c r="F1309" s="15">
        <v>827237.62</v>
      </c>
    </row>
    <row r="1310" spans="1:6" ht="75" x14ac:dyDescent="0.25">
      <c r="A1310" s="27" t="s">
        <v>1674</v>
      </c>
      <c r="B1310" s="28" t="s">
        <v>11758</v>
      </c>
      <c r="C1310" s="13" t="s">
        <v>5315</v>
      </c>
      <c r="D1310" s="12" t="s">
        <v>1342</v>
      </c>
      <c r="E1310" s="13" t="s">
        <v>7758</v>
      </c>
      <c r="F1310" s="15">
        <v>4950977.74</v>
      </c>
    </row>
    <row r="1311" spans="1:6" ht="75" x14ac:dyDescent="0.25">
      <c r="A1311" s="27" t="s">
        <v>1674</v>
      </c>
      <c r="B1311" s="28" t="s">
        <v>11758</v>
      </c>
      <c r="C1311" s="13" t="s">
        <v>12027</v>
      </c>
      <c r="D1311" s="12" t="s">
        <v>1342</v>
      </c>
      <c r="E1311" s="13" t="s">
        <v>7574</v>
      </c>
      <c r="F1311" s="15">
        <v>2499990.83</v>
      </c>
    </row>
    <row r="1312" spans="1:6" ht="45" x14ac:dyDescent="0.25">
      <c r="A1312" s="27" t="s">
        <v>1674</v>
      </c>
      <c r="B1312" s="28" t="s">
        <v>11758</v>
      </c>
      <c r="C1312" s="13" t="s">
        <v>11702</v>
      </c>
      <c r="D1312" s="12" t="s">
        <v>1342</v>
      </c>
      <c r="E1312" s="13" t="s">
        <v>7538</v>
      </c>
      <c r="F1312" s="15">
        <v>1207659.2999999998</v>
      </c>
    </row>
    <row r="1313" spans="1:6" ht="60" x14ac:dyDescent="0.25">
      <c r="A1313" s="27" t="s">
        <v>1674</v>
      </c>
      <c r="B1313" s="28" t="s">
        <v>11758</v>
      </c>
      <c r="C1313" s="13" t="s">
        <v>12041</v>
      </c>
      <c r="D1313" s="12" t="s">
        <v>1342</v>
      </c>
      <c r="E1313" s="13" t="s">
        <v>7638</v>
      </c>
      <c r="F1313" s="15">
        <v>395238.5</v>
      </c>
    </row>
    <row r="1314" spans="1:6" ht="60" x14ac:dyDescent="0.25">
      <c r="A1314" s="27" t="s">
        <v>1674</v>
      </c>
      <c r="B1314" s="28" t="s">
        <v>11758</v>
      </c>
      <c r="C1314" s="13" t="s">
        <v>12030</v>
      </c>
      <c r="D1314" s="12" t="s">
        <v>1342</v>
      </c>
      <c r="E1314" s="13" t="s">
        <v>7529</v>
      </c>
      <c r="F1314" s="15">
        <v>998750.2300000001</v>
      </c>
    </row>
    <row r="1315" spans="1:6" ht="30" x14ac:dyDescent="0.25">
      <c r="A1315" s="27" t="s">
        <v>1674</v>
      </c>
      <c r="B1315" s="28" t="s">
        <v>11758</v>
      </c>
      <c r="C1315" s="13" t="s">
        <v>4808</v>
      </c>
      <c r="D1315" s="12" t="s">
        <v>1605</v>
      </c>
      <c r="E1315" s="13" t="s">
        <v>7758</v>
      </c>
      <c r="F1315" s="15">
        <v>24943023.829999998</v>
      </c>
    </row>
    <row r="1316" spans="1:6" ht="30" x14ac:dyDescent="0.25">
      <c r="A1316" s="27" t="s">
        <v>1674</v>
      </c>
      <c r="B1316" s="28" t="s">
        <v>11758</v>
      </c>
      <c r="C1316" s="13" t="s">
        <v>4808</v>
      </c>
      <c r="D1316" s="12" t="s">
        <v>1342</v>
      </c>
      <c r="E1316" s="13" t="s">
        <v>7758</v>
      </c>
      <c r="F1316" s="15">
        <v>53135175.779999994</v>
      </c>
    </row>
    <row r="1317" spans="1:6" ht="30" x14ac:dyDescent="0.25">
      <c r="A1317" s="27" t="s">
        <v>1674</v>
      </c>
      <c r="B1317" s="28" t="s">
        <v>11758</v>
      </c>
      <c r="C1317" s="13" t="s">
        <v>4458</v>
      </c>
      <c r="D1317" s="12" t="s">
        <v>202</v>
      </c>
      <c r="E1317" s="13" t="s">
        <v>8790</v>
      </c>
      <c r="F1317" s="15">
        <v>980980.9</v>
      </c>
    </row>
    <row r="1318" spans="1:6" ht="30" x14ac:dyDescent="0.25">
      <c r="A1318" s="27" t="s">
        <v>1674</v>
      </c>
      <c r="B1318" s="28" t="s">
        <v>11758</v>
      </c>
      <c r="C1318" s="13" t="s">
        <v>4458</v>
      </c>
      <c r="D1318" s="12" t="s">
        <v>613</v>
      </c>
      <c r="E1318" s="13" t="s">
        <v>8790</v>
      </c>
      <c r="F1318" s="15">
        <v>274759.90000000002</v>
      </c>
    </row>
    <row r="1319" spans="1:6" ht="45" x14ac:dyDescent="0.25">
      <c r="A1319" s="27" t="s">
        <v>1674</v>
      </c>
      <c r="B1319" s="28" t="s">
        <v>11758</v>
      </c>
      <c r="C1319" s="13" t="s">
        <v>5066</v>
      </c>
      <c r="D1319" s="12" t="s">
        <v>670</v>
      </c>
      <c r="E1319" s="13" t="s">
        <v>8414</v>
      </c>
      <c r="F1319" s="15">
        <v>2165885.4799999995</v>
      </c>
    </row>
    <row r="1320" spans="1:6" ht="45" x14ac:dyDescent="0.25">
      <c r="A1320" s="27" t="s">
        <v>1674</v>
      </c>
      <c r="B1320" s="28" t="s">
        <v>11758</v>
      </c>
      <c r="C1320" s="13" t="s">
        <v>5069</v>
      </c>
      <c r="D1320" s="12" t="s">
        <v>457</v>
      </c>
      <c r="E1320" s="13" t="s">
        <v>8414</v>
      </c>
      <c r="F1320" s="15">
        <v>2235703.9000000004</v>
      </c>
    </row>
    <row r="1321" spans="1:6" ht="75" x14ac:dyDescent="0.25">
      <c r="A1321" s="27" t="s">
        <v>1674</v>
      </c>
      <c r="B1321" s="28" t="s">
        <v>11758</v>
      </c>
      <c r="C1321" s="13" t="s">
        <v>2093</v>
      </c>
      <c r="D1321" s="12" t="s">
        <v>749</v>
      </c>
      <c r="E1321" s="13" t="s">
        <v>7996</v>
      </c>
      <c r="F1321" s="15">
        <v>299266.96000000002</v>
      </c>
    </row>
    <row r="1322" spans="1:6" ht="45" x14ac:dyDescent="0.25">
      <c r="A1322" s="27" t="s">
        <v>1674</v>
      </c>
      <c r="B1322" s="28" t="s">
        <v>11758</v>
      </c>
      <c r="C1322" s="13" t="s">
        <v>3136</v>
      </c>
      <c r="D1322" s="12" t="s">
        <v>749</v>
      </c>
      <c r="E1322" s="13" t="s">
        <v>8878</v>
      </c>
      <c r="F1322" s="15">
        <v>3281838.31</v>
      </c>
    </row>
    <row r="1323" spans="1:6" ht="45" x14ac:dyDescent="0.25">
      <c r="A1323" s="27" t="s">
        <v>1674</v>
      </c>
      <c r="B1323" s="28" t="s">
        <v>11758</v>
      </c>
      <c r="C1323" s="13" t="s">
        <v>4260</v>
      </c>
      <c r="D1323" s="12" t="s">
        <v>749</v>
      </c>
      <c r="E1323" s="13" t="s">
        <v>9379</v>
      </c>
      <c r="F1323" s="15">
        <v>342122.87</v>
      </c>
    </row>
    <row r="1324" spans="1:6" ht="30" x14ac:dyDescent="0.25">
      <c r="A1324" s="27" t="s">
        <v>1674</v>
      </c>
      <c r="B1324" s="28" t="s">
        <v>11758</v>
      </c>
      <c r="C1324" s="13" t="s">
        <v>3005</v>
      </c>
      <c r="D1324" s="12" t="s">
        <v>457</v>
      </c>
      <c r="E1324" s="13" t="s">
        <v>8143</v>
      </c>
      <c r="F1324" s="15">
        <v>977979.46</v>
      </c>
    </row>
    <row r="1325" spans="1:6" ht="30" x14ac:dyDescent="0.25">
      <c r="A1325" s="27" t="s">
        <v>1674</v>
      </c>
      <c r="B1325" s="28" t="s">
        <v>11758</v>
      </c>
      <c r="C1325" s="13" t="s">
        <v>2934</v>
      </c>
      <c r="D1325" s="12" t="s">
        <v>457</v>
      </c>
      <c r="E1325" s="13" t="s">
        <v>7984</v>
      </c>
      <c r="F1325" s="15">
        <v>995727.37</v>
      </c>
    </row>
    <row r="1326" spans="1:6" ht="45" x14ac:dyDescent="0.25">
      <c r="A1326" s="27" t="s">
        <v>1674</v>
      </c>
      <c r="B1326" s="28" t="s">
        <v>11758</v>
      </c>
      <c r="C1326" s="13" t="s">
        <v>5072</v>
      </c>
      <c r="D1326" s="12" t="s">
        <v>763</v>
      </c>
      <c r="E1326" s="13" t="s">
        <v>7984</v>
      </c>
      <c r="F1326" s="15">
        <v>4792278.3599999994</v>
      </c>
    </row>
    <row r="1327" spans="1:6" ht="30" x14ac:dyDescent="0.25">
      <c r="A1327" s="27" t="s">
        <v>1674</v>
      </c>
      <c r="B1327" s="28" t="s">
        <v>11758</v>
      </c>
      <c r="C1327" s="13" t="s">
        <v>4324</v>
      </c>
      <c r="D1327" s="12" t="s">
        <v>457</v>
      </c>
      <c r="E1327" s="13" t="s">
        <v>8397</v>
      </c>
      <c r="F1327" s="15">
        <v>2183127.08</v>
      </c>
    </row>
    <row r="1328" spans="1:6" ht="30" x14ac:dyDescent="0.25">
      <c r="A1328" s="27" t="s">
        <v>1674</v>
      </c>
      <c r="B1328" s="28" t="s">
        <v>11758</v>
      </c>
      <c r="C1328" s="13" t="s">
        <v>4023</v>
      </c>
      <c r="D1328" s="12" t="s">
        <v>457</v>
      </c>
      <c r="E1328" s="13" t="s">
        <v>7984</v>
      </c>
      <c r="F1328" s="15">
        <v>1711559.59</v>
      </c>
    </row>
    <row r="1329" spans="1:6" ht="45" x14ac:dyDescent="0.25">
      <c r="A1329" s="27" t="s">
        <v>1674</v>
      </c>
      <c r="B1329" s="28" t="s">
        <v>11758</v>
      </c>
      <c r="C1329" s="13" t="s">
        <v>3150</v>
      </c>
      <c r="D1329" s="12" t="s">
        <v>749</v>
      </c>
      <c r="E1329" s="13" t="s">
        <v>7582</v>
      </c>
      <c r="F1329" s="15">
        <v>7344009.9000000004</v>
      </c>
    </row>
    <row r="1330" spans="1:6" ht="60" x14ac:dyDescent="0.25">
      <c r="A1330" s="27" t="s">
        <v>1674</v>
      </c>
      <c r="B1330" s="28" t="s">
        <v>11758</v>
      </c>
      <c r="C1330" s="13" t="s">
        <v>1921</v>
      </c>
      <c r="D1330" s="12" t="s">
        <v>749</v>
      </c>
      <c r="E1330" s="13" t="s">
        <v>7758</v>
      </c>
      <c r="F1330" s="15">
        <v>480491.28</v>
      </c>
    </row>
    <row r="1331" spans="1:6" ht="45" x14ac:dyDescent="0.25">
      <c r="A1331" s="27" t="s">
        <v>1674</v>
      </c>
      <c r="B1331" s="28" t="s">
        <v>11758</v>
      </c>
      <c r="C1331" s="13" t="s">
        <v>1902</v>
      </c>
      <c r="D1331" s="12" t="s">
        <v>749</v>
      </c>
      <c r="E1331" s="13" t="s">
        <v>7758</v>
      </c>
      <c r="F1331" s="15">
        <v>41526.14</v>
      </c>
    </row>
    <row r="1332" spans="1:6" ht="30" x14ac:dyDescent="0.25">
      <c r="A1332" s="27" t="s">
        <v>1674</v>
      </c>
      <c r="B1332" s="28" t="s">
        <v>11758</v>
      </c>
      <c r="C1332" s="13" t="s">
        <v>4842</v>
      </c>
      <c r="D1332" s="12" t="s">
        <v>1342</v>
      </c>
      <c r="E1332" s="13" t="s">
        <v>8983</v>
      </c>
      <c r="F1332" s="15">
        <v>3940034.66</v>
      </c>
    </row>
    <row r="1333" spans="1:6" ht="45" x14ac:dyDescent="0.25">
      <c r="A1333" s="27" t="s">
        <v>1674</v>
      </c>
      <c r="B1333" s="28" t="s">
        <v>11758</v>
      </c>
      <c r="C1333" s="13" t="s">
        <v>5020</v>
      </c>
      <c r="D1333" s="12" t="s">
        <v>1342</v>
      </c>
      <c r="E1333" s="13" t="s">
        <v>7758</v>
      </c>
      <c r="F1333" s="15">
        <v>4979272.0599999996</v>
      </c>
    </row>
    <row r="1334" spans="1:6" ht="30" x14ac:dyDescent="0.25">
      <c r="A1334" s="27" t="s">
        <v>1674</v>
      </c>
      <c r="B1334" s="28" t="s">
        <v>11758</v>
      </c>
      <c r="C1334" s="13" t="s">
        <v>5512</v>
      </c>
      <c r="D1334" s="12" t="s">
        <v>1342</v>
      </c>
      <c r="E1334" s="13" t="s">
        <v>8703</v>
      </c>
      <c r="F1334" s="15">
        <v>4094661.42</v>
      </c>
    </row>
    <row r="1335" spans="1:6" ht="30" x14ac:dyDescent="0.25">
      <c r="A1335" s="27" t="s">
        <v>1674</v>
      </c>
      <c r="B1335" s="28" t="s">
        <v>11758</v>
      </c>
      <c r="C1335" s="13" t="s">
        <v>4924</v>
      </c>
      <c r="D1335" s="12" t="s">
        <v>1342</v>
      </c>
      <c r="E1335" s="13" t="s">
        <v>8703</v>
      </c>
      <c r="F1335" s="15">
        <v>1498470.2799999998</v>
      </c>
    </row>
    <row r="1336" spans="1:6" ht="30" x14ac:dyDescent="0.25">
      <c r="A1336" s="27" t="s">
        <v>1674</v>
      </c>
      <c r="B1336" s="28" t="s">
        <v>11758</v>
      </c>
      <c r="C1336" s="13" t="s">
        <v>4927</v>
      </c>
      <c r="D1336" s="12" t="s">
        <v>1342</v>
      </c>
      <c r="E1336" s="13" t="s">
        <v>8703</v>
      </c>
      <c r="F1336" s="15">
        <v>1498347.45</v>
      </c>
    </row>
    <row r="1337" spans="1:6" ht="30" x14ac:dyDescent="0.25">
      <c r="A1337" s="27" t="s">
        <v>1674</v>
      </c>
      <c r="B1337" s="28" t="s">
        <v>11758</v>
      </c>
      <c r="C1337" s="13" t="s">
        <v>4930</v>
      </c>
      <c r="D1337" s="12" t="s">
        <v>1342</v>
      </c>
      <c r="E1337" s="13" t="s">
        <v>8703</v>
      </c>
      <c r="F1337" s="15">
        <v>1795029.56</v>
      </c>
    </row>
    <row r="1338" spans="1:6" ht="30" x14ac:dyDescent="0.25">
      <c r="A1338" s="27" t="s">
        <v>1674</v>
      </c>
      <c r="B1338" s="28" t="s">
        <v>11758</v>
      </c>
      <c r="C1338" s="13" t="s">
        <v>5122</v>
      </c>
      <c r="D1338" s="12" t="s">
        <v>1342</v>
      </c>
      <c r="E1338" s="13" t="s">
        <v>8703</v>
      </c>
      <c r="F1338" s="15">
        <v>1498055.93</v>
      </c>
    </row>
    <row r="1339" spans="1:6" ht="30" x14ac:dyDescent="0.25">
      <c r="A1339" s="27" t="s">
        <v>1674</v>
      </c>
      <c r="B1339" s="28" t="s">
        <v>11758</v>
      </c>
      <c r="C1339" s="13" t="s">
        <v>4848</v>
      </c>
      <c r="D1339" s="12" t="s">
        <v>1342</v>
      </c>
      <c r="E1339" s="13" t="s">
        <v>7538</v>
      </c>
      <c r="F1339" s="15">
        <v>9980045.3600000013</v>
      </c>
    </row>
    <row r="1340" spans="1:6" ht="30" x14ac:dyDescent="0.25">
      <c r="A1340" s="27" t="s">
        <v>1674</v>
      </c>
      <c r="B1340" s="28" t="s">
        <v>11758</v>
      </c>
      <c r="C1340" s="13" t="s">
        <v>4955</v>
      </c>
      <c r="D1340" s="12" t="s">
        <v>1342</v>
      </c>
      <c r="E1340" s="13" t="s">
        <v>7538</v>
      </c>
      <c r="F1340" s="15">
        <v>1598207.25</v>
      </c>
    </row>
    <row r="1341" spans="1:6" ht="30" x14ac:dyDescent="0.25">
      <c r="A1341" s="27" t="s">
        <v>1674</v>
      </c>
      <c r="B1341" s="28" t="s">
        <v>11758</v>
      </c>
      <c r="C1341" s="13" t="s">
        <v>4959</v>
      </c>
      <c r="D1341" s="12" t="s">
        <v>1342</v>
      </c>
      <c r="E1341" s="13" t="s">
        <v>7538</v>
      </c>
      <c r="F1341" s="15">
        <v>1618333.68</v>
      </c>
    </row>
    <row r="1342" spans="1:6" ht="30" x14ac:dyDescent="0.25">
      <c r="A1342" s="27" t="s">
        <v>1674</v>
      </c>
      <c r="B1342" s="28" t="s">
        <v>11758</v>
      </c>
      <c r="C1342" s="13" t="s">
        <v>4935</v>
      </c>
      <c r="D1342" s="12" t="s">
        <v>1342</v>
      </c>
      <c r="E1342" s="13" t="s">
        <v>7538</v>
      </c>
      <c r="F1342" s="15">
        <v>1697464.05</v>
      </c>
    </row>
    <row r="1343" spans="1:6" ht="30" x14ac:dyDescent="0.25">
      <c r="A1343" s="27" t="s">
        <v>1674</v>
      </c>
      <c r="B1343" s="28" t="s">
        <v>11758</v>
      </c>
      <c r="C1343" s="13" t="s">
        <v>4839</v>
      </c>
      <c r="D1343" s="12" t="s">
        <v>1342</v>
      </c>
      <c r="E1343" s="13" t="s">
        <v>7500</v>
      </c>
      <c r="F1343" s="15">
        <v>4349899.58</v>
      </c>
    </row>
    <row r="1344" spans="1:6" ht="30" x14ac:dyDescent="0.25">
      <c r="A1344" s="27" t="s">
        <v>1674</v>
      </c>
      <c r="B1344" s="28" t="s">
        <v>11758</v>
      </c>
      <c r="C1344" s="13" t="s">
        <v>4916</v>
      </c>
      <c r="D1344" s="12" t="s">
        <v>1342</v>
      </c>
      <c r="E1344" s="13" t="s">
        <v>7500</v>
      </c>
      <c r="F1344" s="15">
        <v>6651070.1600000001</v>
      </c>
    </row>
    <row r="1345" spans="1:7" ht="30" x14ac:dyDescent="0.25">
      <c r="A1345" s="27" t="s">
        <v>1674</v>
      </c>
      <c r="B1345" s="28" t="s">
        <v>11758</v>
      </c>
      <c r="C1345" s="13" t="s">
        <v>4920</v>
      </c>
      <c r="D1345" s="12" t="s">
        <v>1342</v>
      </c>
      <c r="E1345" s="13" t="s">
        <v>7500</v>
      </c>
      <c r="F1345" s="15">
        <v>4785688.45</v>
      </c>
    </row>
    <row r="1346" spans="1:7" ht="30" x14ac:dyDescent="0.25">
      <c r="A1346" s="27" t="s">
        <v>1674</v>
      </c>
      <c r="B1346" s="28" t="s">
        <v>11758</v>
      </c>
      <c r="C1346" s="13" t="s">
        <v>1961</v>
      </c>
      <c r="D1346" s="12" t="s">
        <v>749</v>
      </c>
      <c r="E1346" s="13" t="s">
        <v>9402</v>
      </c>
      <c r="F1346" s="15">
        <v>74334.13</v>
      </c>
    </row>
    <row r="1347" spans="1:7" ht="30" x14ac:dyDescent="0.25">
      <c r="A1347" s="27" t="s">
        <v>1674</v>
      </c>
      <c r="B1347" s="28" t="s">
        <v>11758</v>
      </c>
      <c r="C1347" s="13" t="s">
        <v>1957</v>
      </c>
      <c r="D1347" s="12" t="s">
        <v>749</v>
      </c>
      <c r="E1347" s="13" t="s">
        <v>9402</v>
      </c>
      <c r="F1347" s="15">
        <v>33414.94</v>
      </c>
    </row>
    <row r="1348" spans="1:7" ht="30" x14ac:dyDescent="0.25">
      <c r="A1348" s="27" t="s">
        <v>1674</v>
      </c>
      <c r="B1348" s="28" t="s">
        <v>11758</v>
      </c>
      <c r="C1348" s="13" t="s">
        <v>4907</v>
      </c>
      <c r="D1348" s="12" t="s">
        <v>1342</v>
      </c>
      <c r="E1348" s="13" t="s">
        <v>9402</v>
      </c>
      <c r="F1348" s="15">
        <v>7709872.5899999999</v>
      </c>
    </row>
    <row r="1349" spans="1:7" ht="30" x14ac:dyDescent="0.25">
      <c r="A1349" s="27" t="s">
        <v>1674</v>
      </c>
      <c r="B1349" s="28" t="s">
        <v>11758</v>
      </c>
      <c r="C1349" s="13" t="s">
        <v>4941</v>
      </c>
      <c r="D1349" s="12" t="s">
        <v>1342</v>
      </c>
      <c r="E1349" s="13" t="s">
        <v>9402</v>
      </c>
      <c r="F1349" s="15">
        <v>6485922.5199999996</v>
      </c>
    </row>
    <row r="1350" spans="1:7" ht="30" x14ac:dyDescent="0.25">
      <c r="A1350" s="27" t="s">
        <v>1674</v>
      </c>
      <c r="B1350" s="28" t="s">
        <v>11758</v>
      </c>
      <c r="C1350" s="13" t="s">
        <v>4911</v>
      </c>
      <c r="D1350" s="12" t="s">
        <v>1342</v>
      </c>
      <c r="E1350" s="13" t="s">
        <v>9402</v>
      </c>
      <c r="F1350" s="15">
        <v>4477863.08</v>
      </c>
    </row>
    <row r="1351" spans="1:7" ht="30" x14ac:dyDescent="0.25">
      <c r="A1351" s="27" t="s">
        <v>1674</v>
      </c>
      <c r="B1351" s="28" t="s">
        <v>11758</v>
      </c>
      <c r="C1351" s="13" t="s">
        <v>4855</v>
      </c>
      <c r="D1351" s="12" t="s">
        <v>1342</v>
      </c>
      <c r="E1351" s="13" t="s">
        <v>8911</v>
      </c>
      <c r="F1351" s="15">
        <v>4676965.1399999997</v>
      </c>
    </row>
    <row r="1352" spans="1:7" ht="30" x14ac:dyDescent="0.25">
      <c r="A1352" s="27" t="s">
        <v>1674</v>
      </c>
      <c r="B1352" s="28" t="s">
        <v>11758</v>
      </c>
      <c r="C1352" s="13" t="s">
        <v>5616</v>
      </c>
      <c r="D1352" s="12" t="s">
        <v>1342</v>
      </c>
      <c r="E1352" s="13" t="s">
        <v>8280</v>
      </c>
      <c r="F1352" s="15">
        <v>1234974.58</v>
      </c>
    </row>
    <row r="1353" spans="1:7" ht="30" x14ac:dyDescent="0.25">
      <c r="A1353" s="27" t="s">
        <v>1674</v>
      </c>
      <c r="B1353" s="28" t="s">
        <v>11758</v>
      </c>
      <c r="C1353" s="13" t="s">
        <v>3798</v>
      </c>
      <c r="D1353" s="12" t="s">
        <v>749</v>
      </c>
      <c r="E1353" s="13" t="s">
        <v>7673</v>
      </c>
      <c r="F1353" s="15">
        <v>337480.8</v>
      </c>
    </row>
    <row r="1354" spans="1:7" ht="60" x14ac:dyDescent="0.25">
      <c r="A1354" s="27" t="s">
        <v>1674</v>
      </c>
      <c r="B1354" s="28" t="s">
        <v>11758</v>
      </c>
      <c r="C1354" s="13" t="s">
        <v>5889</v>
      </c>
      <c r="D1354" s="12" t="s">
        <v>1342</v>
      </c>
      <c r="E1354" s="13" t="s">
        <v>9402</v>
      </c>
      <c r="F1354" s="15">
        <v>284904.28999999998</v>
      </c>
    </row>
    <row r="1355" spans="1:7" ht="60" x14ac:dyDescent="0.25">
      <c r="A1355" s="27" t="s">
        <v>1674</v>
      </c>
      <c r="B1355" s="28" t="s">
        <v>11758</v>
      </c>
      <c r="C1355" s="13" t="s">
        <v>5889</v>
      </c>
      <c r="D1355" s="12" t="s">
        <v>763</v>
      </c>
      <c r="E1355" s="13" t="s">
        <v>9402</v>
      </c>
      <c r="F1355" s="15">
        <v>713838.23</v>
      </c>
    </row>
    <row r="1356" spans="1:7" ht="60" x14ac:dyDescent="0.25">
      <c r="A1356" s="27" t="s">
        <v>1674</v>
      </c>
      <c r="B1356" s="28" t="s">
        <v>11758</v>
      </c>
      <c r="C1356" s="13" t="s">
        <v>12095</v>
      </c>
      <c r="D1356" s="12" t="s">
        <v>1342</v>
      </c>
      <c r="E1356" s="13" t="s">
        <v>10665</v>
      </c>
      <c r="F1356" s="15">
        <v>1975296.1099999999</v>
      </c>
    </row>
    <row r="1357" spans="1:7" ht="60" x14ac:dyDescent="0.25">
      <c r="A1357" s="27" t="s">
        <v>1674</v>
      </c>
      <c r="B1357" s="28" t="s">
        <v>11758</v>
      </c>
      <c r="C1357" s="13" t="s">
        <v>12016</v>
      </c>
      <c r="D1357" s="12" t="s">
        <v>1342</v>
      </c>
      <c r="E1357" s="13" t="s">
        <v>10665</v>
      </c>
      <c r="F1357" s="15">
        <v>1860758.1300000001</v>
      </c>
    </row>
    <row r="1358" spans="1:7" ht="15" customHeight="1" x14ac:dyDescent="0.25">
      <c r="A1358" s="49" t="s">
        <v>11759</v>
      </c>
      <c r="B1358" s="49"/>
      <c r="C1358" s="49"/>
      <c r="D1358" s="49"/>
      <c r="E1358" s="49"/>
      <c r="F1358" s="31">
        <f>SUM(F21:F1357)</f>
        <v>10347409309.229988</v>
      </c>
      <c r="G1358" s="44"/>
    </row>
    <row r="1359" spans="1:7" s="43" customFormat="1" x14ac:dyDescent="0.25">
      <c r="A1359" s="32" t="s">
        <v>1674</v>
      </c>
      <c r="B1359" s="33" t="s">
        <v>11760</v>
      </c>
      <c r="C1359" s="13" t="s">
        <v>12198</v>
      </c>
      <c r="D1359" s="13" t="s">
        <v>1167</v>
      </c>
      <c r="E1359" s="34" t="s">
        <v>7758</v>
      </c>
      <c r="F1359" s="45">
        <v>49290018.75</v>
      </c>
    </row>
    <row r="1360" spans="1:7" s="43" customFormat="1" x14ac:dyDescent="0.25">
      <c r="A1360" s="32" t="s">
        <v>1674</v>
      </c>
      <c r="B1360" s="33" t="s">
        <v>11760</v>
      </c>
      <c r="C1360" s="13" t="s">
        <v>12198</v>
      </c>
      <c r="D1360" s="13" t="s">
        <v>1210</v>
      </c>
      <c r="E1360" s="34" t="s">
        <v>7758</v>
      </c>
      <c r="F1360" s="45">
        <v>227590886</v>
      </c>
    </row>
    <row r="1361" spans="1:6" s="43" customFormat="1" x14ac:dyDescent="0.25">
      <c r="A1361" s="32" t="s">
        <v>1674</v>
      </c>
      <c r="B1361" s="33" t="s">
        <v>11760</v>
      </c>
      <c r="C1361" s="13" t="s">
        <v>12198</v>
      </c>
      <c r="D1361" s="13" t="s">
        <v>12204</v>
      </c>
      <c r="E1361" s="34" t="s">
        <v>7758</v>
      </c>
      <c r="F1361" s="45">
        <v>75749748.409999996</v>
      </c>
    </row>
    <row r="1362" spans="1:6" s="43" customFormat="1" x14ac:dyDescent="0.25">
      <c r="A1362" s="32" t="s">
        <v>1674</v>
      </c>
      <c r="B1362" s="33" t="s">
        <v>11760</v>
      </c>
      <c r="C1362" s="13" t="s">
        <v>12198</v>
      </c>
      <c r="D1362" s="13" t="s">
        <v>1571</v>
      </c>
      <c r="E1362" s="34" t="s">
        <v>7758</v>
      </c>
      <c r="F1362" s="45">
        <v>418214</v>
      </c>
    </row>
    <row r="1363" spans="1:6" s="43" customFormat="1" x14ac:dyDescent="0.25">
      <c r="A1363" s="32" t="s">
        <v>1674</v>
      </c>
      <c r="B1363" s="33" t="s">
        <v>11760</v>
      </c>
      <c r="C1363" s="13" t="s">
        <v>12198</v>
      </c>
      <c r="D1363" s="13" t="s">
        <v>1575</v>
      </c>
      <c r="E1363" s="34" t="s">
        <v>7758</v>
      </c>
      <c r="F1363" s="45">
        <v>1232334.72</v>
      </c>
    </row>
    <row r="1364" spans="1:6" s="43" customFormat="1" x14ac:dyDescent="0.25">
      <c r="A1364" s="32" t="s">
        <v>1674</v>
      </c>
      <c r="B1364" s="33" t="s">
        <v>11760</v>
      </c>
      <c r="C1364" s="13" t="s">
        <v>12198</v>
      </c>
      <c r="D1364" s="13" t="s">
        <v>1580</v>
      </c>
      <c r="E1364" s="34" t="s">
        <v>7758</v>
      </c>
      <c r="F1364" s="45">
        <v>1689683.1600000001</v>
      </c>
    </row>
    <row r="1365" spans="1:6" s="43" customFormat="1" x14ac:dyDescent="0.25">
      <c r="A1365" s="32" t="s">
        <v>1674</v>
      </c>
      <c r="B1365" s="33" t="s">
        <v>11760</v>
      </c>
      <c r="C1365" s="13" t="s">
        <v>12198</v>
      </c>
      <c r="D1365" s="13" t="s">
        <v>12205</v>
      </c>
      <c r="E1365" s="34" t="s">
        <v>7758</v>
      </c>
      <c r="F1365" s="45">
        <v>612362.21</v>
      </c>
    </row>
    <row r="1366" spans="1:6" s="43" customFormat="1" x14ac:dyDescent="0.25">
      <c r="A1366" s="32" t="s">
        <v>1674</v>
      </c>
      <c r="B1366" s="33" t="s">
        <v>11760</v>
      </c>
      <c r="C1366" s="13" t="s">
        <v>12198</v>
      </c>
      <c r="D1366" s="13" t="s">
        <v>12206</v>
      </c>
      <c r="E1366" s="34" t="s">
        <v>7758</v>
      </c>
      <c r="F1366" s="45">
        <v>283596.78999999998</v>
      </c>
    </row>
    <row r="1367" spans="1:6" s="43" customFormat="1" x14ac:dyDescent="0.25">
      <c r="A1367" s="32" t="s">
        <v>1674</v>
      </c>
      <c r="B1367" s="33" t="s">
        <v>11760</v>
      </c>
      <c r="C1367" s="13" t="s">
        <v>12199</v>
      </c>
      <c r="D1367" s="13" t="s">
        <v>1231</v>
      </c>
      <c r="E1367" s="34" t="s">
        <v>7758</v>
      </c>
      <c r="F1367" s="45">
        <v>2279447.46</v>
      </c>
    </row>
    <row r="1368" spans="1:6" s="43" customFormat="1" x14ac:dyDescent="0.25">
      <c r="A1368" s="32" t="s">
        <v>1674</v>
      </c>
      <c r="B1368" s="33" t="s">
        <v>11760</v>
      </c>
      <c r="C1368" s="13" t="s">
        <v>12199</v>
      </c>
      <c r="D1368" s="13" t="s">
        <v>1238</v>
      </c>
      <c r="E1368" s="34" t="s">
        <v>7758</v>
      </c>
      <c r="F1368" s="45">
        <v>4257055.5600000005</v>
      </c>
    </row>
    <row r="1369" spans="1:6" s="43" customFormat="1" x14ac:dyDescent="0.25">
      <c r="A1369" s="32" t="s">
        <v>1674</v>
      </c>
      <c r="B1369" s="33" t="s">
        <v>11760</v>
      </c>
      <c r="C1369" s="13" t="s">
        <v>12199</v>
      </c>
      <c r="D1369" s="13" t="s">
        <v>1247</v>
      </c>
      <c r="E1369" s="34" t="s">
        <v>7758</v>
      </c>
      <c r="F1369" s="45">
        <v>6599997.0200000005</v>
      </c>
    </row>
    <row r="1370" spans="1:6" s="43" customFormat="1" x14ac:dyDescent="0.25">
      <c r="A1370" s="32" t="s">
        <v>1674</v>
      </c>
      <c r="B1370" s="33" t="s">
        <v>11760</v>
      </c>
      <c r="C1370" s="13" t="s">
        <v>12199</v>
      </c>
      <c r="D1370" s="13" t="s">
        <v>12207</v>
      </c>
      <c r="E1370" s="34" t="s">
        <v>7758</v>
      </c>
      <c r="F1370" s="45">
        <v>7792162.1600000001</v>
      </c>
    </row>
    <row r="1371" spans="1:6" s="43" customFormat="1" x14ac:dyDescent="0.25">
      <c r="A1371" s="32" t="s">
        <v>1674</v>
      </c>
      <c r="B1371" s="33" t="s">
        <v>11760</v>
      </c>
      <c r="C1371" s="13" t="s">
        <v>12199</v>
      </c>
      <c r="D1371" s="13" t="s">
        <v>1558</v>
      </c>
      <c r="E1371" s="34" t="s">
        <v>7758</v>
      </c>
      <c r="F1371" s="45">
        <v>358709.72000000003</v>
      </c>
    </row>
    <row r="1372" spans="1:6" s="43" customFormat="1" x14ac:dyDescent="0.25">
      <c r="A1372" s="32" t="s">
        <v>1674</v>
      </c>
      <c r="B1372" s="33" t="s">
        <v>11760</v>
      </c>
      <c r="C1372" s="13" t="s">
        <v>12199</v>
      </c>
      <c r="D1372" s="13" t="s">
        <v>1586</v>
      </c>
      <c r="E1372" s="34" t="s">
        <v>7758</v>
      </c>
      <c r="F1372" s="45">
        <v>1585327.48</v>
      </c>
    </row>
    <row r="1373" spans="1:6" s="43" customFormat="1" x14ac:dyDescent="0.25">
      <c r="A1373" s="32" t="s">
        <v>1674</v>
      </c>
      <c r="B1373" s="33" t="s">
        <v>11760</v>
      </c>
      <c r="C1373" s="13" t="s">
        <v>12199</v>
      </c>
      <c r="D1373" s="13" t="s">
        <v>1589</v>
      </c>
      <c r="E1373" s="34" t="s">
        <v>7758</v>
      </c>
      <c r="F1373" s="45">
        <v>705586.61</v>
      </c>
    </row>
    <row r="1374" spans="1:6" s="43" customFormat="1" x14ac:dyDescent="0.25">
      <c r="A1374" s="32" t="s">
        <v>1674</v>
      </c>
      <c r="B1374" s="33" t="s">
        <v>11760</v>
      </c>
      <c r="C1374" s="13" t="s">
        <v>12199</v>
      </c>
      <c r="D1374" s="13" t="s">
        <v>12208</v>
      </c>
      <c r="E1374" s="34" t="s">
        <v>7758</v>
      </c>
      <c r="F1374" s="45">
        <v>55668.41</v>
      </c>
    </row>
    <row r="1375" spans="1:6" s="43" customFormat="1" x14ac:dyDescent="0.25">
      <c r="A1375" s="32" t="s">
        <v>1674</v>
      </c>
      <c r="B1375" s="33" t="s">
        <v>11760</v>
      </c>
      <c r="C1375" s="13" t="s">
        <v>12199</v>
      </c>
      <c r="D1375" s="13" t="s">
        <v>12209</v>
      </c>
      <c r="E1375" s="34" t="s">
        <v>7758</v>
      </c>
      <c r="F1375" s="45">
        <v>29172.620000000003</v>
      </c>
    </row>
    <row r="1376" spans="1:6" s="43" customFormat="1" x14ac:dyDescent="0.25">
      <c r="A1376" s="32" t="s">
        <v>1674</v>
      </c>
      <c r="B1376" s="33" t="s">
        <v>11760</v>
      </c>
      <c r="C1376" s="13" t="s">
        <v>12200</v>
      </c>
      <c r="D1376" s="13" t="s">
        <v>1251</v>
      </c>
      <c r="E1376" s="34" t="s">
        <v>7758</v>
      </c>
      <c r="F1376" s="45">
        <v>2786651.25</v>
      </c>
    </row>
    <row r="1377" spans="1:7" s="43" customFormat="1" x14ac:dyDescent="0.25">
      <c r="A1377" s="32" t="s">
        <v>1674</v>
      </c>
      <c r="B1377" s="33" t="s">
        <v>11760</v>
      </c>
      <c r="C1377" s="13" t="s">
        <v>12200</v>
      </c>
      <c r="D1377" s="13" t="s">
        <v>1261</v>
      </c>
      <c r="E1377" s="34" t="s">
        <v>7758</v>
      </c>
      <c r="F1377" s="45">
        <v>16295535.949999999</v>
      </c>
    </row>
    <row r="1378" spans="1:7" s="43" customFormat="1" x14ac:dyDescent="0.25">
      <c r="A1378" s="32" t="s">
        <v>1674</v>
      </c>
      <c r="B1378" s="33" t="s">
        <v>11760</v>
      </c>
      <c r="C1378" s="13" t="s">
        <v>12200</v>
      </c>
      <c r="D1378" s="13" t="s">
        <v>1265</v>
      </c>
      <c r="E1378" s="34" t="s">
        <v>7758</v>
      </c>
      <c r="F1378" s="45">
        <v>2598077.1</v>
      </c>
    </row>
    <row r="1379" spans="1:7" s="43" customFormat="1" x14ac:dyDescent="0.25">
      <c r="A1379" s="32" t="s">
        <v>1674</v>
      </c>
      <c r="B1379" s="33" t="s">
        <v>11760</v>
      </c>
      <c r="C1379" s="13" t="s">
        <v>12200</v>
      </c>
      <c r="D1379" s="13" t="s">
        <v>12210</v>
      </c>
      <c r="E1379" s="34" t="s">
        <v>7758</v>
      </c>
      <c r="F1379" s="45">
        <v>12581252.850000001</v>
      </c>
    </row>
    <row r="1380" spans="1:7" s="43" customFormat="1" x14ac:dyDescent="0.25">
      <c r="A1380" s="32" t="s">
        <v>1674</v>
      </c>
      <c r="B1380" s="33" t="s">
        <v>11760</v>
      </c>
      <c r="C1380" s="13" t="s">
        <v>12200</v>
      </c>
      <c r="D1380" s="13" t="s">
        <v>1594</v>
      </c>
      <c r="E1380" s="34" t="s">
        <v>7758</v>
      </c>
      <c r="F1380" s="45">
        <v>1506095.6</v>
      </c>
    </row>
    <row r="1381" spans="1:7" s="43" customFormat="1" x14ac:dyDescent="0.25">
      <c r="A1381" s="32" t="s">
        <v>1674</v>
      </c>
      <c r="B1381" s="33" t="s">
        <v>11760</v>
      </c>
      <c r="C1381" s="13" t="s">
        <v>12200</v>
      </c>
      <c r="D1381" s="13" t="s">
        <v>1600</v>
      </c>
      <c r="E1381" s="34" t="s">
        <v>7758</v>
      </c>
      <c r="F1381" s="45">
        <v>1593307.42</v>
      </c>
    </row>
    <row r="1382" spans="1:7" s="43" customFormat="1" x14ac:dyDescent="0.25">
      <c r="A1382" s="32" t="s">
        <v>1674</v>
      </c>
      <c r="B1382" s="33" t="s">
        <v>11760</v>
      </c>
      <c r="C1382" s="13" t="s">
        <v>12200</v>
      </c>
      <c r="D1382" s="13" t="s">
        <v>1603</v>
      </c>
      <c r="E1382" s="34" t="s">
        <v>7758</v>
      </c>
      <c r="F1382" s="45">
        <v>830362.73999999987</v>
      </c>
    </row>
    <row r="1383" spans="1:7" s="43" customFormat="1" x14ac:dyDescent="0.25">
      <c r="A1383" s="32" t="s">
        <v>1674</v>
      </c>
      <c r="B1383" s="33" t="s">
        <v>11760</v>
      </c>
      <c r="C1383" s="13" t="s">
        <v>12200</v>
      </c>
      <c r="D1383" s="13" t="s">
        <v>12211</v>
      </c>
      <c r="E1383" s="34" t="s">
        <v>7758</v>
      </c>
      <c r="F1383" s="45">
        <v>86486.36</v>
      </c>
    </row>
    <row r="1384" spans="1:7" s="43" customFormat="1" x14ac:dyDescent="0.25">
      <c r="A1384" s="32" t="s">
        <v>1674</v>
      </c>
      <c r="B1384" s="33" t="s">
        <v>11760</v>
      </c>
      <c r="C1384" s="13" t="s">
        <v>12200</v>
      </c>
      <c r="D1384" s="13" t="s">
        <v>12212</v>
      </c>
      <c r="E1384" s="34" t="s">
        <v>7758</v>
      </c>
      <c r="F1384" s="45">
        <v>47102.229999999996</v>
      </c>
    </row>
    <row r="1385" spans="1:7" s="43" customFormat="1" ht="30" x14ac:dyDescent="0.25">
      <c r="A1385" s="32" t="s">
        <v>1674</v>
      </c>
      <c r="B1385" s="33" t="s">
        <v>11760</v>
      </c>
      <c r="C1385" s="13" t="s">
        <v>12201</v>
      </c>
      <c r="D1385" s="13" t="s">
        <v>1210</v>
      </c>
      <c r="E1385" s="34" t="s">
        <v>7758</v>
      </c>
      <c r="F1385" s="45">
        <v>254207990</v>
      </c>
    </row>
    <row r="1386" spans="1:7" s="43" customFormat="1" ht="30" x14ac:dyDescent="0.25">
      <c r="A1386" s="32" t="s">
        <v>1674</v>
      </c>
      <c r="B1386" s="33" t="s">
        <v>11760</v>
      </c>
      <c r="C1386" s="13" t="s">
        <v>12202</v>
      </c>
      <c r="D1386" s="13" t="s">
        <v>1247</v>
      </c>
      <c r="E1386" s="34" t="s">
        <v>7758</v>
      </c>
      <c r="F1386" s="45">
        <v>26149660</v>
      </c>
    </row>
    <row r="1387" spans="1:7" s="43" customFormat="1" ht="30" x14ac:dyDescent="0.25">
      <c r="A1387" s="32" t="s">
        <v>1674</v>
      </c>
      <c r="B1387" s="33" t="s">
        <v>11760</v>
      </c>
      <c r="C1387" s="13" t="s">
        <v>12203</v>
      </c>
      <c r="D1387" s="13" t="s">
        <v>1265</v>
      </c>
      <c r="E1387" s="34" t="s">
        <v>7758</v>
      </c>
      <c r="F1387" s="45">
        <v>42221331</v>
      </c>
    </row>
    <row r="1388" spans="1:7" s="43" customFormat="1" ht="75" x14ac:dyDescent="0.25">
      <c r="A1388" s="32" t="s">
        <v>1674</v>
      </c>
      <c r="B1388" s="33" t="s">
        <v>11760</v>
      </c>
      <c r="C1388" s="13" t="s">
        <v>12121</v>
      </c>
      <c r="D1388" s="13" t="s">
        <v>1342</v>
      </c>
      <c r="E1388" s="34" t="s">
        <v>7758</v>
      </c>
      <c r="F1388" s="45">
        <v>3000000</v>
      </c>
    </row>
    <row r="1389" spans="1:7" x14ac:dyDescent="0.25">
      <c r="A1389" s="49" t="s">
        <v>11761</v>
      </c>
      <c r="B1389" s="49"/>
      <c r="C1389" s="49"/>
      <c r="D1389" s="49"/>
      <c r="E1389" s="49"/>
      <c r="F1389" s="31">
        <f>SUM(F1359:F1388)</f>
        <v>744433823.58000016</v>
      </c>
      <c r="G1389" s="44"/>
    </row>
    <row r="1390" spans="1:7" ht="75" x14ac:dyDescent="0.25">
      <c r="A1390" s="27" t="s">
        <v>1674</v>
      </c>
      <c r="B1390" s="28" t="s">
        <v>11792</v>
      </c>
      <c r="C1390" s="11" t="s">
        <v>5947</v>
      </c>
      <c r="D1390" s="11" t="s">
        <v>1605</v>
      </c>
      <c r="E1390" s="29" t="s">
        <v>11797</v>
      </c>
      <c r="F1390" s="30">
        <v>521620.2</v>
      </c>
    </row>
    <row r="1391" spans="1:7" ht="60" x14ac:dyDescent="0.25">
      <c r="A1391" s="27" t="s">
        <v>1674</v>
      </c>
      <c r="B1391" s="28" t="s">
        <v>11792</v>
      </c>
      <c r="C1391" s="11" t="s">
        <v>11820</v>
      </c>
      <c r="D1391" s="11" t="s">
        <v>1342</v>
      </c>
      <c r="E1391" s="29" t="s">
        <v>11822</v>
      </c>
      <c r="F1391" s="30">
        <v>2000000</v>
      </c>
    </row>
    <row r="1392" spans="1:7" ht="45" x14ac:dyDescent="0.25">
      <c r="A1392" s="27" t="s">
        <v>1674</v>
      </c>
      <c r="B1392" s="28" t="s">
        <v>11792</v>
      </c>
      <c r="C1392" s="11" t="s">
        <v>11821</v>
      </c>
      <c r="D1392" s="11" t="s">
        <v>1342</v>
      </c>
      <c r="E1392" s="29" t="s">
        <v>9522</v>
      </c>
      <c r="F1392" s="30">
        <v>3000000</v>
      </c>
    </row>
    <row r="1393" spans="1:7" x14ac:dyDescent="0.25">
      <c r="A1393" s="49" t="s">
        <v>11798</v>
      </c>
      <c r="B1393" s="49"/>
      <c r="C1393" s="49"/>
      <c r="D1393" s="49"/>
      <c r="E1393" s="49"/>
      <c r="F1393" s="31">
        <f>SUM(F1390:F1392)</f>
        <v>5521620.2000000002</v>
      </c>
    </row>
    <row r="1394" spans="1:7" ht="45" x14ac:dyDescent="0.25">
      <c r="A1394" s="27" t="s">
        <v>5954</v>
      </c>
      <c r="B1394" s="28" t="s">
        <v>11758</v>
      </c>
      <c r="C1394" s="11" t="s">
        <v>5956</v>
      </c>
      <c r="D1394" s="11" t="s">
        <v>11857</v>
      </c>
      <c r="E1394" s="29" t="s">
        <v>8611</v>
      </c>
      <c r="F1394" s="30">
        <v>2000000</v>
      </c>
      <c r="G1394" s="14"/>
    </row>
    <row r="1395" spans="1:7" ht="45" x14ac:dyDescent="0.25">
      <c r="A1395" s="27" t="s">
        <v>5954</v>
      </c>
      <c r="B1395" s="28" t="s">
        <v>11758</v>
      </c>
      <c r="C1395" s="11" t="s">
        <v>5965</v>
      </c>
      <c r="D1395" s="11" t="s">
        <v>11857</v>
      </c>
      <c r="E1395" s="29" t="s">
        <v>8633</v>
      </c>
      <c r="F1395" s="30">
        <v>2000000</v>
      </c>
      <c r="G1395" s="14"/>
    </row>
    <row r="1396" spans="1:7" ht="45" x14ac:dyDescent="0.25">
      <c r="A1396" s="27" t="s">
        <v>5954</v>
      </c>
      <c r="B1396" s="28" t="s">
        <v>11758</v>
      </c>
      <c r="C1396" s="11" t="s">
        <v>5971</v>
      </c>
      <c r="D1396" s="11" t="s">
        <v>11857</v>
      </c>
      <c r="E1396" s="29" t="s">
        <v>8137</v>
      </c>
      <c r="F1396" s="30">
        <v>500000</v>
      </c>
      <c r="G1396" s="14"/>
    </row>
    <row r="1397" spans="1:7" ht="45" x14ac:dyDescent="0.25">
      <c r="A1397" s="27" t="s">
        <v>5954</v>
      </c>
      <c r="B1397" s="28" t="s">
        <v>11758</v>
      </c>
      <c r="C1397" s="11" t="s">
        <v>5979</v>
      </c>
      <c r="D1397" s="11" t="s">
        <v>11857</v>
      </c>
      <c r="E1397" s="29" t="s">
        <v>8628</v>
      </c>
      <c r="F1397" s="30">
        <v>2000000</v>
      </c>
      <c r="G1397" s="14"/>
    </row>
    <row r="1398" spans="1:7" ht="45" x14ac:dyDescent="0.25">
      <c r="A1398" s="27" t="s">
        <v>5954</v>
      </c>
      <c r="B1398" s="28" t="s">
        <v>11758</v>
      </c>
      <c r="C1398" s="11" t="s">
        <v>5983</v>
      </c>
      <c r="D1398" s="11" t="s">
        <v>11857</v>
      </c>
      <c r="E1398" s="29" t="s">
        <v>8911</v>
      </c>
      <c r="F1398" s="30">
        <v>2500000</v>
      </c>
      <c r="G1398" s="14"/>
    </row>
    <row r="1399" spans="1:7" ht="45" x14ac:dyDescent="0.25">
      <c r="A1399" s="27" t="s">
        <v>5954</v>
      </c>
      <c r="B1399" s="28" t="s">
        <v>11758</v>
      </c>
      <c r="C1399" s="11" t="s">
        <v>5990</v>
      </c>
      <c r="D1399" s="11" t="s">
        <v>11857</v>
      </c>
      <c r="E1399" s="29" t="s">
        <v>8759</v>
      </c>
      <c r="F1399" s="30">
        <v>1500000</v>
      </c>
      <c r="G1399" s="14"/>
    </row>
    <row r="1400" spans="1:7" ht="45" x14ac:dyDescent="0.25">
      <c r="A1400" s="27" t="s">
        <v>5954</v>
      </c>
      <c r="B1400" s="28" t="s">
        <v>11758</v>
      </c>
      <c r="C1400" s="11" t="s">
        <v>5997</v>
      </c>
      <c r="D1400" s="11" t="s">
        <v>11857</v>
      </c>
      <c r="E1400" s="29" t="s">
        <v>7664</v>
      </c>
      <c r="F1400" s="30">
        <v>3702437.56</v>
      </c>
      <c r="G1400" s="14"/>
    </row>
    <row r="1401" spans="1:7" ht="45" x14ac:dyDescent="0.25">
      <c r="A1401" s="27" t="s">
        <v>5954</v>
      </c>
      <c r="B1401" s="28" t="s">
        <v>11758</v>
      </c>
      <c r="C1401" s="11" t="s">
        <v>6002</v>
      </c>
      <c r="D1401" s="11" t="s">
        <v>11857</v>
      </c>
      <c r="E1401" s="29" t="s">
        <v>8740</v>
      </c>
      <c r="F1401" s="30">
        <v>2499999.38</v>
      </c>
      <c r="G1401" s="14"/>
    </row>
    <row r="1402" spans="1:7" ht="45" x14ac:dyDescent="0.25">
      <c r="A1402" s="27" t="s">
        <v>5954</v>
      </c>
      <c r="B1402" s="28" t="s">
        <v>11758</v>
      </c>
      <c r="C1402" s="11" t="s">
        <v>6010</v>
      </c>
      <c r="D1402" s="11" t="s">
        <v>11857</v>
      </c>
      <c r="E1402" s="29" t="s">
        <v>8703</v>
      </c>
      <c r="F1402" s="30">
        <v>3500000</v>
      </c>
      <c r="G1402" s="14"/>
    </row>
    <row r="1403" spans="1:7" ht="45" x14ac:dyDescent="0.25">
      <c r="A1403" s="27" t="s">
        <v>5954</v>
      </c>
      <c r="B1403" s="28" t="s">
        <v>11758</v>
      </c>
      <c r="C1403" s="11" t="s">
        <v>6018</v>
      </c>
      <c r="D1403" s="11" t="s">
        <v>11857</v>
      </c>
      <c r="E1403" s="29" t="s">
        <v>8159</v>
      </c>
      <c r="F1403" s="30">
        <v>500000</v>
      </c>
      <c r="G1403" s="14"/>
    </row>
    <row r="1404" spans="1:7" ht="45" x14ac:dyDescent="0.25">
      <c r="A1404" s="27" t="s">
        <v>5954</v>
      </c>
      <c r="B1404" s="28" t="s">
        <v>11758</v>
      </c>
      <c r="C1404" s="11" t="s">
        <v>6021</v>
      </c>
      <c r="D1404" s="11" t="s">
        <v>11857</v>
      </c>
      <c r="E1404" s="29" t="s">
        <v>7970</v>
      </c>
      <c r="F1404" s="30">
        <v>500000</v>
      </c>
      <c r="G1404" s="14"/>
    </row>
    <row r="1405" spans="1:7" ht="45" x14ac:dyDescent="0.25">
      <c r="A1405" s="27" t="s">
        <v>5954</v>
      </c>
      <c r="B1405" s="28" t="s">
        <v>11758</v>
      </c>
      <c r="C1405" s="11" t="s">
        <v>6029</v>
      </c>
      <c r="D1405" s="11" t="s">
        <v>11857</v>
      </c>
      <c r="E1405" s="29" t="s">
        <v>8639</v>
      </c>
      <c r="F1405" s="30">
        <v>1500000</v>
      </c>
      <c r="G1405" s="14"/>
    </row>
    <row r="1406" spans="1:7" ht="45" x14ac:dyDescent="0.25">
      <c r="A1406" s="27" t="s">
        <v>5954</v>
      </c>
      <c r="B1406" s="28" t="s">
        <v>11758</v>
      </c>
      <c r="C1406" s="11" t="s">
        <v>6034</v>
      </c>
      <c r="D1406" s="11" t="s">
        <v>11857</v>
      </c>
      <c r="E1406" s="29" t="s">
        <v>8607</v>
      </c>
      <c r="F1406" s="30">
        <v>2499982.7200000002</v>
      </c>
      <c r="G1406" s="14"/>
    </row>
    <row r="1407" spans="1:7" ht="45" x14ac:dyDescent="0.25">
      <c r="A1407" s="27" t="s">
        <v>5954</v>
      </c>
      <c r="B1407" s="28" t="s">
        <v>11758</v>
      </c>
      <c r="C1407" s="11" t="s">
        <v>6040</v>
      </c>
      <c r="D1407" s="11" t="s">
        <v>11857</v>
      </c>
      <c r="E1407" s="29" t="s">
        <v>7803</v>
      </c>
      <c r="F1407" s="30">
        <v>1000000</v>
      </c>
      <c r="G1407" s="14"/>
    </row>
    <row r="1408" spans="1:7" ht="45" x14ac:dyDescent="0.25">
      <c r="A1408" s="27" t="s">
        <v>5954</v>
      </c>
      <c r="B1408" s="28" t="s">
        <v>11758</v>
      </c>
      <c r="C1408" s="11" t="s">
        <v>6045</v>
      </c>
      <c r="D1408" s="11" t="s">
        <v>11857</v>
      </c>
      <c r="E1408" s="29" t="s">
        <v>8732</v>
      </c>
      <c r="F1408" s="30">
        <v>1000000</v>
      </c>
      <c r="G1408" s="14"/>
    </row>
    <row r="1409" spans="1:7" ht="45" x14ac:dyDescent="0.25">
      <c r="A1409" s="27" t="s">
        <v>5954</v>
      </c>
      <c r="B1409" s="28" t="s">
        <v>11758</v>
      </c>
      <c r="C1409" s="11" t="s">
        <v>6051</v>
      </c>
      <c r="D1409" s="11" t="s">
        <v>11857</v>
      </c>
      <c r="E1409" s="29" t="s">
        <v>8024</v>
      </c>
      <c r="F1409" s="30">
        <v>2500000</v>
      </c>
      <c r="G1409" s="14"/>
    </row>
    <row r="1410" spans="1:7" ht="45" x14ac:dyDescent="0.25">
      <c r="A1410" s="27" t="s">
        <v>5954</v>
      </c>
      <c r="B1410" s="28" t="s">
        <v>11758</v>
      </c>
      <c r="C1410" s="11" t="s">
        <v>6056</v>
      </c>
      <c r="D1410" s="11" t="s">
        <v>11857</v>
      </c>
      <c r="E1410" s="29" t="s">
        <v>7820</v>
      </c>
      <c r="F1410" s="30">
        <v>2499997.71</v>
      </c>
      <c r="G1410" s="14"/>
    </row>
    <row r="1411" spans="1:7" ht="45" x14ac:dyDescent="0.25">
      <c r="A1411" s="27" t="s">
        <v>5954</v>
      </c>
      <c r="B1411" s="28" t="s">
        <v>11758</v>
      </c>
      <c r="C1411" s="11" t="s">
        <v>6061</v>
      </c>
      <c r="D1411" s="11" t="s">
        <v>11857</v>
      </c>
      <c r="E1411" s="29" t="s">
        <v>8925</v>
      </c>
      <c r="F1411" s="30">
        <v>1491139.36</v>
      </c>
      <c r="G1411" s="14"/>
    </row>
    <row r="1412" spans="1:7" ht="45" x14ac:dyDescent="0.25">
      <c r="A1412" s="27" t="s">
        <v>5954</v>
      </c>
      <c r="B1412" s="28" t="s">
        <v>11758</v>
      </c>
      <c r="C1412" s="11" t="s">
        <v>6067</v>
      </c>
      <c r="D1412" s="11" t="s">
        <v>11857</v>
      </c>
      <c r="E1412" s="29" t="s">
        <v>8921</v>
      </c>
      <c r="F1412" s="30">
        <v>2000000</v>
      </c>
      <c r="G1412" s="14"/>
    </row>
    <row r="1413" spans="1:7" ht="45" x14ac:dyDescent="0.25">
      <c r="A1413" s="27" t="s">
        <v>5954</v>
      </c>
      <c r="B1413" s="28" t="s">
        <v>11758</v>
      </c>
      <c r="C1413" s="11" t="s">
        <v>6070</v>
      </c>
      <c r="D1413" s="11" t="s">
        <v>11857</v>
      </c>
      <c r="E1413" s="29" t="s">
        <v>8916</v>
      </c>
      <c r="F1413" s="30">
        <v>2499865.9700000002</v>
      </c>
      <c r="G1413" s="14"/>
    </row>
    <row r="1414" spans="1:7" ht="45" x14ac:dyDescent="0.25">
      <c r="A1414" s="27" t="s">
        <v>5954</v>
      </c>
      <c r="B1414" s="28" t="s">
        <v>11758</v>
      </c>
      <c r="C1414" s="11" t="s">
        <v>6075</v>
      </c>
      <c r="D1414" s="11" t="s">
        <v>11857</v>
      </c>
      <c r="E1414" s="29" t="s">
        <v>8907</v>
      </c>
      <c r="F1414" s="30">
        <v>1000000</v>
      </c>
      <c r="G1414" s="14"/>
    </row>
    <row r="1415" spans="1:7" ht="45" x14ac:dyDescent="0.25">
      <c r="A1415" s="27" t="s">
        <v>5954</v>
      </c>
      <c r="B1415" s="28" t="s">
        <v>11758</v>
      </c>
      <c r="C1415" s="11" t="s">
        <v>6083</v>
      </c>
      <c r="D1415" s="11" t="s">
        <v>11857</v>
      </c>
      <c r="E1415" s="29" t="s">
        <v>8878</v>
      </c>
      <c r="F1415" s="30">
        <v>1500000</v>
      </c>
      <c r="G1415" s="14"/>
    </row>
    <row r="1416" spans="1:7" ht="45" x14ac:dyDescent="0.25">
      <c r="A1416" s="27" t="s">
        <v>5954</v>
      </c>
      <c r="B1416" s="28" t="s">
        <v>11758</v>
      </c>
      <c r="C1416" s="11" t="s">
        <v>6089</v>
      </c>
      <c r="D1416" s="11" t="s">
        <v>11857</v>
      </c>
      <c r="E1416" s="29" t="s">
        <v>8866</v>
      </c>
      <c r="F1416" s="30">
        <v>2500000</v>
      </c>
      <c r="G1416" s="14"/>
    </row>
    <row r="1417" spans="1:7" ht="45" x14ac:dyDescent="0.25">
      <c r="A1417" s="27" t="s">
        <v>5954</v>
      </c>
      <c r="B1417" s="28" t="s">
        <v>11758</v>
      </c>
      <c r="C1417" s="11" t="s">
        <v>6095</v>
      </c>
      <c r="D1417" s="11" t="s">
        <v>11857</v>
      </c>
      <c r="E1417" s="29" t="s">
        <v>8070</v>
      </c>
      <c r="F1417" s="30">
        <v>2500000</v>
      </c>
      <c r="G1417" s="14"/>
    </row>
    <row r="1418" spans="1:7" ht="45" x14ac:dyDescent="0.25">
      <c r="A1418" s="27" t="s">
        <v>5954</v>
      </c>
      <c r="B1418" s="28" t="s">
        <v>11758</v>
      </c>
      <c r="C1418" s="11" t="s">
        <v>6101</v>
      </c>
      <c r="D1418" s="11" t="s">
        <v>11857</v>
      </c>
      <c r="E1418" s="29" t="s">
        <v>7785</v>
      </c>
      <c r="F1418" s="30">
        <v>1000000</v>
      </c>
      <c r="G1418" s="14"/>
    </row>
    <row r="1419" spans="1:7" ht="45" x14ac:dyDescent="0.25">
      <c r="A1419" s="27" t="s">
        <v>5954</v>
      </c>
      <c r="B1419" s="28" t="s">
        <v>11758</v>
      </c>
      <c r="C1419" s="11" t="s">
        <v>6107</v>
      </c>
      <c r="D1419" s="11" t="s">
        <v>11857</v>
      </c>
      <c r="E1419" s="29" t="s">
        <v>8397</v>
      </c>
      <c r="F1419" s="30">
        <v>1000000</v>
      </c>
      <c r="G1419" s="14"/>
    </row>
    <row r="1420" spans="1:7" ht="45" x14ac:dyDescent="0.25">
      <c r="A1420" s="27" t="s">
        <v>5954</v>
      </c>
      <c r="B1420" s="28" t="s">
        <v>11758</v>
      </c>
      <c r="C1420" s="11" t="s">
        <v>6114</v>
      </c>
      <c r="D1420" s="11" t="s">
        <v>11857</v>
      </c>
      <c r="E1420" s="29" t="s">
        <v>8576</v>
      </c>
      <c r="F1420" s="30">
        <v>500000</v>
      </c>
      <c r="G1420" s="14"/>
    </row>
    <row r="1421" spans="1:7" ht="45" x14ac:dyDescent="0.25">
      <c r="A1421" s="27" t="s">
        <v>5954</v>
      </c>
      <c r="B1421" s="28" t="s">
        <v>11758</v>
      </c>
      <c r="C1421" s="11" t="s">
        <v>6116</v>
      </c>
      <c r="D1421" s="11" t="s">
        <v>11857</v>
      </c>
      <c r="E1421" s="29" t="s">
        <v>8466</v>
      </c>
      <c r="F1421" s="30">
        <v>1000000</v>
      </c>
      <c r="G1421" s="14"/>
    </row>
    <row r="1422" spans="1:7" ht="45" x14ac:dyDescent="0.25">
      <c r="A1422" s="27" t="s">
        <v>5954</v>
      </c>
      <c r="B1422" s="28" t="s">
        <v>11758</v>
      </c>
      <c r="C1422" s="11" t="s">
        <v>6125</v>
      </c>
      <c r="D1422" s="11" t="s">
        <v>11857</v>
      </c>
      <c r="E1422" s="29" t="s">
        <v>8260</v>
      </c>
      <c r="F1422" s="30">
        <v>4000000</v>
      </c>
      <c r="G1422" s="14"/>
    </row>
    <row r="1423" spans="1:7" ht="45" x14ac:dyDescent="0.25">
      <c r="A1423" s="27" t="s">
        <v>5954</v>
      </c>
      <c r="B1423" s="28" t="s">
        <v>11758</v>
      </c>
      <c r="C1423" s="11" t="s">
        <v>6130</v>
      </c>
      <c r="D1423" s="11" t="s">
        <v>11857</v>
      </c>
      <c r="E1423" s="29" t="s">
        <v>7487</v>
      </c>
      <c r="F1423" s="30">
        <v>3500000</v>
      </c>
      <c r="G1423" s="14"/>
    </row>
    <row r="1424" spans="1:7" ht="45" x14ac:dyDescent="0.25">
      <c r="A1424" s="27" t="s">
        <v>5954</v>
      </c>
      <c r="B1424" s="28" t="s">
        <v>11758</v>
      </c>
      <c r="C1424" s="11" t="s">
        <v>6136</v>
      </c>
      <c r="D1424" s="11" t="s">
        <v>11857</v>
      </c>
      <c r="E1424" s="29" t="s">
        <v>8293</v>
      </c>
      <c r="F1424" s="30">
        <v>1500000</v>
      </c>
      <c r="G1424" s="14"/>
    </row>
    <row r="1425" spans="1:7" ht="45" x14ac:dyDescent="0.25">
      <c r="A1425" s="27" t="s">
        <v>5954</v>
      </c>
      <c r="B1425" s="28" t="s">
        <v>11758</v>
      </c>
      <c r="C1425" s="11" t="s">
        <v>6141</v>
      </c>
      <c r="D1425" s="11" t="s">
        <v>11857</v>
      </c>
      <c r="E1425" s="29" t="s">
        <v>7920</v>
      </c>
      <c r="F1425" s="30">
        <v>1000000</v>
      </c>
      <c r="G1425" s="14"/>
    </row>
    <row r="1426" spans="1:7" ht="45" x14ac:dyDescent="0.25">
      <c r="A1426" s="27" t="s">
        <v>5954</v>
      </c>
      <c r="B1426" s="28" t="s">
        <v>11758</v>
      </c>
      <c r="C1426" s="11" t="s">
        <v>6147</v>
      </c>
      <c r="D1426" s="11" t="s">
        <v>11857</v>
      </c>
      <c r="E1426" s="29" t="s">
        <v>8882</v>
      </c>
      <c r="F1426" s="30">
        <v>2500000</v>
      </c>
      <c r="G1426" s="14"/>
    </row>
    <row r="1427" spans="1:7" ht="45" x14ac:dyDescent="0.25">
      <c r="A1427" s="27" t="s">
        <v>5954</v>
      </c>
      <c r="B1427" s="28" t="s">
        <v>11758</v>
      </c>
      <c r="C1427" s="11" t="s">
        <v>6152</v>
      </c>
      <c r="D1427" s="11" t="s">
        <v>11857</v>
      </c>
      <c r="E1427" s="29" t="s">
        <v>8014</v>
      </c>
      <c r="F1427" s="30">
        <v>1500000</v>
      </c>
      <c r="G1427" s="14"/>
    </row>
    <row r="1428" spans="1:7" ht="45" x14ac:dyDescent="0.25">
      <c r="A1428" s="27" t="s">
        <v>5954</v>
      </c>
      <c r="B1428" s="28" t="s">
        <v>11758</v>
      </c>
      <c r="C1428" s="11" t="s">
        <v>6159</v>
      </c>
      <c r="D1428" s="11" t="s">
        <v>11857</v>
      </c>
      <c r="E1428" s="29" t="s">
        <v>8481</v>
      </c>
      <c r="F1428" s="30">
        <v>1000000</v>
      </c>
      <c r="G1428" s="14"/>
    </row>
    <row r="1429" spans="1:7" ht="45" x14ac:dyDescent="0.25">
      <c r="A1429" s="27" t="s">
        <v>5954</v>
      </c>
      <c r="B1429" s="28" t="s">
        <v>11758</v>
      </c>
      <c r="C1429" s="11" t="s">
        <v>6165</v>
      </c>
      <c r="D1429" s="11" t="s">
        <v>11857</v>
      </c>
      <c r="E1429" s="29" t="s">
        <v>7964</v>
      </c>
      <c r="F1429" s="30">
        <v>1500000</v>
      </c>
      <c r="G1429" s="14"/>
    </row>
    <row r="1430" spans="1:7" ht="45" x14ac:dyDescent="0.25">
      <c r="A1430" s="27" t="s">
        <v>5954</v>
      </c>
      <c r="B1430" s="28" t="s">
        <v>11758</v>
      </c>
      <c r="C1430" s="11" t="s">
        <v>6172</v>
      </c>
      <c r="D1430" s="11" t="s">
        <v>11857</v>
      </c>
      <c r="E1430" s="29" t="s">
        <v>8719</v>
      </c>
      <c r="F1430" s="30">
        <v>2500000</v>
      </c>
      <c r="G1430" s="14"/>
    </row>
    <row r="1431" spans="1:7" ht="45" x14ac:dyDescent="0.25">
      <c r="A1431" s="27" t="s">
        <v>5954</v>
      </c>
      <c r="B1431" s="28" t="s">
        <v>11758</v>
      </c>
      <c r="C1431" s="11" t="s">
        <v>6178</v>
      </c>
      <c r="D1431" s="11" t="s">
        <v>11857</v>
      </c>
      <c r="E1431" s="29" t="s">
        <v>7529</v>
      </c>
      <c r="F1431" s="30">
        <v>4999989.34</v>
      </c>
      <c r="G1431" s="14"/>
    </row>
    <row r="1432" spans="1:7" ht="45" x14ac:dyDescent="0.25">
      <c r="A1432" s="27" t="s">
        <v>5954</v>
      </c>
      <c r="B1432" s="28" t="s">
        <v>11758</v>
      </c>
      <c r="C1432" s="11" t="s">
        <v>6182</v>
      </c>
      <c r="D1432" s="11" t="s">
        <v>11857</v>
      </c>
      <c r="E1432" s="29" t="s">
        <v>8562</v>
      </c>
      <c r="F1432" s="30">
        <v>1500000</v>
      </c>
      <c r="G1432" s="14"/>
    </row>
    <row r="1433" spans="1:7" ht="45" x14ac:dyDescent="0.25">
      <c r="A1433" s="27" t="s">
        <v>5954</v>
      </c>
      <c r="B1433" s="28" t="s">
        <v>11758</v>
      </c>
      <c r="C1433" s="11" t="s">
        <v>6190</v>
      </c>
      <c r="D1433" s="11" t="s">
        <v>11857</v>
      </c>
      <c r="E1433" s="29" t="s">
        <v>8437</v>
      </c>
      <c r="F1433" s="30">
        <v>999688.5</v>
      </c>
      <c r="G1433" s="14"/>
    </row>
    <row r="1434" spans="1:7" ht="45" x14ac:dyDescent="0.25">
      <c r="A1434" s="27" t="s">
        <v>5954</v>
      </c>
      <c r="B1434" s="28" t="s">
        <v>11758</v>
      </c>
      <c r="C1434" s="11" t="s">
        <v>6201</v>
      </c>
      <c r="D1434" s="11" t="s">
        <v>11857</v>
      </c>
      <c r="E1434" s="29" t="s">
        <v>8796</v>
      </c>
      <c r="F1434" s="30">
        <v>5000000</v>
      </c>
      <c r="G1434" s="14"/>
    </row>
    <row r="1435" spans="1:7" ht="45" x14ac:dyDescent="0.25">
      <c r="A1435" s="27" t="s">
        <v>5954</v>
      </c>
      <c r="B1435" s="28" t="s">
        <v>11758</v>
      </c>
      <c r="C1435" s="11" t="s">
        <v>6207</v>
      </c>
      <c r="D1435" s="11" t="s">
        <v>5957</v>
      </c>
      <c r="E1435" s="29" t="s">
        <v>8540</v>
      </c>
      <c r="F1435" s="30">
        <v>3685888.69</v>
      </c>
      <c r="G1435" s="14"/>
    </row>
    <row r="1436" spans="1:7" ht="45" x14ac:dyDescent="0.25">
      <c r="A1436" s="27" t="s">
        <v>5954</v>
      </c>
      <c r="B1436" s="28" t="s">
        <v>11758</v>
      </c>
      <c r="C1436" s="11" t="s">
        <v>6211</v>
      </c>
      <c r="D1436" s="11" t="s">
        <v>11857</v>
      </c>
      <c r="E1436" s="29" t="s">
        <v>8684</v>
      </c>
      <c r="F1436" s="30">
        <v>999999.89</v>
      </c>
      <c r="G1436" s="14"/>
    </row>
    <row r="1437" spans="1:7" ht="45" x14ac:dyDescent="0.25">
      <c r="A1437" s="27" t="s">
        <v>5954</v>
      </c>
      <c r="B1437" s="28" t="s">
        <v>11758</v>
      </c>
      <c r="C1437" s="11" t="s">
        <v>6217</v>
      </c>
      <c r="D1437" s="11" t="s">
        <v>11857</v>
      </c>
      <c r="E1437" s="29" t="s">
        <v>8808</v>
      </c>
      <c r="F1437" s="30">
        <v>2499999.5</v>
      </c>
      <c r="G1437" s="14"/>
    </row>
    <row r="1438" spans="1:7" ht="45" x14ac:dyDescent="0.25">
      <c r="A1438" s="27" t="s">
        <v>5954</v>
      </c>
      <c r="B1438" s="28" t="s">
        <v>11758</v>
      </c>
      <c r="C1438" s="11" t="s">
        <v>6224</v>
      </c>
      <c r="D1438" s="11" t="s">
        <v>11857</v>
      </c>
      <c r="E1438" s="29" t="s">
        <v>7984</v>
      </c>
      <c r="F1438" s="30">
        <v>2432232.9700000002</v>
      </c>
      <c r="G1438" s="14"/>
    </row>
    <row r="1439" spans="1:7" ht="45" x14ac:dyDescent="0.25">
      <c r="A1439" s="27" t="s">
        <v>5954</v>
      </c>
      <c r="B1439" s="28" t="s">
        <v>11758</v>
      </c>
      <c r="C1439" s="11" t="s">
        <v>6226</v>
      </c>
      <c r="D1439" s="11" t="s">
        <v>11857</v>
      </c>
      <c r="E1439" s="29" t="s">
        <v>7582</v>
      </c>
      <c r="F1439" s="30">
        <v>4999999.9000000004</v>
      </c>
      <c r="G1439" s="14"/>
    </row>
    <row r="1440" spans="1:7" ht="45" x14ac:dyDescent="0.25">
      <c r="A1440" s="27" t="s">
        <v>5954</v>
      </c>
      <c r="B1440" s="28" t="s">
        <v>11758</v>
      </c>
      <c r="C1440" s="11" t="s">
        <v>6238</v>
      </c>
      <c r="D1440" s="11" t="s">
        <v>11857</v>
      </c>
      <c r="E1440" s="29" t="s">
        <v>8903</v>
      </c>
      <c r="F1440" s="30">
        <v>999395.27</v>
      </c>
      <c r="G1440" s="14"/>
    </row>
    <row r="1441" spans="1:7" ht="45" x14ac:dyDescent="0.25">
      <c r="A1441" s="27" t="s">
        <v>5954</v>
      </c>
      <c r="B1441" s="28" t="s">
        <v>11758</v>
      </c>
      <c r="C1441" s="11" t="s">
        <v>6241</v>
      </c>
      <c r="D1441" s="11" t="s">
        <v>11857</v>
      </c>
      <c r="E1441" s="29" t="s">
        <v>7996</v>
      </c>
      <c r="F1441" s="30">
        <v>1999847.57</v>
      </c>
      <c r="G1441" s="14"/>
    </row>
    <row r="1442" spans="1:7" ht="45" x14ac:dyDescent="0.25">
      <c r="A1442" s="27" t="s">
        <v>5954</v>
      </c>
      <c r="B1442" s="28" t="s">
        <v>11758</v>
      </c>
      <c r="C1442" s="11" t="s">
        <v>6246</v>
      </c>
      <c r="D1442" s="11" t="s">
        <v>11857</v>
      </c>
      <c r="E1442" s="29" t="s">
        <v>8766</v>
      </c>
      <c r="F1442" s="30">
        <v>2000000</v>
      </c>
      <c r="G1442" s="14"/>
    </row>
    <row r="1443" spans="1:7" ht="45" x14ac:dyDescent="0.25">
      <c r="A1443" s="27" t="s">
        <v>5954</v>
      </c>
      <c r="B1443" s="28" t="s">
        <v>11758</v>
      </c>
      <c r="C1443" s="11" t="s">
        <v>6254</v>
      </c>
      <c r="D1443" s="11" t="s">
        <v>11857</v>
      </c>
      <c r="E1443" s="29" t="s">
        <v>7771</v>
      </c>
      <c r="F1443" s="30">
        <v>2000000</v>
      </c>
      <c r="G1443" s="14"/>
    </row>
    <row r="1444" spans="1:7" ht="45" x14ac:dyDescent="0.25">
      <c r="A1444" s="27" t="s">
        <v>5954</v>
      </c>
      <c r="B1444" s="28" t="s">
        <v>11758</v>
      </c>
      <c r="C1444" s="11" t="s">
        <v>6257</v>
      </c>
      <c r="D1444" s="11" t="s">
        <v>11857</v>
      </c>
      <c r="E1444" s="29" t="s">
        <v>8842</v>
      </c>
      <c r="F1444" s="30">
        <v>2000000</v>
      </c>
      <c r="G1444" s="14"/>
    </row>
    <row r="1445" spans="1:7" ht="45" x14ac:dyDescent="0.25">
      <c r="A1445" s="27" t="s">
        <v>5954</v>
      </c>
      <c r="B1445" s="28" t="s">
        <v>11758</v>
      </c>
      <c r="C1445" s="11" t="s">
        <v>6265</v>
      </c>
      <c r="D1445" s="11" t="s">
        <v>11857</v>
      </c>
      <c r="E1445" s="29" t="s">
        <v>8414</v>
      </c>
      <c r="F1445" s="30">
        <v>1489428.01</v>
      </c>
      <c r="G1445" s="14"/>
    </row>
    <row r="1446" spans="1:7" ht="45" x14ac:dyDescent="0.25">
      <c r="A1446" s="27" t="s">
        <v>5954</v>
      </c>
      <c r="B1446" s="28" t="s">
        <v>11758</v>
      </c>
      <c r="C1446" s="11" t="s">
        <v>6271</v>
      </c>
      <c r="D1446" s="11" t="s">
        <v>11857</v>
      </c>
      <c r="E1446" s="29" t="s">
        <v>8790</v>
      </c>
      <c r="F1446" s="30">
        <v>995700</v>
      </c>
      <c r="G1446" s="14"/>
    </row>
    <row r="1447" spans="1:7" ht="45" x14ac:dyDescent="0.25">
      <c r="A1447" s="27" t="s">
        <v>5954</v>
      </c>
      <c r="B1447" s="28" t="s">
        <v>11758</v>
      </c>
      <c r="C1447" s="11" t="s">
        <v>6276</v>
      </c>
      <c r="D1447" s="11" t="s">
        <v>11857</v>
      </c>
      <c r="E1447" s="29" t="s">
        <v>8442</v>
      </c>
      <c r="F1447" s="30">
        <v>2500000</v>
      </c>
      <c r="G1447" s="14"/>
    </row>
    <row r="1448" spans="1:7" ht="45" x14ac:dyDescent="0.25">
      <c r="A1448" s="27" t="s">
        <v>5954</v>
      </c>
      <c r="B1448" s="28" t="s">
        <v>11758</v>
      </c>
      <c r="C1448" s="11" t="s">
        <v>6281</v>
      </c>
      <c r="D1448" s="11" t="s">
        <v>11857</v>
      </c>
      <c r="E1448" s="29" t="s">
        <v>8826</v>
      </c>
      <c r="F1448" s="30">
        <v>3500000</v>
      </c>
      <c r="G1448" s="14"/>
    </row>
    <row r="1449" spans="1:7" ht="45" x14ac:dyDescent="0.25">
      <c r="A1449" s="27" t="s">
        <v>5954</v>
      </c>
      <c r="B1449" s="28" t="s">
        <v>11758</v>
      </c>
      <c r="C1449" s="11" t="s">
        <v>6287</v>
      </c>
      <c r="D1449" s="11" t="s">
        <v>11857</v>
      </c>
      <c r="E1449" s="29" t="s">
        <v>8893</v>
      </c>
      <c r="F1449" s="30">
        <v>1000000</v>
      </c>
      <c r="G1449" s="14"/>
    </row>
    <row r="1450" spans="1:7" ht="45" x14ac:dyDescent="0.25">
      <c r="A1450" s="27" t="s">
        <v>5954</v>
      </c>
      <c r="B1450" s="28" t="s">
        <v>11758</v>
      </c>
      <c r="C1450" s="11" t="s">
        <v>6290</v>
      </c>
      <c r="D1450" s="11" t="s">
        <v>11857</v>
      </c>
      <c r="E1450" s="29" t="s">
        <v>9252</v>
      </c>
      <c r="F1450" s="30">
        <v>500000</v>
      </c>
      <c r="G1450" s="14"/>
    </row>
    <row r="1451" spans="1:7" ht="45" x14ac:dyDescent="0.25">
      <c r="A1451" s="27" t="s">
        <v>5954</v>
      </c>
      <c r="B1451" s="28" t="s">
        <v>11758</v>
      </c>
      <c r="C1451" s="11" t="s">
        <v>6298</v>
      </c>
      <c r="D1451" s="11" t="s">
        <v>11857</v>
      </c>
      <c r="E1451" s="29" t="s">
        <v>8836</v>
      </c>
      <c r="F1451" s="30">
        <v>2500000</v>
      </c>
      <c r="G1451" s="14"/>
    </row>
    <row r="1452" spans="1:7" ht="45" x14ac:dyDescent="0.25">
      <c r="A1452" s="27" t="s">
        <v>5954</v>
      </c>
      <c r="B1452" s="28" t="s">
        <v>11758</v>
      </c>
      <c r="C1452" s="11" t="s">
        <v>6300</v>
      </c>
      <c r="D1452" s="11" t="s">
        <v>11857</v>
      </c>
      <c r="E1452" s="29" t="s">
        <v>8143</v>
      </c>
      <c r="F1452" s="30">
        <v>2449316.56</v>
      </c>
      <c r="G1452" s="14"/>
    </row>
    <row r="1453" spans="1:7" ht="45" x14ac:dyDescent="0.25">
      <c r="A1453" s="27" t="s">
        <v>5954</v>
      </c>
      <c r="B1453" s="28" t="s">
        <v>11758</v>
      </c>
      <c r="C1453" s="11" t="s">
        <v>6309</v>
      </c>
      <c r="D1453" s="11" t="s">
        <v>11857</v>
      </c>
      <c r="E1453" s="29" t="s">
        <v>8273</v>
      </c>
      <c r="F1453" s="30">
        <v>1000000</v>
      </c>
      <c r="G1453" s="14"/>
    </row>
    <row r="1454" spans="1:7" ht="45" x14ac:dyDescent="0.25">
      <c r="A1454" s="27" t="s">
        <v>5954</v>
      </c>
      <c r="B1454" s="28" t="s">
        <v>11758</v>
      </c>
      <c r="C1454" s="11" t="s">
        <v>6315</v>
      </c>
      <c r="D1454" s="11" t="s">
        <v>11857</v>
      </c>
      <c r="E1454" s="29" t="s">
        <v>8403</v>
      </c>
      <c r="F1454" s="30">
        <v>500000</v>
      </c>
      <c r="G1454" s="14"/>
    </row>
    <row r="1455" spans="1:7" ht="45" x14ac:dyDescent="0.25">
      <c r="A1455" s="27" t="s">
        <v>5954</v>
      </c>
      <c r="B1455" s="28" t="s">
        <v>11758</v>
      </c>
      <c r="C1455" s="11" t="s">
        <v>6322</v>
      </c>
      <c r="D1455" s="11" t="s">
        <v>11857</v>
      </c>
      <c r="E1455" s="29" t="s">
        <v>7552</v>
      </c>
      <c r="F1455" s="30">
        <v>1848359.54</v>
      </c>
      <c r="G1455" s="14"/>
    </row>
    <row r="1456" spans="1:7" ht="45" x14ac:dyDescent="0.25">
      <c r="A1456" s="27" t="s">
        <v>5954</v>
      </c>
      <c r="B1456" s="28" t="s">
        <v>11758</v>
      </c>
      <c r="C1456" s="11" t="s">
        <v>6328</v>
      </c>
      <c r="D1456" s="11" t="s">
        <v>11857</v>
      </c>
      <c r="E1456" s="29" t="s">
        <v>9263</v>
      </c>
      <c r="F1456" s="30">
        <v>1000000</v>
      </c>
      <c r="G1456" s="14"/>
    </row>
    <row r="1457" spans="1:7" ht="45" x14ac:dyDescent="0.25">
      <c r="A1457" s="27" t="s">
        <v>5954</v>
      </c>
      <c r="B1457" s="28" t="s">
        <v>11758</v>
      </c>
      <c r="C1457" s="11" t="s">
        <v>6332</v>
      </c>
      <c r="D1457" s="11" t="s">
        <v>11857</v>
      </c>
      <c r="E1457" s="29" t="s">
        <v>8848</v>
      </c>
      <c r="F1457" s="30">
        <v>2500000</v>
      </c>
      <c r="G1457" s="14"/>
    </row>
    <row r="1458" spans="1:7" ht="45" x14ac:dyDescent="0.25">
      <c r="A1458" s="27" t="s">
        <v>5954</v>
      </c>
      <c r="B1458" s="28" t="s">
        <v>11758</v>
      </c>
      <c r="C1458" s="11" t="s">
        <v>6341</v>
      </c>
      <c r="D1458" s="11" t="s">
        <v>11857</v>
      </c>
      <c r="E1458" s="29" t="s">
        <v>8049</v>
      </c>
      <c r="F1458" s="30">
        <v>1000000</v>
      </c>
      <c r="G1458" s="14"/>
    </row>
    <row r="1459" spans="1:7" ht="45" x14ac:dyDescent="0.25">
      <c r="A1459" s="27" t="s">
        <v>5954</v>
      </c>
      <c r="B1459" s="28" t="s">
        <v>11758</v>
      </c>
      <c r="C1459" s="11" t="s">
        <v>6344</v>
      </c>
      <c r="D1459" s="11" t="s">
        <v>11857</v>
      </c>
      <c r="E1459" s="29" t="s">
        <v>8556</v>
      </c>
      <c r="F1459" s="30">
        <v>1500000</v>
      </c>
      <c r="G1459" s="14"/>
    </row>
    <row r="1460" spans="1:7" ht="45" x14ac:dyDescent="0.25">
      <c r="A1460" s="27" t="s">
        <v>5954</v>
      </c>
      <c r="B1460" s="28" t="s">
        <v>11758</v>
      </c>
      <c r="C1460" s="11" t="s">
        <v>6352</v>
      </c>
      <c r="D1460" s="11" t="s">
        <v>11857</v>
      </c>
      <c r="E1460" s="29" t="s">
        <v>9199</v>
      </c>
      <c r="F1460" s="30">
        <v>1000000</v>
      </c>
      <c r="G1460" s="14"/>
    </row>
    <row r="1461" spans="1:7" ht="45" x14ac:dyDescent="0.25">
      <c r="A1461" s="27" t="s">
        <v>5954</v>
      </c>
      <c r="B1461" s="28" t="s">
        <v>11758</v>
      </c>
      <c r="C1461" s="11" t="s">
        <v>6357</v>
      </c>
      <c r="D1461" s="11" t="s">
        <v>11857</v>
      </c>
      <c r="E1461" s="29" t="s">
        <v>8083</v>
      </c>
      <c r="F1461" s="30">
        <v>547616.71</v>
      </c>
      <c r="G1461" s="14"/>
    </row>
    <row r="1462" spans="1:7" ht="45" x14ac:dyDescent="0.25">
      <c r="A1462" s="27" t="s">
        <v>5954</v>
      </c>
      <c r="B1462" s="28" t="s">
        <v>11758</v>
      </c>
      <c r="C1462" s="11" t="s">
        <v>6361</v>
      </c>
      <c r="D1462" s="11" t="s">
        <v>11857</v>
      </c>
      <c r="E1462" s="29" t="s">
        <v>8771</v>
      </c>
      <c r="F1462" s="30">
        <v>555552.47</v>
      </c>
      <c r="G1462" s="14"/>
    </row>
    <row r="1463" spans="1:7" ht="45" x14ac:dyDescent="0.25">
      <c r="A1463" s="27" t="s">
        <v>5954</v>
      </c>
      <c r="B1463" s="28" t="s">
        <v>11758</v>
      </c>
      <c r="C1463" s="11" t="s">
        <v>6372</v>
      </c>
      <c r="D1463" s="11" t="s">
        <v>749</v>
      </c>
      <c r="E1463" s="29" t="s">
        <v>8010</v>
      </c>
      <c r="F1463" s="30">
        <v>1500000</v>
      </c>
      <c r="G1463" s="14"/>
    </row>
    <row r="1464" spans="1:7" ht="45" x14ac:dyDescent="0.25">
      <c r="A1464" s="27" t="s">
        <v>5954</v>
      </c>
      <c r="B1464" s="28" t="s">
        <v>11758</v>
      </c>
      <c r="C1464" s="11" t="s">
        <v>6378</v>
      </c>
      <c r="D1464" s="11" t="s">
        <v>749</v>
      </c>
      <c r="E1464" s="29" t="s">
        <v>8424</v>
      </c>
      <c r="F1464" s="30">
        <v>999999.93</v>
      </c>
      <c r="G1464" s="14"/>
    </row>
    <row r="1465" spans="1:7" ht="45" x14ac:dyDescent="0.25">
      <c r="A1465" s="27" t="s">
        <v>5954</v>
      </c>
      <c r="B1465" s="28" t="s">
        <v>11758</v>
      </c>
      <c r="C1465" s="11" t="s">
        <v>6384</v>
      </c>
      <c r="D1465" s="11" t="s">
        <v>749</v>
      </c>
      <c r="E1465" s="29" t="s">
        <v>8684</v>
      </c>
      <c r="F1465" s="30">
        <v>1500000</v>
      </c>
      <c r="G1465" s="14"/>
    </row>
    <row r="1466" spans="1:7" ht="45" x14ac:dyDescent="0.25">
      <c r="A1466" s="27" t="s">
        <v>5954</v>
      </c>
      <c r="B1466" s="28" t="s">
        <v>11758</v>
      </c>
      <c r="C1466" s="11" t="s">
        <v>6390</v>
      </c>
      <c r="D1466" s="11" t="s">
        <v>749</v>
      </c>
      <c r="E1466" s="29" t="s">
        <v>8790</v>
      </c>
      <c r="F1466" s="30">
        <v>500000</v>
      </c>
      <c r="G1466" s="14"/>
    </row>
    <row r="1467" spans="1:7" ht="45" x14ac:dyDescent="0.25">
      <c r="A1467" s="27" t="s">
        <v>5954</v>
      </c>
      <c r="B1467" s="28" t="s">
        <v>11758</v>
      </c>
      <c r="C1467" s="11" t="s">
        <v>6398</v>
      </c>
      <c r="D1467" s="11" t="s">
        <v>749</v>
      </c>
      <c r="E1467" s="29" t="s">
        <v>8074</v>
      </c>
      <c r="F1467" s="30">
        <v>1500000</v>
      </c>
      <c r="G1467" s="14"/>
    </row>
    <row r="1468" spans="1:7" ht="45" x14ac:dyDescent="0.25">
      <c r="A1468" s="27" t="s">
        <v>5954</v>
      </c>
      <c r="B1468" s="28" t="s">
        <v>11758</v>
      </c>
      <c r="C1468" s="11" t="s">
        <v>6238</v>
      </c>
      <c r="D1468" s="11" t="s">
        <v>749</v>
      </c>
      <c r="E1468" s="29" t="s">
        <v>8903</v>
      </c>
      <c r="F1468" s="30">
        <v>1000000</v>
      </c>
      <c r="G1468" s="14"/>
    </row>
    <row r="1469" spans="1:7" ht="45" x14ac:dyDescent="0.25">
      <c r="A1469" s="27" t="s">
        <v>5954</v>
      </c>
      <c r="B1469" s="28" t="s">
        <v>11758</v>
      </c>
      <c r="C1469" s="11" t="s">
        <v>6410</v>
      </c>
      <c r="D1469" s="11" t="s">
        <v>749</v>
      </c>
      <c r="E1469" s="29" t="s">
        <v>7793</v>
      </c>
      <c r="F1469" s="30">
        <v>750000</v>
      </c>
      <c r="G1469" s="14"/>
    </row>
    <row r="1470" spans="1:7" ht="45" x14ac:dyDescent="0.25">
      <c r="A1470" s="27" t="s">
        <v>5954</v>
      </c>
      <c r="B1470" s="28" t="s">
        <v>11758</v>
      </c>
      <c r="C1470" s="11" t="s">
        <v>6415</v>
      </c>
      <c r="D1470" s="11" t="s">
        <v>749</v>
      </c>
      <c r="E1470" s="29" t="s">
        <v>8501</v>
      </c>
      <c r="F1470" s="30">
        <v>1499999.91</v>
      </c>
      <c r="G1470" s="14"/>
    </row>
    <row r="1471" spans="1:7" ht="45" x14ac:dyDescent="0.25">
      <c r="A1471" s="27" t="s">
        <v>5954</v>
      </c>
      <c r="B1471" s="28" t="s">
        <v>11758</v>
      </c>
      <c r="C1471" s="11" t="s">
        <v>6421</v>
      </c>
      <c r="D1471" s="11" t="s">
        <v>749</v>
      </c>
      <c r="E1471" s="29" t="s">
        <v>9089</v>
      </c>
      <c r="F1471" s="30">
        <v>1500000</v>
      </c>
      <c r="G1471" s="14"/>
    </row>
    <row r="1472" spans="1:7" ht="45" x14ac:dyDescent="0.25">
      <c r="A1472" s="27" t="s">
        <v>5954</v>
      </c>
      <c r="B1472" s="28" t="s">
        <v>11758</v>
      </c>
      <c r="C1472" s="11" t="s">
        <v>6428</v>
      </c>
      <c r="D1472" s="11" t="s">
        <v>749</v>
      </c>
      <c r="E1472" s="29" t="s">
        <v>7899</v>
      </c>
      <c r="F1472" s="30">
        <v>1500000</v>
      </c>
      <c r="G1472" s="14"/>
    </row>
    <row r="1473" spans="1:7" ht="45" x14ac:dyDescent="0.25">
      <c r="A1473" s="27" t="s">
        <v>5954</v>
      </c>
      <c r="B1473" s="28" t="s">
        <v>11758</v>
      </c>
      <c r="C1473" s="11" t="s">
        <v>6435</v>
      </c>
      <c r="D1473" s="11" t="s">
        <v>749</v>
      </c>
      <c r="E1473" s="29" t="s">
        <v>9795</v>
      </c>
      <c r="F1473" s="30">
        <v>1350000</v>
      </c>
      <c r="G1473" s="14"/>
    </row>
    <row r="1474" spans="1:7" ht="45" x14ac:dyDescent="0.25">
      <c r="A1474" s="27" t="s">
        <v>5954</v>
      </c>
      <c r="B1474" s="28" t="s">
        <v>11758</v>
      </c>
      <c r="C1474" s="11" t="s">
        <v>6442</v>
      </c>
      <c r="D1474" s="11" t="s">
        <v>749</v>
      </c>
      <c r="E1474" s="29" t="s">
        <v>8487</v>
      </c>
      <c r="F1474" s="30">
        <v>1000000</v>
      </c>
      <c r="G1474" s="14"/>
    </row>
    <row r="1475" spans="1:7" ht="45" x14ac:dyDescent="0.25">
      <c r="A1475" s="27" t="s">
        <v>5954</v>
      </c>
      <c r="B1475" s="28" t="s">
        <v>11758</v>
      </c>
      <c r="C1475" s="11" t="s">
        <v>6448</v>
      </c>
      <c r="D1475" s="11" t="s">
        <v>749</v>
      </c>
      <c r="E1475" s="29" t="s">
        <v>7991</v>
      </c>
      <c r="F1475" s="30">
        <v>1500000</v>
      </c>
      <c r="G1475" s="14"/>
    </row>
    <row r="1476" spans="1:7" ht="45" x14ac:dyDescent="0.25">
      <c r="A1476" s="27" t="s">
        <v>5954</v>
      </c>
      <c r="B1476" s="28" t="s">
        <v>11758</v>
      </c>
      <c r="C1476" s="11" t="s">
        <v>6453</v>
      </c>
      <c r="D1476" s="11" t="s">
        <v>749</v>
      </c>
      <c r="E1476" s="29" t="s">
        <v>8978</v>
      </c>
      <c r="F1476" s="30">
        <v>1000000</v>
      </c>
      <c r="G1476" s="14"/>
    </row>
    <row r="1477" spans="1:7" ht="45" x14ac:dyDescent="0.25">
      <c r="A1477" s="27" t="s">
        <v>5954</v>
      </c>
      <c r="B1477" s="28" t="s">
        <v>11758</v>
      </c>
      <c r="C1477" s="11" t="s">
        <v>6459</v>
      </c>
      <c r="D1477" s="11" t="s">
        <v>749</v>
      </c>
      <c r="E1477" s="29" t="s">
        <v>9467</v>
      </c>
      <c r="F1477" s="30">
        <v>1500000</v>
      </c>
      <c r="G1477" s="14"/>
    </row>
    <row r="1478" spans="1:7" ht="45" x14ac:dyDescent="0.25">
      <c r="A1478" s="27" t="s">
        <v>5954</v>
      </c>
      <c r="B1478" s="28" t="s">
        <v>11758</v>
      </c>
      <c r="C1478" s="11" t="s">
        <v>6465</v>
      </c>
      <c r="D1478" s="11" t="s">
        <v>749</v>
      </c>
      <c r="E1478" s="29" t="s">
        <v>7725</v>
      </c>
      <c r="F1478" s="30">
        <v>1000000</v>
      </c>
      <c r="G1478" s="14"/>
    </row>
    <row r="1479" spans="1:7" ht="51" customHeight="1" x14ac:dyDescent="0.25">
      <c r="A1479" s="27" t="s">
        <v>5954</v>
      </c>
      <c r="B1479" s="28" t="s">
        <v>11758</v>
      </c>
      <c r="C1479" s="11" t="s">
        <v>6475</v>
      </c>
      <c r="D1479" s="11" t="s">
        <v>749</v>
      </c>
      <c r="E1479" s="29" t="s">
        <v>7771</v>
      </c>
      <c r="F1479" s="30">
        <v>4000000</v>
      </c>
      <c r="G1479" s="14"/>
    </row>
    <row r="1480" spans="1:7" ht="45" x14ac:dyDescent="0.25">
      <c r="A1480" s="27" t="s">
        <v>5954</v>
      </c>
      <c r="B1480" s="28" t="s">
        <v>11758</v>
      </c>
      <c r="C1480" s="11" t="s">
        <v>6479</v>
      </c>
      <c r="D1480" s="11" t="s">
        <v>749</v>
      </c>
      <c r="E1480" s="29" t="s">
        <v>7664</v>
      </c>
      <c r="F1480" s="30">
        <v>1101127.01</v>
      </c>
      <c r="G1480" s="14"/>
    </row>
    <row r="1481" spans="1:7" ht="45" x14ac:dyDescent="0.25">
      <c r="A1481" s="27" t="s">
        <v>5954</v>
      </c>
      <c r="B1481" s="28" t="s">
        <v>11758</v>
      </c>
      <c r="C1481" s="11" t="s">
        <v>6485</v>
      </c>
      <c r="D1481" s="11" t="s">
        <v>749</v>
      </c>
      <c r="E1481" s="29" t="s">
        <v>8377</v>
      </c>
      <c r="F1481" s="30">
        <v>1000000</v>
      </c>
      <c r="G1481" s="14"/>
    </row>
    <row r="1482" spans="1:7" ht="45" x14ac:dyDescent="0.25">
      <c r="A1482" s="27" t="s">
        <v>5954</v>
      </c>
      <c r="B1482" s="28" t="s">
        <v>11758</v>
      </c>
      <c r="C1482" s="11" t="s">
        <v>6490</v>
      </c>
      <c r="D1482" s="11" t="s">
        <v>749</v>
      </c>
      <c r="E1482" s="29" t="s">
        <v>9252</v>
      </c>
      <c r="F1482" s="30">
        <v>1500000</v>
      </c>
      <c r="G1482" s="14"/>
    </row>
    <row r="1483" spans="1:7" ht="45" x14ac:dyDescent="0.25">
      <c r="A1483" s="27" t="s">
        <v>5954</v>
      </c>
      <c r="B1483" s="28" t="s">
        <v>11758</v>
      </c>
      <c r="C1483" s="11" t="s">
        <v>6495</v>
      </c>
      <c r="D1483" s="11" t="s">
        <v>749</v>
      </c>
      <c r="E1483" s="29" t="s">
        <v>8907</v>
      </c>
      <c r="F1483" s="30">
        <v>1000000</v>
      </c>
      <c r="G1483" s="14"/>
    </row>
    <row r="1484" spans="1:7" ht="45" x14ac:dyDescent="0.25">
      <c r="A1484" s="27" t="s">
        <v>5954</v>
      </c>
      <c r="B1484" s="28" t="s">
        <v>11758</v>
      </c>
      <c r="C1484" s="11" t="s">
        <v>6500</v>
      </c>
      <c r="D1484" s="11" t="s">
        <v>749</v>
      </c>
      <c r="E1484" s="29" t="s">
        <v>8639</v>
      </c>
      <c r="F1484" s="30">
        <v>650000</v>
      </c>
      <c r="G1484" s="14"/>
    </row>
    <row r="1485" spans="1:7" ht="45" x14ac:dyDescent="0.25">
      <c r="A1485" s="27" t="s">
        <v>5954</v>
      </c>
      <c r="B1485" s="28" t="s">
        <v>11758</v>
      </c>
      <c r="C1485" s="11" t="s">
        <v>6506</v>
      </c>
      <c r="D1485" s="11" t="s">
        <v>749</v>
      </c>
      <c r="E1485" s="29" t="s">
        <v>9086</v>
      </c>
      <c r="F1485" s="30">
        <v>1000000</v>
      </c>
      <c r="G1485" s="14"/>
    </row>
    <row r="1486" spans="1:7" ht="45" x14ac:dyDescent="0.25">
      <c r="A1486" s="27" t="s">
        <v>5954</v>
      </c>
      <c r="B1486" s="28" t="s">
        <v>11758</v>
      </c>
      <c r="C1486" s="11" t="s">
        <v>6512</v>
      </c>
      <c r="D1486" s="11" t="s">
        <v>749</v>
      </c>
      <c r="E1486" s="29" t="s">
        <v>9181</v>
      </c>
      <c r="F1486" s="30">
        <v>750000</v>
      </c>
      <c r="G1486" s="14"/>
    </row>
    <row r="1487" spans="1:7" ht="45" x14ac:dyDescent="0.25">
      <c r="A1487" s="27" t="s">
        <v>5954</v>
      </c>
      <c r="B1487" s="28" t="s">
        <v>11758</v>
      </c>
      <c r="C1487" s="11" t="s">
        <v>6518</v>
      </c>
      <c r="D1487" s="11" t="s">
        <v>749</v>
      </c>
      <c r="E1487" s="29" t="s">
        <v>9402</v>
      </c>
      <c r="F1487" s="30">
        <v>2000000</v>
      </c>
      <c r="G1487" s="14"/>
    </row>
    <row r="1488" spans="1:7" ht="48.75" customHeight="1" x14ac:dyDescent="0.25">
      <c r="A1488" s="27" t="s">
        <v>5954</v>
      </c>
      <c r="B1488" s="28" t="s">
        <v>11758</v>
      </c>
      <c r="C1488" s="11" t="s">
        <v>6523</v>
      </c>
      <c r="D1488" s="11" t="s">
        <v>749</v>
      </c>
      <c r="E1488" s="29" t="s">
        <v>7815</v>
      </c>
      <c r="F1488" s="30">
        <v>2500000</v>
      </c>
      <c r="G1488" s="14"/>
    </row>
    <row r="1489" spans="1:7" ht="66.75" customHeight="1" x14ac:dyDescent="0.25">
      <c r="A1489" s="27" t="s">
        <v>5954</v>
      </c>
      <c r="B1489" s="28" t="s">
        <v>11758</v>
      </c>
      <c r="C1489" s="11" t="s">
        <v>6530</v>
      </c>
      <c r="D1489" s="11" t="s">
        <v>749</v>
      </c>
      <c r="E1489" s="29" t="s">
        <v>8083</v>
      </c>
      <c r="F1489" s="30">
        <v>500000</v>
      </c>
      <c r="G1489" s="14"/>
    </row>
    <row r="1490" spans="1:7" ht="60" x14ac:dyDescent="0.25">
      <c r="A1490" s="27" t="s">
        <v>5954</v>
      </c>
      <c r="B1490" s="28" t="s">
        <v>11758</v>
      </c>
      <c r="C1490" s="11" t="s">
        <v>6537</v>
      </c>
      <c r="D1490" s="11" t="s">
        <v>1342</v>
      </c>
      <c r="E1490" s="29" t="s">
        <v>7758</v>
      </c>
      <c r="F1490" s="30">
        <v>108591697.5</v>
      </c>
      <c r="G1490" s="14"/>
    </row>
    <row r="1491" spans="1:7" ht="75" x14ac:dyDescent="0.25">
      <c r="A1491" s="27" t="s">
        <v>5954</v>
      </c>
      <c r="B1491" s="28" t="s">
        <v>11758</v>
      </c>
      <c r="C1491" s="11" t="s">
        <v>6554</v>
      </c>
      <c r="D1491" s="11" t="s">
        <v>1342</v>
      </c>
      <c r="E1491" s="29" t="s">
        <v>7758</v>
      </c>
      <c r="F1491" s="30">
        <v>6423251.9299999997</v>
      </c>
      <c r="G1491" s="14"/>
    </row>
    <row r="1492" spans="1:7" ht="60" x14ac:dyDescent="0.25">
      <c r="A1492" s="27" t="s">
        <v>5954</v>
      </c>
      <c r="B1492" s="28" t="s">
        <v>11758</v>
      </c>
      <c r="C1492" s="11" t="s">
        <v>6558</v>
      </c>
      <c r="D1492" s="11" t="s">
        <v>11857</v>
      </c>
      <c r="E1492" s="29" t="s">
        <v>7920</v>
      </c>
      <c r="F1492" s="30">
        <v>7000000</v>
      </c>
      <c r="G1492" s="14"/>
    </row>
    <row r="1493" spans="1:7" ht="60" x14ac:dyDescent="0.25">
      <c r="A1493" s="27" t="s">
        <v>5954</v>
      </c>
      <c r="B1493" s="28" t="s">
        <v>11758</v>
      </c>
      <c r="C1493" s="11" t="s">
        <v>6561</v>
      </c>
      <c r="D1493" s="11" t="s">
        <v>11857</v>
      </c>
      <c r="E1493" s="29" t="s">
        <v>7594</v>
      </c>
      <c r="F1493" s="30">
        <v>6625068.3200000003</v>
      </c>
      <c r="G1493" s="14"/>
    </row>
    <row r="1494" spans="1:7" ht="60" x14ac:dyDescent="0.25">
      <c r="A1494" s="27" t="s">
        <v>5954</v>
      </c>
      <c r="B1494" s="28" t="s">
        <v>11758</v>
      </c>
      <c r="C1494" s="11" t="s">
        <v>6565</v>
      </c>
      <c r="D1494" s="11" t="s">
        <v>11857</v>
      </c>
      <c r="E1494" s="29" t="s">
        <v>7529</v>
      </c>
      <c r="F1494" s="30">
        <v>6500000</v>
      </c>
      <c r="G1494" s="14"/>
    </row>
    <row r="1495" spans="1:7" ht="60" x14ac:dyDescent="0.25">
      <c r="A1495" s="27" t="s">
        <v>5954</v>
      </c>
      <c r="B1495" s="28" t="s">
        <v>11758</v>
      </c>
      <c r="C1495" s="11" t="s">
        <v>6576</v>
      </c>
      <c r="D1495" s="11" t="s">
        <v>11857</v>
      </c>
      <c r="E1495" s="29" t="s">
        <v>8639</v>
      </c>
      <c r="F1495" s="30">
        <v>4000000</v>
      </c>
      <c r="G1495" s="14"/>
    </row>
    <row r="1496" spans="1:7" ht="60" x14ac:dyDescent="0.25">
      <c r="A1496" s="27" t="s">
        <v>5954</v>
      </c>
      <c r="B1496" s="28" t="s">
        <v>11758</v>
      </c>
      <c r="C1496" s="11" t="s">
        <v>6582</v>
      </c>
      <c r="D1496" s="11" t="s">
        <v>11857</v>
      </c>
      <c r="E1496" s="29" t="s">
        <v>7996</v>
      </c>
      <c r="F1496" s="30">
        <v>4000000</v>
      </c>
      <c r="G1496" s="14"/>
    </row>
    <row r="1497" spans="1:7" ht="60" x14ac:dyDescent="0.25">
      <c r="A1497" s="27" t="s">
        <v>5954</v>
      </c>
      <c r="B1497" s="28" t="s">
        <v>11758</v>
      </c>
      <c r="C1497" s="11" t="s">
        <v>6585</v>
      </c>
      <c r="D1497" s="11" t="s">
        <v>11857</v>
      </c>
      <c r="E1497" s="29" t="s">
        <v>7991</v>
      </c>
      <c r="F1497" s="30">
        <v>3874931.68</v>
      </c>
      <c r="G1497" s="14"/>
    </row>
    <row r="1498" spans="1:7" ht="58.5" customHeight="1" x14ac:dyDescent="0.25">
      <c r="A1498" s="27" t="s">
        <v>5954</v>
      </c>
      <c r="B1498" s="28" t="s">
        <v>11758</v>
      </c>
      <c r="C1498" s="11" t="s">
        <v>11743</v>
      </c>
      <c r="D1498" s="11" t="s">
        <v>11857</v>
      </c>
      <c r="E1498" s="29" t="s">
        <v>8866</v>
      </c>
      <c r="F1498" s="30">
        <v>4000000</v>
      </c>
      <c r="G1498" s="14"/>
    </row>
    <row r="1499" spans="1:7" ht="54" customHeight="1" x14ac:dyDescent="0.25">
      <c r="A1499" s="27" t="s">
        <v>5954</v>
      </c>
      <c r="B1499" s="28" t="s">
        <v>11758</v>
      </c>
      <c r="C1499" s="11" t="s">
        <v>11672</v>
      </c>
      <c r="D1499" s="11" t="s">
        <v>1342</v>
      </c>
      <c r="E1499" s="29" t="s">
        <v>9443</v>
      </c>
      <c r="F1499" s="30">
        <v>10000000</v>
      </c>
      <c r="G1499" s="14"/>
    </row>
    <row r="1500" spans="1:7" ht="45" x14ac:dyDescent="0.25">
      <c r="A1500" s="27" t="s">
        <v>5954</v>
      </c>
      <c r="B1500" s="28" t="s">
        <v>11758</v>
      </c>
      <c r="C1500" s="11" t="s">
        <v>11732</v>
      </c>
      <c r="D1500" s="11" t="s">
        <v>1342</v>
      </c>
      <c r="E1500" s="29" t="s">
        <v>7991</v>
      </c>
      <c r="F1500" s="30">
        <v>5000000</v>
      </c>
      <c r="G1500" s="14"/>
    </row>
    <row r="1501" spans="1:7" ht="45" x14ac:dyDescent="0.25">
      <c r="A1501" s="27" t="s">
        <v>5954</v>
      </c>
      <c r="B1501" s="28" t="s">
        <v>11758</v>
      </c>
      <c r="C1501" s="11" t="s">
        <v>11718</v>
      </c>
      <c r="D1501" s="11" t="s">
        <v>1342</v>
      </c>
      <c r="E1501" s="29" t="s">
        <v>7803</v>
      </c>
      <c r="F1501" s="30">
        <v>5000000</v>
      </c>
      <c r="G1501" s="14"/>
    </row>
    <row r="1502" spans="1:7" ht="60" x14ac:dyDescent="0.25">
      <c r="A1502" s="27" t="s">
        <v>5954</v>
      </c>
      <c r="B1502" s="28" t="s">
        <v>11758</v>
      </c>
      <c r="C1502" s="11" t="s">
        <v>11691</v>
      </c>
      <c r="D1502" s="11" t="s">
        <v>1342</v>
      </c>
      <c r="E1502" s="29" t="s">
        <v>7664</v>
      </c>
      <c r="F1502" s="30">
        <v>8593425.9900000002</v>
      </c>
      <c r="G1502" s="14"/>
    </row>
    <row r="1503" spans="1:7" ht="45" x14ac:dyDescent="0.25">
      <c r="A1503" s="27" t="s">
        <v>5954</v>
      </c>
      <c r="B1503" s="28" t="s">
        <v>11758</v>
      </c>
      <c r="C1503" s="11" t="s">
        <v>11681</v>
      </c>
      <c r="D1503" s="11" t="s">
        <v>1342</v>
      </c>
      <c r="E1503" s="29" t="s">
        <v>8074</v>
      </c>
      <c r="F1503" s="30">
        <v>5000000</v>
      </c>
      <c r="G1503" s="14"/>
    </row>
    <row r="1504" spans="1:7" ht="60" x14ac:dyDescent="0.25">
      <c r="A1504" s="27" t="s">
        <v>5954</v>
      </c>
      <c r="B1504" s="28" t="s">
        <v>11758</v>
      </c>
      <c r="C1504" s="11" t="s">
        <v>11830</v>
      </c>
      <c r="D1504" s="11" t="s">
        <v>1342</v>
      </c>
      <c r="E1504" s="29" t="s">
        <v>8759</v>
      </c>
      <c r="F1504" s="30">
        <v>2000000</v>
      </c>
      <c r="G1504" s="14"/>
    </row>
    <row r="1505" spans="1:7" ht="45" x14ac:dyDescent="0.25">
      <c r="A1505" s="27" t="s">
        <v>5954</v>
      </c>
      <c r="B1505" s="28" t="s">
        <v>11758</v>
      </c>
      <c r="C1505" s="11" t="s">
        <v>11831</v>
      </c>
      <c r="D1505" s="11" t="s">
        <v>1342</v>
      </c>
      <c r="E1505" s="29" t="s">
        <v>7964</v>
      </c>
      <c r="F1505" s="30">
        <v>1000000</v>
      </c>
      <c r="G1505" s="14"/>
    </row>
    <row r="1506" spans="1:7" ht="45" x14ac:dyDescent="0.25">
      <c r="A1506" s="27" t="s">
        <v>5954</v>
      </c>
      <c r="B1506" s="28" t="s">
        <v>11758</v>
      </c>
      <c r="C1506" s="11" t="s">
        <v>11832</v>
      </c>
      <c r="D1506" s="11" t="s">
        <v>1342</v>
      </c>
      <c r="E1506" s="29" t="s">
        <v>8397</v>
      </c>
      <c r="F1506" s="30">
        <v>2000000</v>
      </c>
      <c r="G1506" s="14"/>
    </row>
    <row r="1507" spans="1:7" ht="45" x14ac:dyDescent="0.25">
      <c r="A1507" s="27" t="s">
        <v>5954</v>
      </c>
      <c r="B1507" s="28" t="s">
        <v>11758</v>
      </c>
      <c r="C1507" s="11" t="s">
        <v>11833</v>
      </c>
      <c r="D1507" s="11" t="s">
        <v>1342</v>
      </c>
      <c r="E1507" s="29" t="s">
        <v>8014</v>
      </c>
      <c r="F1507" s="30">
        <v>2000000</v>
      </c>
      <c r="G1507" s="14"/>
    </row>
    <row r="1508" spans="1:7" ht="45" x14ac:dyDescent="0.25">
      <c r="A1508" s="27" t="s">
        <v>5954</v>
      </c>
      <c r="B1508" s="28" t="s">
        <v>11758</v>
      </c>
      <c r="C1508" s="11" t="s">
        <v>11834</v>
      </c>
      <c r="D1508" s="11" t="s">
        <v>1342</v>
      </c>
      <c r="E1508" s="29" t="s">
        <v>9522</v>
      </c>
      <c r="F1508" s="30">
        <v>3000000</v>
      </c>
      <c r="G1508" s="14"/>
    </row>
    <row r="1509" spans="1:7" ht="45" x14ac:dyDescent="0.25">
      <c r="A1509" s="27" t="s">
        <v>5954</v>
      </c>
      <c r="B1509" s="28" t="s">
        <v>11758</v>
      </c>
      <c r="C1509" s="11" t="s">
        <v>11835</v>
      </c>
      <c r="D1509" s="11" t="s">
        <v>1342</v>
      </c>
      <c r="E1509" s="29" t="s">
        <v>8684</v>
      </c>
      <c r="F1509" s="30">
        <v>4000000</v>
      </c>
      <c r="G1509" s="14"/>
    </row>
    <row r="1510" spans="1:7" ht="45" x14ac:dyDescent="0.25">
      <c r="A1510" s="27" t="s">
        <v>5954</v>
      </c>
      <c r="B1510" s="28" t="s">
        <v>11758</v>
      </c>
      <c r="C1510" s="11" t="s">
        <v>11836</v>
      </c>
      <c r="D1510" s="11" t="s">
        <v>1342</v>
      </c>
      <c r="E1510" s="29" t="s">
        <v>8997</v>
      </c>
      <c r="F1510" s="30">
        <v>3000000</v>
      </c>
      <c r="G1510" s="14"/>
    </row>
    <row r="1511" spans="1:7" ht="45" x14ac:dyDescent="0.25">
      <c r="A1511" s="27" t="s">
        <v>5954</v>
      </c>
      <c r="B1511" s="28" t="s">
        <v>11758</v>
      </c>
      <c r="C1511" s="11" t="s">
        <v>11837</v>
      </c>
      <c r="D1511" s="11" t="s">
        <v>1342</v>
      </c>
      <c r="E1511" s="29" t="s">
        <v>8633</v>
      </c>
      <c r="F1511" s="30">
        <v>3000000</v>
      </c>
      <c r="G1511" s="14"/>
    </row>
    <row r="1512" spans="1:7" ht="52.5" customHeight="1" x14ac:dyDescent="0.25">
      <c r="A1512" s="27" t="s">
        <v>5954</v>
      </c>
      <c r="B1512" s="28" t="s">
        <v>11758</v>
      </c>
      <c r="C1512" s="11" t="s">
        <v>12122</v>
      </c>
      <c r="D1512" s="11" t="s">
        <v>1342</v>
      </c>
      <c r="E1512" s="29" t="s">
        <v>7920</v>
      </c>
      <c r="F1512" s="30">
        <v>3989226.81</v>
      </c>
      <c r="G1512" s="14"/>
    </row>
    <row r="1513" spans="1:7" ht="52.5" customHeight="1" x14ac:dyDescent="0.25">
      <c r="A1513" s="27" t="s">
        <v>5954</v>
      </c>
      <c r="B1513" s="28" t="s">
        <v>11758</v>
      </c>
      <c r="C1513" s="11" t="s">
        <v>12123</v>
      </c>
      <c r="D1513" s="11" t="s">
        <v>1342</v>
      </c>
      <c r="E1513" s="29" t="s">
        <v>8703</v>
      </c>
      <c r="F1513" s="30">
        <v>3990076.94</v>
      </c>
      <c r="G1513" s="14"/>
    </row>
    <row r="1514" spans="1:7" ht="52.5" customHeight="1" x14ac:dyDescent="0.25">
      <c r="A1514" s="27" t="s">
        <v>5954</v>
      </c>
      <c r="B1514" s="28" t="s">
        <v>11758</v>
      </c>
      <c r="C1514" s="11" t="s">
        <v>12124</v>
      </c>
      <c r="D1514" s="11" t="s">
        <v>1342</v>
      </c>
      <c r="E1514" s="29" t="s">
        <v>8790</v>
      </c>
      <c r="F1514" s="30">
        <v>4987450.74</v>
      </c>
      <c r="G1514" s="14"/>
    </row>
    <row r="1515" spans="1:7" ht="52.5" customHeight="1" x14ac:dyDescent="0.25">
      <c r="A1515" s="27" t="s">
        <v>5954</v>
      </c>
      <c r="B1515" s="28" t="s">
        <v>11758</v>
      </c>
      <c r="C1515" s="11" t="s">
        <v>12125</v>
      </c>
      <c r="D1515" s="11" t="s">
        <v>1342</v>
      </c>
      <c r="E1515" s="29" t="s">
        <v>7991</v>
      </c>
      <c r="F1515" s="30">
        <v>7290716.4199999999</v>
      </c>
      <c r="G1515" s="14"/>
    </row>
    <row r="1516" spans="1:7" ht="52.5" customHeight="1" x14ac:dyDescent="0.25">
      <c r="A1516" s="27" t="s">
        <v>5954</v>
      </c>
      <c r="B1516" s="28" t="s">
        <v>11758</v>
      </c>
      <c r="C1516" s="11" t="s">
        <v>12126</v>
      </c>
      <c r="D1516" s="11" t="s">
        <v>1342</v>
      </c>
      <c r="E1516" s="29" t="s">
        <v>8437</v>
      </c>
      <c r="F1516" s="30">
        <v>3989538.98</v>
      </c>
      <c r="G1516" s="14"/>
    </row>
    <row r="1517" spans="1:7" ht="52.5" customHeight="1" x14ac:dyDescent="0.25">
      <c r="A1517" s="27" t="s">
        <v>5954</v>
      </c>
      <c r="B1517" s="28" t="s">
        <v>11758</v>
      </c>
      <c r="C1517" s="11" t="s">
        <v>12127</v>
      </c>
      <c r="D1517" s="11" t="s">
        <v>1342</v>
      </c>
      <c r="E1517" s="29" t="s">
        <v>8719</v>
      </c>
      <c r="F1517" s="30">
        <v>3000000</v>
      </c>
      <c r="G1517" s="14"/>
    </row>
    <row r="1518" spans="1:7" ht="52.5" customHeight="1" x14ac:dyDescent="0.25">
      <c r="A1518" s="27" t="s">
        <v>5954</v>
      </c>
      <c r="B1518" s="28" t="s">
        <v>11758</v>
      </c>
      <c r="C1518" s="11" t="s">
        <v>12128</v>
      </c>
      <c r="D1518" s="11" t="s">
        <v>1342</v>
      </c>
      <c r="E1518" s="29" t="s">
        <v>7899</v>
      </c>
      <c r="F1518" s="30">
        <v>8690929.8599999994</v>
      </c>
      <c r="G1518" s="14"/>
    </row>
    <row r="1519" spans="1:7" ht="52.5" customHeight="1" x14ac:dyDescent="0.25">
      <c r="A1519" s="27" t="s">
        <v>5954</v>
      </c>
      <c r="B1519" s="28" t="s">
        <v>11758</v>
      </c>
      <c r="C1519" s="11" t="s">
        <v>12129</v>
      </c>
      <c r="D1519" s="11" t="s">
        <v>1342</v>
      </c>
      <c r="E1519" s="29" t="s">
        <v>8487</v>
      </c>
      <c r="F1519" s="30">
        <v>2416791.7599999998</v>
      </c>
      <c r="G1519" s="14"/>
    </row>
    <row r="1520" spans="1:7" ht="52.5" customHeight="1" x14ac:dyDescent="0.25">
      <c r="A1520" s="27" t="s">
        <v>5954</v>
      </c>
      <c r="B1520" s="28" t="s">
        <v>11758</v>
      </c>
      <c r="C1520" s="11" t="s">
        <v>12130</v>
      </c>
      <c r="D1520" s="11" t="s">
        <v>1342</v>
      </c>
      <c r="E1520" s="29" t="s">
        <v>8836</v>
      </c>
      <c r="F1520" s="30">
        <v>4000000</v>
      </c>
      <c r="G1520" s="14"/>
    </row>
    <row r="1521" spans="1:9" ht="52.5" customHeight="1" x14ac:dyDescent="0.25">
      <c r="A1521" s="27" t="s">
        <v>5954</v>
      </c>
      <c r="B1521" s="28" t="s">
        <v>11758</v>
      </c>
      <c r="C1521" s="11" t="s">
        <v>12131</v>
      </c>
      <c r="D1521" s="11" t="s">
        <v>1342</v>
      </c>
      <c r="E1521" s="29" t="s">
        <v>8826</v>
      </c>
      <c r="F1521" s="30">
        <v>5000000</v>
      </c>
      <c r="G1521" s="14"/>
    </row>
    <row r="1522" spans="1:9" ht="52.5" customHeight="1" x14ac:dyDescent="0.25">
      <c r="A1522" s="27" t="s">
        <v>5954</v>
      </c>
      <c r="B1522" s="28" t="s">
        <v>11758</v>
      </c>
      <c r="C1522" s="11" t="s">
        <v>12132</v>
      </c>
      <c r="D1522" s="11" t="s">
        <v>1342</v>
      </c>
      <c r="E1522" s="29" t="s">
        <v>8442</v>
      </c>
      <c r="F1522" s="30">
        <v>5000000</v>
      </c>
      <c r="G1522" s="14"/>
    </row>
    <row r="1523" spans="1:9" ht="52.5" customHeight="1" x14ac:dyDescent="0.25">
      <c r="A1523" s="27" t="s">
        <v>5954</v>
      </c>
      <c r="B1523" s="28" t="s">
        <v>11758</v>
      </c>
      <c r="C1523" s="11" t="s">
        <v>12133</v>
      </c>
      <c r="D1523" s="11" t="s">
        <v>1342</v>
      </c>
      <c r="E1523" s="29" t="s">
        <v>12136</v>
      </c>
      <c r="F1523" s="30">
        <v>2999999.99</v>
      </c>
      <c r="G1523" s="14"/>
      <c r="H1523" s="44"/>
      <c r="I1523" s="44"/>
    </row>
    <row r="1524" spans="1:9" ht="52.5" customHeight="1" x14ac:dyDescent="0.25">
      <c r="A1524" s="27" t="s">
        <v>5954</v>
      </c>
      <c r="B1524" s="28" t="s">
        <v>11762</v>
      </c>
      <c r="C1524" s="11" t="s">
        <v>6590</v>
      </c>
      <c r="D1524" s="11" t="s">
        <v>1342</v>
      </c>
      <c r="E1524" s="29" t="s">
        <v>10860</v>
      </c>
      <c r="F1524" s="30">
        <v>18792000</v>
      </c>
      <c r="G1524" s="14"/>
    </row>
    <row r="1525" spans="1:9" ht="52.5" customHeight="1" x14ac:dyDescent="0.25">
      <c r="A1525" s="27" t="s">
        <v>5954</v>
      </c>
      <c r="B1525" s="28" t="s">
        <v>11762</v>
      </c>
      <c r="C1525" s="11" t="s">
        <v>6594</v>
      </c>
      <c r="D1525" s="11" t="s">
        <v>1342</v>
      </c>
      <c r="E1525" s="29" t="s">
        <v>7758</v>
      </c>
      <c r="F1525" s="30">
        <v>7008000</v>
      </c>
      <c r="G1525" s="14"/>
    </row>
    <row r="1526" spans="1:9" ht="52.5" customHeight="1" x14ac:dyDescent="0.25">
      <c r="A1526" s="27" t="s">
        <v>5954</v>
      </c>
      <c r="B1526" s="28" t="s">
        <v>11762</v>
      </c>
      <c r="C1526" s="11" t="s">
        <v>12134</v>
      </c>
      <c r="D1526" s="13" t="s">
        <v>11857</v>
      </c>
      <c r="E1526" s="29" t="s">
        <v>7758</v>
      </c>
      <c r="F1526" s="30">
        <v>5000000</v>
      </c>
      <c r="G1526" s="14"/>
    </row>
    <row r="1527" spans="1:9" ht="54" customHeight="1" x14ac:dyDescent="0.25">
      <c r="A1527" s="27" t="s">
        <v>5954</v>
      </c>
      <c r="B1527" s="28" t="s">
        <v>11762</v>
      </c>
      <c r="C1527" s="11" t="s">
        <v>12135</v>
      </c>
      <c r="D1527" s="13" t="s">
        <v>11857</v>
      </c>
      <c r="E1527" s="29" t="s">
        <v>7758</v>
      </c>
      <c r="F1527" s="30">
        <v>3000000</v>
      </c>
      <c r="G1527" s="14"/>
    </row>
    <row r="1528" spans="1:9" ht="60" x14ac:dyDescent="0.25">
      <c r="A1528" s="27" t="s">
        <v>5954</v>
      </c>
      <c r="B1528" s="28" t="s">
        <v>11762</v>
      </c>
      <c r="C1528" s="11" t="s">
        <v>6606</v>
      </c>
      <c r="D1528" s="11" t="s">
        <v>1342</v>
      </c>
      <c r="E1528" s="29" t="s">
        <v>7758</v>
      </c>
      <c r="F1528" s="30">
        <v>9000000</v>
      </c>
      <c r="G1528" s="14"/>
    </row>
    <row r="1529" spans="1:9" ht="60" x14ac:dyDescent="0.25">
      <c r="A1529" s="27" t="s">
        <v>5954</v>
      </c>
      <c r="B1529" s="28" t="s">
        <v>11762</v>
      </c>
      <c r="C1529" s="11" t="s">
        <v>6606</v>
      </c>
      <c r="D1529" s="11" t="s">
        <v>741</v>
      </c>
      <c r="E1529" s="29" t="s">
        <v>7758</v>
      </c>
      <c r="F1529" s="30">
        <v>14192505</v>
      </c>
      <c r="G1529" s="14"/>
    </row>
    <row r="1530" spans="1:9" ht="60" x14ac:dyDescent="0.25">
      <c r="A1530" s="27" t="s">
        <v>5954</v>
      </c>
      <c r="B1530" s="28" t="s">
        <v>11762</v>
      </c>
      <c r="C1530" s="11" t="s">
        <v>6598</v>
      </c>
      <c r="D1530" s="11" t="s">
        <v>1342</v>
      </c>
      <c r="E1530" s="29" t="s">
        <v>7758</v>
      </c>
      <c r="F1530" s="30">
        <v>16000000</v>
      </c>
      <c r="G1530" s="14"/>
    </row>
    <row r="1531" spans="1:9" ht="60" x14ac:dyDescent="0.25">
      <c r="A1531" s="27" t="s">
        <v>5954</v>
      </c>
      <c r="B1531" s="28" t="s">
        <v>11762</v>
      </c>
      <c r="C1531" s="11" t="s">
        <v>6598</v>
      </c>
      <c r="D1531" s="11" t="s">
        <v>745</v>
      </c>
      <c r="E1531" s="29" t="s">
        <v>7758</v>
      </c>
      <c r="F1531" s="30">
        <v>12530000</v>
      </c>
      <c r="G1531" s="14"/>
    </row>
    <row r="1532" spans="1:9" ht="60" x14ac:dyDescent="0.25">
      <c r="A1532" s="27" t="s">
        <v>5954</v>
      </c>
      <c r="B1532" s="28" t="s">
        <v>11762</v>
      </c>
      <c r="C1532" s="11" t="s">
        <v>6598</v>
      </c>
      <c r="D1532" s="11" t="s">
        <v>12213</v>
      </c>
      <c r="E1532" s="29" t="s">
        <v>7758</v>
      </c>
      <c r="F1532" s="30">
        <v>2170000</v>
      </c>
      <c r="G1532" s="14"/>
    </row>
    <row r="1533" spans="1:9" x14ac:dyDescent="0.25">
      <c r="A1533" s="49" t="s">
        <v>11856</v>
      </c>
      <c r="B1533" s="49"/>
      <c r="C1533" s="49"/>
      <c r="D1533" s="49"/>
      <c r="E1533" s="49"/>
      <c r="F1533" s="31">
        <f>SUM(F1394:F1532)</f>
        <v>513953176.3900001</v>
      </c>
    </row>
    <row r="1534" spans="1:9" ht="45" x14ac:dyDescent="0.25">
      <c r="A1534" s="27" t="s">
        <v>6620</v>
      </c>
      <c r="B1534" s="28" t="s">
        <v>11758</v>
      </c>
      <c r="C1534" s="11" t="s">
        <v>6613</v>
      </c>
      <c r="D1534" s="11" t="s">
        <v>1605</v>
      </c>
      <c r="E1534" s="29" t="s">
        <v>7758</v>
      </c>
      <c r="F1534" s="30">
        <v>30864549.289999999</v>
      </c>
    </row>
    <row r="1535" spans="1:9" ht="45" x14ac:dyDescent="0.25">
      <c r="A1535" s="27" t="s">
        <v>6620</v>
      </c>
      <c r="B1535" s="28" t="s">
        <v>11758</v>
      </c>
      <c r="C1535" s="11" t="s">
        <v>6622</v>
      </c>
      <c r="D1535" s="11" t="s">
        <v>1605</v>
      </c>
      <c r="E1535" s="29" t="s">
        <v>10344</v>
      </c>
      <c r="F1535" s="30">
        <v>8000000</v>
      </c>
    </row>
    <row r="1536" spans="1:9" ht="45" x14ac:dyDescent="0.25">
      <c r="A1536" s="27" t="s">
        <v>6620</v>
      </c>
      <c r="B1536" s="28" t="s">
        <v>11758</v>
      </c>
      <c r="C1536" s="11" t="s">
        <v>6635</v>
      </c>
      <c r="D1536" s="11" t="s">
        <v>1342</v>
      </c>
      <c r="E1536" s="29" t="s">
        <v>9263</v>
      </c>
      <c r="F1536" s="30">
        <v>450000</v>
      </c>
    </row>
    <row r="1537" spans="1:6" ht="45" x14ac:dyDescent="0.25">
      <c r="A1537" s="27" t="s">
        <v>6620</v>
      </c>
      <c r="B1537" s="28" t="s">
        <v>11758</v>
      </c>
      <c r="C1537" s="11" t="s">
        <v>6642</v>
      </c>
      <c r="D1537" s="11" t="s">
        <v>1342</v>
      </c>
      <c r="E1537" s="29" t="s">
        <v>8623</v>
      </c>
      <c r="F1537" s="30">
        <v>2160000</v>
      </c>
    </row>
    <row r="1538" spans="1:6" ht="30" x14ac:dyDescent="0.25">
      <c r="A1538" s="27" t="s">
        <v>6620</v>
      </c>
      <c r="B1538" s="28" t="s">
        <v>11758</v>
      </c>
      <c r="C1538" s="11" t="s">
        <v>6649</v>
      </c>
      <c r="D1538" s="11" t="s">
        <v>1342</v>
      </c>
      <c r="E1538" s="29" t="s">
        <v>8510</v>
      </c>
      <c r="F1538" s="30">
        <v>420000</v>
      </c>
    </row>
    <row r="1539" spans="1:6" ht="30" x14ac:dyDescent="0.25">
      <c r="A1539" s="27" t="s">
        <v>6620</v>
      </c>
      <c r="B1539" s="28" t="s">
        <v>11758</v>
      </c>
      <c r="C1539" s="11" t="s">
        <v>6651</v>
      </c>
      <c r="D1539" s="11" t="s">
        <v>1342</v>
      </c>
      <c r="E1539" s="29" t="s">
        <v>11483</v>
      </c>
      <c r="F1539" s="30">
        <v>420000</v>
      </c>
    </row>
    <row r="1540" spans="1:6" ht="30" x14ac:dyDescent="0.25">
      <c r="A1540" s="27" t="s">
        <v>6620</v>
      </c>
      <c r="B1540" s="28" t="s">
        <v>11758</v>
      </c>
      <c r="C1540" s="11" t="s">
        <v>11495</v>
      </c>
      <c r="D1540" s="11" t="s">
        <v>1342</v>
      </c>
      <c r="E1540" s="29" t="s">
        <v>8766</v>
      </c>
      <c r="F1540" s="30">
        <v>1500000</v>
      </c>
    </row>
    <row r="1541" spans="1:6" ht="45" x14ac:dyDescent="0.25">
      <c r="A1541" s="27" t="s">
        <v>6620</v>
      </c>
      <c r="B1541" s="28" t="s">
        <v>11758</v>
      </c>
      <c r="C1541" s="11" t="s">
        <v>11579</v>
      </c>
      <c r="D1541" s="11" t="s">
        <v>1342</v>
      </c>
      <c r="E1541" s="29" t="s">
        <v>8531</v>
      </c>
      <c r="F1541" s="30">
        <v>1500000</v>
      </c>
    </row>
    <row r="1542" spans="1:6" ht="60" x14ac:dyDescent="0.25">
      <c r="A1542" s="27" t="s">
        <v>6620</v>
      </c>
      <c r="B1542" s="28" t="s">
        <v>11758</v>
      </c>
      <c r="C1542" s="11" t="s">
        <v>11801</v>
      </c>
      <c r="D1542" s="11" t="s">
        <v>1342</v>
      </c>
      <c r="E1542" s="29" t="s">
        <v>11572</v>
      </c>
      <c r="F1542" s="30">
        <v>1000000</v>
      </c>
    </row>
    <row r="1543" spans="1:6" ht="30" x14ac:dyDescent="0.25">
      <c r="A1543" s="27" t="s">
        <v>6620</v>
      </c>
      <c r="B1543" s="28" t="s">
        <v>11758</v>
      </c>
      <c r="C1543" s="11" t="s">
        <v>11543</v>
      </c>
      <c r="D1543" s="11" t="s">
        <v>1342</v>
      </c>
      <c r="E1543" s="29" t="s">
        <v>8836</v>
      </c>
      <c r="F1543" s="30">
        <v>2100000</v>
      </c>
    </row>
    <row r="1544" spans="1:6" ht="45" x14ac:dyDescent="0.25">
      <c r="A1544" s="27" t="s">
        <v>6620</v>
      </c>
      <c r="B1544" s="28" t="s">
        <v>11758</v>
      </c>
      <c r="C1544" s="11" t="s">
        <v>11600</v>
      </c>
      <c r="D1544" s="11" t="s">
        <v>1342</v>
      </c>
      <c r="E1544" s="29" t="s">
        <v>8380</v>
      </c>
      <c r="F1544" s="30">
        <v>2000000</v>
      </c>
    </row>
    <row r="1545" spans="1:6" ht="45" x14ac:dyDescent="0.25">
      <c r="A1545" s="27" t="s">
        <v>6620</v>
      </c>
      <c r="B1545" s="28" t="s">
        <v>11758</v>
      </c>
      <c r="C1545" s="11" t="s">
        <v>11562</v>
      </c>
      <c r="D1545" s="11" t="s">
        <v>1342</v>
      </c>
      <c r="E1545" s="29" t="s">
        <v>8487</v>
      </c>
      <c r="F1545" s="30">
        <v>500000</v>
      </c>
    </row>
    <row r="1546" spans="1:6" ht="75" x14ac:dyDescent="0.25">
      <c r="A1546" s="27" t="s">
        <v>6620</v>
      </c>
      <c r="B1546" s="28" t="s">
        <v>11758</v>
      </c>
      <c r="C1546" s="11" t="s">
        <v>11823</v>
      </c>
      <c r="D1546" s="11" t="s">
        <v>1342</v>
      </c>
      <c r="E1546" s="29" t="s">
        <v>11449</v>
      </c>
      <c r="F1546" s="30">
        <v>1000000</v>
      </c>
    </row>
    <row r="1547" spans="1:6" ht="105" x14ac:dyDescent="0.25">
      <c r="A1547" s="27" t="s">
        <v>6620</v>
      </c>
      <c r="B1547" s="28" t="s">
        <v>11758</v>
      </c>
      <c r="C1547" s="11" t="s">
        <v>11646</v>
      </c>
      <c r="D1547" s="11" t="s">
        <v>1342</v>
      </c>
      <c r="E1547" s="29" t="s">
        <v>11648</v>
      </c>
      <c r="F1547" s="30">
        <v>1000000</v>
      </c>
    </row>
    <row r="1548" spans="1:6" ht="60" x14ac:dyDescent="0.25">
      <c r="A1548" s="27" t="s">
        <v>6620</v>
      </c>
      <c r="B1548" s="28" t="s">
        <v>11758</v>
      </c>
      <c r="C1548" s="11" t="s">
        <v>11808</v>
      </c>
      <c r="D1548" s="11" t="s">
        <v>1342</v>
      </c>
      <c r="E1548" s="29" t="s">
        <v>11594</v>
      </c>
      <c r="F1548" s="30">
        <v>1000000</v>
      </c>
    </row>
    <row r="1549" spans="1:6" ht="60" x14ac:dyDescent="0.25">
      <c r="A1549" s="27" t="s">
        <v>6620</v>
      </c>
      <c r="B1549" s="28" t="s">
        <v>11758</v>
      </c>
      <c r="C1549" s="11" t="s">
        <v>12137</v>
      </c>
      <c r="D1549" s="11" t="s">
        <v>1342</v>
      </c>
      <c r="E1549" s="29" t="s">
        <v>7785</v>
      </c>
      <c r="F1549" s="30">
        <v>2000000</v>
      </c>
    </row>
    <row r="1550" spans="1:6" ht="75" x14ac:dyDescent="0.25">
      <c r="A1550" s="27" t="s">
        <v>6620</v>
      </c>
      <c r="B1550" s="28" t="s">
        <v>11758</v>
      </c>
      <c r="C1550" s="11" t="s">
        <v>12138</v>
      </c>
      <c r="D1550" s="11" t="s">
        <v>1342</v>
      </c>
      <c r="E1550" s="29" t="s">
        <v>12182</v>
      </c>
      <c r="F1550" s="30">
        <v>1000000</v>
      </c>
    </row>
    <row r="1551" spans="1:6" ht="60" x14ac:dyDescent="0.25">
      <c r="A1551" s="27" t="s">
        <v>6620</v>
      </c>
      <c r="B1551" s="28" t="s">
        <v>11758</v>
      </c>
      <c r="C1551" s="11" t="s">
        <v>12139</v>
      </c>
      <c r="D1551" s="11" t="s">
        <v>1605</v>
      </c>
      <c r="E1551" s="29" t="s">
        <v>12183</v>
      </c>
      <c r="F1551" s="30">
        <v>162400</v>
      </c>
    </row>
    <row r="1552" spans="1:6" ht="60" x14ac:dyDescent="0.25">
      <c r="A1552" s="27" t="s">
        <v>6620</v>
      </c>
      <c r="B1552" s="28" t="s">
        <v>11758</v>
      </c>
      <c r="C1552" s="11" t="s">
        <v>12139</v>
      </c>
      <c r="D1552" s="11" t="s">
        <v>1605</v>
      </c>
      <c r="E1552" s="29" t="s">
        <v>12183</v>
      </c>
      <c r="F1552" s="30">
        <v>837600</v>
      </c>
    </row>
    <row r="1553" spans="1:8" ht="45" x14ac:dyDescent="0.25">
      <c r="A1553" s="27" t="s">
        <v>6620</v>
      </c>
      <c r="B1553" s="28" t="s">
        <v>11758</v>
      </c>
      <c r="C1553" s="11" t="s">
        <v>12140</v>
      </c>
      <c r="D1553" s="11" t="s">
        <v>1342</v>
      </c>
      <c r="E1553" s="29" t="s">
        <v>7797</v>
      </c>
      <c r="F1553" s="30">
        <v>1300000</v>
      </c>
    </row>
    <row r="1554" spans="1:8" ht="45" x14ac:dyDescent="0.25">
      <c r="A1554" s="27" t="s">
        <v>6620</v>
      </c>
      <c r="B1554" s="28" t="s">
        <v>11758</v>
      </c>
      <c r="C1554" s="11" t="s">
        <v>12141</v>
      </c>
      <c r="D1554" s="11" t="s">
        <v>1342</v>
      </c>
      <c r="E1554" s="29" t="s">
        <v>8397</v>
      </c>
      <c r="F1554" s="30">
        <v>3500000</v>
      </c>
    </row>
    <row r="1555" spans="1:8" ht="60" x14ac:dyDescent="0.25">
      <c r="A1555" s="27" t="s">
        <v>6620</v>
      </c>
      <c r="B1555" s="28" t="s">
        <v>11758</v>
      </c>
      <c r="C1555" s="11" t="s">
        <v>12142</v>
      </c>
      <c r="D1555" s="11" t="s">
        <v>1342</v>
      </c>
      <c r="E1555" s="29" t="s">
        <v>7771</v>
      </c>
      <c r="F1555" s="30">
        <v>1200000</v>
      </c>
    </row>
    <row r="1556" spans="1:8" ht="45" x14ac:dyDescent="0.25">
      <c r="A1556" s="27" t="s">
        <v>6620</v>
      </c>
      <c r="B1556" s="28" t="s">
        <v>11758</v>
      </c>
      <c r="C1556" s="11" t="s">
        <v>12143</v>
      </c>
      <c r="D1556" s="11" t="s">
        <v>1342</v>
      </c>
      <c r="E1556" s="29" t="s">
        <v>7893</v>
      </c>
      <c r="F1556" s="30">
        <v>1750000</v>
      </c>
    </row>
    <row r="1557" spans="1:8" ht="30" x14ac:dyDescent="0.25">
      <c r="A1557" s="27" t="s">
        <v>6620</v>
      </c>
      <c r="B1557" s="28" t="s">
        <v>11758</v>
      </c>
      <c r="C1557" s="11" t="s">
        <v>12144</v>
      </c>
      <c r="D1557" s="11" t="s">
        <v>1342</v>
      </c>
      <c r="E1557" s="29" t="s">
        <v>8024</v>
      </c>
      <c r="F1557" s="30">
        <v>2000000</v>
      </c>
    </row>
    <row r="1558" spans="1:8" ht="75" x14ac:dyDescent="0.25">
      <c r="A1558" s="27" t="s">
        <v>6620</v>
      </c>
      <c r="B1558" s="28" t="s">
        <v>11758</v>
      </c>
      <c r="C1558" s="11" t="s">
        <v>12145</v>
      </c>
      <c r="D1558" s="11" t="s">
        <v>1342</v>
      </c>
      <c r="E1558" s="29" t="s">
        <v>12184</v>
      </c>
      <c r="F1558" s="30">
        <v>2000000</v>
      </c>
    </row>
    <row r="1559" spans="1:8" ht="45" x14ac:dyDescent="0.25">
      <c r="A1559" s="27" t="s">
        <v>6620</v>
      </c>
      <c r="B1559" s="28" t="s">
        <v>11758</v>
      </c>
      <c r="C1559" s="11" t="s">
        <v>12146</v>
      </c>
      <c r="D1559" s="11" t="s">
        <v>1342</v>
      </c>
      <c r="E1559" s="29" t="s">
        <v>8103</v>
      </c>
      <c r="F1559" s="30">
        <v>800000</v>
      </c>
    </row>
    <row r="1560" spans="1:8" x14ac:dyDescent="0.25">
      <c r="A1560" s="49" t="s">
        <v>11763</v>
      </c>
      <c r="B1560" s="49"/>
      <c r="C1560" s="49"/>
      <c r="D1560" s="49"/>
      <c r="E1560" s="49"/>
      <c r="F1560" s="31">
        <f>SUM(F1534:F1559)</f>
        <v>70464549.289999992</v>
      </c>
      <c r="H1560" s="44"/>
    </row>
    <row r="1561" spans="1:8" ht="30" x14ac:dyDescent="0.25">
      <c r="A1561" s="35">
        <v>11</v>
      </c>
      <c r="B1561" s="36">
        <v>0</v>
      </c>
      <c r="C1561" s="11" t="s">
        <v>12189</v>
      </c>
      <c r="D1561" s="11" t="s">
        <v>1605</v>
      </c>
      <c r="E1561" s="29" t="s">
        <v>7758</v>
      </c>
      <c r="F1561" s="30">
        <v>88694745.379999995</v>
      </c>
    </row>
    <row r="1562" spans="1:8" ht="30" x14ac:dyDescent="0.25">
      <c r="A1562" s="35">
        <v>11</v>
      </c>
      <c r="B1562" s="36">
        <v>0</v>
      </c>
      <c r="C1562" s="11" t="s">
        <v>12190</v>
      </c>
      <c r="D1562" s="11" t="s">
        <v>1605</v>
      </c>
      <c r="E1562" s="29" t="s">
        <v>7758</v>
      </c>
      <c r="F1562" s="30">
        <v>53396647.380000003</v>
      </c>
    </row>
    <row r="1563" spans="1:8" ht="30" x14ac:dyDescent="0.25">
      <c r="A1563" s="35">
        <v>11</v>
      </c>
      <c r="B1563" s="36">
        <v>175</v>
      </c>
      <c r="C1563" s="11" t="s">
        <v>12191</v>
      </c>
      <c r="D1563" s="11" t="s">
        <v>1342</v>
      </c>
      <c r="E1563" s="29" t="s">
        <v>7758</v>
      </c>
      <c r="F1563" s="30">
        <v>49460000</v>
      </c>
    </row>
    <row r="1564" spans="1:8" x14ac:dyDescent="0.25">
      <c r="A1564" s="49" t="s">
        <v>12192</v>
      </c>
      <c r="B1564" s="49"/>
      <c r="C1564" s="49"/>
      <c r="D1564" s="49"/>
      <c r="E1564" s="49"/>
      <c r="F1564" s="31">
        <f>SUM(F1561:F1563)</f>
        <v>191551392.75999999</v>
      </c>
    </row>
    <row r="1565" spans="1:8" ht="60" x14ac:dyDescent="0.25">
      <c r="A1565" s="27">
        <v>12</v>
      </c>
      <c r="B1565" s="28">
        <v>0</v>
      </c>
      <c r="C1565" s="11" t="s">
        <v>12147</v>
      </c>
      <c r="D1565" s="11" t="s">
        <v>1342</v>
      </c>
      <c r="E1565" s="29" t="s">
        <v>7487</v>
      </c>
      <c r="F1565" s="30">
        <v>13181771.74</v>
      </c>
    </row>
    <row r="1566" spans="1:8" ht="60" x14ac:dyDescent="0.25">
      <c r="A1566" s="27">
        <v>12</v>
      </c>
      <c r="B1566" s="28">
        <v>0</v>
      </c>
      <c r="C1566" s="11" t="s">
        <v>12148</v>
      </c>
      <c r="D1566" s="11" t="s">
        <v>1342</v>
      </c>
      <c r="E1566" s="29" t="s">
        <v>7552</v>
      </c>
      <c r="F1566" s="30">
        <v>8169089.3700000001</v>
      </c>
    </row>
    <row r="1567" spans="1:8" x14ac:dyDescent="0.25">
      <c r="A1567" s="49" t="s">
        <v>12149</v>
      </c>
      <c r="B1567" s="49"/>
      <c r="C1567" s="49"/>
      <c r="D1567" s="49"/>
      <c r="E1567" s="49"/>
      <c r="F1567" s="31">
        <f>SUM(F1565:F1566)</f>
        <v>21350861.109999999</v>
      </c>
    </row>
    <row r="1568" spans="1:8" ht="45" x14ac:dyDescent="0.25">
      <c r="A1568" s="27" t="s">
        <v>6656</v>
      </c>
      <c r="B1568" s="28" t="s">
        <v>11758</v>
      </c>
      <c r="C1568" s="11" t="s">
        <v>6658</v>
      </c>
      <c r="D1568" s="11" t="s">
        <v>11857</v>
      </c>
      <c r="E1568" s="29" t="s">
        <v>8260</v>
      </c>
      <c r="F1568" s="37">
        <v>410000</v>
      </c>
    </row>
    <row r="1569" spans="1:6" ht="45" x14ac:dyDescent="0.25">
      <c r="A1569" s="27" t="s">
        <v>6656</v>
      </c>
      <c r="B1569" s="28" t="s">
        <v>11758</v>
      </c>
      <c r="C1569" s="11" t="s">
        <v>6658</v>
      </c>
      <c r="D1569" s="11" t="s">
        <v>11857</v>
      </c>
      <c r="E1569" s="29" t="s">
        <v>8260</v>
      </c>
      <c r="F1569" s="37">
        <v>410000</v>
      </c>
    </row>
    <row r="1570" spans="1:6" ht="45" x14ac:dyDescent="0.25">
      <c r="A1570" s="27" t="s">
        <v>6656</v>
      </c>
      <c r="B1570" s="28" t="s">
        <v>11758</v>
      </c>
      <c r="C1570" s="11" t="s">
        <v>6668</v>
      </c>
      <c r="D1570" s="11" t="s">
        <v>11857</v>
      </c>
      <c r="E1570" s="29" t="s">
        <v>9121</v>
      </c>
      <c r="F1570" s="37">
        <v>400000</v>
      </c>
    </row>
    <row r="1571" spans="1:6" ht="45" x14ac:dyDescent="0.25">
      <c r="A1571" s="27" t="s">
        <v>6656</v>
      </c>
      <c r="B1571" s="28" t="s">
        <v>11758</v>
      </c>
      <c r="C1571" s="11" t="s">
        <v>6668</v>
      </c>
      <c r="D1571" s="11" t="s">
        <v>11857</v>
      </c>
      <c r="E1571" s="29" t="s">
        <v>9121</v>
      </c>
      <c r="F1571" s="37">
        <v>400000</v>
      </c>
    </row>
    <row r="1572" spans="1:6" ht="45" x14ac:dyDescent="0.25">
      <c r="A1572" s="27" t="s">
        <v>6656</v>
      </c>
      <c r="B1572" s="28" t="s">
        <v>11758</v>
      </c>
      <c r="C1572" s="11" t="s">
        <v>6676</v>
      </c>
      <c r="D1572" s="11" t="s">
        <v>11857</v>
      </c>
      <c r="E1572" s="29" t="s">
        <v>9237</v>
      </c>
      <c r="F1572" s="37">
        <v>400000</v>
      </c>
    </row>
    <row r="1573" spans="1:6" ht="45" x14ac:dyDescent="0.25">
      <c r="A1573" s="27" t="s">
        <v>6656</v>
      </c>
      <c r="B1573" s="28" t="s">
        <v>11758</v>
      </c>
      <c r="C1573" s="11" t="s">
        <v>6676</v>
      </c>
      <c r="D1573" s="11" t="s">
        <v>11857</v>
      </c>
      <c r="E1573" s="29" t="s">
        <v>9237</v>
      </c>
      <c r="F1573" s="37">
        <v>400000</v>
      </c>
    </row>
    <row r="1574" spans="1:6" ht="45" x14ac:dyDescent="0.25">
      <c r="A1574" s="27" t="s">
        <v>6656</v>
      </c>
      <c r="B1574" s="28" t="s">
        <v>11758</v>
      </c>
      <c r="C1574" s="11" t="s">
        <v>6683</v>
      </c>
      <c r="D1574" s="11" t="s">
        <v>11857</v>
      </c>
      <c r="E1574" s="29" t="s">
        <v>8925</v>
      </c>
      <c r="F1574" s="37">
        <v>370000</v>
      </c>
    </row>
    <row r="1575" spans="1:6" ht="45" x14ac:dyDescent="0.25">
      <c r="A1575" s="27" t="s">
        <v>6656</v>
      </c>
      <c r="B1575" s="28" t="s">
        <v>11758</v>
      </c>
      <c r="C1575" s="11" t="s">
        <v>6683</v>
      </c>
      <c r="D1575" s="11" t="s">
        <v>11857</v>
      </c>
      <c r="E1575" s="29" t="s">
        <v>8925</v>
      </c>
      <c r="F1575" s="37">
        <v>370000</v>
      </c>
    </row>
    <row r="1576" spans="1:6" ht="45" x14ac:dyDescent="0.25">
      <c r="A1576" s="27" t="s">
        <v>6656</v>
      </c>
      <c r="B1576" s="28" t="s">
        <v>11758</v>
      </c>
      <c r="C1576" s="11" t="s">
        <v>6690</v>
      </c>
      <c r="D1576" s="11" t="s">
        <v>11857</v>
      </c>
      <c r="E1576" s="29" t="s">
        <v>8925</v>
      </c>
      <c r="F1576" s="37">
        <v>280000</v>
      </c>
    </row>
    <row r="1577" spans="1:6" ht="45" x14ac:dyDescent="0.25">
      <c r="A1577" s="27" t="s">
        <v>6656</v>
      </c>
      <c r="B1577" s="28" t="s">
        <v>11758</v>
      </c>
      <c r="C1577" s="11" t="s">
        <v>6690</v>
      </c>
      <c r="D1577" s="11" t="s">
        <v>11857</v>
      </c>
      <c r="E1577" s="29" t="s">
        <v>8925</v>
      </c>
      <c r="F1577" s="37">
        <v>280000</v>
      </c>
    </row>
    <row r="1578" spans="1:6" ht="45" x14ac:dyDescent="0.25">
      <c r="A1578" s="27" t="s">
        <v>6656</v>
      </c>
      <c r="B1578" s="28" t="s">
        <v>11758</v>
      </c>
      <c r="C1578" s="11" t="s">
        <v>6697</v>
      </c>
      <c r="D1578" s="11" t="s">
        <v>11857</v>
      </c>
      <c r="E1578" s="29" t="s">
        <v>8826</v>
      </c>
      <c r="F1578" s="37">
        <v>800000</v>
      </c>
    </row>
    <row r="1579" spans="1:6" ht="45" x14ac:dyDescent="0.25">
      <c r="A1579" s="27" t="s">
        <v>6656</v>
      </c>
      <c r="B1579" s="28" t="s">
        <v>11758</v>
      </c>
      <c r="C1579" s="11" t="s">
        <v>6697</v>
      </c>
      <c r="D1579" s="11" t="s">
        <v>11857</v>
      </c>
      <c r="E1579" s="29" t="s">
        <v>8826</v>
      </c>
      <c r="F1579" s="37">
        <v>800000</v>
      </c>
    </row>
    <row r="1580" spans="1:6" ht="45" x14ac:dyDescent="0.25">
      <c r="A1580" s="27" t="s">
        <v>6656</v>
      </c>
      <c r="B1580" s="28" t="s">
        <v>11758</v>
      </c>
      <c r="C1580" s="11" t="s">
        <v>6704</v>
      </c>
      <c r="D1580" s="11" t="s">
        <v>11857</v>
      </c>
      <c r="E1580" s="29" t="s">
        <v>8607</v>
      </c>
      <c r="F1580" s="37">
        <v>250000</v>
      </c>
    </row>
    <row r="1581" spans="1:6" ht="45" x14ac:dyDescent="0.25">
      <c r="A1581" s="27" t="s">
        <v>6656</v>
      </c>
      <c r="B1581" s="28" t="s">
        <v>11758</v>
      </c>
      <c r="C1581" s="11" t="s">
        <v>6704</v>
      </c>
      <c r="D1581" s="11" t="s">
        <v>11857</v>
      </c>
      <c r="E1581" s="29" t="s">
        <v>8607</v>
      </c>
      <c r="F1581" s="37">
        <v>250000</v>
      </c>
    </row>
    <row r="1582" spans="1:6" ht="45" x14ac:dyDescent="0.25">
      <c r="A1582" s="27" t="s">
        <v>6656</v>
      </c>
      <c r="B1582" s="28" t="s">
        <v>11758</v>
      </c>
      <c r="C1582" s="11" t="s">
        <v>6711</v>
      </c>
      <c r="D1582" s="11" t="s">
        <v>11857</v>
      </c>
      <c r="E1582" s="29" t="s">
        <v>8623</v>
      </c>
      <c r="F1582" s="37">
        <v>895000</v>
      </c>
    </row>
    <row r="1583" spans="1:6" ht="45" x14ac:dyDescent="0.25">
      <c r="A1583" s="27" t="s">
        <v>6656</v>
      </c>
      <c r="B1583" s="28" t="s">
        <v>11758</v>
      </c>
      <c r="C1583" s="11" t="s">
        <v>6711</v>
      </c>
      <c r="D1583" s="11" t="s">
        <v>11857</v>
      </c>
      <c r="E1583" s="29" t="s">
        <v>8623</v>
      </c>
      <c r="F1583" s="37">
        <v>895000</v>
      </c>
    </row>
    <row r="1584" spans="1:6" ht="45" x14ac:dyDescent="0.25">
      <c r="A1584" s="27" t="s">
        <v>6656</v>
      </c>
      <c r="B1584" s="28" t="s">
        <v>11758</v>
      </c>
      <c r="C1584" s="11" t="s">
        <v>6718</v>
      </c>
      <c r="D1584" s="11" t="s">
        <v>11857</v>
      </c>
      <c r="E1584" s="29" t="s">
        <v>8916</v>
      </c>
      <c r="F1584" s="37">
        <v>745000</v>
      </c>
    </row>
    <row r="1585" spans="1:6" ht="45" x14ac:dyDescent="0.25">
      <c r="A1585" s="27" t="s">
        <v>6656</v>
      </c>
      <c r="B1585" s="28" t="s">
        <v>11758</v>
      </c>
      <c r="C1585" s="11" t="s">
        <v>6718</v>
      </c>
      <c r="D1585" s="11" t="s">
        <v>11857</v>
      </c>
      <c r="E1585" s="29" t="s">
        <v>8916</v>
      </c>
      <c r="F1585" s="37">
        <v>745000</v>
      </c>
    </row>
    <row r="1586" spans="1:6" ht="45" x14ac:dyDescent="0.25">
      <c r="A1586" s="27" t="s">
        <v>6656</v>
      </c>
      <c r="B1586" s="28" t="s">
        <v>11758</v>
      </c>
      <c r="C1586" s="11" t="s">
        <v>6725</v>
      </c>
      <c r="D1586" s="11" t="s">
        <v>11857</v>
      </c>
      <c r="E1586" s="29" t="s">
        <v>8921</v>
      </c>
      <c r="F1586" s="37">
        <v>735000</v>
      </c>
    </row>
    <row r="1587" spans="1:6" ht="45" x14ac:dyDescent="0.25">
      <c r="A1587" s="27" t="s">
        <v>6656</v>
      </c>
      <c r="B1587" s="28" t="s">
        <v>11758</v>
      </c>
      <c r="C1587" s="11" t="s">
        <v>6725</v>
      </c>
      <c r="D1587" s="11" t="s">
        <v>11857</v>
      </c>
      <c r="E1587" s="29" t="s">
        <v>8921</v>
      </c>
      <c r="F1587" s="37">
        <v>735000</v>
      </c>
    </row>
    <row r="1588" spans="1:6" ht="45" x14ac:dyDescent="0.25">
      <c r="A1588" s="27" t="s">
        <v>6656</v>
      </c>
      <c r="B1588" s="28" t="s">
        <v>11758</v>
      </c>
      <c r="C1588" s="11" t="s">
        <v>6731</v>
      </c>
      <c r="D1588" s="11" t="s">
        <v>11857</v>
      </c>
      <c r="E1588" s="29" t="s">
        <v>8607</v>
      </c>
      <c r="F1588" s="37">
        <v>500000</v>
      </c>
    </row>
    <row r="1589" spans="1:6" ht="45" x14ac:dyDescent="0.25">
      <c r="A1589" s="27" t="s">
        <v>6656</v>
      </c>
      <c r="B1589" s="28" t="s">
        <v>11758</v>
      </c>
      <c r="C1589" s="11" t="s">
        <v>6731</v>
      </c>
      <c r="D1589" s="11" t="s">
        <v>11857</v>
      </c>
      <c r="E1589" s="29" t="s">
        <v>8607</v>
      </c>
      <c r="F1589" s="37">
        <v>500000</v>
      </c>
    </row>
    <row r="1590" spans="1:6" ht="45" x14ac:dyDescent="0.25">
      <c r="A1590" s="27" t="s">
        <v>6656</v>
      </c>
      <c r="B1590" s="28" t="s">
        <v>11758</v>
      </c>
      <c r="C1590" s="11" t="s">
        <v>6738</v>
      </c>
      <c r="D1590" s="11" t="s">
        <v>11857</v>
      </c>
      <c r="E1590" s="29" t="s">
        <v>8442</v>
      </c>
      <c r="F1590" s="37">
        <v>600000</v>
      </c>
    </row>
    <row r="1591" spans="1:6" ht="45" x14ac:dyDescent="0.25">
      <c r="A1591" s="27" t="s">
        <v>6656</v>
      </c>
      <c r="B1591" s="28" t="s">
        <v>11758</v>
      </c>
      <c r="C1591" s="11" t="s">
        <v>6738</v>
      </c>
      <c r="D1591" s="11" t="s">
        <v>11857</v>
      </c>
      <c r="E1591" s="29" t="s">
        <v>8442</v>
      </c>
      <c r="F1591" s="37">
        <v>600000</v>
      </c>
    </row>
    <row r="1592" spans="1:6" ht="45" x14ac:dyDescent="0.25">
      <c r="A1592" s="27" t="s">
        <v>6656</v>
      </c>
      <c r="B1592" s="28" t="s">
        <v>11758</v>
      </c>
      <c r="C1592" s="11" t="s">
        <v>6745</v>
      </c>
      <c r="D1592" s="11" t="s">
        <v>11857</v>
      </c>
      <c r="E1592" s="29" t="s">
        <v>9086</v>
      </c>
      <c r="F1592" s="37">
        <v>575000</v>
      </c>
    </row>
    <row r="1593" spans="1:6" ht="45" x14ac:dyDescent="0.25">
      <c r="A1593" s="27" t="s">
        <v>6656</v>
      </c>
      <c r="B1593" s="28" t="s">
        <v>11758</v>
      </c>
      <c r="C1593" s="11" t="s">
        <v>6745</v>
      </c>
      <c r="D1593" s="11" t="s">
        <v>11857</v>
      </c>
      <c r="E1593" s="29" t="s">
        <v>9086</v>
      </c>
      <c r="F1593" s="37">
        <v>575000</v>
      </c>
    </row>
    <row r="1594" spans="1:6" ht="45" x14ac:dyDescent="0.25">
      <c r="A1594" s="27" t="s">
        <v>6656</v>
      </c>
      <c r="B1594" s="28" t="s">
        <v>11758</v>
      </c>
      <c r="C1594" s="11" t="s">
        <v>6752</v>
      </c>
      <c r="D1594" s="11" t="s">
        <v>11857</v>
      </c>
      <c r="E1594" s="29" t="s">
        <v>7996</v>
      </c>
      <c r="F1594" s="37">
        <v>550000</v>
      </c>
    </row>
    <row r="1595" spans="1:6" ht="45" x14ac:dyDescent="0.25">
      <c r="A1595" s="27" t="s">
        <v>6656</v>
      </c>
      <c r="B1595" s="28" t="s">
        <v>11758</v>
      </c>
      <c r="C1595" s="11" t="s">
        <v>6752</v>
      </c>
      <c r="D1595" s="11" t="s">
        <v>11857</v>
      </c>
      <c r="E1595" s="29" t="s">
        <v>7996</v>
      </c>
      <c r="F1595" s="37">
        <v>550000</v>
      </c>
    </row>
    <row r="1596" spans="1:6" ht="45" x14ac:dyDescent="0.25">
      <c r="A1596" s="27" t="s">
        <v>6656</v>
      </c>
      <c r="B1596" s="28" t="s">
        <v>11758</v>
      </c>
      <c r="C1596" s="11" t="s">
        <v>6760</v>
      </c>
      <c r="D1596" s="11" t="s">
        <v>11857</v>
      </c>
      <c r="E1596" s="29" t="s">
        <v>9522</v>
      </c>
      <c r="F1596" s="37">
        <v>500000</v>
      </c>
    </row>
    <row r="1597" spans="1:6" ht="45" x14ac:dyDescent="0.25">
      <c r="A1597" s="27" t="s">
        <v>6656</v>
      </c>
      <c r="B1597" s="28" t="s">
        <v>11758</v>
      </c>
      <c r="C1597" s="11" t="s">
        <v>6760</v>
      </c>
      <c r="D1597" s="11" t="s">
        <v>11857</v>
      </c>
      <c r="E1597" s="29" t="s">
        <v>9522</v>
      </c>
      <c r="F1597" s="37">
        <v>500000</v>
      </c>
    </row>
    <row r="1598" spans="1:6" ht="45" x14ac:dyDescent="0.25">
      <c r="A1598" s="27" t="s">
        <v>6656</v>
      </c>
      <c r="B1598" s="28" t="s">
        <v>11758</v>
      </c>
      <c r="C1598" s="11" t="s">
        <v>6768</v>
      </c>
      <c r="D1598" s="11" t="s">
        <v>11857</v>
      </c>
      <c r="E1598" s="29" t="s">
        <v>8980</v>
      </c>
      <c r="F1598" s="37">
        <v>350000</v>
      </c>
    </row>
    <row r="1599" spans="1:6" ht="45" x14ac:dyDescent="0.25">
      <c r="A1599" s="27" t="s">
        <v>6656</v>
      </c>
      <c r="B1599" s="28" t="s">
        <v>11758</v>
      </c>
      <c r="C1599" s="11" t="s">
        <v>6768</v>
      </c>
      <c r="D1599" s="11" t="s">
        <v>11857</v>
      </c>
      <c r="E1599" s="29" t="s">
        <v>8980</v>
      </c>
      <c r="F1599" s="37">
        <v>350000</v>
      </c>
    </row>
    <row r="1600" spans="1:6" ht="45" x14ac:dyDescent="0.25">
      <c r="A1600" s="27" t="s">
        <v>6656</v>
      </c>
      <c r="B1600" s="28" t="s">
        <v>11758</v>
      </c>
      <c r="C1600" s="11" t="s">
        <v>6775</v>
      </c>
      <c r="D1600" s="11" t="s">
        <v>11857</v>
      </c>
      <c r="E1600" s="29" t="s">
        <v>9263</v>
      </c>
      <c r="F1600" s="37">
        <v>690000</v>
      </c>
    </row>
    <row r="1601" spans="1:6" ht="45" x14ac:dyDescent="0.25">
      <c r="A1601" s="27" t="s">
        <v>6656</v>
      </c>
      <c r="B1601" s="28" t="s">
        <v>11758</v>
      </c>
      <c r="C1601" s="11" t="s">
        <v>6775</v>
      </c>
      <c r="D1601" s="11" t="s">
        <v>11857</v>
      </c>
      <c r="E1601" s="29" t="s">
        <v>9263</v>
      </c>
      <c r="F1601" s="37">
        <v>690000</v>
      </c>
    </row>
    <row r="1602" spans="1:6" ht="45" x14ac:dyDescent="0.25">
      <c r="A1602" s="27" t="s">
        <v>6656</v>
      </c>
      <c r="B1602" s="28" t="s">
        <v>11758</v>
      </c>
      <c r="C1602" s="11" t="s">
        <v>6782</v>
      </c>
      <c r="D1602" s="11" t="s">
        <v>11857</v>
      </c>
      <c r="E1602" s="29" t="s">
        <v>7552</v>
      </c>
      <c r="F1602" s="37">
        <v>600000</v>
      </c>
    </row>
    <row r="1603" spans="1:6" ht="45" x14ac:dyDescent="0.25">
      <c r="A1603" s="27" t="s">
        <v>6656</v>
      </c>
      <c r="B1603" s="28" t="s">
        <v>11758</v>
      </c>
      <c r="C1603" s="11" t="s">
        <v>6782</v>
      </c>
      <c r="D1603" s="11" t="s">
        <v>11857</v>
      </c>
      <c r="E1603" s="29" t="s">
        <v>7552</v>
      </c>
      <c r="F1603" s="37">
        <v>600000</v>
      </c>
    </row>
    <row r="1604" spans="1:6" ht="45" x14ac:dyDescent="0.25">
      <c r="A1604" s="27" t="s">
        <v>6656</v>
      </c>
      <c r="B1604" s="28" t="s">
        <v>11758</v>
      </c>
      <c r="C1604" s="11" t="s">
        <v>6789</v>
      </c>
      <c r="D1604" s="11" t="s">
        <v>11857</v>
      </c>
      <c r="E1604" s="29" t="s">
        <v>8978</v>
      </c>
      <c r="F1604" s="37">
        <v>350000</v>
      </c>
    </row>
    <row r="1605" spans="1:6" ht="45" x14ac:dyDescent="0.25">
      <c r="A1605" s="27" t="s">
        <v>6656</v>
      </c>
      <c r="B1605" s="28" t="s">
        <v>11758</v>
      </c>
      <c r="C1605" s="11" t="s">
        <v>6789</v>
      </c>
      <c r="D1605" s="11" t="s">
        <v>11857</v>
      </c>
      <c r="E1605" s="29" t="s">
        <v>8978</v>
      </c>
      <c r="F1605" s="37">
        <v>350000</v>
      </c>
    </row>
    <row r="1606" spans="1:6" ht="60" x14ac:dyDescent="0.25">
      <c r="A1606" s="27" t="s">
        <v>6656</v>
      </c>
      <c r="B1606" s="28" t="s">
        <v>11758</v>
      </c>
      <c r="C1606" s="11" t="s">
        <v>11849</v>
      </c>
      <c r="D1606" s="11" t="s">
        <v>1342</v>
      </c>
      <c r="E1606" s="29" t="s">
        <v>7984</v>
      </c>
      <c r="F1606" s="37">
        <v>1600000</v>
      </c>
    </row>
    <row r="1607" spans="1:6" ht="45" x14ac:dyDescent="0.25">
      <c r="A1607" s="27" t="s">
        <v>6656</v>
      </c>
      <c r="B1607" s="28" t="s">
        <v>11758</v>
      </c>
      <c r="C1607" s="11" t="s">
        <v>11850</v>
      </c>
      <c r="D1607" s="11" t="s">
        <v>1342</v>
      </c>
      <c r="E1607" s="29" t="s">
        <v>8607</v>
      </c>
      <c r="F1607" s="37">
        <v>750000</v>
      </c>
    </row>
    <row r="1608" spans="1:6" ht="60" x14ac:dyDescent="0.25">
      <c r="A1608" s="27" t="s">
        <v>6656</v>
      </c>
      <c r="B1608" s="28" t="s">
        <v>11758</v>
      </c>
      <c r="C1608" s="11" t="s">
        <v>11851</v>
      </c>
      <c r="D1608" s="11" t="s">
        <v>1342</v>
      </c>
      <c r="E1608" s="29" t="s">
        <v>8719</v>
      </c>
      <c r="F1608" s="37">
        <v>1700000</v>
      </c>
    </row>
    <row r="1609" spans="1:6" ht="60" x14ac:dyDescent="0.25">
      <c r="A1609" s="27" t="s">
        <v>6656</v>
      </c>
      <c r="B1609" s="28" t="s">
        <v>11758</v>
      </c>
      <c r="C1609" s="11" t="s">
        <v>11852</v>
      </c>
      <c r="D1609" s="11" t="s">
        <v>1342</v>
      </c>
      <c r="E1609" s="29" t="s">
        <v>9379</v>
      </c>
      <c r="F1609" s="37">
        <v>1600000</v>
      </c>
    </row>
    <row r="1610" spans="1:6" ht="60" x14ac:dyDescent="0.25">
      <c r="A1610" s="27" t="s">
        <v>6656</v>
      </c>
      <c r="B1610" s="28" t="s">
        <v>11758</v>
      </c>
      <c r="C1610" s="11" t="s">
        <v>11853</v>
      </c>
      <c r="D1610" s="11" t="s">
        <v>1342</v>
      </c>
      <c r="E1610" s="29" t="s">
        <v>7797</v>
      </c>
      <c r="F1610" s="37">
        <v>1200000</v>
      </c>
    </row>
    <row r="1611" spans="1:6" s="43" customFormat="1" ht="45" x14ac:dyDescent="0.25">
      <c r="A1611" s="32" t="s">
        <v>6656</v>
      </c>
      <c r="B1611" s="33" t="s">
        <v>11758</v>
      </c>
      <c r="C1611" s="38" t="s">
        <v>12150</v>
      </c>
      <c r="D1611" s="38" t="s">
        <v>1605</v>
      </c>
      <c r="E1611" s="34" t="s">
        <v>7552</v>
      </c>
      <c r="F1611" s="37">
        <v>9186790.1699999999</v>
      </c>
    </row>
    <row r="1612" spans="1:6" s="43" customFormat="1" ht="45" x14ac:dyDescent="0.25">
      <c r="A1612" s="32" t="s">
        <v>6656</v>
      </c>
      <c r="B1612" s="33" t="s">
        <v>11758</v>
      </c>
      <c r="C1612" s="38" t="s">
        <v>12151</v>
      </c>
      <c r="D1612" s="38" t="s">
        <v>1605</v>
      </c>
      <c r="E1612" s="34" t="s">
        <v>7552</v>
      </c>
      <c r="F1612" s="37">
        <v>9779037.7599999998</v>
      </c>
    </row>
    <row r="1613" spans="1:6" ht="60" x14ac:dyDescent="0.25">
      <c r="A1613" s="27" t="s">
        <v>6656</v>
      </c>
      <c r="B1613" s="28" t="s">
        <v>11758</v>
      </c>
      <c r="C1613" s="11" t="s">
        <v>12152</v>
      </c>
      <c r="D1613" s="11" t="s">
        <v>1342</v>
      </c>
      <c r="E1613" s="29" t="s">
        <v>8481</v>
      </c>
      <c r="F1613" s="37">
        <v>6000000</v>
      </c>
    </row>
    <row r="1614" spans="1:6" ht="45" x14ac:dyDescent="0.25">
      <c r="A1614" s="27" t="s">
        <v>6656</v>
      </c>
      <c r="B1614" s="28" t="s">
        <v>11758</v>
      </c>
      <c r="C1614" s="11" t="s">
        <v>12153</v>
      </c>
      <c r="D1614" s="11" t="s">
        <v>1342</v>
      </c>
      <c r="E1614" s="29" t="s">
        <v>7538</v>
      </c>
      <c r="F1614" s="37">
        <v>250000</v>
      </c>
    </row>
    <row r="1615" spans="1:6" x14ac:dyDescent="0.25">
      <c r="A1615" s="49" t="s">
        <v>11764</v>
      </c>
      <c r="B1615" s="49"/>
      <c r="C1615" s="49"/>
      <c r="D1615" s="49"/>
      <c r="E1615" s="49"/>
      <c r="F1615" s="31">
        <f>SUM(F1568:F1614)</f>
        <v>52065827.93</v>
      </c>
    </row>
    <row r="1616" spans="1:6" ht="30" x14ac:dyDescent="0.25">
      <c r="A1616" s="27" t="s">
        <v>6801</v>
      </c>
      <c r="B1616" s="28" t="s">
        <v>11795</v>
      </c>
      <c r="C1616" s="11" t="s">
        <v>6798</v>
      </c>
      <c r="D1616" s="11" t="s">
        <v>749</v>
      </c>
      <c r="E1616" s="29" t="s">
        <v>7893</v>
      </c>
      <c r="F1616" s="30">
        <v>10998973.779999999</v>
      </c>
    </row>
    <row r="1617" spans="1:6" x14ac:dyDescent="0.25">
      <c r="A1617" s="49" t="s">
        <v>11796</v>
      </c>
      <c r="B1617" s="49"/>
      <c r="C1617" s="49"/>
      <c r="D1617" s="49"/>
      <c r="E1617" s="49"/>
      <c r="F1617" s="31">
        <f>SUM(F1616)</f>
        <v>10998973.779999999</v>
      </c>
    </row>
    <row r="1618" spans="1:6" ht="45" x14ac:dyDescent="0.25">
      <c r="A1618" s="27" t="s">
        <v>11765</v>
      </c>
      <c r="B1618" s="28" t="s">
        <v>11758</v>
      </c>
      <c r="C1618" s="11" t="s">
        <v>11766</v>
      </c>
      <c r="D1618" s="11" t="s">
        <v>11855</v>
      </c>
      <c r="E1618" s="29" t="s">
        <v>8024</v>
      </c>
      <c r="F1618" s="30">
        <v>5778083.8299999991</v>
      </c>
    </row>
    <row r="1619" spans="1:6" ht="45" x14ac:dyDescent="0.25">
      <c r="A1619" s="27" t="s">
        <v>11765</v>
      </c>
      <c r="B1619" s="28" t="s">
        <v>11758</v>
      </c>
      <c r="C1619" s="11" t="s">
        <v>11766</v>
      </c>
      <c r="D1619" s="11" t="s">
        <v>11855</v>
      </c>
      <c r="E1619" s="29" t="s">
        <v>8010</v>
      </c>
      <c r="F1619" s="30">
        <v>4667695.2800000012</v>
      </c>
    </row>
    <row r="1620" spans="1:6" ht="45" x14ac:dyDescent="0.25">
      <c r="A1620" s="27" t="s">
        <v>11765</v>
      </c>
      <c r="B1620" s="28" t="s">
        <v>11758</v>
      </c>
      <c r="C1620" s="11" t="s">
        <v>11766</v>
      </c>
      <c r="D1620" s="11" t="s">
        <v>11855</v>
      </c>
      <c r="E1620" s="29" t="s">
        <v>8983</v>
      </c>
      <c r="F1620" s="30">
        <v>6601963.5900000008</v>
      </c>
    </row>
    <row r="1621" spans="1:6" ht="45" x14ac:dyDescent="0.25">
      <c r="A1621" s="27" t="s">
        <v>11765</v>
      </c>
      <c r="B1621" s="28" t="s">
        <v>11758</v>
      </c>
      <c r="C1621" s="11" t="s">
        <v>11766</v>
      </c>
      <c r="D1621" s="11" t="s">
        <v>11855</v>
      </c>
      <c r="E1621" s="29" t="s">
        <v>8397</v>
      </c>
      <c r="F1621" s="30">
        <v>3518019.9799999991</v>
      </c>
    </row>
    <row r="1622" spans="1:6" ht="45" x14ac:dyDescent="0.25">
      <c r="A1622" s="27" t="s">
        <v>11765</v>
      </c>
      <c r="B1622" s="28" t="s">
        <v>11758</v>
      </c>
      <c r="C1622" s="11" t="s">
        <v>11766</v>
      </c>
      <c r="D1622" s="11" t="s">
        <v>11855</v>
      </c>
      <c r="E1622" s="29" t="s">
        <v>9467</v>
      </c>
      <c r="F1622" s="30">
        <v>4217490.1800000006</v>
      </c>
    </row>
    <row r="1623" spans="1:6" ht="45" x14ac:dyDescent="0.25">
      <c r="A1623" s="27" t="s">
        <v>11765</v>
      </c>
      <c r="B1623" s="28" t="s">
        <v>11758</v>
      </c>
      <c r="C1623" s="11" t="s">
        <v>11766</v>
      </c>
      <c r="D1623" s="11" t="s">
        <v>11855</v>
      </c>
      <c r="E1623" s="29" t="s">
        <v>8260</v>
      </c>
      <c r="F1623" s="30">
        <v>24431153.820000004</v>
      </c>
    </row>
    <row r="1624" spans="1:6" ht="45" x14ac:dyDescent="0.25">
      <c r="A1624" s="27" t="s">
        <v>11765</v>
      </c>
      <c r="B1624" s="28" t="s">
        <v>11758</v>
      </c>
      <c r="C1624" s="11" t="s">
        <v>11766</v>
      </c>
      <c r="D1624" s="11" t="s">
        <v>11855</v>
      </c>
      <c r="E1624" s="29" t="s">
        <v>7487</v>
      </c>
      <c r="F1624" s="30">
        <v>23509038.009999998</v>
      </c>
    </row>
    <row r="1625" spans="1:6" ht="45" x14ac:dyDescent="0.25">
      <c r="A1625" s="27" t="s">
        <v>11765</v>
      </c>
      <c r="B1625" s="28" t="s">
        <v>11758</v>
      </c>
      <c r="C1625" s="11" t="s">
        <v>11766</v>
      </c>
      <c r="D1625" s="11" t="s">
        <v>11855</v>
      </c>
      <c r="E1625" s="29" t="s">
        <v>9181</v>
      </c>
      <c r="F1625" s="30">
        <v>4662478.05</v>
      </c>
    </row>
    <row r="1626" spans="1:6" ht="45" x14ac:dyDescent="0.25">
      <c r="A1626" s="27" t="s">
        <v>11765</v>
      </c>
      <c r="B1626" s="28" t="s">
        <v>11758</v>
      </c>
      <c r="C1626" s="11" t="s">
        <v>11766</v>
      </c>
      <c r="D1626" s="11" t="s">
        <v>11855</v>
      </c>
      <c r="E1626" s="29" t="s">
        <v>7797</v>
      </c>
      <c r="F1626" s="30">
        <v>7786746.4600000018</v>
      </c>
    </row>
    <row r="1627" spans="1:6" ht="45" x14ac:dyDescent="0.25">
      <c r="A1627" s="27" t="s">
        <v>11765</v>
      </c>
      <c r="B1627" s="28" t="s">
        <v>11758</v>
      </c>
      <c r="C1627" s="11" t="s">
        <v>11766</v>
      </c>
      <c r="D1627" s="11" t="s">
        <v>11855</v>
      </c>
      <c r="E1627" s="29" t="s">
        <v>8143</v>
      </c>
      <c r="F1627" s="30">
        <v>11038634.050000003</v>
      </c>
    </row>
    <row r="1628" spans="1:6" ht="45" x14ac:dyDescent="0.25">
      <c r="A1628" s="27" t="s">
        <v>11765</v>
      </c>
      <c r="B1628" s="28" t="s">
        <v>11758</v>
      </c>
      <c r="C1628" s="11" t="s">
        <v>11766</v>
      </c>
      <c r="D1628" s="11" t="s">
        <v>11855</v>
      </c>
      <c r="E1628" s="29" t="s">
        <v>8903</v>
      </c>
      <c r="F1628" s="30">
        <v>7028528.6200000001</v>
      </c>
    </row>
    <row r="1629" spans="1:6" ht="45" x14ac:dyDescent="0.25">
      <c r="A1629" s="27" t="s">
        <v>11765</v>
      </c>
      <c r="B1629" s="28" t="s">
        <v>11758</v>
      </c>
      <c r="C1629" s="11" t="s">
        <v>11766</v>
      </c>
      <c r="D1629" s="11" t="s">
        <v>11855</v>
      </c>
      <c r="E1629" s="29" t="s">
        <v>8414</v>
      </c>
      <c r="F1629" s="30">
        <v>9279512.7299999986</v>
      </c>
    </row>
    <row r="1630" spans="1:6" ht="45" x14ac:dyDescent="0.25">
      <c r="A1630" s="27" t="s">
        <v>11765</v>
      </c>
      <c r="B1630" s="28" t="s">
        <v>11758</v>
      </c>
      <c r="C1630" s="11" t="s">
        <v>11766</v>
      </c>
      <c r="D1630" s="11" t="s">
        <v>11855</v>
      </c>
      <c r="E1630" s="29" t="s">
        <v>8882</v>
      </c>
      <c r="F1630" s="30">
        <v>6681268.1200000001</v>
      </c>
    </row>
    <row r="1631" spans="1:6" ht="45" x14ac:dyDescent="0.25">
      <c r="A1631" s="27" t="s">
        <v>11765</v>
      </c>
      <c r="B1631" s="28" t="s">
        <v>11758</v>
      </c>
      <c r="C1631" s="11" t="s">
        <v>11766</v>
      </c>
      <c r="D1631" s="11" t="s">
        <v>11855</v>
      </c>
      <c r="E1631" s="29" t="s">
        <v>8562</v>
      </c>
      <c r="F1631" s="30">
        <v>11454435.030000001</v>
      </c>
    </row>
    <row r="1632" spans="1:6" ht="45" x14ac:dyDescent="0.25">
      <c r="A1632" s="27" t="s">
        <v>11765</v>
      </c>
      <c r="B1632" s="28" t="s">
        <v>11758</v>
      </c>
      <c r="C1632" s="11" t="s">
        <v>11766</v>
      </c>
      <c r="D1632" s="11" t="s">
        <v>11855</v>
      </c>
      <c r="E1632" s="29" t="s">
        <v>9252</v>
      </c>
      <c r="F1632" s="30">
        <v>16340876.139999997</v>
      </c>
    </row>
    <row r="1633" spans="1:6" ht="45" x14ac:dyDescent="0.25">
      <c r="A1633" s="27" t="s">
        <v>11765</v>
      </c>
      <c r="B1633" s="28" t="s">
        <v>11758</v>
      </c>
      <c r="C1633" s="11" t="s">
        <v>11766</v>
      </c>
      <c r="D1633" s="11" t="s">
        <v>11855</v>
      </c>
      <c r="E1633" s="29" t="s">
        <v>8103</v>
      </c>
      <c r="F1633" s="30">
        <v>11311755.739999998</v>
      </c>
    </row>
    <row r="1634" spans="1:6" ht="45" x14ac:dyDescent="0.25">
      <c r="A1634" s="27" t="s">
        <v>11765</v>
      </c>
      <c r="B1634" s="28" t="s">
        <v>11758</v>
      </c>
      <c r="C1634" s="11" t="s">
        <v>11766</v>
      </c>
      <c r="D1634" s="11" t="s">
        <v>11855</v>
      </c>
      <c r="E1634" s="29" t="s">
        <v>8437</v>
      </c>
      <c r="F1634" s="30">
        <v>4442748.24</v>
      </c>
    </row>
    <row r="1635" spans="1:6" ht="45" x14ac:dyDescent="0.25">
      <c r="A1635" s="27" t="s">
        <v>11765</v>
      </c>
      <c r="B1635" s="28" t="s">
        <v>11758</v>
      </c>
      <c r="C1635" s="11" t="s">
        <v>11766</v>
      </c>
      <c r="D1635" s="11" t="s">
        <v>11855</v>
      </c>
      <c r="E1635" s="29" t="s">
        <v>8766</v>
      </c>
      <c r="F1635" s="30">
        <v>12198226.140000001</v>
      </c>
    </row>
    <row r="1636" spans="1:6" ht="45" x14ac:dyDescent="0.25">
      <c r="A1636" s="27" t="s">
        <v>11765</v>
      </c>
      <c r="B1636" s="28" t="s">
        <v>11758</v>
      </c>
      <c r="C1636" s="11" t="s">
        <v>11766</v>
      </c>
      <c r="D1636" s="11" t="s">
        <v>11855</v>
      </c>
      <c r="E1636" s="29" t="s">
        <v>8466</v>
      </c>
      <c r="F1636" s="30">
        <v>9098981.9999999981</v>
      </c>
    </row>
    <row r="1637" spans="1:6" ht="45" x14ac:dyDescent="0.25">
      <c r="A1637" s="27" t="s">
        <v>11765</v>
      </c>
      <c r="B1637" s="28" t="s">
        <v>11758</v>
      </c>
      <c r="C1637" s="11" t="s">
        <v>11766</v>
      </c>
      <c r="D1637" s="11" t="s">
        <v>11855</v>
      </c>
      <c r="E1637" s="29" t="s">
        <v>8848</v>
      </c>
      <c r="F1637" s="30">
        <v>5573393.6900000004</v>
      </c>
    </row>
    <row r="1638" spans="1:6" ht="45" x14ac:dyDescent="0.25">
      <c r="A1638" s="27" t="s">
        <v>11765</v>
      </c>
      <c r="B1638" s="28" t="s">
        <v>11758</v>
      </c>
      <c r="C1638" s="11" t="s">
        <v>11766</v>
      </c>
      <c r="D1638" s="11" t="s">
        <v>11855</v>
      </c>
      <c r="E1638" s="29" t="s">
        <v>8771</v>
      </c>
      <c r="F1638" s="30">
        <v>9530719.5199999996</v>
      </c>
    </row>
    <row r="1639" spans="1:6" ht="45" x14ac:dyDescent="0.25">
      <c r="A1639" s="27" t="s">
        <v>11765</v>
      </c>
      <c r="B1639" s="28" t="s">
        <v>11758</v>
      </c>
      <c r="C1639" s="11" t="s">
        <v>11766</v>
      </c>
      <c r="D1639" s="11" t="s">
        <v>11855</v>
      </c>
      <c r="E1639" s="29" t="s">
        <v>8049</v>
      </c>
      <c r="F1639" s="30">
        <v>8693022.9000000004</v>
      </c>
    </row>
    <row r="1640" spans="1:6" ht="45" x14ac:dyDescent="0.25">
      <c r="A1640" s="27" t="s">
        <v>11765</v>
      </c>
      <c r="B1640" s="28" t="s">
        <v>11758</v>
      </c>
      <c r="C1640" s="11" t="s">
        <v>11766</v>
      </c>
      <c r="D1640" s="11" t="s">
        <v>11855</v>
      </c>
      <c r="E1640" s="29" t="s">
        <v>8633</v>
      </c>
      <c r="F1640" s="30">
        <v>3496279.0099999988</v>
      </c>
    </row>
    <row r="1641" spans="1:6" ht="45" x14ac:dyDescent="0.25">
      <c r="A1641" s="27" t="s">
        <v>11765</v>
      </c>
      <c r="B1641" s="28" t="s">
        <v>11758</v>
      </c>
      <c r="C1641" s="11" t="s">
        <v>11766</v>
      </c>
      <c r="D1641" s="11" t="s">
        <v>11855</v>
      </c>
      <c r="E1641" s="29" t="s">
        <v>8531</v>
      </c>
      <c r="F1641" s="30">
        <v>16128602.680000003</v>
      </c>
    </row>
    <row r="1642" spans="1:6" ht="45" x14ac:dyDescent="0.25">
      <c r="A1642" s="27" t="s">
        <v>11765</v>
      </c>
      <c r="B1642" s="28" t="s">
        <v>11758</v>
      </c>
      <c r="C1642" s="11" t="s">
        <v>11766</v>
      </c>
      <c r="D1642" s="11" t="s">
        <v>11855</v>
      </c>
      <c r="E1642" s="29" t="s">
        <v>9379</v>
      </c>
      <c r="F1642" s="30">
        <v>8369057.450000002</v>
      </c>
    </row>
    <row r="1643" spans="1:6" ht="45" x14ac:dyDescent="0.25">
      <c r="A1643" s="27" t="s">
        <v>11765</v>
      </c>
      <c r="B1643" s="28" t="s">
        <v>11758</v>
      </c>
      <c r="C1643" s="11" t="s">
        <v>11766</v>
      </c>
      <c r="D1643" s="11" t="s">
        <v>11855</v>
      </c>
      <c r="E1643" s="29" t="s">
        <v>8703</v>
      </c>
      <c r="F1643" s="30">
        <v>16543975.299999997</v>
      </c>
    </row>
    <row r="1644" spans="1:6" ht="45" x14ac:dyDescent="0.25">
      <c r="A1644" s="27" t="s">
        <v>11765</v>
      </c>
      <c r="B1644" s="28" t="s">
        <v>11758</v>
      </c>
      <c r="C1644" s="11" t="s">
        <v>11766</v>
      </c>
      <c r="D1644" s="11" t="s">
        <v>11855</v>
      </c>
      <c r="E1644" s="29" t="s">
        <v>8784</v>
      </c>
      <c r="F1644" s="30">
        <v>21578148.840000004</v>
      </c>
    </row>
    <row r="1645" spans="1:6" ht="45" x14ac:dyDescent="0.25">
      <c r="A1645" s="27" t="s">
        <v>11765</v>
      </c>
      <c r="B1645" s="28" t="s">
        <v>11758</v>
      </c>
      <c r="C1645" s="11" t="s">
        <v>11766</v>
      </c>
      <c r="D1645" s="11" t="s">
        <v>11855</v>
      </c>
      <c r="E1645" s="29" t="s">
        <v>8639</v>
      </c>
      <c r="F1645" s="30">
        <v>11748407.230000002</v>
      </c>
    </row>
    <row r="1646" spans="1:6" ht="45" x14ac:dyDescent="0.25">
      <c r="A1646" s="27" t="s">
        <v>11765</v>
      </c>
      <c r="B1646" s="28" t="s">
        <v>11758</v>
      </c>
      <c r="C1646" s="11" t="s">
        <v>11766</v>
      </c>
      <c r="D1646" s="11" t="s">
        <v>11855</v>
      </c>
      <c r="E1646" s="29" t="s">
        <v>9115</v>
      </c>
      <c r="F1646" s="30">
        <v>14233137.099999996</v>
      </c>
    </row>
    <row r="1647" spans="1:6" ht="45" x14ac:dyDescent="0.25">
      <c r="A1647" s="27" t="s">
        <v>11765</v>
      </c>
      <c r="B1647" s="28" t="s">
        <v>11758</v>
      </c>
      <c r="C1647" s="11" t="s">
        <v>11766</v>
      </c>
      <c r="D1647" s="11" t="s">
        <v>11855</v>
      </c>
      <c r="E1647" s="29" t="s">
        <v>7793</v>
      </c>
      <c r="F1647" s="30">
        <v>18287317.999999996</v>
      </c>
    </row>
    <row r="1648" spans="1:6" ht="45" x14ac:dyDescent="0.25">
      <c r="A1648" s="27" t="s">
        <v>11765</v>
      </c>
      <c r="B1648" s="28" t="s">
        <v>11758</v>
      </c>
      <c r="C1648" s="11" t="s">
        <v>11766</v>
      </c>
      <c r="D1648" s="11" t="s">
        <v>11855</v>
      </c>
      <c r="E1648" s="29" t="s">
        <v>8380</v>
      </c>
      <c r="F1648" s="30">
        <v>11336982.869999997</v>
      </c>
    </row>
    <row r="1649" spans="1:6" ht="45" x14ac:dyDescent="0.25">
      <c r="A1649" s="27" t="s">
        <v>11765</v>
      </c>
      <c r="B1649" s="28" t="s">
        <v>11758</v>
      </c>
      <c r="C1649" s="11" t="s">
        <v>11766</v>
      </c>
      <c r="D1649" s="11" t="s">
        <v>11855</v>
      </c>
      <c r="E1649" s="29" t="s">
        <v>8403</v>
      </c>
      <c r="F1649" s="30">
        <v>3139235.07</v>
      </c>
    </row>
    <row r="1650" spans="1:6" ht="45" x14ac:dyDescent="0.25">
      <c r="A1650" s="27" t="s">
        <v>11765</v>
      </c>
      <c r="B1650" s="28" t="s">
        <v>11758</v>
      </c>
      <c r="C1650" s="11" t="s">
        <v>11766</v>
      </c>
      <c r="D1650" s="11" t="s">
        <v>11855</v>
      </c>
      <c r="E1650" s="29" t="s">
        <v>8424</v>
      </c>
      <c r="F1650" s="30">
        <v>9875401.6499999985</v>
      </c>
    </row>
    <row r="1651" spans="1:6" ht="45" x14ac:dyDescent="0.25">
      <c r="A1651" s="27" t="s">
        <v>11765</v>
      </c>
      <c r="B1651" s="28" t="s">
        <v>11758</v>
      </c>
      <c r="C1651" s="11" t="s">
        <v>11766</v>
      </c>
      <c r="D1651" s="11" t="s">
        <v>11855</v>
      </c>
      <c r="E1651" s="29" t="s">
        <v>7552</v>
      </c>
      <c r="F1651" s="30">
        <v>10549883.750000002</v>
      </c>
    </row>
    <row r="1652" spans="1:6" ht="45" x14ac:dyDescent="0.25">
      <c r="A1652" s="27" t="s">
        <v>11765</v>
      </c>
      <c r="B1652" s="28" t="s">
        <v>11758</v>
      </c>
      <c r="C1652" s="11" t="s">
        <v>11766</v>
      </c>
      <c r="D1652" s="11" t="s">
        <v>11855</v>
      </c>
      <c r="E1652" s="29" t="s">
        <v>7513</v>
      </c>
      <c r="F1652" s="30">
        <v>7601620.1999999983</v>
      </c>
    </row>
    <row r="1653" spans="1:6" ht="45" x14ac:dyDescent="0.25">
      <c r="A1653" s="27" t="s">
        <v>11765</v>
      </c>
      <c r="B1653" s="28" t="s">
        <v>11758</v>
      </c>
      <c r="C1653" s="11" t="s">
        <v>11766</v>
      </c>
      <c r="D1653" s="11" t="s">
        <v>11855</v>
      </c>
      <c r="E1653" s="29" t="s">
        <v>9121</v>
      </c>
      <c r="F1653" s="30">
        <v>9160503.7599999998</v>
      </c>
    </row>
    <row r="1654" spans="1:6" ht="45" x14ac:dyDescent="0.25">
      <c r="A1654" s="27" t="s">
        <v>11765</v>
      </c>
      <c r="B1654" s="28" t="s">
        <v>11758</v>
      </c>
      <c r="C1654" s="11" t="s">
        <v>11766</v>
      </c>
      <c r="D1654" s="11" t="s">
        <v>11855</v>
      </c>
      <c r="E1654" s="29" t="s">
        <v>8684</v>
      </c>
      <c r="F1654" s="30">
        <v>14915268.540000003</v>
      </c>
    </row>
    <row r="1655" spans="1:6" ht="45" x14ac:dyDescent="0.25">
      <c r="A1655" s="27" t="s">
        <v>11765</v>
      </c>
      <c r="B1655" s="28" t="s">
        <v>11758</v>
      </c>
      <c r="C1655" s="11" t="s">
        <v>11766</v>
      </c>
      <c r="D1655" s="11" t="s">
        <v>11855</v>
      </c>
      <c r="E1655" s="29" t="s">
        <v>8607</v>
      </c>
      <c r="F1655" s="30">
        <v>8718693.040000001</v>
      </c>
    </row>
    <row r="1656" spans="1:6" ht="45" x14ac:dyDescent="0.25">
      <c r="A1656" s="27" t="s">
        <v>11765</v>
      </c>
      <c r="B1656" s="28" t="s">
        <v>11758</v>
      </c>
      <c r="C1656" s="11" t="s">
        <v>11766</v>
      </c>
      <c r="D1656" s="11" t="s">
        <v>11855</v>
      </c>
      <c r="E1656" s="29" t="s">
        <v>7893</v>
      </c>
      <c r="F1656" s="30">
        <v>9861710.0500000007</v>
      </c>
    </row>
    <row r="1657" spans="1:6" ht="45" x14ac:dyDescent="0.25">
      <c r="A1657" s="27" t="s">
        <v>11765</v>
      </c>
      <c r="B1657" s="28" t="s">
        <v>11758</v>
      </c>
      <c r="C1657" s="11" t="s">
        <v>11766</v>
      </c>
      <c r="D1657" s="11" t="s">
        <v>11855</v>
      </c>
      <c r="E1657" s="29" t="s">
        <v>9263</v>
      </c>
      <c r="F1657" s="30">
        <v>3770931.2699999991</v>
      </c>
    </row>
    <row r="1658" spans="1:6" ht="45" x14ac:dyDescent="0.25">
      <c r="A1658" s="27" t="s">
        <v>11765</v>
      </c>
      <c r="B1658" s="28" t="s">
        <v>11758</v>
      </c>
      <c r="C1658" s="11" t="s">
        <v>11766</v>
      </c>
      <c r="D1658" s="11" t="s">
        <v>11855</v>
      </c>
      <c r="E1658" s="29" t="s">
        <v>7785</v>
      </c>
      <c r="F1658" s="30">
        <v>29949557.880000006</v>
      </c>
    </row>
    <row r="1659" spans="1:6" ht="45" x14ac:dyDescent="0.25">
      <c r="A1659" s="27" t="s">
        <v>11765</v>
      </c>
      <c r="B1659" s="28" t="s">
        <v>11758</v>
      </c>
      <c r="C1659" s="11" t="s">
        <v>11766</v>
      </c>
      <c r="D1659" s="11" t="s">
        <v>11855</v>
      </c>
      <c r="E1659" s="29" t="s">
        <v>8070</v>
      </c>
      <c r="F1659" s="30">
        <v>3152386.6600000006</v>
      </c>
    </row>
    <row r="1660" spans="1:6" ht="45" x14ac:dyDescent="0.25">
      <c r="A1660" s="27" t="s">
        <v>11765</v>
      </c>
      <c r="B1660" s="28" t="s">
        <v>11758</v>
      </c>
      <c r="C1660" s="11" t="s">
        <v>11766</v>
      </c>
      <c r="D1660" s="11" t="s">
        <v>11855</v>
      </c>
      <c r="E1660" s="29" t="s">
        <v>8740</v>
      </c>
      <c r="F1660" s="30">
        <v>15240415.050000001</v>
      </c>
    </row>
    <row r="1661" spans="1:6" ht="45" x14ac:dyDescent="0.25">
      <c r="A1661" s="27" t="s">
        <v>11765</v>
      </c>
      <c r="B1661" s="28" t="s">
        <v>11758</v>
      </c>
      <c r="C1661" s="11" t="s">
        <v>11766</v>
      </c>
      <c r="D1661" s="11" t="s">
        <v>11855</v>
      </c>
      <c r="E1661" s="29" t="s">
        <v>8790</v>
      </c>
      <c r="F1661" s="30">
        <v>14591274.070000004</v>
      </c>
    </row>
    <row r="1662" spans="1:6" ht="45" x14ac:dyDescent="0.25">
      <c r="A1662" s="27" t="s">
        <v>11765</v>
      </c>
      <c r="B1662" s="28" t="s">
        <v>11758</v>
      </c>
      <c r="C1662" s="11" t="s">
        <v>11766</v>
      </c>
      <c r="D1662" s="11" t="s">
        <v>11855</v>
      </c>
      <c r="E1662" s="29" t="s">
        <v>8510</v>
      </c>
      <c r="F1662" s="30">
        <v>1865908.26</v>
      </c>
    </row>
    <row r="1663" spans="1:6" ht="45" x14ac:dyDescent="0.25">
      <c r="A1663" s="27" t="s">
        <v>11765</v>
      </c>
      <c r="B1663" s="28" t="s">
        <v>11758</v>
      </c>
      <c r="C1663" s="11" t="s">
        <v>11766</v>
      </c>
      <c r="D1663" s="11" t="s">
        <v>11855</v>
      </c>
      <c r="E1663" s="29" t="s">
        <v>8796</v>
      </c>
      <c r="F1663" s="30">
        <v>17450965.689999998</v>
      </c>
    </row>
    <row r="1664" spans="1:6" ht="45" x14ac:dyDescent="0.25">
      <c r="A1664" s="27" t="s">
        <v>11765</v>
      </c>
      <c r="B1664" s="28" t="s">
        <v>11758</v>
      </c>
      <c r="C1664" s="11" t="s">
        <v>11766</v>
      </c>
      <c r="D1664" s="11" t="s">
        <v>11855</v>
      </c>
      <c r="E1664" s="29" t="s">
        <v>7803</v>
      </c>
      <c r="F1664" s="30">
        <v>7815022.7200000016</v>
      </c>
    </row>
    <row r="1665" spans="1:6" ht="45" x14ac:dyDescent="0.25">
      <c r="A1665" s="27" t="s">
        <v>11765</v>
      </c>
      <c r="B1665" s="28" t="s">
        <v>11758</v>
      </c>
      <c r="C1665" s="11" t="s">
        <v>11766</v>
      </c>
      <c r="D1665" s="11" t="s">
        <v>11855</v>
      </c>
      <c r="E1665" s="29" t="s">
        <v>8866</v>
      </c>
      <c r="F1665" s="30">
        <v>4548636.97</v>
      </c>
    </row>
    <row r="1666" spans="1:6" ht="45" x14ac:dyDescent="0.25">
      <c r="A1666" s="27" t="s">
        <v>11765</v>
      </c>
      <c r="B1666" s="28" t="s">
        <v>11758</v>
      </c>
      <c r="C1666" s="11" t="s">
        <v>11766</v>
      </c>
      <c r="D1666" s="11" t="s">
        <v>11855</v>
      </c>
      <c r="E1666" s="29" t="s">
        <v>8293</v>
      </c>
      <c r="F1666" s="30">
        <v>4602811.3899999997</v>
      </c>
    </row>
    <row r="1667" spans="1:6" ht="45" x14ac:dyDescent="0.25">
      <c r="A1667" s="27" t="s">
        <v>11765</v>
      </c>
      <c r="B1667" s="28" t="s">
        <v>11758</v>
      </c>
      <c r="C1667" s="11" t="s">
        <v>11766</v>
      </c>
      <c r="D1667" s="11" t="s">
        <v>11855</v>
      </c>
      <c r="E1667" s="29" t="s">
        <v>7538</v>
      </c>
      <c r="F1667" s="30">
        <v>116191503.62000003</v>
      </c>
    </row>
    <row r="1668" spans="1:6" ht="45" x14ac:dyDescent="0.25">
      <c r="A1668" s="27" t="s">
        <v>11765</v>
      </c>
      <c r="B1668" s="28" t="s">
        <v>11758</v>
      </c>
      <c r="C1668" s="11" t="s">
        <v>11766</v>
      </c>
      <c r="D1668" s="11" t="s">
        <v>11855</v>
      </c>
      <c r="E1668" s="29" t="s">
        <v>8732</v>
      </c>
      <c r="F1668" s="30">
        <v>18634865.52</v>
      </c>
    </row>
    <row r="1669" spans="1:6" ht="45" x14ac:dyDescent="0.25">
      <c r="A1669" s="27" t="s">
        <v>11765</v>
      </c>
      <c r="B1669" s="28" t="s">
        <v>11758</v>
      </c>
      <c r="C1669" s="11" t="s">
        <v>11766</v>
      </c>
      <c r="D1669" s="11" t="s">
        <v>11855</v>
      </c>
      <c r="E1669" s="29" t="s">
        <v>8014</v>
      </c>
      <c r="F1669" s="30">
        <v>6736500.5899999999</v>
      </c>
    </row>
    <row r="1670" spans="1:6" ht="45" x14ac:dyDescent="0.25">
      <c r="A1670" s="27" t="s">
        <v>11765</v>
      </c>
      <c r="B1670" s="28" t="s">
        <v>11758</v>
      </c>
      <c r="C1670" s="11" t="s">
        <v>11766</v>
      </c>
      <c r="D1670" s="11" t="s">
        <v>11855</v>
      </c>
      <c r="E1670" s="29" t="s">
        <v>8273</v>
      </c>
      <c r="F1670" s="30">
        <v>9299721.9700000007</v>
      </c>
    </row>
    <row r="1671" spans="1:6" ht="45" x14ac:dyDescent="0.25">
      <c r="A1671" s="27" t="s">
        <v>11765</v>
      </c>
      <c r="B1671" s="28" t="s">
        <v>11758</v>
      </c>
      <c r="C1671" s="11" t="s">
        <v>11766</v>
      </c>
      <c r="D1671" s="11" t="s">
        <v>11855</v>
      </c>
      <c r="E1671" s="29" t="s">
        <v>7920</v>
      </c>
      <c r="F1671" s="30">
        <v>15358324.9</v>
      </c>
    </row>
    <row r="1672" spans="1:6" ht="45" x14ac:dyDescent="0.25">
      <c r="A1672" s="27" t="s">
        <v>11765</v>
      </c>
      <c r="B1672" s="28" t="s">
        <v>11758</v>
      </c>
      <c r="C1672" s="11" t="s">
        <v>11766</v>
      </c>
      <c r="D1672" s="11" t="s">
        <v>11855</v>
      </c>
      <c r="E1672" s="29" t="s">
        <v>8980</v>
      </c>
      <c r="F1672" s="30">
        <v>6755094.419999999</v>
      </c>
    </row>
    <row r="1673" spans="1:6" ht="45" x14ac:dyDescent="0.25">
      <c r="A1673" s="27" t="s">
        <v>11765</v>
      </c>
      <c r="B1673" s="28" t="s">
        <v>11758</v>
      </c>
      <c r="C1673" s="11" t="s">
        <v>11766</v>
      </c>
      <c r="D1673" s="11" t="s">
        <v>11855</v>
      </c>
      <c r="E1673" s="29" t="s">
        <v>8074</v>
      </c>
      <c r="F1673" s="30">
        <v>10939970.149999999</v>
      </c>
    </row>
    <row r="1674" spans="1:6" ht="45" x14ac:dyDescent="0.25">
      <c r="A1674" s="27" t="s">
        <v>11765</v>
      </c>
      <c r="B1674" s="28" t="s">
        <v>11758</v>
      </c>
      <c r="C1674" s="11" t="s">
        <v>11766</v>
      </c>
      <c r="D1674" s="11" t="s">
        <v>11855</v>
      </c>
      <c r="E1674" s="29" t="s">
        <v>7696</v>
      </c>
      <c r="F1674" s="30">
        <v>10754124.859999999</v>
      </c>
    </row>
    <row r="1675" spans="1:6" ht="45" x14ac:dyDescent="0.25">
      <c r="A1675" s="27" t="s">
        <v>11765</v>
      </c>
      <c r="B1675" s="28" t="s">
        <v>11758</v>
      </c>
      <c r="C1675" s="11" t="s">
        <v>11766</v>
      </c>
      <c r="D1675" s="11" t="s">
        <v>11855</v>
      </c>
      <c r="E1675" s="29" t="s">
        <v>8442</v>
      </c>
      <c r="F1675" s="30">
        <v>8159170.0699999984</v>
      </c>
    </row>
    <row r="1676" spans="1:6" ht="45" x14ac:dyDescent="0.25">
      <c r="A1676" s="27" t="s">
        <v>11765</v>
      </c>
      <c r="B1676" s="28" t="s">
        <v>11758</v>
      </c>
      <c r="C1676" s="11" t="s">
        <v>11766</v>
      </c>
      <c r="D1676" s="11" t="s">
        <v>11855</v>
      </c>
      <c r="E1676" s="29" t="s">
        <v>8137</v>
      </c>
      <c r="F1676" s="30">
        <v>10500461.540000001</v>
      </c>
    </row>
    <row r="1677" spans="1:6" ht="45" x14ac:dyDescent="0.25">
      <c r="A1677" s="27" t="s">
        <v>11765</v>
      </c>
      <c r="B1677" s="28" t="s">
        <v>11758</v>
      </c>
      <c r="C1677" s="11" t="s">
        <v>11766</v>
      </c>
      <c r="D1677" s="11" t="s">
        <v>11855</v>
      </c>
      <c r="E1677" s="29" t="s">
        <v>8826</v>
      </c>
      <c r="F1677" s="30">
        <v>14868603.460000001</v>
      </c>
    </row>
    <row r="1678" spans="1:6" ht="45" x14ac:dyDescent="0.25">
      <c r="A1678" s="27" t="s">
        <v>11765</v>
      </c>
      <c r="B1678" s="28" t="s">
        <v>11758</v>
      </c>
      <c r="C1678" s="11" t="s">
        <v>11766</v>
      </c>
      <c r="D1678" s="11" t="s">
        <v>11855</v>
      </c>
      <c r="E1678" s="29" t="s">
        <v>7772</v>
      </c>
      <c r="F1678" s="30">
        <v>3171910.5299999993</v>
      </c>
    </row>
    <row r="1679" spans="1:6" ht="45" x14ac:dyDescent="0.25">
      <c r="A1679" s="27" t="s">
        <v>11765</v>
      </c>
      <c r="B1679" s="28" t="s">
        <v>11758</v>
      </c>
      <c r="C1679" s="11" t="s">
        <v>11766</v>
      </c>
      <c r="D1679" s="11" t="s">
        <v>11855</v>
      </c>
      <c r="E1679" s="29" t="s">
        <v>8420</v>
      </c>
      <c r="F1679" s="30">
        <v>4167037.9400000009</v>
      </c>
    </row>
    <row r="1680" spans="1:6" ht="45" x14ac:dyDescent="0.25">
      <c r="A1680" s="27" t="s">
        <v>11765</v>
      </c>
      <c r="B1680" s="28" t="s">
        <v>11758</v>
      </c>
      <c r="C1680" s="11" t="s">
        <v>11766</v>
      </c>
      <c r="D1680" s="11" t="s">
        <v>11855</v>
      </c>
      <c r="E1680" s="29" t="s">
        <v>7582</v>
      </c>
      <c r="F1680" s="30">
        <v>48599444.580000006</v>
      </c>
    </row>
    <row r="1681" spans="1:6" ht="45" x14ac:dyDescent="0.25">
      <c r="A1681" s="27" t="s">
        <v>11765</v>
      </c>
      <c r="B1681" s="28" t="s">
        <v>11758</v>
      </c>
      <c r="C1681" s="11" t="s">
        <v>11766</v>
      </c>
      <c r="D1681" s="11" t="s">
        <v>11855</v>
      </c>
      <c r="E1681" s="29" t="s">
        <v>11483</v>
      </c>
      <c r="F1681" s="30">
        <v>2528165.81</v>
      </c>
    </row>
    <row r="1682" spans="1:6" ht="45" x14ac:dyDescent="0.25">
      <c r="A1682" s="27" t="s">
        <v>11765</v>
      </c>
      <c r="B1682" s="28" t="s">
        <v>11758</v>
      </c>
      <c r="C1682" s="11" t="s">
        <v>11766</v>
      </c>
      <c r="D1682" s="11" t="s">
        <v>11855</v>
      </c>
      <c r="E1682" s="29" t="s">
        <v>8066</v>
      </c>
      <c r="F1682" s="30">
        <v>6862814.2199999988</v>
      </c>
    </row>
    <row r="1683" spans="1:6" ht="45" x14ac:dyDescent="0.25">
      <c r="A1683" s="27" t="s">
        <v>11765</v>
      </c>
      <c r="B1683" s="28" t="s">
        <v>11758</v>
      </c>
      <c r="C1683" s="11" t="s">
        <v>11766</v>
      </c>
      <c r="D1683" s="11" t="s">
        <v>11855</v>
      </c>
      <c r="E1683" s="29" t="s">
        <v>8709</v>
      </c>
      <c r="F1683" s="30">
        <v>2562414.7399999998</v>
      </c>
    </row>
    <row r="1684" spans="1:6" ht="45" x14ac:dyDescent="0.25">
      <c r="A1684" s="27" t="s">
        <v>11765</v>
      </c>
      <c r="B1684" s="28" t="s">
        <v>11758</v>
      </c>
      <c r="C1684" s="11" t="s">
        <v>11766</v>
      </c>
      <c r="D1684" s="11" t="s">
        <v>11855</v>
      </c>
      <c r="E1684" s="29" t="s">
        <v>8628</v>
      </c>
      <c r="F1684" s="30">
        <v>5575703.7999999998</v>
      </c>
    </row>
    <row r="1685" spans="1:6" ht="45" x14ac:dyDescent="0.25">
      <c r="A1685" s="27" t="s">
        <v>11765</v>
      </c>
      <c r="B1685" s="28" t="s">
        <v>11758</v>
      </c>
      <c r="C1685" s="11" t="s">
        <v>11766</v>
      </c>
      <c r="D1685" s="11" t="s">
        <v>11855</v>
      </c>
      <c r="E1685" s="29" t="s">
        <v>8623</v>
      </c>
      <c r="F1685" s="30">
        <v>6423575.6300000008</v>
      </c>
    </row>
    <row r="1686" spans="1:6" ht="45" x14ac:dyDescent="0.25">
      <c r="A1686" s="27" t="s">
        <v>11765</v>
      </c>
      <c r="B1686" s="28" t="s">
        <v>11758</v>
      </c>
      <c r="C1686" s="11" t="s">
        <v>11766</v>
      </c>
      <c r="D1686" s="11" t="s">
        <v>11855</v>
      </c>
      <c r="E1686" s="29" t="s">
        <v>9199</v>
      </c>
      <c r="F1686" s="30">
        <v>4388793.8299999991</v>
      </c>
    </row>
    <row r="1687" spans="1:6" ht="45" x14ac:dyDescent="0.25">
      <c r="A1687" s="27" t="s">
        <v>11765</v>
      </c>
      <c r="B1687" s="28" t="s">
        <v>11758</v>
      </c>
      <c r="C1687" s="11" t="s">
        <v>11766</v>
      </c>
      <c r="D1687" s="11" t="s">
        <v>11855</v>
      </c>
      <c r="E1687" s="29" t="s">
        <v>7600</v>
      </c>
      <c r="F1687" s="30">
        <v>63882510.539999999</v>
      </c>
    </row>
    <row r="1688" spans="1:6" ht="45" x14ac:dyDescent="0.25">
      <c r="A1688" s="27" t="s">
        <v>11765</v>
      </c>
      <c r="B1688" s="28" t="s">
        <v>11758</v>
      </c>
      <c r="C1688" s="11" t="s">
        <v>11766</v>
      </c>
      <c r="D1688" s="11" t="s">
        <v>11855</v>
      </c>
      <c r="E1688" s="29" t="s">
        <v>8611</v>
      </c>
      <c r="F1688" s="30">
        <v>5293537.1999999993</v>
      </c>
    </row>
    <row r="1689" spans="1:6" ht="45" x14ac:dyDescent="0.25">
      <c r="A1689" s="27" t="s">
        <v>11765</v>
      </c>
      <c r="B1689" s="28" t="s">
        <v>11758</v>
      </c>
      <c r="C1689" s="11" t="s">
        <v>11766</v>
      </c>
      <c r="D1689" s="11" t="s">
        <v>11855</v>
      </c>
      <c r="E1689" s="29" t="s">
        <v>7594</v>
      </c>
      <c r="F1689" s="30">
        <v>19198990.690000001</v>
      </c>
    </row>
    <row r="1690" spans="1:6" ht="45" x14ac:dyDescent="0.25">
      <c r="A1690" s="27" t="s">
        <v>11765</v>
      </c>
      <c r="B1690" s="28" t="s">
        <v>11758</v>
      </c>
      <c r="C1690" s="11" t="s">
        <v>11766</v>
      </c>
      <c r="D1690" s="11" t="s">
        <v>11855</v>
      </c>
      <c r="E1690" s="29" t="s">
        <v>9572</v>
      </c>
      <c r="F1690" s="30">
        <v>20649965.310000002</v>
      </c>
    </row>
    <row r="1691" spans="1:6" ht="45" x14ac:dyDescent="0.25">
      <c r="A1691" s="27" t="s">
        <v>11765</v>
      </c>
      <c r="B1691" s="28" t="s">
        <v>11758</v>
      </c>
      <c r="C1691" s="11" t="s">
        <v>11766</v>
      </c>
      <c r="D1691" s="11" t="s">
        <v>11855</v>
      </c>
      <c r="E1691" s="29" t="s">
        <v>7899</v>
      </c>
      <c r="F1691" s="30">
        <v>36764996.850000009</v>
      </c>
    </row>
    <row r="1692" spans="1:6" ht="45" x14ac:dyDescent="0.25">
      <c r="A1692" s="27" t="s">
        <v>11765</v>
      </c>
      <c r="B1692" s="28" t="s">
        <v>11758</v>
      </c>
      <c r="C1692" s="11" t="s">
        <v>11766</v>
      </c>
      <c r="D1692" s="11" t="s">
        <v>11855</v>
      </c>
      <c r="E1692" s="29" t="s">
        <v>8540</v>
      </c>
      <c r="F1692" s="30">
        <v>33861288.950000003</v>
      </c>
    </row>
    <row r="1693" spans="1:6" ht="45" x14ac:dyDescent="0.25">
      <c r="A1693" s="27" t="s">
        <v>11765</v>
      </c>
      <c r="B1693" s="28" t="s">
        <v>11758</v>
      </c>
      <c r="C1693" s="11" t="s">
        <v>11766</v>
      </c>
      <c r="D1693" s="11" t="s">
        <v>11855</v>
      </c>
      <c r="E1693" s="29" t="s">
        <v>8907</v>
      </c>
      <c r="F1693" s="30">
        <v>13795791.579999998</v>
      </c>
    </row>
    <row r="1694" spans="1:6" ht="45" x14ac:dyDescent="0.25">
      <c r="A1694" s="27" t="s">
        <v>11765</v>
      </c>
      <c r="B1694" s="28" t="s">
        <v>11758</v>
      </c>
      <c r="C1694" s="11" t="s">
        <v>11766</v>
      </c>
      <c r="D1694" s="11" t="s">
        <v>11855</v>
      </c>
      <c r="E1694" s="29" t="s">
        <v>8019</v>
      </c>
      <c r="F1694" s="30">
        <v>32338386.989999991</v>
      </c>
    </row>
    <row r="1695" spans="1:6" ht="45" x14ac:dyDescent="0.25">
      <c r="A1695" s="27" t="s">
        <v>11765</v>
      </c>
      <c r="B1695" s="28" t="s">
        <v>11758</v>
      </c>
      <c r="C1695" s="11" t="s">
        <v>11766</v>
      </c>
      <c r="D1695" s="11" t="s">
        <v>11855</v>
      </c>
      <c r="E1695" s="29" t="s">
        <v>8893</v>
      </c>
      <c r="F1695" s="30">
        <v>4483734.07</v>
      </c>
    </row>
    <row r="1696" spans="1:6" ht="45" x14ac:dyDescent="0.25">
      <c r="A1696" s="27" t="s">
        <v>11765</v>
      </c>
      <c r="B1696" s="28" t="s">
        <v>11758</v>
      </c>
      <c r="C1696" s="11" t="s">
        <v>11766</v>
      </c>
      <c r="D1696" s="11" t="s">
        <v>11855</v>
      </c>
      <c r="E1696" s="29" t="s">
        <v>7808</v>
      </c>
      <c r="F1696" s="30">
        <v>3421379.6600000006</v>
      </c>
    </row>
    <row r="1697" spans="1:6" ht="45" x14ac:dyDescent="0.25">
      <c r="A1697" s="27" t="s">
        <v>11765</v>
      </c>
      <c r="B1697" s="28" t="s">
        <v>11758</v>
      </c>
      <c r="C1697" s="11" t="s">
        <v>11766</v>
      </c>
      <c r="D1697" s="11" t="s">
        <v>11855</v>
      </c>
      <c r="E1697" s="29" t="s">
        <v>7970</v>
      </c>
      <c r="F1697" s="30">
        <v>6989369.879999999</v>
      </c>
    </row>
    <row r="1698" spans="1:6" ht="45" x14ac:dyDescent="0.25">
      <c r="A1698" s="27" t="s">
        <v>11765</v>
      </c>
      <c r="B1698" s="28" t="s">
        <v>11758</v>
      </c>
      <c r="C1698" s="11" t="s">
        <v>11766</v>
      </c>
      <c r="D1698" s="11" t="s">
        <v>11855</v>
      </c>
      <c r="E1698" s="29" t="s">
        <v>9089</v>
      </c>
      <c r="F1698" s="30">
        <v>15880328.609999999</v>
      </c>
    </row>
    <row r="1699" spans="1:6" ht="45" x14ac:dyDescent="0.25">
      <c r="A1699" s="27" t="s">
        <v>11765</v>
      </c>
      <c r="B1699" s="28" t="s">
        <v>11758</v>
      </c>
      <c r="C1699" s="11" t="s">
        <v>11766</v>
      </c>
      <c r="D1699" s="11" t="s">
        <v>11855</v>
      </c>
      <c r="E1699" s="29" t="s">
        <v>8481</v>
      </c>
      <c r="F1699" s="30">
        <v>4889177.17</v>
      </c>
    </row>
    <row r="1700" spans="1:6" ht="45" x14ac:dyDescent="0.25">
      <c r="A1700" s="27" t="s">
        <v>11765</v>
      </c>
      <c r="B1700" s="28" t="s">
        <v>11758</v>
      </c>
      <c r="C1700" s="11" t="s">
        <v>11766</v>
      </c>
      <c r="D1700" s="11" t="s">
        <v>11855</v>
      </c>
      <c r="E1700" s="29" t="s">
        <v>8083</v>
      </c>
      <c r="F1700" s="30">
        <v>4203173.55</v>
      </c>
    </row>
    <row r="1701" spans="1:6" ht="45" x14ac:dyDescent="0.25">
      <c r="A1701" s="27" t="s">
        <v>11765</v>
      </c>
      <c r="B1701" s="28" t="s">
        <v>11758</v>
      </c>
      <c r="C1701" s="11" t="s">
        <v>11766</v>
      </c>
      <c r="D1701" s="11" t="s">
        <v>11855</v>
      </c>
      <c r="E1701" s="29" t="s">
        <v>7725</v>
      </c>
      <c r="F1701" s="30">
        <v>3298489.1800000006</v>
      </c>
    </row>
    <row r="1702" spans="1:6" ht="45" x14ac:dyDescent="0.25">
      <c r="A1702" s="27" t="s">
        <v>11765</v>
      </c>
      <c r="B1702" s="28" t="s">
        <v>11758</v>
      </c>
      <c r="C1702" s="11" t="s">
        <v>11766</v>
      </c>
      <c r="D1702" s="11" t="s">
        <v>11855</v>
      </c>
      <c r="E1702" s="29" t="s">
        <v>7964</v>
      </c>
      <c r="F1702" s="30">
        <v>3520930.1099999989</v>
      </c>
    </row>
    <row r="1703" spans="1:6" ht="45" x14ac:dyDescent="0.25">
      <c r="A1703" s="27" t="s">
        <v>11765</v>
      </c>
      <c r="B1703" s="28" t="s">
        <v>11758</v>
      </c>
      <c r="C1703" s="11" t="s">
        <v>11766</v>
      </c>
      <c r="D1703" s="11" t="s">
        <v>11855</v>
      </c>
      <c r="E1703" s="29" t="s">
        <v>9522</v>
      </c>
      <c r="F1703" s="30">
        <v>8038615.4700000016</v>
      </c>
    </row>
    <row r="1704" spans="1:6" ht="45" x14ac:dyDescent="0.25">
      <c r="A1704" s="27" t="s">
        <v>11765</v>
      </c>
      <c r="B1704" s="28" t="s">
        <v>11758</v>
      </c>
      <c r="C1704" s="11" t="s">
        <v>11766</v>
      </c>
      <c r="D1704" s="11" t="s">
        <v>11855</v>
      </c>
      <c r="E1704" s="29" t="s">
        <v>7500</v>
      </c>
      <c r="F1704" s="30">
        <v>10315848.32</v>
      </c>
    </row>
    <row r="1705" spans="1:6" ht="45" x14ac:dyDescent="0.25">
      <c r="A1705" s="27" t="s">
        <v>11765</v>
      </c>
      <c r="B1705" s="28" t="s">
        <v>11758</v>
      </c>
      <c r="C1705" s="11" t="s">
        <v>11766</v>
      </c>
      <c r="D1705" s="11" t="s">
        <v>11855</v>
      </c>
      <c r="E1705" s="29" t="s">
        <v>7825</v>
      </c>
      <c r="F1705" s="30">
        <v>95961695.950000018</v>
      </c>
    </row>
    <row r="1706" spans="1:6" ht="45" x14ac:dyDescent="0.25">
      <c r="A1706" s="27" t="s">
        <v>11765</v>
      </c>
      <c r="B1706" s="28" t="s">
        <v>11758</v>
      </c>
      <c r="C1706" s="11" t="s">
        <v>11766</v>
      </c>
      <c r="D1706" s="11" t="s">
        <v>11855</v>
      </c>
      <c r="E1706" s="29" t="s">
        <v>8501</v>
      </c>
      <c r="F1706" s="30">
        <v>8924596.2300000004</v>
      </c>
    </row>
    <row r="1707" spans="1:6" ht="45" x14ac:dyDescent="0.25">
      <c r="A1707" s="27" t="s">
        <v>11765</v>
      </c>
      <c r="B1707" s="28" t="s">
        <v>11758</v>
      </c>
      <c r="C1707" s="11" t="s">
        <v>11766</v>
      </c>
      <c r="D1707" s="11" t="s">
        <v>11855</v>
      </c>
      <c r="E1707" s="29" t="s">
        <v>8431</v>
      </c>
      <c r="F1707" s="30">
        <v>4350891.1400000006</v>
      </c>
    </row>
    <row r="1708" spans="1:6" ht="45" x14ac:dyDescent="0.25">
      <c r="A1708" s="27" t="s">
        <v>11765</v>
      </c>
      <c r="B1708" s="28" t="s">
        <v>11758</v>
      </c>
      <c r="C1708" s="11" t="s">
        <v>11766</v>
      </c>
      <c r="D1708" s="11" t="s">
        <v>11855</v>
      </c>
      <c r="E1708" s="29" t="s">
        <v>9237</v>
      </c>
      <c r="F1708" s="30">
        <v>7537003.3100000005</v>
      </c>
    </row>
    <row r="1709" spans="1:6" ht="45" x14ac:dyDescent="0.25">
      <c r="A1709" s="27" t="s">
        <v>11765</v>
      </c>
      <c r="B1709" s="28" t="s">
        <v>11758</v>
      </c>
      <c r="C1709" s="11" t="s">
        <v>11766</v>
      </c>
      <c r="D1709" s="11" t="s">
        <v>11855</v>
      </c>
      <c r="E1709" s="29" t="s">
        <v>9402</v>
      </c>
      <c r="F1709" s="30">
        <v>7053092.7199999988</v>
      </c>
    </row>
    <row r="1710" spans="1:6" ht="45" x14ac:dyDescent="0.25">
      <c r="A1710" s="27" t="s">
        <v>11765</v>
      </c>
      <c r="B1710" s="28" t="s">
        <v>11758</v>
      </c>
      <c r="C1710" s="11" t="s">
        <v>11766</v>
      </c>
      <c r="D1710" s="11" t="s">
        <v>11855</v>
      </c>
      <c r="E1710" s="29" t="s">
        <v>7815</v>
      </c>
      <c r="F1710" s="30">
        <v>12119331.780000001</v>
      </c>
    </row>
    <row r="1711" spans="1:6" ht="45" x14ac:dyDescent="0.25">
      <c r="A1711" s="27" t="s">
        <v>11765</v>
      </c>
      <c r="B1711" s="28" t="s">
        <v>11758</v>
      </c>
      <c r="C1711" s="11" t="s">
        <v>11766</v>
      </c>
      <c r="D1711" s="11" t="s">
        <v>11855</v>
      </c>
      <c r="E1711" s="29" t="s">
        <v>8556</v>
      </c>
      <c r="F1711" s="30">
        <v>18698939.379999999</v>
      </c>
    </row>
    <row r="1712" spans="1:6" ht="45" x14ac:dyDescent="0.25">
      <c r="A1712" s="27" t="s">
        <v>11765</v>
      </c>
      <c r="B1712" s="28" t="s">
        <v>11758</v>
      </c>
      <c r="C1712" s="11" t="s">
        <v>11766</v>
      </c>
      <c r="D1712" s="11" t="s">
        <v>11855</v>
      </c>
      <c r="E1712" s="29" t="s">
        <v>7771</v>
      </c>
      <c r="F1712" s="30">
        <v>8609367.1600000001</v>
      </c>
    </row>
    <row r="1713" spans="1:6" ht="45" x14ac:dyDescent="0.25">
      <c r="A1713" s="27" t="s">
        <v>11765</v>
      </c>
      <c r="B1713" s="28" t="s">
        <v>11758</v>
      </c>
      <c r="C1713" s="11" t="s">
        <v>11766</v>
      </c>
      <c r="D1713" s="11" t="s">
        <v>11855</v>
      </c>
      <c r="E1713" s="29" t="s">
        <v>8759</v>
      </c>
      <c r="F1713" s="30">
        <v>2837417.6100000003</v>
      </c>
    </row>
    <row r="1714" spans="1:6" ht="45" x14ac:dyDescent="0.25">
      <c r="A1714" s="27" t="s">
        <v>11765</v>
      </c>
      <c r="B1714" s="28" t="s">
        <v>11758</v>
      </c>
      <c r="C1714" s="11" t="s">
        <v>11766</v>
      </c>
      <c r="D1714" s="11" t="s">
        <v>11855</v>
      </c>
      <c r="E1714" s="29" t="s">
        <v>9086</v>
      </c>
      <c r="F1714" s="30">
        <v>10955736.850000001</v>
      </c>
    </row>
    <row r="1715" spans="1:6" ht="45" x14ac:dyDescent="0.25">
      <c r="A1715" s="27" t="s">
        <v>11765</v>
      </c>
      <c r="B1715" s="28" t="s">
        <v>11758</v>
      </c>
      <c r="C1715" s="11" t="s">
        <v>11766</v>
      </c>
      <c r="D1715" s="11" t="s">
        <v>11855</v>
      </c>
      <c r="E1715" s="29" t="s">
        <v>8878</v>
      </c>
      <c r="F1715" s="30">
        <v>4346572.95</v>
      </c>
    </row>
    <row r="1716" spans="1:6" ht="45" x14ac:dyDescent="0.25">
      <c r="A1716" s="27" t="s">
        <v>11765</v>
      </c>
      <c r="B1716" s="28" t="s">
        <v>11758</v>
      </c>
      <c r="C1716" s="11" t="s">
        <v>11766</v>
      </c>
      <c r="D1716" s="11" t="s">
        <v>11855</v>
      </c>
      <c r="E1716" s="29" t="s">
        <v>8911</v>
      </c>
      <c r="F1716" s="30">
        <v>25189002.969999995</v>
      </c>
    </row>
    <row r="1717" spans="1:6" ht="45" x14ac:dyDescent="0.25">
      <c r="A1717" s="27" t="s">
        <v>11765</v>
      </c>
      <c r="B1717" s="28" t="s">
        <v>11758</v>
      </c>
      <c r="C1717" s="11" t="s">
        <v>11766</v>
      </c>
      <c r="D1717" s="11" t="s">
        <v>11855</v>
      </c>
      <c r="E1717" s="29" t="s">
        <v>8916</v>
      </c>
      <c r="F1717" s="30">
        <v>12009796.889999999</v>
      </c>
    </row>
    <row r="1718" spans="1:6" ht="45" x14ac:dyDescent="0.25">
      <c r="A1718" s="27" t="s">
        <v>11765</v>
      </c>
      <c r="B1718" s="28" t="s">
        <v>11758</v>
      </c>
      <c r="C1718" s="11" t="s">
        <v>11766</v>
      </c>
      <c r="D1718" s="11" t="s">
        <v>11855</v>
      </c>
      <c r="E1718" s="29" t="s">
        <v>7984</v>
      </c>
      <c r="F1718" s="30">
        <v>22946384.900000002</v>
      </c>
    </row>
    <row r="1719" spans="1:6" ht="45" x14ac:dyDescent="0.25">
      <c r="A1719" s="27" t="s">
        <v>11765</v>
      </c>
      <c r="B1719" s="28" t="s">
        <v>11758</v>
      </c>
      <c r="C1719" s="11" t="s">
        <v>11766</v>
      </c>
      <c r="D1719" s="11" t="s">
        <v>11855</v>
      </c>
      <c r="E1719" s="29" t="s">
        <v>7820</v>
      </c>
      <c r="F1719" s="30">
        <v>21289510.970000003</v>
      </c>
    </row>
    <row r="1720" spans="1:6" ht="45" x14ac:dyDescent="0.25">
      <c r="A1720" s="27" t="s">
        <v>11765</v>
      </c>
      <c r="B1720" s="28" t="s">
        <v>11758</v>
      </c>
      <c r="C1720" s="11" t="s">
        <v>11766</v>
      </c>
      <c r="D1720" s="11" t="s">
        <v>11855</v>
      </c>
      <c r="E1720" s="29" t="s">
        <v>9795</v>
      </c>
      <c r="F1720" s="30">
        <v>3852957.9200000004</v>
      </c>
    </row>
    <row r="1721" spans="1:6" ht="45" x14ac:dyDescent="0.25">
      <c r="A1721" s="27" t="s">
        <v>11765</v>
      </c>
      <c r="B1721" s="28" t="s">
        <v>11758</v>
      </c>
      <c r="C1721" s="11" t="s">
        <v>11766</v>
      </c>
      <c r="D1721" s="11" t="s">
        <v>11855</v>
      </c>
      <c r="E1721" s="29" t="s">
        <v>8921</v>
      </c>
      <c r="F1721" s="30">
        <v>12623515.269999998</v>
      </c>
    </row>
    <row r="1722" spans="1:6" ht="45" x14ac:dyDescent="0.25">
      <c r="A1722" s="27" t="s">
        <v>11765</v>
      </c>
      <c r="B1722" s="28" t="s">
        <v>11758</v>
      </c>
      <c r="C1722" s="11" t="s">
        <v>11766</v>
      </c>
      <c r="D1722" s="11" t="s">
        <v>11855</v>
      </c>
      <c r="E1722" s="29" t="s">
        <v>7664</v>
      </c>
      <c r="F1722" s="30">
        <v>56360420.890000008</v>
      </c>
    </row>
    <row r="1723" spans="1:6" ht="45" x14ac:dyDescent="0.25">
      <c r="A1723" s="27" t="s">
        <v>11765</v>
      </c>
      <c r="B1723" s="28" t="s">
        <v>11758</v>
      </c>
      <c r="C1723" s="11" t="s">
        <v>11766</v>
      </c>
      <c r="D1723" s="11" t="s">
        <v>11855</v>
      </c>
      <c r="E1723" s="29" t="s">
        <v>8185</v>
      </c>
      <c r="F1723" s="30">
        <v>36449444.43</v>
      </c>
    </row>
    <row r="1724" spans="1:6" ht="45" x14ac:dyDescent="0.25">
      <c r="A1724" s="27" t="s">
        <v>11765</v>
      </c>
      <c r="B1724" s="28" t="s">
        <v>11758</v>
      </c>
      <c r="C1724" s="11" t="s">
        <v>11766</v>
      </c>
      <c r="D1724" s="11" t="s">
        <v>11855</v>
      </c>
      <c r="E1724" s="29" t="s">
        <v>7529</v>
      </c>
      <c r="F1724" s="30">
        <v>84572902.770000011</v>
      </c>
    </row>
    <row r="1725" spans="1:6" ht="45" x14ac:dyDescent="0.25">
      <c r="A1725" s="27" t="s">
        <v>11765</v>
      </c>
      <c r="B1725" s="28" t="s">
        <v>11758</v>
      </c>
      <c r="C1725" s="11" t="s">
        <v>11766</v>
      </c>
      <c r="D1725" s="11" t="s">
        <v>11855</v>
      </c>
      <c r="E1725" s="29" t="s">
        <v>8283</v>
      </c>
      <c r="F1725" s="30">
        <v>3224003.87</v>
      </c>
    </row>
    <row r="1726" spans="1:6" ht="45" x14ac:dyDescent="0.25">
      <c r="A1726" s="27" t="s">
        <v>11765</v>
      </c>
      <c r="B1726" s="28" t="s">
        <v>11758</v>
      </c>
      <c r="C1726" s="11" t="s">
        <v>11766</v>
      </c>
      <c r="D1726" s="11" t="s">
        <v>11855</v>
      </c>
      <c r="E1726" s="29" t="s">
        <v>8377</v>
      </c>
      <c r="F1726" s="30">
        <v>4523883.8600000013</v>
      </c>
    </row>
    <row r="1727" spans="1:6" ht="45" x14ac:dyDescent="0.25">
      <c r="A1727" s="27" t="s">
        <v>11765</v>
      </c>
      <c r="B1727" s="28" t="s">
        <v>11758</v>
      </c>
      <c r="C1727" s="11" t="s">
        <v>11766</v>
      </c>
      <c r="D1727" s="11" t="s">
        <v>11855</v>
      </c>
      <c r="E1727" s="29" t="s">
        <v>8836</v>
      </c>
      <c r="F1727" s="30">
        <v>7589751.669999999</v>
      </c>
    </row>
    <row r="1728" spans="1:6" ht="45" x14ac:dyDescent="0.25">
      <c r="A1728" s="27" t="s">
        <v>11765</v>
      </c>
      <c r="B1728" s="28" t="s">
        <v>11758</v>
      </c>
      <c r="C1728" s="11" t="s">
        <v>11766</v>
      </c>
      <c r="D1728" s="11" t="s">
        <v>11855</v>
      </c>
      <c r="E1728" s="29" t="s">
        <v>9366</v>
      </c>
      <c r="F1728" s="30">
        <v>5557966.0099999988</v>
      </c>
    </row>
    <row r="1729" spans="1:6" ht="45" x14ac:dyDescent="0.25">
      <c r="A1729" s="27" t="s">
        <v>11765</v>
      </c>
      <c r="B1729" s="28" t="s">
        <v>11758</v>
      </c>
      <c r="C1729" s="11" t="s">
        <v>11766</v>
      </c>
      <c r="D1729" s="11" t="s">
        <v>11855</v>
      </c>
      <c r="E1729" s="29" t="s">
        <v>8925</v>
      </c>
      <c r="F1729" s="30">
        <v>3625286.77</v>
      </c>
    </row>
    <row r="1730" spans="1:6" ht="45" x14ac:dyDescent="0.25">
      <c r="A1730" s="27" t="s">
        <v>11765</v>
      </c>
      <c r="B1730" s="28" t="s">
        <v>11758</v>
      </c>
      <c r="C1730" s="11" t="s">
        <v>11766</v>
      </c>
      <c r="D1730" s="11" t="s">
        <v>11855</v>
      </c>
      <c r="E1730" s="29" t="s">
        <v>8808</v>
      </c>
      <c r="F1730" s="30">
        <v>6716877.7199999988</v>
      </c>
    </row>
    <row r="1731" spans="1:6" ht="45" x14ac:dyDescent="0.25">
      <c r="A1731" s="27" t="s">
        <v>11765</v>
      </c>
      <c r="B1731" s="28" t="s">
        <v>11758</v>
      </c>
      <c r="C1731" s="11" t="s">
        <v>11766</v>
      </c>
      <c r="D1731" s="11" t="s">
        <v>11855</v>
      </c>
      <c r="E1731" s="29" t="s">
        <v>7991</v>
      </c>
      <c r="F1731" s="30">
        <v>5266130.9799999995</v>
      </c>
    </row>
    <row r="1732" spans="1:6" ht="45" x14ac:dyDescent="0.25">
      <c r="A1732" s="27" t="s">
        <v>11765</v>
      </c>
      <c r="B1732" s="28" t="s">
        <v>11758</v>
      </c>
      <c r="C1732" s="11" t="s">
        <v>11766</v>
      </c>
      <c r="D1732" s="11" t="s">
        <v>11855</v>
      </c>
      <c r="E1732" s="29" t="s">
        <v>8576</v>
      </c>
      <c r="F1732" s="30">
        <v>2553899.9600000004</v>
      </c>
    </row>
    <row r="1733" spans="1:6" ht="45" x14ac:dyDescent="0.25">
      <c r="A1733" s="27" t="s">
        <v>11765</v>
      </c>
      <c r="B1733" s="28" t="s">
        <v>11758</v>
      </c>
      <c r="C1733" s="11" t="s">
        <v>11766</v>
      </c>
      <c r="D1733" s="11" t="s">
        <v>11855</v>
      </c>
      <c r="E1733" s="29" t="s">
        <v>8719</v>
      </c>
      <c r="F1733" s="30">
        <v>4196597.29</v>
      </c>
    </row>
    <row r="1734" spans="1:6" ht="45" x14ac:dyDescent="0.25">
      <c r="A1734" s="27" t="s">
        <v>11765</v>
      </c>
      <c r="B1734" s="28" t="s">
        <v>11758</v>
      </c>
      <c r="C1734" s="11" t="s">
        <v>11766</v>
      </c>
      <c r="D1734" s="11" t="s">
        <v>11855</v>
      </c>
      <c r="E1734" s="29" t="s">
        <v>7996</v>
      </c>
      <c r="F1734" s="30">
        <v>4294164.6099999994</v>
      </c>
    </row>
    <row r="1735" spans="1:6" ht="45" x14ac:dyDescent="0.25">
      <c r="A1735" s="27" t="s">
        <v>11765</v>
      </c>
      <c r="B1735" s="28" t="s">
        <v>11758</v>
      </c>
      <c r="C1735" s="11" t="s">
        <v>11766</v>
      </c>
      <c r="D1735" s="11" t="s">
        <v>11855</v>
      </c>
      <c r="E1735" s="29" t="s">
        <v>8280</v>
      </c>
      <c r="F1735" s="30">
        <v>5776444.7500000009</v>
      </c>
    </row>
    <row r="1736" spans="1:6" ht="45" x14ac:dyDescent="0.25">
      <c r="A1736" s="27" t="s">
        <v>11765</v>
      </c>
      <c r="B1736" s="28" t="s">
        <v>11758</v>
      </c>
      <c r="C1736" s="11" t="s">
        <v>11766</v>
      </c>
      <c r="D1736" s="11" t="s">
        <v>11855</v>
      </c>
      <c r="E1736" s="29" t="s">
        <v>8159</v>
      </c>
      <c r="F1736" s="30">
        <v>6545474.0700000012</v>
      </c>
    </row>
    <row r="1737" spans="1:6" ht="45" x14ac:dyDescent="0.25">
      <c r="A1737" s="27" t="s">
        <v>11765</v>
      </c>
      <c r="B1737" s="28" t="s">
        <v>11758</v>
      </c>
      <c r="C1737" s="11" t="s">
        <v>11766</v>
      </c>
      <c r="D1737" s="11" t="s">
        <v>11855</v>
      </c>
      <c r="E1737" s="29" t="s">
        <v>8487</v>
      </c>
      <c r="F1737" s="30">
        <v>17439987.750000004</v>
      </c>
    </row>
    <row r="1738" spans="1:6" ht="45" x14ac:dyDescent="0.25">
      <c r="A1738" s="27" t="s">
        <v>11765</v>
      </c>
      <c r="B1738" s="28" t="s">
        <v>11758</v>
      </c>
      <c r="C1738" s="11" t="s">
        <v>11766</v>
      </c>
      <c r="D1738" s="11" t="s">
        <v>11855</v>
      </c>
      <c r="E1738" s="29" t="s">
        <v>8842</v>
      </c>
      <c r="F1738" s="30">
        <v>11149332.5</v>
      </c>
    </row>
    <row r="1739" spans="1:6" ht="45" x14ac:dyDescent="0.25">
      <c r="A1739" s="27" t="s">
        <v>11765</v>
      </c>
      <c r="B1739" s="28" t="s">
        <v>11758</v>
      </c>
      <c r="C1739" s="11" t="s">
        <v>11766</v>
      </c>
      <c r="D1739" s="11" t="s">
        <v>11855</v>
      </c>
      <c r="E1739" s="29" t="s">
        <v>8978</v>
      </c>
      <c r="F1739" s="30">
        <v>15055979.820000004</v>
      </c>
    </row>
    <row r="1740" spans="1:6" ht="45" x14ac:dyDescent="0.25">
      <c r="A1740" s="27" t="s">
        <v>11765</v>
      </c>
      <c r="B1740" s="28" t="s">
        <v>11758</v>
      </c>
      <c r="C1740" s="11" t="s">
        <v>11766</v>
      </c>
      <c r="D1740" s="11" t="s">
        <v>11855</v>
      </c>
      <c r="E1740" s="29" t="s">
        <v>7673</v>
      </c>
      <c r="F1740" s="30">
        <v>107219157.27999999</v>
      </c>
    </row>
    <row r="1741" spans="1:6" ht="45" x14ac:dyDescent="0.25">
      <c r="A1741" s="27" t="s">
        <v>11765</v>
      </c>
      <c r="B1741" s="28" t="s">
        <v>11758</v>
      </c>
      <c r="C1741" s="11" t="s">
        <v>11766</v>
      </c>
      <c r="D1741" s="11" t="s">
        <v>11855</v>
      </c>
      <c r="E1741" s="29" t="s">
        <v>8997</v>
      </c>
      <c r="F1741" s="30">
        <v>10551371.819999998</v>
      </c>
    </row>
    <row r="1742" spans="1:6" ht="45" x14ac:dyDescent="0.25">
      <c r="A1742" s="27" t="s">
        <v>11765</v>
      </c>
      <c r="B1742" s="28" t="s">
        <v>11758</v>
      </c>
      <c r="C1742" s="11" t="s">
        <v>11766</v>
      </c>
      <c r="D1742" s="11" t="s">
        <v>11855</v>
      </c>
      <c r="E1742" s="29" t="s">
        <v>9443</v>
      </c>
      <c r="F1742" s="30">
        <v>23215571.809999999</v>
      </c>
    </row>
    <row r="1743" spans="1:6" ht="15" customHeight="1" x14ac:dyDescent="0.25">
      <c r="A1743" s="49" t="s">
        <v>11767</v>
      </c>
      <c r="B1743" s="49"/>
      <c r="C1743" s="49"/>
      <c r="D1743" s="49"/>
      <c r="E1743" s="49"/>
      <c r="F1743" s="31">
        <f>SUM(F1618:F1742)</f>
        <v>1810872087.5600007</v>
      </c>
    </row>
    <row r="1744" spans="1:6" ht="60" x14ac:dyDescent="0.25">
      <c r="A1744" s="27" t="s">
        <v>11768</v>
      </c>
      <c r="B1744" s="28" t="s">
        <v>11758</v>
      </c>
      <c r="C1744" s="11" t="s">
        <v>6808</v>
      </c>
      <c r="D1744" s="11" t="s">
        <v>11857</v>
      </c>
      <c r="E1744" s="29" t="s">
        <v>7673</v>
      </c>
      <c r="F1744" s="30">
        <v>3643536.13</v>
      </c>
    </row>
    <row r="1745" spans="1:6" ht="60" x14ac:dyDescent="0.25">
      <c r="A1745" s="27" t="s">
        <v>11768</v>
      </c>
      <c r="B1745" s="28" t="s">
        <v>11758</v>
      </c>
      <c r="C1745" s="11" t="s">
        <v>6808</v>
      </c>
      <c r="D1745" s="11" t="s">
        <v>11857</v>
      </c>
      <c r="E1745" s="29" t="s">
        <v>7673</v>
      </c>
      <c r="F1745" s="30">
        <v>4554420.1500000004</v>
      </c>
    </row>
    <row r="1746" spans="1:6" ht="60" x14ac:dyDescent="0.25">
      <c r="A1746" s="27" t="s">
        <v>11768</v>
      </c>
      <c r="B1746" s="28" t="s">
        <v>11758</v>
      </c>
      <c r="C1746" s="11" t="s">
        <v>6817</v>
      </c>
      <c r="D1746" s="11" t="s">
        <v>11857</v>
      </c>
      <c r="E1746" s="29" t="s">
        <v>7673</v>
      </c>
      <c r="F1746" s="30">
        <v>4034331.58</v>
      </c>
    </row>
    <row r="1747" spans="1:6" ht="60" x14ac:dyDescent="0.25">
      <c r="A1747" s="27" t="s">
        <v>11768</v>
      </c>
      <c r="B1747" s="28" t="s">
        <v>11758</v>
      </c>
      <c r="C1747" s="11" t="s">
        <v>6817</v>
      </c>
      <c r="D1747" s="11" t="s">
        <v>11857</v>
      </c>
      <c r="E1747" s="29" t="s">
        <v>7673</v>
      </c>
      <c r="F1747" s="30">
        <v>3227465.26</v>
      </c>
    </row>
    <row r="1748" spans="1:6" ht="60" x14ac:dyDescent="0.25">
      <c r="A1748" s="27" t="s">
        <v>11768</v>
      </c>
      <c r="B1748" s="28" t="s">
        <v>11758</v>
      </c>
      <c r="C1748" s="11" t="s">
        <v>6823</v>
      </c>
      <c r="D1748" s="11" t="s">
        <v>11857</v>
      </c>
      <c r="E1748" s="29" t="s">
        <v>7673</v>
      </c>
      <c r="F1748" s="30">
        <v>2684388.61</v>
      </c>
    </row>
    <row r="1749" spans="1:6" ht="60" x14ac:dyDescent="0.25">
      <c r="A1749" s="27" t="s">
        <v>11768</v>
      </c>
      <c r="B1749" s="28" t="s">
        <v>11758</v>
      </c>
      <c r="C1749" s="11" t="s">
        <v>6823</v>
      </c>
      <c r="D1749" s="11" t="s">
        <v>11857</v>
      </c>
      <c r="E1749" s="29" t="s">
        <v>7673</v>
      </c>
      <c r="F1749" s="30">
        <v>3355485.76</v>
      </c>
    </row>
    <row r="1750" spans="1:6" ht="45" x14ac:dyDescent="0.25">
      <c r="A1750" s="27" t="s">
        <v>11768</v>
      </c>
      <c r="B1750" s="28" t="s">
        <v>11758</v>
      </c>
      <c r="C1750" s="11" t="s">
        <v>6829</v>
      </c>
      <c r="D1750" s="11" t="s">
        <v>11857</v>
      </c>
      <c r="E1750" s="29" t="s">
        <v>7673</v>
      </c>
      <c r="F1750" s="30">
        <v>782186.33</v>
      </c>
    </row>
    <row r="1751" spans="1:6" ht="45" x14ac:dyDescent="0.25">
      <c r="A1751" s="27" t="s">
        <v>11768</v>
      </c>
      <c r="B1751" s="28" t="s">
        <v>11758</v>
      </c>
      <c r="C1751" s="11" t="s">
        <v>6829</v>
      </c>
      <c r="D1751" s="11" t="s">
        <v>11857</v>
      </c>
      <c r="E1751" s="29" t="s">
        <v>7673</v>
      </c>
      <c r="F1751" s="30">
        <v>625749.07999999996</v>
      </c>
    </row>
    <row r="1752" spans="1:6" ht="75" x14ac:dyDescent="0.25">
      <c r="A1752" s="27" t="s">
        <v>11768</v>
      </c>
      <c r="B1752" s="28" t="s">
        <v>11758</v>
      </c>
      <c r="C1752" s="11" t="s">
        <v>6835</v>
      </c>
      <c r="D1752" s="11" t="s">
        <v>11857</v>
      </c>
      <c r="E1752" s="29" t="s">
        <v>7673</v>
      </c>
      <c r="F1752" s="30">
        <v>3119322.65</v>
      </c>
    </row>
    <row r="1753" spans="1:6" ht="75" x14ac:dyDescent="0.25">
      <c r="A1753" s="27" t="s">
        <v>11768</v>
      </c>
      <c r="B1753" s="28" t="s">
        <v>11758</v>
      </c>
      <c r="C1753" s="11" t="s">
        <v>6835</v>
      </c>
      <c r="D1753" s="11" t="s">
        <v>11857</v>
      </c>
      <c r="E1753" s="29" t="s">
        <v>7673</v>
      </c>
      <c r="F1753" s="30">
        <v>2495458.11</v>
      </c>
    </row>
    <row r="1754" spans="1:6" ht="60" x14ac:dyDescent="0.25">
      <c r="A1754" s="27" t="s">
        <v>11768</v>
      </c>
      <c r="B1754" s="28" t="s">
        <v>11758</v>
      </c>
      <c r="C1754" s="11" t="s">
        <v>6841</v>
      </c>
      <c r="D1754" s="11" t="s">
        <v>11857</v>
      </c>
      <c r="E1754" s="29" t="s">
        <v>7673</v>
      </c>
      <c r="F1754" s="30">
        <v>2513191.5499999998</v>
      </c>
    </row>
    <row r="1755" spans="1:6" ht="60" x14ac:dyDescent="0.25">
      <c r="A1755" s="27" t="s">
        <v>11768</v>
      </c>
      <c r="B1755" s="28" t="s">
        <v>11758</v>
      </c>
      <c r="C1755" s="11" t="s">
        <v>6841</v>
      </c>
      <c r="D1755" s="11" t="s">
        <v>11857</v>
      </c>
      <c r="E1755" s="29" t="s">
        <v>7673</v>
      </c>
      <c r="F1755" s="30">
        <v>3141489.44</v>
      </c>
    </row>
    <row r="1756" spans="1:6" ht="60" x14ac:dyDescent="0.25">
      <c r="A1756" s="27" t="s">
        <v>11768</v>
      </c>
      <c r="B1756" s="28" t="s">
        <v>11758</v>
      </c>
      <c r="C1756" s="11" t="s">
        <v>6847</v>
      </c>
      <c r="D1756" s="11" t="s">
        <v>11857</v>
      </c>
      <c r="E1756" s="29" t="s">
        <v>7673</v>
      </c>
      <c r="F1756" s="30">
        <v>4725000</v>
      </c>
    </row>
    <row r="1757" spans="1:6" ht="60" x14ac:dyDescent="0.25">
      <c r="A1757" s="27" t="s">
        <v>11768</v>
      </c>
      <c r="B1757" s="28" t="s">
        <v>11758</v>
      </c>
      <c r="C1757" s="11" t="s">
        <v>6847</v>
      </c>
      <c r="D1757" s="11" t="s">
        <v>11857</v>
      </c>
      <c r="E1757" s="29" t="s">
        <v>7673</v>
      </c>
      <c r="F1757" s="30">
        <v>3780000</v>
      </c>
    </row>
    <row r="1758" spans="1:6" ht="60" x14ac:dyDescent="0.25">
      <c r="A1758" s="27" t="s">
        <v>11768</v>
      </c>
      <c r="B1758" s="28" t="s">
        <v>11758</v>
      </c>
      <c r="C1758" s="11" t="s">
        <v>6853</v>
      </c>
      <c r="D1758" s="11" t="s">
        <v>11857</v>
      </c>
      <c r="E1758" s="29" t="s">
        <v>7673</v>
      </c>
      <c r="F1758" s="30">
        <v>4489933.17</v>
      </c>
    </row>
    <row r="1759" spans="1:6" ht="60" x14ac:dyDescent="0.25">
      <c r="A1759" s="27" t="s">
        <v>11768</v>
      </c>
      <c r="B1759" s="28" t="s">
        <v>11758</v>
      </c>
      <c r="C1759" s="11" t="s">
        <v>6853</v>
      </c>
      <c r="D1759" s="11" t="s">
        <v>11857</v>
      </c>
      <c r="E1759" s="29" t="s">
        <v>7673</v>
      </c>
      <c r="F1759" s="30">
        <v>3591946.53</v>
      </c>
    </row>
    <row r="1760" spans="1:6" ht="75" x14ac:dyDescent="0.25">
      <c r="A1760" s="27" t="s">
        <v>11768</v>
      </c>
      <c r="B1760" s="28" t="s">
        <v>11758</v>
      </c>
      <c r="C1760" s="11" t="s">
        <v>6859</v>
      </c>
      <c r="D1760" s="11" t="s">
        <v>11857</v>
      </c>
      <c r="E1760" s="29" t="s">
        <v>7673</v>
      </c>
      <c r="F1760" s="30">
        <v>1438264.73</v>
      </c>
    </row>
    <row r="1761" spans="1:6" ht="75" x14ac:dyDescent="0.25">
      <c r="A1761" s="27" t="s">
        <v>11768</v>
      </c>
      <c r="B1761" s="28" t="s">
        <v>11758</v>
      </c>
      <c r="C1761" s="11" t="s">
        <v>6859</v>
      </c>
      <c r="D1761" s="11" t="s">
        <v>11857</v>
      </c>
      <c r="E1761" s="29" t="s">
        <v>7673</v>
      </c>
      <c r="F1761" s="30">
        <v>1797830.92</v>
      </c>
    </row>
    <row r="1762" spans="1:6" ht="45" x14ac:dyDescent="0.25">
      <c r="A1762" s="27" t="s">
        <v>11768</v>
      </c>
      <c r="B1762" s="28" t="s">
        <v>11758</v>
      </c>
      <c r="C1762" s="11" t="s">
        <v>6866</v>
      </c>
      <c r="D1762" s="11" t="s">
        <v>11857</v>
      </c>
      <c r="E1762" s="29" t="s">
        <v>7594</v>
      </c>
      <c r="F1762" s="30">
        <v>1587250</v>
      </c>
    </row>
    <row r="1763" spans="1:6" ht="45" x14ac:dyDescent="0.25">
      <c r="A1763" s="27" t="s">
        <v>11768</v>
      </c>
      <c r="B1763" s="28" t="s">
        <v>11758</v>
      </c>
      <c r="C1763" s="11" t="s">
        <v>6866</v>
      </c>
      <c r="D1763" s="11" t="s">
        <v>11857</v>
      </c>
      <c r="E1763" s="29" t="s">
        <v>7594</v>
      </c>
      <c r="F1763" s="30">
        <v>1269800</v>
      </c>
    </row>
    <row r="1764" spans="1:6" ht="60" x14ac:dyDescent="0.25">
      <c r="A1764" s="27" t="s">
        <v>11768</v>
      </c>
      <c r="B1764" s="28" t="s">
        <v>11758</v>
      </c>
      <c r="C1764" s="11" t="s">
        <v>6872</v>
      </c>
      <c r="D1764" s="11" t="s">
        <v>11857</v>
      </c>
      <c r="E1764" s="29" t="s">
        <v>7673</v>
      </c>
      <c r="F1764" s="30">
        <v>1465000</v>
      </c>
    </row>
    <row r="1765" spans="1:6" ht="60" x14ac:dyDescent="0.25">
      <c r="A1765" s="27" t="s">
        <v>11768</v>
      </c>
      <c r="B1765" s="28" t="s">
        <v>11758</v>
      </c>
      <c r="C1765" s="11" t="s">
        <v>6872</v>
      </c>
      <c r="D1765" s="11" t="s">
        <v>11857</v>
      </c>
      <c r="E1765" s="29" t="s">
        <v>7673</v>
      </c>
      <c r="F1765" s="30">
        <v>1831250</v>
      </c>
    </row>
    <row r="1766" spans="1:6" ht="75" x14ac:dyDescent="0.25">
      <c r="A1766" s="27" t="s">
        <v>11768</v>
      </c>
      <c r="B1766" s="28" t="s">
        <v>11758</v>
      </c>
      <c r="C1766" s="11" t="s">
        <v>6878</v>
      </c>
      <c r="D1766" s="11" t="s">
        <v>11857</v>
      </c>
      <c r="E1766" s="29" t="s">
        <v>7673</v>
      </c>
      <c r="F1766" s="30">
        <v>2325200</v>
      </c>
    </row>
    <row r="1767" spans="1:6" ht="75" x14ac:dyDescent="0.25">
      <c r="A1767" s="27" t="s">
        <v>11768</v>
      </c>
      <c r="B1767" s="28" t="s">
        <v>11758</v>
      </c>
      <c r="C1767" s="11" t="s">
        <v>6878</v>
      </c>
      <c r="D1767" s="11" t="s">
        <v>11857</v>
      </c>
      <c r="E1767" s="29" t="s">
        <v>7673</v>
      </c>
      <c r="F1767" s="30">
        <v>2906500</v>
      </c>
    </row>
    <row r="1768" spans="1:6" ht="75" x14ac:dyDescent="0.25">
      <c r="A1768" s="27" t="s">
        <v>11768</v>
      </c>
      <c r="B1768" s="28" t="s">
        <v>11758</v>
      </c>
      <c r="C1768" s="11" t="s">
        <v>6885</v>
      </c>
      <c r="D1768" s="11" t="s">
        <v>11857</v>
      </c>
      <c r="E1768" s="29" t="s">
        <v>7529</v>
      </c>
      <c r="F1768" s="30">
        <v>2000000</v>
      </c>
    </row>
    <row r="1769" spans="1:6" ht="75" x14ac:dyDescent="0.25">
      <c r="A1769" s="27" t="s">
        <v>11768</v>
      </c>
      <c r="B1769" s="28" t="s">
        <v>11758</v>
      </c>
      <c r="C1769" s="11" t="s">
        <v>6885</v>
      </c>
      <c r="D1769" s="11" t="s">
        <v>11857</v>
      </c>
      <c r="E1769" s="29" t="s">
        <v>7529</v>
      </c>
      <c r="F1769" s="30">
        <v>2500000</v>
      </c>
    </row>
    <row r="1770" spans="1:6" ht="60" x14ac:dyDescent="0.25">
      <c r="A1770" s="27" t="s">
        <v>11768</v>
      </c>
      <c r="B1770" s="28" t="s">
        <v>11758</v>
      </c>
      <c r="C1770" s="11" t="s">
        <v>6892</v>
      </c>
      <c r="D1770" s="11" t="s">
        <v>11857</v>
      </c>
      <c r="E1770" s="29" t="s">
        <v>8260</v>
      </c>
      <c r="F1770" s="30">
        <v>428000</v>
      </c>
    </row>
    <row r="1771" spans="1:6" ht="60" x14ac:dyDescent="0.25">
      <c r="A1771" s="27" t="s">
        <v>11768</v>
      </c>
      <c r="B1771" s="28" t="s">
        <v>11758</v>
      </c>
      <c r="C1771" s="11" t="s">
        <v>6892</v>
      </c>
      <c r="D1771" s="11" t="s">
        <v>11857</v>
      </c>
      <c r="E1771" s="29" t="s">
        <v>8260</v>
      </c>
      <c r="F1771" s="30">
        <v>535000</v>
      </c>
    </row>
    <row r="1772" spans="1:6" ht="75" x14ac:dyDescent="0.25">
      <c r="A1772" s="27" t="s">
        <v>11768</v>
      </c>
      <c r="B1772" s="28" t="s">
        <v>11758</v>
      </c>
      <c r="C1772" s="11" t="s">
        <v>6898</v>
      </c>
      <c r="D1772" s="11" t="s">
        <v>11857</v>
      </c>
      <c r="E1772" s="29" t="s">
        <v>8260</v>
      </c>
      <c r="F1772" s="30">
        <v>363500</v>
      </c>
    </row>
    <row r="1773" spans="1:6" ht="75" x14ac:dyDescent="0.25">
      <c r="A1773" s="27" t="s">
        <v>11768</v>
      </c>
      <c r="B1773" s="28" t="s">
        <v>11758</v>
      </c>
      <c r="C1773" s="11" t="s">
        <v>6898</v>
      </c>
      <c r="D1773" s="11" t="s">
        <v>11857</v>
      </c>
      <c r="E1773" s="29" t="s">
        <v>8260</v>
      </c>
      <c r="F1773" s="30">
        <v>290800</v>
      </c>
    </row>
    <row r="1774" spans="1:6" ht="75" x14ac:dyDescent="0.25">
      <c r="A1774" s="27" t="s">
        <v>11768</v>
      </c>
      <c r="B1774" s="28" t="s">
        <v>11758</v>
      </c>
      <c r="C1774" s="11" t="s">
        <v>6904</v>
      </c>
      <c r="D1774" s="11" t="s">
        <v>11857</v>
      </c>
      <c r="E1774" s="29" t="s">
        <v>8260</v>
      </c>
      <c r="F1774" s="30">
        <v>176500</v>
      </c>
    </row>
    <row r="1775" spans="1:6" ht="75" x14ac:dyDescent="0.25">
      <c r="A1775" s="27" t="s">
        <v>11768</v>
      </c>
      <c r="B1775" s="28" t="s">
        <v>11758</v>
      </c>
      <c r="C1775" s="11" t="s">
        <v>6904</v>
      </c>
      <c r="D1775" s="11" t="s">
        <v>11857</v>
      </c>
      <c r="E1775" s="29" t="s">
        <v>8260</v>
      </c>
      <c r="F1775" s="30">
        <v>141200</v>
      </c>
    </row>
    <row r="1776" spans="1:6" ht="75" x14ac:dyDescent="0.25">
      <c r="A1776" s="27" t="s">
        <v>11768</v>
      </c>
      <c r="B1776" s="28" t="s">
        <v>11758</v>
      </c>
      <c r="C1776" s="11" t="s">
        <v>6911</v>
      </c>
      <c r="D1776" s="11" t="s">
        <v>11857</v>
      </c>
      <c r="E1776" s="29" t="s">
        <v>7538</v>
      </c>
      <c r="F1776" s="30">
        <v>62658.85</v>
      </c>
    </row>
    <row r="1777" spans="1:6" ht="75" x14ac:dyDescent="0.25">
      <c r="A1777" s="27" t="s">
        <v>11768</v>
      </c>
      <c r="B1777" s="28" t="s">
        <v>11758</v>
      </c>
      <c r="C1777" s="11" t="s">
        <v>6911</v>
      </c>
      <c r="D1777" s="11" t="s">
        <v>11857</v>
      </c>
      <c r="E1777" s="29" t="s">
        <v>7538</v>
      </c>
      <c r="F1777" s="30">
        <v>50127.08</v>
      </c>
    </row>
    <row r="1778" spans="1:6" ht="60" x14ac:dyDescent="0.25">
      <c r="A1778" s="27" t="s">
        <v>11768</v>
      </c>
      <c r="B1778" s="28" t="s">
        <v>11758</v>
      </c>
      <c r="C1778" s="11" t="s">
        <v>6918</v>
      </c>
      <c r="D1778" s="11" t="s">
        <v>11857</v>
      </c>
      <c r="E1778" s="29" t="s">
        <v>7825</v>
      </c>
      <c r="F1778" s="30">
        <v>3562500</v>
      </c>
    </row>
    <row r="1779" spans="1:6" ht="60" x14ac:dyDescent="0.25">
      <c r="A1779" s="27" t="s">
        <v>11768</v>
      </c>
      <c r="B1779" s="28" t="s">
        <v>11758</v>
      </c>
      <c r="C1779" s="11" t="s">
        <v>6918</v>
      </c>
      <c r="D1779" s="11" t="s">
        <v>11857</v>
      </c>
      <c r="E1779" s="29" t="s">
        <v>7825</v>
      </c>
      <c r="F1779" s="30">
        <v>2850000</v>
      </c>
    </row>
    <row r="1780" spans="1:6" ht="75" x14ac:dyDescent="0.25">
      <c r="A1780" s="27" t="s">
        <v>11768</v>
      </c>
      <c r="B1780" s="28" t="s">
        <v>11758</v>
      </c>
      <c r="C1780" s="11" t="s">
        <v>6924</v>
      </c>
      <c r="D1780" s="11" t="s">
        <v>11857</v>
      </c>
      <c r="E1780" s="29" t="s">
        <v>7538</v>
      </c>
      <c r="F1780" s="30">
        <v>400000</v>
      </c>
    </row>
    <row r="1781" spans="1:6" ht="75" x14ac:dyDescent="0.25">
      <c r="A1781" s="27" t="s">
        <v>11768</v>
      </c>
      <c r="B1781" s="28" t="s">
        <v>11758</v>
      </c>
      <c r="C1781" s="11" t="s">
        <v>6924</v>
      </c>
      <c r="D1781" s="11" t="s">
        <v>11857</v>
      </c>
      <c r="E1781" s="29" t="s">
        <v>7538</v>
      </c>
      <c r="F1781" s="30">
        <v>500000</v>
      </c>
    </row>
    <row r="1782" spans="1:6" ht="75" x14ac:dyDescent="0.25">
      <c r="A1782" s="27" t="s">
        <v>11768</v>
      </c>
      <c r="B1782" s="28" t="s">
        <v>11758</v>
      </c>
      <c r="C1782" s="11" t="s">
        <v>6930</v>
      </c>
      <c r="D1782" s="11" t="s">
        <v>11857</v>
      </c>
      <c r="E1782" s="29" t="s">
        <v>7538</v>
      </c>
      <c r="F1782" s="30">
        <v>170000</v>
      </c>
    </row>
    <row r="1783" spans="1:6" ht="75" x14ac:dyDescent="0.25">
      <c r="A1783" s="27" t="s">
        <v>11768</v>
      </c>
      <c r="B1783" s="28" t="s">
        <v>11758</v>
      </c>
      <c r="C1783" s="11" t="s">
        <v>6930</v>
      </c>
      <c r="D1783" s="11" t="s">
        <v>11857</v>
      </c>
      <c r="E1783" s="29" t="s">
        <v>7538</v>
      </c>
      <c r="F1783" s="30">
        <v>212500</v>
      </c>
    </row>
    <row r="1784" spans="1:6" ht="60" x14ac:dyDescent="0.25">
      <c r="A1784" s="27" t="s">
        <v>11768</v>
      </c>
      <c r="B1784" s="28" t="s">
        <v>11758</v>
      </c>
      <c r="C1784" s="11" t="s">
        <v>6936</v>
      </c>
      <c r="D1784" s="11" t="s">
        <v>11857</v>
      </c>
      <c r="E1784" s="29" t="s">
        <v>7538</v>
      </c>
      <c r="F1784" s="30">
        <v>119499.9</v>
      </c>
    </row>
    <row r="1785" spans="1:6" ht="60" x14ac:dyDescent="0.25">
      <c r="A1785" s="27" t="s">
        <v>11768</v>
      </c>
      <c r="B1785" s="28" t="s">
        <v>11758</v>
      </c>
      <c r="C1785" s="11" t="s">
        <v>6936</v>
      </c>
      <c r="D1785" s="11" t="s">
        <v>11857</v>
      </c>
      <c r="E1785" s="29" t="s">
        <v>7538</v>
      </c>
      <c r="F1785" s="30">
        <v>95599.92</v>
      </c>
    </row>
    <row r="1786" spans="1:6" ht="75" x14ac:dyDescent="0.25">
      <c r="A1786" s="27" t="s">
        <v>11768</v>
      </c>
      <c r="B1786" s="28" t="s">
        <v>11758</v>
      </c>
      <c r="C1786" s="11" t="s">
        <v>6942</v>
      </c>
      <c r="D1786" s="11" t="s">
        <v>11857</v>
      </c>
      <c r="E1786" s="29" t="s">
        <v>7538</v>
      </c>
      <c r="F1786" s="30">
        <v>730341.25</v>
      </c>
    </row>
    <row r="1787" spans="1:6" ht="75" x14ac:dyDescent="0.25">
      <c r="A1787" s="27" t="s">
        <v>11768</v>
      </c>
      <c r="B1787" s="28" t="s">
        <v>11758</v>
      </c>
      <c r="C1787" s="11" t="s">
        <v>6942</v>
      </c>
      <c r="D1787" s="11" t="s">
        <v>11857</v>
      </c>
      <c r="E1787" s="29" t="s">
        <v>7538</v>
      </c>
      <c r="F1787" s="30">
        <v>584273</v>
      </c>
    </row>
    <row r="1788" spans="1:6" ht="28.5" customHeight="1" x14ac:dyDescent="0.25">
      <c r="A1788" s="27" t="s">
        <v>11768</v>
      </c>
      <c r="B1788" s="28" t="s">
        <v>11758</v>
      </c>
      <c r="C1788" s="11" t="s">
        <v>6949</v>
      </c>
      <c r="D1788" s="11" t="s">
        <v>11857</v>
      </c>
      <c r="E1788" s="29" t="s">
        <v>7664</v>
      </c>
      <c r="F1788" s="30">
        <v>1250000</v>
      </c>
    </row>
    <row r="1789" spans="1:6" ht="32.25" customHeight="1" x14ac:dyDescent="0.25">
      <c r="A1789" s="27" t="s">
        <v>11768</v>
      </c>
      <c r="B1789" s="28" t="s">
        <v>11758</v>
      </c>
      <c r="C1789" s="11" t="s">
        <v>6949</v>
      </c>
      <c r="D1789" s="11" t="s">
        <v>11857</v>
      </c>
      <c r="E1789" s="29" t="s">
        <v>7664</v>
      </c>
      <c r="F1789" s="30">
        <v>1000000</v>
      </c>
    </row>
    <row r="1790" spans="1:6" ht="30" x14ac:dyDescent="0.25">
      <c r="A1790" s="27" t="s">
        <v>11768</v>
      </c>
      <c r="B1790" s="28" t="s">
        <v>11758</v>
      </c>
      <c r="C1790" s="11" t="s">
        <v>6956</v>
      </c>
      <c r="D1790" s="11" t="s">
        <v>11857</v>
      </c>
      <c r="E1790" s="29" t="s">
        <v>8980</v>
      </c>
      <c r="F1790" s="30">
        <v>1600000</v>
      </c>
    </row>
    <row r="1791" spans="1:6" ht="30" x14ac:dyDescent="0.25">
      <c r="A1791" s="27" t="s">
        <v>11768</v>
      </c>
      <c r="B1791" s="28" t="s">
        <v>11758</v>
      </c>
      <c r="C1791" s="11" t="s">
        <v>6956</v>
      </c>
      <c r="D1791" s="11" t="s">
        <v>11857</v>
      </c>
      <c r="E1791" s="29" t="s">
        <v>8980</v>
      </c>
      <c r="F1791" s="30">
        <v>2000000</v>
      </c>
    </row>
    <row r="1792" spans="1:6" ht="30" x14ac:dyDescent="0.25">
      <c r="A1792" s="27" t="s">
        <v>11768</v>
      </c>
      <c r="B1792" s="28" t="s">
        <v>11758</v>
      </c>
      <c r="C1792" s="11" t="s">
        <v>6963</v>
      </c>
      <c r="D1792" s="11" t="s">
        <v>11857</v>
      </c>
      <c r="E1792" s="29" t="s">
        <v>8684</v>
      </c>
      <c r="F1792" s="30">
        <v>1040000</v>
      </c>
    </row>
    <row r="1793" spans="1:6" ht="30" x14ac:dyDescent="0.25">
      <c r="A1793" s="27" t="s">
        <v>11768</v>
      </c>
      <c r="B1793" s="28" t="s">
        <v>11758</v>
      </c>
      <c r="C1793" s="11" t="s">
        <v>6963</v>
      </c>
      <c r="D1793" s="11" t="s">
        <v>11857</v>
      </c>
      <c r="E1793" s="29" t="s">
        <v>8684</v>
      </c>
      <c r="F1793" s="30">
        <v>1300000</v>
      </c>
    </row>
    <row r="1794" spans="1:6" ht="30" x14ac:dyDescent="0.25">
      <c r="A1794" s="27" t="s">
        <v>11768</v>
      </c>
      <c r="B1794" s="28" t="s">
        <v>11758</v>
      </c>
      <c r="C1794" s="11" t="s">
        <v>6970</v>
      </c>
      <c r="D1794" s="11" t="s">
        <v>11857</v>
      </c>
      <c r="E1794" s="29" t="s">
        <v>8983</v>
      </c>
      <c r="F1794" s="30">
        <v>1200000</v>
      </c>
    </row>
    <row r="1795" spans="1:6" ht="30" x14ac:dyDescent="0.25">
      <c r="A1795" s="27" t="s">
        <v>11768</v>
      </c>
      <c r="B1795" s="28" t="s">
        <v>11758</v>
      </c>
      <c r="C1795" s="11" t="s">
        <v>6970</v>
      </c>
      <c r="D1795" s="11" t="s">
        <v>11857</v>
      </c>
      <c r="E1795" s="29" t="s">
        <v>8983</v>
      </c>
      <c r="F1795" s="30">
        <v>1500000</v>
      </c>
    </row>
    <row r="1796" spans="1:6" ht="30" x14ac:dyDescent="0.25">
      <c r="A1796" s="27" t="s">
        <v>11768</v>
      </c>
      <c r="B1796" s="28" t="s">
        <v>11758</v>
      </c>
      <c r="C1796" s="11" t="s">
        <v>6976</v>
      </c>
      <c r="D1796" s="11" t="s">
        <v>11857</v>
      </c>
      <c r="E1796" s="29" t="s">
        <v>7673</v>
      </c>
      <c r="F1796" s="30">
        <v>1400000</v>
      </c>
    </row>
    <row r="1797" spans="1:6" ht="30" x14ac:dyDescent="0.25">
      <c r="A1797" s="27" t="s">
        <v>11768</v>
      </c>
      <c r="B1797" s="28" t="s">
        <v>11758</v>
      </c>
      <c r="C1797" s="11" t="s">
        <v>6976</v>
      </c>
      <c r="D1797" s="11" t="s">
        <v>11857</v>
      </c>
      <c r="E1797" s="29" t="s">
        <v>7673</v>
      </c>
      <c r="F1797" s="30">
        <v>1750000</v>
      </c>
    </row>
    <row r="1798" spans="1:6" ht="75" x14ac:dyDescent="0.25">
      <c r="A1798" s="27" t="s">
        <v>11768</v>
      </c>
      <c r="B1798" s="28" t="s">
        <v>11758</v>
      </c>
      <c r="C1798" s="11" t="s">
        <v>6982</v>
      </c>
      <c r="D1798" s="11" t="s">
        <v>11857</v>
      </c>
      <c r="E1798" s="29" t="s">
        <v>7538</v>
      </c>
      <c r="F1798" s="30">
        <v>1250000</v>
      </c>
    </row>
    <row r="1799" spans="1:6" ht="75" x14ac:dyDescent="0.25">
      <c r="A1799" s="27" t="s">
        <v>11768</v>
      </c>
      <c r="B1799" s="28" t="s">
        <v>11758</v>
      </c>
      <c r="C1799" s="11" t="s">
        <v>6982</v>
      </c>
      <c r="D1799" s="11" t="s">
        <v>11857</v>
      </c>
      <c r="E1799" s="29" t="s">
        <v>7538</v>
      </c>
      <c r="F1799" s="30">
        <v>1000000</v>
      </c>
    </row>
    <row r="1800" spans="1:6" ht="30" x14ac:dyDescent="0.25">
      <c r="A1800" s="27" t="s">
        <v>11768</v>
      </c>
      <c r="B1800" s="28" t="s">
        <v>11758</v>
      </c>
      <c r="C1800" s="11" t="s">
        <v>6989</v>
      </c>
      <c r="D1800" s="11" t="s">
        <v>11857</v>
      </c>
      <c r="E1800" s="29" t="s">
        <v>7772</v>
      </c>
      <c r="F1800" s="30">
        <v>1325000</v>
      </c>
    </row>
    <row r="1801" spans="1:6" ht="30" x14ac:dyDescent="0.25">
      <c r="A1801" s="27" t="s">
        <v>11768</v>
      </c>
      <c r="B1801" s="28" t="s">
        <v>11758</v>
      </c>
      <c r="C1801" s="11" t="s">
        <v>6989</v>
      </c>
      <c r="D1801" s="11" t="s">
        <v>11857</v>
      </c>
      <c r="E1801" s="29" t="s">
        <v>7772</v>
      </c>
      <c r="F1801" s="30">
        <v>1060000</v>
      </c>
    </row>
    <row r="1802" spans="1:6" ht="45" x14ac:dyDescent="0.25">
      <c r="A1802" s="27" t="s">
        <v>11768</v>
      </c>
      <c r="B1802" s="28" t="s">
        <v>11758</v>
      </c>
      <c r="C1802" s="11" t="s">
        <v>6995</v>
      </c>
      <c r="D1802" s="11" t="s">
        <v>11857</v>
      </c>
      <c r="E1802" s="29" t="s">
        <v>7664</v>
      </c>
      <c r="F1802" s="30">
        <v>1625000</v>
      </c>
    </row>
    <row r="1803" spans="1:6" ht="45" x14ac:dyDescent="0.25">
      <c r="A1803" s="27" t="s">
        <v>11768</v>
      </c>
      <c r="B1803" s="28" t="s">
        <v>11758</v>
      </c>
      <c r="C1803" s="11" t="s">
        <v>6995</v>
      </c>
      <c r="D1803" s="11" t="s">
        <v>11857</v>
      </c>
      <c r="E1803" s="29" t="s">
        <v>7664</v>
      </c>
      <c r="F1803" s="30">
        <v>1300000</v>
      </c>
    </row>
    <row r="1804" spans="1:6" ht="30" x14ac:dyDescent="0.25">
      <c r="A1804" s="27" t="s">
        <v>11768</v>
      </c>
      <c r="B1804" s="28" t="s">
        <v>11758</v>
      </c>
      <c r="C1804" s="11" t="s">
        <v>7001</v>
      </c>
      <c r="D1804" s="11" t="s">
        <v>11857</v>
      </c>
      <c r="E1804" s="29" t="s">
        <v>8980</v>
      </c>
      <c r="F1804" s="30">
        <v>1600000</v>
      </c>
    </row>
    <row r="1805" spans="1:6" ht="30" x14ac:dyDescent="0.25">
      <c r="A1805" s="27" t="s">
        <v>11768</v>
      </c>
      <c r="B1805" s="28" t="s">
        <v>11758</v>
      </c>
      <c r="C1805" s="11" t="s">
        <v>7001</v>
      </c>
      <c r="D1805" s="11" t="s">
        <v>11857</v>
      </c>
      <c r="E1805" s="29" t="s">
        <v>8980</v>
      </c>
      <c r="F1805" s="30">
        <v>2000000</v>
      </c>
    </row>
    <row r="1806" spans="1:6" ht="30" x14ac:dyDescent="0.25">
      <c r="A1806" s="27" t="s">
        <v>11768</v>
      </c>
      <c r="B1806" s="28" t="s">
        <v>11758</v>
      </c>
      <c r="C1806" s="11" t="s">
        <v>7008</v>
      </c>
      <c r="D1806" s="11" t="s">
        <v>11857</v>
      </c>
      <c r="E1806" s="29" t="s">
        <v>8185</v>
      </c>
      <c r="F1806" s="30">
        <v>1600000</v>
      </c>
    </row>
    <row r="1807" spans="1:6" ht="30" x14ac:dyDescent="0.25">
      <c r="A1807" s="27" t="s">
        <v>11768</v>
      </c>
      <c r="B1807" s="28" t="s">
        <v>11758</v>
      </c>
      <c r="C1807" s="11" t="s">
        <v>7008</v>
      </c>
      <c r="D1807" s="11" t="s">
        <v>11857</v>
      </c>
      <c r="E1807" s="29" t="s">
        <v>8185</v>
      </c>
      <c r="F1807" s="30">
        <v>2000000</v>
      </c>
    </row>
    <row r="1808" spans="1:6" ht="30" x14ac:dyDescent="0.25">
      <c r="A1808" s="27" t="s">
        <v>11768</v>
      </c>
      <c r="B1808" s="28" t="s">
        <v>11758</v>
      </c>
      <c r="C1808" s="11" t="s">
        <v>7015</v>
      </c>
      <c r="D1808" s="11" t="s">
        <v>11857</v>
      </c>
      <c r="E1808" s="29" t="s">
        <v>8978</v>
      </c>
      <c r="F1808" s="30">
        <v>3250000</v>
      </c>
    </row>
    <row r="1809" spans="1:6" ht="30" x14ac:dyDescent="0.25">
      <c r="A1809" s="27" t="s">
        <v>11768</v>
      </c>
      <c r="B1809" s="28" t="s">
        <v>11758</v>
      </c>
      <c r="C1809" s="11" t="s">
        <v>7015</v>
      </c>
      <c r="D1809" s="11" t="s">
        <v>11857</v>
      </c>
      <c r="E1809" s="29" t="s">
        <v>8978</v>
      </c>
      <c r="F1809" s="30">
        <v>2600000</v>
      </c>
    </row>
    <row r="1810" spans="1:6" ht="30" x14ac:dyDescent="0.25">
      <c r="A1810" s="27" t="s">
        <v>11768</v>
      </c>
      <c r="B1810" s="28" t="s">
        <v>11758</v>
      </c>
      <c r="C1810" s="11" t="s">
        <v>7022</v>
      </c>
      <c r="D1810" s="11" t="s">
        <v>11857</v>
      </c>
      <c r="E1810" s="29" t="s">
        <v>8623</v>
      </c>
      <c r="F1810" s="30">
        <v>3250000</v>
      </c>
    </row>
    <row r="1811" spans="1:6" ht="30" x14ac:dyDescent="0.25">
      <c r="A1811" s="27" t="s">
        <v>11768</v>
      </c>
      <c r="B1811" s="28" t="s">
        <v>11758</v>
      </c>
      <c r="C1811" s="11" t="s">
        <v>7022</v>
      </c>
      <c r="D1811" s="11" t="s">
        <v>11857</v>
      </c>
      <c r="E1811" s="29" t="s">
        <v>8623</v>
      </c>
      <c r="F1811" s="30">
        <v>2600000</v>
      </c>
    </row>
    <row r="1812" spans="1:6" ht="30" x14ac:dyDescent="0.25">
      <c r="A1812" s="27" t="s">
        <v>11768</v>
      </c>
      <c r="B1812" s="28" t="s">
        <v>11758</v>
      </c>
      <c r="C1812" s="11" t="s">
        <v>7028</v>
      </c>
      <c r="D1812" s="11" t="s">
        <v>11857</v>
      </c>
      <c r="E1812" s="29" t="s">
        <v>7664</v>
      </c>
      <c r="F1812" s="30">
        <v>2800000</v>
      </c>
    </row>
    <row r="1813" spans="1:6" ht="30" x14ac:dyDescent="0.25">
      <c r="A1813" s="27" t="s">
        <v>11768</v>
      </c>
      <c r="B1813" s="28" t="s">
        <v>11758</v>
      </c>
      <c r="C1813" s="11" t="s">
        <v>7028</v>
      </c>
      <c r="D1813" s="11" t="s">
        <v>11857</v>
      </c>
      <c r="E1813" s="29" t="s">
        <v>7664</v>
      </c>
      <c r="F1813" s="30">
        <v>3500000</v>
      </c>
    </row>
    <row r="1814" spans="1:6" ht="34.5" customHeight="1" x14ac:dyDescent="0.25">
      <c r="A1814" s="27" t="s">
        <v>11768</v>
      </c>
      <c r="B1814" s="28" t="s">
        <v>11758</v>
      </c>
      <c r="C1814" s="11" t="s">
        <v>7034</v>
      </c>
      <c r="D1814" s="11" t="s">
        <v>11857</v>
      </c>
      <c r="E1814" s="29" t="s">
        <v>7673</v>
      </c>
      <c r="F1814" s="30">
        <v>4250000</v>
      </c>
    </row>
    <row r="1815" spans="1:6" ht="30" x14ac:dyDescent="0.25">
      <c r="A1815" s="27" t="s">
        <v>11768</v>
      </c>
      <c r="B1815" s="28" t="s">
        <v>11758</v>
      </c>
      <c r="C1815" s="11" t="s">
        <v>7034</v>
      </c>
      <c r="D1815" s="11" t="s">
        <v>11857</v>
      </c>
      <c r="E1815" s="29" t="s">
        <v>7673</v>
      </c>
      <c r="F1815" s="30">
        <v>3400000</v>
      </c>
    </row>
    <row r="1816" spans="1:6" ht="60" x14ac:dyDescent="0.25">
      <c r="A1816" s="27" t="s">
        <v>11768</v>
      </c>
      <c r="B1816" s="28" t="s">
        <v>11758</v>
      </c>
      <c r="C1816" s="11" t="s">
        <v>7040</v>
      </c>
      <c r="D1816" s="11" t="s">
        <v>11857</v>
      </c>
      <c r="E1816" s="29" t="s">
        <v>7673</v>
      </c>
      <c r="F1816" s="30">
        <v>3730000</v>
      </c>
    </row>
    <row r="1817" spans="1:6" ht="60" x14ac:dyDescent="0.25">
      <c r="A1817" s="27" t="s">
        <v>11768</v>
      </c>
      <c r="B1817" s="28" t="s">
        <v>11758</v>
      </c>
      <c r="C1817" s="11" t="s">
        <v>7040</v>
      </c>
      <c r="D1817" s="11" t="s">
        <v>11857</v>
      </c>
      <c r="E1817" s="29" t="s">
        <v>7673</v>
      </c>
      <c r="F1817" s="30">
        <v>4662500</v>
      </c>
    </row>
    <row r="1818" spans="1:6" ht="75" x14ac:dyDescent="0.25">
      <c r="A1818" s="27" t="s">
        <v>11768</v>
      </c>
      <c r="B1818" s="28" t="s">
        <v>11758</v>
      </c>
      <c r="C1818" s="11" t="s">
        <v>11076</v>
      </c>
      <c r="D1818" s="11" t="s">
        <v>1314</v>
      </c>
      <c r="E1818" s="29" t="s">
        <v>7899</v>
      </c>
      <c r="F1818" s="30">
        <v>20000000</v>
      </c>
    </row>
    <row r="1819" spans="1:6" ht="45" x14ac:dyDescent="0.25">
      <c r="A1819" s="27" t="s">
        <v>11768</v>
      </c>
      <c r="B1819" s="28" t="s">
        <v>11758</v>
      </c>
      <c r="C1819" s="11" t="s">
        <v>7048</v>
      </c>
      <c r="D1819" s="11" t="s">
        <v>1314</v>
      </c>
      <c r="E1819" s="29" t="s">
        <v>8684</v>
      </c>
      <c r="F1819" s="30">
        <v>3000000</v>
      </c>
    </row>
    <row r="1820" spans="1:6" ht="75" x14ac:dyDescent="0.25">
      <c r="A1820" s="27" t="s">
        <v>11768</v>
      </c>
      <c r="B1820" s="28" t="s">
        <v>11758</v>
      </c>
      <c r="C1820" s="11" t="s">
        <v>7051</v>
      </c>
      <c r="D1820" s="11" t="s">
        <v>763</v>
      </c>
      <c r="E1820" s="29" t="s">
        <v>7673</v>
      </c>
      <c r="F1820" s="30">
        <v>44000000</v>
      </c>
    </row>
    <row r="1821" spans="1:6" ht="60" x14ac:dyDescent="0.25">
      <c r="A1821" s="27" t="s">
        <v>11768</v>
      </c>
      <c r="B1821" s="28" t="s">
        <v>11758</v>
      </c>
      <c r="C1821" s="11" t="s">
        <v>11110</v>
      </c>
      <c r="D1821" s="11" t="s">
        <v>763</v>
      </c>
      <c r="E1821" s="29" t="s">
        <v>8540</v>
      </c>
      <c r="F1821" s="30">
        <v>11000000</v>
      </c>
    </row>
    <row r="1822" spans="1:6" ht="45" x14ac:dyDescent="0.25">
      <c r="A1822" s="27" t="s">
        <v>11768</v>
      </c>
      <c r="B1822" s="28" t="s">
        <v>11758</v>
      </c>
      <c r="C1822" s="11" t="s">
        <v>11106</v>
      </c>
      <c r="D1822" s="11" t="s">
        <v>763</v>
      </c>
      <c r="E1822" s="29" t="s">
        <v>7529</v>
      </c>
      <c r="F1822" s="30">
        <v>1000000</v>
      </c>
    </row>
    <row r="1823" spans="1:6" ht="75" x14ac:dyDescent="0.25">
      <c r="A1823" s="27" t="s">
        <v>11768</v>
      </c>
      <c r="B1823" s="28" t="s">
        <v>11758</v>
      </c>
      <c r="C1823" s="11" t="s">
        <v>7053</v>
      </c>
      <c r="D1823" s="11" t="s">
        <v>1314</v>
      </c>
      <c r="E1823" s="29" t="s">
        <v>7664</v>
      </c>
      <c r="F1823" s="30">
        <v>9000000</v>
      </c>
    </row>
    <row r="1824" spans="1:6" ht="75" x14ac:dyDescent="0.25">
      <c r="A1824" s="27" t="s">
        <v>11768</v>
      </c>
      <c r="B1824" s="28" t="s">
        <v>11758</v>
      </c>
      <c r="C1824" s="11" t="s">
        <v>7053</v>
      </c>
      <c r="D1824" s="11" t="s">
        <v>1314</v>
      </c>
      <c r="E1824" s="29" t="s">
        <v>7664</v>
      </c>
      <c r="F1824" s="30">
        <v>10000000</v>
      </c>
    </row>
    <row r="1825" spans="1:6" ht="75" x14ac:dyDescent="0.25">
      <c r="A1825" s="27" t="s">
        <v>11768</v>
      </c>
      <c r="B1825" s="28" t="s">
        <v>11758</v>
      </c>
      <c r="C1825" s="11" t="s">
        <v>11170</v>
      </c>
      <c r="D1825" s="11" t="s">
        <v>1314</v>
      </c>
      <c r="E1825" s="29" t="s">
        <v>8260</v>
      </c>
      <c r="F1825" s="30">
        <v>8000000</v>
      </c>
    </row>
    <row r="1826" spans="1:6" ht="75" x14ac:dyDescent="0.25">
      <c r="A1826" s="27" t="s">
        <v>11768</v>
      </c>
      <c r="B1826" s="28" t="s">
        <v>11758</v>
      </c>
      <c r="C1826" s="11" t="s">
        <v>7058</v>
      </c>
      <c r="D1826" s="11" t="s">
        <v>1314</v>
      </c>
      <c r="E1826" s="29" t="s">
        <v>7529</v>
      </c>
      <c r="F1826" s="30">
        <v>8000000</v>
      </c>
    </row>
    <row r="1827" spans="1:6" ht="75" x14ac:dyDescent="0.25">
      <c r="A1827" s="27" t="s">
        <v>11768</v>
      </c>
      <c r="B1827" s="28" t="s">
        <v>11758</v>
      </c>
      <c r="C1827" s="11" t="s">
        <v>11145</v>
      </c>
      <c r="D1827" s="11" t="s">
        <v>763</v>
      </c>
      <c r="E1827" s="29" t="s">
        <v>7673</v>
      </c>
      <c r="F1827" s="30">
        <v>5000000</v>
      </c>
    </row>
    <row r="1828" spans="1:6" ht="75" x14ac:dyDescent="0.25">
      <c r="A1828" s="27" t="s">
        <v>11768</v>
      </c>
      <c r="B1828" s="28" t="s">
        <v>11758</v>
      </c>
      <c r="C1828" s="11" t="s">
        <v>11140</v>
      </c>
      <c r="D1828" s="11" t="s">
        <v>763</v>
      </c>
      <c r="E1828" s="29" t="s">
        <v>7673</v>
      </c>
      <c r="F1828" s="30">
        <v>15000000</v>
      </c>
    </row>
    <row r="1829" spans="1:6" ht="75" x14ac:dyDescent="0.25">
      <c r="A1829" s="27" t="s">
        <v>11768</v>
      </c>
      <c r="B1829" s="28" t="s">
        <v>11758</v>
      </c>
      <c r="C1829" s="11" t="s">
        <v>1316</v>
      </c>
      <c r="D1829" s="11" t="s">
        <v>1314</v>
      </c>
      <c r="E1829" s="29" t="s">
        <v>7984</v>
      </c>
      <c r="F1829" s="30">
        <v>12000000</v>
      </c>
    </row>
    <row r="1830" spans="1:6" ht="60" x14ac:dyDescent="0.25">
      <c r="A1830" s="27" t="s">
        <v>11768</v>
      </c>
      <c r="B1830" s="28" t="s">
        <v>11758</v>
      </c>
      <c r="C1830" s="11" t="s">
        <v>11114</v>
      </c>
      <c r="D1830" s="11" t="s">
        <v>763</v>
      </c>
      <c r="E1830" s="29" t="s">
        <v>7984</v>
      </c>
      <c r="F1830" s="30">
        <v>1500000</v>
      </c>
    </row>
    <row r="1831" spans="1:6" ht="60" x14ac:dyDescent="0.25">
      <c r="A1831" s="27" t="s">
        <v>11768</v>
      </c>
      <c r="B1831" s="28" t="s">
        <v>11758</v>
      </c>
      <c r="C1831" s="11" t="s">
        <v>11174</v>
      </c>
      <c r="D1831" s="11" t="s">
        <v>763</v>
      </c>
      <c r="E1831" s="29" t="s">
        <v>7825</v>
      </c>
      <c r="F1831" s="30">
        <v>19000000</v>
      </c>
    </row>
    <row r="1832" spans="1:6" ht="75" x14ac:dyDescent="0.25">
      <c r="A1832" s="27" t="s">
        <v>11768</v>
      </c>
      <c r="B1832" s="28" t="s">
        <v>11758</v>
      </c>
      <c r="C1832" s="11" t="s">
        <v>11165</v>
      </c>
      <c r="D1832" s="11" t="s">
        <v>763</v>
      </c>
      <c r="E1832" s="29" t="s">
        <v>8143</v>
      </c>
      <c r="F1832" s="30">
        <v>3500000</v>
      </c>
    </row>
    <row r="1833" spans="1:6" ht="75" x14ac:dyDescent="0.25">
      <c r="A1833" s="27" t="s">
        <v>11768</v>
      </c>
      <c r="B1833" s="28" t="s">
        <v>11758</v>
      </c>
      <c r="C1833" s="11" t="s">
        <v>11159</v>
      </c>
      <c r="D1833" s="11" t="s">
        <v>1314</v>
      </c>
      <c r="E1833" s="29" t="s">
        <v>8703</v>
      </c>
      <c r="F1833" s="30">
        <v>5000000</v>
      </c>
    </row>
    <row r="1834" spans="1:6" ht="75" x14ac:dyDescent="0.25">
      <c r="A1834" s="27" t="s">
        <v>11768</v>
      </c>
      <c r="B1834" s="28" t="s">
        <v>11758</v>
      </c>
      <c r="C1834" s="11" t="s">
        <v>11154</v>
      </c>
      <c r="D1834" s="11" t="s">
        <v>1314</v>
      </c>
      <c r="E1834" s="29" t="s">
        <v>8703</v>
      </c>
      <c r="F1834" s="30">
        <v>5000000</v>
      </c>
    </row>
    <row r="1835" spans="1:6" ht="60" x14ac:dyDescent="0.25">
      <c r="A1835" s="27" t="s">
        <v>11768</v>
      </c>
      <c r="B1835" s="28" t="s">
        <v>11758</v>
      </c>
      <c r="C1835" s="11" t="s">
        <v>7063</v>
      </c>
      <c r="D1835" s="11" t="s">
        <v>1342</v>
      </c>
      <c r="E1835" s="29" t="s">
        <v>8540</v>
      </c>
      <c r="F1835" s="30">
        <v>5500000</v>
      </c>
    </row>
    <row r="1836" spans="1:6" ht="60" x14ac:dyDescent="0.25">
      <c r="A1836" s="27" t="s">
        <v>11768</v>
      </c>
      <c r="B1836" s="28" t="s">
        <v>11758</v>
      </c>
      <c r="C1836" s="11" t="s">
        <v>7069</v>
      </c>
      <c r="D1836" s="11" t="s">
        <v>1342</v>
      </c>
      <c r="E1836" s="29" t="s">
        <v>7893</v>
      </c>
      <c r="F1836" s="30">
        <v>1500000</v>
      </c>
    </row>
    <row r="1837" spans="1:6" ht="75" x14ac:dyDescent="0.25">
      <c r="A1837" s="27" t="s">
        <v>11768</v>
      </c>
      <c r="B1837" s="28" t="s">
        <v>11758</v>
      </c>
      <c r="C1837" s="11" t="s">
        <v>7071</v>
      </c>
      <c r="D1837" s="11" t="s">
        <v>1342</v>
      </c>
      <c r="E1837" s="29" t="s">
        <v>7673</v>
      </c>
      <c r="F1837" s="30">
        <v>13000000</v>
      </c>
    </row>
    <row r="1838" spans="1:6" x14ac:dyDescent="0.25">
      <c r="A1838" s="27" t="s">
        <v>11768</v>
      </c>
      <c r="B1838" s="28" t="s">
        <v>11758</v>
      </c>
      <c r="C1838" s="11" t="s">
        <v>12196</v>
      </c>
      <c r="D1838" s="11" t="s">
        <v>12194</v>
      </c>
      <c r="E1838" s="29" t="s">
        <v>7758</v>
      </c>
      <c r="F1838" s="30">
        <v>16811636</v>
      </c>
    </row>
    <row r="1839" spans="1:6" x14ac:dyDescent="0.25">
      <c r="A1839" s="27" t="s">
        <v>11768</v>
      </c>
      <c r="B1839" s="28" t="s">
        <v>11758</v>
      </c>
      <c r="C1839" s="11" t="s">
        <v>12197</v>
      </c>
      <c r="D1839" s="11" t="s">
        <v>12195</v>
      </c>
      <c r="E1839" s="29" t="s">
        <v>7758</v>
      </c>
      <c r="F1839" s="30">
        <v>35202425.899999999</v>
      </c>
    </row>
    <row r="1840" spans="1:6" x14ac:dyDescent="0.25">
      <c r="A1840" s="49" t="s">
        <v>11769</v>
      </c>
      <c r="B1840" s="49"/>
      <c r="C1840" s="49"/>
      <c r="D1840" s="49"/>
      <c r="E1840" s="49"/>
      <c r="F1840" s="31">
        <f>SUM(F1744:F1839)</f>
        <v>396014061.89999998</v>
      </c>
    </row>
    <row r="1841" spans="1:6" ht="30" x14ac:dyDescent="0.25">
      <c r="A1841" s="27" t="s">
        <v>11770</v>
      </c>
      <c r="B1841" s="28" t="s">
        <v>11758</v>
      </c>
      <c r="C1841" s="11" t="s">
        <v>7080</v>
      </c>
      <c r="D1841" s="11" t="s">
        <v>7081</v>
      </c>
      <c r="E1841" s="29" t="s">
        <v>8019</v>
      </c>
      <c r="F1841" s="30">
        <v>129870.43</v>
      </c>
    </row>
    <row r="1842" spans="1:6" ht="30" x14ac:dyDescent="0.25">
      <c r="A1842" s="27" t="s">
        <v>11770</v>
      </c>
      <c r="B1842" s="28" t="s">
        <v>11758</v>
      </c>
      <c r="C1842" s="11" t="s">
        <v>7080</v>
      </c>
      <c r="D1842" s="11" t="s">
        <v>7083</v>
      </c>
      <c r="E1842" s="29" t="s">
        <v>8019</v>
      </c>
      <c r="F1842" s="30">
        <v>325038.87</v>
      </c>
    </row>
    <row r="1843" spans="1:6" ht="60" x14ac:dyDescent="0.25">
      <c r="A1843" s="27" t="s">
        <v>11770</v>
      </c>
      <c r="B1843" s="28" t="s">
        <v>11758</v>
      </c>
      <c r="C1843" s="11" t="s">
        <v>7085</v>
      </c>
      <c r="D1843" s="11" t="s">
        <v>1605</v>
      </c>
      <c r="E1843" s="29" t="s">
        <v>7825</v>
      </c>
      <c r="F1843" s="30">
        <v>1018945</v>
      </c>
    </row>
    <row r="1844" spans="1:6" x14ac:dyDescent="0.25">
      <c r="A1844" s="49" t="s">
        <v>11771</v>
      </c>
      <c r="B1844" s="49"/>
      <c r="C1844" s="49"/>
      <c r="D1844" s="49"/>
      <c r="E1844" s="49"/>
      <c r="F1844" s="31">
        <f>SUM(F1841:F1843)</f>
        <v>1473854.3</v>
      </c>
    </row>
    <row r="1845" spans="1:6" ht="45" x14ac:dyDescent="0.25">
      <c r="A1845" s="27" t="s">
        <v>7089</v>
      </c>
      <c r="B1845" s="28" t="s">
        <v>11758</v>
      </c>
      <c r="C1845" s="11" t="s">
        <v>7087</v>
      </c>
      <c r="D1845" s="11" t="s">
        <v>1605</v>
      </c>
      <c r="E1845" s="29" t="s">
        <v>7664</v>
      </c>
      <c r="F1845" s="30">
        <v>14955763.970000001</v>
      </c>
    </row>
    <row r="1846" spans="1:6" ht="17.25" customHeight="1" x14ac:dyDescent="0.25">
      <c r="A1846" s="57" t="s">
        <v>12221</v>
      </c>
      <c r="B1846" s="58"/>
      <c r="C1846" s="58"/>
      <c r="D1846" s="58"/>
      <c r="E1846" s="59"/>
      <c r="F1846" s="31">
        <f>F1845</f>
        <v>14955763.970000001</v>
      </c>
    </row>
    <row r="1847" spans="1:6" ht="45" x14ac:dyDescent="0.25">
      <c r="A1847" s="27" t="s">
        <v>7089</v>
      </c>
      <c r="B1847" s="28" t="s">
        <v>11772</v>
      </c>
      <c r="C1847" s="13" t="s">
        <v>7294</v>
      </c>
      <c r="D1847" s="13" t="s">
        <v>11857</v>
      </c>
      <c r="E1847" s="29" t="s">
        <v>7803</v>
      </c>
      <c r="F1847" s="15">
        <v>1269796.28</v>
      </c>
    </row>
    <row r="1848" spans="1:6" ht="45" x14ac:dyDescent="0.25">
      <c r="A1848" s="27" t="s">
        <v>7089</v>
      </c>
      <c r="B1848" s="28" t="s">
        <v>11772</v>
      </c>
      <c r="C1848" s="13" t="s">
        <v>7294</v>
      </c>
      <c r="D1848" s="12" t="s">
        <v>7170</v>
      </c>
      <c r="E1848" s="29" t="s">
        <v>7803</v>
      </c>
      <c r="F1848" s="15">
        <v>1115667.8600000001</v>
      </c>
    </row>
    <row r="1849" spans="1:6" ht="45" x14ac:dyDescent="0.25">
      <c r="A1849" s="27" t="s">
        <v>7089</v>
      </c>
      <c r="B1849" s="28" t="s">
        <v>11772</v>
      </c>
      <c r="C1849" s="13" t="s">
        <v>7258</v>
      </c>
      <c r="D1849" s="13" t="s">
        <v>11857</v>
      </c>
      <c r="E1849" s="29" t="s">
        <v>7771</v>
      </c>
      <c r="F1849" s="15">
        <v>888000</v>
      </c>
    </row>
    <row r="1850" spans="1:6" ht="45" x14ac:dyDescent="0.25">
      <c r="A1850" s="27" t="s">
        <v>7089</v>
      </c>
      <c r="B1850" s="28" t="s">
        <v>11772</v>
      </c>
      <c r="C1850" s="13" t="s">
        <v>7258</v>
      </c>
      <c r="D1850" s="12" t="s">
        <v>7170</v>
      </c>
      <c r="E1850" s="29" t="s">
        <v>7771</v>
      </c>
      <c r="F1850" s="15">
        <v>888000</v>
      </c>
    </row>
    <row r="1851" spans="1:6" ht="30" x14ac:dyDescent="0.25">
      <c r="A1851" s="27" t="s">
        <v>7089</v>
      </c>
      <c r="B1851" s="28" t="s">
        <v>11772</v>
      </c>
      <c r="C1851" s="13" t="s">
        <v>7104</v>
      </c>
      <c r="D1851" s="12" t="s">
        <v>576</v>
      </c>
      <c r="E1851" s="29" t="s">
        <v>7820</v>
      </c>
      <c r="F1851" s="15">
        <v>4651681.49</v>
      </c>
    </row>
    <row r="1852" spans="1:6" ht="30" x14ac:dyDescent="0.25">
      <c r="A1852" s="27" t="s">
        <v>7089</v>
      </c>
      <c r="B1852" s="28" t="s">
        <v>11772</v>
      </c>
      <c r="C1852" s="13" t="s">
        <v>12160</v>
      </c>
      <c r="D1852" s="12" t="s">
        <v>379</v>
      </c>
      <c r="E1852" s="29" t="s">
        <v>8719</v>
      </c>
      <c r="F1852" s="15">
        <v>5468602.8799999999</v>
      </c>
    </row>
    <row r="1853" spans="1:6" ht="60" x14ac:dyDescent="0.25">
      <c r="A1853" s="27" t="s">
        <v>7089</v>
      </c>
      <c r="B1853" s="28" t="s">
        <v>11772</v>
      </c>
      <c r="C1853" s="13" t="s">
        <v>7316</v>
      </c>
      <c r="D1853" s="12" t="s">
        <v>763</v>
      </c>
      <c r="E1853" s="29" t="s">
        <v>7664</v>
      </c>
      <c r="F1853" s="15">
        <v>10863591.17</v>
      </c>
    </row>
    <row r="1854" spans="1:6" ht="45" x14ac:dyDescent="0.25">
      <c r="A1854" s="27" t="s">
        <v>7089</v>
      </c>
      <c r="B1854" s="28" t="s">
        <v>11772</v>
      </c>
      <c r="C1854" s="13" t="s">
        <v>153</v>
      </c>
      <c r="D1854" s="13" t="s">
        <v>11857</v>
      </c>
      <c r="E1854" s="29" t="s">
        <v>9572</v>
      </c>
      <c r="F1854" s="15">
        <v>4986118.2</v>
      </c>
    </row>
    <row r="1855" spans="1:6" ht="45" x14ac:dyDescent="0.25">
      <c r="A1855" s="27" t="s">
        <v>7089</v>
      </c>
      <c r="B1855" s="28" t="s">
        <v>11772</v>
      </c>
      <c r="C1855" s="13" t="s">
        <v>153</v>
      </c>
      <c r="D1855" s="12" t="s">
        <v>7170</v>
      </c>
      <c r="E1855" s="29" t="s">
        <v>9572</v>
      </c>
      <c r="F1855" s="15">
        <v>6088268.3300000001</v>
      </c>
    </row>
    <row r="1856" spans="1:6" ht="45" x14ac:dyDescent="0.25">
      <c r="A1856" s="27" t="s">
        <v>7089</v>
      </c>
      <c r="B1856" s="28" t="s">
        <v>11772</v>
      </c>
      <c r="C1856" s="13" t="s">
        <v>7263</v>
      </c>
      <c r="D1856" s="13" t="s">
        <v>11857</v>
      </c>
      <c r="E1856" s="29" t="s">
        <v>9522</v>
      </c>
      <c r="F1856" s="15">
        <v>2692756.35</v>
      </c>
    </row>
    <row r="1857" spans="1:6" ht="45" x14ac:dyDescent="0.25">
      <c r="A1857" s="27" t="s">
        <v>7089</v>
      </c>
      <c r="B1857" s="28" t="s">
        <v>11772</v>
      </c>
      <c r="C1857" s="13" t="s">
        <v>7263</v>
      </c>
      <c r="D1857" s="12" t="s">
        <v>7170</v>
      </c>
      <c r="E1857" s="29" t="s">
        <v>12222</v>
      </c>
      <c r="F1857" s="15">
        <v>2692756.35</v>
      </c>
    </row>
    <row r="1858" spans="1:6" ht="45" x14ac:dyDescent="0.25">
      <c r="A1858" s="27" t="s">
        <v>7089</v>
      </c>
      <c r="B1858" s="28" t="s">
        <v>11772</v>
      </c>
      <c r="C1858" s="13" t="s">
        <v>7319</v>
      </c>
      <c r="D1858" s="12" t="s">
        <v>763</v>
      </c>
      <c r="E1858" s="29" t="s">
        <v>7664</v>
      </c>
      <c r="F1858" s="15">
        <v>10045878.43</v>
      </c>
    </row>
    <row r="1859" spans="1:6" ht="45" x14ac:dyDescent="0.25">
      <c r="A1859" s="27" t="s">
        <v>7089</v>
      </c>
      <c r="B1859" s="28" t="s">
        <v>11772</v>
      </c>
      <c r="C1859" s="13" t="s">
        <v>12159</v>
      </c>
      <c r="D1859" s="12" t="s">
        <v>379</v>
      </c>
      <c r="E1859" s="29" t="s">
        <v>8826</v>
      </c>
      <c r="F1859" s="15">
        <v>6430521.1200000001</v>
      </c>
    </row>
    <row r="1860" spans="1:6" ht="45" x14ac:dyDescent="0.25">
      <c r="A1860" s="27" t="s">
        <v>7089</v>
      </c>
      <c r="B1860" s="28" t="s">
        <v>11772</v>
      </c>
      <c r="C1860" s="13" t="s">
        <v>12161</v>
      </c>
      <c r="D1860" s="12" t="s">
        <v>379</v>
      </c>
      <c r="E1860" s="29" t="s">
        <v>8826</v>
      </c>
      <c r="F1860" s="15">
        <v>3212276.54</v>
      </c>
    </row>
    <row r="1861" spans="1:6" ht="30" x14ac:dyDescent="0.25">
      <c r="A1861" s="27" t="s">
        <v>7089</v>
      </c>
      <c r="B1861" s="28" t="s">
        <v>11772</v>
      </c>
      <c r="C1861" s="13" t="s">
        <v>360</v>
      </c>
      <c r="D1861" s="12" t="s">
        <v>202</v>
      </c>
      <c r="E1861" s="29" t="s">
        <v>8611</v>
      </c>
      <c r="F1861" s="15">
        <v>6383355.1600000001</v>
      </c>
    </row>
    <row r="1862" spans="1:6" ht="45" x14ac:dyDescent="0.25">
      <c r="A1862" s="27" t="s">
        <v>7089</v>
      </c>
      <c r="B1862" s="28" t="s">
        <v>11772</v>
      </c>
      <c r="C1862" s="13" t="s">
        <v>12164</v>
      </c>
      <c r="D1862" s="12" t="s">
        <v>379</v>
      </c>
      <c r="E1862" s="29" t="s">
        <v>8628</v>
      </c>
      <c r="F1862" s="15">
        <v>2039236.14</v>
      </c>
    </row>
    <row r="1863" spans="1:6" ht="45" x14ac:dyDescent="0.25">
      <c r="A1863" s="27" t="s">
        <v>7089</v>
      </c>
      <c r="B1863" s="28" t="s">
        <v>11772</v>
      </c>
      <c r="C1863" s="13" t="s">
        <v>10237</v>
      </c>
      <c r="D1863" s="12" t="s">
        <v>379</v>
      </c>
      <c r="E1863" s="29" t="s">
        <v>8010</v>
      </c>
      <c r="F1863" s="15">
        <v>730080.75</v>
      </c>
    </row>
    <row r="1864" spans="1:6" ht="75" x14ac:dyDescent="0.25">
      <c r="A1864" s="27" t="s">
        <v>7089</v>
      </c>
      <c r="B1864" s="28" t="s">
        <v>11772</v>
      </c>
      <c r="C1864" s="13" t="s">
        <v>12158</v>
      </c>
      <c r="D1864" s="12" t="s">
        <v>763</v>
      </c>
      <c r="E1864" s="29" t="s">
        <v>7758</v>
      </c>
      <c r="F1864" s="15">
        <v>5940000</v>
      </c>
    </row>
    <row r="1865" spans="1:6" ht="30" x14ac:dyDescent="0.25">
      <c r="A1865" s="27" t="s">
        <v>7089</v>
      </c>
      <c r="B1865" s="28" t="s">
        <v>11772</v>
      </c>
      <c r="C1865" s="13" t="s">
        <v>12163</v>
      </c>
      <c r="D1865" s="12" t="s">
        <v>379</v>
      </c>
      <c r="E1865" s="29" t="s">
        <v>8437</v>
      </c>
      <c r="F1865" s="15">
        <v>689876.91</v>
      </c>
    </row>
    <row r="1866" spans="1:6" ht="60" x14ac:dyDescent="0.25">
      <c r="A1866" s="27" t="s">
        <v>7089</v>
      </c>
      <c r="B1866" s="28" t="s">
        <v>11772</v>
      </c>
      <c r="C1866" s="13" t="s">
        <v>7234</v>
      </c>
      <c r="D1866" s="13" t="s">
        <v>11857</v>
      </c>
      <c r="E1866" s="29" t="s">
        <v>7808</v>
      </c>
      <c r="F1866" s="15">
        <v>12221309.41</v>
      </c>
    </row>
    <row r="1867" spans="1:6" ht="60" x14ac:dyDescent="0.25">
      <c r="A1867" s="27" t="s">
        <v>7089</v>
      </c>
      <c r="B1867" s="28" t="s">
        <v>11772</v>
      </c>
      <c r="C1867" s="13" t="s">
        <v>7234</v>
      </c>
      <c r="D1867" s="12" t="s">
        <v>7170</v>
      </c>
      <c r="E1867" s="29" t="s">
        <v>12224</v>
      </c>
      <c r="F1867" s="15">
        <v>6307253.7699999996</v>
      </c>
    </row>
    <row r="1868" spans="1:6" ht="30" x14ac:dyDescent="0.25">
      <c r="A1868" s="27" t="s">
        <v>7089</v>
      </c>
      <c r="B1868" s="28" t="s">
        <v>11772</v>
      </c>
      <c r="C1868" s="13" t="s">
        <v>10248</v>
      </c>
      <c r="D1868" s="12" t="s">
        <v>202</v>
      </c>
      <c r="E1868" s="29" t="s">
        <v>12225</v>
      </c>
      <c r="F1868" s="15">
        <v>7500000</v>
      </c>
    </row>
    <row r="1869" spans="1:6" ht="45" x14ac:dyDescent="0.25">
      <c r="A1869" s="27" t="s">
        <v>7089</v>
      </c>
      <c r="B1869" s="28" t="s">
        <v>11772</v>
      </c>
      <c r="C1869" s="13" t="s">
        <v>355</v>
      </c>
      <c r="D1869" s="12" t="s">
        <v>202</v>
      </c>
      <c r="E1869" s="29" t="s">
        <v>8070</v>
      </c>
      <c r="F1869" s="15">
        <v>3695292.23</v>
      </c>
    </row>
    <row r="1870" spans="1:6" ht="60" x14ac:dyDescent="0.25">
      <c r="A1870" s="27" t="s">
        <v>7089</v>
      </c>
      <c r="B1870" s="28" t="s">
        <v>11772</v>
      </c>
      <c r="C1870" s="13" t="s">
        <v>7242</v>
      </c>
      <c r="D1870" s="13" t="s">
        <v>11857</v>
      </c>
      <c r="E1870" s="29" t="s">
        <v>8424</v>
      </c>
      <c r="F1870" s="15">
        <v>15442041.219999999</v>
      </c>
    </row>
    <row r="1871" spans="1:6" ht="60" x14ac:dyDescent="0.25">
      <c r="A1871" s="27" t="s">
        <v>7089</v>
      </c>
      <c r="B1871" s="28" t="s">
        <v>11772</v>
      </c>
      <c r="C1871" s="13" t="s">
        <v>7242</v>
      </c>
      <c r="D1871" s="12" t="s">
        <v>7170</v>
      </c>
      <c r="E1871" s="29" t="s">
        <v>8424</v>
      </c>
      <c r="F1871" s="15">
        <v>8700534.0800000001</v>
      </c>
    </row>
    <row r="1872" spans="1:6" ht="75" x14ac:dyDescent="0.25">
      <c r="A1872" s="27" t="s">
        <v>7089</v>
      </c>
      <c r="B1872" s="28" t="s">
        <v>11772</v>
      </c>
      <c r="C1872" s="13" t="s">
        <v>7277</v>
      </c>
      <c r="D1872" s="13" t="s">
        <v>11857</v>
      </c>
      <c r="E1872" s="29" t="s">
        <v>7793</v>
      </c>
      <c r="F1872" s="15">
        <v>3363272.87</v>
      </c>
    </row>
    <row r="1873" spans="1:6" ht="75" x14ac:dyDescent="0.25">
      <c r="A1873" s="27" t="s">
        <v>7089</v>
      </c>
      <c r="B1873" s="28" t="s">
        <v>11772</v>
      </c>
      <c r="C1873" s="13" t="s">
        <v>7277</v>
      </c>
      <c r="D1873" s="12" t="s">
        <v>7170</v>
      </c>
      <c r="E1873" s="29" t="s">
        <v>7793</v>
      </c>
      <c r="F1873" s="15">
        <v>2072084.18</v>
      </c>
    </row>
    <row r="1874" spans="1:6" ht="30" x14ac:dyDescent="0.25">
      <c r="A1874" s="27" t="s">
        <v>7089</v>
      </c>
      <c r="B1874" s="28" t="s">
        <v>11772</v>
      </c>
      <c r="C1874" s="13" t="s">
        <v>7112</v>
      </c>
      <c r="D1874" s="12" t="s">
        <v>576</v>
      </c>
      <c r="E1874" s="29" t="s">
        <v>7815</v>
      </c>
      <c r="F1874" s="15">
        <v>5555055.1900000004</v>
      </c>
    </row>
    <row r="1875" spans="1:6" ht="30" x14ac:dyDescent="0.25">
      <c r="A1875" s="27" t="s">
        <v>7089</v>
      </c>
      <c r="B1875" s="28" t="s">
        <v>11772</v>
      </c>
      <c r="C1875" s="13" t="s">
        <v>7108</v>
      </c>
      <c r="D1875" s="12" t="s">
        <v>576</v>
      </c>
      <c r="E1875" s="29" t="s">
        <v>7820</v>
      </c>
      <c r="F1875" s="15">
        <v>3541405.49</v>
      </c>
    </row>
    <row r="1876" spans="1:6" ht="30" x14ac:dyDescent="0.25">
      <c r="A1876" s="27" t="s">
        <v>7089</v>
      </c>
      <c r="B1876" s="28" t="s">
        <v>11772</v>
      </c>
      <c r="C1876" s="13" t="s">
        <v>7144</v>
      </c>
      <c r="D1876" s="12" t="s">
        <v>576</v>
      </c>
      <c r="E1876" s="29" t="s">
        <v>7487</v>
      </c>
      <c r="F1876" s="15">
        <v>9569023.2200000007</v>
      </c>
    </row>
    <row r="1877" spans="1:6" ht="30" x14ac:dyDescent="0.25">
      <c r="A1877" s="27" t="s">
        <v>7089</v>
      </c>
      <c r="B1877" s="28" t="s">
        <v>11772</v>
      </c>
      <c r="C1877" s="13" t="s">
        <v>7131</v>
      </c>
      <c r="D1877" s="12" t="s">
        <v>576</v>
      </c>
      <c r="E1877" s="29" t="s">
        <v>9089</v>
      </c>
      <c r="F1877" s="15">
        <v>1970208.35</v>
      </c>
    </row>
    <row r="1878" spans="1:6" ht="30" x14ac:dyDescent="0.25">
      <c r="A1878" s="27" t="s">
        <v>7089</v>
      </c>
      <c r="B1878" s="28" t="s">
        <v>11772</v>
      </c>
      <c r="C1878" s="13" t="s">
        <v>7141</v>
      </c>
      <c r="D1878" s="12" t="s">
        <v>576</v>
      </c>
      <c r="E1878" s="29" t="s">
        <v>7487</v>
      </c>
      <c r="F1878" s="15">
        <v>1782321.26</v>
      </c>
    </row>
    <row r="1879" spans="1:6" ht="30" x14ac:dyDescent="0.25">
      <c r="A1879" s="27" t="s">
        <v>7089</v>
      </c>
      <c r="B1879" s="28" t="s">
        <v>11772</v>
      </c>
      <c r="C1879" s="13" t="s">
        <v>7138</v>
      </c>
      <c r="D1879" s="12" t="s">
        <v>576</v>
      </c>
      <c r="E1879" s="29" t="s">
        <v>7487</v>
      </c>
      <c r="F1879" s="15">
        <v>8008236.4500000002</v>
      </c>
    </row>
    <row r="1880" spans="1:6" ht="30" x14ac:dyDescent="0.25">
      <c r="A1880" s="27" t="s">
        <v>7089</v>
      </c>
      <c r="B1880" s="28" t="s">
        <v>11772</v>
      </c>
      <c r="C1880" s="13" t="s">
        <v>7128</v>
      </c>
      <c r="D1880" s="12" t="s">
        <v>576</v>
      </c>
      <c r="E1880" s="29" t="s">
        <v>9089</v>
      </c>
      <c r="F1880" s="15">
        <v>9836508.6999999993</v>
      </c>
    </row>
    <row r="1881" spans="1:6" ht="60" x14ac:dyDescent="0.25">
      <c r="A1881" s="27" t="s">
        <v>7089</v>
      </c>
      <c r="B1881" s="28" t="s">
        <v>11772</v>
      </c>
      <c r="C1881" s="13" t="s">
        <v>7323</v>
      </c>
      <c r="D1881" s="13" t="s">
        <v>11857</v>
      </c>
      <c r="E1881" s="29" t="s">
        <v>7899</v>
      </c>
      <c r="F1881" s="15">
        <v>3135979.32</v>
      </c>
    </row>
    <row r="1882" spans="1:6" ht="60" x14ac:dyDescent="0.25">
      <c r="A1882" s="27" t="s">
        <v>7089</v>
      </c>
      <c r="B1882" s="28" t="s">
        <v>11772</v>
      </c>
      <c r="C1882" s="13" t="s">
        <v>7323</v>
      </c>
      <c r="D1882" s="12" t="s">
        <v>7170</v>
      </c>
      <c r="E1882" s="29" t="s">
        <v>7899</v>
      </c>
      <c r="F1882" s="15">
        <v>2379675.9400000004</v>
      </c>
    </row>
    <row r="1883" spans="1:6" ht="30" x14ac:dyDescent="0.25">
      <c r="A1883" s="27" t="s">
        <v>7089</v>
      </c>
      <c r="B1883" s="28" t="s">
        <v>11772</v>
      </c>
      <c r="C1883" s="13" t="s">
        <v>7135</v>
      </c>
      <c r="D1883" s="12" t="s">
        <v>576</v>
      </c>
      <c r="E1883" s="29" t="s">
        <v>7820</v>
      </c>
      <c r="F1883" s="15">
        <v>1546565.64</v>
      </c>
    </row>
    <row r="1884" spans="1:6" ht="60" x14ac:dyDescent="0.25">
      <c r="A1884" s="27" t="s">
        <v>7089</v>
      </c>
      <c r="B1884" s="28" t="s">
        <v>11772</v>
      </c>
      <c r="C1884" s="13" t="s">
        <v>156</v>
      </c>
      <c r="D1884" s="13" t="s">
        <v>11857</v>
      </c>
      <c r="E1884" s="29" t="s">
        <v>8826</v>
      </c>
      <c r="F1884" s="15">
        <v>1547168.19</v>
      </c>
    </row>
    <row r="1885" spans="1:6" ht="60" x14ac:dyDescent="0.25">
      <c r="A1885" s="27" t="s">
        <v>7089</v>
      </c>
      <c r="B1885" s="28" t="s">
        <v>11772</v>
      </c>
      <c r="C1885" s="13" t="s">
        <v>156</v>
      </c>
      <c r="D1885" s="12" t="s">
        <v>7170</v>
      </c>
      <c r="E1885" s="29" t="s">
        <v>8826</v>
      </c>
      <c r="F1885" s="15">
        <v>675030.59999999986</v>
      </c>
    </row>
    <row r="1886" spans="1:6" ht="45" x14ac:dyDescent="0.25">
      <c r="A1886" s="27" t="s">
        <v>7089</v>
      </c>
      <c r="B1886" s="28" t="s">
        <v>11772</v>
      </c>
      <c r="C1886" s="13" t="s">
        <v>7101</v>
      </c>
      <c r="D1886" s="12" t="s">
        <v>576</v>
      </c>
      <c r="E1886" s="29" t="s">
        <v>12227</v>
      </c>
      <c r="F1886" s="15">
        <v>17666660.469999999</v>
      </c>
    </row>
    <row r="1887" spans="1:6" ht="60" x14ac:dyDescent="0.25">
      <c r="A1887" s="27" t="s">
        <v>7089</v>
      </c>
      <c r="B1887" s="28" t="s">
        <v>11772</v>
      </c>
      <c r="C1887" s="13" t="s">
        <v>373</v>
      </c>
      <c r="D1887" s="12" t="s">
        <v>202</v>
      </c>
      <c r="E1887" s="29" t="s">
        <v>7673</v>
      </c>
      <c r="F1887" s="15">
        <v>5500000</v>
      </c>
    </row>
    <row r="1888" spans="1:6" ht="60" x14ac:dyDescent="0.25">
      <c r="A1888" s="27" t="s">
        <v>7089</v>
      </c>
      <c r="B1888" s="28" t="s">
        <v>11772</v>
      </c>
      <c r="C1888" s="13" t="s">
        <v>12170</v>
      </c>
      <c r="D1888" s="12" t="s">
        <v>202</v>
      </c>
      <c r="E1888" s="29" t="s">
        <v>7673</v>
      </c>
      <c r="F1888" s="15">
        <v>6500374.4500000002</v>
      </c>
    </row>
    <row r="1889" spans="1:6" ht="45" x14ac:dyDescent="0.25">
      <c r="A1889" s="27" t="s">
        <v>7089</v>
      </c>
      <c r="B1889" s="28" t="s">
        <v>11772</v>
      </c>
      <c r="C1889" s="13" t="s">
        <v>7097</v>
      </c>
      <c r="D1889" s="12" t="s">
        <v>576</v>
      </c>
      <c r="E1889" s="29" t="s">
        <v>7582</v>
      </c>
      <c r="F1889" s="15">
        <v>16861886.719999999</v>
      </c>
    </row>
    <row r="1890" spans="1:6" ht="75" x14ac:dyDescent="0.25">
      <c r="A1890" s="27" t="s">
        <v>7089</v>
      </c>
      <c r="B1890" s="28" t="s">
        <v>11772</v>
      </c>
      <c r="C1890" s="13" t="s">
        <v>7164</v>
      </c>
      <c r="D1890" s="13" t="s">
        <v>11857</v>
      </c>
      <c r="E1890" s="29" t="s">
        <v>8903</v>
      </c>
      <c r="F1890" s="15">
        <v>423261.45</v>
      </c>
    </row>
    <row r="1891" spans="1:6" ht="75" x14ac:dyDescent="0.25">
      <c r="A1891" s="27" t="s">
        <v>7089</v>
      </c>
      <c r="B1891" s="28" t="s">
        <v>11772</v>
      </c>
      <c r="C1891" s="13" t="s">
        <v>7164</v>
      </c>
      <c r="D1891" s="12" t="s">
        <v>7170</v>
      </c>
      <c r="E1891" s="29" t="s">
        <v>8903</v>
      </c>
      <c r="F1891" s="15">
        <v>307250</v>
      </c>
    </row>
    <row r="1892" spans="1:6" ht="60" x14ac:dyDescent="0.25">
      <c r="A1892" s="27" t="s">
        <v>7089</v>
      </c>
      <c r="B1892" s="28" t="s">
        <v>11772</v>
      </c>
      <c r="C1892" s="13" t="s">
        <v>7198</v>
      </c>
      <c r="D1892" s="13" t="s">
        <v>11857</v>
      </c>
      <c r="E1892" s="29" t="s">
        <v>8066</v>
      </c>
      <c r="F1892" s="15">
        <v>320712.37</v>
      </c>
    </row>
    <row r="1893" spans="1:6" ht="60" x14ac:dyDescent="0.25">
      <c r="A1893" s="27" t="s">
        <v>7089</v>
      </c>
      <c r="B1893" s="28" t="s">
        <v>11772</v>
      </c>
      <c r="C1893" s="13" t="s">
        <v>7198</v>
      </c>
      <c r="D1893" s="12" t="s">
        <v>7170</v>
      </c>
      <c r="E1893" s="29" t="s">
        <v>8066</v>
      </c>
      <c r="F1893" s="15">
        <v>265884.03999999998</v>
      </c>
    </row>
    <row r="1894" spans="1:6" ht="75" x14ac:dyDescent="0.25">
      <c r="A1894" s="27" t="s">
        <v>7089</v>
      </c>
      <c r="B1894" s="28" t="s">
        <v>11772</v>
      </c>
      <c r="C1894" s="13" t="s">
        <v>7186</v>
      </c>
      <c r="D1894" s="13" t="s">
        <v>11857</v>
      </c>
      <c r="E1894" s="29" t="s">
        <v>8903</v>
      </c>
      <c r="F1894" s="15">
        <v>228079.37000000002</v>
      </c>
    </row>
    <row r="1895" spans="1:6" ht="75" x14ac:dyDescent="0.25">
      <c r="A1895" s="27" t="s">
        <v>7089</v>
      </c>
      <c r="B1895" s="28" t="s">
        <v>11772</v>
      </c>
      <c r="C1895" s="13" t="s">
        <v>7186</v>
      </c>
      <c r="D1895" s="12" t="s">
        <v>7170</v>
      </c>
      <c r="E1895" s="29" t="s">
        <v>8903</v>
      </c>
      <c r="F1895" s="15">
        <v>228079.37000000002</v>
      </c>
    </row>
    <row r="1896" spans="1:6" ht="45" x14ac:dyDescent="0.25">
      <c r="A1896" s="27" t="s">
        <v>7089</v>
      </c>
      <c r="B1896" s="28" t="s">
        <v>11772</v>
      </c>
      <c r="C1896" s="13" t="s">
        <v>135</v>
      </c>
      <c r="D1896" s="13" t="s">
        <v>11857</v>
      </c>
      <c r="E1896" s="29" t="s">
        <v>8074</v>
      </c>
      <c r="F1896" s="15">
        <v>797321.87</v>
      </c>
    </row>
    <row r="1897" spans="1:6" ht="45" x14ac:dyDescent="0.25">
      <c r="A1897" s="27" t="s">
        <v>7089</v>
      </c>
      <c r="B1897" s="28" t="s">
        <v>11772</v>
      </c>
      <c r="C1897" s="13" t="s">
        <v>135</v>
      </c>
      <c r="D1897" s="12" t="s">
        <v>7170</v>
      </c>
      <c r="E1897" s="29" t="s">
        <v>8074</v>
      </c>
      <c r="F1897" s="15">
        <v>797321.86</v>
      </c>
    </row>
    <row r="1898" spans="1:6" ht="45" x14ac:dyDescent="0.25">
      <c r="A1898" s="27" t="s">
        <v>7089</v>
      </c>
      <c r="B1898" s="28" t="s">
        <v>11772</v>
      </c>
      <c r="C1898" s="13" t="s">
        <v>7190</v>
      </c>
      <c r="D1898" s="13" t="s">
        <v>11857</v>
      </c>
      <c r="E1898" s="29" t="s">
        <v>8066</v>
      </c>
      <c r="F1898" s="15">
        <v>360938.51</v>
      </c>
    </row>
    <row r="1899" spans="1:6" ht="45" x14ac:dyDescent="0.25">
      <c r="A1899" s="27" t="s">
        <v>7089</v>
      </c>
      <c r="B1899" s="28" t="s">
        <v>11772</v>
      </c>
      <c r="C1899" s="13" t="s">
        <v>7190</v>
      </c>
      <c r="D1899" s="12" t="s">
        <v>7170</v>
      </c>
      <c r="E1899" s="29" t="s">
        <v>12223</v>
      </c>
      <c r="F1899" s="15">
        <v>360938.5</v>
      </c>
    </row>
    <row r="1900" spans="1:6" ht="60" x14ac:dyDescent="0.25">
      <c r="A1900" s="27" t="s">
        <v>7089</v>
      </c>
      <c r="B1900" s="28" t="s">
        <v>11772</v>
      </c>
      <c r="C1900" s="13" t="s">
        <v>7212</v>
      </c>
      <c r="D1900" s="13" t="s">
        <v>11857</v>
      </c>
      <c r="E1900" s="29" t="s">
        <v>7758</v>
      </c>
      <c r="F1900" s="15">
        <v>372130.37</v>
      </c>
    </row>
    <row r="1901" spans="1:6" ht="60" x14ac:dyDescent="0.25">
      <c r="A1901" s="27" t="s">
        <v>7089</v>
      </c>
      <c r="B1901" s="28" t="s">
        <v>11772</v>
      </c>
      <c r="C1901" s="13" t="s">
        <v>7212</v>
      </c>
      <c r="D1901" s="12" t="s">
        <v>7170</v>
      </c>
      <c r="E1901" s="29" t="s">
        <v>7758</v>
      </c>
      <c r="F1901" s="15">
        <v>372130.36</v>
      </c>
    </row>
    <row r="1902" spans="1:6" ht="60" x14ac:dyDescent="0.25">
      <c r="A1902" s="27" t="s">
        <v>7089</v>
      </c>
      <c r="B1902" s="28" t="s">
        <v>11772</v>
      </c>
      <c r="C1902" s="13" t="s">
        <v>7194</v>
      </c>
      <c r="D1902" s="13" t="s">
        <v>11857</v>
      </c>
      <c r="E1902" s="29" t="s">
        <v>8907</v>
      </c>
      <c r="F1902" s="15">
        <v>223718.66</v>
      </c>
    </row>
    <row r="1903" spans="1:6" ht="60" x14ac:dyDescent="0.25">
      <c r="A1903" s="27" t="s">
        <v>7089</v>
      </c>
      <c r="B1903" s="28" t="s">
        <v>11772</v>
      </c>
      <c r="C1903" s="13" t="s">
        <v>7194</v>
      </c>
      <c r="D1903" s="12" t="s">
        <v>7170</v>
      </c>
      <c r="E1903" s="29" t="s">
        <v>8907</v>
      </c>
      <c r="F1903" s="15">
        <v>223718.65</v>
      </c>
    </row>
    <row r="1904" spans="1:6" ht="60" x14ac:dyDescent="0.25">
      <c r="A1904" s="27" t="s">
        <v>7089</v>
      </c>
      <c r="B1904" s="28" t="s">
        <v>11772</v>
      </c>
      <c r="C1904" s="13" t="s">
        <v>7209</v>
      </c>
      <c r="D1904" s="13" t="s">
        <v>11857</v>
      </c>
      <c r="E1904" s="29" t="s">
        <v>8907</v>
      </c>
      <c r="F1904" s="15">
        <v>347196.24</v>
      </c>
    </row>
    <row r="1905" spans="1:6" ht="60" x14ac:dyDescent="0.25">
      <c r="A1905" s="27" t="s">
        <v>7089</v>
      </c>
      <c r="B1905" s="28" t="s">
        <v>11772</v>
      </c>
      <c r="C1905" s="13" t="s">
        <v>7209</v>
      </c>
      <c r="D1905" s="12" t="s">
        <v>7170</v>
      </c>
      <c r="E1905" s="29" t="s">
        <v>8907</v>
      </c>
      <c r="F1905" s="15">
        <v>115887.93</v>
      </c>
    </row>
    <row r="1906" spans="1:6" ht="60" x14ac:dyDescent="0.25">
      <c r="A1906" s="27" t="s">
        <v>7089</v>
      </c>
      <c r="B1906" s="28" t="s">
        <v>11772</v>
      </c>
      <c r="C1906" s="13" t="s">
        <v>7205</v>
      </c>
      <c r="D1906" s="13" t="s">
        <v>11857</v>
      </c>
      <c r="E1906" s="29" t="s">
        <v>8907</v>
      </c>
      <c r="F1906" s="15">
        <v>329700.01</v>
      </c>
    </row>
    <row r="1907" spans="1:6" ht="60" x14ac:dyDescent="0.25">
      <c r="A1907" s="27" t="s">
        <v>7089</v>
      </c>
      <c r="B1907" s="28" t="s">
        <v>11772</v>
      </c>
      <c r="C1907" s="13" t="s">
        <v>7205</v>
      </c>
      <c r="D1907" s="12" t="s">
        <v>7170</v>
      </c>
      <c r="E1907" s="29" t="s">
        <v>8907</v>
      </c>
      <c r="F1907" s="15">
        <v>272491.38</v>
      </c>
    </row>
    <row r="1908" spans="1:6" ht="60" x14ac:dyDescent="0.25">
      <c r="A1908" s="27" t="s">
        <v>7089</v>
      </c>
      <c r="B1908" s="28" t="s">
        <v>11772</v>
      </c>
      <c r="C1908" s="13" t="s">
        <v>117</v>
      </c>
      <c r="D1908" s="13" t="s">
        <v>11857</v>
      </c>
      <c r="E1908" s="29" t="s">
        <v>7785</v>
      </c>
      <c r="F1908" s="15">
        <v>733060.13</v>
      </c>
    </row>
    <row r="1909" spans="1:6" ht="60" x14ac:dyDescent="0.25">
      <c r="A1909" s="27" t="s">
        <v>7089</v>
      </c>
      <c r="B1909" s="28" t="s">
        <v>11772</v>
      </c>
      <c r="C1909" s="13" t="s">
        <v>117</v>
      </c>
      <c r="D1909" s="12" t="s">
        <v>7170</v>
      </c>
      <c r="E1909" s="29" t="s">
        <v>7785</v>
      </c>
      <c r="F1909" s="15">
        <v>733060.13</v>
      </c>
    </row>
    <row r="1910" spans="1:6" ht="75" x14ac:dyDescent="0.25">
      <c r="A1910" s="27" t="s">
        <v>7089</v>
      </c>
      <c r="B1910" s="28" t="s">
        <v>11772</v>
      </c>
      <c r="C1910" s="13" t="s">
        <v>7184</v>
      </c>
      <c r="D1910" s="13" t="s">
        <v>11857</v>
      </c>
      <c r="E1910" s="29" t="s">
        <v>8903</v>
      </c>
      <c r="F1910" s="15">
        <v>339690.28</v>
      </c>
    </row>
    <row r="1911" spans="1:6" ht="75" x14ac:dyDescent="0.25">
      <c r="A1911" s="27" t="s">
        <v>7089</v>
      </c>
      <c r="B1911" s="28" t="s">
        <v>11772</v>
      </c>
      <c r="C1911" s="13" t="s">
        <v>7184</v>
      </c>
      <c r="D1911" s="12" t="s">
        <v>7170</v>
      </c>
      <c r="E1911" s="29" t="s">
        <v>8903</v>
      </c>
      <c r="F1911" s="15">
        <v>339690.27</v>
      </c>
    </row>
    <row r="1912" spans="1:6" ht="30" x14ac:dyDescent="0.25">
      <c r="A1912" s="27" t="s">
        <v>7089</v>
      </c>
      <c r="B1912" s="28" t="s">
        <v>11772</v>
      </c>
      <c r="C1912" s="13" t="s">
        <v>7162</v>
      </c>
      <c r="D1912" s="12" t="s">
        <v>379</v>
      </c>
      <c r="E1912" s="29" t="s">
        <v>8826</v>
      </c>
      <c r="F1912" s="15">
        <v>1600000</v>
      </c>
    </row>
    <row r="1913" spans="1:6" ht="60" x14ac:dyDescent="0.25">
      <c r="A1913" s="27" t="s">
        <v>7089</v>
      </c>
      <c r="B1913" s="28" t="s">
        <v>11772</v>
      </c>
      <c r="C1913" s="13" t="s">
        <v>12188</v>
      </c>
      <c r="D1913" s="13" t="s">
        <v>11857</v>
      </c>
      <c r="E1913" s="29" t="s">
        <v>9522</v>
      </c>
      <c r="F1913" s="15">
        <v>1040670.51</v>
      </c>
    </row>
    <row r="1914" spans="1:6" ht="60" x14ac:dyDescent="0.25">
      <c r="A1914" s="27" t="s">
        <v>7089</v>
      </c>
      <c r="B1914" s="28" t="s">
        <v>11772</v>
      </c>
      <c r="C1914" s="13" t="s">
        <v>12188</v>
      </c>
      <c r="D1914" s="12" t="s">
        <v>7170</v>
      </c>
      <c r="E1914" s="29" t="s">
        <v>9522</v>
      </c>
      <c r="F1914" s="15">
        <v>1040670.51</v>
      </c>
    </row>
    <row r="1915" spans="1:6" ht="75" x14ac:dyDescent="0.25">
      <c r="A1915" s="27" t="s">
        <v>7089</v>
      </c>
      <c r="B1915" s="28" t="s">
        <v>11772</v>
      </c>
      <c r="C1915" s="13" t="s">
        <v>12162</v>
      </c>
      <c r="D1915" s="12" t="s">
        <v>202</v>
      </c>
      <c r="E1915" s="29" t="s">
        <v>7673</v>
      </c>
      <c r="F1915" s="15">
        <v>5815766.5700000003</v>
      </c>
    </row>
    <row r="1916" spans="1:6" ht="60" x14ac:dyDescent="0.25">
      <c r="A1916" s="27" t="s">
        <v>7089</v>
      </c>
      <c r="B1916" s="28" t="s">
        <v>11772</v>
      </c>
      <c r="C1916" s="13" t="s">
        <v>12177</v>
      </c>
      <c r="D1916" s="13" t="s">
        <v>11857</v>
      </c>
      <c r="E1916" s="29" t="s">
        <v>8431</v>
      </c>
      <c r="F1916" s="15">
        <v>660293.05000000005</v>
      </c>
    </row>
    <row r="1917" spans="1:6" ht="60" x14ac:dyDescent="0.25">
      <c r="A1917" s="27" t="s">
        <v>7089</v>
      </c>
      <c r="B1917" s="28" t="s">
        <v>11772</v>
      </c>
      <c r="C1917" s="13" t="s">
        <v>12177</v>
      </c>
      <c r="D1917" s="12" t="s">
        <v>7170</v>
      </c>
      <c r="E1917" s="29" t="s">
        <v>8431</v>
      </c>
      <c r="F1917" s="15">
        <v>660293.04999999993</v>
      </c>
    </row>
    <row r="1918" spans="1:6" ht="45" x14ac:dyDescent="0.25">
      <c r="A1918" s="27" t="s">
        <v>7089</v>
      </c>
      <c r="B1918" s="28" t="s">
        <v>11772</v>
      </c>
      <c r="C1918" s="13" t="s">
        <v>10952</v>
      </c>
      <c r="D1918" s="12" t="s">
        <v>379</v>
      </c>
      <c r="E1918" s="29" t="s">
        <v>12219</v>
      </c>
      <c r="F1918" s="15">
        <v>1191802.57</v>
      </c>
    </row>
    <row r="1919" spans="1:6" ht="45" x14ac:dyDescent="0.25">
      <c r="A1919" s="27" t="s">
        <v>7089</v>
      </c>
      <c r="B1919" s="28" t="s">
        <v>11772</v>
      </c>
      <c r="C1919" s="13" t="s">
        <v>7148</v>
      </c>
      <c r="D1919" s="12" t="s">
        <v>379</v>
      </c>
      <c r="E1919" s="29" t="s">
        <v>8826</v>
      </c>
      <c r="F1919" s="15">
        <v>2800000</v>
      </c>
    </row>
    <row r="1920" spans="1:6" ht="45" x14ac:dyDescent="0.25">
      <c r="A1920" s="27" t="s">
        <v>7089</v>
      </c>
      <c r="B1920" s="28" t="s">
        <v>11772</v>
      </c>
      <c r="C1920" s="13" t="s">
        <v>10157</v>
      </c>
      <c r="D1920" s="12" t="s">
        <v>379</v>
      </c>
      <c r="E1920" s="29" t="s">
        <v>12219</v>
      </c>
      <c r="F1920" s="15">
        <v>3430291.38</v>
      </c>
    </row>
    <row r="1921" spans="1:6" ht="45" x14ac:dyDescent="0.25">
      <c r="A1921" s="27" t="s">
        <v>7089</v>
      </c>
      <c r="B1921" s="28" t="s">
        <v>11772</v>
      </c>
      <c r="C1921" s="13" t="s">
        <v>10225</v>
      </c>
      <c r="D1921" s="12" t="s">
        <v>379</v>
      </c>
      <c r="E1921" s="29" t="s">
        <v>12228</v>
      </c>
      <c r="F1921" s="15">
        <v>2421715.17</v>
      </c>
    </row>
    <row r="1922" spans="1:6" ht="60" x14ac:dyDescent="0.25">
      <c r="A1922" s="27" t="s">
        <v>7089</v>
      </c>
      <c r="B1922" s="28" t="s">
        <v>11772</v>
      </c>
      <c r="C1922" s="13" t="s">
        <v>10152</v>
      </c>
      <c r="D1922" s="12" t="s">
        <v>379</v>
      </c>
      <c r="E1922" s="29" t="s">
        <v>8143</v>
      </c>
      <c r="F1922" s="15">
        <v>2799082.54</v>
      </c>
    </row>
    <row r="1923" spans="1:6" ht="60" x14ac:dyDescent="0.25">
      <c r="A1923" s="27" t="s">
        <v>7089</v>
      </c>
      <c r="B1923" s="28" t="s">
        <v>11772</v>
      </c>
      <c r="C1923" s="13" t="s">
        <v>7159</v>
      </c>
      <c r="D1923" s="12" t="s">
        <v>379</v>
      </c>
      <c r="E1923" s="29" t="s">
        <v>8978</v>
      </c>
      <c r="F1923" s="15">
        <v>1800000</v>
      </c>
    </row>
    <row r="1924" spans="1:6" ht="60" x14ac:dyDescent="0.25">
      <c r="A1924" s="27" t="s">
        <v>7089</v>
      </c>
      <c r="B1924" s="28" t="s">
        <v>11772</v>
      </c>
      <c r="C1924" s="13" t="s">
        <v>7239</v>
      </c>
      <c r="D1924" s="12" t="s">
        <v>379</v>
      </c>
      <c r="E1924" s="29" t="s">
        <v>7820</v>
      </c>
      <c r="F1924" s="15">
        <v>3500000</v>
      </c>
    </row>
    <row r="1925" spans="1:6" ht="60" x14ac:dyDescent="0.25">
      <c r="A1925" s="27" t="s">
        <v>7089</v>
      </c>
      <c r="B1925" s="28" t="s">
        <v>11772</v>
      </c>
      <c r="C1925" s="13" t="s">
        <v>412</v>
      </c>
      <c r="D1925" s="12" t="s">
        <v>379</v>
      </c>
      <c r="E1925" s="29" t="s">
        <v>9115</v>
      </c>
      <c r="F1925" s="15">
        <v>3891703.2</v>
      </c>
    </row>
    <row r="1926" spans="1:6" ht="60" x14ac:dyDescent="0.25">
      <c r="A1926" s="27" t="s">
        <v>7089</v>
      </c>
      <c r="B1926" s="28" t="s">
        <v>11772</v>
      </c>
      <c r="C1926" s="13" t="s">
        <v>12187</v>
      </c>
      <c r="D1926" s="13" t="s">
        <v>11857</v>
      </c>
      <c r="E1926" s="29" t="s">
        <v>9522</v>
      </c>
      <c r="F1926" s="15">
        <v>1224412.67</v>
      </c>
    </row>
    <row r="1927" spans="1:6" ht="60" x14ac:dyDescent="0.25">
      <c r="A1927" s="27" t="s">
        <v>7089</v>
      </c>
      <c r="B1927" s="28" t="s">
        <v>11772</v>
      </c>
      <c r="C1927" s="13" t="s">
        <v>12187</v>
      </c>
      <c r="D1927" s="12" t="s">
        <v>7170</v>
      </c>
      <c r="E1927" s="29" t="s">
        <v>12226</v>
      </c>
      <c r="F1927" s="15">
        <v>1224412.6599999999</v>
      </c>
    </row>
    <row r="1928" spans="1:6" ht="60" x14ac:dyDescent="0.25">
      <c r="A1928" s="27" t="s">
        <v>7089</v>
      </c>
      <c r="B1928" s="28" t="s">
        <v>11772</v>
      </c>
      <c r="C1928" s="13" t="s">
        <v>432</v>
      </c>
      <c r="D1928" s="12" t="s">
        <v>379</v>
      </c>
      <c r="E1928" s="29" t="s">
        <v>9121</v>
      </c>
      <c r="F1928" s="15">
        <v>2071511.15</v>
      </c>
    </row>
    <row r="1929" spans="1:6" ht="75" x14ac:dyDescent="0.25">
      <c r="A1929" s="27" t="s">
        <v>7089</v>
      </c>
      <c r="B1929" s="28" t="s">
        <v>11772</v>
      </c>
      <c r="C1929" s="13" t="s">
        <v>10948</v>
      </c>
      <c r="D1929" s="12" t="s">
        <v>379</v>
      </c>
      <c r="E1929" s="29" t="s">
        <v>7920</v>
      </c>
      <c r="F1929" s="15">
        <v>1019974.34</v>
      </c>
    </row>
    <row r="1930" spans="1:6" ht="45" x14ac:dyDescent="0.25">
      <c r="A1930" s="27" t="s">
        <v>7089</v>
      </c>
      <c r="B1930" s="28" t="s">
        <v>11772</v>
      </c>
      <c r="C1930" s="13" t="s">
        <v>7247</v>
      </c>
      <c r="D1930" s="13" t="s">
        <v>11857</v>
      </c>
      <c r="E1930" s="29" t="s">
        <v>8424</v>
      </c>
      <c r="F1930" s="15">
        <v>3950478.16</v>
      </c>
    </row>
    <row r="1931" spans="1:6" ht="45" x14ac:dyDescent="0.25">
      <c r="A1931" s="27" t="s">
        <v>7089</v>
      </c>
      <c r="B1931" s="28" t="s">
        <v>11772</v>
      </c>
      <c r="C1931" s="13" t="s">
        <v>7247</v>
      </c>
      <c r="D1931" s="12" t="s">
        <v>7170</v>
      </c>
      <c r="E1931" s="29" t="s">
        <v>8424</v>
      </c>
      <c r="F1931" s="15">
        <v>2298941.9</v>
      </c>
    </row>
    <row r="1932" spans="1:6" ht="94.5" customHeight="1" x14ac:dyDescent="0.25">
      <c r="A1932" s="27" t="s">
        <v>7089</v>
      </c>
      <c r="B1932" s="28" t="s">
        <v>11772</v>
      </c>
      <c r="C1932" s="13" t="s">
        <v>10960</v>
      </c>
      <c r="D1932" s="12" t="s">
        <v>379</v>
      </c>
      <c r="E1932" s="29" t="s">
        <v>8424</v>
      </c>
      <c r="F1932" s="15">
        <v>4489503.75</v>
      </c>
    </row>
    <row r="1933" spans="1:6" ht="60" x14ac:dyDescent="0.25">
      <c r="A1933" s="27" t="s">
        <v>7089</v>
      </c>
      <c r="B1933" s="28" t="s">
        <v>11772</v>
      </c>
      <c r="C1933" s="13" t="s">
        <v>7118</v>
      </c>
      <c r="D1933" s="12" t="s">
        <v>202</v>
      </c>
      <c r="E1933" s="29" t="s">
        <v>8562</v>
      </c>
      <c r="F1933" s="15">
        <v>10000000</v>
      </c>
    </row>
    <row r="1934" spans="1:6" ht="60" x14ac:dyDescent="0.25">
      <c r="A1934" s="27" t="s">
        <v>7089</v>
      </c>
      <c r="B1934" s="28" t="s">
        <v>11772</v>
      </c>
      <c r="C1934" s="13" t="s">
        <v>7118</v>
      </c>
      <c r="D1934" s="12" t="s">
        <v>379</v>
      </c>
      <c r="E1934" s="29" t="s">
        <v>8562</v>
      </c>
      <c r="F1934" s="15">
        <v>20000000</v>
      </c>
    </row>
    <row r="1935" spans="1:6" ht="30" x14ac:dyDescent="0.25">
      <c r="A1935" s="27" t="s">
        <v>7089</v>
      </c>
      <c r="B1935" s="28" t="s">
        <v>11772</v>
      </c>
      <c r="C1935" s="13" t="s">
        <v>12176</v>
      </c>
      <c r="D1935" s="13" t="s">
        <v>11857</v>
      </c>
      <c r="E1935" s="29" t="s">
        <v>12227</v>
      </c>
      <c r="F1935" s="15">
        <v>40694067.07</v>
      </c>
    </row>
    <row r="1936" spans="1:6" ht="30" x14ac:dyDescent="0.25">
      <c r="A1936" s="27" t="s">
        <v>7089</v>
      </c>
      <c r="B1936" s="28" t="s">
        <v>11772</v>
      </c>
      <c r="C1936" s="13" t="s">
        <v>12176</v>
      </c>
      <c r="D1936" s="12" t="s">
        <v>7170</v>
      </c>
      <c r="E1936" s="29" t="s">
        <v>12227</v>
      </c>
      <c r="F1936" s="15">
        <v>40694067.07</v>
      </c>
    </row>
    <row r="1937" spans="1:6" ht="75" x14ac:dyDescent="0.25">
      <c r="A1937" s="27" t="s">
        <v>7089</v>
      </c>
      <c r="B1937" s="28" t="s">
        <v>11772</v>
      </c>
      <c r="C1937" s="13" t="s">
        <v>7332</v>
      </c>
      <c r="D1937" s="13" t="s">
        <v>11857</v>
      </c>
      <c r="E1937" s="29" t="s">
        <v>7758</v>
      </c>
      <c r="F1937" s="15">
        <v>1157069.94</v>
      </c>
    </row>
    <row r="1938" spans="1:6" ht="75" x14ac:dyDescent="0.25">
      <c r="A1938" s="27" t="s">
        <v>7089</v>
      </c>
      <c r="B1938" s="28" t="s">
        <v>11772</v>
      </c>
      <c r="C1938" s="13" t="s">
        <v>7332</v>
      </c>
      <c r="D1938" s="12" t="s">
        <v>7170</v>
      </c>
      <c r="E1938" s="29" t="s">
        <v>7758</v>
      </c>
      <c r="F1938" s="15">
        <v>1195861.6399999999</v>
      </c>
    </row>
    <row r="1939" spans="1:6" ht="75" x14ac:dyDescent="0.25">
      <c r="A1939" s="27" t="s">
        <v>7089</v>
      </c>
      <c r="B1939" s="28" t="s">
        <v>11772</v>
      </c>
      <c r="C1939" s="13" t="s">
        <v>7326</v>
      </c>
      <c r="D1939" s="13" t="s">
        <v>11857</v>
      </c>
      <c r="E1939" s="29" t="s">
        <v>7758</v>
      </c>
      <c r="F1939" s="15">
        <v>246683.62999999995</v>
      </c>
    </row>
    <row r="1940" spans="1:6" ht="75" x14ac:dyDescent="0.25">
      <c r="A1940" s="27" t="s">
        <v>7089</v>
      </c>
      <c r="B1940" s="28" t="s">
        <v>11772</v>
      </c>
      <c r="C1940" s="13" t="s">
        <v>7326</v>
      </c>
      <c r="D1940" s="12" t="s">
        <v>7170</v>
      </c>
      <c r="E1940" s="29" t="s">
        <v>7758</v>
      </c>
      <c r="F1940" s="15">
        <v>251518.41999999998</v>
      </c>
    </row>
    <row r="1941" spans="1:6" ht="30" x14ac:dyDescent="0.25">
      <c r="A1941" s="27" t="s">
        <v>7089</v>
      </c>
      <c r="B1941" s="28" t="s">
        <v>11772</v>
      </c>
      <c r="C1941" s="13" t="s">
        <v>12171</v>
      </c>
      <c r="D1941" s="12" t="s">
        <v>379</v>
      </c>
      <c r="E1941" s="29" t="s">
        <v>7996</v>
      </c>
      <c r="F1941" s="15">
        <v>2690592.42</v>
      </c>
    </row>
    <row r="1942" spans="1:6" ht="45" x14ac:dyDescent="0.25">
      <c r="A1942" s="27" t="s">
        <v>7089</v>
      </c>
      <c r="B1942" s="28" t="s">
        <v>11772</v>
      </c>
      <c r="C1942" s="13" t="s">
        <v>10983</v>
      </c>
      <c r="D1942" s="12" t="s">
        <v>379</v>
      </c>
      <c r="E1942" s="29" t="s">
        <v>9121</v>
      </c>
      <c r="F1942" s="15">
        <v>2399587.5099999998</v>
      </c>
    </row>
    <row r="1943" spans="1:6" ht="30" x14ac:dyDescent="0.25">
      <c r="A1943" s="27" t="s">
        <v>7089</v>
      </c>
      <c r="B1943" s="28" t="s">
        <v>11772</v>
      </c>
      <c r="C1943" s="13" t="s">
        <v>7299</v>
      </c>
      <c r="D1943" s="13" t="s">
        <v>11857</v>
      </c>
      <c r="E1943" s="29" t="s">
        <v>7820</v>
      </c>
      <c r="F1943" s="15">
        <v>1601086.75</v>
      </c>
    </row>
    <row r="1944" spans="1:6" ht="30" x14ac:dyDescent="0.25">
      <c r="A1944" s="27" t="s">
        <v>7089</v>
      </c>
      <c r="B1944" s="28" t="s">
        <v>11772</v>
      </c>
      <c r="C1944" s="13" t="s">
        <v>7299</v>
      </c>
      <c r="D1944" s="12" t="s">
        <v>7170</v>
      </c>
      <c r="E1944" s="29" t="s">
        <v>7820</v>
      </c>
      <c r="F1944" s="15">
        <v>1228097.47</v>
      </c>
    </row>
    <row r="1945" spans="1:6" ht="75" x14ac:dyDescent="0.25">
      <c r="A1945" s="27" t="s">
        <v>7089</v>
      </c>
      <c r="B1945" s="28" t="s">
        <v>11772</v>
      </c>
      <c r="C1945" s="13" t="s">
        <v>7306</v>
      </c>
      <c r="D1945" s="13" t="s">
        <v>11857</v>
      </c>
      <c r="E1945" s="29" t="s">
        <v>7803</v>
      </c>
      <c r="F1945" s="15">
        <v>4026365.83</v>
      </c>
    </row>
    <row r="1946" spans="1:6" ht="75" x14ac:dyDescent="0.25">
      <c r="A1946" s="27" t="s">
        <v>7089</v>
      </c>
      <c r="B1946" s="28" t="s">
        <v>11772</v>
      </c>
      <c r="C1946" s="13" t="s">
        <v>7306</v>
      </c>
      <c r="D1946" s="12" t="s">
        <v>7170</v>
      </c>
      <c r="E1946" s="29" t="s">
        <v>7803</v>
      </c>
      <c r="F1946" s="15">
        <v>2505753.0099999998</v>
      </c>
    </row>
    <row r="1947" spans="1:6" ht="60" x14ac:dyDescent="0.25">
      <c r="A1947" s="27" t="s">
        <v>7089</v>
      </c>
      <c r="B1947" s="28" t="s">
        <v>11772</v>
      </c>
      <c r="C1947" s="13" t="s">
        <v>145</v>
      </c>
      <c r="D1947" s="13" t="s">
        <v>11857</v>
      </c>
      <c r="E1947" s="29" t="s">
        <v>8014</v>
      </c>
      <c r="F1947" s="15">
        <v>4583629.7</v>
      </c>
    </row>
    <row r="1948" spans="1:6" ht="60" x14ac:dyDescent="0.25">
      <c r="A1948" s="27" t="s">
        <v>7089</v>
      </c>
      <c r="B1948" s="28" t="s">
        <v>11772</v>
      </c>
      <c r="C1948" s="13" t="s">
        <v>145</v>
      </c>
      <c r="D1948" s="12" t="s">
        <v>7170</v>
      </c>
      <c r="E1948" s="29" t="s">
        <v>8014</v>
      </c>
      <c r="F1948" s="15">
        <v>2775885.89</v>
      </c>
    </row>
    <row r="1949" spans="1:6" ht="45" x14ac:dyDescent="0.25">
      <c r="A1949" s="27" t="s">
        <v>7089</v>
      </c>
      <c r="B1949" s="28" t="s">
        <v>11772</v>
      </c>
      <c r="C1949" s="13" t="s">
        <v>12165</v>
      </c>
      <c r="D1949" s="12" t="s">
        <v>202</v>
      </c>
      <c r="E1949" s="29" t="s">
        <v>8771</v>
      </c>
      <c r="F1949" s="15">
        <v>1020826.68</v>
      </c>
    </row>
    <row r="1950" spans="1:6" ht="45" x14ac:dyDescent="0.25">
      <c r="A1950" s="27" t="s">
        <v>7089</v>
      </c>
      <c r="B1950" s="28" t="s">
        <v>11772</v>
      </c>
      <c r="C1950" s="13" t="s">
        <v>12165</v>
      </c>
      <c r="D1950" s="12" t="s">
        <v>379</v>
      </c>
      <c r="E1950" s="29" t="s">
        <v>8771</v>
      </c>
      <c r="F1950" s="15">
        <v>4300000</v>
      </c>
    </row>
    <row r="1951" spans="1:6" ht="75" x14ac:dyDescent="0.25">
      <c r="A1951" s="27" t="s">
        <v>7089</v>
      </c>
      <c r="B1951" s="28" t="s">
        <v>11772</v>
      </c>
      <c r="C1951" s="13" t="s">
        <v>7151</v>
      </c>
      <c r="D1951" s="12" t="s">
        <v>379</v>
      </c>
      <c r="E1951" s="29" t="s">
        <v>8771</v>
      </c>
      <c r="F1951" s="15">
        <v>1700000</v>
      </c>
    </row>
    <row r="1952" spans="1:6" ht="45" x14ac:dyDescent="0.25">
      <c r="A1952" s="27" t="s">
        <v>7089</v>
      </c>
      <c r="B1952" s="28" t="s">
        <v>11772</v>
      </c>
      <c r="C1952" s="13" t="s">
        <v>12157</v>
      </c>
      <c r="D1952" s="12" t="s">
        <v>763</v>
      </c>
      <c r="E1952" s="29" t="s">
        <v>7664</v>
      </c>
      <c r="F1952" s="15">
        <v>2500000</v>
      </c>
    </row>
    <row r="1953" spans="1:6" ht="45" x14ac:dyDescent="0.25">
      <c r="A1953" s="27" t="s">
        <v>7089</v>
      </c>
      <c r="B1953" s="28" t="s">
        <v>11772</v>
      </c>
      <c r="C1953" s="13" t="s">
        <v>7153</v>
      </c>
      <c r="D1953" s="12" t="s">
        <v>1563</v>
      </c>
      <c r="E1953" s="29" t="s">
        <v>8684</v>
      </c>
      <c r="F1953" s="15">
        <v>3225508</v>
      </c>
    </row>
    <row r="1954" spans="1:6" ht="60" x14ac:dyDescent="0.25">
      <c r="A1954" s="27" t="s">
        <v>7089</v>
      </c>
      <c r="B1954" s="28" t="s">
        <v>11772</v>
      </c>
      <c r="C1954" s="13" t="s">
        <v>12175</v>
      </c>
      <c r="D1954" s="12" t="s">
        <v>12173</v>
      </c>
      <c r="E1954" s="29" t="s">
        <v>7758</v>
      </c>
      <c r="F1954" s="15">
        <v>931697.52</v>
      </c>
    </row>
    <row r="1955" spans="1:6" ht="75" x14ac:dyDescent="0.25">
      <c r="A1955" s="27" t="s">
        <v>7089</v>
      </c>
      <c r="B1955" s="28" t="s">
        <v>11772</v>
      </c>
      <c r="C1955" s="13" t="s">
        <v>12172</v>
      </c>
      <c r="D1955" s="12" t="s">
        <v>12173</v>
      </c>
      <c r="E1955" s="29" t="s">
        <v>7758</v>
      </c>
      <c r="F1955" s="15">
        <v>2043025.12</v>
      </c>
    </row>
    <row r="1956" spans="1:6" ht="75" x14ac:dyDescent="0.25">
      <c r="A1956" s="27" t="s">
        <v>7089</v>
      </c>
      <c r="B1956" s="28" t="s">
        <v>11772</v>
      </c>
      <c r="C1956" s="13" t="s">
        <v>12174</v>
      </c>
      <c r="D1956" s="12" t="s">
        <v>12173</v>
      </c>
      <c r="E1956" s="29" t="s">
        <v>7758</v>
      </c>
      <c r="F1956" s="15">
        <v>1855750.69</v>
      </c>
    </row>
    <row r="1957" spans="1:6" ht="60" x14ac:dyDescent="0.25">
      <c r="A1957" s="27" t="s">
        <v>7089</v>
      </c>
      <c r="B1957" s="28" t="s">
        <v>11772</v>
      </c>
      <c r="C1957" s="13" t="s">
        <v>10943</v>
      </c>
      <c r="D1957" s="12" t="s">
        <v>1563</v>
      </c>
      <c r="E1957" s="29" t="s">
        <v>7785</v>
      </c>
      <c r="F1957" s="15">
        <v>635754</v>
      </c>
    </row>
    <row r="1958" spans="1:6" ht="30" x14ac:dyDescent="0.25">
      <c r="A1958" s="27" t="s">
        <v>7089</v>
      </c>
      <c r="B1958" s="28" t="s">
        <v>11772</v>
      </c>
      <c r="C1958" s="13" t="s">
        <v>178</v>
      </c>
      <c r="D1958" s="13" t="s">
        <v>11857</v>
      </c>
      <c r="E1958" s="29" t="s">
        <v>8070</v>
      </c>
      <c r="F1958" s="15">
        <v>480044.21</v>
      </c>
    </row>
    <row r="1959" spans="1:6" ht="30" x14ac:dyDescent="0.25">
      <c r="A1959" s="27" t="s">
        <v>7089</v>
      </c>
      <c r="B1959" s="28" t="s">
        <v>11772</v>
      </c>
      <c r="C1959" s="13" t="s">
        <v>178</v>
      </c>
      <c r="D1959" s="12" t="s">
        <v>7170</v>
      </c>
      <c r="E1959" s="29" t="s">
        <v>8070</v>
      </c>
      <c r="F1959" s="15">
        <v>404063.27</v>
      </c>
    </row>
    <row r="1960" spans="1:6" ht="60" x14ac:dyDescent="0.25">
      <c r="A1960" s="27" t="s">
        <v>7089</v>
      </c>
      <c r="B1960" s="28" t="s">
        <v>11772</v>
      </c>
      <c r="C1960" s="13" t="s">
        <v>7252</v>
      </c>
      <c r="D1960" s="13" t="s">
        <v>11857</v>
      </c>
      <c r="E1960" s="29" t="s">
        <v>8628</v>
      </c>
      <c r="F1960" s="15">
        <v>7717040.5599999996</v>
      </c>
    </row>
    <row r="1961" spans="1:6" ht="60" x14ac:dyDescent="0.25">
      <c r="A1961" s="27" t="s">
        <v>7089</v>
      </c>
      <c r="B1961" s="28" t="s">
        <v>11772</v>
      </c>
      <c r="C1961" s="13" t="s">
        <v>7252</v>
      </c>
      <c r="D1961" s="12" t="s">
        <v>7170</v>
      </c>
      <c r="E1961" s="29" t="s">
        <v>8628</v>
      </c>
      <c r="F1961" s="15">
        <v>7505977.5700000003</v>
      </c>
    </row>
    <row r="1962" spans="1:6" ht="45" x14ac:dyDescent="0.25">
      <c r="A1962" s="27" t="s">
        <v>7089</v>
      </c>
      <c r="B1962" s="28" t="s">
        <v>11772</v>
      </c>
      <c r="C1962" s="13" t="s">
        <v>12166</v>
      </c>
      <c r="D1962" s="12" t="s">
        <v>379</v>
      </c>
      <c r="E1962" s="29" t="s">
        <v>8424</v>
      </c>
      <c r="F1962" s="15">
        <v>3797955.28</v>
      </c>
    </row>
    <row r="1963" spans="1:6" ht="45" x14ac:dyDescent="0.25">
      <c r="A1963" s="27" t="s">
        <v>7089</v>
      </c>
      <c r="B1963" s="28" t="s">
        <v>11772</v>
      </c>
      <c r="C1963" s="13" t="s">
        <v>7173</v>
      </c>
      <c r="D1963" s="13" t="s">
        <v>11857</v>
      </c>
      <c r="E1963" s="29" t="s">
        <v>8424</v>
      </c>
      <c r="F1963" s="15">
        <v>1854451.22</v>
      </c>
    </row>
    <row r="1964" spans="1:6" ht="45" x14ac:dyDescent="0.25">
      <c r="A1964" s="27" t="s">
        <v>7089</v>
      </c>
      <c r="B1964" s="28" t="s">
        <v>11772</v>
      </c>
      <c r="C1964" s="13" t="s">
        <v>7173</v>
      </c>
      <c r="D1964" s="12" t="s">
        <v>7170</v>
      </c>
      <c r="E1964" s="29" t="s">
        <v>8424</v>
      </c>
      <c r="F1964" s="15">
        <v>2193926.9</v>
      </c>
    </row>
    <row r="1965" spans="1:6" ht="45" x14ac:dyDescent="0.25">
      <c r="A1965" s="27" t="s">
        <v>7089</v>
      </c>
      <c r="B1965" s="28" t="s">
        <v>11772</v>
      </c>
      <c r="C1965" s="13" t="s">
        <v>7268</v>
      </c>
      <c r="D1965" s="13" t="s">
        <v>11857</v>
      </c>
      <c r="E1965" s="29" t="s">
        <v>8842</v>
      </c>
      <c r="F1965" s="15">
        <v>3670739.09</v>
      </c>
    </row>
    <row r="1966" spans="1:6" ht="45" x14ac:dyDescent="0.25">
      <c r="A1966" s="27" t="s">
        <v>7089</v>
      </c>
      <c r="B1966" s="28" t="s">
        <v>11772</v>
      </c>
      <c r="C1966" s="13" t="s">
        <v>7268</v>
      </c>
      <c r="D1966" s="12" t="s">
        <v>7170</v>
      </c>
      <c r="E1966" s="29" t="s">
        <v>8842</v>
      </c>
      <c r="F1966" s="15">
        <v>2718912.71</v>
      </c>
    </row>
    <row r="1967" spans="1:6" ht="60" x14ac:dyDescent="0.25">
      <c r="A1967" s="27" t="s">
        <v>7089</v>
      </c>
      <c r="B1967" s="28" t="s">
        <v>11772</v>
      </c>
      <c r="C1967" s="13" t="s">
        <v>404</v>
      </c>
      <c r="D1967" s="12" t="s">
        <v>379</v>
      </c>
      <c r="E1967" s="29" t="s">
        <v>7487</v>
      </c>
      <c r="F1967" s="15">
        <v>4968129.13</v>
      </c>
    </row>
    <row r="1968" spans="1:6" ht="30" x14ac:dyDescent="0.25">
      <c r="A1968" s="27" t="s">
        <v>7089</v>
      </c>
      <c r="B1968" s="28" t="s">
        <v>11772</v>
      </c>
      <c r="C1968" s="13" t="s">
        <v>407</v>
      </c>
      <c r="D1968" s="12" t="s">
        <v>379</v>
      </c>
      <c r="E1968" s="29" t="s">
        <v>7487</v>
      </c>
      <c r="F1968" s="15">
        <v>1924898.35</v>
      </c>
    </row>
    <row r="1969" spans="1:8" ht="30" x14ac:dyDescent="0.25">
      <c r="A1969" s="27" t="s">
        <v>7089</v>
      </c>
      <c r="B1969" s="28" t="s">
        <v>11772</v>
      </c>
      <c r="C1969" s="13" t="s">
        <v>365</v>
      </c>
      <c r="D1969" s="12" t="s">
        <v>202</v>
      </c>
      <c r="E1969" s="29" t="s">
        <v>7815</v>
      </c>
      <c r="F1969" s="15">
        <v>2223888.5099999998</v>
      </c>
    </row>
    <row r="1970" spans="1:8" ht="30" x14ac:dyDescent="0.25">
      <c r="A1970" s="27" t="s">
        <v>7089</v>
      </c>
      <c r="B1970" s="28" t="s">
        <v>11772</v>
      </c>
      <c r="C1970" s="13" t="s">
        <v>365</v>
      </c>
      <c r="D1970" s="12" t="s">
        <v>457</v>
      </c>
      <c r="E1970" s="29" t="s">
        <v>7815</v>
      </c>
      <c r="F1970" s="15">
        <v>428600</v>
      </c>
    </row>
    <row r="1971" spans="1:8" ht="30" x14ac:dyDescent="0.25">
      <c r="A1971" s="27" t="s">
        <v>7089</v>
      </c>
      <c r="B1971" s="28" t="s">
        <v>11772</v>
      </c>
      <c r="C1971" s="13" t="s">
        <v>365</v>
      </c>
      <c r="D1971" s="12" t="s">
        <v>613</v>
      </c>
      <c r="E1971" s="29" t="s">
        <v>7815</v>
      </c>
      <c r="F1971" s="15">
        <v>525249</v>
      </c>
    </row>
    <row r="1972" spans="1:8" ht="30" x14ac:dyDescent="0.25">
      <c r="A1972" s="27" t="s">
        <v>7089</v>
      </c>
      <c r="B1972" s="28" t="s">
        <v>11772</v>
      </c>
      <c r="C1972" s="13" t="s">
        <v>365</v>
      </c>
      <c r="D1972" s="12" t="s">
        <v>670</v>
      </c>
      <c r="E1972" s="29" t="s">
        <v>7815</v>
      </c>
      <c r="F1972" s="15">
        <v>550000</v>
      </c>
    </row>
    <row r="1973" spans="1:8" ht="30" x14ac:dyDescent="0.25">
      <c r="A1973" s="27" t="s">
        <v>7089</v>
      </c>
      <c r="B1973" s="28" t="s">
        <v>11772</v>
      </c>
      <c r="C1973" s="13" t="s">
        <v>368</v>
      </c>
      <c r="D1973" s="12" t="s">
        <v>202</v>
      </c>
      <c r="E1973" s="29" t="s">
        <v>7815</v>
      </c>
      <c r="F1973" s="15">
        <v>4061993.72</v>
      </c>
    </row>
    <row r="1974" spans="1:8" ht="30" x14ac:dyDescent="0.25">
      <c r="A1974" s="27" t="s">
        <v>7089</v>
      </c>
      <c r="B1974" s="28" t="s">
        <v>11772</v>
      </c>
      <c r="C1974" s="13" t="s">
        <v>368</v>
      </c>
      <c r="D1974" s="12" t="s">
        <v>379</v>
      </c>
      <c r="E1974" s="29" t="s">
        <v>7815</v>
      </c>
      <c r="F1974" s="15">
        <v>2872032.23</v>
      </c>
    </row>
    <row r="1975" spans="1:8" ht="30" x14ac:dyDescent="0.25">
      <c r="A1975" s="27" t="s">
        <v>7089</v>
      </c>
      <c r="B1975" s="28" t="s">
        <v>11772</v>
      </c>
      <c r="C1975" s="13" t="s">
        <v>401</v>
      </c>
      <c r="D1975" s="12" t="s">
        <v>202</v>
      </c>
      <c r="E1975" s="29" t="s">
        <v>9089</v>
      </c>
      <c r="F1975" s="15">
        <v>81656.44</v>
      </c>
    </row>
    <row r="1976" spans="1:8" ht="30" x14ac:dyDescent="0.25">
      <c r="A1976" s="27" t="s">
        <v>7089</v>
      </c>
      <c r="B1976" s="28" t="s">
        <v>11772</v>
      </c>
      <c r="C1976" s="13" t="s">
        <v>401</v>
      </c>
      <c r="D1976" s="12" t="s">
        <v>379</v>
      </c>
      <c r="E1976" s="29" t="s">
        <v>9089</v>
      </c>
      <c r="F1976" s="15">
        <v>4296514.51</v>
      </c>
    </row>
    <row r="1977" spans="1:8" ht="45" x14ac:dyDescent="0.25">
      <c r="A1977" s="27" t="s">
        <v>7089</v>
      </c>
      <c r="B1977" s="28" t="s">
        <v>11772</v>
      </c>
      <c r="C1977" s="13" t="s">
        <v>12168</v>
      </c>
      <c r="D1977" s="12" t="s">
        <v>379</v>
      </c>
      <c r="E1977" s="29" t="s">
        <v>8842</v>
      </c>
      <c r="F1977" s="15">
        <v>4842624.24</v>
      </c>
    </row>
    <row r="1978" spans="1:8" ht="45" x14ac:dyDescent="0.25">
      <c r="A1978" s="27" t="s">
        <v>7089</v>
      </c>
      <c r="B1978" s="28" t="s">
        <v>11772</v>
      </c>
      <c r="C1978" s="13" t="s">
        <v>12167</v>
      </c>
      <c r="D1978" s="12" t="s">
        <v>763</v>
      </c>
      <c r="E1978" s="29" t="s">
        <v>7758</v>
      </c>
      <c r="F1978" s="15">
        <v>4500000</v>
      </c>
    </row>
    <row r="1979" spans="1:8" ht="75" x14ac:dyDescent="0.25">
      <c r="A1979" s="27" t="s">
        <v>7089</v>
      </c>
      <c r="B1979" s="28" t="s">
        <v>11772</v>
      </c>
      <c r="C1979" s="13" t="s">
        <v>12169</v>
      </c>
      <c r="D1979" s="12" t="s">
        <v>202</v>
      </c>
      <c r="E1979" s="29" t="s">
        <v>7673</v>
      </c>
      <c r="F1979" s="15">
        <v>4355315.7699999996</v>
      </c>
    </row>
    <row r="1980" spans="1:8" ht="45" x14ac:dyDescent="0.25">
      <c r="A1980" s="27" t="s">
        <v>7089</v>
      </c>
      <c r="B1980" s="28" t="s">
        <v>11772</v>
      </c>
      <c r="C1980" s="13" t="s">
        <v>12155</v>
      </c>
      <c r="D1980" s="12" t="s">
        <v>763</v>
      </c>
      <c r="E1980" s="29" t="s">
        <v>7664</v>
      </c>
      <c r="F1980" s="15">
        <v>2000000</v>
      </c>
    </row>
    <row r="1981" spans="1:8" ht="45" x14ac:dyDescent="0.25">
      <c r="A1981" s="27" t="s">
        <v>7089</v>
      </c>
      <c r="B1981" s="28" t="s">
        <v>11772</v>
      </c>
      <c r="C1981" s="13" t="s">
        <v>12156</v>
      </c>
      <c r="D1981" s="12" t="s">
        <v>763</v>
      </c>
      <c r="E1981" s="29" t="s">
        <v>7664</v>
      </c>
      <c r="F1981" s="15">
        <v>9200000</v>
      </c>
    </row>
    <row r="1982" spans="1:8" ht="45" x14ac:dyDescent="0.25">
      <c r="A1982" s="27" t="s">
        <v>7089</v>
      </c>
      <c r="B1982" s="28" t="s">
        <v>11772</v>
      </c>
      <c r="C1982" s="13" t="s">
        <v>12154</v>
      </c>
      <c r="D1982" s="12" t="s">
        <v>763</v>
      </c>
      <c r="E1982" s="29" t="s">
        <v>7664</v>
      </c>
      <c r="F1982" s="15">
        <v>6950530.4000000004</v>
      </c>
    </row>
    <row r="1983" spans="1:8" ht="15" customHeight="1" x14ac:dyDescent="0.25">
      <c r="A1983" s="50" t="s">
        <v>11773</v>
      </c>
      <c r="B1983" s="51"/>
      <c r="C1983" s="51"/>
      <c r="D1983" s="51"/>
      <c r="E1983" s="52"/>
      <c r="F1983" s="31">
        <f>SUM(F1847:F1982)</f>
        <v>528265508.10999978</v>
      </c>
      <c r="G1983" s="46"/>
      <c r="H1983" s="44"/>
    </row>
    <row r="1984" spans="1:8" ht="60" x14ac:dyDescent="0.25">
      <c r="A1984" s="27" t="s">
        <v>7343</v>
      </c>
      <c r="B1984" s="28" t="s">
        <v>11758</v>
      </c>
      <c r="C1984" s="11" t="s">
        <v>7336</v>
      </c>
      <c r="D1984" s="11" t="s">
        <v>749</v>
      </c>
      <c r="E1984" s="29" t="s">
        <v>7538</v>
      </c>
      <c r="F1984" s="30">
        <v>580477.02</v>
      </c>
    </row>
    <row r="1985" spans="1:8" ht="15" customHeight="1" x14ac:dyDescent="0.25">
      <c r="A1985" s="50" t="s">
        <v>11774</v>
      </c>
      <c r="B1985" s="51"/>
      <c r="C1985" s="51"/>
      <c r="D1985" s="51"/>
      <c r="E1985" s="52"/>
      <c r="F1985" s="31">
        <f>SUM(F1984)</f>
        <v>580477.02</v>
      </c>
    </row>
    <row r="1986" spans="1:8" ht="45" x14ac:dyDescent="0.25">
      <c r="A1986" s="27">
        <v>42</v>
      </c>
      <c r="B1986" s="28">
        <v>605</v>
      </c>
      <c r="C1986" s="11" t="s">
        <v>12178</v>
      </c>
      <c r="D1986" s="11" t="s">
        <v>1342</v>
      </c>
      <c r="E1986" s="29" t="s">
        <v>7758</v>
      </c>
      <c r="F1986" s="30">
        <v>18569200</v>
      </c>
    </row>
    <row r="1987" spans="1:8" ht="15" customHeight="1" x14ac:dyDescent="0.25">
      <c r="A1987" s="50" t="s">
        <v>12185</v>
      </c>
      <c r="B1987" s="51"/>
      <c r="C1987" s="51"/>
      <c r="D1987" s="51"/>
      <c r="E1987" s="52"/>
      <c r="F1987" s="31">
        <f>SUM(F1986)</f>
        <v>18569200</v>
      </c>
    </row>
    <row r="1988" spans="1:8" ht="30" x14ac:dyDescent="0.25">
      <c r="A1988" s="27">
        <v>45</v>
      </c>
      <c r="B1988" s="28">
        <v>180</v>
      </c>
      <c r="C1988" s="11" t="s">
        <v>12179</v>
      </c>
      <c r="D1988" s="11" t="s">
        <v>1342</v>
      </c>
      <c r="E1988" s="29" t="s">
        <v>7758</v>
      </c>
      <c r="F1988" s="30">
        <v>6589000</v>
      </c>
    </row>
    <row r="1989" spans="1:8" ht="15" customHeight="1" x14ac:dyDescent="0.25">
      <c r="A1989" s="50" t="s">
        <v>12186</v>
      </c>
      <c r="B1989" s="51"/>
      <c r="C1989" s="51"/>
      <c r="D1989" s="51"/>
      <c r="E1989" s="52"/>
      <c r="F1989" s="31">
        <f>SUM(F1988)</f>
        <v>6589000</v>
      </c>
    </row>
    <row r="1990" spans="1:8" ht="15" customHeight="1" x14ac:dyDescent="0.25">
      <c r="A1990" s="53" t="s">
        <v>12180</v>
      </c>
      <c r="B1990" s="54"/>
      <c r="C1990" s="54"/>
      <c r="D1990" s="54"/>
      <c r="E1990" s="55"/>
      <c r="F1990" s="39">
        <f>+F1989+F1987+F1985+F1983+F1846+F1844+F1840+F1743+F1617+F1615+F1567+F1564+F1560+F1533+F1393+F1389+F1358+F20+F8</f>
        <v>14822531933.939989</v>
      </c>
      <c r="G1990" s="46"/>
      <c r="H1990" s="44"/>
    </row>
    <row r="1991" spans="1:8" x14ac:dyDescent="0.25">
      <c r="A1991" s="56"/>
      <c r="B1991" s="56"/>
      <c r="C1991" s="56"/>
      <c r="D1991" s="56"/>
      <c r="E1991" s="56"/>
      <c r="F1991" s="56"/>
    </row>
    <row r="1992" spans="1:8" x14ac:dyDescent="0.25">
      <c r="A1992" s="47" t="s">
        <v>11775</v>
      </c>
      <c r="B1992" s="47"/>
      <c r="C1992" s="47"/>
      <c r="D1992" s="40"/>
      <c r="E1992" s="41"/>
      <c r="F1992" s="19"/>
    </row>
    <row r="1993" spans="1:8" ht="15.75" customHeight="1" x14ac:dyDescent="0.25">
      <c r="A1993" s="48" t="s">
        <v>11776</v>
      </c>
      <c r="B1993" s="48"/>
      <c r="C1993" s="48"/>
      <c r="D1993" s="48"/>
      <c r="E1993" s="48"/>
      <c r="F1993" s="19"/>
    </row>
    <row r="1994" spans="1:8" ht="25.5" customHeight="1" x14ac:dyDescent="0.25">
      <c r="A1994" s="48" t="s">
        <v>11777</v>
      </c>
      <c r="B1994" s="48"/>
      <c r="C1994" s="48"/>
      <c r="D1994" s="48"/>
      <c r="E1994" s="48"/>
      <c r="F1994" s="19"/>
    </row>
    <row r="1995" spans="1:8" x14ac:dyDescent="0.25">
      <c r="D1995" s="42"/>
    </row>
  </sheetData>
  <sortState ref="A2:I1434">
    <sortCondition ref="A2:A1173"/>
  </sortState>
  <mergeCells count="24">
    <mergeCell ref="A8:E8"/>
    <mergeCell ref="A20:E20"/>
    <mergeCell ref="A1840:E1840"/>
    <mergeCell ref="A1743:E1743"/>
    <mergeCell ref="A1358:E1358"/>
    <mergeCell ref="A1389:E1389"/>
    <mergeCell ref="A1393:E1393"/>
    <mergeCell ref="A1533:E1533"/>
    <mergeCell ref="A1560:E1560"/>
    <mergeCell ref="A1615:E1615"/>
    <mergeCell ref="A1617:E1617"/>
    <mergeCell ref="A1567:E1567"/>
    <mergeCell ref="A1564:E1564"/>
    <mergeCell ref="A1992:C1992"/>
    <mergeCell ref="A1993:E1993"/>
    <mergeCell ref="A1994:E1994"/>
    <mergeCell ref="A1844:E1844"/>
    <mergeCell ref="A1983:E1983"/>
    <mergeCell ref="A1985:E1985"/>
    <mergeCell ref="A1990:E1990"/>
    <mergeCell ref="A1991:F1991"/>
    <mergeCell ref="A1987:E1987"/>
    <mergeCell ref="A1989:E1989"/>
    <mergeCell ref="A1846:E1846"/>
  </mergeCells>
  <pageMargins left="0.98425196850393704" right="0.59055118110236227" top="0.74803149606299213" bottom="0.74803149606299213" header="0.31496062992125984" footer="0.31496062992125984"/>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1438"/>
  <sheetViews>
    <sheetView topLeftCell="A1414" workbookViewId="0">
      <selection activeCell="C1" sqref="C1"/>
    </sheetView>
  </sheetViews>
  <sheetFormatPr baseColWidth="10" defaultRowHeight="15" x14ac:dyDescent="0.25"/>
  <cols>
    <col min="1" max="16384" width="11.42578125" style="2"/>
  </cols>
  <sheetData>
    <row r="1" spans="1:84" x14ac:dyDescent="0.25">
      <c r="A1" s="2" t="s">
        <v>19</v>
      </c>
      <c r="B1" s="2" t="s">
        <v>7344</v>
      </c>
      <c r="C1" s="7" t="s">
        <v>7345</v>
      </c>
      <c r="D1" s="7" t="s">
        <v>7349</v>
      </c>
      <c r="E1" s="2" t="s">
        <v>7346</v>
      </c>
      <c r="F1" s="2" t="s">
        <v>7347</v>
      </c>
      <c r="G1" s="2" t="s">
        <v>7348</v>
      </c>
      <c r="H1" s="2" t="s">
        <v>7349</v>
      </c>
      <c r="I1" s="2" t="s">
        <v>7350</v>
      </c>
      <c r="J1" s="2" t="s">
        <v>7351</v>
      </c>
      <c r="K1" s="2" t="s">
        <v>7352</v>
      </c>
      <c r="L1" s="2" t="s">
        <v>7353</v>
      </c>
      <c r="M1" s="2" t="s">
        <v>7354</v>
      </c>
      <c r="N1" s="2" t="s">
        <v>7355</v>
      </c>
      <c r="O1" s="2" t="s">
        <v>7356</v>
      </c>
      <c r="P1" s="2" t="s">
        <v>7357</v>
      </c>
      <c r="Q1" s="2" t="s">
        <v>7358</v>
      </c>
      <c r="R1" s="2" t="s">
        <v>15</v>
      </c>
      <c r="S1" s="2" t="s">
        <v>7359</v>
      </c>
      <c r="T1" s="2" t="s">
        <v>7360</v>
      </c>
      <c r="U1" s="2" t="s">
        <v>7361</v>
      </c>
      <c r="V1" s="2" t="s">
        <v>7362</v>
      </c>
      <c r="W1" s="2" t="s">
        <v>7363</v>
      </c>
      <c r="X1" s="2" t="s">
        <v>10</v>
      </c>
      <c r="Y1" s="2" t="s">
        <v>7364</v>
      </c>
      <c r="Z1" s="2" t="s">
        <v>7365</v>
      </c>
      <c r="AA1" s="2" t="s">
        <v>7366</v>
      </c>
      <c r="AB1" s="2" t="s">
        <v>7367</v>
      </c>
      <c r="AC1" s="2" t="s">
        <v>7368</v>
      </c>
      <c r="AD1" s="2" t="s">
        <v>7369</v>
      </c>
      <c r="AE1" s="2" t="s">
        <v>7370</v>
      </c>
      <c r="AF1" s="2" t="s">
        <v>7371</v>
      </c>
      <c r="AG1" s="2" t="s">
        <v>7372</v>
      </c>
      <c r="AH1" s="2" t="s">
        <v>7373</v>
      </c>
      <c r="AI1" s="2" t="s">
        <v>7374</v>
      </c>
      <c r="AJ1" s="2" t="s">
        <v>7375</v>
      </c>
      <c r="AK1" s="2" t="s">
        <v>7376</v>
      </c>
      <c r="AL1" s="2" t="s">
        <v>7377</v>
      </c>
      <c r="AM1" s="2" t="s">
        <v>7378</v>
      </c>
      <c r="AN1" s="2" t="s">
        <v>7379</v>
      </c>
      <c r="AO1" s="2" t="s">
        <v>7380</v>
      </c>
      <c r="AP1" s="2" t="s">
        <v>7381</v>
      </c>
      <c r="AQ1" s="2" t="s">
        <v>7382</v>
      </c>
      <c r="AR1" s="2" t="s">
        <v>7383</v>
      </c>
      <c r="AS1" s="2" t="s">
        <v>7384</v>
      </c>
      <c r="AT1" s="2" t="s">
        <v>7385</v>
      </c>
      <c r="AU1" s="2" t="s">
        <v>7386</v>
      </c>
      <c r="AV1" s="2" t="s">
        <v>7387</v>
      </c>
      <c r="AW1" s="2" t="s">
        <v>7388</v>
      </c>
      <c r="AX1" s="2" t="s">
        <v>7389</v>
      </c>
      <c r="AY1" s="2" t="s">
        <v>7390</v>
      </c>
      <c r="AZ1" s="2" t="s">
        <v>7391</v>
      </c>
      <c r="BA1" s="2" t="s">
        <v>7392</v>
      </c>
      <c r="BB1" s="2" t="s">
        <v>7393</v>
      </c>
      <c r="BC1" s="2" t="s">
        <v>7394</v>
      </c>
      <c r="BD1" s="2" t="s">
        <v>7395</v>
      </c>
      <c r="BE1" s="2" t="s">
        <v>7396</v>
      </c>
      <c r="BF1" s="2" t="s">
        <v>7397</v>
      </c>
      <c r="BG1" s="2" t="s">
        <v>7398</v>
      </c>
      <c r="BH1" s="2" t="s">
        <v>7399</v>
      </c>
      <c r="BI1" s="2" t="s">
        <v>7400</v>
      </c>
      <c r="BJ1" s="2" t="s">
        <v>7401</v>
      </c>
      <c r="BK1" s="2" t="s">
        <v>7402</v>
      </c>
      <c r="BL1" s="2" t="s">
        <v>7403</v>
      </c>
      <c r="BM1" s="2" t="s">
        <v>7404</v>
      </c>
      <c r="BN1" s="2" t="s">
        <v>7405</v>
      </c>
      <c r="BO1" s="2" t="s">
        <v>7406</v>
      </c>
      <c r="BP1" s="2" t="s">
        <v>7407</v>
      </c>
      <c r="BQ1" s="2" t="s">
        <v>7408</v>
      </c>
      <c r="BR1" s="2" t="s">
        <v>7409</v>
      </c>
      <c r="BS1" s="2" t="s">
        <v>7410</v>
      </c>
      <c r="BT1" s="2" t="s">
        <v>7411</v>
      </c>
      <c r="BU1" s="2" t="s">
        <v>7412</v>
      </c>
      <c r="BV1" s="2" t="s">
        <v>7413</v>
      </c>
      <c r="BW1" s="2" t="s">
        <v>7414</v>
      </c>
      <c r="BX1" s="2" t="s">
        <v>7415</v>
      </c>
      <c r="BY1" s="2" t="s">
        <v>7416</v>
      </c>
      <c r="BZ1" s="2" t="s">
        <v>7417</v>
      </c>
      <c r="CA1" s="2" t="s">
        <v>7418</v>
      </c>
      <c r="CB1" s="2" t="s">
        <v>7419</v>
      </c>
      <c r="CC1" s="2" t="s">
        <v>7420</v>
      </c>
      <c r="CD1" s="2" t="s">
        <v>7421</v>
      </c>
      <c r="CE1" s="2" t="s">
        <v>7422</v>
      </c>
      <c r="CF1" s="2" t="s">
        <v>7423</v>
      </c>
    </row>
    <row r="2" spans="1:84" x14ac:dyDescent="0.25">
      <c r="A2" s="2" t="s">
        <v>1687</v>
      </c>
      <c r="B2" s="2" t="s">
        <v>7424</v>
      </c>
      <c r="C2" s="2" t="s">
        <v>1683</v>
      </c>
      <c r="D2" s="2" t="s">
        <v>7428</v>
      </c>
      <c r="E2" s="2" t="s">
        <v>7425</v>
      </c>
      <c r="F2" s="2" t="s">
        <v>7426</v>
      </c>
      <c r="G2" s="2" t="s">
        <v>7427</v>
      </c>
      <c r="H2" s="2" t="s">
        <v>7428</v>
      </c>
      <c r="I2" s="2" t="s">
        <v>7429</v>
      </c>
      <c r="J2" s="2" t="s">
        <v>7430</v>
      </c>
      <c r="K2" s="2" t="s">
        <v>7431</v>
      </c>
      <c r="L2" s="2">
        <v>485227</v>
      </c>
      <c r="M2" s="2" t="s">
        <v>7432</v>
      </c>
      <c r="N2" s="2" t="s">
        <v>7433</v>
      </c>
      <c r="O2" s="2">
        <v>212.9</v>
      </c>
      <c r="P2" s="2" t="s">
        <v>7434</v>
      </c>
      <c r="Q2" s="2">
        <v>851.6</v>
      </c>
      <c r="R2" s="2" t="s">
        <v>7435</v>
      </c>
      <c r="S2" s="2" t="s">
        <v>7436</v>
      </c>
      <c r="T2" s="2" t="s">
        <v>7436</v>
      </c>
      <c r="U2" s="2" t="s">
        <v>7436</v>
      </c>
      <c r="V2" s="2" t="s">
        <v>1680</v>
      </c>
      <c r="W2" s="2" t="s">
        <v>7437</v>
      </c>
      <c r="X2" s="2" t="s">
        <v>7438</v>
      </c>
      <c r="Y2" s="2" t="s">
        <v>7439</v>
      </c>
      <c r="Z2" s="2" t="s">
        <v>7440</v>
      </c>
      <c r="AA2" s="2">
        <v>99.76</v>
      </c>
      <c r="AB2" s="2">
        <v>45.15</v>
      </c>
      <c r="AC2" s="2">
        <v>71.36</v>
      </c>
      <c r="AD2" s="2">
        <v>0</v>
      </c>
      <c r="AE2" s="2">
        <v>212916434</v>
      </c>
      <c r="AF2" s="2">
        <v>0</v>
      </c>
      <c r="AG2" s="2">
        <v>0</v>
      </c>
      <c r="AH2" s="2">
        <v>0</v>
      </c>
      <c r="AI2" s="2">
        <v>0</v>
      </c>
      <c r="AJ2" s="2">
        <v>0</v>
      </c>
      <c r="AK2" s="2">
        <v>212916434</v>
      </c>
      <c r="AL2" s="2">
        <v>407755488.17000002</v>
      </c>
      <c r="AM2" s="2">
        <v>212916434</v>
      </c>
      <c r="AN2" s="2">
        <v>96141863.439999998</v>
      </c>
      <c r="AO2" s="2">
        <v>116774570.56</v>
      </c>
      <c r="AP2" s="2">
        <v>0</v>
      </c>
      <c r="AQ2" s="2">
        <v>407755488.17000002</v>
      </c>
      <c r="AR2" s="2">
        <v>290980917.61000001</v>
      </c>
      <c r="AS2" s="2">
        <v>116774570.56</v>
      </c>
      <c r="AT2" s="2">
        <v>212916434</v>
      </c>
      <c r="AU2" s="2">
        <v>0</v>
      </c>
      <c r="AV2" s="2">
        <v>0</v>
      </c>
      <c r="AW2" s="2">
        <v>0</v>
      </c>
      <c r="AX2" s="2">
        <v>212916434</v>
      </c>
      <c r="AY2" s="2" t="s">
        <v>7441</v>
      </c>
      <c r="AZ2" s="2" t="s">
        <v>7442</v>
      </c>
      <c r="BA2" s="1">
        <v>44197</v>
      </c>
      <c r="BB2" s="1">
        <v>44561</v>
      </c>
      <c r="BC2" s="1">
        <v>43614</v>
      </c>
      <c r="BD2" s="1">
        <v>43614</v>
      </c>
      <c r="BH2" s="1">
        <v>43614</v>
      </c>
      <c r="BI2" s="1">
        <v>43630</v>
      </c>
      <c r="BJ2" s="1">
        <v>44104</v>
      </c>
      <c r="BK2" s="1">
        <v>43740</v>
      </c>
      <c r="BL2" s="1">
        <v>43614</v>
      </c>
      <c r="BM2" s="5">
        <v>0.46755787037037039</v>
      </c>
      <c r="BN2" s="1">
        <v>43614</v>
      </c>
      <c r="BO2" s="5">
        <v>0.65635416666666668</v>
      </c>
      <c r="BP2" s="1">
        <v>43614</v>
      </c>
      <c r="BQ2" s="5">
        <v>0.65641203703703699</v>
      </c>
      <c r="BT2" s="1">
        <v>43615</v>
      </c>
      <c r="BU2" s="5">
        <v>0.41927083333333331</v>
      </c>
      <c r="BV2" s="2">
        <v>10</v>
      </c>
      <c r="BW2" s="2">
        <v>1619</v>
      </c>
      <c r="BX2" s="2">
        <v>1619</v>
      </c>
      <c r="BY2" s="2">
        <v>74</v>
      </c>
      <c r="BZ2" s="2" t="s">
        <v>7443</v>
      </c>
      <c r="CA2" s="2" t="s">
        <v>7444</v>
      </c>
      <c r="CB2" s="2">
        <v>0</v>
      </c>
      <c r="CC2" s="2">
        <v>0</v>
      </c>
      <c r="CD2" s="2">
        <v>1619</v>
      </c>
      <c r="CE2" s="2">
        <v>5</v>
      </c>
      <c r="CF2" s="2">
        <v>1</v>
      </c>
    </row>
    <row r="3" spans="1:84" x14ac:dyDescent="0.25">
      <c r="A3" s="2" t="s">
        <v>1693</v>
      </c>
      <c r="B3" s="2" t="s">
        <v>7445</v>
      </c>
      <c r="C3" s="2" t="s">
        <v>1694</v>
      </c>
      <c r="D3" s="2" t="s">
        <v>7448</v>
      </c>
      <c r="E3" s="2" t="s">
        <v>7446</v>
      </c>
      <c r="F3" s="2" t="s">
        <v>7426</v>
      </c>
      <c r="G3" s="2" t="s">
        <v>7447</v>
      </c>
      <c r="H3" s="2" t="s">
        <v>7448</v>
      </c>
      <c r="I3" s="2" t="s">
        <v>7449</v>
      </c>
      <c r="J3" s="2" t="s">
        <v>7450</v>
      </c>
      <c r="K3" s="2" t="s">
        <v>7431</v>
      </c>
      <c r="L3" s="2">
        <v>590083</v>
      </c>
      <c r="M3" s="2" t="s">
        <v>7432</v>
      </c>
      <c r="N3" s="2" t="s">
        <v>7451</v>
      </c>
      <c r="O3" s="2">
        <v>521.25</v>
      </c>
      <c r="P3" s="2" t="s">
        <v>7434</v>
      </c>
      <c r="R3" s="2" t="s">
        <v>7435</v>
      </c>
      <c r="S3" s="2" t="s">
        <v>7436</v>
      </c>
      <c r="T3" s="2" t="s">
        <v>7436</v>
      </c>
      <c r="U3" s="2" t="s">
        <v>7436</v>
      </c>
      <c r="V3" s="2" t="s">
        <v>1680</v>
      </c>
      <c r="W3" s="2" t="s">
        <v>7452</v>
      </c>
      <c r="X3" s="2" t="s">
        <v>7438</v>
      </c>
      <c r="Y3" s="2" t="s">
        <v>7439</v>
      </c>
      <c r="Z3" s="2" t="s">
        <v>7440</v>
      </c>
      <c r="AA3" s="2">
        <v>98.51</v>
      </c>
      <c r="AB3" s="2">
        <v>39.9</v>
      </c>
      <c r="AC3" s="2">
        <v>65.44</v>
      </c>
      <c r="AD3" s="2">
        <v>0</v>
      </c>
      <c r="AE3" s="2">
        <v>429254042.61000001</v>
      </c>
      <c r="AF3" s="2">
        <v>0</v>
      </c>
      <c r="AG3" s="2">
        <v>0</v>
      </c>
      <c r="AH3" s="2">
        <v>0</v>
      </c>
      <c r="AI3" s="2">
        <v>0</v>
      </c>
      <c r="AJ3" s="2">
        <v>0</v>
      </c>
      <c r="AK3" s="2">
        <v>429254042.61000001</v>
      </c>
      <c r="AL3" s="2">
        <v>746497090.00999999</v>
      </c>
      <c r="AM3" s="2">
        <v>429254042.61000001</v>
      </c>
      <c r="AN3" s="2">
        <v>171263133.31</v>
      </c>
      <c r="AO3" s="2">
        <v>257990909.30000001</v>
      </c>
      <c r="AP3" s="2">
        <v>0</v>
      </c>
      <c r="AQ3" s="2">
        <v>746497090.00999999</v>
      </c>
      <c r="AR3" s="2">
        <v>488506180.70999998</v>
      </c>
      <c r="AS3" s="2">
        <v>257990909.30000001</v>
      </c>
      <c r="AT3" s="2">
        <v>429254042.61000001</v>
      </c>
      <c r="AU3" s="2">
        <v>0</v>
      </c>
      <c r="AV3" s="2">
        <v>0</v>
      </c>
      <c r="AW3" s="2">
        <v>0</v>
      </c>
      <c r="AX3" s="2">
        <v>429254042.61000001</v>
      </c>
      <c r="AY3" s="2" t="s">
        <v>7453</v>
      </c>
      <c r="AZ3" s="2" t="s">
        <v>7454</v>
      </c>
      <c r="BA3" s="1">
        <v>44197</v>
      </c>
      <c r="BB3" s="1">
        <v>44561</v>
      </c>
      <c r="BC3" s="1">
        <v>43700</v>
      </c>
      <c r="BD3" s="1">
        <v>43700</v>
      </c>
      <c r="BH3" s="1">
        <v>43700</v>
      </c>
      <c r="BI3" s="1">
        <v>43700</v>
      </c>
      <c r="BJ3" s="1">
        <v>44104</v>
      </c>
      <c r="BK3" s="1">
        <v>43746</v>
      </c>
      <c r="BL3" s="1">
        <v>43700</v>
      </c>
      <c r="BM3" s="5">
        <v>0.51480324074074069</v>
      </c>
      <c r="BN3" s="1">
        <v>43700</v>
      </c>
      <c r="BO3" s="5">
        <v>0.64261574074074079</v>
      </c>
      <c r="BP3" s="1">
        <v>43700</v>
      </c>
      <c r="BQ3" s="5">
        <v>0.64269675925925929</v>
      </c>
      <c r="BT3" s="1">
        <v>43700</v>
      </c>
      <c r="BU3" s="5">
        <v>0.6784606481481481</v>
      </c>
      <c r="BV3" s="2">
        <v>10</v>
      </c>
      <c r="BW3" s="2">
        <v>1619</v>
      </c>
      <c r="BX3" s="2">
        <v>1619</v>
      </c>
      <c r="BY3" s="2">
        <v>74</v>
      </c>
      <c r="BZ3" s="2" t="s">
        <v>7455</v>
      </c>
      <c r="CA3" s="2" t="s">
        <v>7456</v>
      </c>
      <c r="CB3" s="2">
        <v>0</v>
      </c>
      <c r="CC3" s="2">
        <v>0</v>
      </c>
      <c r="CD3" s="2">
        <v>1619</v>
      </c>
      <c r="CE3" s="2">
        <v>5</v>
      </c>
      <c r="CF3" s="2">
        <v>1</v>
      </c>
    </row>
    <row r="4" spans="1:84" x14ac:dyDescent="0.25">
      <c r="A4" s="2" t="s">
        <v>1701</v>
      </c>
      <c r="B4" s="2" t="s">
        <v>7457</v>
      </c>
      <c r="C4" s="2" t="s">
        <v>1699</v>
      </c>
      <c r="D4" s="2" t="s">
        <v>7460</v>
      </c>
      <c r="E4" s="2" t="s">
        <v>7458</v>
      </c>
      <c r="F4" s="2" t="s">
        <v>7426</v>
      </c>
      <c r="G4" s="2" t="s">
        <v>7459</v>
      </c>
      <c r="H4" s="2" t="s">
        <v>7460</v>
      </c>
      <c r="I4" s="2" t="s">
        <v>7461</v>
      </c>
      <c r="J4" s="2" t="s">
        <v>7462</v>
      </c>
      <c r="K4" s="2" t="s">
        <v>7431</v>
      </c>
      <c r="L4" s="2">
        <v>952043</v>
      </c>
      <c r="M4" s="2" t="s">
        <v>7432</v>
      </c>
      <c r="N4" s="2" t="s">
        <v>7463</v>
      </c>
      <c r="O4" s="2">
        <v>179.37</v>
      </c>
      <c r="P4" s="2" t="s">
        <v>7434</v>
      </c>
      <c r="R4" s="2" t="s">
        <v>7435</v>
      </c>
      <c r="S4" s="2" t="s">
        <v>7436</v>
      </c>
      <c r="T4" s="2" t="s">
        <v>7436</v>
      </c>
      <c r="U4" s="2" t="s">
        <v>7436</v>
      </c>
      <c r="V4" s="2" t="s">
        <v>1680</v>
      </c>
      <c r="W4" s="2" t="s">
        <v>7452</v>
      </c>
      <c r="X4" s="2" t="s">
        <v>7438</v>
      </c>
      <c r="Y4" s="2" t="s">
        <v>7439</v>
      </c>
      <c r="Z4" s="2" t="s">
        <v>7440</v>
      </c>
      <c r="AA4" s="2">
        <v>99.67</v>
      </c>
      <c r="AB4" s="2">
        <v>44.37</v>
      </c>
      <c r="AC4" s="2">
        <v>69.319999999999993</v>
      </c>
      <c r="AD4" s="2">
        <v>0</v>
      </c>
      <c r="AE4" s="2">
        <v>376005198.88</v>
      </c>
      <c r="AF4" s="2">
        <v>0</v>
      </c>
      <c r="AG4" s="2">
        <v>0</v>
      </c>
      <c r="AH4" s="2">
        <v>0</v>
      </c>
      <c r="AI4" s="2">
        <v>0</v>
      </c>
      <c r="AJ4" s="2">
        <v>0</v>
      </c>
      <c r="AK4" s="2">
        <v>376005198.88</v>
      </c>
      <c r="AL4" s="2">
        <v>681755129.99000001</v>
      </c>
      <c r="AM4" s="2">
        <v>376005198.88</v>
      </c>
      <c r="AN4" s="2">
        <v>166847112.74000001</v>
      </c>
      <c r="AO4" s="2">
        <v>209158086.13999999</v>
      </c>
      <c r="AP4" s="2">
        <v>0</v>
      </c>
      <c r="AQ4" s="2">
        <v>681755129.99000001</v>
      </c>
      <c r="AR4" s="2">
        <v>472597043.85000002</v>
      </c>
      <c r="AS4" s="2">
        <v>209158086.13999999</v>
      </c>
      <c r="AT4" s="2">
        <v>376005198.88</v>
      </c>
      <c r="AU4" s="2">
        <v>0</v>
      </c>
      <c r="AV4" s="2">
        <v>0</v>
      </c>
      <c r="AW4" s="2">
        <v>0</v>
      </c>
      <c r="AX4" s="2">
        <v>376005198.88</v>
      </c>
      <c r="AY4" s="2" t="s">
        <v>7464</v>
      </c>
      <c r="AZ4" s="2" t="s">
        <v>7465</v>
      </c>
      <c r="BA4" s="1">
        <v>44197</v>
      </c>
      <c r="BB4" s="1">
        <v>44561</v>
      </c>
      <c r="BC4" s="1">
        <v>43700</v>
      </c>
      <c r="BD4" s="1">
        <v>43700</v>
      </c>
      <c r="BH4" s="1">
        <v>43700</v>
      </c>
      <c r="BI4" s="1">
        <v>43717</v>
      </c>
      <c r="BJ4" s="1">
        <v>44104</v>
      </c>
      <c r="BK4" s="1">
        <v>43740</v>
      </c>
      <c r="BL4" s="1">
        <v>43700</v>
      </c>
      <c r="BM4" s="5">
        <v>0.56417824074074074</v>
      </c>
      <c r="BN4" s="1">
        <v>43700</v>
      </c>
      <c r="BO4" s="5">
        <v>0.64025462962962965</v>
      </c>
      <c r="BP4" s="1">
        <v>43717</v>
      </c>
      <c r="BQ4" s="5">
        <v>0.57745370370370375</v>
      </c>
      <c r="BR4" s="1">
        <v>43712</v>
      </c>
      <c r="BS4" s="5">
        <v>0.55292824074074076</v>
      </c>
      <c r="BT4" s="1">
        <v>43719</v>
      </c>
      <c r="BU4" s="5">
        <v>0.50907407407407412</v>
      </c>
      <c r="BV4" s="2">
        <v>10</v>
      </c>
      <c r="BW4" s="2">
        <v>1619</v>
      </c>
      <c r="BX4" s="2">
        <v>1619</v>
      </c>
      <c r="BY4" s="2">
        <v>74</v>
      </c>
      <c r="BZ4" s="2" t="s">
        <v>7466</v>
      </c>
      <c r="CA4" s="2" t="s">
        <v>7467</v>
      </c>
      <c r="CB4" s="2">
        <v>0</v>
      </c>
      <c r="CC4" s="2">
        <v>0</v>
      </c>
      <c r="CD4" s="2">
        <v>1619</v>
      </c>
      <c r="CE4" s="2">
        <v>5</v>
      </c>
      <c r="CF4" s="2">
        <v>1</v>
      </c>
    </row>
    <row r="5" spans="1:84" x14ac:dyDescent="0.25">
      <c r="A5" s="2" t="s">
        <v>1715</v>
      </c>
      <c r="B5" s="2" t="s">
        <v>7468</v>
      </c>
      <c r="C5" s="2" t="s">
        <v>1716</v>
      </c>
      <c r="D5" s="2" t="s">
        <v>7471</v>
      </c>
      <c r="E5" s="2" t="s">
        <v>7469</v>
      </c>
      <c r="F5" s="2" t="s">
        <v>7426</v>
      </c>
      <c r="G5" s="2" t="s">
        <v>7470</v>
      </c>
      <c r="H5" s="2" t="s">
        <v>7471</v>
      </c>
      <c r="I5" s="2" t="s">
        <v>7472</v>
      </c>
      <c r="J5" s="2" t="s">
        <v>1342</v>
      </c>
      <c r="K5" s="2" t="s">
        <v>7473</v>
      </c>
      <c r="L5" s="2">
        <v>1086</v>
      </c>
      <c r="M5" s="2" t="s">
        <v>7432</v>
      </c>
      <c r="N5" s="2" t="s">
        <v>7474</v>
      </c>
      <c r="O5" s="2">
        <v>3000</v>
      </c>
      <c r="P5" s="2" t="s">
        <v>7475</v>
      </c>
      <c r="R5" s="2" t="s">
        <v>7435</v>
      </c>
      <c r="S5" s="2" t="s">
        <v>7436</v>
      </c>
      <c r="T5" s="2" t="s">
        <v>7436</v>
      </c>
      <c r="U5" s="2" t="s">
        <v>7436</v>
      </c>
      <c r="V5" s="2" t="s">
        <v>1680</v>
      </c>
      <c r="W5" s="2" t="s">
        <v>7476</v>
      </c>
      <c r="X5" s="2" t="s">
        <v>7477</v>
      </c>
      <c r="Y5" s="2" t="s">
        <v>7478</v>
      </c>
      <c r="Z5" s="2" t="s">
        <v>7479</v>
      </c>
      <c r="AA5" s="2">
        <v>100</v>
      </c>
      <c r="AB5" s="2">
        <v>100</v>
      </c>
      <c r="AC5" s="2">
        <v>100</v>
      </c>
      <c r="AD5" s="2">
        <v>0</v>
      </c>
      <c r="AE5" s="2">
        <v>10710763</v>
      </c>
      <c r="AF5" s="2">
        <v>0</v>
      </c>
      <c r="AG5" s="2">
        <v>0</v>
      </c>
      <c r="AH5" s="2">
        <v>0</v>
      </c>
      <c r="AI5" s="2">
        <v>0</v>
      </c>
      <c r="AJ5" s="2">
        <v>0</v>
      </c>
      <c r="AK5" s="2">
        <v>10710763</v>
      </c>
      <c r="AL5" s="2">
        <v>96962034.299999997</v>
      </c>
      <c r="AM5" s="2">
        <v>10710763</v>
      </c>
      <c r="AN5" s="2">
        <v>10710762.779999999</v>
      </c>
      <c r="AO5" s="2">
        <v>0.22</v>
      </c>
      <c r="AP5" s="2">
        <v>0</v>
      </c>
      <c r="AQ5" s="2">
        <v>96962034.299999997</v>
      </c>
      <c r="AR5" s="2">
        <v>96962034.079999998</v>
      </c>
      <c r="AS5" s="2">
        <v>0.22</v>
      </c>
      <c r="AT5" s="2">
        <v>10710763</v>
      </c>
      <c r="AU5" s="2">
        <v>0</v>
      </c>
      <c r="AV5" s="2">
        <v>0</v>
      </c>
      <c r="AW5" s="2">
        <v>0</v>
      </c>
      <c r="AX5" s="2">
        <v>10710763</v>
      </c>
      <c r="AY5" s="2" t="s">
        <v>7480</v>
      </c>
      <c r="AZ5" s="2" t="s">
        <v>7481</v>
      </c>
      <c r="BA5" s="1">
        <v>44197</v>
      </c>
      <c r="BB5" s="1">
        <v>44561</v>
      </c>
      <c r="BC5" s="1">
        <v>43731</v>
      </c>
      <c r="BD5" s="1">
        <v>43731</v>
      </c>
      <c r="BH5" s="1">
        <v>43731</v>
      </c>
      <c r="BI5" s="1">
        <v>43745</v>
      </c>
      <c r="BJ5" s="1">
        <v>44120</v>
      </c>
      <c r="BK5" s="1">
        <v>43797</v>
      </c>
      <c r="BL5" s="1">
        <v>43731</v>
      </c>
      <c r="BM5" s="5">
        <v>0.46877314814814813</v>
      </c>
      <c r="BN5" s="1">
        <v>43731</v>
      </c>
      <c r="BO5" s="5">
        <v>0.52174768518518522</v>
      </c>
      <c r="BP5" s="1">
        <v>43740</v>
      </c>
      <c r="BQ5" s="5">
        <v>0.62723379629629628</v>
      </c>
      <c r="BR5" s="1">
        <v>43740</v>
      </c>
      <c r="BS5" s="5">
        <v>0.56853009259259257</v>
      </c>
      <c r="BT5" s="1">
        <v>43741</v>
      </c>
      <c r="BU5" s="5">
        <v>0.4519097222222222</v>
      </c>
      <c r="BV5" s="2">
        <v>10</v>
      </c>
      <c r="BW5" s="2">
        <v>1619</v>
      </c>
      <c r="BX5" s="2">
        <v>1619</v>
      </c>
      <c r="BY5" s="2">
        <v>90</v>
      </c>
      <c r="BZ5" s="2" t="s">
        <v>7482</v>
      </c>
      <c r="CA5" s="2" t="s">
        <v>7483</v>
      </c>
      <c r="CB5" s="2">
        <v>0</v>
      </c>
      <c r="CC5" s="2">
        <v>0</v>
      </c>
      <c r="CD5" s="2">
        <v>1619</v>
      </c>
      <c r="CE5" s="2">
        <v>5</v>
      </c>
      <c r="CF5" s="2">
        <v>1</v>
      </c>
    </row>
    <row r="6" spans="1:84" x14ac:dyDescent="0.25">
      <c r="A6" s="2" t="s">
        <v>1710</v>
      </c>
      <c r="B6" s="2" t="s">
        <v>7484</v>
      </c>
      <c r="C6" s="2" t="s">
        <v>1708</v>
      </c>
      <c r="D6" s="2" t="s">
        <v>7487</v>
      </c>
      <c r="E6" s="2" t="s">
        <v>7485</v>
      </c>
      <c r="F6" s="2" t="s">
        <v>7426</v>
      </c>
      <c r="G6" s="2" t="s">
        <v>7486</v>
      </c>
      <c r="H6" s="2" t="s">
        <v>7487</v>
      </c>
      <c r="I6" s="2" t="s">
        <v>7487</v>
      </c>
      <c r="J6" s="2" t="s">
        <v>7488</v>
      </c>
      <c r="K6" s="2" t="s">
        <v>7489</v>
      </c>
      <c r="L6" s="2">
        <v>113146</v>
      </c>
      <c r="M6" s="2" t="s">
        <v>7432</v>
      </c>
      <c r="N6" s="2" t="s">
        <v>7490</v>
      </c>
      <c r="O6" s="2">
        <v>1180</v>
      </c>
      <c r="P6" s="2" t="s">
        <v>7475</v>
      </c>
      <c r="R6" s="2" t="s">
        <v>7435</v>
      </c>
      <c r="S6" s="2" t="s">
        <v>7436</v>
      </c>
      <c r="T6" s="2" t="s">
        <v>7436</v>
      </c>
      <c r="U6" s="2" t="s">
        <v>7436</v>
      </c>
      <c r="V6" s="2" t="s">
        <v>7491</v>
      </c>
      <c r="W6" s="2" t="s">
        <v>7437</v>
      </c>
      <c r="X6" s="2" t="s">
        <v>7492</v>
      </c>
      <c r="Y6" s="2" t="s">
        <v>7493</v>
      </c>
      <c r="Z6" s="2" t="s">
        <v>7440</v>
      </c>
      <c r="AA6" s="2">
        <v>100</v>
      </c>
      <c r="AB6" s="2">
        <v>100</v>
      </c>
      <c r="AC6" s="2">
        <v>100</v>
      </c>
      <c r="AD6" s="2">
        <v>0</v>
      </c>
      <c r="AE6" s="2">
        <v>518453.66</v>
      </c>
      <c r="AF6" s="2">
        <v>0</v>
      </c>
      <c r="AG6" s="2">
        <v>0</v>
      </c>
      <c r="AH6" s="2">
        <v>0</v>
      </c>
      <c r="AI6" s="2">
        <v>0</v>
      </c>
      <c r="AJ6" s="2">
        <v>0</v>
      </c>
      <c r="AK6" s="2">
        <v>518453.66</v>
      </c>
      <c r="AL6" s="2">
        <v>14694287.619999999</v>
      </c>
      <c r="AM6" s="2">
        <v>518453.66</v>
      </c>
      <c r="AN6" s="2">
        <v>518453.66</v>
      </c>
      <c r="AO6" s="2">
        <v>0</v>
      </c>
      <c r="AP6" s="2">
        <v>0</v>
      </c>
      <c r="AQ6" s="2">
        <v>14694287.619999999</v>
      </c>
      <c r="AR6" s="2">
        <v>14694287.619999999</v>
      </c>
      <c r="AS6" s="2">
        <v>0</v>
      </c>
      <c r="AT6" s="2">
        <v>518453.66</v>
      </c>
      <c r="AU6" s="2">
        <v>0</v>
      </c>
      <c r="AV6" s="2">
        <v>0</v>
      </c>
      <c r="AW6" s="2">
        <v>0</v>
      </c>
      <c r="AX6" s="2">
        <v>518453.66</v>
      </c>
      <c r="AY6" s="2" t="s">
        <v>7494</v>
      </c>
      <c r="AZ6" s="2" t="s">
        <v>7495</v>
      </c>
      <c r="BA6" s="1">
        <v>44197</v>
      </c>
      <c r="BB6" s="1">
        <v>44561</v>
      </c>
      <c r="BC6" s="1">
        <v>43735</v>
      </c>
      <c r="BD6" s="1">
        <v>43735</v>
      </c>
      <c r="BH6" s="1">
        <v>43735</v>
      </c>
      <c r="BI6" s="1">
        <v>43735</v>
      </c>
      <c r="BJ6" s="1">
        <v>44103</v>
      </c>
      <c r="BK6" s="1">
        <v>43820</v>
      </c>
      <c r="BL6" s="1">
        <v>43735</v>
      </c>
      <c r="BM6" s="5">
        <v>0.43087962962962961</v>
      </c>
      <c r="BN6" s="1">
        <v>43735</v>
      </c>
      <c r="BO6" s="5">
        <v>0.44046296296296295</v>
      </c>
      <c r="BP6" s="1">
        <v>43735</v>
      </c>
      <c r="BQ6" s="5">
        <v>0.44059027777777776</v>
      </c>
      <c r="BT6" s="1">
        <v>43736</v>
      </c>
      <c r="BU6" s="5">
        <v>0.64819444444444441</v>
      </c>
      <c r="BV6" s="2">
        <v>10</v>
      </c>
      <c r="BW6" s="2">
        <v>1619</v>
      </c>
      <c r="BX6" s="2">
        <v>1619</v>
      </c>
      <c r="BY6" s="2">
        <v>90</v>
      </c>
      <c r="BZ6" s="2" t="s">
        <v>7496</v>
      </c>
      <c r="CA6" s="2" t="s">
        <v>7497</v>
      </c>
      <c r="CB6" s="2">
        <v>0</v>
      </c>
      <c r="CC6" s="2">
        <v>0</v>
      </c>
      <c r="CD6" s="2">
        <v>1619</v>
      </c>
      <c r="CE6" s="2">
        <v>5</v>
      </c>
      <c r="CF6" s="2">
        <v>1</v>
      </c>
    </row>
    <row r="7" spans="1:84" x14ac:dyDescent="0.25">
      <c r="A7" s="2" t="s">
        <v>1724</v>
      </c>
      <c r="B7" s="2" t="s">
        <v>7498</v>
      </c>
      <c r="C7" s="2" t="s">
        <v>1721</v>
      </c>
      <c r="D7" s="2" t="s">
        <v>7500</v>
      </c>
      <c r="E7" s="2" t="s">
        <v>7499</v>
      </c>
      <c r="F7" s="2" t="s">
        <v>7426</v>
      </c>
      <c r="G7" s="2" t="s">
        <v>7486</v>
      </c>
      <c r="H7" s="2" t="s">
        <v>7500</v>
      </c>
      <c r="I7" s="2" t="s">
        <v>7500</v>
      </c>
      <c r="J7" s="2" t="s">
        <v>7501</v>
      </c>
      <c r="K7" s="2" t="s">
        <v>7502</v>
      </c>
      <c r="L7" s="2">
        <v>600</v>
      </c>
      <c r="M7" s="2" t="s">
        <v>7503</v>
      </c>
      <c r="N7" s="2" t="s">
        <v>7504</v>
      </c>
      <c r="O7" s="2">
        <v>1489.41</v>
      </c>
      <c r="P7" s="2" t="s">
        <v>7475</v>
      </c>
      <c r="Q7" s="2">
        <v>1489.41</v>
      </c>
      <c r="R7" s="2" t="s">
        <v>7435</v>
      </c>
      <c r="S7" s="2" t="s">
        <v>7436</v>
      </c>
      <c r="T7" s="2" t="s">
        <v>7436</v>
      </c>
      <c r="U7" s="2" t="s">
        <v>7436</v>
      </c>
      <c r="V7" s="2" t="s">
        <v>7491</v>
      </c>
      <c r="W7" s="2" t="s">
        <v>7437</v>
      </c>
      <c r="X7" s="2" t="s">
        <v>7505</v>
      </c>
      <c r="Y7" s="2" t="s">
        <v>7506</v>
      </c>
      <c r="Z7" s="2" t="s">
        <v>7479</v>
      </c>
      <c r="AA7" s="2">
        <v>100</v>
      </c>
      <c r="AB7" s="2">
        <v>0</v>
      </c>
      <c r="AC7" s="2">
        <v>95.97</v>
      </c>
      <c r="AD7" s="2">
        <v>0</v>
      </c>
      <c r="AE7" s="2">
        <v>148661.81</v>
      </c>
      <c r="AF7" s="2">
        <v>0</v>
      </c>
      <c r="AG7" s="2">
        <v>0</v>
      </c>
      <c r="AH7" s="2">
        <v>0</v>
      </c>
      <c r="AI7" s="2">
        <v>0</v>
      </c>
      <c r="AJ7" s="2">
        <v>0</v>
      </c>
      <c r="AK7" s="2">
        <v>148661.81</v>
      </c>
      <c r="AL7" s="2">
        <v>3689985.84</v>
      </c>
      <c r="AM7" s="2">
        <v>148661.81</v>
      </c>
      <c r="AN7" s="2">
        <v>0</v>
      </c>
      <c r="AO7" s="2">
        <v>148661.81</v>
      </c>
      <c r="AP7" s="2">
        <v>0</v>
      </c>
      <c r="AQ7" s="2">
        <v>3689985.84</v>
      </c>
      <c r="AR7" s="2">
        <v>3541324.03</v>
      </c>
      <c r="AS7" s="2">
        <v>148661.81</v>
      </c>
      <c r="AT7" s="2">
        <v>148661.81</v>
      </c>
      <c r="AU7" s="2">
        <v>0</v>
      </c>
      <c r="AV7" s="2">
        <v>0</v>
      </c>
      <c r="AW7" s="2">
        <v>0</v>
      </c>
      <c r="AX7" s="2">
        <v>148661.81</v>
      </c>
      <c r="AY7" s="2" t="s">
        <v>7507</v>
      </c>
      <c r="AZ7" s="2" t="s">
        <v>7508</v>
      </c>
      <c r="BA7" s="1">
        <v>44197</v>
      </c>
      <c r="BB7" s="1">
        <v>44561</v>
      </c>
      <c r="BC7" s="1">
        <v>43735</v>
      </c>
      <c r="BD7" s="1">
        <v>43735</v>
      </c>
      <c r="BH7" s="1">
        <v>43735</v>
      </c>
      <c r="BI7" s="1">
        <v>43747</v>
      </c>
      <c r="BJ7" s="1">
        <v>44103</v>
      </c>
      <c r="BK7" s="1">
        <v>43826</v>
      </c>
      <c r="BL7" s="1">
        <v>43735</v>
      </c>
      <c r="BM7" s="5">
        <v>0.58508101851851857</v>
      </c>
      <c r="BN7" s="1">
        <v>43735</v>
      </c>
      <c r="BO7" s="5">
        <v>0.58826388888888892</v>
      </c>
      <c r="BP7" s="1">
        <v>43735</v>
      </c>
      <c r="BQ7" s="5">
        <v>0.58832175925925922</v>
      </c>
      <c r="BT7" s="1">
        <v>43736</v>
      </c>
      <c r="BU7" s="5">
        <v>0.65270833333333333</v>
      </c>
      <c r="BV7" s="2">
        <v>10</v>
      </c>
      <c r="BW7" s="2">
        <v>1619</v>
      </c>
      <c r="BX7" s="2">
        <v>1619</v>
      </c>
      <c r="BY7" s="2">
        <v>90</v>
      </c>
      <c r="BZ7" s="2" t="s">
        <v>7509</v>
      </c>
      <c r="CA7" s="2" t="s">
        <v>7497</v>
      </c>
      <c r="CB7" s="2">
        <v>0</v>
      </c>
      <c r="CC7" s="2">
        <v>0</v>
      </c>
      <c r="CD7" s="2">
        <v>1619</v>
      </c>
      <c r="CE7" s="2">
        <v>5</v>
      </c>
      <c r="CF7" s="2">
        <v>1</v>
      </c>
    </row>
    <row r="8" spans="1:84" x14ac:dyDescent="0.25">
      <c r="A8" s="2" t="s">
        <v>1738</v>
      </c>
      <c r="B8" s="2" t="s">
        <v>7510</v>
      </c>
      <c r="C8" s="2" t="s">
        <v>1739</v>
      </c>
      <c r="D8" s="2" t="s">
        <v>7513</v>
      </c>
      <c r="E8" s="2" t="s">
        <v>7511</v>
      </c>
      <c r="F8" s="2" t="s">
        <v>7426</v>
      </c>
      <c r="G8" s="2" t="s">
        <v>7512</v>
      </c>
      <c r="H8" s="2" t="s">
        <v>7513</v>
      </c>
      <c r="I8" s="2" t="s">
        <v>7513</v>
      </c>
      <c r="J8" s="2" t="s">
        <v>42</v>
      </c>
      <c r="K8" s="2" t="s">
        <v>7502</v>
      </c>
      <c r="L8" s="2">
        <v>263</v>
      </c>
      <c r="M8" s="2" t="s">
        <v>7503</v>
      </c>
      <c r="N8" s="2" t="s">
        <v>7504</v>
      </c>
      <c r="O8" s="2">
        <v>1261.57</v>
      </c>
      <c r="P8" s="2" t="s">
        <v>7475</v>
      </c>
      <c r="Q8" s="2">
        <v>1261.57</v>
      </c>
      <c r="R8" s="2" t="s">
        <v>7435</v>
      </c>
      <c r="S8" s="2" t="s">
        <v>7436</v>
      </c>
      <c r="T8" s="2" t="s">
        <v>7436</v>
      </c>
      <c r="U8" s="2" t="s">
        <v>7436</v>
      </c>
      <c r="V8" s="2" t="s">
        <v>7491</v>
      </c>
      <c r="W8" s="2" t="s">
        <v>7437</v>
      </c>
      <c r="X8" s="2" t="s">
        <v>7505</v>
      </c>
      <c r="Y8" s="2" t="s">
        <v>7506</v>
      </c>
      <c r="Z8" s="2" t="s">
        <v>7440</v>
      </c>
      <c r="AA8" s="2">
        <v>100</v>
      </c>
      <c r="AB8" s="2">
        <v>100</v>
      </c>
      <c r="AC8" s="2">
        <v>100</v>
      </c>
      <c r="AD8" s="2">
        <v>0</v>
      </c>
      <c r="AE8" s="2">
        <v>331847.3</v>
      </c>
      <c r="AF8" s="2">
        <v>0</v>
      </c>
      <c r="AG8" s="2">
        <v>0</v>
      </c>
      <c r="AH8" s="2">
        <v>0</v>
      </c>
      <c r="AI8" s="2">
        <v>0</v>
      </c>
      <c r="AJ8" s="2">
        <v>0</v>
      </c>
      <c r="AK8" s="2">
        <v>331847.3</v>
      </c>
      <c r="AL8" s="2">
        <v>3998678.25</v>
      </c>
      <c r="AM8" s="2">
        <v>331847.3</v>
      </c>
      <c r="AN8" s="2">
        <v>331847.3</v>
      </c>
      <c r="AO8" s="2">
        <v>0</v>
      </c>
      <c r="AP8" s="2">
        <v>0</v>
      </c>
      <c r="AQ8" s="2">
        <v>3998678.25</v>
      </c>
      <c r="AR8" s="2">
        <v>3998678.25</v>
      </c>
      <c r="AS8" s="2">
        <v>0</v>
      </c>
      <c r="AT8" s="2">
        <v>331847.3</v>
      </c>
      <c r="AU8" s="2">
        <v>0</v>
      </c>
      <c r="AV8" s="2">
        <v>0</v>
      </c>
      <c r="AW8" s="2">
        <v>0</v>
      </c>
      <c r="AX8" s="2">
        <v>331847.3</v>
      </c>
      <c r="AY8" s="2" t="s">
        <v>7514</v>
      </c>
      <c r="AZ8" s="2" t="s">
        <v>7515</v>
      </c>
      <c r="BA8" s="1">
        <v>44197</v>
      </c>
      <c r="BB8" s="1">
        <v>44561</v>
      </c>
      <c r="BC8" s="1">
        <v>43735</v>
      </c>
      <c r="BD8" s="1">
        <v>43735</v>
      </c>
      <c r="BH8" s="1">
        <v>43735</v>
      </c>
      <c r="BI8" s="1">
        <v>43763</v>
      </c>
      <c r="BJ8" s="1">
        <v>44103</v>
      </c>
      <c r="BK8" s="1">
        <v>43826</v>
      </c>
      <c r="BL8" s="1">
        <v>43735</v>
      </c>
      <c r="BM8" s="5">
        <v>0.74993055555555554</v>
      </c>
      <c r="BN8" s="1">
        <v>43735</v>
      </c>
      <c r="BO8" s="5">
        <v>0.75567129629629626</v>
      </c>
      <c r="BP8" s="1">
        <v>43735</v>
      </c>
      <c r="BQ8" s="5">
        <v>0.75574074074074071</v>
      </c>
      <c r="BT8" s="1">
        <v>43736</v>
      </c>
      <c r="BU8" s="5">
        <v>0.7017592592592593</v>
      </c>
      <c r="BV8" s="2">
        <v>10</v>
      </c>
      <c r="BW8" s="2">
        <v>1619</v>
      </c>
      <c r="BX8" s="2">
        <v>1619</v>
      </c>
      <c r="BY8" s="2">
        <v>90</v>
      </c>
      <c r="BZ8" s="2" t="s">
        <v>7497</v>
      </c>
      <c r="CA8" s="2" t="s">
        <v>7516</v>
      </c>
      <c r="CB8" s="2">
        <v>0</v>
      </c>
      <c r="CC8" s="2">
        <v>0</v>
      </c>
      <c r="CD8" s="2">
        <v>1619</v>
      </c>
      <c r="CE8" s="2">
        <v>5</v>
      </c>
      <c r="CF8" s="2">
        <v>1</v>
      </c>
    </row>
    <row r="9" spans="1:84" x14ac:dyDescent="0.25">
      <c r="A9" s="2" t="s">
        <v>1729</v>
      </c>
      <c r="B9" s="2" t="s">
        <v>7517</v>
      </c>
      <c r="C9" s="2" t="s">
        <v>1730</v>
      </c>
      <c r="D9" s="2" t="s">
        <v>7520</v>
      </c>
      <c r="E9" s="2" t="s">
        <v>7518</v>
      </c>
      <c r="F9" s="2" t="s">
        <v>7426</v>
      </c>
      <c r="G9" s="2" t="s">
        <v>7519</v>
      </c>
      <c r="H9" s="2" t="s">
        <v>7520</v>
      </c>
      <c r="I9" s="2" t="s">
        <v>7521</v>
      </c>
      <c r="J9" s="2" t="s">
        <v>7522</v>
      </c>
      <c r="K9" s="2" t="s">
        <v>7431</v>
      </c>
      <c r="L9" s="2">
        <v>1495000000</v>
      </c>
      <c r="M9" s="2" t="s">
        <v>7432</v>
      </c>
      <c r="N9" s="2" t="s">
        <v>7474</v>
      </c>
      <c r="O9" s="2">
        <v>12500</v>
      </c>
      <c r="P9" s="2" t="s">
        <v>7475</v>
      </c>
      <c r="R9" s="2" t="s">
        <v>7435</v>
      </c>
      <c r="S9" s="2" t="s">
        <v>7436</v>
      </c>
      <c r="T9" s="2" t="s">
        <v>7436</v>
      </c>
      <c r="U9" s="2" t="s">
        <v>7436</v>
      </c>
      <c r="V9" s="2" t="s">
        <v>1680</v>
      </c>
      <c r="W9" s="2" t="s">
        <v>7452</v>
      </c>
      <c r="X9" s="2" t="s">
        <v>7438</v>
      </c>
      <c r="Y9" s="2" t="s">
        <v>7523</v>
      </c>
      <c r="Z9" s="2" t="s">
        <v>7440</v>
      </c>
      <c r="AA9" s="2">
        <v>89</v>
      </c>
      <c r="AB9" s="2">
        <v>50</v>
      </c>
      <c r="AC9" s="2">
        <v>73.11</v>
      </c>
      <c r="AD9" s="2">
        <v>0</v>
      </c>
      <c r="AE9" s="2">
        <v>334826639</v>
      </c>
      <c r="AF9" s="2">
        <v>0</v>
      </c>
      <c r="AG9" s="2">
        <v>0</v>
      </c>
      <c r="AH9" s="2">
        <v>0</v>
      </c>
      <c r="AI9" s="2">
        <v>0</v>
      </c>
      <c r="AJ9" s="2">
        <v>0</v>
      </c>
      <c r="AK9" s="2">
        <v>334826639</v>
      </c>
      <c r="AL9" s="2">
        <v>622674036.29999995</v>
      </c>
      <c r="AM9" s="2">
        <v>334826639</v>
      </c>
      <c r="AN9" s="2">
        <v>167413319.28</v>
      </c>
      <c r="AO9" s="2">
        <v>167413319.72</v>
      </c>
      <c r="AP9" s="2">
        <v>0</v>
      </c>
      <c r="AQ9" s="2">
        <v>622674036.29999995</v>
      </c>
      <c r="AR9" s="2">
        <v>455260716.57999998</v>
      </c>
      <c r="AS9" s="2">
        <v>167413319.72</v>
      </c>
      <c r="AT9" s="2">
        <v>334826639</v>
      </c>
      <c r="AU9" s="2">
        <v>0</v>
      </c>
      <c r="AV9" s="2">
        <v>0</v>
      </c>
      <c r="AW9" s="2">
        <v>0</v>
      </c>
      <c r="AX9" s="2">
        <v>334826639</v>
      </c>
      <c r="AY9" s="2" t="s">
        <v>7524</v>
      </c>
      <c r="AZ9" s="2" t="s">
        <v>7525</v>
      </c>
      <c r="BA9" s="1">
        <v>44197</v>
      </c>
      <c r="BB9" s="1">
        <v>44561</v>
      </c>
      <c r="BC9" s="1">
        <v>43738</v>
      </c>
      <c r="BD9" s="1">
        <v>43738</v>
      </c>
      <c r="BH9" s="1">
        <v>43738</v>
      </c>
      <c r="BI9" s="1">
        <v>43738</v>
      </c>
      <c r="BJ9" s="1">
        <v>44104</v>
      </c>
      <c r="BK9" s="1">
        <v>43818</v>
      </c>
      <c r="BL9" s="1">
        <v>43738</v>
      </c>
      <c r="BM9" s="5">
        <v>0.61657407407407405</v>
      </c>
      <c r="BN9" s="1">
        <v>43738</v>
      </c>
      <c r="BO9" s="5">
        <v>0.61716435185185181</v>
      </c>
      <c r="BP9" s="1">
        <v>43738</v>
      </c>
      <c r="BQ9" s="5">
        <v>0.61719907407407404</v>
      </c>
      <c r="BT9" s="1">
        <v>43739</v>
      </c>
      <c r="BU9" s="5">
        <v>0.45616898148148149</v>
      </c>
      <c r="BV9" s="2">
        <v>10</v>
      </c>
      <c r="BW9" s="2">
        <v>1619</v>
      </c>
      <c r="BX9" s="2">
        <v>1619</v>
      </c>
      <c r="BY9" s="2">
        <v>90</v>
      </c>
      <c r="BZ9" s="2" t="s">
        <v>7526</v>
      </c>
      <c r="CA9" s="2" t="s">
        <v>7527</v>
      </c>
      <c r="CB9" s="2">
        <v>0</v>
      </c>
      <c r="CC9" s="2">
        <v>0</v>
      </c>
      <c r="CD9" s="2">
        <v>1619</v>
      </c>
      <c r="CE9" s="2">
        <v>5</v>
      </c>
      <c r="CF9" s="2">
        <v>1</v>
      </c>
    </row>
    <row r="10" spans="1:84" x14ac:dyDescent="0.25">
      <c r="A10" s="2" t="s">
        <v>1737</v>
      </c>
      <c r="B10" s="2" t="s">
        <v>1738</v>
      </c>
      <c r="C10" s="2" t="s">
        <v>1735</v>
      </c>
      <c r="D10" s="2" t="s">
        <v>7529</v>
      </c>
      <c r="E10" s="2" t="s">
        <v>7528</v>
      </c>
      <c r="F10" s="2" t="s">
        <v>7426</v>
      </c>
      <c r="G10" s="2" t="s">
        <v>7470</v>
      </c>
      <c r="H10" s="2" t="s">
        <v>7529</v>
      </c>
      <c r="I10" s="2" t="s">
        <v>7530</v>
      </c>
      <c r="J10" s="2" t="s">
        <v>7501</v>
      </c>
      <c r="K10" s="2" t="s">
        <v>7531</v>
      </c>
      <c r="L10" s="2">
        <v>5477</v>
      </c>
      <c r="M10" s="2" t="s">
        <v>7432</v>
      </c>
      <c r="N10" s="2" t="s">
        <v>7532</v>
      </c>
      <c r="O10" s="2">
        <v>1023.95</v>
      </c>
      <c r="P10" s="2" t="s">
        <v>7475</v>
      </c>
      <c r="Q10" s="2">
        <v>1023.95</v>
      </c>
      <c r="R10" s="2" t="s">
        <v>7435</v>
      </c>
      <c r="S10" s="2" t="s">
        <v>7436</v>
      </c>
      <c r="T10" s="2" t="s">
        <v>7436</v>
      </c>
      <c r="U10" s="2" t="s">
        <v>7436</v>
      </c>
      <c r="V10" s="2" t="s">
        <v>7491</v>
      </c>
      <c r="W10" s="2" t="s">
        <v>7437</v>
      </c>
      <c r="X10" s="2" t="s">
        <v>7533</v>
      </c>
      <c r="Y10" s="2" t="s">
        <v>7478</v>
      </c>
      <c r="Z10" s="2" t="s">
        <v>7440</v>
      </c>
      <c r="AA10" s="2">
        <v>50</v>
      </c>
      <c r="AB10" s="2">
        <v>0</v>
      </c>
      <c r="AC10" s="2">
        <v>45.01</v>
      </c>
      <c r="AD10" s="2">
        <v>0</v>
      </c>
      <c r="AE10" s="2">
        <v>1451266.89</v>
      </c>
      <c r="AF10" s="2">
        <v>0</v>
      </c>
      <c r="AG10" s="2">
        <v>0</v>
      </c>
      <c r="AH10" s="2">
        <v>0</v>
      </c>
      <c r="AI10" s="2">
        <v>0</v>
      </c>
      <c r="AJ10" s="2">
        <v>0</v>
      </c>
      <c r="AK10" s="2">
        <v>1451266.89</v>
      </c>
      <c r="AL10" s="2">
        <v>2639238.59</v>
      </c>
      <c r="AM10" s="2">
        <v>1451266.89</v>
      </c>
      <c r="AN10" s="2">
        <v>0</v>
      </c>
      <c r="AO10" s="2">
        <v>1451266.89</v>
      </c>
      <c r="AP10" s="2">
        <v>0</v>
      </c>
      <c r="AQ10" s="2">
        <v>2639238.59</v>
      </c>
      <c r="AR10" s="2">
        <v>1187971.7</v>
      </c>
      <c r="AS10" s="2">
        <v>1451266.89</v>
      </c>
      <c r="AT10" s="2">
        <v>1451266.89</v>
      </c>
      <c r="AU10" s="2">
        <v>0</v>
      </c>
      <c r="AV10" s="2">
        <v>0</v>
      </c>
      <c r="AW10" s="2">
        <v>0</v>
      </c>
      <c r="AX10" s="2">
        <v>1451266.89</v>
      </c>
      <c r="AY10" s="2" t="s">
        <v>7534</v>
      </c>
      <c r="AZ10" s="2" t="s">
        <v>7535</v>
      </c>
      <c r="BA10" s="1">
        <v>44197</v>
      </c>
      <c r="BB10" s="1">
        <v>44561</v>
      </c>
      <c r="BC10" s="1">
        <v>43738</v>
      </c>
      <c r="BD10" s="1">
        <v>43738</v>
      </c>
      <c r="BH10" s="1">
        <v>43738</v>
      </c>
      <c r="BI10" s="1">
        <v>43755</v>
      </c>
      <c r="BJ10" s="1">
        <v>44103</v>
      </c>
      <c r="BK10" s="1">
        <v>43826</v>
      </c>
      <c r="BL10" s="1">
        <v>43738</v>
      </c>
      <c r="BM10" s="5">
        <v>0.72875000000000001</v>
      </c>
      <c r="BN10" s="1">
        <v>43738</v>
      </c>
      <c r="BO10" s="5">
        <v>0.73644675925925929</v>
      </c>
      <c r="BP10" s="1">
        <v>43738</v>
      </c>
      <c r="BQ10" s="5">
        <v>0.73650462962962959</v>
      </c>
      <c r="BT10" s="1">
        <v>43739</v>
      </c>
      <c r="BU10" s="5">
        <v>0.65675925925925926</v>
      </c>
      <c r="BV10" s="2">
        <v>10</v>
      </c>
      <c r="BW10" s="2">
        <v>1619</v>
      </c>
      <c r="BX10" s="2">
        <v>1619</v>
      </c>
      <c r="BY10" s="2">
        <v>90</v>
      </c>
      <c r="BZ10" s="2" t="s">
        <v>7536</v>
      </c>
      <c r="CA10" s="2" t="s">
        <v>7483</v>
      </c>
      <c r="CB10" s="2">
        <v>0</v>
      </c>
      <c r="CC10" s="2">
        <v>0</v>
      </c>
      <c r="CD10" s="2">
        <v>1619</v>
      </c>
      <c r="CE10" s="2">
        <v>5</v>
      </c>
      <c r="CF10" s="2">
        <v>1</v>
      </c>
    </row>
    <row r="11" spans="1:84" x14ac:dyDescent="0.25">
      <c r="A11" s="2" t="s">
        <v>7335</v>
      </c>
      <c r="B11" s="2" t="s">
        <v>7335</v>
      </c>
      <c r="C11" s="2" t="s">
        <v>7336</v>
      </c>
      <c r="D11" s="2" t="s">
        <v>7538</v>
      </c>
      <c r="E11" s="2" t="s">
        <v>7537</v>
      </c>
      <c r="F11" s="2" t="s">
        <v>7426</v>
      </c>
      <c r="G11" s="2" t="s">
        <v>7470</v>
      </c>
      <c r="H11" s="2" t="s">
        <v>7538</v>
      </c>
      <c r="I11" s="2" t="s">
        <v>7538</v>
      </c>
      <c r="J11" s="2" t="s">
        <v>7539</v>
      </c>
      <c r="K11" s="2" t="s">
        <v>7540</v>
      </c>
      <c r="L11" s="2">
        <v>35000</v>
      </c>
      <c r="M11" s="2" t="s">
        <v>7541</v>
      </c>
      <c r="N11" s="2" t="s">
        <v>7542</v>
      </c>
      <c r="O11" s="2">
        <v>685.83</v>
      </c>
      <c r="P11" s="2" t="s">
        <v>7475</v>
      </c>
      <c r="R11" s="2" t="s">
        <v>7435</v>
      </c>
      <c r="S11" s="2" t="s">
        <v>7436</v>
      </c>
      <c r="T11" s="2" t="s">
        <v>7543</v>
      </c>
      <c r="U11" s="2" t="s">
        <v>7543</v>
      </c>
      <c r="V11" s="2" t="s">
        <v>1680</v>
      </c>
      <c r="W11" s="2" t="s">
        <v>7544</v>
      </c>
      <c r="X11" s="2" t="s">
        <v>7545</v>
      </c>
      <c r="Y11" s="2" t="s">
        <v>7478</v>
      </c>
      <c r="Z11" s="2" t="s">
        <v>7440</v>
      </c>
      <c r="AA11" s="2">
        <v>0</v>
      </c>
      <c r="AB11" s="2">
        <v>95.81</v>
      </c>
      <c r="AC11" s="2">
        <v>99.89</v>
      </c>
      <c r="AD11" s="2">
        <v>0</v>
      </c>
      <c r="AE11" s="2">
        <v>605889.09</v>
      </c>
      <c r="AF11" s="2">
        <v>0</v>
      </c>
      <c r="AG11" s="2">
        <v>0</v>
      </c>
      <c r="AH11" s="2">
        <v>0</v>
      </c>
      <c r="AI11" s="2">
        <v>0</v>
      </c>
      <c r="AJ11" s="2">
        <v>0</v>
      </c>
      <c r="AK11" s="2">
        <v>605889.09</v>
      </c>
      <c r="AL11" s="2">
        <v>22321191.300000001</v>
      </c>
      <c r="AM11" s="2">
        <v>605889.09</v>
      </c>
      <c r="AN11" s="2">
        <v>580477.02</v>
      </c>
      <c r="AO11" s="2">
        <v>25412.07</v>
      </c>
      <c r="AP11" s="2">
        <v>10493443.869999999</v>
      </c>
      <c r="AQ11" s="2">
        <v>22321191.300000001</v>
      </c>
      <c r="AR11" s="2">
        <v>22295779.23</v>
      </c>
      <c r="AS11" s="2">
        <v>25412.07</v>
      </c>
      <c r="AT11" s="2">
        <v>605889.09</v>
      </c>
      <c r="AU11" s="2">
        <v>0</v>
      </c>
      <c r="AV11" s="2">
        <v>0</v>
      </c>
      <c r="AW11" s="2">
        <v>0</v>
      </c>
      <c r="AX11" s="2">
        <v>605889.09</v>
      </c>
      <c r="AY11" s="2" t="s">
        <v>7546</v>
      </c>
      <c r="AZ11" s="2" t="s">
        <v>7547</v>
      </c>
      <c r="BA11" s="1">
        <v>44197</v>
      </c>
      <c r="BB11" s="1">
        <v>44561</v>
      </c>
      <c r="BC11" s="1">
        <v>43762</v>
      </c>
      <c r="BD11" s="1">
        <v>43762</v>
      </c>
      <c r="BH11" s="1">
        <v>43762</v>
      </c>
      <c r="BI11" s="1">
        <v>43762</v>
      </c>
      <c r="BK11" s="1">
        <v>43811</v>
      </c>
      <c r="BL11" s="1">
        <v>43760</v>
      </c>
      <c r="BM11" s="5">
        <v>0.81857638888888884</v>
      </c>
      <c r="BN11" s="1">
        <v>43762</v>
      </c>
      <c r="BO11" s="5">
        <v>0.48518518518518516</v>
      </c>
      <c r="BP11" s="1">
        <v>43762</v>
      </c>
      <c r="BQ11" s="5">
        <v>0.6426736111111111</v>
      </c>
      <c r="BR11" s="1">
        <v>43762</v>
      </c>
      <c r="BS11" s="5">
        <v>0.53780092592592588</v>
      </c>
      <c r="BT11" s="1">
        <v>43763</v>
      </c>
      <c r="BU11" s="5">
        <v>0.44325231481481481</v>
      </c>
      <c r="BV11" s="2">
        <v>10</v>
      </c>
      <c r="BW11" s="2">
        <v>1619</v>
      </c>
      <c r="BX11" s="2">
        <v>1704</v>
      </c>
      <c r="BY11" s="2">
        <v>90</v>
      </c>
      <c r="BZ11" s="2" t="s">
        <v>7548</v>
      </c>
      <c r="CA11" s="2" t="s">
        <v>7483</v>
      </c>
      <c r="CB11" s="2">
        <v>0</v>
      </c>
      <c r="CC11" s="2">
        <v>0</v>
      </c>
      <c r="CD11" s="2">
        <v>1704</v>
      </c>
      <c r="CE11" s="2">
        <v>5</v>
      </c>
      <c r="CF11" s="2">
        <v>15</v>
      </c>
    </row>
    <row r="12" spans="1:84" x14ac:dyDescent="0.25">
      <c r="A12" s="2" t="s">
        <v>1749</v>
      </c>
      <c r="B12" s="2" t="s">
        <v>7549</v>
      </c>
      <c r="C12" s="2" t="s">
        <v>1746</v>
      </c>
      <c r="D12" s="2" t="s">
        <v>7552</v>
      </c>
      <c r="E12" s="2" t="s">
        <v>7550</v>
      </c>
      <c r="F12" s="2" t="s">
        <v>7426</v>
      </c>
      <c r="G12" s="2" t="s">
        <v>7551</v>
      </c>
      <c r="H12" s="2" t="s">
        <v>7552</v>
      </c>
      <c r="I12" s="2" t="s">
        <v>7552</v>
      </c>
      <c r="J12" s="2" t="s">
        <v>7553</v>
      </c>
      <c r="K12" s="2" t="s">
        <v>7531</v>
      </c>
      <c r="L12" s="2">
        <v>6451200</v>
      </c>
      <c r="M12" s="2" t="s">
        <v>7432</v>
      </c>
      <c r="N12" s="2" t="s">
        <v>7554</v>
      </c>
      <c r="O12" s="2">
        <v>2650</v>
      </c>
      <c r="P12" s="2" t="s">
        <v>7555</v>
      </c>
      <c r="R12" s="2" t="s">
        <v>7435</v>
      </c>
      <c r="S12" s="2" t="s">
        <v>7436</v>
      </c>
      <c r="T12" s="2" t="s">
        <v>7436</v>
      </c>
      <c r="U12" s="2" t="s">
        <v>7436</v>
      </c>
      <c r="V12" s="2" t="s">
        <v>1680</v>
      </c>
      <c r="W12" s="2" t="s">
        <v>7437</v>
      </c>
      <c r="X12" s="2" t="s">
        <v>7556</v>
      </c>
      <c r="Y12" s="2" t="s">
        <v>7557</v>
      </c>
      <c r="Z12" s="2" t="s">
        <v>7440</v>
      </c>
      <c r="AA12" s="2">
        <v>5</v>
      </c>
      <c r="AB12" s="2">
        <v>100</v>
      </c>
      <c r="AC12" s="2">
        <v>100</v>
      </c>
      <c r="AD12" s="2">
        <v>0</v>
      </c>
      <c r="AE12" s="2">
        <v>5592333.1200000001</v>
      </c>
      <c r="AF12" s="2">
        <v>149.16</v>
      </c>
      <c r="AG12" s="2">
        <v>0</v>
      </c>
      <c r="AH12" s="2">
        <v>0</v>
      </c>
      <c r="AI12" s="2">
        <v>0</v>
      </c>
      <c r="AJ12" s="2">
        <v>0</v>
      </c>
      <c r="AK12" s="2">
        <v>5592183.96</v>
      </c>
      <c r="AL12" s="2">
        <v>7989047.3200000003</v>
      </c>
      <c r="AM12" s="2">
        <v>5592183.96</v>
      </c>
      <c r="AN12" s="2">
        <v>5592183.96</v>
      </c>
      <c r="AO12" s="2">
        <v>0</v>
      </c>
      <c r="AP12" s="2">
        <v>0</v>
      </c>
      <c r="AQ12" s="2">
        <v>7989047.3200000003</v>
      </c>
      <c r="AR12" s="2">
        <v>7988898.1600000001</v>
      </c>
      <c r="AS12" s="2">
        <v>0</v>
      </c>
      <c r="AT12" s="2">
        <v>5592333.1200000001</v>
      </c>
      <c r="AU12" s="2">
        <v>0</v>
      </c>
      <c r="AV12" s="2">
        <v>0</v>
      </c>
      <c r="AW12" s="2">
        <v>0</v>
      </c>
      <c r="AX12" s="2">
        <v>5592333.1200000001</v>
      </c>
      <c r="AY12" s="2" t="s">
        <v>7558</v>
      </c>
      <c r="AZ12" s="2" t="s">
        <v>7559</v>
      </c>
      <c r="BA12" s="1">
        <v>44197</v>
      </c>
      <c r="BB12" s="1">
        <v>44561</v>
      </c>
      <c r="BC12" s="1">
        <v>43763</v>
      </c>
      <c r="BD12" s="1">
        <v>43763</v>
      </c>
      <c r="BH12" s="1">
        <v>43763</v>
      </c>
      <c r="BI12" s="1">
        <v>43763</v>
      </c>
      <c r="BJ12" s="1">
        <v>44119</v>
      </c>
      <c r="BK12" s="1">
        <v>43825</v>
      </c>
      <c r="BL12" s="1">
        <v>43763</v>
      </c>
      <c r="BM12" s="5">
        <v>0.70798611111111109</v>
      </c>
      <c r="BN12" s="1">
        <v>43763</v>
      </c>
      <c r="BO12" s="5">
        <v>0.7099537037037037</v>
      </c>
      <c r="BP12" s="1">
        <v>43763</v>
      </c>
      <c r="BQ12" s="5">
        <v>0.71</v>
      </c>
      <c r="BT12" s="1">
        <v>43767</v>
      </c>
      <c r="BU12" s="5">
        <v>0.48680555555555555</v>
      </c>
      <c r="BV12" s="2">
        <v>10</v>
      </c>
      <c r="BW12" s="2">
        <v>1619</v>
      </c>
      <c r="BX12" s="2">
        <v>1619</v>
      </c>
      <c r="BY12" s="2">
        <v>89</v>
      </c>
      <c r="BZ12" s="2" t="s">
        <v>7560</v>
      </c>
      <c r="CA12" s="2" t="s">
        <v>7561</v>
      </c>
      <c r="CB12" s="2">
        <v>0</v>
      </c>
      <c r="CC12" s="2">
        <v>0</v>
      </c>
      <c r="CD12" s="2">
        <v>1619</v>
      </c>
      <c r="CE12" s="2">
        <v>5</v>
      </c>
      <c r="CF12" s="2">
        <v>1</v>
      </c>
    </row>
    <row r="13" spans="1:84" x14ac:dyDescent="0.25">
      <c r="A13" s="2" t="s">
        <v>1751</v>
      </c>
      <c r="B13" s="2" t="s">
        <v>7562</v>
      </c>
      <c r="C13" s="2" t="s">
        <v>1752</v>
      </c>
      <c r="D13" s="2" t="s">
        <v>7564</v>
      </c>
      <c r="E13" s="2" t="s">
        <v>7563</v>
      </c>
      <c r="F13" s="2" t="s">
        <v>7426</v>
      </c>
      <c r="G13" s="2" t="s">
        <v>7470</v>
      </c>
      <c r="H13" s="2" t="s">
        <v>7564</v>
      </c>
      <c r="I13" s="2" t="s">
        <v>7564</v>
      </c>
      <c r="J13" s="2" t="s">
        <v>7565</v>
      </c>
      <c r="K13" s="2" t="s">
        <v>7566</v>
      </c>
      <c r="L13" s="2">
        <v>1495000000</v>
      </c>
      <c r="M13" s="2" t="s">
        <v>7432</v>
      </c>
      <c r="N13" s="2" t="s">
        <v>7567</v>
      </c>
      <c r="O13" s="2">
        <v>345769.85</v>
      </c>
      <c r="P13" s="2" t="s">
        <v>7475</v>
      </c>
      <c r="Q13" s="2">
        <v>345769.85</v>
      </c>
      <c r="R13" s="2" t="s">
        <v>7435</v>
      </c>
      <c r="S13" s="2" t="s">
        <v>7436</v>
      </c>
      <c r="T13" s="2" t="s">
        <v>7436</v>
      </c>
      <c r="U13" s="2" t="s">
        <v>7436</v>
      </c>
      <c r="V13" s="2" t="s">
        <v>1680</v>
      </c>
      <c r="W13" s="2" t="s">
        <v>7437</v>
      </c>
      <c r="X13" s="2" t="s">
        <v>7523</v>
      </c>
      <c r="Y13" s="2" t="s">
        <v>7568</v>
      </c>
      <c r="Z13" s="2" t="s">
        <v>7440</v>
      </c>
      <c r="AA13" s="2">
        <v>100</v>
      </c>
      <c r="AB13" s="2">
        <v>0</v>
      </c>
      <c r="AC13" s="2">
        <v>87.11</v>
      </c>
      <c r="AD13" s="2">
        <v>0</v>
      </c>
      <c r="AE13" s="2">
        <v>51261487.189999998</v>
      </c>
      <c r="AF13" s="2">
        <v>0</v>
      </c>
      <c r="AG13" s="2">
        <v>0</v>
      </c>
      <c r="AH13" s="2">
        <v>0</v>
      </c>
      <c r="AI13" s="2">
        <v>0</v>
      </c>
      <c r="AJ13" s="2">
        <v>0</v>
      </c>
      <c r="AK13" s="2">
        <v>51261487.189999998</v>
      </c>
      <c r="AL13" s="2">
        <v>397701321.10000002</v>
      </c>
      <c r="AM13" s="2">
        <v>0</v>
      </c>
      <c r="AN13" s="2">
        <v>0</v>
      </c>
      <c r="AO13" s="2">
        <v>0</v>
      </c>
      <c r="AP13" s="2">
        <v>0</v>
      </c>
      <c r="AQ13" s="2">
        <v>397701321.10000002</v>
      </c>
      <c r="AR13" s="2">
        <v>346439833.91000003</v>
      </c>
      <c r="AS13" s="2">
        <v>0</v>
      </c>
      <c r="AT13" s="2">
        <v>51261487.189999998</v>
      </c>
      <c r="AU13" s="2">
        <v>0</v>
      </c>
      <c r="AV13" s="2">
        <v>0</v>
      </c>
      <c r="AW13" s="2">
        <v>0</v>
      </c>
      <c r="AX13" s="2">
        <v>51261487.189999998</v>
      </c>
      <c r="AY13" s="2" t="s">
        <v>7569</v>
      </c>
      <c r="AZ13" s="2" t="s">
        <v>7570</v>
      </c>
      <c r="BA13" s="1">
        <v>44197</v>
      </c>
      <c r="BB13" s="1">
        <v>44561</v>
      </c>
      <c r="BC13" s="1">
        <v>43774</v>
      </c>
      <c r="BD13" s="1">
        <v>43774</v>
      </c>
      <c r="BH13" s="1">
        <v>43774</v>
      </c>
      <c r="BI13" s="1">
        <v>43791</v>
      </c>
      <c r="BJ13" s="1">
        <v>44120</v>
      </c>
      <c r="BK13" s="1">
        <v>43811</v>
      </c>
      <c r="BL13" s="1">
        <v>43774</v>
      </c>
      <c r="BM13" s="5">
        <v>0.7167013888888889</v>
      </c>
      <c r="BN13" s="1">
        <v>43774</v>
      </c>
      <c r="BO13" s="5">
        <v>0.72155092592592596</v>
      </c>
      <c r="BP13" s="1">
        <v>43776</v>
      </c>
      <c r="BQ13" s="5">
        <v>0.53254629629629635</v>
      </c>
      <c r="BR13" s="1">
        <v>43776</v>
      </c>
      <c r="BS13" s="5">
        <v>0.5140393518518519</v>
      </c>
      <c r="BT13" s="1">
        <v>43776</v>
      </c>
      <c r="BU13" s="5">
        <v>0.53613425925925928</v>
      </c>
      <c r="BV13" s="2">
        <v>10</v>
      </c>
      <c r="BW13" s="2">
        <v>1619</v>
      </c>
      <c r="BX13" s="2">
        <v>1619</v>
      </c>
      <c r="BY13" s="2">
        <v>90</v>
      </c>
      <c r="BZ13" s="2" t="s">
        <v>7571</v>
      </c>
      <c r="CA13" s="2" t="s">
        <v>7483</v>
      </c>
      <c r="CB13" s="2">
        <v>0</v>
      </c>
      <c r="CC13" s="2">
        <v>0</v>
      </c>
      <c r="CD13" s="2">
        <v>1619</v>
      </c>
      <c r="CE13" s="2">
        <v>5</v>
      </c>
      <c r="CF13" s="2">
        <v>8</v>
      </c>
    </row>
    <row r="14" spans="1:84" x14ac:dyDescent="0.25">
      <c r="A14" s="2" t="s">
        <v>1763</v>
      </c>
      <c r="B14" s="2" t="s">
        <v>7572</v>
      </c>
      <c r="C14" s="2" t="s">
        <v>1764</v>
      </c>
      <c r="D14" s="2" t="s">
        <v>7574</v>
      </c>
      <c r="E14" s="2" t="s">
        <v>7573</v>
      </c>
      <c r="F14" s="2" t="s">
        <v>7426</v>
      </c>
      <c r="G14" s="2" t="s">
        <v>7470</v>
      </c>
      <c r="H14" s="2" t="s">
        <v>7574</v>
      </c>
      <c r="I14" s="2" t="s">
        <v>7575</v>
      </c>
      <c r="J14" s="2" t="s">
        <v>7565</v>
      </c>
      <c r="K14" s="2" t="s">
        <v>7566</v>
      </c>
      <c r="L14" s="2">
        <v>1495000000</v>
      </c>
      <c r="M14" s="2" t="s">
        <v>7432</v>
      </c>
      <c r="N14" s="2" t="s">
        <v>7567</v>
      </c>
      <c r="O14" s="2">
        <v>178293.45</v>
      </c>
      <c r="P14" s="2" t="s">
        <v>7475</v>
      </c>
      <c r="Q14" s="2">
        <v>178293.45</v>
      </c>
      <c r="R14" s="2" t="s">
        <v>7435</v>
      </c>
      <c r="S14" s="2" t="s">
        <v>7436</v>
      </c>
      <c r="T14" s="2" t="s">
        <v>7436</v>
      </c>
      <c r="U14" s="2" t="s">
        <v>7436</v>
      </c>
      <c r="V14" s="2" t="s">
        <v>1680</v>
      </c>
      <c r="W14" s="2" t="s">
        <v>7437</v>
      </c>
      <c r="X14" s="2" t="s">
        <v>7523</v>
      </c>
      <c r="Y14" s="2" t="s">
        <v>7568</v>
      </c>
      <c r="Z14" s="2" t="s">
        <v>7440</v>
      </c>
      <c r="AA14" s="2">
        <v>100</v>
      </c>
      <c r="AB14" s="2">
        <v>0</v>
      </c>
      <c r="AC14" s="2">
        <v>88.05</v>
      </c>
      <c r="AD14" s="2">
        <v>0</v>
      </c>
      <c r="AE14" s="2">
        <v>24160013.34</v>
      </c>
      <c r="AF14" s="2">
        <v>0</v>
      </c>
      <c r="AG14" s="2">
        <v>0</v>
      </c>
      <c r="AH14" s="2">
        <v>0</v>
      </c>
      <c r="AI14" s="2">
        <v>0</v>
      </c>
      <c r="AJ14" s="2">
        <v>0</v>
      </c>
      <c r="AK14" s="2">
        <v>24160013.34</v>
      </c>
      <c r="AL14" s="2">
        <v>202212362.19999999</v>
      </c>
      <c r="AM14" s="2">
        <v>0</v>
      </c>
      <c r="AN14" s="2">
        <v>0</v>
      </c>
      <c r="AO14" s="2">
        <v>0</v>
      </c>
      <c r="AP14" s="2">
        <v>0</v>
      </c>
      <c r="AQ14" s="2">
        <v>202212362.19999999</v>
      </c>
      <c r="AR14" s="2">
        <v>178052348.86000001</v>
      </c>
      <c r="AS14" s="2">
        <v>0</v>
      </c>
      <c r="AT14" s="2">
        <v>24160013.34</v>
      </c>
      <c r="AU14" s="2">
        <v>0</v>
      </c>
      <c r="AV14" s="2">
        <v>0</v>
      </c>
      <c r="AW14" s="2">
        <v>0</v>
      </c>
      <c r="AX14" s="2">
        <v>24160013.34</v>
      </c>
      <c r="AY14" s="2" t="s">
        <v>7569</v>
      </c>
      <c r="AZ14" s="2" t="s">
        <v>7570</v>
      </c>
      <c r="BA14" s="1">
        <v>44197</v>
      </c>
      <c r="BB14" s="1">
        <v>44561</v>
      </c>
      <c r="BC14" s="1">
        <v>43774</v>
      </c>
      <c r="BD14" s="1">
        <v>43774</v>
      </c>
      <c r="BH14" s="1">
        <v>43774</v>
      </c>
      <c r="BI14" s="1">
        <v>43791</v>
      </c>
      <c r="BJ14" s="1">
        <v>44120</v>
      </c>
      <c r="BK14" s="1">
        <v>43811</v>
      </c>
      <c r="BL14" s="1">
        <v>43774</v>
      </c>
      <c r="BM14" s="5">
        <v>0.73203703703703704</v>
      </c>
      <c r="BN14" s="1">
        <v>43774</v>
      </c>
      <c r="BO14" s="5">
        <v>0.7361805555555555</v>
      </c>
      <c r="BP14" s="1">
        <v>43776</v>
      </c>
      <c r="BQ14" s="5">
        <v>0.51020833333333337</v>
      </c>
      <c r="BR14" s="1">
        <v>43776</v>
      </c>
      <c r="BS14" s="5">
        <v>0.40355324074074073</v>
      </c>
      <c r="BT14" s="1">
        <v>43776</v>
      </c>
      <c r="BU14" s="5">
        <v>0.51550925925925928</v>
      </c>
      <c r="BV14" s="2">
        <v>10</v>
      </c>
      <c r="BW14" s="2">
        <v>1619</v>
      </c>
      <c r="BX14" s="2">
        <v>1619</v>
      </c>
      <c r="BY14" s="2">
        <v>90</v>
      </c>
      <c r="BZ14" s="2" t="s">
        <v>7576</v>
      </c>
      <c r="CA14" s="2" t="s">
        <v>7483</v>
      </c>
      <c r="CB14" s="2">
        <v>0</v>
      </c>
      <c r="CC14" s="2">
        <v>0</v>
      </c>
      <c r="CD14" s="2">
        <v>1619</v>
      </c>
      <c r="CE14" s="2">
        <v>5</v>
      </c>
      <c r="CF14" s="2">
        <v>7</v>
      </c>
    </row>
    <row r="15" spans="1:84" x14ac:dyDescent="0.25">
      <c r="A15" s="2" t="s">
        <v>1767</v>
      </c>
      <c r="B15" s="2" t="s">
        <v>7577</v>
      </c>
      <c r="C15" s="2" t="s">
        <v>1768</v>
      </c>
      <c r="D15" s="2" t="s">
        <v>7564</v>
      </c>
      <c r="E15" s="2" t="s">
        <v>7578</v>
      </c>
      <c r="F15" s="2" t="s">
        <v>7426</v>
      </c>
      <c r="G15" s="2" t="s">
        <v>7470</v>
      </c>
      <c r="H15" s="2" t="s">
        <v>7564</v>
      </c>
      <c r="I15" s="2" t="s">
        <v>7564</v>
      </c>
      <c r="J15" s="2" t="s">
        <v>7565</v>
      </c>
      <c r="K15" s="2" t="s">
        <v>7566</v>
      </c>
      <c r="L15" s="2">
        <v>1495000000</v>
      </c>
      <c r="M15" s="2" t="s">
        <v>7432</v>
      </c>
      <c r="N15" s="2" t="s">
        <v>7567</v>
      </c>
      <c r="O15" s="2">
        <v>65528</v>
      </c>
      <c r="P15" s="2" t="s">
        <v>7475</v>
      </c>
      <c r="Q15" s="2">
        <v>65528</v>
      </c>
      <c r="R15" s="2" t="s">
        <v>7435</v>
      </c>
      <c r="S15" s="2" t="s">
        <v>7436</v>
      </c>
      <c r="T15" s="2" t="s">
        <v>7436</v>
      </c>
      <c r="U15" s="2" t="s">
        <v>7436</v>
      </c>
      <c r="V15" s="2" t="s">
        <v>7491</v>
      </c>
      <c r="W15" s="2" t="s">
        <v>7437</v>
      </c>
      <c r="X15" s="2" t="s">
        <v>7523</v>
      </c>
      <c r="Y15" s="2" t="s">
        <v>7568</v>
      </c>
      <c r="Z15" s="2" t="s">
        <v>7440</v>
      </c>
      <c r="AA15" s="2">
        <v>100</v>
      </c>
      <c r="AB15" s="2">
        <v>0</v>
      </c>
      <c r="AC15" s="2">
        <v>69.87</v>
      </c>
      <c r="AD15" s="2">
        <v>0</v>
      </c>
      <c r="AE15" s="2">
        <v>24052264.350000001</v>
      </c>
      <c r="AF15" s="2">
        <v>0</v>
      </c>
      <c r="AG15" s="2">
        <v>0</v>
      </c>
      <c r="AH15" s="2">
        <v>0</v>
      </c>
      <c r="AI15" s="2">
        <v>0</v>
      </c>
      <c r="AJ15" s="2">
        <v>0</v>
      </c>
      <c r="AK15" s="2">
        <v>24052264.350000001</v>
      </c>
      <c r="AL15" s="2">
        <v>79826650.060000002</v>
      </c>
      <c r="AM15" s="2">
        <v>0</v>
      </c>
      <c r="AN15" s="2">
        <v>0</v>
      </c>
      <c r="AO15" s="2">
        <v>0</v>
      </c>
      <c r="AP15" s="2">
        <v>0</v>
      </c>
      <c r="AQ15" s="2">
        <v>79826650.060000002</v>
      </c>
      <c r="AR15" s="2">
        <v>55774385.710000001</v>
      </c>
      <c r="AS15" s="2">
        <v>0</v>
      </c>
      <c r="AT15" s="2">
        <v>24052264.350000001</v>
      </c>
      <c r="AU15" s="2">
        <v>0</v>
      </c>
      <c r="AV15" s="2">
        <v>0</v>
      </c>
      <c r="AW15" s="2">
        <v>0</v>
      </c>
      <c r="AX15" s="2">
        <v>24052264.350000001</v>
      </c>
      <c r="AY15" s="2" t="s">
        <v>7569</v>
      </c>
      <c r="AZ15" s="2" t="s">
        <v>7570</v>
      </c>
      <c r="BA15" s="1">
        <v>44197</v>
      </c>
      <c r="BB15" s="1">
        <v>44561</v>
      </c>
      <c r="BC15" s="1">
        <v>43776</v>
      </c>
      <c r="BD15" s="1">
        <v>43776</v>
      </c>
      <c r="BH15" s="1">
        <v>43776</v>
      </c>
      <c r="BI15" s="1">
        <v>43791</v>
      </c>
      <c r="BJ15" s="1">
        <v>44104</v>
      </c>
      <c r="BK15" s="1">
        <v>43811</v>
      </c>
      <c r="BL15" s="1">
        <v>43775</v>
      </c>
      <c r="BM15" s="5">
        <v>0.43385416666666665</v>
      </c>
      <c r="BN15" s="1">
        <v>43776</v>
      </c>
      <c r="BO15" s="5">
        <v>0.51201388888888888</v>
      </c>
      <c r="BP15" s="1">
        <v>43776</v>
      </c>
      <c r="BQ15" s="5">
        <v>0.51438657407407407</v>
      </c>
      <c r="BT15" s="1">
        <v>43776</v>
      </c>
      <c r="BU15" s="5">
        <v>0.51812499999999995</v>
      </c>
      <c r="BV15" s="2">
        <v>10</v>
      </c>
      <c r="BW15" s="2">
        <v>1619</v>
      </c>
      <c r="BX15" s="2">
        <v>1619</v>
      </c>
      <c r="BY15" s="2">
        <v>90</v>
      </c>
      <c r="BZ15" s="2" t="s">
        <v>7571</v>
      </c>
      <c r="CA15" s="2" t="s">
        <v>7483</v>
      </c>
      <c r="CB15" s="2">
        <v>0</v>
      </c>
      <c r="CC15" s="2">
        <v>0</v>
      </c>
      <c r="CD15" s="2">
        <v>1619</v>
      </c>
      <c r="CE15" s="2">
        <v>5</v>
      </c>
      <c r="CF15" s="2">
        <v>4</v>
      </c>
    </row>
    <row r="16" spans="1:84" x14ac:dyDescent="0.25">
      <c r="A16" s="2" t="s">
        <v>7096</v>
      </c>
      <c r="B16" s="2" t="s">
        <v>7579</v>
      </c>
      <c r="C16" s="2" t="s">
        <v>7097</v>
      </c>
      <c r="D16" s="2" t="s">
        <v>7582</v>
      </c>
      <c r="E16" s="2" t="s">
        <v>7580</v>
      </c>
      <c r="F16" s="2" t="s">
        <v>7426</v>
      </c>
      <c r="G16" s="2" t="s">
        <v>7581</v>
      </c>
      <c r="H16" s="2" t="s">
        <v>7582</v>
      </c>
      <c r="I16" s="2" t="s">
        <v>7582</v>
      </c>
      <c r="J16" s="2" t="s">
        <v>7583</v>
      </c>
      <c r="K16" s="2" t="s">
        <v>7584</v>
      </c>
      <c r="L16" s="2">
        <v>39645</v>
      </c>
      <c r="M16" s="2" t="s">
        <v>7432</v>
      </c>
      <c r="N16" s="2" t="s">
        <v>7585</v>
      </c>
      <c r="O16" s="2">
        <v>109994</v>
      </c>
      <c r="P16" s="2" t="s">
        <v>7475</v>
      </c>
      <c r="R16" s="2" t="s">
        <v>7435</v>
      </c>
      <c r="S16" s="2" t="s">
        <v>7586</v>
      </c>
      <c r="T16" s="2" t="s">
        <v>7586</v>
      </c>
      <c r="U16" s="2" t="s">
        <v>7586</v>
      </c>
      <c r="V16" s="2" t="s">
        <v>1680</v>
      </c>
      <c r="W16" s="2" t="s">
        <v>7584</v>
      </c>
      <c r="X16" s="2" t="s">
        <v>7587</v>
      </c>
      <c r="Y16" s="2" t="s">
        <v>7493</v>
      </c>
      <c r="Z16" s="2" t="s">
        <v>7440</v>
      </c>
      <c r="AA16" s="2">
        <v>40</v>
      </c>
      <c r="AB16" s="2">
        <v>100</v>
      </c>
      <c r="AC16" s="2">
        <v>100</v>
      </c>
      <c r="AD16" s="2">
        <v>0</v>
      </c>
      <c r="AE16" s="2">
        <v>16861886.719999999</v>
      </c>
      <c r="AF16" s="2">
        <v>0</v>
      </c>
      <c r="AG16" s="2">
        <v>0</v>
      </c>
      <c r="AH16" s="2">
        <v>0</v>
      </c>
      <c r="AI16" s="2">
        <v>0</v>
      </c>
      <c r="AJ16" s="2">
        <v>0</v>
      </c>
      <c r="AK16" s="2">
        <v>16861886.719999999</v>
      </c>
      <c r="AL16" s="2">
        <v>16861886.719999999</v>
      </c>
      <c r="AM16" s="2">
        <v>16861886.719999999</v>
      </c>
      <c r="AN16" s="2">
        <v>16861886.719999999</v>
      </c>
      <c r="AO16" s="2">
        <v>0</v>
      </c>
      <c r="AP16" s="2">
        <v>0</v>
      </c>
      <c r="AQ16" s="2">
        <v>16861886.719999999</v>
      </c>
      <c r="AR16" s="2">
        <v>16861886.719999999</v>
      </c>
      <c r="AS16" s="2">
        <v>0</v>
      </c>
      <c r="AT16" s="2">
        <v>16861886.719999999</v>
      </c>
      <c r="AU16" s="2">
        <v>0</v>
      </c>
      <c r="AV16" s="2">
        <v>0</v>
      </c>
      <c r="AW16" s="2">
        <v>0</v>
      </c>
      <c r="AX16" s="2">
        <v>16861886.719999999</v>
      </c>
      <c r="AY16" s="2" t="s">
        <v>7588</v>
      </c>
      <c r="AZ16" s="2" t="s">
        <v>7589</v>
      </c>
      <c r="BA16" s="1">
        <v>44197</v>
      </c>
      <c r="BB16" s="1">
        <v>44561</v>
      </c>
      <c r="BC16" s="1">
        <v>43784</v>
      </c>
      <c r="BD16" s="1">
        <v>43784</v>
      </c>
      <c r="BH16" s="1">
        <v>43784</v>
      </c>
      <c r="BI16" s="1">
        <v>43784</v>
      </c>
      <c r="BJ16" s="1">
        <v>44099</v>
      </c>
      <c r="BK16" s="1">
        <v>44256</v>
      </c>
      <c r="BL16" s="1">
        <v>43784</v>
      </c>
      <c r="BM16" s="5">
        <v>0.71585648148148151</v>
      </c>
      <c r="BN16" s="1">
        <v>43784</v>
      </c>
      <c r="BO16" s="5">
        <v>0.7171643518518519</v>
      </c>
      <c r="BP16" s="1">
        <v>43784</v>
      </c>
      <c r="BQ16" s="5">
        <v>0.71721064814814817</v>
      </c>
      <c r="BT16" s="1">
        <v>43788</v>
      </c>
      <c r="BU16" s="5">
        <v>0.4443171296296296</v>
      </c>
      <c r="BV16" s="2">
        <v>10</v>
      </c>
      <c r="BW16" s="2">
        <v>1703</v>
      </c>
      <c r="BX16" s="2">
        <v>1703</v>
      </c>
      <c r="BY16" s="2">
        <v>90</v>
      </c>
      <c r="BZ16" s="2" t="s">
        <v>7483</v>
      </c>
      <c r="CA16" s="2" t="s">
        <v>7590</v>
      </c>
      <c r="CB16" s="2">
        <v>0</v>
      </c>
      <c r="CC16" s="2">
        <v>0</v>
      </c>
      <c r="CD16" s="2">
        <v>1703</v>
      </c>
      <c r="CE16" s="2">
        <v>5</v>
      </c>
      <c r="CF16" s="2">
        <v>4</v>
      </c>
    </row>
    <row r="17" spans="1:84" x14ac:dyDescent="0.25">
      <c r="A17" s="2" t="s">
        <v>7100</v>
      </c>
      <c r="B17" s="2" t="s">
        <v>7591</v>
      </c>
      <c r="C17" s="2" t="s">
        <v>7101</v>
      </c>
      <c r="D17" s="2" t="s">
        <v>7594</v>
      </c>
      <c r="E17" s="2" t="s">
        <v>7592</v>
      </c>
      <c r="F17" s="2" t="s">
        <v>7426</v>
      </c>
      <c r="G17" s="2" t="s">
        <v>7593</v>
      </c>
      <c r="H17" s="2" t="s">
        <v>7594</v>
      </c>
      <c r="I17" s="2" t="s">
        <v>7594</v>
      </c>
      <c r="J17" s="2" t="s">
        <v>7583</v>
      </c>
      <c r="K17" s="2" t="s">
        <v>7584</v>
      </c>
      <c r="L17" s="2">
        <v>83769</v>
      </c>
      <c r="M17" s="2" t="s">
        <v>7432</v>
      </c>
      <c r="N17" s="2" t="s">
        <v>7595</v>
      </c>
      <c r="O17" s="2">
        <v>855</v>
      </c>
      <c r="P17" s="2" t="s">
        <v>7475</v>
      </c>
      <c r="Q17" s="2">
        <v>855</v>
      </c>
      <c r="R17" s="2" t="s">
        <v>7435</v>
      </c>
      <c r="S17" s="2" t="s">
        <v>7586</v>
      </c>
      <c r="T17" s="2" t="s">
        <v>7586</v>
      </c>
      <c r="U17" s="2" t="s">
        <v>7586</v>
      </c>
      <c r="V17" s="2" t="s">
        <v>1680</v>
      </c>
      <c r="W17" s="2" t="s">
        <v>7584</v>
      </c>
      <c r="X17" s="2" t="s">
        <v>7587</v>
      </c>
      <c r="Y17" s="2" t="s">
        <v>7493</v>
      </c>
      <c r="Z17" s="2" t="s">
        <v>7440</v>
      </c>
      <c r="AA17" s="2">
        <v>0</v>
      </c>
      <c r="AB17" s="2">
        <v>100</v>
      </c>
      <c r="AC17" s="2">
        <v>100</v>
      </c>
      <c r="AD17" s="2">
        <v>0</v>
      </c>
      <c r="AE17" s="2">
        <v>17666660.469999999</v>
      </c>
      <c r="AF17" s="2">
        <v>0</v>
      </c>
      <c r="AG17" s="2">
        <v>0</v>
      </c>
      <c r="AH17" s="2">
        <v>0</v>
      </c>
      <c r="AI17" s="2">
        <v>0</v>
      </c>
      <c r="AJ17" s="2">
        <v>0</v>
      </c>
      <c r="AK17" s="2">
        <v>17666660.469999999</v>
      </c>
      <c r="AL17" s="2">
        <v>17666660.469999999</v>
      </c>
      <c r="AM17" s="2">
        <v>17666660.469999999</v>
      </c>
      <c r="AN17" s="2">
        <v>17666660.469999999</v>
      </c>
      <c r="AO17" s="2">
        <v>0</v>
      </c>
      <c r="AP17" s="2">
        <v>0</v>
      </c>
      <c r="AQ17" s="2">
        <v>17666660.469999999</v>
      </c>
      <c r="AR17" s="2">
        <v>17666660.469999999</v>
      </c>
      <c r="AS17" s="2">
        <v>0</v>
      </c>
      <c r="AT17" s="2">
        <v>17666660.469999999</v>
      </c>
      <c r="AU17" s="2">
        <v>0</v>
      </c>
      <c r="AV17" s="2">
        <v>0</v>
      </c>
      <c r="AW17" s="2">
        <v>0</v>
      </c>
      <c r="AX17" s="2">
        <v>17666660.469999999</v>
      </c>
      <c r="AY17" s="2" t="s">
        <v>7588</v>
      </c>
      <c r="AZ17" s="2" t="s">
        <v>7589</v>
      </c>
      <c r="BA17" s="1">
        <v>44197</v>
      </c>
      <c r="BB17" s="1">
        <v>44561</v>
      </c>
      <c r="BC17" s="1">
        <v>43788</v>
      </c>
      <c r="BD17" s="1">
        <v>43788</v>
      </c>
      <c r="BH17" s="1">
        <v>43788</v>
      </c>
      <c r="BI17" s="1">
        <v>43788</v>
      </c>
      <c r="BK17" s="1">
        <v>44263</v>
      </c>
      <c r="BL17" s="1">
        <v>43788</v>
      </c>
      <c r="BM17" s="5">
        <v>0.47924768518518518</v>
      </c>
      <c r="BN17" s="1">
        <v>43788</v>
      </c>
      <c r="BO17" s="5">
        <v>0.48020833333333335</v>
      </c>
      <c r="BP17" s="1">
        <v>43788</v>
      </c>
      <c r="BQ17" s="5">
        <v>0.48025462962962961</v>
      </c>
      <c r="BT17" s="1">
        <v>43788</v>
      </c>
      <c r="BU17" s="5">
        <v>0.49559027777777775</v>
      </c>
      <c r="BV17" s="2">
        <v>10</v>
      </c>
      <c r="BW17" s="2">
        <v>1703</v>
      </c>
      <c r="BX17" s="2">
        <v>1703</v>
      </c>
      <c r="BY17" s="2">
        <v>90</v>
      </c>
      <c r="BZ17" s="2" t="s">
        <v>7596</v>
      </c>
      <c r="CA17" s="2" t="s">
        <v>7597</v>
      </c>
      <c r="CB17" s="2">
        <v>0</v>
      </c>
      <c r="CC17" s="2">
        <v>0</v>
      </c>
      <c r="CD17" s="2">
        <v>1703</v>
      </c>
      <c r="CE17" s="2">
        <v>5</v>
      </c>
      <c r="CF17" s="2">
        <v>4</v>
      </c>
    </row>
    <row r="18" spans="1:84" x14ac:dyDescent="0.25">
      <c r="A18" s="2" t="s">
        <v>1670</v>
      </c>
      <c r="B18" s="2" t="s">
        <v>7598</v>
      </c>
      <c r="C18" s="2" t="s">
        <v>1671</v>
      </c>
      <c r="D18" s="2" t="s">
        <v>7600</v>
      </c>
      <c r="E18" s="2" t="s">
        <v>7599</v>
      </c>
      <c r="F18" s="2" t="s">
        <v>7426</v>
      </c>
      <c r="G18" s="2" t="s">
        <v>7512</v>
      </c>
      <c r="H18" s="2" t="s">
        <v>7600</v>
      </c>
      <c r="I18" s="2" t="s">
        <v>7600</v>
      </c>
      <c r="J18" s="2" t="s">
        <v>7488</v>
      </c>
      <c r="K18" s="2" t="s">
        <v>7601</v>
      </c>
      <c r="L18" s="2">
        <v>332</v>
      </c>
      <c r="M18" s="2" t="s">
        <v>7432</v>
      </c>
      <c r="N18" s="2" t="s">
        <v>7602</v>
      </c>
      <c r="O18" s="2">
        <v>414</v>
      </c>
      <c r="P18" s="2" t="s">
        <v>7475</v>
      </c>
      <c r="R18" s="2" t="s">
        <v>7435</v>
      </c>
      <c r="S18" s="2" t="s">
        <v>7436</v>
      </c>
      <c r="T18" s="2" t="s">
        <v>7603</v>
      </c>
      <c r="U18" s="2" t="s">
        <v>7436</v>
      </c>
      <c r="V18" s="2" t="s">
        <v>7604</v>
      </c>
      <c r="W18" s="2" t="s">
        <v>7452</v>
      </c>
      <c r="X18" s="2" t="s">
        <v>7605</v>
      </c>
      <c r="Y18" s="2" t="s">
        <v>7478</v>
      </c>
      <c r="Z18" s="2" t="s">
        <v>7440</v>
      </c>
      <c r="AA18" s="2">
        <v>0</v>
      </c>
      <c r="AB18" s="2">
        <v>100</v>
      </c>
      <c r="AC18" s="2">
        <v>100</v>
      </c>
      <c r="AD18" s="2">
        <v>0</v>
      </c>
      <c r="AE18" s="2">
        <v>625139.04</v>
      </c>
      <c r="AF18" s="2">
        <v>3.51</v>
      </c>
      <c r="AG18" s="2">
        <v>0</v>
      </c>
      <c r="AH18" s="2">
        <v>0</v>
      </c>
      <c r="AI18" s="2">
        <v>0</v>
      </c>
      <c r="AJ18" s="2">
        <v>0</v>
      </c>
      <c r="AK18" s="2">
        <v>625135.53</v>
      </c>
      <c r="AL18" s="2">
        <v>2751811.86</v>
      </c>
      <c r="AM18" s="2">
        <v>625135.53</v>
      </c>
      <c r="AN18" s="2">
        <v>625135.53</v>
      </c>
      <c r="AO18" s="2">
        <v>0</v>
      </c>
      <c r="AP18" s="2">
        <v>0</v>
      </c>
      <c r="AQ18" s="2">
        <v>2751811.86</v>
      </c>
      <c r="AR18" s="2">
        <v>2751808.35</v>
      </c>
      <c r="AS18" s="2">
        <v>0</v>
      </c>
      <c r="AT18" s="2">
        <v>625139.04</v>
      </c>
      <c r="AU18" s="2">
        <v>0</v>
      </c>
      <c r="AV18" s="2">
        <v>0</v>
      </c>
      <c r="AW18" s="2">
        <v>0</v>
      </c>
      <c r="AX18" s="2">
        <v>625139.04</v>
      </c>
      <c r="AY18" s="2" t="s">
        <v>7606</v>
      </c>
      <c r="AZ18" s="2" t="s">
        <v>7607</v>
      </c>
      <c r="BA18" s="1">
        <v>44197</v>
      </c>
      <c r="BB18" s="1">
        <v>44561</v>
      </c>
      <c r="BC18" s="1">
        <v>43796</v>
      </c>
      <c r="BD18" s="1">
        <v>43796</v>
      </c>
      <c r="BH18" s="1">
        <v>43796</v>
      </c>
      <c r="BI18" s="1">
        <v>43796</v>
      </c>
      <c r="BK18" s="1">
        <v>44076</v>
      </c>
      <c r="BL18" s="1">
        <v>43789</v>
      </c>
      <c r="BM18" s="5">
        <v>0.73384259259259255</v>
      </c>
      <c r="BN18" s="1">
        <v>43796</v>
      </c>
      <c r="BO18" s="5">
        <v>0.60586805555555556</v>
      </c>
      <c r="BP18" s="1">
        <v>43796</v>
      </c>
      <c r="BQ18" s="5">
        <v>0.73607638888888893</v>
      </c>
      <c r="BR18" s="1">
        <v>43796</v>
      </c>
      <c r="BS18" s="5">
        <v>0.66454861111111108</v>
      </c>
      <c r="BT18" s="1">
        <v>43797</v>
      </c>
      <c r="BU18" s="5">
        <v>0.38546296296296295</v>
      </c>
      <c r="BV18" s="2">
        <v>10</v>
      </c>
      <c r="BW18" s="2">
        <v>1619</v>
      </c>
      <c r="BX18" s="2">
        <v>1589</v>
      </c>
      <c r="BY18" s="2">
        <v>90</v>
      </c>
      <c r="BZ18" s="2" t="s">
        <v>7608</v>
      </c>
      <c r="CA18" s="2" t="s">
        <v>7516</v>
      </c>
      <c r="CB18" s="2">
        <v>0</v>
      </c>
      <c r="CC18" s="2">
        <v>0</v>
      </c>
      <c r="CD18" s="2">
        <v>1619</v>
      </c>
      <c r="CE18" s="2">
        <v>5</v>
      </c>
      <c r="CF18" s="2">
        <v>1</v>
      </c>
    </row>
    <row r="19" spans="1:84" x14ac:dyDescent="0.25">
      <c r="A19" s="2" t="s">
        <v>1777</v>
      </c>
      <c r="B19" s="2" t="s">
        <v>7609</v>
      </c>
      <c r="C19" s="2" t="s">
        <v>1776</v>
      </c>
      <c r="D19" s="2" t="s">
        <v>7611</v>
      </c>
      <c r="E19" s="2" t="s">
        <v>7610</v>
      </c>
      <c r="F19" s="2" t="s">
        <v>7426</v>
      </c>
      <c r="G19" s="2" t="s">
        <v>7486</v>
      </c>
      <c r="H19" s="2" t="s">
        <v>7611</v>
      </c>
      <c r="I19" s="2" t="s">
        <v>7611</v>
      </c>
      <c r="J19" s="2" t="s">
        <v>7583</v>
      </c>
      <c r="K19" s="2" t="s">
        <v>7531</v>
      </c>
      <c r="L19" s="2">
        <v>39884</v>
      </c>
      <c r="M19" s="2" t="s">
        <v>7432</v>
      </c>
      <c r="N19" s="2" t="s">
        <v>7612</v>
      </c>
      <c r="O19" s="2">
        <v>595</v>
      </c>
      <c r="P19" s="2" t="s">
        <v>7613</v>
      </c>
      <c r="R19" s="2" t="s">
        <v>7435</v>
      </c>
      <c r="S19" s="2" t="s">
        <v>7436</v>
      </c>
      <c r="T19" s="2" t="s">
        <v>7436</v>
      </c>
      <c r="U19" s="2" t="s">
        <v>7436</v>
      </c>
      <c r="V19" s="2" t="s">
        <v>1680</v>
      </c>
      <c r="W19" s="2" t="s">
        <v>7452</v>
      </c>
      <c r="X19" s="2" t="s">
        <v>7438</v>
      </c>
      <c r="Y19" s="2" t="s">
        <v>7614</v>
      </c>
      <c r="Z19" s="2" t="s">
        <v>7440</v>
      </c>
      <c r="AA19" s="2">
        <v>98</v>
      </c>
      <c r="AB19" s="2">
        <v>100</v>
      </c>
      <c r="AC19" s="2">
        <v>91.56</v>
      </c>
      <c r="AD19" s="2">
        <v>0</v>
      </c>
      <c r="AE19" s="2">
        <v>1203446.47</v>
      </c>
      <c r="AF19" s="2">
        <v>825671.37</v>
      </c>
      <c r="AG19" s="2">
        <v>0</v>
      </c>
      <c r="AH19" s="2">
        <v>0</v>
      </c>
      <c r="AI19" s="2">
        <v>0</v>
      </c>
      <c r="AJ19" s="2">
        <v>0</v>
      </c>
      <c r="AK19" s="2">
        <v>377775.1</v>
      </c>
      <c r="AL19" s="2">
        <v>9785782.4600000009</v>
      </c>
      <c r="AM19" s="2">
        <v>377775.1</v>
      </c>
      <c r="AN19" s="2">
        <v>377775.1</v>
      </c>
      <c r="AO19" s="2">
        <v>0</v>
      </c>
      <c r="AP19" s="2">
        <v>0</v>
      </c>
      <c r="AQ19" s="2">
        <v>9785782.4600000009</v>
      </c>
      <c r="AR19" s="2">
        <v>8960111.0899999999</v>
      </c>
      <c r="AS19" s="2">
        <v>0</v>
      </c>
      <c r="AT19" s="2">
        <v>1203446.47</v>
      </c>
      <c r="AU19" s="2">
        <v>0</v>
      </c>
      <c r="AV19" s="2">
        <v>0</v>
      </c>
      <c r="AW19" s="2">
        <v>0</v>
      </c>
      <c r="AX19" s="2">
        <v>1203446.47</v>
      </c>
      <c r="AY19" s="2" t="s">
        <v>7615</v>
      </c>
      <c r="AZ19" s="2" t="s">
        <v>7535</v>
      </c>
      <c r="BA19" s="1">
        <v>44197</v>
      </c>
      <c r="BB19" s="1">
        <v>44561</v>
      </c>
      <c r="BC19" s="1">
        <v>43791</v>
      </c>
      <c r="BD19" s="1">
        <v>43791</v>
      </c>
      <c r="BH19" s="1">
        <v>43791</v>
      </c>
      <c r="BI19" s="1">
        <v>43791</v>
      </c>
      <c r="BJ19" s="1">
        <v>44104</v>
      </c>
      <c r="BK19" s="1">
        <v>43826</v>
      </c>
      <c r="BL19" s="1">
        <v>43791</v>
      </c>
      <c r="BM19" s="5">
        <v>0.40541666666666665</v>
      </c>
      <c r="BN19" s="1">
        <v>43791</v>
      </c>
      <c r="BO19" s="5">
        <v>0.53244212962962967</v>
      </c>
      <c r="BP19" s="1">
        <v>43791</v>
      </c>
      <c r="BQ19" s="5">
        <v>0.56863425925925926</v>
      </c>
      <c r="BR19" s="1">
        <v>43791</v>
      </c>
      <c r="BS19" s="5">
        <v>0.54500000000000004</v>
      </c>
      <c r="BT19" s="1">
        <v>43791</v>
      </c>
      <c r="BU19" s="5">
        <v>0.57068287037037035</v>
      </c>
      <c r="BV19" s="2">
        <v>10</v>
      </c>
      <c r="BW19" s="2">
        <v>1619</v>
      </c>
      <c r="BX19" s="2">
        <v>1619</v>
      </c>
      <c r="BY19" s="2">
        <v>91</v>
      </c>
      <c r="BZ19" s="2" t="s">
        <v>7616</v>
      </c>
      <c r="CA19" s="2" t="s">
        <v>7497</v>
      </c>
      <c r="CB19" s="2">
        <v>0</v>
      </c>
      <c r="CC19" s="2">
        <v>0</v>
      </c>
      <c r="CD19" s="2">
        <v>1619</v>
      </c>
      <c r="CE19" s="2">
        <v>5</v>
      </c>
      <c r="CF19" s="2">
        <v>1</v>
      </c>
    </row>
    <row r="20" spans="1:84" x14ac:dyDescent="0.25">
      <c r="A20" s="2" t="s">
        <v>1773</v>
      </c>
      <c r="B20" s="2" t="s">
        <v>7617</v>
      </c>
      <c r="C20" s="2" t="s">
        <v>1771</v>
      </c>
      <c r="D20" s="2" t="s">
        <v>7611</v>
      </c>
      <c r="E20" s="2" t="s">
        <v>7618</v>
      </c>
      <c r="F20" s="2" t="s">
        <v>7426</v>
      </c>
      <c r="G20" s="2" t="s">
        <v>7486</v>
      </c>
      <c r="H20" s="2" t="s">
        <v>7611</v>
      </c>
      <c r="I20" s="2" t="s">
        <v>7611</v>
      </c>
      <c r="J20" s="2" t="s">
        <v>7583</v>
      </c>
      <c r="K20" s="2" t="s">
        <v>7531</v>
      </c>
      <c r="L20" s="2">
        <v>39884</v>
      </c>
      <c r="M20" s="2" t="s">
        <v>7432</v>
      </c>
      <c r="N20" s="2" t="s">
        <v>7612</v>
      </c>
      <c r="O20" s="2">
        <v>595</v>
      </c>
      <c r="P20" s="2" t="s">
        <v>7613</v>
      </c>
      <c r="R20" s="2" t="s">
        <v>7435</v>
      </c>
      <c r="S20" s="2" t="s">
        <v>7436</v>
      </c>
      <c r="T20" s="2" t="s">
        <v>7436</v>
      </c>
      <c r="U20" s="2" t="s">
        <v>7436</v>
      </c>
      <c r="V20" s="2" t="s">
        <v>1680</v>
      </c>
      <c r="W20" s="2" t="s">
        <v>7452</v>
      </c>
      <c r="X20" s="2" t="s">
        <v>7438</v>
      </c>
      <c r="Y20" s="2" t="s">
        <v>7614</v>
      </c>
      <c r="Z20" s="2" t="s">
        <v>7440</v>
      </c>
      <c r="AA20" s="2">
        <v>98</v>
      </c>
      <c r="AB20" s="2">
        <v>100</v>
      </c>
      <c r="AC20" s="2">
        <v>100</v>
      </c>
      <c r="AD20" s="2">
        <v>0</v>
      </c>
      <c r="AE20" s="2">
        <v>1022691.39</v>
      </c>
      <c r="AF20" s="2">
        <v>42.36</v>
      </c>
      <c r="AG20" s="2">
        <v>0</v>
      </c>
      <c r="AH20" s="2">
        <v>0</v>
      </c>
      <c r="AI20" s="2">
        <v>0</v>
      </c>
      <c r="AJ20" s="2">
        <v>0</v>
      </c>
      <c r="AK20" s="2">
        <v>1022649.03</v>
      </c>
      <c r="AL20" s="2">
        <v>9786303.2699999996</v>
      </c>
      <c r="AM20" s="2">
        <v>1022649.03</v>
      </c>
      <c r="AN20" s="2">
        <v>1022649.03</v>
      </c>
      <c r="AO20" s="2">
        <v>0</v>
      </c>
      <c r="AP20" s="2">
        <v>0</v>
      </c>
      <c r="AQ20" s="2">
        <v>9786303.2699999996</v>
      </c>
      <c r="AR20" s="2">
        <v>9786260.9100000001</v>
      </c>
      <c r="AS20" s="2">
        <v>0</v>
      </c>
      <c r="AT20" s="2">
        <v>1022691.39</v>
      </c>
      <c r="AU20" s="2">
        <v>0</v>
      </c>
      <c r="AV20" s="2">
        <v>0</v>
      </c>
      <c r="AW20" s="2">
        <v>0</v>
      </c>
      <c r="AX20" s="2">
        <v>1022691.39</v>
      </c>
      <c r="AY20" s="2" t="s">
        <v>7615</v>
      </c>
      <c r="AZ20" s="2" t="s">
        <v>7535</v>
      </c>
      <c r="BA20" s="1">
        <v>44197</v>
      </c>
      <c r="BB20" s="1">
        <v>44561</v>
      </c>
      <c r="BC20" s="1">
        <v>43791</v>
      </c>
      <c r="BD20" s="1">
        <v>43791</v>
      </c>
      <c r="BH20" s="1">
        <v>43791</v>
      </c>
      <c r="BI20" s="1">
        <v>43791</v>
      </c>
      <c r="BJ20" s="1">
        <v>44104</v>
      </c>
      <c r="BK20" s="1">
        <v>43825</v>
      </c>
      <c r="BL20" s="1">
        <v>43791</v>
      </c>
      <c r="BM20" s="5">
        <v>0.46872685185185187</v>
      </c>
      <c r="BN20" s="1">
        <v>43791</v>
      </c>
      <c r="BO20" s="5">
        <v>0.53439814814814812</v>
      </c>
      <c r="BP20" s="1">
        <v>43791</v>
      </c>
      <c r="BQ20" s="5">
        <v>0.57101851851851848</v>
      </c>
      <c r="BR20" s="1">
        <v>43791</v>
      </c>
      <c r="BS20" s="5">
        <v>0.56517361111111108</v>
      </c>
      <c r="BT20" s="1">
        <v>43791</v>
      </c>
      <c r="BU20" s="5">
        <v>0.57399305555555558</v>
      </c>
      <c r="BV20" s="2">
        <v>10</v>
      </c>
      <c r="BW20" s="2">
        <v>1619</v>
      </c>
      <c r="BX20" s="2">
        <v>1619</v>
      </c>
      <c r="BY20" s="2">
        <v>91</v>
      </c>
      <c r="BZ20" s="2" t="s">
        <v>7616</v>
      </c>
      <c r="CA20" s="2" t="s">
        <v>7497</v>
      </c>
      <c r="CB20" s="2">
        <v>0</v>
      </c>
      <c r="CC20" s="2">
        <v>0</v>
      </c>
      <c r="CD20" s="2">
        <v>1619</v>
      </c>
      <c r="CE20" s="2">
        <v>5</v>
      </c>
      <c r="CF20" s="2">
        <v>1</v>
      </c>
    </row>
    <row r="21" spans="1:84" x14ac:dyDescent="0.25">
      <c r="A21" s="2" t="s">
        <v>1794</v>
      </c>
      <c r="B21" s="2" t="s">
        <v>7619</v>
      </c>
      <c r="C21" s="2" t="s">
        <v>1793</v>
      </c>
      <c r="D21" s="2" t="s">
        <v>7622</v>
      </c>
      <c r="E21" s="2" t="s">
        <v>7620</v>
      </c>
      <c r="F21" s="2" t="s">
        <v>7426</v>
      </c>
      <c r="G21" s="2" t="s">
        <v>7621</v>
      </c>
      <c r="H21" s="2" t="s">
        <v>7622</v>
      </c>
      <c r="I21" s="2" t="s">
        <v>7622</v>
      </c>
      <c r="J21" s="2" t="s">
        <v>7623</v>
      </c>
      <c r="K21" s="2" t="s">
        <v>7531</v>
      </c>
      <c r="L21" s="2">
        <v>57432</v>
      </c>
      <c r="M21" s="2" t="s">
        <v>7432</v>
      </c>
      <c r="N21" s="2" t="s">
        <v>7624</v>
      </c>
      <c r="O21" s="2">
        <v>1775</v>
      </c>
      <c r="P21" s="2" t="s">
        <v>7613</v>
      </c>
      <c r="Q21" s="2">
        <v>1775</v>
      </c>
      <c r="R21" s="2" t="s">
        <v>7435</v>
      </c>
      <c r="S21" s="2" t="s">
        <v>7436</v>
      </c>
      <c r="T21" s="2" t="s">
        <v>7436</v>
      </c>
      <c r="U21" s="2" t="s">
        <v>7436</v>
      </c>
      <c r="V21" s="2" t="s">
        <v>1680</v>
      </c>
      <c r="W21" s="2" t="s">
        <v>7452</v>
      </c>
      <c r="X21" s="2" t="s">
        <v>7438</v>
      </c>
      <c r="Y21" s="2" t="s">
        <v>7614</v>
      </c>
      <c r="Z21" s="2" t="s">
        <v>7440</v>
      </c>
      <c r="AA21" s="2">
        <v>98.4</v>
      </c>
      <c r="AB21" s="2">
        <v>0</v>
      </c>
      <c r="AC21" s="2">
        <v>100</v>
      </c>
      <c r="AD21" s="2">
        <v>0</v>
      </c>
      <c r="AE21" s="2">
        <v>0</v>
      </c>
      <c r="AF21" s="2">
        <v>0</v>
      </c>
      <c r="AG21" s="2">
        <v>0</v>
      </c>
      <c r="AH21" s="2">
        <v>0</v>
      </c>
      <c r="AI21" s="2">
        <v>0</v>
      </c>
      <c r="AJ21" s="2">
        <v>0</v>
      </c>
      <c r="AK21" s="2">
        <v>0</v>
      </c>
      <c r="AL21" s="2">
        <v>19376927.309999999</v>
      </c>
      <c r="AM21" s="2">
        <v>0</v>
      </c>
      <c r="AN21" s="2">
        <v>0</v>
      </c>
      <c r="AO21" s="2">
        <v>0</v>
      </c>
      <c r="AP21" s="2">
        <v>0</v>
      </c>
      <c r="AQ21" s="2">
        <v>19376927.309999999</v>
      </c>
      <c r="AR21" s="2">
        <v>19376852.699999999</v>
      </c>
      <c r="AS21" s="2">
        <v>0</v>
      </c>
      <c r="AT21" s="2">
        <v>0</v>
      </c>
      <c r="AU21" s="2">
        <v>0</v>
      </c>
      <c r="AV21" s="2">
        <v>0</v>
      </c>
      <c r="AW21" s="2">
        <v>0</v>
      </c>
      <c r="AX21" s="2">
        <v>0</v>
      </c>
      <c r="AY21" s="2" t="s">
        <v>7625</v>
      </c>
      <c r="AZ21" s="2" t="s">
        <v>7535</v>
      </c>
      <c r="BA21" s="1">
        <v>44197</v>
      </c>
      <c r="BB21" s="1">
        <v>44561</v>
      </c>
      <c r="BC21" s="1">
        <v>43791</v>
      </c>
      <c r="BD21" s="1">
        <v>43791</v>
      </c>
      <c r="BH21" s="1">
        <v>43791</v>
      </c>
      <c r="BI21" s="1">
        <v>43804</v>
      </c>
      <c r="BJ21" s="1">
        <v>44104</v>
      </c>
      <c r="BK21" s="1">
        <v>43825</v>
      </c>
      <c r="BL21" s="1">
        <v>43791</v>
      </c>
      <c r="BM21" s="5">
        <v>0.50890046296296299</v>
      </c>
      <c r="BN21" s="1">
        <v>43791</v>
      </c>
      <c r="BO21" s="5">
        <v>0.53612268518518513</v>
      </c>
      <c r="BP21" s="1">
        <v>43791</v>
      </c>
      <c r="BQ21" s="5">
        <v>0.57468750000000002</v>
      </c>
      <c r="BR21" s="1">
        <v>43791</v>
      </c>
      <c r="BS21" s="5">
        <v>0.56909722222222225</v>
      </c>
      <c r="BT21" s="1">
        <v>43791</v>
      </c>
      <c r="BU21" s="5">
        <v>0.61093750000000002</v>
      </c>
      <c r="BV21" s="2">
        <v>10</v>
      </c>
      <c r="BW21" s="2">
        <v>1619</v>
      </c>
      <c r="BX21" s="2">
        <v>1619</v>
      </c>
      <c r="BY21" s="2">
        <v>91</v>
      </c>
      <c r="BZ21" s="2" t="s">
        <v>7626</v>
      </c>
      <c r="CA21" s="2" t="s">
        <v>7627</v>
      </c>
      <c r="CB21" s="2">
        <v>0</v>
      </c>
      <c r="CC21" s="2">
        <v>0</v>
      </c>
      <c r="CD21" s="2">
        <v>1619</v>
      </c>
      <c r="CE21" s="2">
        <v>5</v>
      </c>
      <c r="CF21" s="2">
        <v>1</v>
      </c>
    </row>
    <row r="22" spans="1:84" x14ac:dyDescent="0.25">
      <c r="A22" s="2" t="s">
        <v>1782</v>
      </c>
      <c r="B22" s="2" t="s">
        <v>7628</v>
      </c>
      <c r="C22" s="2" t="s">
        <v>1780</v>
      </c>
      <c r="D22" s="2" t="s">
        <v>7622</v>
      </c>
      <c r="E22" s="2" t="s">
        <v>7629</v>
      </c>
      <c r="F22" s="2" t="s">
        <v>7426</v>
      </c>
      <c r="G22" s="2" t="s">
        <v>7621</v>
      </c>
      <c r="H22" s="2" t="s">
        <v>7622</v>
      </c>
      <c r="I22" s="2" t="s">
        <v>7622</v>
      </c>
      <c r="J22" s="2" t="s">
        <v>7623</v>
      </c>
      <c r="K22" s="2" t="s">
        <v>7531</v>
      </c>
      <c r="L22" s="2">
        <v>57432</v>
      </c>
      <c r="M22" s="2" t="s">
        <v>7432</v>
      </c>
      <c r="N22" s="2" t="s">
        <v>7612</v>
      </c>
      <c r="O22" s="2">
        <v>1775</v>
      </c>
      <c r="P22" s="2" t="s">
        <v>7613</v>
      </c>
      <c r="Q22" s="2">
        <v>1775</v>
      </c>
      <c r="R22" s="2" t="s">
        <v>7435</v>
      </c>
      <c r="S22" s="2" t="s">
        <v>7436</v>
      </c>
      <c r="T22" s="2" t="s">
        <v>7436</v>
      </c>
      <c r="U22" s="2" t="s">
        <v>7436</v>
      </c>
      <c r="V22" s="2" t="s">
        <v>1680</v>
      </c>
      <c r="W22" s="2" t="s">
        <v>7452</v>
      </c>
      <c r="X22" s="2" t="s">
        <v>7438</v>
      </c>
      <c r="Y22" s="2" t="s">
        <v>7614</v>
      </c>
      <c r="Z22" s="2" t="s">
        <v>7440</v>
      </c>
      <c r="AA22" s="2">
        <v>98</v>
      </c>
      <c r="AB22" s="2">
        <v>99.09</v>
      </c>
      <c r="AC22" s="2">
        <v>99.98</v>
      </c>
      <c r="AD22" s="2">
        <v>0</v>
      </c>
      <c r="AE22" s="2">
        <v>504724.71</v>
      </c>
      <c r="AF22" s="2">
        <v>0</v>
      </c>
      <c r="AG22" s="2">
        <v>0</v>
      </c>
      <c r="AH22" s="2">
        <v>0</v>
      </c>
      <c r="AI22" s="2">
        <v>0</v>
      </c>
      <c r="AJ22" s="2">
        <v>0</v>
      </c>
      <c r="AK22" s="2">
        <v>504724.71</v>
      </c>
      <c r="AL22" s="2">
        <v>20574307.359999999</v>
      </c>
      <c r="AM22" s="2">
        <v>504724.71</v>
      </c>
      <c r="AN22" s="2">
        <v>500131.55</v>
      </c>
      <c r="AO22" s="2">
        <v>4593.16</v>
      </c>
      <c r="AP22" s="2">
        <v>0</v>
      </c>
      <c r="AQ22" s="2">
        <v>20574307.359999999</v>
      </c>
      <c r="AR22" s="2">
        <v>20569714.199999999</v>
      </c>
      <c r="AS22" s="2">
        <v>4593.16</v>
      </c>
      <c r="AT22" s="2">
        <v>504724.71</v>
      </c>
      <c r="AU22" s="2">
        <v>0</v>
      </c>
      <c r="AV22" s="2">
        <v>0</v>
      </c>
      <c r="AW22" s="2">
        <v>0</v>
      </c>
      <c r="AX22" s="2">
        <v>504724.71</v>
      </c>
      <c r="AY22" s="2" t="s">
        <v>7625</v>
      </c>
      <c r="AZ22" s="2" t="s">
        <v>7535</v>
      </c>
      <c r="BA22" s="1">
        <v>44197</v>
      </c>
      <c r="BB22" s="1">
        <v>44561</v>
      </c>
      <c r="BC22" s="1">
        <v>43791</v>
      </c>
      <c r="BD22" s="1">
        <v>43791</v>
      </c>
      <c r="BH22" s="1">
        <v>43791</v>
      </c>
      <c r="BI22" s="1">
        <v>43791</v>
      </c>
      <c r="BJ22" s="1">
        <v>44104</v>
      </c>
      <c r="BK22" s="1">
        <v>43812</v>
      </c>
      <c r="BL22" s="1">
        <v>43791</v>
      </c>
      <c r="BM22" s="5">
        <v>0.51292824074074073</v>
      </c>
      <c r="BN22" s="1">
        <v>43791</v>
      </c>
      <c r="BO22" s="5">
        <v>0.53896990740740736</v>
      </c>
      <c r="BP22" s="1">
        <v>43791</v>
      </c>
      <c r="BQ22" s="5">
        <v>0.5755555555555556</v>
      </c>
      <c r="BR22" s="1">
        <v>43791</v>
      </c>
      <c r="BS22" s="5">
        <v>0.57231481481481483</v>
      </c>
      <c r="BT22" s="1">
        <v>43791</v>
      </c>
      <c r="BU22" s="5">
        <v>0.61119212962962965</v>
      </c>
      <c r="BV22" s="2">
        <v>10</v>
      </c>
      <c r="BW22" s="2">
        <v>1619</v>
      </c>
      <c r="BX22" s="2">
        <v>1619</v>
      </c>
      <c r="BY22" s="2">
        <v>91</v>
      </c>
      <c r="BZ22" s="2" t="s">
        <v>7626</v>
      </c>
      <c r="CA22" s="2" t="s">
        <v>7627</v>
      </c>
      <c r="CB22" s="2">
        <v>0</v>
      </c>
      <c r="CC22" s="2">
        <v>0</v>
      </c>
      <c r="CD22" s="2">
        <v>1619</v>
      </c>
      <c r="CE22" s="2">
        <v>5</v>
      </c>
      <c r="CF22" s="2">
        <v>1</v>
      </c>
    </row>
    <row r="23" spans="1:84" x14ac:dyDescent="0.25">
      <c r="A23" s="2" t="s">
        <v>1783</v>
      </c>
      <c r="B23" s="2" t="s">
        <v>7630</v>
      </c>
      <c r="C23" s="2" t="s">
        <v>1784</v>
      </c>
      <c r="D23" s="2" t="s">
        <v>7622</v>
      </c>
      <c r="E23" s="2" t="s">
        <v>7631</v>
      </c>
      <c r="F23" s="2" t="s">
        <v>7426</v>
      </c>
      <c r="G23" s="2" t="s">
        <v>7621</v>
      </c>
      <c r="H23" s="2" t="s">
        <v>7622</v>
      </c>
      <c r="I23" s="2" t="s">
        <v>7622</v>
      </c>
      <c r="J23" s="2" t="s">
        <v>7623</v>
      </c>
      <c r="K23" s="2" t="s">
        <v>7531</v>
      </c>
      <c r="L23" s="2">
        <v>57432</v>
      </c>
      <c r="M23" s="2" t="s">
        <v>7432</v>
      </c>
      <c r="N23" s="2" t="s">
        <v>7612</v>
      </c>
      <c r="O23" s="2">
        <v>8000</v>
      </c>
      <c r="P23" s="2" t="s">
        <v>7632</v>
      </c>
      <c r="Q23" s="2">
        <v>8000</v>
      </c>
      <c r="R23" s="2" t="s">
        <v>7435</v>
      </c>
      <c r="S23" s="2" t="s">
        <v>7436</v>
      </c>
      <c r="T23" s="2" t="s">
        <v>7436</v>
      </c>
      <c r="U23" s="2" t="s">
        <v>7436</v>
      </c>
      <c r="V23" s="2" t="s">
        <v>1680</v>
      </c>
      <c r="W23" s="2" t="s">
        <v>7452</v>
      </c>
      <c r="X23" s="2" t="s">
        <v>7438</v>
      </c>
      <c r="Y23" s="2" t="s">
        <v>7614</v>
      </c>
      <c r="Z23" s="2" t="s">
        <v>7440</v>
      </c>
      <c r="AA23" s="2">
        <v>100</v>
      </c>
      <c r="AB23" s="2">
        <v>0</v>
      </c>
      <c r="AC23" s="2">
        <v>100</v>
      </c>
      <c r="AD23" s="2">
        <v>0</v>
      </c>
      <c r="AE23" s="2">
        <v>0</v>
      </c>
      <c r="AF23" s="2">
        <v>0</v>
      </c>
      <c r="AG23" s="2">
        <v>0</v>
      </c>
      <c r="AH23" s="2">
        <v>0</v>
      </c>
      <c r="AI23" s="2">
        <v>0</v>
      </c>
      <c r="AJ23" s="2">
        <v>0</v>
      </c>
      <c r="AK23" s="2">
        <v>0</v>
      </c>
      <c r="AL23" s="2">
        <v>9091000.7100000009</v>
      </c>
      <c r="AM23" s="2">
        <v>0</v>
      </c>
      <c r="AN23" s="2">
        <v>0</v>
      </c>
      <c r="AO23" s="2">
        <v>0</v>
      </c>
      <c r="AP23" s="2">
        <v>0</v>
      </c>
      <c r="AQ23" s="2">
        <v>9091000.7100000009</v>
      </c>
      <c r="AR23" s="2">
        <v>9090966.6600000001</v>
      </c>
      <c r="AS23" s="2">
        <v>0</v>
      </c>
      <c r="AT23" s="2">
        <v>0</v>
      </c>
      <c r="AU23" s="2">
        <v>0</v>
      </c>
      <c r="AV23" s="2">
        <v>0</v>
      </c>
      <c r="AW23" s="2">
        <v>0</v>
      </c>
      <c r="AX23" s="2">
        <v>0</v>
      </c>
      <c r="AY23" s="2" t="s">
        <v>7625</v>
      </c>
      <c r="AZ23" s="2" t="s">
        <v>7535</v>
      </c>
      <c r="BA23" s="1">
        <v>44197</v>
      </c>
      <c r="BB23" s="1">
        <v>44561</v>
      </c>
      <c r="BC23" s="1">
        <v>43791</v>
      </c>
      <c r="BD23" s="1">
        <v>43791</v>
      </c>
      <c r="BH23" s="1">
        <v>43791</v>
      </c>
      <c r="BI23" s="1">
        <v>43791</v>
      </c>
      <c r="BJ23" s="1">
        <v>44104</v>
      </c>
      <c r="BK23" s="1">
        <v>43826</v>
      </c>
      <c r="BL23" s="1">
        <v>43791</v>
      </c>
      <c r="BM23" s="5">
        <v>0.66531249999999997</v>
      </c>
      <c r="BN23" s="1">
        <v>43791</v>
      </c>
      <c r="BO23" s="5">
        <v>0.66719907407407408</v>
      </c>
      <c r="BP23" s="1">
        <v>43791</v>
      </c>
      <c r="BQ23" s="5">
        <v>0.69616898148148143</v>
      </c>
      <c r="BR23" s="1">
        <v>43791</v>
      </c>
      <c r="BS23" s="5">
        <v>0.68966435185185182</v>
      </c>
      <c r="BT23" s="1">
        <v>43791</v>
      </c>
      <c r="BU23" s="5">
        <v>0.69907407407407407</v>
      </c>
      <c r="BV23" s="2">
        <v>10</v>
      </c>
      <c r="BW23" s="2">
        <v>1619</v>
      </c>
      <c r="BX23" s="2">
        <v>1619</v>
      </c>
      <c r="BY23" s="2">
        <v>235</v>
      </c>
      <c r="BZ23" s="2" t="s">
        <v>7626</v>
      </c>
      <c r="CA23" s="2" t="s">
        <v>7627</v>
      </c>
      <c r="CB23" s="2">
        <v>0</v>
      </c>
      <c r="CC23" s="2">
        <v>0</v>
      </c>
      <c r="CD23" s="2">
        <v>1619</v>
      </c>
      <c r="CE23" s="2">
        <v>5</v>
      </c>
      <c r="CF23" s="2">
        <v>1</v>
      </c>
    </row>
    <row r="24" spans="1:84" x14ac:dyDescent="0.25">
      <c r="A24" s="2" t="s">
        <v>1790</v>
      </c>
      <c r="B24" s="2" t="s">
        <v>7633</v>
      </c>
      <c r="C24" s="2" t="s">
        <v>1789</v>
      </c>
      <c r="D24" s="2" t="s">
        <v>7622</v>
      </c>
      <c r="E24" s="2" t="s">
        <v>7634</v>
      </c>
      <c r="F24" s="2" t="s">
        <v>7426</v>
      </c>
      <c r="G24" s="2" t="s">
        <v>7621</v>
      </c>
      <c r="H24" s="2" t="s">
        <v>7622</v>
      </c>
      <c r="I24" s="2" t="s">
        <v>7622</v>
      </c>
      <c r="J24" s="2" t="s">
        <v>7623</v>
      </c>
      <c r="K24" s="2" t="s">
        <v>7531</v>
      </c>
      <c r="L24" s="2">
        <v>57432</v>
      </c>
      <c r="M24" s="2" t="s">
        <v>7432</v>
      </c>
      <c r="N24" s="2" t="s">
        <v>7612</v>
      </c>
      <c r="O24" s="2">
        <v>551.71</v>
      </c>
      <c r="P24" s="2" t="s">
        <v>7613</v>
      </c>
      <c r="Q24" s="2">
        <v>551.71</v>
      </c>
      <c r="R24" s="2" t="s">
        <v>7435</v>
      </c>
      <c r="S24" s="2" t="s">
        <v>7436</v>
      </c>
      <c r="T24" s="2" t="s">
        <v>7436</v>
      </c>
      <c r="U24" s="2" t="s">
        <v>7436</v>
      </c>
      <c r="V24" s="2" t="s">
        <v>1680</v>
      </c>
      <c r="W24" s="2" t="s">
        <v>7452</v>
      </c>
      <c r="X24" s="2" t="s">
        <v>7438</v>
      </c>
      <c r="Y24" s="2" t="s">
        <v>7614</v>
      </c>
      <c r="Z24" s="2" t="s">
        <v>7440</v>
      </c>
      <c r="AA24" s="2">
        <v>100</v>
      </c>
      <c r="AB24" s="2">
        <v>0</v>
      </c>
      <c r="AC24" s="2">
        <v>100</v>
      </c>
      <c r="AD24" s="2">
        <v>0</v>
      </c>
      <c r="AE24" s="2">
        <v>0</v>
      </c>
      <c r="AF24" s="2">
        <v>0</v>
      </c>
      <c r="AG24" s="2">
        <v>0</v>
      </c>
      <c r="AH24" s="2">
        <v>0</v>
      </c>
      <c r="AI24" s="2">
        <v>0</v>
      </c>
      <c r="AJ24" s="2">
        <v>0</v>
      </c>
      <c r="AK24" s="2">
        <v>0</v>
      </c>
      <c r="AL24" s="2">
        <v>7736467.3200000003</v>
      </c>
      <c r="AM24" s="2">
        <v>0</v>
      </c>
      <c r="AN24" s="2">
        <v>0</v>
      </c>
      <c r="AO24" s="2">
        <v>0</v>
      </c>
      <c r="AP24" s="2">
        <v>0</v>
      </c>
      <c r="AQ24" s="2">
        <v>7736467.3200000003</v>
      </c>
      <c r="AR24" s="2">
        <v>7736443.8499999996</v>
      </c>
      <c r="AS24" s="2">
        <v>0</v>
      </c>
      <c r="AT24" s="2">
        <v>0</v>
      </c>
      <c r="AU24" s="2">
        <v>0</v>
      </c>
      <c r="AV24" s="2">
        <v>0</v>
      </c>
      <c r="AW24" s="2">
        <v>0</v>
      </c>
      <c r="AX24" s="2">
        <v>0</v>
      </c>
      <c r="BA24" s="1">
        <v>44197</v>
      </c>
      <c r="BB24" s="1">
        <v>44561</v>
      </c>
      <c r="BC24" s="1">
        <v>43791</v>
      </c>
      <c r="BD24" s="1">
        <v>43791</v>
      </c>
      <c r="BH24" s="1">
        <v>43791</v>
      </c>
      <c r="BI24" s="1">
        <v>43791</v>
      </c>
      <c r="BJ24" s="1">
        <v>44104</v>
      </c>
      <c r="BK24" s="1">
        <v>43826</v>
      </c>
      <c r="BL24" s="1">
        <v>43791</v>
      </c>
      <c r="BM24" s="5">
        <v>0.67186342592592596</v>
      </c>
      <c r="BN24" s="1">
        <v>43791</v>
      </c>
      <c r="BO24" s="5">
        <v>0.67358796296296297</v>
      </c>
      <c r="BP24" s="1">
        <v>43791</v>
      </c>
      <c r="BQ24" s="5">
        <v>0.6736226851851852</v>
      </c>
      <c r="BT24" s="1">
        <v>43791</v>
      </c>
      <c r="BU24" s="5">
        <v>0.70018518518518513</v>
      </c>
      <c r="BV24" s="2">
        <v>10</v>
      </c>
      <c r="BW24" s="2">
        <v>1619</v>
      </c>
      <c r="BX24" s="2">
        <v>1619</v>
      </c>
      <c r="BY24" s="2">
        <v>91</v>
      </c>
      <c r="BZ24" s="2" t="s">
        <v>7626</v>
      </c>
      <c r="CA24" s="2" t="s">
        <v>7627</v>
      </c>
      <c r="CB24" s="2">
        <v>0</v>
      </c>
      <c r="CC24" s="2">
        <v>0</v>
      </c>
      <c r="CD24" s="2">
        <v>1619</v>
      </c>
      <c r="CE24" s="2">
        <v>5</v>
      </c>
      <c r="CF24" s="2">
        <v>1</v>
      </c>
    </row>
    <row r="25" spans="1:84" x14ac:dyDescent="0.25">
      <c r="A25" s="2" t="s">
        <v>1795</v>
      </c>
      <c r="B25" s="2" t="s">
        <v>7635</v>
      </c>
      <c r="C25" s="2" t="s">
        <v>1796</v>
      </c>
      <c r="D25" s="2" t="s">
        <v>7638</v>
      </c>
      <c r="E25" s="2" t="s">
        <v>7636</v>
      </c>
      <c r="F25" s="2" t="s">
        <v>7426</v>
      </c>
      <c r="G25" s="2" t="s">
        <v>7637</v>
      </c>
      <c r="H25" s="2" t="s">
        <v>7638</v>
      </c>
      <c r="I25" s="2" t="s">
        <v>7639</v>
      </c>
      <c r="J25" s="2" t="s">
        <v>7623</v>
      </c>
      <c r="K25" s="2" t="s">
        <v>7531</v>
      </c>
      <c r="L25" s="2">
        <v>50950</v>
      </c>
      <c r="M25" s="2" t="s">
        <v>7432</v>
      </c>
      <c r="N25" s="2" t="s">
        <v>7640</v>
      </c>
      <c r="O25" s="2">
        <v>50.09</v>
      </c>
      <c r="P25" s="2" t="s">
        <v>7434</v>
      </c>
      <c r="Q25" s="2">
        <v>50.09</v>
      </c>
      <c r="R25" s="2" t="s">
        <v>7435</v>
      </c>
      <c r="S25" s="2" t="s">
        <v>7436</v>
      </c>
      <c r="T25" s="2" t="s">
        <v>7436</v>
      </c>
      <c r="U25" s="2" t="s">
        <v>7436</v>
      </c>
      <c r="V25" s="2" t="s">
        <v>1680</v>
      </c>
      <c r="W25" s="2" t="s">
        <v>7452</v>
      </c>
      <c r="X25" s="2" t="s">
        <v>7438</v>
      </c>
      <c r="Y25" s="2" t="s">
        <v>7493</v>
      </c>
      <c r="Z25" s="2" t="s">
        <v>7440</v>
      </c>
      <c r="AA25" s="2">
        <v>86</v>
      </c>
      <c r="AB25" s="2">
        <v>100</v>
      </c>
      <c r="AC25" s="2">
        <v>100</v>
      </c>
      <c r="AD25" s="2">
        <v>0</v>
      </c>
      <c r="AE25" s="2">
        <v>1073351.79</v>
      </c>
      <c r="AF25" s="2">
        <v>0</v>
      </c>
      <c r="AG25" s="2">
        <v>0</v>
      </c>
      <c r="AH25" s="2">
        <v>0</v>
      </c>
      <c r="AI25" s="2">
        <v>0</v>
      </c>
      <c r="AJ25" s="2">
        <v>0</v>
      </c>
      <c r="AK25" s="2">
        <v>1073351.79</v>
      </c>
      <c r="AL25" s="2">
        <v>186310610.65000001</v>
      </c>
      <c r="AM25" s="2">
        <v>1073351.79</v>
      </c>
      <c r="AN25" s="2">
        <v>1073351.6299999999</v>
      </c>
      <c r="AO25" s="2">
        <v>0.16</v>
      </c>
      <c r="AP25" s="2">
        <v>0</v>
      </c>
      <c r="AQ25" s="2">
        <v>186310610.65000001</v>
      </c>
      <c r="AR25" s="2">
        <v>186310610.49000001</v>
      </c>
      <c r="AS25" s="2">
        <v>0.16</v>
      </c>
      <c r="AT25" s="2">
        <v>1073351.79</v>
      </c>
      <c r="AU25" s="2">
        <v>0</v>
      </c>
      <c r="AV25" s="2">
        <v>0</v>
      </c>
      <c r="AW25" s="2">
        <v>0</v>
      </c>
      <c r="AX25" s="2">
        <v>1073351.79</v>
      </c>
      <c r="AY25" s="2" t="s">
        <v>7641</v>
      </c>
      <c r="AZ25" s="2" t="s">
        <v>7535</v>
      </c>
      <c r="BA25" s="1">
        <v>44197</v>
      </c>
      <c r="BB25" s="1">
        <v>44561</v>
      </c>
      <c r="BC25" s="1">
        <v>43804</v>
      </c>
      <c r="BD25" s="1">
        <v>43804</v>
      </c>
      <c r="BH25" s="1">
        <v>43804</v>
      </c>
      <c r="BI25" s="1">
        <v>43804</v>
      </c>
      <c r="BJ25" s="1">
        <v>44117</v>
      </c>
      <c r="BK25" s="1">
        <v>43822</v>
      </c>
      <c r="BL25" s="1">
        <v>43804</v>
      </c>
      <c r="BM25" s="5">
        <v>0.40445601851851853</v>
      </c>
      <c r="BN25" s="1">
        <v>43804</v>
      </c>
      <c r="BO25" s="5">
        <v>0.41168981481481481</v>
      </c>
      <c r="BP25" s="1">
        <v>43804</v>
      </c>
      <c r="BQ25" s="5">
        <v>0.41172453703703704</v>
      </c>
      <c r="BT25" s="1">
        <v>43804</v>
      </c>
      <c r="BU25" s="5">
        <v>0.66724537037037035</v>
      </c>
      <c r="BV25" s="2">
        <v>10</v>
      </c>
      <c r="BW25" s="2">
        <v>1619</v>
      </c>
      <c r="BX25" s="2">
        <v>1619</v>
      </c>
      <c r="BY25" s="2">
        <v>74</v>
      </c>
      <c r="BZ25" s="2" t="s">
        <v>7642</v>
      </c>
      <c r="CA25" s="2" t="s">
        <v>7643</v>
      </c>
      <c r="CB25" s="2">
        <v>0</v>
      </c>
      <c r="CC25" s="2">
        <v>0</v>
      </c>
      <c r="CD25" s="2">
        <v>1619</v>
      </c>
      <c r="CE25" s="2">
        <v>5</v>
      </c>
      <c r="CF25" s="2">
        <v>1</v>
      </c>
    </row>
    <row r="26" spans="1:84" x14ac:dyDescent="0.25">
      <c r="A26" s="2" t="s">
        <v>1806</v>
      </c>
      <c r="B26" s="2" t="s">
        <v>7644</v>
      </c>
      <c r="C26" s="2" t="s">
        <v>1807</v>
      </c>
      <c r="D26" s="2" t="s">
        <v>7564</v>
      </c>
      <c r="E26" s="2" t="s">
        <v>7645</v>
      </c>
      <c r="F26" s="2" t="s">
        <v>7426</v>
      </c>
      <c r="G26" s="2" t="s">
        <v>7470</v>
      </c>
      <c r="H26" s="2" t="s">
        <v>7564</v>
      </c>
      <c r="I26" s="2" t="s">
        <v>7564</v>
      </c>
      <c r="J26" s="2" t="s">
        <v>7646</v>
      </c>
      <c r="K26" s="2" t="s">
        <v>7566</v>
      </c>
      <c r="L26" s="2">
        <v>95874633</v>
      </c>
      <c r="M26" s="2" t="s">
        <v>7432</v>
      </c>
      <c r="N26" s="2" t="s">
        <v>7647</v>
      </c>
      <c r="O26" s="2">
        <v>42744</v>
      </c>
      <c r="P26" s="2" t="s">
        <v>7475</v>
      </c>
      <c r="Q26" s="2">
        <v>42744</v>
      </c>
      <c r="R26" s="2" t="s">
        <v>7435</v>
      </c>
      <c r="S26" s="2" t="s">
        <v>7436</v>
      </c>
      <c r="T26" s="2" t="s">
        <v>7436</v>
      </c>
      <c r="U26" s="2" t="s">
        <v>7436</v>
      </c>
      <c r="V26" s="2" t="s">
        <v>1680</v>
      </c>
      <c r="W26" s="2" t="s">
        <v>7437</v>
      </c>
      <c r="X26" s="2" t="s">
        <v>7648</v>
      </c>
      <c r="Y26" s="2" t="s">
        <v>7493</v>
      </c>
      <c r="Z26" s="2" t="s">
        <v>7440</v>
      </c>
      <c r="AA26" s="2">
        <v>66</v>
      </c>
      <c r="AB26" s="2">
        <v>61.16</v>
      </c>
      <c r="AC26" s="2">
        <v>97.76</v>
      </c>
      <c r="AD26" s="2">
        <v>0</v>
      </c>
      <c r="AE26" s="2">
        <v>46937601.810000002</v>
      </c>
      <c r="AF26" s="2">
        <v>0</v>
      </c>
      <c r="AG26" s="2">
        <v>0</v>
      </c>
      <c r="AH26" s="2">
        <v>0</v>
      </c>
      <c r="AI26" s="2">
        <v>0</v>
      </c>
      <c r="AJ26" s="2">
        <v>0</v>
      </c>
      <c r="AK26" s="2">
        <v>46937601.810000002</v>
      </c>
      <c r="AL26" s="2">
        <v>812064614.52999997</v>
      </c>
      <c r="AM26" s="2">
        <v>46937601.810000002</v>
      </c>
      <c r="AN26" s="2">
        <v>28708511.350000001</v>
      </c>
      <c r="AO26" s="2">
        <v>18229090.460000001</v>
      </c>
      <c r="AP26" s="2">
        <v>0</v>
      </c>
      <c r="AQ26" s="2">
        <v>812064614.52999997</v>
      </c>
      <c r="AR26" s="2">
        <v>793835524.07000005</v>
      </c>
      <c r="AS26" s="2">
        <v>18229090.460000001</v>
      </c>
      <c r="AT26" s="2">
        <v>46937601.810000002</v>
      </c>
      <c r="AU26" s="2">
        <v>0</v>
      </c>
      <c r="AV26" s="2">
        <v>0</v>
      </c>
      <c r="AW26" s="2">
        <v>0</v>
      </c>
      <c r="AX26" s="2">
        <v>46937601.810000002</v>
      </c>
      <c r="AY26" s="2" t="s">
        <v>7649</v>
      </c>
      <c r="AZ26" s="2" t="s">
        <v>7650</v>
      </c>
      <c r="BA26" s="1">
        <v>44197</v>
      </c>
      <c r="BB26" s="1">
        <v>44561</v>
      </c>
      <c r="BC26" s="1">
        <v>43819</v>
      </c>
      <c r="BD26" s="1">
        <v>43819</v>
      </c>
      <c r="BH26" s="1">
        <v>43819</v>
      </c>
      <c r="BI26" s="1">
        <v>43822</v>
      </c>
      <c r="BJ26" s="1">
        <v>44104</v>
      </c>
      <c r="BK26" s="1">
        <v>43826</v>
      </c>
      <c r="BL26" s="1">
        <v>43819</v>
      </c>
      <c r="BM26" s="5">
        <v>0.75203703703703706</v>
      </c>
      <c r="BN26" s="1">
        <v>43819</v>
      </c>
      <c r="BO26" s="5">
        <v>0.75552083333333331</v>
      </c>
      <c r="BP26" s="1">
        <v>43819</v>
      </c>
      <c r="BQ26" s="5">
        <v>0.75557870370370372</v>
      </c>
      <c r="BT26" s="1">
        <v>43822</v>
      </c>
      <c r="BU26" s="5">
        <v>0.39789351851851851</v>
      </c>
      <c r="BV26" s="2">
        <v>10</v>
      </c>
      <c r="BW26" s="2">
        <v>1619</v>
      </c>
      <c r="BX26" s="2">
        <v>1619</v>
      </c>
      <c r="BY26" s="2">
        <v>90</v>
      </c>
      <c r="BZ26" s="2" t="s">
        <v>7571</v>
      </c>
      <c r="CA26" s="2" t="s">
        <v>7483</v>
      </c>
      <c r="CB26" s="2">
        <v>0</v>
      </c>
      <c r="CC26" s="2">
        <v>0</v>
      </c>
      <c r="CD26" s="2">
        <v>1619</v>
      </c>
      <c r="CE26" s="2">
        <v>5</v>
      </c>
      <c r="CF26" s="2">
        <v>1</v>
      </c>
    </row>
    <row r="27" spans="1:84" x14ac:dyDescent="0.25">
      <c r="A27" s="2" t="s">
        <v>1824</v>
      </c>
      <c r="B27" s="2" t="s">
        <v>7651</v>
      </c>
      <c r="C27" s="2" t="s">
        <v>1825</v>
      </c>
      <c r="D27" s="2" t="s">
        <v>7538</v>
      </c>
      <c r="E27" s="2" t="s">
        <v>7652</v>
      </c>
      <c r="F27" s="2" t="s">
        <v>7426</v>
      </c>
      <c r="G27" s="2" t="s">
        <v>7470</v>
      </c>
      <c r="H27" s="2" t="s">
        <v>7538</v>
      </c>
      <c r="I27" s="2" t="s">
        <v>7538</v>
      </c>
      <c r="J27" s="2" t="s">
        <v>7653</v>
      </c>
      <c r="K27" s="2" t="s">
        <v>7489</v>
      </c>
      <c r="L27" s="2">
        <v>3605000</v>
      </c>
      <c r="M27" s="2" t="s">
        <v>7432</v>
      </c>
      <c r="N27" s="2" t="s">
        <v>7654</v>
      </c>
      <c r="O27" s="2">
        <v>4085.55</v>
      </c>
      <c r="P27" s="2" t="s">
        <v>7655</v>
      </c>
      <c r="R27" s="2" t="s">
        <v>7435</v>
      </c>
      <c r="S27" s="2" t="s">
        <v>7436</v>
      </c>
      <c r="T27" s="2" t="s">
        <v>7436</v>
      </c>
      <c r="U27" s="2" t="s">
        <v>7436</v>
      </c>
      <c r="V27" s="2" t="s">
        <v>1680</v>
      </c>
      <c r="W27" s="2" t="s">
        <v>7656</v>
      </c>
      <c r="X27" s="2" t="s">
        <v>7657</v>
      </c>
      <c r="Y27" s="2" t="s">
        <v>7493</v>
      </c>
      <c r="Z27" s="2" t="s">
        <v>7440</v>
      </c>
      <c r="AA27" s="2">
        <v>100</v>
      </c>
      <c r="AB27" s="2">
        <v>100</v>
      </c>
      <c r="AC27" s="2">
        <v>100</v>
      </c>
      <c r="AD27" s="2">
        <v>0</v>
      </c>
      <c r="AE27" s="2">
        <v>1817063.52</v>
      </c>
      <c r="AF27" s="2">
        <v>0</v>
      </c>
      <c r="AG27" s="2">
        <v>0</v>
      </c>
      <c r="AH27" s="2">
        <v>0</v>
      </c>
      <c r="AI27" s="2">
        <v>0</v>
      </c>
      <c r="AJ27" s="2">
        <v>0</v>
      </c>
      <c r="AK27" s="2">
        <v>1817063.52</v>
      </c>
      <c r="AL27" s="2">
        <v>9904753.6899999995</v>
      </c>
      <c r="AM27" s="2">
        <v>1817063.52</v>
      </c>
      <c r="AN27" s="2">
        <v>1817063.52</v>
      </c>
      <c r="AO27" s="2">
        <v>0</v>
      </c>
      <c r="AP27" s="2">
        <v>0</v>
      </c>
      <c r="AQ27" s="2">
        <v>9904753.6899999995</v>
      </c>
      <c r="AR27" s="2">
        <v>9904753.6899999995</v>
      </c>
      <c r="AS27" s="2">
        <v>0</v>
      </c>
      <c r="AT27" s="2">
        <v>1817063.52</v>
      </c>
      <c r="AU27" s="2">
        <v>0</v>
      </c>
      <c r="AV27" s="2">
        <v>0</v>
      </c>
      <c r="AW27" s="2">
        <v>0</v>
      </c>
      <c r="AX27" s="2">
        <v>1817063.52</v>
      </c>
      <c r="AY27" s="2" t="s">
        <v>7658</v>
      </c>
      <c r="AZ27" s="2" t="s">
        <v>7659</v>
      </c>
      <c r="BA27" s="1">
        <v>44197</v>
      </c>
      <c r="BB27" s="1">
        <v>44561</v>
      </c>
      <c r="BC27" s="1">
        <v>43851</v>
      </c>
      <c r="BD27" s="1">
        <v>43851</v>
      </c>
      <c r="BF27" s="1">
        <v>43852</v>
      </c>
      <c r="BH27" s="1">
        <v>43851</v>
      </c>
      <c r="BI27" s="1">
        <v>43851</v>
      </c>
      <c r="BJ27" s="1">
        <v>44104</v>
      </c>
      <c r="BK27" s="1">
        <v>43914</v>
      </c>
      <c r="BL27" s="1">
        <v>43851</v>
      </c>
      <c r="BM27" s="5">
        <v>0.71557870370370369</v>
      </c>
      <c r="BN27" s="1">
        <v>43851</v>
      </c>
      <c r="BO27" s="5">
        <v>0.72311342592592598</v>
      </c>
      <c r="BP27" s="1">
        <v>43851</v>
      </c>
      <c r="BQ27" s="5">
        <v>0.72315972222222225</v>
      </c>
      <c r="BT27" s="1">
        <v>43852</v>
      </c>
      <c r="BU27" s="5">
        <v>0.37384259259259262</v>
      </c>
      <c r="BV27" s="2">
        <v>10</v>
      </c>
      <c r="BW27" s="2">
        <v>1619</v>
      </c>
      <c r="BX27" s="2">
        <v>1619</v>
      </c>
      <c r="BY27" s="2">
        <v>73</v>
      </c>
      <c r="BZ27" s="2" t="s">
        <v>7548</v>
      </c>
      <c r="CA27" s="2" t="s">
        <v>7483</v>
      </c>
      <c r="CB27" s="2">
        <v>0</v>
      </c>
      <c r="CC27" s="2">
        <v>0</v>
      </c>
      <c r="CD27" s="2">
        <v>1619</v>
      </c>
      <c r="CE27" s="2">
        <v>5</v>
      </c>
      <c r="CF27" s="2">
        <v>1</v>
      </c>
    </row>
    <row r="28" spans="1:84" x14ac:dyDescent="0.25">
      <c r="A28" s="2" t="s">
        <v>1818</v>
      </c>
      <c r="B28" s="2" t="s">
        <v>7660</v>
      </c>
      <c r="C28" s="2" t="s">
        <v>1819</v>
      </c>
      <c r="D28" s="2" t="s">
        <v>7538</v>
      </c>
      <c r="E28" s="2" t="s">
        <v>7661</v>
      </c>
      <c r="F28" s="2" t="s">
        <v>7426</v>
      </c>
      <c r="G28" s="2" t="s">
        <v>7470</v>
      </c>
      <c r="H28" s="2" t="s">
        <v>7538</v>
      </c>
      <c r="I28" s="2" t="s">
        <v>7538</v>
      </c>
      <c r="J28" s="2" t="s">
        <v>7653</v>
      </c>
      <c r="K28" s="2" t="s">
        <v>7489</v>
      </c>
      <c r="L28" s="2">
        <v>3605000</v>
      </c>
      <c r="M28" s="2" t="s">
        <v>7432</v>
      </c>
      <c r="N28" s="2" t="s">
        <v>7654</v>
      </c>
      <c r="O28" s="2">
        <v>4719.07</v>
      </c>
      <c r="P28" s="2" t="s">
        <v>7655</v>
      </c>
      <c r="R28" s="2" t="s">
        <v>7435</v>
      </c>
      <c r="S28" s="2" t="s">
        <v>7436</v>
      </c>
      <c r="T28" s="2" t="s">
        <v>7436</v>
      </c>
      <c r="U28" s="2" t="s">
        <v>7436</v>
      </c>
      <c r="V28" s="2" t="s">
        <v>1680</v>
      </c>
      <c r="W28" s="2" t="s">
        <v>7656</v>
      </c>
      <c r="X28" s="2" t="s">
        <v>7657</v>
      </c>
      <c r="Y28" s="2" t="s">
        <v>7493</v>
      </c>
      <c r="Z28" s="2" t="s">
        <v>7440</v>
      </c>
      <c r="AA28" s="2">
        <v>100</v>
      </c>
      <c r="AB28" s="2">
        <v>100</v>
      </c>
      <c r="AC28" s="2">
        <v>100</v>
      </c>
      <c r="AD28" s="2">
        <v>0</v>
      </c>
      <c r="AE28" s="2">
        <v>4121312.35</v>
      </c>
      <c r="AF28" s="2">
        <v>0</v>
      </c>
      <c r="AG28" s="2">
        <v>0</v>
      </c>
      <c r="AH28" s="2">
        <v>0</v>
      </c>
      <c r="AI28" s="2">
        <v>0</v>
      </c>
      <c r="AJ28" s="2">
        <v>0</v>
      </c>
      <c r="AK28" s="2">
        <v>4121312.35</v>
      </c>
      <c r="AL28" s="2">
        <v>12407552.720000001</v>
      </c>
      <c r="AM28" s="2">
        <v>4121312.35</v>
      </c>
      <c r="AN28" s="2">
        <v>4121312.35</v>
      </c>
      <c r="AO28" s="2">
        <v>0</v>
      </c>
      <c r="AP28" s="2">
        <v>0</v>
      </c>
      <c r="AQ28" s="2">
        <v>12407552.720000001</v>
      </c>
      <c r="AR28" s="2">
        <v>12407552.720000001</v>
      </c>
      <c r="AS28" s="2">
        <v>0</v>
      </c>
      <c r="AT28" s="2">
        <v>4121312.35</v>
      </c>
      <c r="AU28" s="2">
        <v>0</v>
      </c>
      <c r="AV28" s="2">
        <v>0</v>
      </c>
      <c r="AW28" s="2">
        <v>0</v>
      </c>
      <c r="AX28" s="2">
        <v>4121312.35</v>
      </c>
      <c r="AY28" s="2" t="s">
        <v>7658</v>
      </c>
      <c r="AZ28" s="2" t="s">
        <v>7659</v>
      </c>
      <c r="BA28" s="1">
        <v>44197</v>
      </c>
      <c r="BB28" s="1">
        <v>44561</v>
      </c>
      <c r="BC28" s="1">
        <v>43851</v>
      </c>
      <c r="BD28" s="1">
        <v>43851</v>
      </c>
      <c r="BH28" s="1">
        <v>43851</v>
      </c>
      <c r="BI28" s="1">
        <v>43851</v>
      </c>
      <c r="BJ28" s="1">
        <v>44104</v>
      </c>
      <c r="BK28" s="1">
        <v>43914</v>
      </c>
      <c r="BL28" s="1">
        <v>43851</v>
      </c>
      <c r="BM28" s="5">
        <v>0.71854166666666663</v>
      </c>
      <c r="BN28" s="1">
        <v>43851</v>
      </c>
      <c r="BO28" s="5">
        <v>0.72623842592592591</v>
      </c>
      <c r="BP28" s="1">
        <v>43851</v>
      </c>
      <c r="BQ28" s="5">
        <v>0.72628472222222218</v>
      </c>
      <c r="BT28" s="1">
        <v>43852</v>
      </c>
      <c r="BU28" s="5">
        <v>0.40627314814814813</v>
      </c>
      <c r="BV28" s="2">
        <v>10</v>
      </c>
      <c r="BW28" s="2">
        <v>1619</v>
      </c>
      <c r="BX28" s="2">
        <v>1619</v>
      </c>
      <c r="BY28" s="2">
        <v>73</v>
      </c>
      <c r="BZ28" s="2" t="s">
        <v>7548</v>
      </c>
      <c r="CA28" s="2" t="s">
        <v>7483</v>
      </c>
      <c r="CB28" s="2">
        <v>0</v>
      </c>
      <c r="CC28" s="2">
        <v>0</v>
      </c>
      <c r="CD28" s="2">
        <v>1619</v>
      </c>
      <c r="CE28" s="2">
        <v>5</v>
      </c>
      <c r="CF28" s="2">
        <v>1</v>
      </c>
    </row>
    <row r="29" spans="1:84" x14ac:dyDescent="0.25">
      <c r="A29" s="2" t="s">
        <v>1996</v>
      </c>
      <c r="B29" s="2" t="s">
        <v>7662</v>
      </c>
      <c r="C29" s="2" t="s">
        <v>1994</v>
      </c>
      <c r="D29" s="2" t="s">
        <v>7664</v>
      </c>
      <c r="E29" s="2" t="s">
        <v>7663</v>
      </c>
      <c r="F29" s="2" t="s">
        <v>7426</v>
      </c>
      <c r="G29" s="2" t="s">
        <v>7470</v>
      </c>
      <c r="H29" s="2" t="s">
        <v>7664</v>
      </c>
      <c r="I29" s="2" t="s">
        <v>7664</v>
      </c>
      <c r="J29" s="2" t="s">
        <v>7488</v>
      </c>
      <c r="K29" s="2" t="s">
        <v>7584</v>
      </c>
      <c r="L29" s="2">
        <v>647951</v>
      </c>
      <c r="M29" s="2" t="s">
        <v>7432</v>
      </c>
      <c r="N29" s="2" t="s">
        <v>7665</v>
      </c>
      <c r="O29" s="2">
        <v>1179</v>
      </c>
      <c r="P29" s="2" t="s">
        <v>7613</v>
      </c>
      <c r="R29" s="2" t="s">
        <v>7435</v>
      </c>
      <c r="S29" s="2" t="s">
        <v>7436</v>
      </c>
      <c r="T29" s="2" t="s">
        <v>7436</v>
      </c>
      <c r="U29" s="2" t="s">
        <v>7436</v>
      </c>
      <c r="V29" s="2" t="s">
        <v>1680</v>
      </c>
      <c r="W29" s="2" t="s">
        <v>7666</v>
      </c>
      <c r="X29" s="2" t="s">
        <v>7667</v>
      </c>
      <c r="Y29" s="2" t="s">
        <v>7493</v>
      </c>
      <c r="Z29" s="2" t="s">
        <v>7440</v>
      </c>
      <c r="AA29" s="2">
        <v>98</v>
      </c>
      <c r="AB29" s="2">
        <v>100</v>
      </c>
      <c r="AC29" s="2">
        <v>100</v>
      </c>
      <c r="AD29" s="2">
        <v>0</v>
      </c>
      <c r="AE29" s="2">
        <v>504246.3</v>
      </c>
      <c r="AF29" s="2">
        <v>0</v>
      </c>
      <c r="AG29" s="2">
        <v>0</v>
      </c>
      <c r="AH29" s="2">
        <v>0</v>
      </c>
      <c r="AI29" s="2">
        <v>0</v>
      </c>
      <c r="AJ29" s="2">
        <v>0</v>
      </c>
      <c r="AK29" s="2">
        <v>504246.3</v>
      </c>
      <c r="AL29" s="2">
        <v>8881481.5399999991</v>
      </c>
      <c r="AM29" s="2">
        <v>504246.3</v>
      </c>
      <c r="AN29" s="2">
        <v>504246.3</v>
      </c>
      <c r="AO29" s="2">
        <v>0</v>
      </c>
      <c r="AP29" s="2">
        <v>0</v>
      </c>
      <c r="AQ29" s="2">
        <v>8881481.5399999991</v>
      </c>
      <c r="AR29" s="2">
        <v>8881481.5399999991</v>
      </c>
      <c r="AS29" s="2">
        <v>0</v>
      </c>
      <c r="AT29" s="2">
        <v>504246.3</v>
      </c>
      <c r="AU29" s="2">
        <v>0</v>
      </c>
      <c r="AV29" s="2">
        <v>0</v>
      </c>
      <c r="AW29" s="2">
        <v>0</v>
      </c>
      <c r="AX29" s="2">
        <v>504246.3</v>
      </c>
      <c r="AY29" s="2" t="s">
        <v>7668</v>
      </c>
      <c r="AZ29" s="2" t="s">
        <v>7669</v>
      </c>
      <c r="BA29" s="1">
        <v>44197</v>
      </c>
      <c r="BB29" s="1">
        <v>44561</v>
      </c>
      <c r="BC29" s="1">
        <v>43879</v>
      </c>
      <c r="BD29" s="1">
        <v>43879</v>
      </c>
      <c r="BH29" s="1">
        <v>43879</v>
      </c>
      <c r="BI29" s="1">
        <v>43879</v>
      </c>
      <c r="BJ29" s="1">
        <v>44104</v>
      </c>
      <c r="BK29" s="1">
        <v>44000</v>
      </c>
      <c r="BL29" s="1">
        <v>43860</v>
      </c>
      <c r="BM29" s="5">
        <v>0.43550925925925926</v>
      </c>
      <c r="BN29" s="1">
        <v>43879</v>
      </c>
      <c r="BO29" s="5">
        <v>0.48021990740740739</v>
      </c>
      <c r="BP29" s="1">
        <v>43879</v>
      </c>
      <c r="BQ29" s="5">
        <v>0.48047453703703702</v>
      </c>
      <c r="BT29" s="1">
        <v>43879</v>
      </c>
      <c r="BU29" s="5">
        <v>0.49243055555555554</v>
      </c>
      <c r="BV29" s="2">
        <v>10</v>
      </c>
      <c r="BW29" s="2">
        <v>1619</v>
      </c>
      <c r="BX29" s="2">
        <v>1619</v>
      </c>
      <c r="BY29" s="2">
        <v>91</v>
      </c>
      <c r="BZ29" s="2" t="s">
        <v>7670</v>
      </c>
      <c r="CA29" s="2" t="s">
        <v>7483</v>
      </c>
      <c r="CB29" s="2">
        <v>0</v>
      </c>
      <c r="CC29" s="2">
        <v>0</v>
      </c>
      <c r="CD29" s="2">
        <v>1619</v>
      </c>
      <c r="CE29" s="2">
        <v>5</v>
      </c>
      <c r="CF29" s="2">
        <v>1</v>
      </c>
    </row>
    <row r="30" spans="1:84" x14ac:dyDescent="0.25">
      <c r="A30" s="2" t="s">
        <v>1854</v>
      </c>
      <c r="B30" s="2" t="s">
        <v>7671</v>
      </c>
      <c r="C30" s="2" t="s">
        <v>1855</v>
      </c>
      <c r="D30" s="2" t="s">
        <v>7673</v>
      </c>
      <c r="E30" s="2" t="s">
        <v>7672</v>
      </c>
      <c r="F30" s="2" t="s">
        <v>7426</v>
      </c>
      <c r="G30" s="2" t="s">
        <v>7470</v>
      </c>
      <c r="H30" s="2" t="s">
        <v>7673</v>
      </c>
      <c r="I30" s="2" t="s">
        <v>7673</v>
      </c>
      <c r="J30" s="2" t="s">
        <v>7674</v>
      </c>
      <c r="K30" s="2" t="s">
        <v>7566</v>
      </c>
      <c r="L30" s="2">
        <v>3605000</v>
      </c>
      <c r="M30" s="2" t="s">
        <v>7432</v>
      </c>
      <c r="N30" s="2" t="s">
        <v>7675</v>
      </c>
      <c r="O30" s="2">
        <v>6286</v>
      </c>
      <c r="P30" s="2" t="s">
        <v>7632</v>
      </c>
      <c r="R30" s="2" t="s">
        <v>7435</v>
      </c>
      <c r="S30" s="2" t="s">
        <v>7436</v>
      </c>
      <c r="T30" s="2" t="s">
        <v>7436</v>
      </c>
      <c r="U30" s="2" t="s">
        <v>7436</v>
      </c>
      <c r="V30" s="2" t="s">
        <v>1680</v>
      </c>
      <c r="W30" s="2" t="s">
        <v>7437</v>
      </c>
      <c r="X30" s="2" t="s">
        <v>7477</v>
      </c>
      <c r="Y30" s="2" t="s">
        <v>7493</v>
      </c>
      <c r="Z30" s="2" t="s">
        <v>7440</v>
      </c>
      <c r="AA30" s="2">
        <v>89</v>
      </c>
      <c r="AB30" s="2">
        <v>100</v>
      </c>
      <c r="AC30" s="2">
        <v>100</v>
      </c>
      <c r="AD30" s="2">
        <v>0</v>
      </c>
      <c r="AE30" s="2">
        <v>34768766.969999999</v>
      </c>
      <c r="AF30" s="2">
        <v>0</v>
      </c>
      <c r="AG30" s="2">
        <v>0</v>
      </c>
      <c r="AH30" s="2">
        <v>0</v>
      </c>
      <c r="AI30" s="2">
        <v>0</v>
      </c>
      <c r="AJ30" s="2">
        <v>0</v>
      </c>
      <c r="AK30" s="2">
        <v>34768766.969999999</v>
      </c>
      <c r="AL30" s="2">
        <v>298644596.44</v>
      </c>
      <c r="AM30" s="2">
        <v>34768766.969999999</v>
      </c>
      <c r="AN30" s="2">
        <v>34768766.969999999</v>
      </c>
      <c r="AO30" s="2">
        <v>0</v>
      </c>
      <c r="AP30" s="2">
        <v>0</v>
      </c>
      <c r="AQ30" s="2">
        <v>298644596.44</v>
      </c>
      <c r="AR30" s="2">
        <v>298644596.44</v>
      </c>
      <c r="AS30" s="2">
        <v>0</v>
      </c>
      <c r="AT30" s="2">
        <v>34768766.969999999</v>
      </c>
      <c r="AU30" s="2">
        <v>0</v>
      </c>
      <c r="AV30" s="2">
        <v>0</v>
      </c>
      <c r="AW30" s="2">
        <v>0</v>
      </c>
      <c r="AX30" s="2">
        <v>34768766.969999999</v>
      </c>
      <c r="AY30" s="2" t="s">
        <v>7649</v>
      </c>
      <c r="AZ30" s="2" t="s">
        <v>7650</v>
      </c>
      <c r="BA30" s="1">
        <v>44197</v>
      </c>
      <c r="BB30" s="1">
        <v>44561</v>
      </c>
      <c r="BC30" s="1">
        <v>43866</v>
      </c>
      <c r="BD30" s="1">
        <v>43866</v>
      </c>
      <c r="BH30" s="1">
        <v>43866</v>
      </c>
      <c r="BI30" s="1">
        <v>43886</v>
      </c>
      <c r="BJ30" s="1">
        <v>44117</v>
      </c>
      <c r="BK30" s="1">
        <v>43923</v>
      </c>
      <c r="BL30" s="1">
        <v>43866</v>
      </c>
      <c r="BM30" s="5">
        <v>0.7245138888888889</v>
      </c>
      <c r="BN30" s="1">
        <v>43866</v>
      </c>
      <c r="BO30" s="5">
        <v>0.72923611111111108</v>
      </c>
      <c r="BP30" s="1">
        <v>43886</v>
      </c>
      <c r="BQ30" s="5">
        <v>0.61004629629629625</v>
      </c>
      <c r="BR30" s="1">
        <v>43882</v>
      </c>
      <c r="BS30" s="5">
        <v>0.34434027777777776</v>
      </c>
      <c r="BT30" s="1">
        <v>43888</v>
      </c>
      <c r="BU30" s="5">
        <v>0.70780092592592592</v>
      </c>
      <c r="BV30" s="2">
        <v>10</v>
      </c>
      <c r="BW30" s="2">
        <v>1619</v>
      </c>
      <c r="BX30" s="2">
        <v>1619</v>
      </c>
      <c r="BY30" s="2">
        <v>235</v>
      </c>
      <c r="BZ30" s="2" t="s">
        <v>7676</v>
      </c>
      <c r="CA30" s="2" t="s">
        <v>7483</v>
      </c>
      <c r="CB30" s="2">
        <v>0</v>
      </c>
      <c r="CC30" s="2">
        <v>0</v>
      </c>
      <c r="CD30" s="2">
        <v>1619</v>
      </c>
      <c r="CE30" s="2">
        <v>5</v>
      </c>
      <c r="CF30" s="2">
        <v>4</v>
      </c>
    </row>
    <row r="31" spans="1:84" x14ac:dyDescent="0.25">
      <c r="A31" s="2" t="s">
        <v>1828</v>
      </c>
      <c r="B31" s="2" t="s">
        <v>7677</v>
      </c>
      <c r="C31" s="2" t="s">
        <v>1829</v>
      </c>
      <c r="D31" s="2" t="s">
        <v>7679</v>
      </c>
      <c r="E31" s="2" t="s">
        <v>7678</v>
      </c>
      <c r="F31" s="2" t="s">
        <v>7426</v>
      </c>
      <c r="G31" s="2" t="s">
        <v>7621</v>
      </c>
      <c r="H31" s="2" t="s">
        <v>7679</v>
      </c>
      <c r="I31" s="2" t="s">
        <v>7679</v>
      </c>
      <c r="J31" s="2" t="s">
        <v>7623</v>
      </c>
      <c r="K31" s="2" t="s">
        <v>7531</v>
      </c>
      <c r="L31" s="2">
        <v>164493</v>
      </c>
      <c r="M31" s="2" t="s">
        <v>7432</v>
      </c>
      <c r="N31" s="2" t="s">
        <v>7624</v>
      </c>
      <c r="O31" s="2">
        <v>1947</v>
      </c>
      <c r="P31" s="2" t="s">
        <v>7434</v>
      </c>
      <c r="R31" s="2" t="s">
        <v>7435</v>
      </c>
      <c r="S31" s="2" t="s">
        <v>7436</v>
      </c>
      <c r="T31" s="2" t="s">
        <v>7436</v>
      </c>
      <c r="U31" s="2" t="s">
        <v>7436</v>
      </c>
      <c r="V31" s="2" t="s">
        <v>1680</v>
      </c>
      <c r="W31" s="2" t="s">
        <v>7452</v>
      </c>
      <c r="X31" s="2" t="s">
        <v>7438</v>
      </c>
      <c r="Y31" s="2" t="s">
        <v>7614</v>
      </c>
      <c r="Z31" s="2" t="s">
        <v>7440</v>
      </c>
      <c r="AA31" s="2">
        <v>100</v>
      </c>
      <c r="AB31" s="2">
        <v>100</v>
      </c>
      <c r="AC31" s="2">
        <v>99.97</v>
      </c>
      <c r="AD31" s="2">
        <v>0</v>
      </c>
      <c r="AE31" s="2">
        <v>46035.76</v>
      </c>
      <c r="AF31" s="2">
        <v>2757.81</v>
      </c>
      <c r="AG31" s="2">
        <v>0</v>
      </c>
      <c r="AH31" s="2">
        <v>0</v>
      </c>
      <c r="AI31" s="2">
        <v>0</v>
      </c>
      <c r="AJ31" s="2">
        <v>0</v>
      </c>
      <c r="AK31" s="2">
        <v>43277.95</v>
      </c>
      <c r="AL31" s="2">
        <v>8487353.6600000001</v>
      </c>
      <c r="AM31" s="2">
        <v>43277.95</v>
      </c>
      <c r="AN31" s="2">
        <v>43277.95</v>
      </c>
      <c r="AO31" s="2">
        <v>0</v>
      </c>
      <c r="AP31" s="2">
        <v>0</v>
      </c>
      <c r="AQ31" s="2">
        <v>8487353.6600000001</v>
      </c>
      <c r="AR31" s="2">
        <v>8484595.8499999996</v>
      </c>
      <c r="AS31" s="2">
        <v>0</v>
      </c>
      <c r="AT31" s="2">
        <v>46035.76</v>
      </c>
      <c r="AU31" s="2">
        <v>0</v>
      </c>
      <c r="AV31" s="2">
        <v>0</v>
      </c>
      <c r="AW31" s="2">
        <v>0</v>
      </c>
      <c r="AX31" s="2">
        <v>46035.76</v>
      </c>
      <c r="AY31" s="2" t="s">
        <v>7625</v>
      </c>
      <c r="AZ31" s="2" t="s">
        <v>7535</v>
      </c>
      <c r="BA31" s="1">
        <v>44197</v>
      </c>
      <c r="BB31" s="1">
        <v>44561</v>
      </c>
      <c r="BC31" s="1">
        <v>43875</v>
      </c>
      <c r="BD31" s="1">
        <v>43875</v>
      </c>
      <c r="BH31" s="1">
        <v>43875</v>
      </c>
      <c r="BI31" s="1">
        <v>43896</v>
      </c>
      <c r="BJ31" s="1">
        <v>44104</v>
      </c>
      <c r="BK31" s="1">
        <v>43923</v>
      </c>
      <c r="BL31" s="1">
        <v>43875</v>
      </c>
      <c r="BM31" s="5">
        <v>0.70098379629629626</v>
      </c>
      <c r="BN31" s="1">
        <v>43875</v>
      </c>
      <c r="BO31" s="5">
        <v>0.70600694444444445</v>
      </c>
      <c r="BP31" s="1">
        <v>43878</v>
      </c>
      <c r="BQ31" s="5">
        <v>0.73687499999999995</v>
      </c>
      <c r="BR31" s="1">
        <v>43878</v>
      </c>
      <c r="BS31" s="5">
        <v>0.65149305555555559</v>
      </c>
      <c r="BT31" s="1">
        <v>43879</v>
      </c>
      <c r="BU31" s="5">
        <v>0.39872685185185186</v>
      </c>
      <c r="BV31" s="2">
        <v>10</v>
      </c>
      <c r="BW31" s="2">
        <v>1619</v>
      </c>
      <c r="BX31" s="2">
        <v>1619</v>
      </c>
      <c r="BY31" s="2">
        <v>74</v>
      </c>
      <c r="BZ31" s="2" t="s">
        <v>7680</v>
      </c>
      <c r="CA31" s="2" t="s">
        <v>7627</v>
      </c>
      <c r="CB31" s="2">
        <v>0</v>
      </c>
      <c r="CC31" s="2">
        <v>0</v>
      </c>
      <c r="CD31" s="2">
        <v>1619</v>
      </c>
      <c r="CE31" s="2">
        <v>5</v>
      </c>
      <c r="CF31" s="2">
        <v>1</v>
      </c>
    </row>
    <row r="32" spans="1:84" x14ac:dyDescent="0.25">
      <c r="A32" s="2" t="s">
        <v>1833</v>
      </c>
      <c r="B32" s="2" t="s">
        <v>7681</v>
      </c>
      <c r="C32" s="2" t="s">
        <v>1834</v>
      </c>
      <c r="D32" s="2" t="s">
        <v>7683</v>
      </c>
      <c r="E32" s="2" t="s">
        <v>7682</v>
      </c>
      <c r="F32" s="2" t="s">
        <v>7426</v>
      </c>
      <c r="G32" s="2" t="s">
        <v>7593</v>
      </c>
      <c r="H32" s="2" t="s">
        <v>7683</v>
      </c>
      <c r="I32" s="2" t="s">
        <v>7684</v>
      </c>
      <c r="J32" s="2" t="s">
        <v>7583</v>
      </c>
      <c r="K32" s="2" t="s">
        <v>7531</v>
      </c>
      <c r="L32" s="2">
        <v>124214</v>
      </c>
      <c r="M32" s="2" t="s">
        <v>7432</v>
      </c>
      <c r="N32" s="2" t="s">
        <v>7612</v>
      </c>
      <c r="O32" s="2">
        <v>4.25</v>
      </c>
      <c r="P32" s="2" t="s">
        <v>7434</v>
      </c>
      <c r="Q32" s="2">
        <v>4.25</v>
      </c>
      <c r="R32" s="2" t="s">
        <v>7435</v>
      </c>
      <c r="S32" s="2" t="s">
        <v>7436</v>
      </c>
      <c r="T32" s="2" t="s">
        <v>7436</v>
      </c>
      <c r="U32" s="2" t="s">
        <v>7436</v>
      </c>
      <c r="V32" s="2" t="s">
        <v>1680</v>
      </c>
      <c r="W32" s="2" t="s">
        <v>7452</v>
      </c>
      <c r="X32" s="2" t="s">
        <v>7438</v>
      </c>
      <c r="Y32" s="2" t="s">
        <v>7614</v>
      </c>
      <c r="Z32" s="2" t="s">
        <v>7440</v>
      </c>
      <c r="AA32" s="2">
        <v>99.56</v>
      </c>
      <c r="AB32" s="2">
        <v>100</v>
      </c>
      <c r="AC32" s="2">
        <v>100</v>
      </c>
      <c r="AD32" s="2">
        <v>0</v>
      </c>
      <c r="AE32" s="2">
        <v>19988.75</v>
      </c>
      <c r="AF32" s="2">
        <v>0.01</v>
      </c>
      <c r="AG32" s="2">
        <v>0</v>
      </c>
      <c r="AH32" s="2">
        <v>0</v>
      </c>
      <c r="AI32" s="2">
        <v>0</v>
      </c>
      <c r="AJ32" s="2">
        <v>0</v>
      </c>
      <c r="AK32" s="2">
        <v>19988.740000000002</v>
      </c>
      <c r="AL32" s="2">
        <v>7125173.0099999998</v>
      </c>
      <c r="AM32" s="2">
        <v>19988.740000000002</v>
      </c>
      <c r="AN32" s="2">
        <v>19988.740000000002</v>
      </c>
      <c r="AO32" s="2">
        <v>0</v>
      </c>
      <c r="AP32" s="2">
        <v>0</v>
      </c>
      <c r="AQ32" s="2">
        <v>7125173.0099999998</v>
      </c>
      <c r="AR32" s="2">
        <v>7125173</v>
      </c>
      <c r="AS32" s="2">
        <v>0</v>
      </c>
      <c r="AT32" s="2">
        <v>19988.75</v>
      </c>
      <c r="AU32" s="2">
        <v>0</v>
      </c>
      <c r="AV32" s="2">
        <v>0</v>
      </c>
      <c r="AW32" s="2">
        <v>0</v>
      </c>
      <c r="AX32" s="2">
        <v>19988.75</v>
      </c>
      <c r="AY32" s="2" t="s">
        <v>7615</v>
      </c>
      <c r="AZ32" s="2" t="s">
        <v>7535</v>
      </c>
      <c r="BA32" s="1">
        <v>44197</v>
      </c>
      <c r="BB32" s="1">
        <v>44561</v>
      </c>
      <c r="BC32" s="1">
        <v>43875</v>
      </c>
      <c r="BD32" s="1">
        <v>43875</v>
      </c>
      <c r="BH32" s="1">
        <v>43875</v>
      </c>
      <c r="BI32" s="1">
        <v>43896</v>
      </c>
      <c r="BJ32" s="1">
        <v>44104</v>
      </c>
      <c r="BK32" s="1">
        <v>43914</v>
      </c>
      <c r="BL32" s="1">
        <v>43875</v>
      </c>
      <c r="BM32" s="5">
        <v>0.7025231481481482</v>
      </c>
      <c r="BN32" s="1">
        <v>43875</v>
      </c>
      <c r="BO32" s="5">
        <v>0.70656249999999998</v>
      </c>
      <c r="BP32" s="1">
        <v>43878</v>
      </c>
      <c r="BQ32" s="5">
        <v>0.73790509259259263</v>
      </c>
      <c r="BR32" s="1">
        <v>43878</v>
      </c>
      <c r="BS32" s="5">
        <v>0.65913194444444445</v>
      </c>
      <c r="BT32" s="1">
        <v>43879</v>
      </c>
      <c r="BU32" s="5">
        <v>0.39917824074074076</v>
      </c>
      <c r="BV32" s="2">
        <v>10</v>
      </c>
      <c r="BW32" s="2">
        <v>1619</v>
      </c>
      <c r="BX32" s="2">
        <v>1619</v>
      </c>
      <c r="BY32" s="2">
        <v>74</v>
      </c>
      <c r="BZ32" s="2" t="s">
        <v>7685</v>
      </c>
      <c r="CA32" s="2" t="s">
        <v>7597</v>
      </c>
      <c r="CB32" s="2">
        <v>0</v>
      </c>
      <c r="CC32" s="2">
        <v>0</v>
      </c>
      <c r="CD32" s="2">
        <v>1619</v>
      </c>
      <c r="CE32" s="2">
        <v>5</v>
      </c>
      <c r="CF32" s="2">
        <v>1</v>
      </c>
    </row>
    <row r="33" spans="1:84" x14ac:dyDescent="0.25">
      <c r="A33" s="2" t="s">
        <v>1838</v>
      </c>
      <c r="B33" s="2" t="s">
        <v>7686</v>
      </c>
      <c r="C33" s="2" t="s">
        <v>1839</v>
      </c>
      <c r="D33" s="2" t="s">
        <v>7683</v>
      </c>
      <c r="E33" s="2" t="s">
        <v>7687</v>
      </c>
      <c r="F33" s="2" t="s">
        <v>7426</v>
      </c>
      <c r="G33" s="2" t="s">
        <v>7593</v>
      </c>
      <c r="H33" s="2" t="s">
        <v>7683</v>
      </c>
      <c r="I33" s="2" t="s">
        <v>7684</v>
      </c>
      <c r="J33" s="2" t="s">
        <v>7688</v>
      </c>
      <c r="K33" s="2" t="s">
        <v>7531</v>
      </c>
      <c r="L33" s="2">
        <v>124214</v>
      </c>
      <c r="M33" s="2" t="s">
        <v>7432</v>
      </c>
      <c r="N33" s="2" t="s">
        <v>7612</v>
      </c>
      <c r="O33" s="2">
        <v>4.25</v>
      </c>
      <c r="P33" s="2" t="s">
        <v>7434</v>
      </c>
      <c r="Q33" s="2">
        <v>4.25</v>
      </c>
      <c r="R33" s="2" t="s">
        <v>7435</v>
      </c>
      <c r="S33" s="2" t="s">
        <v>7436</v>
      </c>
      <c r="T33" s="2" t="s">
        <v>7436</v>
      </c>
      <c r="U33" s="2" t="s">
        <v>7436</v>
      </c>
      <c r="V33" s="2" t="s">
        <v>1680</v>
      </c>
      <c r="W33" s="2" t="s">
        <v>7452</v>
      </c>
      <c r="X33" s="2" t="s">
        <v>7438</v>
      </c>
      <c r="Y33" s="2" t="s">
        <v>7614</v>
      </c>
      <c r="Z33" s="2" t="s">
        <v>7440</v>
      </c>
      <c r="AA33" s="2">
        <v>99</v>
      </c>
      <c r="AB33" s="2">
        <v>100</v>
      </c>
      <c r="AC33" s="2">
        <v>100</v>
      </c>
      <c r="AD33" s="2">
        <v>0</v>
      </c>
      <c r="AE33" s="2">
        <v>78153.91</v>
      </c>
      <c r="AF33" s="2">
        <v>20.350000000000001</v>
      </c>
      <c r="AG33" s="2">
        <v>0</v>
      </c>
      <c r="AH33" s="2">
        <v>0</v>
      </c>
      <c r="AI33" s="2">
        <v>0</v>
      </c>
      <c r="AJ33" s="2">
        <v>0</v>
      </c>
      <c r="AK33" s="2">
        <v>78133.56</v>
      </c>
      <c r="AL33" s="2">
        <v>8034074.8200000003</v>
      </c>
      <c r="AM33" s="2">
        <v>78133.22</v>
      </c>
      <c r="AN33" s="2">
        <v>78133.22</v>
      </c>
      <c r="AO33" s="2">
        <v>0</v>
      </c>
      <c r="AP33" s="2">
        <v>0</v>
      </c>
      <c r="AQ33" s="2">
        <v>8034074.8200000003</v>
      </c>
      <c r="AR33" s="2">
        <v>8034054.1299999999</v>
      </c>
      <c r="AS33" s="2">
        <v>0</v>
      </c>
      <c r="AT33" s="2">
        <v>78153.91</v>
      </c>
      <c r="AU33" s="2">
        <v>0</v>
      </c>
      <c r="AV33" s="2">
        <v>0</v>
      </c>
      <c r="AW33" s="2">
        <v>0</v>
      </c>
      <c r="AX33" s="2">
        <v>78153.91</v>
      </c>
      <c r="AY33" s="2" t="s">
        <v>7689</v>
      </c>
      <c r="AZ33" s="2" t="s">
        <v>7690</v>
      </c>
      <c r="BA33" s="1">
        <v>44197</v>
      </c>
      <c r="BB33" s="1">
        <v>44561</v>
      </c>
      <c r="BC33" s="1">
        <v>43875</v>
      </c>
      <c r="BD33" s="1">
        <v>43875</v>
      </c>
      <c r="BH33" s="1">
        <v>43875</v>
      </c>
      <c r="BI33" s="1">
        <v>43896</v>
      </c>
      <c r="BJ33" s="1">
        <v>44104</v>
      </c>
      <c r="BK33" s="1">
        <v>43916</v>
      </c>
      <c r="BL33" s="1">
        <v>43875</v>
      </c>
      <c r="BM33" s="5">
        <v>0.7096527777777778</v>
      </c>
      <c r="BN33" s="1">
        <v>43875</v>
      </c>
      <c r="BO33" s="5">
        <v>0.71189814814814811</v>
      </c>
      <c r="BP33" s="1">
        <v>43878</v>
      </c>
      <c r="BQ33" s="5">
        <v>0.73898148148148146</v>
      </c>
      <c r="BR33" s="1">
        <v>43878</v>
      </c>
      <c r="BS33" s="5">
        <v>0.66874999999999996</v>
      </c>
      <c r="BT33" s="1">
        <v>43879</v>
      </c>
      <c r="BU33" s="5">
        <v>0.3994328703703704</v>
      </c>
      <c r="BV33" s="2">
        <v>10</v>
      </c>
      <c r="BW33" s="2">
        <v>1619</v>
      </c>
      <c r="BX33" s="2">
        <v>1619</v>
      </c>
      <c r="BY33" s="2">
        <v>74</v>
      </c>
      <c r="BZ33" s="2" t="s">
        <v>7685</v>
      </c>
      <c r="CA33" s="2" t="s">
        <v>7597</v>
      </c>
      <c r="CB33" s="2">
        <v>0</v>
      </c>
      <c r="CC33" s="2">
        <v>0</v>
      </c>
      <c r="CD33" s="2">
        <v>1619</v>
      </c>
      <c r="CE33" s="2">
        <v>5</v>
      </c>
      <c r="CF33" s="2">
        <v>1</v>
      </c>
    </row>
    <row r="34" spans="1:84" x14ac:dyDescent="0.25">
      <c r="A34" s="2" t="s">
        <v>1847</v>
      </c>
      <c r="B34" s="2" t="s">
        <v>1818</v>
      </c>
      <c r="C34" s="2" t="s">
        <v>1846</v>
      </c>
      <c r="D34" s="2" t="s">
        <v>7692</v>
      </c>
      <c r="E34" s="2" t="s">
        <v>7691</v>
      </c>
      <c r="F34" s="2" t="s">
        <v>7426</v>
      </c>
      <c r="G34" s="2" t="s">
        <v>7581</v>
      </c>
      <c r="H34" s="2" t="s">
        <v>7692</v>
      </c>
      <c r="I34" s="2" t="s">
        <v>7692</v>
      </c>
      <c r="J34" s="2" t="s">
        <v>7623</v>
      </c>
      <c r="K34" s="2" t="s">
        <v>7531</v>
      </c>
      <c r="L34" s="2">
        <v>61535</v>
      </c>
      <c r="M34" s="2" t="s">
        <v>7432</v>
      </c>
      <c r="N34" s="2" t="s">
        <v>7624</v>
      </c>
      <c r="O34" s="2">
        <v>1.4</v>
      </c>
      <c r="P34" s="2" t="s">
        <v>7434</v>
      </c>
      <c r="R34" s="2" t="s">
        <v>7435</v>
      </c>
      <c r="S34" s="2" t="s">
        <v>7436</v>
      </c>
      <c r="T34" s="2" t="s">
        <v>7436</v>
      </c>
      <c r="U34" s="2" t="s">
        <v>7436</v>
      </c>
      <c r="V34" s="2" t="s">
        <v>1680</v>
      </c>
      <c r="W34" s="2" t="s">
        <v>7452</v>
      </c>
      <c r="X34" s="2" t="s">
        <v>7438</v>
      </c>
      <c r="Y34" s="2" t="s">
        <v>7439</v>
      </c>
      <c r="Z34" s="2" t="s">
        <v>7440</v>
      </c>
      <c r="AA34" s="2">
        <v>100</v>
      </c>
      <c r="AB34" s="2">
        <v>0</v>
      </c>
      <c r="AC34" s="2">
        <v>99.99</v>
      </c>
      <c r="AD34" s="2">
        <v>0</v>
      </c>
      <c r="AE34" s="2">
        <v>1162.42</v>
      </c>
      <c r="AF34" s="2">
        <v>0</v>
      </c>
      <c r="AG34" s="2">
        <v>0</v>
      </c>
      <c r="AH34" s="2">
        <v>0</v>
      </c>
      <c r="AI34" s="2">
        <v>0</v>
      </c>
      <c r="AJ34" s="2">
        <v>0</v>
      </c>
      <c r="AK34" s="2">
        <v>1162.42</v>
      </c>
      <c r="AL34" s="2">
        <v>16676458.57</v>
      </c>
      <c r="AM34" s="2">
        <v>1162.42</v>
      </c>
      <c r="AN34" s="2">
        <v>0</v>
      </c>
      <c r="AO34" s="2">
        <v>1162.42</v>
      </c>
      <c r="AP34" s="2">
        <v>0</v>
      </c>
      <c r="AQ34" s="2">
        <v>16676458.57</v>
      </c>
      <c r="AR34" s="2">
        <v>16675296.15</v>
      </c>
      <c r="AS34" s="2">
        <v>1162.42</v>
      </c>
      <c r="AT34" s="2">
        <v>1162.42</v>
      </c>
      <c r="AU34" s="2">
        <v>0</v>
      </c>
      <c r="AV34" s="2">
        <v>0</v>
      </c>
      <c r="AW34" s="2">
        <v>0</v>
      </c>
      <c r="AX34" s="2">
        <v>1162.42</v>
      </c>
      <c r="AY34" s="2" t="s">
        <v>7625</v>
      </c>
      <c r="AZ34" s="2" t="s">
        <v>7535</v>
      </c>
      <c r="BA34" s="1">
        <v>44197</v>
      </c>
      <c r="BB34" s="1">
        <v>44561</v>
      </c>
      <c r="BC34" s="1">
        <v>43875</v>
      </c>
      <c r="BD34" s="1">
        <v>43875</v>
      </c>
      <c r="BH34" s="1">
        <v>43875</v>
      </c>
      <c r="BI34" s="1">
        <v>43896</v>
      </c>
      <c r="BJ34" s="1">
        <v>44117</v>
      </c>
      <c r="BK34" s="1">
        <v>43942</v>
      </c>
      <c r="BL34" s="1">
        <v>43875</v>
      </c>
      <c r="BM34" s="5">
        <v>0.71181712962962962</v>
      </c>
      <c r="BN34" s="1">
        <v>43875</v>
      </c>
      <c r="BO34" s="5">
        <v>0.71487268518518521</v>
      </c>
      <c r="BP34" s="1">
        <v>43879</v>
      </c>
      <c r="BQ34" s="5">
        <v>0.41479166666666667</v>
      </c>
      <c r="BR34" s="1">
        <v>43878</v>
      </c>
      <c r="BS34" s="5">
        <v>0.69718749999999996</v>
      </c>
      <c r="BT34" s="1">
        <v>43879</v>
      </c>
      <c r="BU34" s="5">
        <v>0.4902199074074074</v>
      </c>
      <c r="BV34" s="2">
        <v>10</v>
      </c>
      <c r="BW34" s="2">
        <v>1619</v>
      </c>
      <c r="BX34" s="2">
        <v>1619</v>
      </c>
      <c r="BY34" s="2">
        <v>74</v>
      </c>
      <c r="BZ34" s="2" t="s">
        <v>7693</v>
      </c>
      <c r="CA34" s="2" t="s">
        <v>7590</v>
      </c>
      <c r="CB34" s="2">
        <v>0</v>
      </c>
      <c r="CC34" s="2">
        <v>0</v>
      </c>
      <c r="CD34" s="2">
        <v>1619</v>
      </c>
      <c r="CE34" s="2">
        <v>5</v>
      </c>
      <c r="CF34" s="2">
        <v>1</v>
      </c>
    </row>
    <row r="35" spans="1:84" x14ac:dyDescent="0.25">
      <c r="A35" s="2" t="s">
        <v>1873</v>
      </c>
      <c r="B35" s="2" t="s">
        <v>7694</v>
      </c>
      <c r="C35" s="2" t="s">
        <v>1874</v>
      </c>
      <c r="D35" s="2" t="s">
        <v>7696</v>
      </c>
      <c r="E35" s="2" t="s">
        <v>7695</v>
      </c>
      <c r="F35" s="2" t="s">
        <v>7426</v>
      </c>
      <c r="G35" s="2" t="s">
        <v>7486</v>
      </c>
      <c r="H35" s="2" t="s">
        <v>7696</v>
      </c>
      <c r="I35" s="2" t="s">
        <v>7696</v>
      </c>
      <c r="J35" s="2" t="s">
        <v>7623</v>
      </c>
      <c r="K35" s="2" t="s">
        <v>7531</v>
      </c>
      <c r="L35" s="2">
        <v>29190</v>
      </c>
      <c r="M35" s="2" t="s">
        <v>7432</v>
      </c>
      <c r="N35" s="2" t="s">
        <v>7624</v>
      </c>
      <c r="O35" s="2">
        <v>1.6</v>
      </c>
      <c r="P35" s="2" t="s">
        <v>7434</v>
      </c>
      <c r="R35" s="2" t="s">
        <v>7435</v>
      </c>
      <c r="S35" s="2" t="s">
        <v>7436</v>
      </c>
      <c r="T35" s="2" t="s">
        <v>7436</v>
      </c>
      <c r="U35" s="2" t="s">
        <v>7436</v>
      </c>
      <c r="V35" s="2" t="s">
        <v>1680</v>
      </c>
      <c r="W35" s="2" t="s">
        <v>7452</v>
      </c>
      <c r="X35" s="2" t="s">
        <v>7438</v>
      </c>
      <c r="Y35" s="2" t="s">
        <v>7614</v>
      </c>
      <c r="Z35" s="2" t="s">
        <v>7440</v>
      </c>
      <c r="AA35" s="2">
        <v>100</v>
      </c>
      <c r="AB35" s="2">
        <v>0</v>
      </c>
      <c r="AC35" s="2">
        <v>100</v>
      </c>
      <c r="AD35" s="2">
        <v>0</v>
      </c>
      <c r="AE35" s="2">
        <v>5.6</v>
      </c>
      <c r="AF35" s="2">
        <v>0</v>
      </c>
      <c r="AG35" s="2">
        <v>0</v>
      </c>
      <c r="AH35" s="2">
        <v>0</v>
      </c>
      <c r="AI35" s="2">
        <v>0</v>
      </c>
      <c r="AJ35" s="2">
        <v>0</v>
      </c>
      <c r="AK35" s="2">
        <v>5.6</v>
      </c>
      <c r="AL35" s="2">
        <v>6238733.6299999999</v>
      </c>
      <c r="AM35" s="2">
        <v>0</v>
      </c>
      <c r="AN35" s="2">
        <v>0</v>
      </c>
      <c r="AO35" s="2">
        <v>0</v>
      </c>
      <c r="AP35" s="2">
        <v>0</v>
      </c>
      <c r="AQ35" s="2">
        <v>6238733.6299999999</v>
      </c>
      <c r="AR35" s="2">
        <v>6238717.9000000004</v>
      </c>
      <c r="AS35" s="2">
        <v>0</v>
      </c>
      <c r="AT35" s="2">
        <v>5.6</v>
      </c>
      <c r="AU35" s="2">
        <v>0</v>
      </c>
      <c r="AV35" s="2">
        <v>0</v>
      </c>
      <c r="AW35" s="2">
        <v>0</v>
      </c>
      <c r="AX35" s="2">
        <v>5.6</v>
      </c>
      <c r="AY35" s="2" t="s">
        <v>7625</v>
      </c>
      <c r="AZ35" s="2" t="s">
        <v>7535</v>
      </c>
      <c r="BA35" s="1">
        <v>44197</v>
      </c>
      <c r="BB35" s="1">
        <v>44561</v>
      </c>
      <c r="BC35" s="1">
        <v>43888</v>
      </c>
      <c r="BD35" s="1">
        <v>43888</v>
      </c>
      <c r="BH35" s="1">
        <v>43888</v>
      </c>
      <c r="BI35" s="1">
        <v>43896</v>
      </c>
      <c r="BJ35" s="1">
        <v>44104</v>
      </c>
      <c r="BK35" s="1">
        <v>43987</v>
      </c>
      <c r="BL35" s="1">
        <v>43888</v>
      </c>
      <c r="BM35" s="5">
        <v>0.51784722222222224</v>
      </c>
      <c r="BN35" s="1">
        <v>43888</v>
      </c>
      <c r="BO35" s="5">
        <v>0.52178240740740744</v>
      </c>
      <c r="BP35" s="1">
        <v>43888</v>
      </c>
      <c r="BQ35" s="5">
        <v>0.52186342592592594</v>
      </c>
      <c r="BT35" s="1">
        <v>43888</v>
      </c>
      <c r="BU35" s="5">
        <v>0.56390046296296292</v>
      </c>
      <c r="BV35" s="2">
        <v>10</v>
      </c>
      <c r="BW35" s="2">
        <v>1619</v>
      </c>
      <c r="BX35" s="2">
        <v>1619</v>
      </c>
      <c r="BY35" s="2">
        <v>74</v>
      </c>
      <c r="BZ35" s="2" t="s">
        <v>7697</v>
      </c>
      <c r="CA35" s="2" t="s">
        <v>7497</v>
      </c>
      <c r="CB35" s="2">
        <v>0</v>
      </c>
      <c r="CC35" s="2">
        <v>0</v>
      </c>
      <c r="CD35" s="2">
        <v>1619</v>
      </c>
      <c r="CE35" s="2">
        <v>5</v>
      </c>
      <c r="CF35" s="2">
        <v>1</v>
      </c>
    </row>
    <row r="36" spans="1:84" x14ac:dyDescent="0.25">
      <c r="A36" s="2" t="s">
        <v>1877</v>
      </c>
      <c r="B36" s="2" t="s">
        <v>7698</v>
      </c>
      <c r="C36" s="2" t="s">
        <v>1878</v>
      </c>
      <c r="D36" s="2" t="s">
        <v>7701</v>
      </c>
      <c r="E36" s="2" t="s">
        <v>7699</v>
      </c>
      <c r="F36" s="2" t="s">
        <v>7426</v>
      </c>
      <c r="G36" s="2" t="s">
        <v>7700</v>
      </c>
      <c r="H36" s="2" t="s">
        <v>7701</v>
      </c>
      <c r="I36" s="2" t="s">
        <v>7701</v>
      </c>
      <c r="J36" s="2" t="s">
        <v>7583</v>
      </c>
      <c r="K36" s="2" t="s">
        <v>7531</v>
      </c>
      <c r="L36" s="2">
        <v>29737</v>
      </c>
      <c r="M36" s="2" t="s">
        <v>7432</v>
      </c>
      <c r="N36" s="2" t="s">
        <v>7624</v>
      </c>
      <c r="O36" s="2">
        <v>2.4</v>
      </c>
      <c r="P36" s="2" t="s">
        <v>7434</v>
      </c>
      <c r="Q36" s="2">
        <v>2.4</v>
      </c>
      <c r="R36" s="2" t="s">
        <v>7435</v>
      </c>
      <c r="S36" s="2" t="s">
        <v>7436</v>
      </c>
      <c r="T36" s="2" t="s">
        <v>7436</v>
      </c>
      <c r="U36" s="2" t="s">
        <v>7436</v>
      </c>
      <c r="V36" s="2" t="s">
        <v>1680</v>
      </c>
      <c r="W36" s="2" t="s">
        <v>7452</v>
      </c>
      <c r="X36" s="2" t="s">
        <v>7438</v>
      </c>
      <c r="Y36" s="2" t="s">
        <v>7439</v>
      </c>
      <c r="Z36" s="2" t="s">
        <v>7440</v>
      </c>
      <c r="AA36" s="2">
        <v>100</v>
      </c>
      <c r="AB36" s="2">
        <v>0</v>
      </c>
      <c r="AC36" s="2">
        <v>100</v>
      </c>
      <c r="AD36" s="2">
        <v>0</v>
      </c>
      <c r="AE36" s="2">
        <v>0.4</v>
      </c>
      <c r="AF36" s="2">
        <v>0</v>
      </c>
      <c r="AG36" s="2">
        <v>0</v>
      </c>
      <c r="AH36" s="2">
        <v>0</v>
      </c>
      <c r="AI36" s="2">
        <v>0</v>
      </c>
      <c r="AJ36" s="2">
        <v>0</v>
      </c>
      <c r="AK36" s="2">
        <v>0.4</v>
      </c>
      <c r="AL36" s="2">
        <v>5147910.96</v>
      </c>
      <c r="AM36" s="2">
        <v>0</v>
      </c>
      <c r="AN36" s="2">
        <v>0</v>
      </c>
      <c r="AO36" s="2">
        <v>0</v>
      </c>
      <c r="AP36" s="2">
        <v>0</v>
      </c>
      <c r="AQ36" s="2">
        <v>5147910.96</v>
      </c>
      <c r="AR36" s="2">
        <v>5147910.5599999996</v>
      </c>
      <c r="AS36" s="2">
        <v>0</v>
      </c>
      <c r="AT36" s="2">
        <v>0.4</v>
      </c>
      <c r="AU36" s="2">
        <v>0</v>
      </c>
      <c r="AV36" s="2">
        <v>0</v>
      </c>
      <c r="AW36" s="2">
        <v>0</v>
      </c>
      <c r="AX36" s="2">
        <v>0.4</v>
      </c>
      <c r="AY36" s="2" t="s">
        <v>7615</v>
      </c>
      <c r="AZ36" s="2" t="s">
        <v>7535</v>
      </c>
      <c r="BA36" s="1">
        <v>44197</v>
      </c>
      <c r="BB36" s="1">
        <v>44561</v>
      </c>
      <c r="BC36" s="1">
        <v>43888</v>
      </c>
      <c r="BD36" s="1">
        <v>43888</v>
      </c>
      <c r="BH36" s="1">
        <v>43888</v>
      </c>
      <c r="BI36" s="1">
        <v>43914</v>
      </c>
      <c r="BJ36" s="1">
        <v>44104</v>
      </c>
      <c r="BK36" s="1">
        <v>43971</v>
      </c>
      <c r="BL36" s="1">
        <v>43888</v>
      </c>
      <c r="BM36" s="5">
        <v>0.5251851851851852</v>
      </c>
      <c r="BN36" s="1">
        <v>43888</v>
      </c>
      <c r="BO36" s="5">
        <v>0.53554398148148152</v>
      </c>
      <c r="BP36" s="1">
        <v>43888</v>
      </c>
      <c r="BQ36" s="5">
        <v>0.6995717592592593</v>
      </c>
      <c r="BR36" s="1">
        <v>43888</v>
      </c>
      <c r="BS36" s="5">
        <v>0.60723379629629626</v>
      </c>
      <c r="BT36" s="1">
        <v>43888</v>
      </c>
      <c r="BU36" s="5">
        <v>0.70804398148148151</v>
      </c>
      <c r="BV36" s="2">
        <v>10</v>
      </c>
      <c r="BW36" s="2">
        <v>1619</v>
      </c>
      <c r="BX36" s="2">
        <v>1619</v>
      </c>
      <c r="BY36" s="2">
        <v>74</v>
      </c>
      <c r="BZ36" s="2" t="s">
        <v>7702</v>
      </c>
      <c r="CA36" s="2" t="s">
        <v>7703</v>
      </c>
      <c r="CB36" s="2">
        <v>0</v>
      </c>
      <c r="CC36" s="2">
        <v>0</v>
      </c>
      <c r="CD36" s="2">
        <v>1619</v>
      </c>
      <c r="CE36" s="2">
        <v>5</v>
      </c>
      <c r="CF36" s="2">
        <v>1</v>
      </c>
    </row>
    <row r="37" spans="1:84" x14ac:dyDescent="0.25">
      <c r="A37" s="2" t="s">
        <v>1869</v>
      </c>
      <c r="B37" s="2" t="s">
        <v>7704</v>
      </c>
      <c r="C37" s="2" t="s">
        <v>1870</v>
      </c>
      <c r="D37" s="2" t="s">
        <v>7679</v>
      </c>
      <c r="E37" s="2" t="s">
        <v>7705</v>
      </c>
      <c r="F37" s="2" t="s">
        <v>7426</v>
      </c>
      <c r="G37" s="2" t="s">
        <v>7621</v>
      </c>
      <c r="H37" s="2" t="s">
        <v>7679</v>
      </c>
      <c r="I37" s="2" t="s">
        <v>7679</v>
      </c>
      <c r="J37" s="2" t="s">
        <v>7623</v>
      </c>
      <c r="K37" s="2" t="s">
        <v>7531</v>
      </c>
      <c r="L37" s="2">
        <v>164493</v>
      </c>
      <c r="M37" s="2" t="s">
        <v>7432</v>
      </c>
      <c r="N37" s="2" t="s">
        <v>7624</v>
      </c>
      <c r="O37" s="2">
        <v>1.94</v>
      </c>
      <c r="P37" s="2" t="s">
        <v>7434</v>
      </c>
      <c r="Q37" s="2">
        <v>1.94</v>
      </c>
      <c r="R37" s="2" t="s">
        <v>7435</v>
      </c>
      <c r="S37" s="2" t="s">
        <v>7436</v>
      </c>
      <c r="T37" s="2" t="s">
        <v>7436</v>
      </c>
      <c r="U37" s="2" t="s">
        <v>7436</v>
      </c>
      <c r="V37" s="2" t="s">
        <v>1680</v>
      </c>
      <c r="W37" s="2" t="s">
        <v>7452</v>
      </c>
      <c r="X37" s="2" t="s">
        <v>7438</v>
      </c>
      <c r="Y37" s="2" t="s">
        <v>7614</v>
      </c>
      <c r="Z37" s="2" t="s">
        <v>7440</v>
      </c>
      <c r="AA37" s="2">
        <v>100</v>
      </c>
      <c r="AB37" s="2">
        <v>100</v>
      </c>
      <c r="AC37" s="2">
        <v>99.93</v>
      </c>
      <c r="AD37" s="2">
        <v>0</v>
      </c>
      <c r="AE37" s="2">
        <v>55873.85</v>
      </c>
      <c r="AF37" s="2">
        <v>4527.3100000000004</v>
      </c>
      <c r="AG37" s="2">
        <v>0</v>
      </c>
      <c r="AH37" s="2">
        <v>0</v>
      </c>
      <c r="AI37" s="2">
        <v>0</v>
      </c>
      <c r="AJ37" s="2">
        <v>0</v>
      </c>
      <c r="AK37" s="2">
        <v>51346.54</v>
      </c>
      <c r="AL37" s="2">
        <v>6882748.3200000003</v>
      </c>
      <c r="AM37" s="2">
        <v>51346.54</v>
      </c>
      <c r="AN37" s="2">
        <v>51346.54</v>
      </c>
      <c r="AO37" s="2">
        <v>0</v>
      </c>
      <c r="AP37" s="2">
        <v>0</v>
      </c>
      <c r="AQ37" s="2">
        <v>6882748.3200000003</v>
      </c>
      <c r="AR37" s="2">
        <v>6878221.0099999998</v>
      </c>
      <c r="AS37" s="2">
        <v>0</v>
      </c>
      <c r="AT37" s="2">
        <v>55873.85</v>
      </c>
      <c r="AU37" s="2">
        <v>0</v>
      </c>
      <c r="AV37" s="2">
        <v>0</v>
      </c>
      <c r="AW37" s="2">
        <v>0</v>
      </c>
      <c r="AX37" s="2">
        <v>55873.85</v>
      </c>
      <c r="AY37" s="2" t="s">
        <v>7625</v>
      </c>
      <c r="AZ37" s="2" t="s">
        <v>7535</v>
      </c>
      <c r="BA37" s="1">
        <v>44197</v>
      </c>
      <c r="BB37" s="1">
        <v>44561</v>
      </c>
      <c r="BC37" s="1">
        <v>43888</v>
      </c>
      <c r="BD37" s="1">
        <v>43888</v>
      </c>
      <c r="BH37" s="1">
        <v>43888</v>
      </c>
      <c r="BI37" s="1">
        <v>43896</v>
      </c>
      <c r="BJ37" s="1">
        <v>44104</v>
      </c>
      <c r="BK37" s="1">
        <v>43987</v>
      </c>
      <c r="BL37" s="1">
        <v>43888</v>
      </c>
      <c r="BM37" s="5">
        <v>0.53857638888888892</v>
      </c>
      <c r="BN37" s="1">
        <v>43888</v>
      </c>
      <c r="BO37" s="5">
        <v>0.54283564814814811</v>
      </c>
      <c r="BP37" s="1">
        <v>43888</v>
      </c>
      <c r="BQ37" s="5">
        <v>0.54288194444444449</v>
      </c>
      <c r="BT37" s="1">
        <v>43888</v>
      </c>
      <c r="BU37" s="5">
        <v>0.64769675925925929</v>
      </c>
      <c r="BV37" s="2">
        <v>10</v>
      </c>
      <c r="BW37" s="2">
        <v>1619</v>
      </c>
      <c r="BX37" s="2">
        <v>1619</v>
      </c>
      <c r="BY37" s="2">
        <v>74</v>
      </c>
      <c r="BZ37" s="2" t="s">
        <v>7680</v>
      </c>
      <c r="CA37" s="2" t="s">
        <v>7627</v>
      </c>
      <c r="CB37" s="2">
        <v>0</v>
      </c>
      <c r="CC37" s="2">
        <v>0</v>
      </c>
      <c r="CD37" s="2">
        <v>1619</v>
      </c>
      <c r="CE37" s="2">
        <v>5</v>
      </c>
      <c r="CF37" s="2">
        <v>1</v>
      </c>
    </row>
    <row r="38" spans="1:84" x14ac:dyDescent="0.25">
      <c r="A38" s="2" t="s">
        <v>1853</v>
      </c>
      <c r="B38" s="2" t="s">
        <v>1853</v>
      </c>
      <c r="C38" s="2" t="s">
        <v>1852</v>
      </c>
      <c r="D38" s="2" t="s">
        <v>7708</v>
      </c>
      <c r="E38" s="2" t="s">
        <v>7706</v>
      </c>
      <c r="F38" s="2" t="s">
        <v>7426</v>
      </c>
      <c r="G38" s="2" t="s">
        <v>7707</v>
      </c>
      <c r="H38" s="2" t="s">
        <v>7708</v>
      </c>
      <c r="I38" s="2" t="s">
        <v>7708</v>
      </c>
      <c r="J38" s="2" t="s">
        <v>7583</v>
      </c>
      <c r="K38" s="2" t="s">
        <v>7531</v>
      </c>
      <c r="L38" s="2">
        <v>35267</v>
      </c>
      <c r="M38" s="2" t="s">
        <v>7432</v>
      </c>
      <c r="N38" s="2" t="s">
        <v>7709</v>
      </c>
      <c r="O38" s="2">
        <v>5</v>
      </c>
      <c r="P38" s="2" t="s">
        <v>7434</v>
      </c>
      <c r="R38" s="2" t="s">
        <v>7435</v>
      </c>
      <c r="S38" s="2" t="s">
        <v>7436</v>
      </c>
      <c r="T38" s="2" t="s">
        <v>7436</v>
      </c>
      <c r="U38" s="2" t="s">
        <v>7436</v>
      </c>
      <c r="V38" s="2" t="s">
        <v>1680</v>
      </c>
      <c r="W38" s="2" t="s">
        <v>7452</v>
      </c>
      <c r="X38" s="2" t="s">
        <v>7438</v>
      </c>
      <c r="Y38" s="2" t="s">
        <v>7439</v>
      </c>
      <c r="Z38" s="2" t="s">
        <v>7440</v>
      </c>
      <c r="AA38" s="2">
        <v>86</v>
      </c>
      <c r="AB38" s="2">
        <v>0</v>
      </c>
      <c r="AC38" s="2">
        <v>97.95</v>
      </c>
      <c r="AD38" s="2">
        <v>0</v>
      </c>
      <c r="AE38" s="2">
        <v>102202.03</v>
      </c>
      <c r="AF38" s="2">
        <v>0</v>
      </c>
      <c r="AG38" s="2">
        <v>0</v>
      </c>
      <c r="AH38" s="2">
        <v>0</v>
      </c>
      <c r="AI38" s="2">
        <v>0</v>
      </c>
      <c r="AJ38" s="2">
        <v>0</v>
      </c>
      <c r="AK38" s="2">
        <v>102202.03</v>
      </c>
      <c r="AL38" s="2">
        <v>5000000</v>
      </c>
      <c r="AM38" s="2">
        <v>0</v>
      </c>
      <c r="AN38" s="2">
        <v>0</v>
      </c>
      <c r="AO38" s="2">
        <v>0</v>
      </c>
      <c r="AP38" s="2">
        <v>0</v>
      </c>
      <c r="AQ38" s="2">
        <v>5000000</v>
      </c>
      <c r="AR38" s="2">
        <v>4897669.71</v>
      </c>
      <c r="AS38" s="2">
        <v>0</v>
      </c>
      <c r="AT38" s="2">
        <v>102202.03</v>
      </c>
      <c r="AU38" s="2">
        <v>0</v>
      </c>
      <c r="AV38" s="2">
        <v>0</v>
      </c>
      <c r="AW38" s="2">
        <v>0</v>
      </c>
      <c r="AX38" s="2">
        <v>102202.03</v>
      </c>
      <c r="AY38" s="2" t="s">
        <v>7615</v>
      </c>
      <c r="AZ38" s="2" t="s">
        <v>7535</v>
      </c>
      <c r="BA38" s="1">
        <v>44197</v>
      </c>
      <c r="BB38" s="1">
        <v>44561</v>
      </c>
      <c r="BC38" s="1">
        <v>43894</v>
      </c>
      <c r="BD38" s="1">
        <v>43894</v>
      </c>
      <c r="BH38" s="1">
        <v>43894</v>
      </c>
      <c r="BI38" s="1">
        <v>43896</v>
      </c>
      <c r="BJ38" s="1">
        <v>44104</v>
      </c>
      <c r="BK38" s="1">
        <v>43987</v>
      </c>
      <c r="BL38" s="1">
        <v>43894</v>
      </c>
      <c r="BM38" s="5">
        <v>0.54468749999999999</v>
      </c>
      <c r="BN38" s="1">
        <v>43894</v>
      </c>
      <c r="BO38" s="5">
        <v>0.54756944444444444</v>
      </c>
      <c r="BP38" s="1">
        <v>43894</v>
      </c>
      <c r="BQ38" s="5">
        <v>0.54761574074074071</v>
      </c>
      <c r="BT38" s="1">
        <v>43895</v>
      </c>
      <c r="BU38" s="5">
        <v>0.51216435185185183</v>
      </c>
      <c r="BV38" s="2">
        <v>10</v>
      </c>
      <c r="BW38" s="2">
        <v>1619</v>
      </c>
      <c r="BX38" s="2">
        <v>1619</v>
      </c>
      <c r="BY38" s="2">
        <v>74</v>
      </c>
      <c r="BZ38" s="2" t="s">
        <v>7710</v>
      </c>
      <c r="CA38" s="2" t="s">
        <v>7711</v>
      </c>
      <c r="CB38" s="2">
        <v>0</v>
      </c>
      <c r="CC38" s="2">
        <v>0</v>
      </c>
      <c r="CD38" s="2">
        <v>1619</v>
      </c>
      <c r="CE38" s="2">
        <v>5</v>
      </c>
      <c r="CF38" s="2">
        <v>1</v>
      </c>
    </row>
    <row r="39" spans="1:84" x14ac:dyDescent="0.25">
      <c r="A39" s="2" t="s">
        <v>1886</v>
      </c>
      <c r="B39" s="2" t="s">
        <v>1854</v>
      </c>
      <c r="C39" s="2" t="s">
        <v>1887</v>
      </c>
      <c r="D39" s="2" t="s">
        <v>7708</v>
      </c>
      <c r="E39" s="2" t="s">
        <v>7712</v>
      </c>
      <c r="F39" s="2" t="s">
        <v>7426</v>
      </c>
      <c r="G39" s="2" t="s">
        <v>7707</v>
      </c>
      <c r="H39" s="2" t="s">
        <v>7708</v>
      </c>
      <c r="I39" s="2" t="s">
        <v>7708</v>
      </c>
      <c r="J39" s="2" t="s">
        <v>7583</v>
      </c>
      <c r="K39" s="2" t="s">
        <v>7531</v>
      </c>
      <c r="L39" s="2">
        <v>35267</v>
      </c>
      <c r="M39" s="2" t="s">
        <v>7432</v>
      </c>
      <c r="N39" s="2" t="s">
        <v>7624</v>
      </c>
      <c r="O39" s="2">
        <v>980</v>
      </c>
      <c r="P39" s="2" t="s">
        <v>7632</v>
      </c>
      <c r="Q39" s="2">
        <v>980</v>
      </c>
      <c r="R39" s="2" t="s">
        <v>7435</v>
      </c>
      <c r="S39" s="2" t="s">
        <v>7436</v>
      </c>
      <c r="T39" s="2" t="s">
        <v>7436</v>
      </c>
      <c r="U39" s="2" t="s">
        <v>7436</v>
      </c>
      <c r="V39" s="2" t="s">
        <v>1680</v>
      </c>
      <c r="W39" s="2" t="s">
        <v>7452</v>
      </c>
      <c r="X39" s="2" t="s">
        <v>7438</v>
      </c>
      <c r="Y39" s="2" t="s">
        <v>7506</v>
      </c>
      <c r="Z39" s="2" t="s">
        <v>7440</v>
      </c>
      <c r="AA39" s="2">
        <v>77</v>
      </c>
      <c r="AB39" s="2">
        <v>0</v>
      </c>
      <c r="AC39" s="2">
        <v>99.89</v>
      </c>
      <c r="AD39" s="2">
        <v>0</v>
      </c>
      <c r="AE39" s="2">
        <v>11184.67</v>
      </c>
      <c r="AF39" s="2">
        <v>0</v>
      </c>
      <c r="AG39" s="2">
        <v>0</v>
      </c>
      <c r="AH39" s="2">
        <v>0</v>
      </c>
      <c r="AI39" s="2">
        <v>0</v>
      </c>
      <c r="AJ39" s="2">
        <v>0</v>
      </c>
      <c r="AK39" s="2">
        <v>11184.67</v>
      </c>
      <c r="AL39" s="2">
        <v>10000000</v>
      </c>
      <c r="AM39" s="2">
        <v>0</v>
      </c>
      <c r="AN39" s="2">
        <v>0</v>
      </c>
      <c r="AO39" s="2">
        <v>0</v>
      </c>
      <c r="AP39" s="2">
        <v>0</v>
      </c>
      <c r="AQ39" s="2">
        <v>10000000</v>
      </c>
      <c r="AR39" s="2">
        <v>9988814.0800000001</v>
      </c>
      <c r="AS39" s="2">
        <v>0</v>
      </c>
      <c r="AT39" s="2">
        <v>11184.67</v>
      </c>
      <c r="AU39" s="2">
        <v>0</v>
      </c>
      <c r="AV39" s="2">
        <v>0</v>
      </c>
      <c r="AW39" s="2">
        <v>0</v>
      </c>
      <c r="AX39" s="2">
        <v>11184.67</v>
      </c>
      <c r="AY39" s="2" t="s">
        <v>7713</v>
      </c>
      <c r="AZ39" s="2" t="s">
        <v>7690</v>
      </c>
      <c r="BA39" s="1">
        <v>44197</v>
      </c>
      <c r="BB39" s="1">
        <v>44561</v>
      </c>
      <c r="BC39" s="1">
        <v>43894</v>
      </c>
      <c r="BD39" s="1">
        <v>43894</v>
      </c>
      <c r="BH39" s="1">
        <v>43894</v>
      </c>
      <c r="BI39" s="1">
        <v>43896</v>
      </c>
      <c r="BJ39" s="1">
        <v>44104</v>
      </c>
      <c r="BK39" s="1">
        <v>43987</v>
      </c>
      <c r="BL39" s="1">
        <v>43894</v>
      </c>
      <c r="BM39" s="5">
        <v>0.55923611111111116</v>
      </c>
      <c r="BN39" s="1">
        <v>43894</v>
      </c>
      <c r="BO39" s="5">
        <v>0.56185185185185182</v>
      </c>
      <c r="BP39" s="1">
        <v>43894</v>
      </c>
      <c r="BQ39" s="5">
        <v>0.56190972222222224</v>
      </c>
      <c r="BT39" s="1">
        <v>43895</v>
      </c>
      <c r="BU39" s="5">
        <v>0.48145833333333332</v>
      </c>
      <c r="BV39" s="2">
        <v>10</v>
      </c>
      <c r="BW39" s="2">
        <v>1619</v>
      </c>
      <c r="BX39" s="2">
        <v>1619</v>
      </c>
      <c r="BY39" s="2">
        <v>235</v>
      </c>
      <c r="BZ39" s="2" t="s">
        <v>7710</v>
      </c>
      <c r="CA39" s="2" t="s">
        <v>7711</v>
      </c>
      <c r="CB39" s="2">
        <v>0</v>
      </c>
      <c r="CC39" s="2">
        <v>0</v>
      </c>
      <c r="CD39" s="2">
        <v>1619</v>
      </c>
      <c r="CE39" s="2">
        <v>5</v>
      </c>
      <c r="CF39" s="2">
        <v>1</v>
      </c>
    </row>
    <row r="40" spans="1:84" x14ac:dyDescent="0.25">
      <c r="A40" s="2" t="s">
        <v>1885</v>
      </c>
      <c r="B40" s="2" t="s">
        <v>7714</v>
      </c>
      <c r="C40" s="2" t="s">
        <v>1884</v>
      </c>
      <c r="D40" s="2" t="s">
        <v>7708</v>
      </c>
      <c r="E40" s="2" t="s">
        <v>7715</v>
      </c>
      <c r="F40" s="2" t="s">
        <v>7426</v>
      </c>
      <c r="G40" s="2" t="s">
        <v>7707</v>
      </c>
      <c r="H40" s="2" t="s">
        <v>7708</v>
      </c>
      <c r="I40" s="2" t="s">
        <v>7708</v>
      </c>
      <c r="J40" s="2" t="s">
        <v>7583</v>
      </c>
      <c r="K40" s="2" t="s">
        <v>7531</v>
      </c>
      <c r="L40" s="2">
        <v>35267</v>
      </c>
      <c r="M40" s="2" t="s">
        <v>7432</v>
      </c>
      <c r="N40" s="2" t="s">
        <v>7624</v>
      </c>
      <c r="O40" s="2">
        <v>360</v>
      </c>
      <c r="P40" s="2" t="s">
        <v>7632</v>
      </c>
      <c r="Q40" s="2">
        <v>360</v>
      </c>
      <c r="R40" s="2" t="s">
        <v>7435</v>
      </c>
      <c r="S40" s="2" t="s">
        <v>7436</v>
      </c>
      <c r="T40" s="2" t="s">
        <v>7436</v>
      </c>
      <c r="U40" s="2" t="s">
        <v>7436</v>
      </c>
      <c r="V40" s="2" t="s">
        <v>1680</v>
      </c>
      <c r="W40" s="2" t="s">
        <v>7452</v>
      </c>
      <c r="X40" s="2" t="s">
        <v>7438</v>
      </c>
      <c r="Y40" s="2" t="s">
        <v>7506</v>
      </c>
      <c r="Z40" s="2" t="s">
        <v>7440</v>
      </c>
      <c r="AA40" s="2">
        <v>96</v>
      </c>
      <c r="AB40" s="2">
        <v>100</v>
      </c>
      <c r="AC40" s="2">
        <v>99.99</v>
      </c>
      <c r="AD40" s="2">
        <v>0</v>
      </c>
      <c r="AE40" s="2">
        <v>2185696.9900000002</v>
      </c>
      <c r="AF40" s="2">
        <v>1778.16</v>
      </c>
      <c r="AG40" s="2">
        <v>0</v>
      </c>
      <c r="AH40" s="2">
        <v>0</v>
      </c>
      <c r="AI40" s="2">
        <v>0</v>
      </c>
      <c r="AJ40" s="2">
        <v>0</v>
      </c>
      <c r="AK40" s="2">
        <v>2183918.83</v>
      </c>
      <c r="AL40" s="2">
        <v>12002204</v>
      </c>
      <c r="AM40" s="2">
        <v>2183918.67</v>
      </c>
      <c r="AN40" s="2">
        <v>2183918.67</v>
      </c>
      <c r="AO40" s="2">
        <v>0</v>
      </c>
      <c r="AP40" s="2">
        <v>0</v>
      </c>
      <c r="AQ40" s="2">
        <v>12002204</v>
      </c>
      <c r="AR40" s="2">
        <v>12000425.68</v>
      </c>
      <c r="AS40" s="2">
        <v>0</v>
      </c>
      <c r="AT40" s="2">
        <v>2185696.9900000002</v>
      </c>
      <c r="AU40" s="2">
        <v>0</v>
      </c>
      <c r="AV40" s="2">
        <v>0</v>
      </c>
      <c r="AW40" s="2">
        <v>0</v>
      </c>
      <c r="AX40" s="2">
        <v>2185696.9900000002</v>
      </c>
      <c r="AY40" s="2" t="s">
        <v>7713</v>
      </c>
      <c r="AZ40" s="2" t="s">
        <v>7690</v>
      </c>
      <c r="BA40" s="1">
        <v>44197</v>
      </c>
      <c r="BB40" s="1">
        <v>44561</v>
      </c>
      <c r="BC40" s="1">
        <v>43894</v>
      </c>
      <c r="BD40" s="1">
        <v>43894</v>
      </c>
      <c r="BH40" s="1">
        <v>43894</v>
      </c>
      <c r="BI40" s="1">
        <v>43896</v>
      </c>
      <c r="BJ40" s="1">
        <v>44120</v>
      </c>
      <c r="BK40" s="1">
        <v>43987</v>
      </c>
      <c r="BL40" s="1">
        <v>43894</v>
      </c>
      <c r="BM40" s="5">
        <v>0.56576388888888884</v>
      </c>
      <c r="BN40" s="1">
        <v>43894</v>
      </c>
      <c r="BO40" s="5">
        <v>0.56815972222222222</v>
      </c>
      <c r="BP40" s="1">
        <v>43894</v>
      </c>
      <c r="BQ40" s="5">
        <v>0.56820601851851849</v>
      </c>
      <c r="BT40" s="1">
        <v>43895</v>
      </c>
      <c r="BU40" s="5">
        <v>0.48145833333333332</v>
      </c>
      <c r="BV40" s="2">
        <v>10</v>
      </c>
      <c r="BW40" s="2">
        <v>1619</v>
      </c>
      <c r="BX40" s="2">
        <v>1619</v>
      </c>
      <c r="BY40" s="2">
        <v>235</v>
      </c>
      <c r="BZ40" s="2" t="s">
        <v>7710</v>
      </c>
      <c r="CA40" s="2" t="s">
        <v>7711</v>
      </c>
      <c r="CB40" s="2">
        <v>0</v>
      </c>
      <c r="CC40" s="2">
        <v>0</v>
      </c>
      <c r="CD40" s="2">
        <v>1619</v>
      </c>
      <c r="CE40" s="2">
        <v>5</v>
      </c>
      <c r="CF40" s="2">
        <v>1</v>
      </c>
    </row>
    <row r="41" spans="1:84" x14ac:dyDescent="0.25">
      <c r="A41" s="2" t="s">
        <v>1924</v>
      </c>
      <c r="B41" s="2" t="s">
        <v>1860</v>
      </c>
      <c r="C41" s="2" t="s">
        <v>1925</v>
      </c>
      <c r="D41" s="2" t="s">
        <v>7717</v>
      </c>
      <c r="E41" s="2" t="s">
        <v>7716</v>
      </c>
      <c r="F41" s="2" t="s">
        <v>7426</v>
      </c>
      <c r="G41" s="2" t="s">
        <v>7486</v>
      </c>
      <c r="H41" s="2" t="s">
        <v>7717</v>
      </c>
      <c r="I41" s="2" t="s">
        <v>7717</v>
      </c>
      <c r="J41" s="2" t="s">
        <v>7488</v>
      </c>
      <c r="K41" s="2" t="s">
        <v>7718</v>
      </c>
      <c r="L41" s="2">
        <v>256859</v>
      </c>
      <c r="M41" s="2" t="s">
        <v>7432</v>
      </c>
      <c r="N41" s="2" t="s">
        <v>7612</v>
      </c>
      <c r="O41" s="2">
        <v>3</v>
      </c>
      <c r="P41" s="2" t="s">
        <v>7434</v>
      </c>
      <c r="Q41" s="2">
        <v>3.89</v>
      </c>
      <c r="R41" s="2" t="s">
        <v>7435</v>
      </c>
      <c r="S41" s="2" t="s">
        <v>7436</v>
      </c>
      <c r="T41" s="2" t="s">
        <v>7436</v>
      </c>
      <c r="U41" s="2" t="s">
        <v>7436</v>
      </c>
      <c r="V41" s="2" t="s">
        <v>1680</v>
      </c>
      <c r="W41" s="2" t="s">
        <v>7452</v>
      </c>
      <c r="X41" s="2" t="s">
        <v>7719</v>
      </c>
      <c r="Y41" s="2" t="s">
        <v>7439</v>
      </c>
      <c r="Z41" s="2" t="s">
        <v>7440</v>
      </c>
      <c r="AA41" s="2">
        <v>97</v>
      </c>
      <c r="AB41" s="2">
        <v>100</v>
      </c>
      <c r="AC41" s="2">
        <v>100</v>
      </c>
      <c r="AD41" s="2">
        <v>0</v>
      </c>
      <c r="AE41" s="2">
        <v>321935.01</v>
      </c>
      <c r="AF41" s="2">
        <v>0</v>
      </c>
      <c r="AG41" s="2">
        <v>0</v>
      </c>
      <c r="AH41" s="2">
        <v>0</v>
      </c>
      <c r="AI41" s="2">
        <v>0</v>
      </c>
      <c r="AJ41" s="2">
        <v>0</v>
      </c>
      <c r="AK41" s="2">
        <v>321935.01</v>
      </c>
      <c r="AL41" s="2">
        <v>6768697.8600000003</v>
      </c>
      <c r="AM41" s="2">
        <v>321935.01</v>
      </c>
      <c r="AN41" s="2">
        <v>321935.01</v>
      </c>
      <c r="AO41" s="2">
        <v>0</v>
      </c>
      <c r="AP41" s="2">
        <v>0</v>
      </c>
      <c r="AQ41" s="2">
        <v>6768697.8600000003</v>
      </c>
      <c r="AR41" s="2">
        <v>6768697.8600000003</v>
      </c>
      <c r="AS41" s="2">
        <v>0</v>
      </c>
      <c r="AT41" s="2">
        <v>321935.01</v>
      </c>
      <c r="AU41" s="2">
        <v>0</v>
      </c>
      <c r="AV41" s="2">
        <v>0</v>
      </c>
      <c r="AW41" s="2">
        <v>0</v>
      </c>
      <c r="AX41" s="2">
        <v>321935.01</v>
      </c>
      <c r="AY41" s="2" t="s">
        <v>7720</v>
      </c>
      <c r="AZ41" s="2" t="s">
        <v>7721</v>
      </c>
      <c r="BA41" s="1">
        <v>44197</v>
      </c>
      <c r="BB41" s="1">
        <v>44561</v>
      </c>
      <c r="BC41" s="1">
        <v>43922</v>
      </c>
      <c r="BD41" s="1">
        <v>43922</v>
      </c>
      <c r="BH41" s="1">
        <v>43922</v>
      </c>
      <c r="BI41" s="1">
        <v>43941</v>
      </c>
      <c r="BJ41" s="1">
        <v>44104</v>
      </c>
      <c r="BK41" s="1">
        <v>43976</v>
      </c>
      <c r="BL41" s="1">
        <v>43922</v>
      </c>
      <c r="BM41" s="5">
        <v>0.61931712962962959</v>
      </c>
      <c r="BN41" s="1">
        <v>43922</v>
      </c>
      <c r="BO41" s="5">
        <v>0.64675925925925926</v>
      </c>
      <c r="BP41" s="1">
        <v>43941</v>
      </c>
      <c r="BQ41" s="5">
        <v>0.57140046296296299</v>
      </c>
      <c r="BR41" s="1">
        <v>43941</v>
      </c>
      <c r="BS41" s="5">
        <v>0.5458101851851852</v>
      </c>
      <c r="BT41" s="1">
        <v>43941</v>
      </c>
      <c r="BU41" s="5">
        <v>0.57489583333333338</v>
      </c>
      <c r="BV41" s="2">
        <v>10</v>
      </c>
      <c r="BW41" s="2">
        <v>1619</v>
      </c>
      <c r="BX41" s="2">
        <v>1619</v>
      </c>
      <c r="BY41" s="2">
        <v>74</v>
      </c>
      <c r="BZ41" s="2" t="s">
        <v>7722</v>
      </c>
      <c r="CA41" s="2" t="s">
        <v>7497</v>
      </c>
      <c r="CB41" s="2">
        <v>0</v>
      </c>
      <c r="CC41" s="2">
        <v>0</v>
      </c>
      <c r="CD41" s="2">
        <v>1619</v>
      </c>
      <c r="CE41" s="2">
        <v>5</v>
      </c>
      <c r="CF41" s="2">
        <v>1</v>
      </c>
    </row>
    <row r="42" spans="1:84" x14ac:dyDescent="0.25">
      <c r="A42" s="2" t="s">
        <v>1923</v>
      </c>
      <c r="B42" s="2" t="s">
        <v>1868</v>
      </c>
      <c r="C42" s="2" t="s">
        <v>1921</v>
      </c>
      <c r="D42" s="2" t="s">
        <v>7725</v>
      </c>
      <c r="E42" s="2" t="s">
        <v>7723</v>
      </c>
      <c r="F42" s="2" t="s">
        <v>7426</v>
      </c>
      <c r="G42" s="2" t="s">
        <v>7724</v>
      </c>
      <c r="H42" s="2" t="s">
        <v>7725</v>
      </c>
      <c r="I42" s="2" t="s">
        <v>7725</v>
      </c>
      <c r="J42" s="2" t="s">
        <v>7488</v>
      </c>
      <c r="K42" s="2" t="s">
        <v>7718</v>
      </c>
      <c r="L42" s="2">
        <v>3783</v>
      </c>
      <c r="M42" s="2" t="s">
        <v>7432</v>
      </c>
      <c r="N42" s="2" t="s">
        <v>7624</v>
      </c>
      <c r="O42" s="2">
        <v>10</v>
      </c>
      <c r="P42" s="2" t="s">
        <v>7434</v>
      </c>
      <c r="R42" s="2" t="s">
        <v>7435</v>
      </c>
      <c r="S42" s="2" t="s">
        <v>7436</v>
      </c>
      <c r="T42" s="2" t="s">
        <v>7436</v>
      </c>
      <c r="U42" s="2" t="s">
        <v>7436</v>
      </c>
      <c r="V42" s="2" t="s">
        <v>1680</v>
      </c>
      <c r="W42" s="2" t="s">
        <v>7452</v>
      </c>
      <c r="X42" s="2" t="s">
        <v>7719</v>
      </c>
      <c r="Y42" s="2" t="s">
        <v>7439</v>
      </c>
      <c r="Z42" s="2" t="s">
        <v>7440</v>
      </c>
      <c r="AA42" s="2">
        <v>98</v>
      </c>
      <c r="AB42" s="2">
        <v>100</v>
      </c>
      <c r="AC42" s="2">
        <v>100</v>
      </c>
      <c r="AD42" s="2">
        <v>0</v>
      </c>
      <c r="AE42" s="2">
        <v>480566.3</v>
      </c>
      <c r="AF42" s="2">
        <v>75.02</v>
      </c>
      <c r="AG42" s="2">
        <v>0</v>
      </c>
      <c r="AH42" s="2">
        <v>0</v>
      </c>
      <c r="AI42" s="2">
        <v>0</v>
      </c>
      <c r="AJ42" s="2">
        <v>0</v>
      </c>
      <c r="AK42" s="2">
        <v>480491.28</v>
      </c>
      <c r="AL42" s="2">
        <v>5529476.3200000003</v>
      </c>
      <c r="AM42" s="2">
        <v>480491.28</v>
      </c>
      <c r="AN42" s="2">
        <v>480491.28</v>
      </c>
      <c r="AO42" s="2">
        <v>0</v>
      </c>
      <c r="AP42" s="2">
        <v>0</v>
      </c>
      <c r="AQ42" s="2">
        <v>5529476.3200000003</v>
      </c>
      <c r="AR42" s="2">
        <v>5529401.2999999998</v>
      </c>
      <c r="AS42" s="2">
        <v>0</v>
      </c>
      <c r="AT42" s="2">
        <v>480566.3</v>
      </c>
      <c r="AU42" s="2">
        <v>0</v>
      </c>
      <c r="AV42" s="2">
        <v>0</v>
      </c>
      <c r="AW42" s="2">
        <v>0</v>
      </c>
      <c r="AX42" s="2">
        <v>480566.3</v>
      </c>
      <c r="AY42" s="2" t="s">
        <v>7720</v>
      </c>
      <c r="AZ42" s="2" t="s">
        <v>7721</v>
      </c>
      <c r="BA42" s="1">
        <v>44197</v>
      </c>
      <c r="BB42" s="1">
        <v>44561</v>
      </c>
      <c r="BC42" s="1">
        <v>43922</v>
      </c>
      <c r="BD42" s="1">
        <v>43922</v>
      </c>
      <c r="BH42" s="1">
        <v>43922</v>
      </c>
      <c r="BI42" s="1">
        <v>43923</v>
      </c>
      <c r="BJ42" s="1">
        <v>44117</v>
      </c>
      <c r="BK42" s="1">
        <v>44004</v>
      </c>
      <c r="BL42" s="1">
        <v>43922</v>
      </c>
      <c r="BM42" s="5">
        <v>0.72222222222222221</v>
      </c>
      <c r="BN42" s="1">
        <v>43922</v>
      </c>
      <c r="BO42" s="5">
        <v>0.72452546296296294</v>
      </c>
      <c r="BP42" s="1">
        <v>43923</v>
      </c>
      <c r="BQ42" s="5">
        <v>0.56010416666666663</v>
      </c>
      <c r="BR42" s="1">
        <v>43923</v>
      </c>
      <c r="BS42" s="5">
        <v>0.4635185185185185</v>
      </c>
      <c r="BT42" s="1">
        <v>43923</v>
      </c>
      <c r="BU42" s="5">
        <v>0.58296296296296302</v>
      </c>
      <c r="BV42" s="2">
        <v>10</v>
      </c>
      <c r="BW42" s="2">
        <v>1619</v>
      </c>
      <c r="BX42" s="2">
        <v>1619</v>
      </c>
      <c r="BY42" s="2">
        <v>74</v>
      </c>
      <c r="BZ42" s="2" t="s">
        <v>7726</v>
      </c>
      <c r="CA42" s="2" t="s">
        <v>7727</v>
      </c>
      <c r="CB42" s="2">
        <v>0</v>
      </c>
      <c r="CC42" s="2">
        <v>0</v>
      </c>
      <c r="CD42" s="2">
        <v>1619</v>
      </c>
      <c r="CE42" s="2">
        <v>5</v>
      </c>
      <c r="CF42" s="2">
        <v>1</v>
      </c>
    </row>
    <row r="43" spans="1:84" x14ac:dyDescent="0.25">
      <c r="A43" s="2" t="s">
        <v>6834</v>
      </c>
      <c r="B43" s="2" t="s">
        <v>7728</v>
      </c>
      <c r="C43" s="2" t="s">
        <v>6835</v>
      </c>
      <c r="D43" s="2" t="s">
        <v>7673</v>
      </c>
      <c r="E43" s="2" t="s">
        <v>7729</v>
      </c>
      <c r="F43" s="2" t="s">
        <v>7426</v>
      </c>
      <c r="G43" s="2" t="s">
        <v>7470</v>
      </c>
      <c r="H43" s="2" t="s">
        <v>7673</v>
      </c>
      <c r="I43" s="2" t="s">
        <v>7673</v>
      </c>
      <c r="J43" s="2" t="s">
        <v>613</v>
      </c>
      <c r="K43" s="2" t="s">
        <v>7730</v>
      </c>
      <c r="L43" s="2">
        <v>450</v>
      </c>
      <c r="M43" s="2" t="s">
        <v>7432</v>
      </c>
      <c r="N43" s="2" t="s">
        <v>7731</v>
      </c>
      <c r="O43" s="2">
        <v>7915</v>
      </c>
      <c r="P43" s="2" t="s">
        <v>7475</v>
      </c>
      <c r="R43" s="2" t="s">
        <v>7435</v>
      </c>
      <c r="S43" s="2" t="s">
        <v>7732</v>
      </c>
      <c r="T43" s="2" t="s">
        <v>7732</v>
      </c>
      <c r="U43" s="2" t="s">
        <v>7732</v>
      </c>
      <c r="V43" s="2" t="s">
        <v>1680</v>
      </c>
      <c r="W43" s="2" t="s">
        <v>7733</v>
      </c>
      <c r="X43" s="2" t="s">
        <v>7734</v>
      </c>
      <c r="Y43" s="2" t="s">
        <v>7493</v>
      </c>
      <c r="Z43" s="2" t="s">
        <v>7440</v>
      </c>
      <c r="AA43" s="2">
        <v>0</v>
      </c>
      <c r="AB43" s="2">
        <v>100</v>
      </c>
      <c r="AC43" s="2">
        <v>100</v>
      </c>
      <c r="AD43" s="2">
        <v>0</v>
      </c>
      <c r="AE43" s="2">
        <v>5614780.7599999998</v>
      </c>
      <c r="AF43" s="2">
        <v>0</v>
      </c>
      <c r="AG43" s="2">
        <v>0</v>
      </c>
      <c r="AH43" s="2">
        <v>0</v>
      </c>
      <c r="AI43" s="2">
        <v>0</v>
      </c>
      <c r="AJ43" s="2">
        <v>0</v>
      </c>
      <c r="AK43" s="2">
        <v>5614780.7599999998</v>
      </c>
      <c r="AL43" s="2">
        <v>12477290.59</v>
      </c>
      <c r="AM43" s="2">
        <v>5614780.7599999998</v>
      </c>
      <c r="AN43" s="2">
        <v>5614780.7599999998</v>
      </c>
      <c r="AO43" s="2">
        <v>0</v>
      </c>
      <c r="AP43" s="2">
        <v>0</v>
      </c>
      <c r="AQ43" s="2">
        <v>12477290.59</v>
      </c>
      <c r="AR43" s="2">
        <v>12477290.59</v>
      </c>
      <c r="AS43" s="2">
        <v>0</v>
      </c>
      <c r="AT43" s="2">
        <v>5614780.7599999998</v>
      </c>
      <c r="AU43" s="2">
        <v>0</v>
      </c>
      <c r="AV43" s="2">
        <v>0</v>
      </c>
      <c r="AW43" s="2">
        <v>0</v>
      </c>
      <c r="AX43" s="2">
        <v>5614780.7599999998</v>
      </c>
      <c r="AY43" s="2" t="s">
        <v>7735</v>
      </c>
      <c r="AZ43" s="2" t="s">
        <v>7736</v>
      </c>
      <c r="BA43" s="1">
        <v>44197</v>
      </c>
      <c r="BB43" s="1">
        <v>44561</v>
      </c>
      <c r="BC43" s="1">
        <v>43923</v>
      </c>
      <c r="BD43" s="1">
        <v>43923</v>
      </c>
      <c r="BH43" s="1">
        <v>43923</v>
      </c>
      <c r="BI43" s="1">
        <v>44097</v>
      </c>
      <c r="BK43" s="1">
        <v>44110</v>
      </c>
      <c r="BL43" s="1">
        <v>43923</v>
      </c>
      <c r="BM43" s="5">
        <v>0.4934837962962963</v>
      </c>
      <c r="BN43" s="1">
        <v>43923</v>
      </c>
      <c r="BO43" s="5">
        <v>0.49814814814814817</v>
      </c>
      <c r="BP43" s="1">
        <v>43923</v>
      </c>
      <c r="BQ43" s="5">
        <v>0.61826388888888884</v>
      </c>
      <c r="BR43" s="1">
        <v>43923</v>
      </c>
      <c r="BS43" s="5">
        <v>0.55988425925925922</v>
      </c>
      <c r="BT43" s="1">
        <v>43923</v>
      </c>
      <c r="BU43" s="5">
        <v>0.62954861111111116</v>
      </c>
      <c r="BV43" s="2">
        <v>10</v>
      </c>
      <c r="BW43" s="2">
        <v>1691</v>
      </c>
      <c r="BX43" s="2">
        <v>1691</v>
      </c>
      <c r="BY43" s="2">
        <v>90</v>
      </c>
      <c r="BZ43" s="2" t="s">
        <v>7676</v>
      </c>
      <c r="CA43" s="2" t="s">
        <v>7483</v>
      </c>
      <c r="CB43" s="2">
        <v>0</v>
      </c>
      <c r="CC43" s="2">
        <v>0</v>
      </c>
      <c r="CD43" s="2">
        <v>1691</v>
      </c>
      <c r="CE43" s="2">
        <v>5</v>
      </c>
      <c r="CF43" s="2">
        <v>1</v>
      </c>
    </row>
    <row r="44" spans="1:84" x14ac:dyDescent="0.25">
      <c r="A44" s="2" t="s">
        <v>6858</v>
      </c>
      <c r="B44" s="2" t="s">
        <v>7737</v>
      </c>
      <c r="C44" s="2" t="s">
        <v>6859</v>
      </c>
      <c r="D44" s="2" t="s">
        <v>7673</v>
      </c>
      <c r="E44" s="2" t="s">
        <v>7738</v>
      </c>
      <c r="F44" s="2" t="s">
        <v>7426</v>
      </c>
      <c r="G44" s="2" t="s">
        <v>7470</v>
      </c>
      <c r="H44" s="2" t="s">
        <v>7673</v>
      </c>
      <c r="I44" s="2" t="s">
        <v>7673</v>
      </c>
      <c r="J44" s="2" t="s">
        <v>613</v>
      </c>
      <c r="K44" s="2" t="s">
        <v>7730</v>
      </c>
      <c r="L44" s="2">
        <v>450</v>
      </c>
      <c r="M44" s="2" t="s">
        <v>7432</v>
      </c>
      <c r="N44" s="2" t="s">
        <v>7731</v>
      </c>
      <c r="O44" s="2">
        <v>13488</v>
      </c>
      <c r="P44" s="2" t="s">
        <v>7475</v>
      </c>
      <c r="R44" s="2" t="s">
        <v>7435</v>
      </c>
      <c r="S44" s="2" t="s">
        <v>7732</v>
      </c>
      <c r="T44" s="2" t="s">
        <v>7732</v>
      </c>
      <c r="U44" s="2" t="s">
        <v>7732</v>
      </c>
      <c r="V44" s="2" t="s">
        <v>28</v>
      </c>
      <c r="W44" s="2" t="s">
        <v>7733</v>
      </c>
      <c r="X44" s="2" t="s">
        <v>7734</v>
      </c>
      <c r="Y44" s="2" t="s">
        <v>7493</v>
      </c>
      <c r="Z44" s="2" t="s">
        <v>7440</v>
      </c>
      <c r="AA44" s="2">
        <v>0</v>
      </c>
      <c r="AB44" s="2">
        <v>100</v>
      </c>
      <c r="AC44" s="2">
        <v>100</v>
      </c>
      <c r="AD44" s="2">
        <v>0</v>
      </c>
      <c r="AE44" s="2">
        <v>3236095.65</v>
      </c>
      <c r="AF44" s="2">
        <v>0</v>
      </c>
      <c r="AG44" s="2">
        <v>0</v>
      </c>
      <c r="AH44" s="2">
        <v>0</v>
      </c>
      <c r="AI44" s="2">
        <v>0</v>
      </c>
      <c r="AJ44" s="2">
        <v>0</v>
      </c>
      <c r="AK44" s="2">
        <v>3236095.65</v>
      </c>
      <c r="AL44" s="2">
        <v>7191323.6699999999</v>
      </c>
      <c r="AM44" s="2">
        <v>3236095.65</v>
      </c>
      <c r="AN44" s="2">
        <v>3236095.65</v>
      </c>
      <c r="AO44" s="2">
        <v>0</v>
      </c>
      <c r="AP44" s="2">
        <v>0</v>
      </c>
      <c r="AQ44" s="2">
        <v>7191323.6699999999</v>
      </c>
      <c r="AR44" s="2">
        <v>7191323.6699999999</v>
      </c>
      <c r="AS44" s="2">
        <v>0</v>
      </c>
      <c r="AT44" s="2">
        <v>3236095.65</v>
      </c>
      <c r="AU44" s="2">
        <v>0</v>
      </c>
      <c r="AV44" s="2">
        <v>0</v>
      </c>
      <c r="AW44" s="2">
        <v>0</v>
      </c>
      <c r="AX44" s="2">
        <v>3236095.65</v>
      </c>
      <c r="AY44" s="2" t="s">
        <v>7735</v>
      </c>
      <c r="AZ44" s="2" t="s">
        <v>7736</v>
      </c>
      <c r="BA44" s="1">
        <v>44197</v>
      </c>
      <c r="BB44" s="1">
        <v>44561</v>
      </c>
      <c r="BC44" s="1">
        <v>43923</v>
      </c>
      <c r="BD44" s="1">
        <v>43923</v>
      </c>
      <c r="BH44" s="1">
        <v>43923</v>
      </c>
      <c r="BI44" s="1">
        <v>44097</v>
      </c>
      <c r="BK44" s="1">
        <v>44110</v>
      </c>
      <c r="BL44" s="1">
        <v>43923</v>
      </c>
      <c r="BM44" s="5">
        <v>0.50496527777777778</v>
      </c>
      <c r="BN44" s="1">
        <v>43923</v>
      </c>
      <c r="BO44" s="5">
        <v>0.51528935185185187</v>
      </c>
      <c r="BP44" s="1">
        <v>43923</v>
      </c>
      <c r="BQ44" s="5">
        <v>0.56495370370370368</v>
      </c>
      <c r="BR44" s="1">
        <v>43923</v>
      </c>
      <c r="BS44" s="5">
        <v>0.56292824074074077</v>
      </c>
      <c r="BT44" s="1">
        <v>43923</v>
      </c>
      <c r="BU44" s="5">
        <v>0.5713773148148148</v>
      </c>
      <c r="BV44" s="2">
        <v>10</v>
      </c>
      <c r="BW44" s="2">
        <v>1691</v>
      </c>
      <c r="BX44" s="2">
        <v>1691</v>
      </c>
      <c r="BY44" s="2">
        <v>90</v>
      </c>
      <c r="BZ44" s="2" t="s">
        <v>7676</v>
      </c>
      <c r="CA44" s="2" t="s">
        <v>7483</v>
      </c>
      <c r="CB44" s="2">
        <v>0</v>
      </c>
      <c r="CC44" s="2">
        <v>0</v>
      </c>
      <c r="CD44" s="2">
        <v>1691</v>
      </c>
      <c r="CE44" s="2">
        <v>5</v>
      </c>
      <c r="CF44" s="2">
        <v>1</v>
      </c>
    </row>
    <row r="45" spans="1:84" x14ac:dyDescent="0.25">
      <c r="A45" s="2" t="s">
        <v>6828</v>
      </c>
      <c r="B45" s="2" t="s">
        <v>7739</v>
      </c>
      <c r="C45" s="2" t="s">
        <v>6829</v>
      </c>
      <c r="D45" s="2" t="s">
        <v>7673</v>
      </c>
      <c r="E45" s="2" t="s">
        <v>7740</v>
      </c>
      <c r="F45" s="2" t="s">
        <v>7426</v>
      </c>
      <c r="G45" s="2" t="s">
        <v>7470</v>
      </c>
      <c r="H45" s="2" t="s">
        <v>7673</v>
      </c>
      <c r="I45" s="2" t="s">
        <v>7673</v>
      </c>
      <c r="J45" s="2" t="s">
        <v>613</v>
      </c>
      <c r="K45" s="2" t="s">
        <v>7730</v>
      </c>
      <c r="L45" s="2">
        <v>450</v>
      </c>
      <c r="M45" s="2" t="s">
        <v>7432</v>
      </c>
      <c r="N45" s="2" t="s">
        <v>7731</v>
      </c>
      <c r="O45" s="2">
        <v>27</v>
      </c>
      <c r="P45" s="2" t="s">
        <v>7741</v>
      </c>
      <c r="R45" s="2" t="s">
        <v>7435</v>
      </c>
      <c r="S45" s="2" t="s">
        <v>7732</v>
      </c>
      <c r="T45" s="2" t="s">
        <v>7732</v>
      </c>
      <c r="U45" s="2" t="s">
        <v>7732</v>
      </c>
      <c r="V45" s="2" t="s">
        <v>1680</v>
      </c>
      <c r="W45" s="2" t="s">
        <v>7733</v>
      </c>
      <c r="X45" s="2" t="s">
        <v>7734</v>
      </c>
      <c r="Y45" s="2" t="s">
        <v>7493</v>
      </c>
      <c r="Z45" s="2" t="s">
        <v>7440</v>
      </c>
      <c r="AA45" s="2">
        <v>0</v>
      </c>
      <c r="AB45" s="2">
        <v>100</v>
      </c>
      <c r="AC45" s="2">
        <v>100</v>
      </c>
      <c r="AD45" s="2">
        <v>0</v>
      </c>
      <c r="AE45" s="2">
        <v>1407935.41</v>
      </c>
      <c r="AF45" s="2">
        <v>0</v>
      </c>
      <c r="AG45" s="2">
        <v>0</v>
      </c>
      <c r="AH45" s="2">
        <v>0</v>
      </c>
      <c r="AI45" s="2">
        <v>0</v>
      </c>
      <c r="AJ45" s="2">
        <v>0</v>
      </c>
      <c r="AK45" s="2">
        <v>1407935.41</v>
      </c>
      <c r="AL45" s="2">
        <v>3128745.36</v>
      </c>
      <c r="AM45" s="2">
        <v>1407935.41</v>
      </c>
      <c r="AN45" s="2">
        <v>1407935.41</v>
      </c>
      <c r="AO45" s="2">
        <v>0</v>
      </c>
      <c r="AP45" s="2">
        <v>0</v>
      </c>
      <c r="AQ45" s="2">
        <v>3128745.36</v>
      </c>
      <c r="AR45" s="2">
        <v>3128745.36</v>
      </c>
      <c r="AS45" s="2">
        <v>0</v>
      </c>
      <c r="AT45" s="2">
        <v>1407935.41</v>
      </c>
      <c r="AU45" s="2">
        <v>0</v>
      </c>
      <c r="AV45" s="2">
        <v>0</v>
      </c>
      <c r="AW45" s="2">
        <v>0</v>
      </c>
      <c r="AX45" s="2">
        <v>1407935.41</v>
      </c>
      <c r="AY45" s="2" t="s">
        <v>7735</v>
      </c>
      <c r="AZ45" s="2" t="s">
        <v>7736</v>
      </c>
      <c r="BA45" s="1">
        <v>44197</v>
      </c>
      <c r="BB45" s="1">
        <v>44561</v>
      </c>
      <c r="BC45" s="1">
        <v>43923</v>
      </c>
      <c r="BD45" s="1">
        <v>43923</v>
      </c>
      <c r="BH45" s="1">
        <v>43923</v>
      </c>
      <c r="BI45" s="1">
        <v>44097</v>
      </c>
      <c r="BK45" s="1">
        <v>44110</v>
      </c>
      <c r="BL45" s="1">
        <v>43923</v>
      </c>
      <c r="BM45" s="5">
        <v>0.51175925925925925</v>
      </c>
      <c r="BN45" s="1">
        <v>43923</v>
      </c>
      <c r="BO45" s="5">
        <v>0.51292824074074073</v>
      </c>
      <c r="BP45" s="1">
        <v>43923</v>
      </c>
      <c r="BQ45" s="5">
        <v>0.60886574074074074</v>
      </c>
      <c r="BR45" s="1">
        <v>43923</v>
      </c>
      <c r="BS45" s="5">
        <v>0.56508101851851855</v>
      </c>
      <c r="BT45" s="1">
        <v>43923</v>
      </c>
      <c r="BU45" s="5">
        <v>0.61357638888888888</v>
      </c>
      <c r="BV45" s="2">
        <v>10</v>
      </c>
      <c r="BW45" s="2">
        <v>1691</v>
      </c>
      <c r="BX45" s="2">
        <v>1691</v>
      </c>
      <c r="BY45" s="2">
        <v>117</v>
      </c>
      <c r="BZ45" s="2" t="s">
        <v>7676</v>
      </c>
      <c r="CA45" s="2" t="s">
        <v>7483</v>
      </c>
      <c r="CB45" s="2">
        <v>0</v>
      </c>
      <c r="CC45" s="2">
        <v>0</v>
      </c>
      <c r="CD45" s="2">
        <v>1691</v>
      </c>
      <c r="CE45" s="2">
        <v>5</v>
      </c>
      <c r="CF45" s="2">
        <v>2</v>
      </c>
    </row>
    <row r="46" spans="1:84" x14ac:dyDescent="0.25">
      <c r="A46" s="2" t="s">
        <v>6852</v>
      </c>
      <c r="B46" s="2" t="s">
        <v>7742</v>
      </c>
      <c r="C46" s="2" t="s">
        <v>6853</v>
      </c>
      <c r="D46" s="2" t="s">
        <v>7673</v>
      </c>
      <c r="E46" s="2" t="s">
        <v>7743</v>
      </c>
      <c r="F46" s="2" t="s">
        <v>7426</v>
      </c>
      <c r="G46" s="2" t="s">
        <v>7470</v>
      </c>
      <c r="H46" s="2" t="s">
        <v>7673</v>
      </c>
      <c r="I46" s="2" t="s">
        <v>7673</v>
      </c>
      <c r="J46" s="2" t="s">
        <v>613</v>
      </c>
      <c r="K46" s="2" t="s">
        <v>7730</v>
      </c>
      <c r="L46" s="2">
        <v>450</v>
      </c>
      <c r="M46" s="2" t="s">
        <v>7432</v>
      </c>
      <c r="N46" s="2" t="s">
        <v>7731</v>
      </c>
      <c r="O46" s="2">
        <v>10785</v>
      </c>
      <c r="P46" s="2" t="s">
        <v>7475</v>
      </c>
      <c r="R46" s="2" t="s">
        <v>7435</v>
      </c>
      <c r="S46" s="2" t="s">
        <v>7732</v>
      </c>
      <c r="T46" s="2" t="s">
        <v>7732</v>
      </c>
      <c r="U46" s="2" t="s">
        <v>7732</v>
      </c>
      <c r="V46" s="2" t="s">
        <v>1680</v>
      </c>
      <c r="W46" s="2" t="s">
        <v>7733</v>
      </c>
      <c r="X46" s="2" t="s">
        <v>7734</v>
      </c>
      <c r="Y46" s="2" t="s">
        <v>7493</v>
      </c>
      <c r="Z46" s="2" t="s">
        <v>7440</v>
      </c>
      <c r="AA46" s="2">
        <v>0</v>
      </c>
      <c r="AB46" s="2">
        <v>100</v>
      </c>
      <c r="AC46" s="2">
        <v>100</v>
      </c>
      <c r="AD46" s="2">
        <v>0</v>
      </c>
      <c r="AE46" s="2">
        <v>8081879.7000000002</v>
      </c>
      <c r="AF46" s="2">
        <v>0</v>
      </c>
      <c r="AG46" s="2">
        <v>0</v>
      </c>
      <c r="AH46" s="2">
        <v>0</v>
      </c>
      <c r="AI46" s="2">
        <v>0</v>
      </c>
      <c r="AJ46" s="2">
        <v>0</v>
      </c>
      <c r="AK46" s="2">
        <v>8081879.7000000002</v>
      </c>
      <c r="AL46" s="2">
        <v>17959732.670000002</v>
      </c>
      <c r="AM46" s="2">
        <v>8081879.7000000002</v>
      </c>
      <c r="AN46" s="2">
        <v>8081879.7000000002</v>
      </c>
      <c r="AO46" s="2">
        <v>0</v>
      </c>
      <c r="AP46" s="2">
        <v>0</v>
      </c>
      <c r="AQ46" s="2">
        <v>17959732.670000002</v>
      </c>
      <c r="AR46" s="2">
        <v>17959732.670000002</v>
      </c>
      <c r="AS46" s="2">
        <v>0</v>
      </c>
      <c r="AT46" s="2">
        <v>8081879.7000000002</v>
      </c>
      <c r="AU46" s="2">
        <v>0</v>
      </c>
      <c r="AV46" s="2">
        <v>0</v>
      </c>
      <c r="AW46" s="2">
        <v>0</v>
      </c>
      <c r="AX46" s="2">
        <v>8081879.7000000002</v>
      </c>
      <c r="AY46" s="2" t="s">
        <v>7735</v>
      </c>
      <c r="AZ46" s="2" t="s">
        <v>7736</v>
      </c>
      <c r="BA46" s="1">
        <v>44197</v>
      </c>
      <c r="BB46" s="1">
        <v>44561</v>
      </c>
      <c r="BC46" s="1">
        <v>43923</v>
      </c>
      <c r="BD46" s="1">
        <v>43923</v>
      </c>
      <c r="BH46" s="1">
        <v>43923</v>
      </c>
      <c r="BI46" s="1">
        <v>44097</v>
      </c>
      <c r="BK46" s="1">
        <v>44110</v>
      </c>
      <c r="BL46" s="1">
        <v>43923</v>
      </c>
      <c r="BM46" s="5">
        <v>0.52767361111111111</v>
      </c>
      <c r="BN46" s="1">
        <v>43923</v>
      </c>
      <c r="BO46" s="5">
        <v>0.53181712962962968</v>
      </c>
      <c r="BP46" s="1">
        <v>43923</v>
      </c>
      <c r="BQ46" s="5">
        <v>0.57848379629629632</v>
      </c>
      <c r="BR46" s="1">
        <v>43923</v>
      </c>
      <c r="BS46" s="5">
        <v>0.57348379629629631</v>
      </c>
      <c r="BT46" s="1">
        <v>43923</v>
      </c>
      <c r="BU46" s="5">
        <v>0.58099537037037041</v>
      </c>
      <c r="BV46" s="2">
        <v>10</v>
      </c>
      <c r="BW46" s="2">
        <v>1691</v>
      </c>
      <c r="BX46" s="2">
        <v>1691</v>
      </c>
      <c r="BY46" s="2">
        <v>90</v>
      </c>
      <c r="BZ46" s="2" t="s">
        <v>7676</v>
      </c>
      <c r="CA46" s="2" t="s">
        <v>7483</v>
      </c>
      <c r="CB46" s="2">
        <v>0</v>
      </c>
      <c r="CC46" s="2">
        <v>0</v>
      </c>
      <c r="CD46" s="2">
        <v>1691</v>
      </c>
      <c r="CE46" s="2">
        <v>5</v>
      </c>
      <c r="CF46" s="2">
        <v>1</v>
      </c>
    </row>
    <row r="47" spans="1:84" x14ac:dyDescent="0.25">
      <c r="A47" s="2" t="s">
        <v>6822</v>
      </c>
      <c r="B47" s="2" t="s">
        <v>7744</v>
      </c>
      <c r="C47" s="2" t="s">
        <v>6823</v>
      </c>
      <c r="D47" s="2" t="s">
        <v>7673</v>
      </c>
      <c r="E47" s="2" t="s">
        <v>7745</v>
      </c>
      <c r="F47" s="2" t="s">
        <v>7426</v>
      </c>
      <c r="G47" s="2" t="s">
        <v>7470</v>
      </c>
      <c r="H47" s="2" t="s">
        <v>7673</v>
      </c>
      <c r="I47" s="2" t="s">
        <v>7673</v>
      </c>
      <c r="J47" s="2" t="s">
        <v>613</v>
      </c>
      <c r="K47" s="2" t="s">
        <v>7730</v>
      </c>
      <c r="L47" s="2">
        <v>450</v>
      </c>
      <c r="M47" s="2" t="s">
        <v>7432</v>
      </c>
      <c r="N47" s="2" t="s">
        <v>7731</v>
      </c>
      <c r="O47" s="2">
        <v>172980</v>
      </c>
      <c r="P47" s="2" t="s">
        <v>7655</v>
      </c>
      <c r="R47" s="2" t="s">
        <v>7435</v>
      </c>
      <c r="S47" s="2" t="s">
        <v>7732</v>
      </c>
      <c r="T47" s="2" t="s">
        <v>7732</v>
      </c>
      <c r="U47" s="2" t="s">
        <v>7732</v>
      </c>
      <c r="V47" s="2" t="s">
        <v>1680</v>
      </c>
      <c r="W47" s="2" t="s">
        <v>7733</v>
      </c>
      <c r="X47" s="2" t="s">
        <v>7734</v>
      </c>
      <c r="Y47" s="2" t="s">
        <v>7493</v>
      </c>
      <c r="Z47" s="2" t="s">
        <v>7440</v>
      </c>
      <c r="AA47" s="2">
        <v>0</v>
      </c>
      <c r="AB47" s="2">
        <v>100</v>
      </c>
      <c r="AC47" s="2">
        <v>100</v>
      </c>
      <c r="AD47" s="2">
        <v>0</v>
      </c>
      <c r="AE47" s="2">
        <v>6039874.3700000001</v>
      </c>
      <c r="AF47" s="2">
        <v>0</v>
      </c>
      <c r="AG47" s="2">
        <v>0</v>
      </c>
      <c r="AH47" s="2">
        <v>0</v>
      </c>
      <c r="AI47" s="2">
        <v>0</v>
      </c>
      <c r="AJ47" s="2">
        <v>0</v>
      </c>
      <c r="AK47" s="2">
        <v>6039874.3700000001</v>
      </c>
      <c r="AL47" s="2">
        <v>13421943.060000001</v>
      </c>
      <c r="AM47" s="2">
        <v>6039874.3700000001</v>
      </c>
      <c r="AN47" s="2">
        <v>6039874.3700000001</v>
      </c>
      <c r="AO47" s="2">
        <v>0</v>
      </c>
      <c r="AP47" s="2">
        <v>0</v>
      </c>
      <c r="AQ47" s="2">
        <v>13421943.060000001</v>
      </c>
      <c r="AR47" s="2">
        <v>13421943.060000001</v>
      </c>
      <c r="AS47" s="2">
        <v>0</v>
      </c>
      <c r="AT47" s="2">
        <v>6039874.3700000001</v>
      </c>
      <c r="AU47" s="2">
        <v>0</v>
      </c>
      <c r="AV47" s="2">
        <v>0</v>
      </c>
      <c r="AW47" s="2">
        <v>0</v>
      </c>
      <c r="AX47" s="2">
        <v>6039874.3700000001</v>
      </c>
      <c r="AY47" s="2" t="s">
        <v>7735</v>
      </c>
      <c r="AZ47" s="2" t="s">
        <v>7736</v>
      </c>
      <c r="BA47" s="1">
        <v>44197</v>
      </c>
      <c r="BB47" s="1">
        <v>44561</v>
      </c>
      <c r="BC47" s="1">
        <v>43923</v>
      </c>
      <c r="BD47" s="1">
        <v>43923</v>
      </c>
      <c r="BH47" s="1">
        <v>43923</v>
      </c>
      <c r="BI47" s="1">
        <v>44097</v>
      </c>
      <c r="BK47" s="1">
        <v>44110</v>
      </c>
      <c r="BL47" s="1">
        <v>43923</v>
      </c>
      <c r="BM47" s="5">
        <v>0.53512731481481479</v>
      </c>
      <c r="BN47" s="1">
        <v>43923</v>
      </c>
      <c r="BO47" s="5">
        <v>0.5370138888888889</v>
      </c>
      <c r="BP47" s="1">
        <v>43923</v>
      </c>
      <c r="BQ47" s="5">
        <v>0.6262268518518519</v>
      </c>
      <c r="BR47" s="1">
        <v>43923</v>
      </c>
      <c r="BS47" s="5">
        <v>0.56748842592592597</v>
      </c>
      <c r="BT47" s="1">
        <v>43923</v>
      </c>
      <c r="BU47" s="5">
        <v>0.63</v>
      </c>
      <c r="BV47" s="2">
        <v>10</v>
      </c>
      <c r="BW47" s="2">
        <v>1691</v>
      </c>
      <c r="BX47" s="2">
        <v>1691</v>
      </c>
      <c r="BY47" s="2">
        <v>73</v>
      </c>
      <c r="BZ47" s="2" t="s">
        <v>7676</v>
      </c>
      <c r="CA47" s="2" t="s">
        <v>7483</v>
      </c>
      <c r="CB47" s="2">
        <v>0</v>
      </c>
      <c r="CC47" s="2">
        <v>0</v>
      </c>
      <c r="CD47" s="2">
        <v>1691</v>
      </c>
      <c r="CE47" s="2">
        <v>5</v>
      </c>
      <c r="CF47" s="2">
        <v>1</v>
      </c>
    </row>
    <row r="48" spans="1:84" x14ac:dyDescent="0.25">
      <c r="A48" s="2" t="s">
        <v>6816</v>
      </c>
      <c r="B48" s="2" t="s">
        <v>7746</v>
      </c>
      <c r="C48" s="2" t="s">
        <v>6817</v>
      </c>
      <c r="D48" s="2" t="s">
        <v>7673</v>
      </c>
      <c r="E48" s="2" t="s">
        <v>7747</v>
      </c>
      <c r="F48" s="2" t="s">
        <v>7426</v>
      </c>
      <c r="G48" s="2" t="s">
        <v>7470</v>
      </c>
      <c r="H48" s="2" t="s">
        <v>7673</v>
      </c>
      <c r="I48" s="2" t="s">
        <v>7673</v>
      </c>
      <c r="J48" s="2" t="s">
        <v>613</v>
      </c>
      <c r="K48" s="2" t="s">
        <v>7730</v>
      </c>
      <c r="L48" s="2">
        <v>450</v>
      </c>
      <c r="M48" s="2" t="s">
        <v>7432</v>
      </c>
      <c r="N48" s="2" t="s">
        <v>7748</v>
      </c>
      <c r="O48" s="2">
        <v>2768</v>
      </c>
      <c r="P48" s="2" t="s">
        <v>7632</v>
      </c>
      <c r="R48" s="2" t="s">
        <v>7435</v>
      </c>
      <c r="S48" s="2" t="s">
        <v>7732</v>
      </c>
      <c r="T48" s="2" t="s">
        <v>7732</v>
      </c>
      <c r="U48" s="2" t="s">
        <v>7732</v>
      </c>
      <c r="V48" s="2" t="s">
        <v>1680</v>
      </c>
      <c r="W48" s="2" t="s">
        <v>7733</v>
      </c>
      <c r="X48" s="2" t="s">
        <v>7734</v>
      </c>
      <c r="Y48" s="2" t="s">
        <v>7493</v>
      </c>
      <c r="Z48" s="2" t="s">
        <v>7440</v>
      </c>
      <c r="AA48" s="2">
        <v>0</v>
      </c>
      <c r="AB48" s="2">
        <v>100</v>
      </c>
      <c r="AC48" s="2">
        <v>100</v>
      </c>
      <c r="AD48" s="2">
        <v>0</v>
      </c>
      <c r="AE48" s="2">
        <v>7261796.8399999999</v>
      </c>
      <c r="AF48" s="2">
        <v>0</v>
      </c>
      <c r="AG48" s="2">
        <v>0</v>
      </c>
      <c r="AH48" s="2">
        <v>0</v>
      </c>
      <c r="AI48" s="2">
        <v>0</v>
      </c>
      <c r="AJ48" s="2">
        <v>0</v>
      </c>
      <c r="AK48" s="2">
        <v>7261796.8399999999</v>
      </c>
      <c r="AL48" s="2">
        <v>16137326.300000001</v>
      </c>
      <c r="AM48" s="2">
        <v>7261796.8399999999</v>
      </c>
      <c r="AN48" s="2">
        <v>7261796.8399999999</v>
      </c>
      <c r="AO48" s="2">
        <v>0</v>
      </c>
      <c r="AP48" s="2">
        <v>0</v>
      </c>
      <c r="AQ48" s="2">
        <v>16137326.300000001</v>
      </c>
      <c r="AR48" s="2">
        <v>16137326.300000001</v>
      </c>
      <c r="AS48" s="2">
        <v>0</v>
      </c>
      <c r="AT48" s="2">
        <v>7261796.8399999999</v>
      </c>
      <c r="AU48" s="2">
        <v>0</v>
      </c>
      <c r="AV48" s="2">
        <v>0</v>
      </c>
      <c r="AW48" s="2">
        <v>0</v>
      </c>
      <c r="AX48" s="2">
        <v>7261796.8399999999</v>
      </c>
      <c r="AY48" s="2" t="s">
        <v>7735</v>
      </c>
      <c r="AZ48" s="2" t="s">
        <v>7736</v>
      </c>
      <c r="BA48" s="1">
        <v>44197</v>
      </c>
      <c r="BB48" s="1">
        <v>44561</v>
      </c>
      <c r="BC48" s="1">
        <v>43923</v>
      </c>
      <c r="BD48" s="1">
        <v>43923</v>
      </c>
      <c r="BH48" s="1">
        <v>43923</v>
      </c>
      <c r="BI48" s="1">
        <v>44097</v>
      </c>
      <c r="BK48" s="1">
        <v>44110</v>
      </c>
      <c r="BL48" s="1">
        <v>43923</v>
      </c>
      <c r="BM48" s="5">
        <v>0.54211805555555559</v>
      </c>
      <c r="BN48" s="1">
        <v>43923</v>
      </c>
      <c r="BO48" s="5">
        <v>0.54781250000000004</v>
      </c>
      <c r="BP48" s="1">
        <v>43923</v>
      </c>
      <c r="BQ48" s="5">
        <v>0.61193287037037036</v>
      </c>
      <c r="BR48" s="1">
        <v>43923</v>
      </c>
      <c r="BS48" s="5">
        <v>0.56937499999999996</v>
      </c>
      <c r="BT48" s="1">
        <v>43923</v>
      </c>
      <c r="BU48" s="5">
        <v>0.61460648148148145</v>
      </c>
      <c r="BV48" s="2">
        <v>10</v>
      </c>
      <c r="BW48" s="2">
        <v>1691</v>
      </c>
      <c r="BX48" s="2">
        <v>1691</v>
      </c>
      <c r="BY48" s="2">
        <v>235</v>
      </c>
      <c r="BZ48" s="2" t="s">
        <v>7676</v>
      </c>
      <c r="CA48" s="2" t="s">
        <v>7483</v>
      </c>
      <c r="CB48" s="2">
        <v>0</v>
      </c>
      <c r="CC48" s="2">
        <v>0</v>
      </c>
      <c r="CD48" s="2">
        <v>1691</v>
      </c>
      <c r="CE48" s="2">
        <v>5</v>
      </c>
      <c r="CF48" s="2">
        <v>22</v>
      </c>
    </row>
    <row r="49" spans="1:84" x14ac:dyDescent="0.25">
      <c r="A49" s="2" t="s">
        <v>6807</v>
      </c>
      <c r="B49" s="2" t="s">
        <v>7749</v>
      </c>
      <c r="C49" s="2" t="s">
        <v>6808</v>
      </c>
      <c r="D49" s="2" t="s">
        <v>7673</v>
      </c>
      <c r="E49" s="2" t="s">
        <v>7750</v>
      </c>
      <c r="F49" s="2" t="s">
        <v>7426</v>
      </c>
      <c r="G49" s="2" t="s">
        <v>7470</v>
      </c>
      <c r="H49" s="2" t="s">
        <v>7673</v>
      </c>
      <c r="I49" s="2" t="s">
        <v>7673</v>
      </c>
      <c r="J49" s="2" t="s">
        <v>613</v>
      </c>
      <c r="K49" s="2" t="s">
        <v>7730</v>
      </c>
      <c r="L49" s="2">
        <v>450</v>
      </c>
      <c r="M49" s="2" t="s">
        <v>7432</v>
      </c>
      <c r="N49" s="2" t="s">
        <v>7731</v>
      </c>
      <c r="O49" s="2">
        <v>55329</v>
      </c>
      <c r="P49" s="2" t="s">
        <v>7655</v>
      </c>
      <c r="R49" s="2" t="s">
        <v>7435</v>
      </c>
      <c r="S49" s="2" t="s">
        <v>7732</v>
      </c>
      <c r="T49" s="2" t="s">
        <v>7732</v>
      </c>
      <c r="U49" s="2" t="s">
        <v>7732</v>
      </c>
      <c r="V49" s="2" t="s">
        <v>1680</v>
      </c>
      <c r="W49" s="2" t="s">
        <v>7733</v>
      </c>
      <c r="X49" s="2" t="s">
        <v>7734</v>
      </c>
      <c r="Y49" s="2" t="s">
        <v>7493</v>
      </c>
      <c r="Z49" s="2" t="s">
        <v>7440</v>
      </c>
      <c r="AA49" s="2">
        <v>0</v>
      </c>
      <c r="AB49" s="2">
        <v>100</v>
      </c>
      <c r="AC49" s="2">
        <v>100</v>
      </c>
      <c r="AD49" s="2">
        <v>0</v>
      </c>
      <c r="AE49" s="2">
        <v>8197956.2800000003</v>
      </c>
      <c r="AF49" s="2">
        <v>0</v>
      </c>
      <c r="AG49" s="2">
        <v>0</v>
      </c>
      <c r="AH49" s="2">
        <v>0</v>
      </c>
      <c r="AI49" s="2">
        <v>0</v>
      </c>
      <c r="AJ49" s="2">
        <v>0</v>
      </c>
      <c r="AK49" s="2">
        <v>8197956.2800000003</v>
      </c>
      <c r="AL49" s="2">
        <v>18217680.600000001</v>
      </c>
      <c r="AM49" s="2">
        <v>8197956.2800000003</v>
      </c>
      <c r="AN49" s="2">
        <v>8197956.2800000003</v>
      </c>
      <c r="AO49" s="2">
        <v>0</v>
      </c>
      <c r="AP49" s="2">
        <v>0</v>
      </c>
      <c r="AQ49" s="2">
        <v>18217680.600000001</v>
      </c>
      <c r="AR49" s="2">
        <v>18217680.600000001</v>
      </c>
      <c r="AS49" s="2">
        <v>0</v>
      </c>
      <c r="AT49" s="2">
        <v>8197956.2800000003</v>
      </c>
      <c r="AU49" s="2">
        <v>0</v>
      </c>
      <c r="AV49" s="2">
        <v>0</v>
      </c>
      <c r="AW49" s="2">
        <v>0</v>
      </c>
      <c r="AX49" s="2">
        <v>8197956.2800000003</v>
      </c>
      <c r="AY49" s="2" t="s">
        <v>7735</v>
      </c>
      <c r="AZ49" s="2" t="s">
        <v>7736</v>
      </c>
      <c r="BA49" s="1">
        <v>44197</v>
      </c>
      <c r="BB49" s="1">
        <v>44561</v>
      </c>
      <c r="BC49" s="1">
        <v>43923</v>
      </c>
      <c r="BD49" s="1">
        <v>43923</v>
      </c>
      <c r="BH49" s="1">
        <v>43923</v>
      </c>
      <c r="BI49" s="1">
        <v>44097</v>
      </c>
      <c r="BK49" s="1">
        <v>44110</v>
      </c>
      <c r="BL49" s="1">
        <v>43923</v>
      </c>
      <c r="BM49" s="5">
        <v>0.55142361111111116</v>
      </c>
      <c r="BN49" s="1">
        <v>43923</v>
      </c>
      <c r="BO49" s="5">
        <v>0.5532407407407407</v>
      </c>
      <c r="BP49" s="1">
        <v>43923</v>
      </c>
      <c r="BQ49" s="5">
        <v>0.63912037037037039</v>
      </c>
      <c r="BR49" s="1">
        <v>43923</v>
      </c>
      <c r="BS49" s="5">
        <v>0.56988425925925923</v>
      </c>
      <c r="BT49" s="1">
        <v>43923</v>
      </c>
      <c r="BU49" s="5">
        <v>0.64862268518518518</v>
      </c>
      <c r="BV49" s="2">
        <v>10</v>
      </c>
      <c r="BW49" s="2">
        <v>1691</v>
      </c>
      <c r="BX49" s="2">
        <v>1691</v>
      </c>
      <c r="BY49" s="2">
        <v>73</v>
      </c>
      <c r="BZ49" s="2" t="s">
        <v>7676</v>
      </c>
      <c r="CA49" s="2" t="s">
        <v>7483</v>
      </c>
      <c r="CB49" s="2">
        <v>0</v>
      </c>
      <c r="CC49" s="2">
        <v>0</v>
      </c>
      <c r="CD49" s="2">
        <v>1691</v>
      </c>
      <c r="CE49" s="2">
        <v>5</v>
      </c>
      <c r="CF49" s="2">
        <v>1</v>
      </c>
    </row>
    <row r="50" spans="1:84" x14ac:dyDescent="0.25">
      <c r="A50" s="2" t="s">
        <v>6846</v>
      </c>
      <c r="B50" s="2" t="s">
        <v>7751</v>
      </c>
      <c r="C50" s="2" t="s">
        <v>6847</v>
      </c>
      <c r="D50" s="2" t="s">
        <v>7673</v>
      </c>
      <c r="E50" s="2" t="s">
        <v>7752</v>
      </c>
      <c r="F50" s="2" t="s">
        <v>7426</v>
      </c>
      <c r="G50" s="2" t="s">
        <v>7470</v>
      </c>
      <c r="H50" s="2" t="s">
        <v>7673</v>
      </c>
      <c r="I50" s="2" t="s">
        <v>7673</v>
      </c>
      <c r="J50" s="2" t="s">
        <v>613</v>
      </c>
      <c r="K50" s="2" t="s">
        <v>7730</v>
      </c>
      <c r="L50" s="2">
        <v>450</v>
      </c>
      <c r="M50" s="2" t="s">
        <v>7432</v>
      </c>
      <c r="N50" s="2" t="s">
        <v>7731</v>
      </c>
      <c r="O50" s="2">
        <v>2178</v>
      </c>
      <c r="P50" s="2" t="s">
        <v>7475</v>
      </c>
      <c r="R50" s="2" t="s">
        <v>7435</v>
      </c>
      <c r="S50" s="2" t="s">
        <v>7732</v>
      </c>
      <c r="T50" s="2" t="s">
        <v>7732</v>
      </c>
      <c r="U50" s="2" t="s">
        <v>7732</v>
      </c>
      <c r="V50" s="2" t="s">
        <v>1680</v>
      </c>
      <c r="W50" s="2" t="s">
        <v>7733</v>
      </c>
      <c r="X50" s="2" t="s">
        <v>7734</v>
      </c>
      <c r="Y50" s="2" t="s">
        <v>7493</v>
      </c>
      <c r="Z50" s="2" t="s">
        <v>7440</v>
      </c>
      <c r="AA50" s="2">
        <v>0</v>
      </c>
      <c r="AB50" s="2">
        <v>100</v>
      </c>
      <c r="AC50" s="2">
        <v>100</v>
      </c>
      <c r="AD50" s="2">
        <v>0</v>
      </c>
      <c r="AE50" s="2">
        <v>8505000</v>
      </c>
      <c r="AF50" s="2">
        <v>0</v>
      </c>
      <c r="AG50" s="2">
        <v>0</v>
      </c>
      <c r="AH50" s="2">
        <v>0</v>
      </c>
      <c r="AI50" s="2">
        <v>0</v>
      </c>
      <c r="AJ50" s="2">
        <v>0</v>
      </c>
      <c r="AK50" s="2">
        <v>8505000</v>
      </c>
      <c r="AL50" s="2">
        <v>18900000</v>
      </c>
      <c r="AM50" s="2">
        <v>8505000</v>
      </c>
      <c r="AN50" s="2">
        <v>8505000</v>
      </c>
      <c r="AO50" s="2">
        <v>0</v>
      </c>
      <c r="AP50" s="2">
        <v>0</v>
      </c>
      <c r="AQ50" s="2">
        <v>18900000</v>
      </c>
      <c r="AR50" s="2">
        <v>18900000</v>
      </c>
      <c r="AS50" s="2">
        <v>0</v>
      </c>
      <c r="AT50" s="2">
        <v>8505000</v>
      </c>
      <c r="AU50" s="2">
        <v>0</v>
      </c>
      <c r="AV50" s="2">
        <v>0</v>
      </c>
      <c r="AW50" s="2">
        <v>0</v>
      </c>
      <c r="AX50" s="2">
        <v>8505000</v>
      </c>
      <c r="AY50" s="2" t="s">
        <v>7735</v>
      </c>
      <c r="AZ50" s="2" t="s">
        <v>7736</v>
      </c>
      <c r="BA50" s="1">
        <v>44197</v>
      </c>
      <c r="BB50" s="1">
        <v>44561</v>
      </c>
      <c r="BC50" s="1">
        <v>43923</v>
      </c>
      <c r="BD50" s="1">
        <v>43923</v>
      </c>
      <c r="BH50" s="1">
        <v>43923</v>
      </c>
      <c r="BI50" s="1">
        <v>44097</v>
      </c>
      <c r="BK50" s="1">
        <v>44110</v>
      </c>
      <c r="BL50" s="1">
        <v>43923</v>
      </c>
      <c r="BM50" s="5">
        <v>0.55664351851851857</v>
      </c>
      <c r="BN50" s="1">
        <v>43923</v>
      </c>
      <c r="BO50" s="5">
        <v>0.64218750000000002</v>
      </c>
      <c r="BP50" s="1">
        <v>43923</v>
      </c>
      <c r="BQ50" s="5">
        <v>0.65605324074074078</v>
      </c>
      <c r="BR50" s="1">
        <v>43923</v>
      </c>
      <c r="BS50" s="5">
        <v>0.65071759259259254</v>
      </c>
      <c r="BT50" s="1">
        <v>43923</v>
      </c>
      <c r="BU50" s="5">
        <v>0.65736111111111106</v>
      </c>
      <c r="BV50" s="2">
        <v>10</v>
      </c>
      <c r="BW50" s="2">
        <v>1691</v>
      </c>
      <c r="BX50" s="2">
        <v>1691</v>
      </c>
      <c r="BY50" s="2">
        <v>90</v>
      </c>
      <c r="BZ50" s="2" t="s">
        <v>7676</v>
      </c>
      <c r="CA50" s="2" t="s">
        <v>7483</v>
      </c>
      <c r="CB50" s="2">
        <v>0</v>
      </c>
      <c r="CC50" s="2">
        <v>0</v>
      </c>
      <c r="CD50" s="2">
        <v>1691</v>
      </c>
      <c r="CE50" s="2">
        <v>5</v>
      </c>
      <c r="CF50" s="2">
        <v>1</v>
      </c>
    </row>
    <row r="51" spans="1:84" x14ac:dyDescent="0.25">
      <c r="A51" s="2" t="s">
        <v>6840</v>
      </c>
      <c r="B51" s="2" t="s">
        <v>7753</v>
      </c>
      <c r="C51" s="2" t="s">
        <v>6841</v>
      </c>
      <c r="D51" s="2" t="s">
        <v>7673</v>
      </c>
      <c r="E51" s="2" t="s">
        <v>7754</v>
      </c>
      <c r="F51" s="2" t="s">
        <v>7426</v>
      </c>
      <c r="G51" s="2" t="s">
        <v>7470</v>
      </c>
      <c r="H51" s="2" t="s">
        <v>7673</v>
      </c>
      <c r="I51" s="2" t="s">
        <v>7673</v>
      </c>
      <c r="J51" s="2" t="s">
        <v>613</v>
      </c>
      <c r="K51" s="2" t="s">
        <v>7730</v>
      </c>
      <c r="L51" s="2">
        <v>450</v>
      </c>
      <c r="M51" s="2" t="s">
        <v>7432</v>
      </c>
      <c r="N51" s="2" t="s">
        <v>7731</v>
      </c>
      <c r="O51" s="2">
        <v>29726</v>
      </c>
      <c r="P51" s="2" t="s">
        <v>7655</v>
      </c>
      <c r="R51" s="2" t="s">
        <v>7435</v>
      </c>
      <c r="S51" s="2" t="s">
        <v>7732</v>
      </c>
      <c r="T51" s="2" t="s">
        <v>7732</v>
      </c>
      <c r="U51" s="2" t="s">
        <v>7732</v>
      </c>
      <c r="V51" s="2" t="s">
        <v>1680</v>
      </c>
      <c r="W51" s="2" t="s">
        <v>7733</v>
      </c>
      <c r="X51" s="2" t="s">
        <v>7734</v>
      </c>
      <c r="Y51" s="2" t="s">
        <v>7493</v>
      </c>
      <c r="Z51" s="2" t="s">
        <v>7440</v>
      </c>
      <c r="AA51" s="2">
        <v>0</v>
      </c>
      <c r="AB51" s="2">
        <v>100</v>
      </c>
      <c r="AC51" s="2">
        <v>100</v>
      </c>
      <c r="AD51" s="2">
        <v>0</v>
      </c>
      <c r="AE51" s="2">
        <v>5654680.9900000002</v>
      </c>
      <c r="AF51" s="2">
        <v>0</v>
      </c>
      <c r="AG51" s="2">
        <v>0</v>
      </c>
      <c r="AH51" s="2">
        <v>0</v>
      </c>
      <c r="AI51" s="2">
        <v>0</v>
      </c>
      <c r="AJ51" s="2">
        <v>0</v>
      </c>
      <c r="AK51" s="2">
        <v>5654680.9900000002</v>
      </c>
      <c r="AL51" s="2">
        <v>12565957.75</v>
      </c>
      <c r="AM51" s="2">
        <v>5654680.9900000002</v>
      </c>
      <c r="AN51" s="2">
        <v>5654680.9900000002</v>
      </c>
      <c r="AO51" s="2">
        <v>0</v>
      </c>
      <c r="AP51" s="2">
        <v>0</v>
      </c>
      <c r="AQ51" s="2">
        <v>12565957.75</v>
      </c>
      <c r="AR51" s="2">
        <v>12565957.75</v>
      </c>
      <c r="AS51" s="2">
        <v>0</v>
      </c>
      <c r="AT51" s="2">
        <v>5654680.9900000002</v>
      </c>
      <c r="AU51" s="2">
        <v>0</v>
      </c>
      <c r="AV51" s="2">
        <v>0</v>
      </c>
      <c r="AW51" s="2">
        <v>0</v>
      </c>
      <c r="AX51" s="2">
        <v>5654680.9900000002</v>
      </c>
      <c r="AY51" s="2" t="s">
        <v>7735</v>
      </c>
      <c r="AZ51" s="2" t="s">
        <v>7736</v>
      </c>
      <c r="BA51" s="1">
        <v>44197</v>
      </c>
      <c r="BB51" s="1">
        <v>44561</v>
      </c>
      <c r="BC51" s="1">
        <v>43923</v>
      </c>
      <c r="BD51" s="1">
        <v>43923</v>
      </c>
      <c r="BH51" s="1">
        <v>43923</v>
      </c>
      <c r="BI51" s="1">
        <v>44097</v>
      </c>
      <c r="BK51" s="1">
        <v>44110</v>
      </c>
      <c r="BL51" s="1">
        <v>43923</v>
      </c>
      <c r="BM51" s="5">
        <v>0.56158564814814815</v>
      </c>
      <c r="BN51" s="1">
        <v>43923</v>
      </c>
      <c r="BO51" s="5">
        <v>0.64513888888888893</v>
      </c>
      <c r="BP51" s="1">
        <v>43923</v>
      </c>
      <c r="BQ51" s="5">
        <v>0.66572916666666671</v>
      </c>
      <c r="BR51" s="1">
        <v>43923</v>
      </c>
      <c r="BS51" s="5">
        <v>0.65010416666666671</v>
      </c>
      <c r="BT51" s="1">
        <v>43923</v>
      </c>
      <c r="BU51" s="5">
        <v>0.66682870370370373</v>
      </c>
      <c r="BV51" s="2">
        <v>10</v>
      </c>
      <c r="BW51" s="2">
        <v>1691</v>
      </c>
      <c r="BX51" s="2">
        <v>1691</v>
      </c>
      <c r="BY51" s="2">
        <v>73</v>
      </c>
      <c r="BZ51" s="2" t="s">
        <v>7676</v>
      </c>
      <c r="CA51" s="2" t="s">
        <v>7483</v>
      </c>
      <c r="CB51" s="2">
        <v>0</v>
      </c>
      <c r="CC51" s="2">
        <v>0</v>
      </c>
      <c r="CD51" s="2">
        <v>1691</v>
      </c>
      <c r="CE51" s="2">
        <v>5</v>
      </c>
      <c r="CF51" s="2">
        <v>1</v>
      </c>
    </row>
    <row r="52" spans="1:84" x14ac:dyDescent="0.25">
      <c r="A52" s="2" t="s">
        <v>1868</v>
      </c>
      <c r="B52" s="2" t="s">
        <v>7755</v>
      </c>
      <c r="C52" s="2" t="s">
        <v>1867</v>
      </c>
      <c r="D52" s="2" t="s">
        <v>7758</v>
      </c>
      <c r="E52" s="2" t="s">
        <v>7756</v>
      </c>
      <c r="F52" s="2" t="s">
        <v>7757</v>
      </c>
      <c r="G52" s="2" t="s">
        <v>7758</v>
      </c>
      <c r="H52" s="2" t="s">
        <v>7758</v>
      </c>
      <c r="I52" s="2" t="s">
        <v>7758</v>
      </c>
      <c r="J52" s="2" t="s">
        <v>42</v>
      </c>
      <c r="K52" s="2" t="s">
        <v>7759</v>
      </c>
      <c r="L52" s="2">
        <v>7880</v>
      </c>
      <c r="M52" s="2" t="s">
        <v>7432</v>
      </c>
      <c r="N52" s="2" t="s">
        <v>7760</v>
      </c>
      <c r="O52" s="2">
        <v>34849.870000000003</v>
      </c>
      <c r="P52" s="2" t="s">
        <v>7475</v>
      </c>
      <c r="Q52" s="2">
        <v>34849.870000000003</v>
      </c>
      <c r="R52" s="2" t="s">
        <v>7435</v>
      </c>
      <c r="S52" s="2" t="s">
        <v>7436</v>
      </c>
      <c r="T52" s="2" t="s">
        <v>7436</v>
      </c>
      <c r="U52" s="2" t="s">
        <v>7436</v>
      </c>
      <c r="V52" s="2" t="s">
        <v>7604</v>
      </c>
      <c r="W52" s="2" t="s">
        <v>7476</v>
      </c>
      <c r="X52" s="2" t="s">
        <v>7761</v>
      </c>
      <c r="Y52" s="2" t="s">
        <v>7762</v>
      </c>
      <c r="Z52" s="2" t="s">
        <v>7479</v>
      </c>
      <c r="AA52" s="2">
        <v>13</v>
      </c>
      <c r="AB52" s="2">
        <v>100</v>
      </c>
      <c r="AC52" s="2">
        <v>48.97</v>
      </c>
      <c r="AD52" s="2">
        <v>0</v>
      </c>
      <c r="AE52" s="2">
        <v>1045877.04</v>
      </c>
      <c r="AF52" s="2">
        <v>763305.17</v>
      </c>
      <c r="AG52" s="2">
        <v>0</v>
      </c>
      <c r="AH52" s="2">
        <v>0</v>
      </c>
      <c r="AI52" s="2">
        <v>0</v>
      </c>
      <c r="AJ52" s="2">
        <v>0</v>
      </c>
      <c r="AK52" s="2">
        <v>282571.87</v>
      </c>
      <c r="AL52" s="2">
        <v>1495756.42</v>
      </c>
      <c r="AM52" s="2">
        <v>282571.87</v>
      </c>
      <c r="AN52" s="2">
        <v>282571.87</v>
      </c>
      <c r="AO52" s="2">
        <v>0</v>
      </c>
      <c r="AP52" s="2">
        <v>0</v>
      </c>
      <c r="AQ52" s="2">
        <v>1495756.42</v>
      </c>
      <c r="AR52" s="2">
        <v>732451.25</v>
      </c>
      <c r="AS52" s="2">
        <v>0</v>
      </c>
      <c r="AT52" s="2">
        <v>1045877.04</v>
      </c>
      <c r="AU52" s="2">
        <v>0</v>
      </c>
      <c r="AV52" s="2">
        <v>0</v>
      </c>
      <c r="AW52" s="2">
        <v>0</v>
      </c>
      <c r="AX52" s="2">
        <v>1045877.04</v>
      </c>
      <c r="AY52" s="2" t="s">
        <v>7763</v>
      </c>
      <c r="AZ52" s="2" t="s">
        <v>7764</v>
      </c>
      <c r="BA52" s="1">
        <v>44197</v>
      </c>
      <c r="BB52" s="1">
        <v>44561</v>
      </c>
      <c r="BC52" s="1">
        <v>43924</v>
      </c>
      <c r="BD52" s="1">
        <v>43924</v>
      </c>
      <c r="BH52" s="1">
        <v>43924</v>
      </c>
      <c r="BI52" s="1">
        <v>43924</v>
      </c>
      <c r="BJ52" s="1">
        <v>44104</v>
      </c>
      <c r="BK52" s="1">
        <v>43980</v>
      </c>
      <c r="BL52" s="1">
        <v>43924</v>
      </c>
      <c r="BM52" s="5">
        <v>0.41746527777777775</v>
      </c>
      <c r="BN52" s="1">
        <v>43924</v>
      </c>
      <c r="BO52" s="5">
        <v>0.42288194444444444</v>
      </c>
      <c r="BP52" s="1">
        <v>43924</v>
      </c>
      <c r="BQ52" s="5">
        <v>0.57295138888888886</v>
      </c>
      <c r="BR52" s="1">
        <v>43924</v>
      </c>
      <c r="BS52" s="5">
        <v>0.45697916666666666</v>
      </c>
      <c r="BT52" s="1">
        <v>43924</v>
      </c>
      <c r="BU52" s="5">
        <v>0.59886574074074073</v>
      </c>
      <c r="BV52" s="2">
        <v>10</v>
      </c>
      <c r="BW52" s="2">
        <v>1619</v>
      </c>
      <c r="BX52" s="2">
        <v>1619</v>
      </c>
      <c r="BY52" s="2">
        <v>90</v>
      </c>
      <c r="CB52" s="2">
        <v>0</v>
      </c>
      <c r="CC52" s="2">
        <v>0</v>
      </c>
      <c r="CD52" s="2">
        <v>1619</v>
      </c>
      <c r="CE52" s="2">
        <v>5</v>
      </c>
      <c r="CF52" s="2">
        <v>1</v>
      </c>
    </row>
    <row r="53" spans="1:84" x14ac:dyDescent="0.25">
      <c r="A53" s="2" t="s">
        <v>1860</v>
      </c>
      <c r="B53" s="2" t="s">
        <v>1873</v>
      </c>
      <c r="C53" s="2" t="s">
        <v>1861</v>
      </c>
      <c r="D53" s="2" t="s">
        <v>7758</v>
      </c>
      <c r="E53" s="2" t="s">
        <v>7765</v>
      </c>
      <c r="F53" s="2" t="s">
        <v>7757</v>
      </c>
      <c r="G53" s="2" t="s">
        <v>7758</v>
      </c>
      <c r="H53" s="2" t="s">
        <v>7758</v>
      </c>
      <c r="I53" s="2" t="s">
        <v>7758</v>
      </c>
      <c r="J53" s="2" t="s">
        <v>42</v>
      </c>
      <c r="K53" s="2" t="s">
        <v>7759</v>
      </c>
      <c r="L53" s="2">
        <v>7156369</v>
      </c>
      <c r="M53" s="2" t="s">
        <v>7432</v>
      </c>
      <c r="N53" s="2" t="s">
        <v>7766</v>
      </c>
      <c r="O53" s="2">
        <v>35</v>
      </c>
      <c r="P53" s="2" t="s">
        <v>7767</v>
      </c>
      <c r="Q53" s="2">
        <v>35</v>
      </c>
      <c r="R53" s="2" t="s">
        <v>7435</v>
      </c>
      <c r="S53" s="2" t="s">
        <v>7436</v>
      </c>
      <c r="T53" s="2" t="s">
        <v>7436</v>
      </c>
      <c r="U53" s="2" t="s">
        <v>7436</v>
      </c>
      <c r="V53" s="2" t="s">
        <v>7604</v>
      </c>
      <c r="W53" s="2" t="s">
        <v>7476</v>
      </c>
      <c r="X53" s="2" t="s">
        <v>7761</v>
      </c>
      <c r="Y53" s="2" t="s">
        <v>7762</v>
      </c>
      <c r="Z53" s="2" t="s">
        <v>7479</v>
      </c>
      <c r="AA53" s="2">
        <v>100</v>
      </c>
      <c r="AB53" s="2">
        <v>100</v>
      </c>
      <c r="AC53" s="2">
        <v>100</v>
      </c>
      <c r="AD53" s="2">
        <v>0</v>
      </c>
      <c r="AE53" s="2">
        <v>719212.26</v>
      </c>
      <c r="AF53" s="2">
        <v>0.2</v>
      </c>
      <c r="AG53" s="2">
        <v>0</v>
      </c>
      <c r="AH53" s="2">
        <v>0</v>
      </c>
      <c r="AI53" s="2">
        <v>0</v>
      </c>
      <c r="AJ53" s="2">
        <v>0</v>
      </c>
      <c r="AK53" s="2">
        <v>719212.06</v>
      </c>
      <c r="AL53" s="2">
        <v>1591678.43</v>
      </c>
      <c r="AM53" s="2">
        <v>719212.06</v>
      </c>
      <c r="AN53" s="2">
        <v>719212.06</v>
      </c>
      <c r="AO53" s="2">
        <v>0</v>
      </c>
      <c r="AP53" s="2">
        <v>0</v>
      </c>
      <c r="AQ53" s="2">
        <v>1591678.43</v>
      </c>
      <c r="AR53" s="2">
        <v>1591678.23</v>
      </c>
      <c r="AS53" s="2">
        <v>0</v>
      </c>
      <c r="AT53" s="2">
        <v>719212.26</v>
      </c>
      <c r="AU53" s="2">
        <v>0</v>
      </c>
      <c r="AV53" s="2">
        <v>0</v>
      </c>
      <c r="AW53" s="2">
        <v>0</v>
      </c>
      <c r="AX53" s="2">
        <v>719212.26</v>
      </c>
      <c r="AY53" s="2" t="s">
        <v>7763</v>
      </c>
      <c r="AZ53" s="2" t="s">
        <v>7764</v>
      </c>
      <c r="BA53" s="1">
        <v>44197</v>
      </c>
      <c r="BB53" s="1">
        <v>44561</v>
      </c>
      <c r="BC53" s="1">
        <v>43924</v>
      </c>
      <c r="BD53" s="1">
        <v>43924</v>
      </c>
      <c r="BH53" s="1">
        <v>43924</v>
      </c>
      <c r="BI53" s="1">
        <v>43924</v>
      </c>
      <c r="BJ53" s="1">
        <v>44120</v>
      </c>
      <c r="BK53" s="1">
        <v>43990</v>
      </c>
      <c r="BL53" s="1">
        <v>43924</v>
      </c>
      <c r="BM53" s="5">
        <v>0.45673611111111112</v>
      </c>
      <c r="BN53" s="1">
        <v>43924</v>
      </c>
      <c r="BO53" s="5">
        <v>0.46370370370370373</v>
      </c>
      <c r="BP53" s="1">
        <v>43924</v>
      </c>
      <c r="BQ53" s="5">
        <v>0.5735069444444445</v>
      </c>
      <c r="BR53" s="1">
        <v>43924</v>
      </c>
      <c r="BS53" s="5">
        <v>0.48655092592592591</v>
      </c>
      <c r="BT53" s="1">
        <v>43924</v>
      </c>
      <c r="BU53" s="5">
        <v>0.59886574074074073</v>
      </c>
      <c r="BV53" s="2">
        <v>10</v>
      </c>
      <c r="BW53" s="2">
        <v>1619</v>
      </c>
      <c r="BX53" s="2">
        <v>1619</v>
      </c>
      <c r="BY53" s="2">
        <v>140</v>
      </c>
      <c r="CB53" s="2">
        <v>0</v>
      </c>
      <c r="CC53" s="2">
        <v>0</v>
      </c>
      <c r="CD53" s="2">
        <v>1619</v>
      </c>
      <c r="CE53" s="2">
        <v>5</v>
      </c>
      <c r="CF53" s="2">
        <v>1</v>
      </c>
    </row>
    <row r="54" spans="1:84" x14ac:dyDescent="0.25">
      <c r="A54" s="2" t="s">
        <v>2945</v>
      </c>
      <c r="B54" s="2" t="s">
        <v>7768</v>
      </c>
      <c r="C54" s="2" t="s">
        <v>2946</v>
      </c>
      <c r="D54" s="2" t="s">
        <v>7771</v>
      </c>
      <c r="E54" s="2" t="s">
        <v>7769</v>
      </c>
      <c r="F54" s="2" t="s">
        <v>7426</v>
      </c>
      <c r="G54" s="2" t="s">
        <v>7770</v>
      </c>
      <c r="H54" s="2" t="s">
        <v>7771</v>
      </c>
      <c r="I54" s="2" t="s">
        <v>7772</v>
      </c>
      <c r="J54" s="2" t="s">
        <v>7488</v>
      </c>
      <c r="K54" s="2" t="s">
        <v>7773</v>
      </c>
      <c r="L54" s="2">
        <v>2627</v>
      </c>
      <c r="M54" s="2" t="s">
        <v>7432</v>
      </c>
      <c r="N54" s="2" t="s">
        <v>7774</v>
      </c>
      <c r="O54" s="2">
        <v>1955.5</v>
      </c>
      <c r="P54" s="2" t="s">
        <v>7475</v>
      </c>
      <c r="Q54" s="2">
        <v>1955.5</v>
      </c>
      <c r="R54" s="2" t="s">
        <v>7435</v>
      </c>
      <c r="S54" s="2" t="s">
        <v>7436</v>
      </c>
      <c r="T54" s="2" t="s">
        <v>7436</v>
      </c>
      <c r="U54" s="2" t="s">
        <v>7436</v>
      </c>
      <c r="V54" s="2" t="s">
        <v>1680</v>
      </c>
      <c r="W54" s="2" t="s">
        <v>7775</v>
      </c>
      <c r="X54" s="2" t="s">
        <v>7776</v>
      </c>
      <c r="Y54" s="2" t="s">
        <v>7493</v>
      </c>
      <c r="Z54" s="2" t="s">
        <v>7440</v>
      </c>
      <c r="AA54" s="2">
        <v>0</v>
      </c>
      <c r="AB54" s="2">
        <v>100</v>
      </c>
      <c r="AC54" s="2">
        <v>100</v>
      </c>
      <c r="AD54" s="2">
        <v>0</v>
      </c>
      <c r="AE54" s="2">
        <v>895537.86</v>
      </c>
      <c r="AF54" s="2">
        <v>0</v>
      </c>
      <c r="AG54" s="2">
        <v>0</v>
      </c>
      <c r="AH54" s="2">
        <v>0</v>
      </c>
      <c r="AI54" s="2">
        <v>0</v>
      </c>
      <c r="AJ54" s="2">
        <v>0</v>
      </c>
      <c r="AK54" s="2">
        <v>895537.86</v>
      </c>
      <c r="AL54" s="2">
        <v>9743366.6600000001</v>
      </c>
      <c r="AM54" s="2">
        <v>895537.86</v>
      </c>
      <c r="AN54" s="2">
        <v>895537.86</v>
      </c>
      <c r="AO54" s="2">
        <v>0</v>
      </c>
      <c r="AP54" s="2">
        <v>0</v>
      </c>
      <c r="AQ54" s="2">
        <v>9743366.6600000001</v>
      </c>
      <c r="AR54" s="2">
        <v>9743366.6600000001</v>
      </c>
      <c r="AS54" s="2">
        <v>0</v>
      </c>
      <c r="AT54" s="2">
        <v>895537.86</v>
      </c>
      <c r="AU54" s="2">
        <v>0</v>
      </c>
      <c r="AV54" s="2">
        <v>0</v>
      </c>
      <c r="AW54" s="2">
        <v>0</v>
      </c>
      <c r="AX54" s="2">
        <v>895537.86</v>
      </c>
      <c r="AY54" s="2" t="s">
        <v>7777</v>
      </c>
      <c r="AZ54" s="2" t="s">
        <v>7778</v>
      </c>
      <c r="BA54" s="1">
        <v>44197</v>
      </c>
      <c r="BB54" s="1">
        <v>44561</v>
      </c>
      <c r="BC54" s="1">
        <v>43924</v>
      </c>
      <c r="BD54" s="1">
        <v>43924</v>
      </c>
      <c r="BF54" s="1">
        <v>44074</v>
      </c>
      <c r="BG54" s="1">
        <v>44074</v>
      </c>
      <c r="BH54" s="1">
        <v>43924</v>
      </c>
      <c r="BI54" s="1">
        <v>44118</v>
      </c>
      <c r="BK54" s="1">
        <v>44131</v>
      </c>
      <c r="BL54" s="1">
        <v>43924</v>
      </c>
      <c r="BM54" s="5">
        <v>0.47165509259259258</v>
      </c>
      <c r="BN54" s="1">
        <v>43924</v>
      </c>
      <c r="BO54" s="5">
        <v>0.47745370370370371</v>
      </c>
      <c r="BP54" s="1">
        <v>43924</v>
      </c>
      <c r="BQ54" s="5">
        <v>0.59697916666666662</v>
      </c>
      <c r="BR54" s="1">
        <v>43924</v>
      </c>
      <c r="BS54" s="5">
        <v>0.48756944444444444</v>
      </c>
      <c r="BT54" s="1">
        <v>43927</v>
      </c>
      <c r="BU54" s="5">
        <v>0.49003472222222222</v>
      </c>
      <c r="BV54" s="2">
        <v>10</v>
      </c>
      <c r="BW54" s="2">
        <v>1619</v>
      </c>
      <c r="BX54" s="2">
        <v>1619</v>
      </c>
      <c r="BY54" s="2">
        <v>90</v>
      </c>
      <c r="BZ54" s="2" t="s">
        <v>7779</v>
      </c>
      <c r="CA54" s="2" t="s">
        <v>7780</v>
      </c>
      <c r="CB54" s="2">
        <v>0</v>
      </c>
      <c r="CC54" s="2">
        <v>0</v>
      </c>
      <c r="CD54" s="2">
        <v>1619</v>
      </c>
      <c r="CE54" s="2">
        <v>5</v>
      </c>
      <c r="CF54" s="2">
        <v>2</v>
      </c>
    </row>
    <row r="55" spans="1:84" x14ac:dyDescent="0.25">
      <c r="A55" s="2" t="s">
        <v>1971</v>
      </c>
      <c r="B55" s="2" t="s">
        <v>7781</v>
      </c>
      <c r="C55" s="2" t="s">
        <v>1970</v>
      </c>
      <c r="D55" s="2" t="s">
        <v>7717</v>
      </c>
      <c r="E55" s="2" t="s">
        <v>7782</v>
      </c>
      <c r="F55" s="2" t="s">
        <v>7426</v>
      </c>
      <c r="G55" s="2" t="s">
        <v>7486</v>
      </c>
      <c r="H55" s="2" t="s">
        <v>7717</v>
      </c>
      <c r="I55" s="2" t="s">
        <v>7717</v>
      </c>
      <c r="J55" s="2" t="s">
        <v>7488</v>
      </c>
      <c r="K55" s="2" t="s">
        <v>7718</v>
      </c>
      <c r="L55" s="2">
        <v>256859</v>
      </c>
      <c r="M55" s="2" t="s">
        <v>7432</v>
      </c>
      <c r="N55" s="2" t="s">
        <v>7624</v>
      </c>
      <c r="O55" s="2">
        <v>5</v>
      </c>
      <c r="P55" s="2" t="s">
        <v>7434</v>
      </c>
      <c r="R55" s="2" t="s">
        <v>7435</v>
      </c>
      <c r="S55" s="2" t="s">
        <v>7436</v>
      </c>
      <c r="T55" s="2" t="s">
        <v>7436</v>
      </c>
      <c r="U55" s="2" t="s">
        <v>7436</v>
      </c>
      <c r="V55" s="2" t="s">
        <v>1680</v>
      </c>
      <c r="W55" s="2" t="s">
        <v>7452</v>
      </c>
      <c r="X55" s="2" t="s">
        <v>7719</v>
      </c>
      <c r="Y55" s="2" t="s">
        <v>7439</v>
      </c>
      <c r="Z55" s="2" t="s">
        <v>7440</v>
      </c>
      <c r="AA55" s="2">
        <v>97</v>
      </c>
      <c r="AB55" s="2">
        <v>100</v>
      </c>
      <c r="AC55" s="2">
        <v>89.97</v>
      </c>
      <c r="AD55" s="2">
        <v>0</v>
      </c>
      <c r="AE55" s="2">
        <v>772932.5</v>
      </c>
      <c r="AF55" s="2">
        <v>560790.03</v>
      </c>
      <c r="AG55" s="2">
        <v>0</v>
      </c>
      <c r="AH55" s="2">
        <v>0</v>
      </c>
      <c r="AI55" s="2">
        <v>0</v>
      </c>
      <c r="AJ55" s="2">
        <v>0</v>
      </c>
      <c r="AK55" s="2">
        <v>212142.47</v>
      </c>
      <c r="AL55" s="2">
        <v>5593892.5700000003</v>
      </c>
      <c r="AM55" s="2">
        <v>212142.47</v>
      </c>
      <c r="AN55" s="2">
        <v>212142.47</v>
      </c>
      <c r="AO55" s="2">
        <v>0</v>
      </c>
      <c r="AP55" s="2">
        <v>0</v>
      </c>
      <c r="AQ55" s="2">
        <v>5593892.5700000003</v>
      </c>
      <c r="AR55" s="2">
        <v>5033102.54</v>
      </c>
      <c r="AS55" s="2">
        <v>0</v>
      </c>
      <c r="AT55" s="2">
        <v>772932.5</v>
      </c>
      <c r="AU55" s="2">
        <v>0</v>
      </c>
      <c r="AV55" s="2">
        <v>0</v>
      </c>
      <c r="AW55" s="2">
        <v>0</v>
      </c>
      <c r="AX55" s="2">
        <v>772932.5</v>
      </c>
      <c r="AY55" s="2" t="s">
        <v>7720</v>
      </c>
      <c r="AZ55" s="2" t="s">
        <v>7721</v>
      </c>
      <c r="BA55" s="1">
        <v>44197</v>
      </c>
      <c r="BB55" s="1">
        <v>44561</v>
      </c>
      <c r="BC55" s="1">
        <v>43924</v>
      </c>
      <c r="BD55" s="1">
        <v>43924</v>
      </c>
      <c r="BH55" s="1">
        <v>43924</v>
      </c>
      <c r="BI55" s="1">
        <v>43924</v>
      </c>
      <c r="BJ55" s="1">
        <v>44104</v>
      </c>
      <c r="BK55" s="1">
        <v>43986</v>
      </c>
      <c r="BL55" s="1">
        <v>43924</v>
      </c>
      <c r="BM55" s="5">
        <v>0.56388888888888888</v>
      </c>
      <c r="BN55" s="1">
        <v>43924</v>
      </c>
      <c r="BO55" s="5">
        <v>0.56702546296296297</v>
      </c>
      <c r="BP55" s="1">
        <v>43924</v>
      </c>
      <c r="BQ55" s="5">
        <v>0.56707175925925923</v>
      </c>
      <c r="BT55" s="1">
        <v>43924</v>
      </c>
      <c r="BU55" s="5">
        <v>0.58140046296296299</v>
      </c>
      <c r="BV55" s="2">
        <v>10</v>
      </c>
      <c r="BW55" s="2">
        <v>1619</v>
      </c>
      <c r="BX55" s="2">
        <v>1619</v>
      </c>
      <c r="BY55" s="2">
        <v>74</v>
      </c>
      <c r="BZ55" s="2" t="s">
        <v>7722</v>
      </c>
      <c r="CA55" s="2" t="s">
        <v>7497</v>
      </c>
      <c r="CB55" s="2">
        <v>0</v>
      </c>
      <c r="CC55" s="2">
        <v>0</v>
      </c>
      <c r="CD55" s="2">
        <v>1619</v>
      </c>
      <c r="CE55" s="2">
        <v>5</v>
      </c>
      <c r="CF55" s="2">
        <v>1</v>
      </c>
    </row>
    <row r="56" spans="1:84" x14ac:dyDescent="0.25">
      <c r="A56" s="2" t="s">
        <v>1988</v>
      </c>
      <c r="B56" s="2" t="s">
        <v>1877</v>
      </c>
      <c r="C56" s="2" t="s">
        <v>1989</v>
      </c>
      <c r="D56" s="2" t="s">
        <v>7785</v>
      </c>
      <c r="E56" s="2" t="s">
        <v>7783</v>
      </c>
      <c r="F56" s="2" t="s">
        <v>7426</v>
      </c>
      <c r="G56" s="2" t="s">
        <v>7784</v>
      </c>
      <c r="H56" s="2" t="s">
        <v>7785</v>
      </c>
      <c r="I56" s="2" t="s">
        <v>7786</v>
      </c>
      <c r="J56" s="2" t="s">
        <v>7488</v>
      </c>
      <c r="K56" s="2" t="s">
        <v>7531</v>
      </c>
      <c r="L56" s="2">
        <v>1086</v>
      </c>
      <c r="M56" s="2" t="s">
        <v>7432</v>
      </c>
      <c r="N56" s="2" t="s">
        <v>7624</v>
      </c>
      <c r="O56" s="2">
        <v>38138.75</v>
      </c>
      <c r="P56" s="2" t="s">
        <v>7655</v>
      </c>
      <c r="Q56" s="2">
        <v>38138.75</v>
      </c>
      <c r="R56" s="2" t="s">
        <v>7435</v>
      </c>
      <c r="S56" s="2" t="s">
        <v>7436</v>
      </c>
      <c r="T56" s="2" t="s">
        <v>7436</v>
      </c>
      <c r="U56" s="2" t="s">
        <v>7436</v>
      </c>
      <c r="V56" s="2" t="s">
        <v>1680</v>
      </c>
      <c r="W56" s="2" t="s">
        <v>7437</v>
      </c>
      <c r="X56" s="2" t="s">
        <v>7533</v>
      </c>
      <c r="Y56" s="2" t="s">
        <v>7787</v>
      </c>
      <c r="Z56" s="2" t="s">
        <v>7440</v>
      </c>
      <c r="AA56" s="2">
        <v>77</v>
      </c>
      <c r="AB56" s="2">
        <v>100</v>
      </c>
      <c r="AC56" s="2">
        <v>100</v>
      </c>
      <c r="AD56" s="2">
        <v>0</v>
      </c>
      <c r="AE56" s="2">
        <v>914563.8</v>
      </c>
      <c r="AF56" s="2">
        <v>0</v>
      </c>
      <c r="AG56" s="2">
        <v>0</v>
      </c>
      <c r="AH56" s="2">
        <v>0</v>
      </c>
      <c r="AI56" s="2">
        <v>0</v>
      </c>
      <c r="AJ56" s="2">
        <v>0</v>
      </c>
      <c r="AK56" s="2">
        <v>914563.8</v>
      </c>
      <c r="AL56" s="2">
        <v>7359099.1399999997</v>
      </c>
      <c r="AM56" s="2">
        <v>914563.8</v>
      </c>
      <c r="AN56" s="2">
        <v>914563.8</v>
      </c>
      <c r="AO56" s="2">
        <v>0</v>
      </c>
      <c r="AP56" s="2">
        <v>0</v>
      </c>
      <c r="AQ56" s="2">
        <v>7359099.1399999997</v>
      </c>
      <c r="AR56" s="2">
        <v>7359099.1399999997</v>
      </c>
      <c r="AS56" s="2">
        <v>0</v>
      </c>
      <c r="AT56" s="2">
        <v>914563.8</v>
      </c>
      <c r="AU56" s="2">
        <v>0</v>
      </c>
      <c r="AV56" s="2">
        <v>0</v>
      </c>
      <c r="AW56" s="2">
        <v>0</v>
      </c>
      <c r="AX56" s="2">
        <v>914563.8</v>
      </c>
      <c r="AY56" s="2" t="s">
        <v>7788</v>
      </c>
      <c r="AZ56" s="2" t="s">
        <v>7535</v>
      </c>
      <c r="BA56" s="1">
        <v>44197</v>
      </c>
      <c r="BB56" s="1">
        <v>44561</v>
      </c>
      <c r="BC56" s="1">
        <v>43924</v>
      </c>
      <c r="BD56" s="1">
        <v>43924</v>
      </c>
      <c r="BH56" s="1">
        <v>43924</v>
      </c>
      <c r="BI56" s="1">
        <v>43924</v>
      </c>
      <c r="BJ56" s="1">
        <v>44117</v>
      </c>
      <c r="BK56" s="1">
        <v>43998</v>
      </c>
      <c r="BL56" s="1">
        <v>43924</v>
      </c>
      <c r="BM56" s="5">
        <v>0.59130787037037036</v>
      </c>
      <c r="BN56" s="1">
        <v>43924</v>
      </c>
      <c r="BO56" s="5">
        <v>0.59398148148148144</v>
      </c>
      <c r="BP56" s="1">
        <v>43924</v>
      </c>
      <c r="BQ56" s="5">
        <v>0.59403935185185186</v>
      </c>
      <c r="BT56" s="1">
        <v>43927</v>
      </c>
      <c r="BU56" s="5">
        <v>0.48903935185185188</v>
      </c>
      <c r="BV56" s="2">
        <v>10</v>
      </c>
      <c r="BW56" s="2">
        <v>1619</v>
      </c>
      <c r="BX56" s="2">
        <v>1619</v>
      </c>
      <c r="BY56" s="2">
        <v>73</v>
      </c>
      <c r="BZ56" s="2" t="s">
        <v>7789</v>
      </c>
      <c r="CA56" s="2" t="s">
        <v>7790</v>
      </c>
      <c r="CB56" s="2">
        <v>0</v>
      </c>
      <c r="CC56" s="2">
        <v>0</v>
      </c>
      <c r="CD56" s="2">
        <v>1619</v>
      </c>
      <c r="CE56" s="2">
        <v>5</v>
      </c>
      <c r="CF56" s="2">
        <v>1</v>
      </c>
    </row>
    <row r="57" spans="1:84" x14ac:dyDescent="0.25">
      <c r="A57" s="2" t="s">
        <v>1918</v>
      </c>
      <c r="B57" s="2" t="s">
        <v>7791</v>
      </c>
      <c r="C57" s="2" t="s">
        <v>1917</v>
      </c>
      <c r="D57" s="2" t="s">
        <v>7793</v>
      </c>
      <c r="E57" s="2" t="s">
        <v>7792</v>
      </c>
      <c r="F57" s="2" t="s">
        <v>7426</v>
      </c>
      <c r="G57" s="2" t="s">
        <v>7512</v>
      </c>
      <c r="H57" s="2" t="s">
        <v>7793</v>
      </c>
      <c r="I57" s="2" t="s">
        <v>7794</v>
      </c>
      <c r="J57" s="2" t="s">
        <v>7488</v>
      </c>
      <c r="K57" s="2" t="s">
        <v>7531</v>
      </c>
      <c r="L57" s="2">
        <v>7341</v>
      </c>
      <c r="M57" s="2" t="s">
        <v>7432</v>
      </c>
      <c r="N57" s="2" t="s">
        <v>7624</v>
      </c>
      <c r="O57" s="2">
        <v>1.1000000000000001</v>
      </c>
      <c r="P57" s="2" t="s">
        <v>7434</v>
      </c>
      <c r="R57" s="2" t="s">
        <v>7435</v>
      </c>
      <c r="S57" s="2" t="s">
        <v>7436</v>
      </c>
      <c r="T57" s="2" t="s">
        <v>7436</v>
      </c>
      <c r="U57" s="2" t="s">
        <v>7436</v>
      </c>
      <c r="V57" s="2" t="s">
        <v>1680</v>
      </c>
      <c r="W57" s="2" t="s">
        <v>7452</v>
      </c>
      <c r="X57" s="2" t="s">
        <v>7719</v>
      </c>
      <c r="Y57" s="2" t="s">
        <v>7439</v>
      </c>
      <c r="Z57" s="2" t="s">
        <v>7440</v>
      </c>
      <c r="AA57" s="2">
        <v>99</v>
      </c>
      <c r="AB57" s="2">
        <v>100</v>
      </c>
      <c r="AC57" s="2">
        <v>100</v>
      </c>
      <c r="AD57" s="2">
        <v>0</v>
      </c>
      <c r="AE57" s="2">
        <v>280925.38</v>
      </c>
      <c r="AF57" s="2">
        <v>1.38</v>
      </c>
      <c r="AG57" s="2">
        <v>0</v>
      </c>
      <c r="AH57" s="2">
        <v>0</v>
      </c>
      <c r="AI57" s="2">
        <v>0</v>
      </c>
      <c r="AJ57" s="2">
        <v>0</v>
      </c>
      <c r="AK57" s="2">
        <v>280924</v>
      </c>
      <c r="AL57" s="2">
        <v>2828572.14</v>
      </c>
      <c r="AM57" s="2">
        <v>280924</v>
      </c>
      <c r="AN57" s="2">
        <v>280924</v>
      </c>
      <c r="AO57" s="2">
        <v>0</v>
      </c>
      <c r="AP57" s="2">
        <v>0</v>
      </c>
      <c r="AQ57" s="2">
        <v>2828572.14</v>
      </c>
      <c r="AR57" s="2">
        <v>2828570.76</v>
      </c>
      <c r="AS57" s="2">
        <v>0</v>
      </c>
      <c r="AT57" s="2">
        <v>280925.38</v>
      </c>
      <c r="AU57" s="2">
        <v>0</v>
      </c>
      <c r="AV57" s="2">
        <v>0</v>
      </c>
      <c r="AW57" s="2">
        <v>0</v>
      </c>
      <c r="AX57" s="2">
        <v>280925.38</v>
      </c>
      <c r="AY57" s="2" t="s">
        <v>7720</v>
      </c>
      <c r="AZ57" s="2" t="s">
        <v>7721</v>
      </c>
      <c r="BA57" s="1">
        <v>44197</v>
      </c>
      <c r="BB57" s="1">
        <v>44561</v>
      </c>
      <c r="BC57" s="1">
        <v>43942</v>
      </c>
      <c r="BD57" s="1">
        <v>43942</v>
      </c>
      <c r="BH57" s="1">
        <v>43942</v>
      </c>
      <c r="BI57" s="1">
        <v>43942</v>
      </c>
      <c r="BJ57" s="1">
        <v>44117</v>
      </c>
      <c r="BK57" s="1">
        <v>43977</v>
      </c>
      <c r="BL57" s="1">
        <v>43942</v>
      </c>
      <c r="BM57" s="5">
        <v>0.65226851851851853</v>
      </c>
      <c r="BN57" s="1">
        <v>43942</v>
      </c>
      <c r="BO57" s="5">
        <v>0.6580555555555555</v>
      </c>
      <c r="BP57" s="1">
        <v>43942</v>
      </c>
      <c r="BQ57" s="5">
        <v>0.65810185185185188</v>
      </c>
      <c r="BT57" s="1">
        <v>43942</v>
      </c>
      <c r="BU57" s="5">
        <v>0.69959490740740737</v>
      </c>
      <c r="BV57" s="2">
        <v>10</v>
      </c>
      <c r="BW57" s="2">
        <v>1619</v>
      </c>
      <c r="BX57" s="2">
        <v>1619</v>
      </c>
      <c r="BY57" s="2">
        <v>74</v>
      </c>
      <c r="BZ57" s="2" t="s">
        <v>7516</v>
      </c>
      <c r="CA57" s="2" t="s">
        <v>7516</v>
      </c>
      <c r="CB57" s="2">
        <v>0</v>
      </c>
      <c r="CC57" s="2">
        <v>0</v>
      </c>
      <c r="CD57" s="2">
        <v>1619</v>
      </c>
      <c r="CE57" s="2">
        <v>5</v>
      </c>
      <c r="CF57" s="2">
        <v>1</v>
      </c>
    </row>
    <row r="58" spans="1:84" x14ac:dyDescent="0.25">
      <c r="A58" s="2" t="s">
        <v>1912</v>
      </c>
      <c r="B58" s="2" t="s">
        <v>7795</v>
      </c>
      <c r="C58" s="2" t="s">
        <v>1913</v>
      </c>
      <c r="D58" s="2" t="s">
        <v>7797</v>
      </c>
      <c r="E58" s="2" t="s">
        <v>7796</v>
      </c>
      <c r="F58" s="2" t="s">
        <v>7426</v>
      </c>
      <c r="G58" s="2" t="s">
        <v>7770</v>
      </c>
      <c r="H58" s="2" t="s">
        <v>7797</v>
      </c>
      <c r="I58" s="2" t="s">
        <v>7797</v>
      </c>
      <c r="J58" s="2" t="s">
        <v>7488</v>
      </c>
      <c r="K58" s="2" t="s">
        <v>7718</v>
      </c>
      <c r="L58" s="2">
        <v>34922</v>
      </c>
      <c r="M58" s="2" t="s">
        <v>7432</v>
      </c>
      <c r="N58" s="2" t="s">
        <v>7624</v>
      </c>
      <c r="O58" s="2">
        <v>16.8</v>
      </c>
      <c r="P58" s="2" t="s">
        <v>7434</v>
      </c>
      <c r="R58" s="2" t="s">
        <v>7435</v>
      </c>
      <c r="S58" s="2" t="s">
        <v>7436</v>
      </c>
      <c r="T58" s="2" t="s">
        <v>7436</v>
      </c>
      <c r="U58" s="2" t="s">
        <v>7436</v>
      </c>
      <c r="V58" s="2" t="s">
        <v>1680</v>
      </c>
      <c r="W58" s="2" t="s">
        <v>7452</v>
      </c>
      <c r="X58" s="2" t="s">
        <v>7719</v>
      </c>
      <c r="Y58" s="2" t="s">
        <v>7439</v>
      </c>
      <c r="Z58" s="2" t="s">
        <v>7440</v>
      </c>
      <c r="AA58" s="2">
        <v>71.180000000000007</v>
      </c>
      <c r="AB58" s="2">
        <v>100</v>
      </c>
      <c r="AC58" s="2">
        <v>99.74</v>
      </c>
      <c r="AD58" s="2">
        <v>0</v>
      </c>
      <c r="AE58" s="2">
        <v>1871519.73</v>
      </c>
      <c r="AF58" s="2">
        <v>21436.46</v>
      </c>
      <c r="AG58" s="2">
        <v>0</v>
      </c>
      <c r="AH58" s="2">
        <v>0</v>
      </c>
      <c r="AI58" s="2">
        <v>0</v>
      </c>
      <c r="AJ58" s="2">
        <v>0</v>
      </c>
      <c r="AK58" s="2">
        <v>1850083.27</v>
      </c>
      <c r="AL58" s="2">
        <v>8343019.1500000004</v>
      </c>
      <c r="AM58" s="2">
        <v>1850083.27</v>
      </c>
      <c r="AN58" s="2">
        <v>1850083.27</v>
      </c>
      <c r="AO58" s="2">
        <v>0</v>
      </c>
      <c r="AP58" s="2">
        <v>0</v>
      </c>
      <c r="AQ58" s="2">
        <v>8343019.1500000004</v>
      </c>
      <c r="AR58" s="2">
        <v>8321582.6900000004</v>
      </c>
      <c r="AS58" s="2">
        <v>0</v>
      </c>
      <c r="AT58" s="2">
        <v>1871519.73</v>
      </c>
      <c r="AU58" s="2">
        <v>0</v>
      </c>
      <c r="AV58" s="2">
        <v>0</v>
      </c>
      <c r="AW58" s="2">
        <v>0</v>
      </c>
      <c r="AX58" s="2">
        <v>1871519.73</v>
      </c>
      <c r="AY58" s="2" t="s">
        <v>7720</v>
      </c>
      <c r="AZ58" s="2" t="s">
        <v>7721</v>
      </c>
      <c r="BA58" s="1">
        <v>44197</v>
      </c>
      <c r="BB58" s="1">
        <v>44561</v>
      </c>
      <c r="BC58" s="1">
        <v>43942</v>
      </c>
      <c r="BD58" s="1">
        <v>43942</v>
      </c>
      <c r="BH58" s="1">
        <v>43942</v>
      </c>
      <c r="BI58" s="1">
        <v>43942</v>
      </c>
      <c r="BJ58" s="1">
        <v>44104</v>
      </c>
      <c r="BK58" s="1">
        <v>43999</v>
      </c>
      <c r="BL58" s="1">
        <v>43942</v>
      </c>
      <c r="BM58" s="5">
        <v>0.67008101851851853</v>
      </c>
      <c r="BN58" s="1">
        <v>43942</v>
      </c>
      <c r="BO58" s="5">
        <v>0.67188657407407404</v>
      </c>
      <c r="BP58" s="1">
        <v>43942</v>
      </c>
      <c r="BQ58" s="5">
        <v>0.67193287037037042</v>
      </c>
      <c r="BT58" s="1">
        <v>43942</v>
      </c>
      <c r="BU58" s="5">
        <v>0.70032407407407404</v>
      </c>
      <c r="BV58" s="2">
        <v>10</v>
      </c>
      <c r="BW58" s="2">
        <v>1619</v>
      </c>
      <c r="BX58" s="2">
        <v>1619</v>
      </c>
      <c r="BY58" s="2">
        <v>74</v>
      </c>
      <c r="BZ58" s="2" t="s">
        <v>7798</v>
      </c>
      <c r="CA58" s="2" t="s">
        <v>7780</v>
      </c>
      <c r="CB58" s="2">
        <v>0</v>
      </c>
      <c r="CC58" s="2">
        <v>0</v>
      </c>
      <c r="CD58" s="2">
        <v>1619</v>
      </c>
      <c r="CE58" s="2">
        <v>5</v>
      </c>
      <c r="CF58" s="2">
        <v>1</v>
      </c>
    </row>
    <row r="59" spans="1:84" x14ac:dyDescent="0.25">
      <c r="A59" s="2" t="s">
        <v>1908</v>
      </c>
      <c r="B59" s="2" t="s">
        <v>1885</v>
      </c>
      <c r="C59" s="2" t="s">
        <v>1909</v>
      </c>
      <c r="D59" s="2" t="s">
        <v>7797</v>
      </c>
      <c r="E59" s="2" t="s">
        <v>7799</v>
      </c>
      <c r="F59" s="2" t="s">
        <v>7426</v>
      </c>
      <c r="G59" s="2" t="s">
        <v>7770</v>
      </c>
      <c r="H59" s="2" t="s">
        <v>7797</v>
      </c>
      <c r="I59" s="2" t="s">
        <v>7797</v>
      </c>
      <c r="J59" s="2" t="s">
        <v>7488</v>
      </c>
      <c r="K59" s="2" t="s">
        <v>7531</v>
      </c>
      <c r="L59" s="2">
        <v>34922</v>
      </c>
      <c r="M59" s="2" t="s">
        <v>7432</v>
      </c>
      <c r="N59" s="2" t="s">
        <v>7624</v>
      </c>
      <c r="O59" s="2">
        <v>11.4</v>
      </c>
      <c r="P59" s="2" t="s">
        <v>7434</v>
      </c>
      <c r="Q59" s="2">
        <v>11.4</v>
      </c>
      <c r="R59" s="2" t="s">
        <v>7435</v>
      </c>
      <c r="S59" s="2" t="s">
        <v>7436</v>
      </c>
      <c r="T59" s="2" t="s">
        <v>7436</v>
      </c>
      <c r="U59" s="2" t="s">
        <v>7436</v>
      </c>
      <c r="V59" s="2" t="s">
        <v>1680</v>
      </c>
      <c r="W59" s="2" t="s">
        <v>7452</v>
      </c>
      <c r="X59" s="2" t="s">
        <v>7719</v>
      </c>
      <c r="Y59" s="2" t="s">
        <v>7439</v>
      </c>
      <c r="Z59" s="2" t="s">
        <v>7440</v>
      </c>
      <c r="AA59" s="2">
        <v>100</v>
      </c>
      <c r="AB59" s="2">
        <v>100</v>
      </c>
      <c r="AC59" s="2">
        <v>100</v>
      </c>
      <c r="AD59" s="2">
        <v>0</v>
      </c>
      <c r="AE59" s="2">
        <v>283114.63</v>
      </c>
      <c r="AF59" s="2">
        <v>13.1</v>
      </c>
      <c r="AG59" s="2">
        <v>0</v>
      </c>
      <c r="AH59" s="2">
        <v>0</v>
      </c>
      <c r="AI59" s="2">
        <v>0</v>
      </c>
      <c r="AJ59" s="2">
        <v>0</v>
      </c>
      <c r="AK59" s="2">
        <v>283101.53000000003</v>
      </c>
      <c r="AL59" s="2">
        <v>8183181.5599999996</v>
      </c>
      <c r="AM59" s="2">
        <v>283101.53000000003</v>
      </c>
      <c r="AN59" s="2">
        <v>283101.53000000003</v>
      </c>
      <c r="AO59" s="2">
        <v>0</v>
      </c>
      <c r="AP59" s="2">
        <v>0</v>
      </c>
      <c r="AQ59" s="2">
        <v>8183181.5599999996</v>
      </c>
      <c r="AR59" s="2">
        <v>8183168.46</v>
      </c>
      <c r="AS59" s="2">
        <v>0</v>
      </c>
      <c r="AT59" s="2">
        <v>283114.63</v>
      </c>
      <c r="AU59" s="2">
        <v>0</v>
      </c>
      <c r="AV59" s="2">
        <v>0</v>
      </c>
      <c r="AW59" s="2">
        <v>0</v>
      </c>
      <c r="AX59" s="2">
        <v>283114.63</v>
      </c>
      <c r="AY59" s="2" t="s">
        <v>7720</v>
      </c>
      <c r="AZ59" s="2" t="s">
        <v>7721</v>
      </c>
      <c r="BA59" s="1">
        <v>44197</v>
      </c>
      <c r="BB59" s="1">
        <v>44561</v>
      </c>
      <c r="BC59" s="1">
        <v>43942</v>
      </c>
      <c r="BD59" s="1">
        <v>43942</v>
      </c>
      <c r="BH59" s="1">
        <v>43942</v>
      </c>
      <c r="BI59" s="1">
        <v>43942</v>
      </c>
      <c r="BJ59" s="1">
        <v>44104</v>
      </c>
      <c r="BK59" s="1">
        <v>43980</v>
      </c>
      <c r="BL59" s="1">
        <v>43942</v>
      </c>
      <c r="BM59" s="5">
        <v>0.67202546296296295</v>
      </c>
      <c r="BN59" s="1">
        <v>43942</v>
      </c>
      <c r="BO59" s="5">
        <v>0.67480324074074072</v>
      </c>
      <c r="BP59" s="1">
        <v>43942</v>
      </c>
      <c r="BQ59" s="5">
        <v>0.67484953703703698</v>
      </c>
      <c r="BT59" s="1">
        <v>43942</v>
      </c>
      <c r="BU59" s="5">
        <v>0.7006944444444444</v>
      </c>
      <c r="BV59" s="2">
        <v>10</v>
      </c>
      <c r="BW59" s="2">
        <v>1619</v>
      </c>
      <c r="BX59" s="2">
        <v>1619</v>
      </c>
      <c r="BY59" s="2">
        <v>74</v>
      </c>
      <c r="BZ59" s="2" t="s">
        <v>7798</v>
      </c>
      <c r="CA59" s="2" t="s">
        <v>7780</v>
      </c>
      <c r="CB59" s="2">
        <v>0</v>
      </c>
      <c r="CC59" s="2">
        <v>0</v>
      </c>
      <c r="CD59" s="2">
        <v>1619</v>
      </c>
      <c r="CE59" s="2">
        <v>5</v>
      </c>
      <c r="CF59" s="2">
        <v>1</v>
      </c>
    </row>
    <row r="60" spans="1:84" x14ac:dyDescent="0.25">
      <c r="A60" s="2" t="s">
        <v>1907</v>
      </c>
      <c r="B60" s="2" t="s">
        <v>1886</v>
      </c>
      <c r="C60" s="2" t="s">
        <v>1906</v>
      </c>
      <c r="D60" s="2" t="s">
        <v>7797</v>
      </c>
      <c r="E60" s="2" t="s">
        <v>7800</v>
      </c>
      <c r="F60" s="2" t="s">
        <v>7426</v>
      </c>
      <c r="G60" s="2" t="s">
        <v>7770</v>
      </c>
      <c r="H60" s="2" t="s">
        <v>7797</v>
      </c>
      <c r="I60" s="2" t="s">
        <v>7797</v>
      </c>
      <c r="J60" s="2" t="s">
        <v>7488</v>
      </c>
      <c r="K60" s="2" t="s">
        <v>7531</v>
      </c>
      <c r="L60" s="2">
        <v>34922</v>
      </c>
      <c r="M60" s="2" t="s">
        <v>7432</v>
      </c>
      <c r="N60" s="2" t="s">
        <v>7624</v>
      </c>
      <c r="O60" s="2">
        <v>6</v>
      </c>
      <c r="P60" s="2" t="s">
        <v>7434</v>
      </c>
      <c r="Q60" s="2">
        <v>6</v>
      </c>
      <c r="R60" s="2" t="s">
        <v>7435</v>
      </c>
      <c r="S60" s="2" t="s">
        <v>7436</v>
      </c>
      <c r="T60" s="2" t="s">
        <v>7436</v>
      </c>
      <c r="U60" s="2" t="s">
        <v>7436</v>
      </c>
      <c r="V60" s="2" t="s">
        <v>1680</v>
      </c>
      <c r="W60" s="2" t="s">
        <v>7452</v>
      </c>
      <c r="X60" s="2" t="s">
        <v>7719</v>
      </c>
      <c r="Y60" s="2" t="s">
        <v>7439</v>
      </c>
      <c r="Z60" s="2" t="s">
        <v>7440</v>
      </c>
      <c r="AA60" s="2">
        <v>100</v>
      </c>
      <c r="AB60" s="2">
        <v>100</v>
      </c>
      <c r="AC60" s="2">
        <v>99.95</v>
      </c>
      <c r="AD60" s="2">
        <v>0</v>
      </c>
      <c r="AE60" s="2">
        <v>875594.23</v>
      </c>
      <c r="AF60" s="2">
        <v>4546.18</v>
      </c>
      <c r="AG60" s="2">
        <v>0</v>
      </c>
      <c r="AH60" s="2">
        <v>0</v>
      </c>
      <c r="AI60" s="2">
        <v>0</v>
      </c>
      <c r="AJ60" s="2">
        <v>0</v>
      </c>
      <c r="AK60" s="2">
        <v>871048.05</v>
      </c>
      <c r="AL60" s="2">
        <v>8445584.7400000002</v>
      </c>
      <c r="AM60" s="2">
        <v>871048.05</v>
      </c>
      <c r="AN60" s="2">
        <v>871048.05</v>
      </c>
      <c r="AO60" s="2">
        <v>0</v>
      </c>
      <c r="AP60" s="2">
        <v>0</v>
      </c>
      <c r="AQ60" s="2">
        <v>8445584.7400000002</v>
      </c>
      <c r="AR60" s="2">
        <v>8441038.5600000005</v>
      </c>
      <c r="AS60" s="2">
        <v>0</v>
      </c>
      <c r="AT60" s="2">
        <v>875594.23</v>
      </c>
      <c r="AU60" s="2">
        <v>0</v>
      </c>
      <c r="AV60" s="2">
        <v>0</v>
      </c>
      <c r="AW60" s="2">
        <v>0</v>
      </c>
      <c r="AX60" s="2">
        <v>875594.23</v>
      </c>
      <c r="AY60" s="2" t="s">
        <v>7720</v>
      </c>
      <c r="AZ60" s="2" t="s">
        <v>7721</v>
      </c>
      <c r="BA60" s="1">
        <v>44197</v>
      </c>
      <c r="BB60" s="1">
        <v>44561</v>
      </c>
      <c r="BC60" s="1">
        <v>43942</v>
      </c>
      <c r="BD60" s="1">
        <v>43942</v>
      </c>
      <c r="BH60" s="1">
        <v>43942</v>
      </c>
      <c r="BI60" s="1">
        <v>43942</v>
      </c>
      <c r="BJ60" s="1">
        <v>44104</v>
      </c>
      <c r="BK60" s="1">
        <v>43999</v>
      </c>
      <c r="BL60" s="1">
        <v>43942</v>
      </c>
      <c r="BM60" s="5">
        <v>0.6912152777777778</v>
      </c>
      <c r="BN60" s="1">
        <v>43942</v>
      </c>
      <c r="BO60" s="5">
        <v>0.69396990740740738</v>
      </c>
      <c r="BP60" s="1">
        <v>43942</v>
      </c>
      <c r="BQ60" s="5">
        <v>0.69400462962962961</v>
      </c>
      <c r="BT60" s="1">
        <v>43942</v>
      </c>
      <c r="BU60" s="5">
        <v>0.70092592592592595</v>
      </c>
      <c r="BV60" s="2">
        <v>10</v>
      </c>
      <c r="BW60" s="2">
        <v>1619</v>
      </c>
      <c r="BX60" s="2">
        <v>1619</v>
      </c>
      <c r="BY60" s="2">
        <v>74</v>
      </c>
      <c r="BZ60" s="2" t="s">
        <v>7798</v>
      </c>
      <c r="CA60" s="2" t="s">
        <v>7780</v>
      </c>
      <c r="CB60" s="2">
        <v>0</v>
      </c>
      <c r="CC60" s="2">
        <v>0</v>
      </c>
      <c r="CD60" s="2">
        <v>1619</v>
      </c>
      <c r="CE60" s="2">
        <v>5</v>
      </c>
      <c r="CF60" s="2">
        <v>1</v>
      </c>
    </row>
    <row r="61" spans="1:84" x14ac:dyDescent="0.25">
      <c r="A61" s="2" t="s">
        <v>1903</v>
      </c>
      <c r="B61" s="2" t="s">
        <v>7801</v>
      </c>
      <c r="C61" s="2" t="s">
        <v>1902</v>
      </c>
      <c r="D61" s="2" t="s">
        <v>7803</v>
      </c>
      <c r="E61" s="2" t="s">
        <v>7802</v>
      </c>
      <c r="F61" s="2" t="s">
        <v>7426</v>
      </c>
      <c r="G61" s="2" t="s">
        <v>7724</v>
      </c>
      <c r="H61" s="2" t="s">
        <v>7803</v>
      </c>
      <c r="I61" s="2" t="s">
        <v>7804</v>
      </c>
      <c r="J61" s="2" t="s">
        <v>7488</v>
      </c>
      <c r="K61" s="2" t="s">
        <v>7718</v>
      </c>
      <c r="L61" s="2">
        <v>19847</v>
      </c>
      <c r="M61" s="2" t="s">
        <v>7432</v>
      </c>
      <c r="N61" s="2" t="s">
        <v>7624</v>
      </c>
      <c r="O61" s="2">
        <v>4.0999999999999996</v>
      </c>
      <c r="P61" s="2" t="s">
        <v>7434</v>
      </c>
      <c r="R61" s="2" t="s">
        <v>7435</v>
      </c>
      <c r="S61" s="2" t="s">
        <v>7436</v>
      </c>
      <c r="T61" s="2" t="s">
        <v>7436</v>
      </c>
      <c r="U61" s="2" t="s">
        <v>7436</v>
      </c>
      <c r="V61" s="2" t="s">
        <v>7604</v>
      </c>
      <c r="W61" s="2" t="s">
        <v>7452</v>
      </c>
      <c r="X61" s="2" t="s">
        <v>7719</v>
      </c>
      <c r="Y61" s="2" t="s">
        <v>7439</v>
      </c>
      <c r="Z61" s="2" t="s">
        <v>7440</v>
      </c>
      <c r="AA61" s="2">
        <v>100</v>
      </c>
      <c r="AB61" s="2">
        <v>100</v>
      </c>
      <c r="AC61" s="2">
        <v>100</v>
      </c>
      <c r="AD61" s="2">
        <v>0</v>
      </c>
      <c r="AE61" s="2">
        <v>41526.14</v>
      </c>
      <c r="AF61" s="2">
        <v>0</v>
      </c>
      <c r="AG61" s="2">
        <v>0</v>
      </c>
      <c r="AH61" s="2">
        <v>0</v>
      </c>
      <c r="AI61" s="2">
        <v>0</v>
      </c>
      <c r="AJ61" s="2">
        <v>0</v>
      </c>
      <c r="AK61" s="2">
        <v>41526.14</v>
      </c>
      <c r="AL61" s="2">
        <v>3054975.11</v>
      </c>
      <c r="AM61" s="2">
        <v>41526.14</v>
      </c>
      <c r="AN61" s="2">
        <v>41526.14</v>
      </c>
      <c r="AO61" s="2">
        <v>0</v>
      </c>
      <c r="AP61" s="2">
        <v>0</v>
      </c>
      <c r="AQ61" s="2">
        <v>3054975.11</v>
      </c>
      <c r="AR61" s="2">
        <v>3054975.11</v>
      </c>
      <c r="AS61" s="2">
        <v>0</v>
      </c>
      <c r="AT61" s="2">
        <v>41526.14</v>
      </c>
      <c r="AU61" s="2">
        <v>0</v>
      </c>
      <c r="AV61" s="2">
        <v>0</v>
      </c>
      <c r="AW61" s="2">
        <v>0</v>
      </c>
      <c r="AX61" s="2">
        <v>41526.14</v>
      </c>
      <c r="AY61" s="2" t="s">
        <v>7720</v>
      </c>
      <c r="AZ61" s="2" t="s">
        <v>7721</v>
      </c>
      <c r="BA61" s="1">
        <v>44197</v>
      </c>
      <c r="BB61" s="1">
        <v>44561</v>
      </c>
      <c r="BC61" s="1">
        <v>43943</v>
      </c>
      <c r="BD61" s="1">
        <v>43943</v>
      </c>
      <c r="BH61" s="1">
        <v>43943</v>
      </c>
      <c r="BI61" s="1">
        <v>43944</v>
      </c>
      <c r="BJ61" s="1">
        <v>44104</v>
      </c>
      <c r="BK61" s="1">
        <v>43997</v>
      </c>
      <c r="BL61" s="1">
        <v>43942</v>
      </c>
      <c r="BM61" s="5">
        <v>0.71008101851851857</v>
      </c>
      <c r="BN61" s="1">
        <v>43943</v>
      </c>
      <c r="BO61" s="5">
        <v>0.57197916666666671</v>
      </c>
      <c r="BP61" s="1">
        <v>43943</v>
      </c>
      <c r="BQ61" s="5">
        <v>0.57202546296296297</v>
      </c>
      <c r="BT61" s="1">
        <v>43943</v>
      </c>
      <c r="BU61" s="5">
        <v>0.66215277777777781</v>
      </c>
      <c r="BV61" s="2">
        <v>10</v>
      </c>
      <c r="BW61" s="2">
        <v>1619</v>
      </c>
      <c r="BX61" s="2">
        <v>1619</v>
      </c>
      <c r="BY61" s="2">
        <v>74</v>
      </c>
      <c r="BZ61" s="2" t="s">
        <v>7805</v>
      </c>
      <c r="CA61" s="2" t="s">
        <v>7727</v>
      </c>
      <c r="CB61" s="2">
        <v>0</v>
      </c>
      <c r="CC61" s="2">
        <v>0</v>
      </c>
      <c r="CD61" s="2">
        <v>1619</v>
      </c>
      <c r="CE61" s="2">
        <v>5</v>
      </c>
      <c r="CF61" s="2">
        <v>1</v>
      </c>
    </row>
    <row r="62" spans="1:84" x14ac:dyDescent="0.25">
      <c r="A62" s="2" t="s">
        <v>1896</v>
      </c>
      <c r="B62" s="2" t="s">
        <v>7806</v>
      </c>
      <c r="C62" s="2" t="s">
        <v>1897</v>
      </c>
      <c r="D62" s="2" t="s">
        <v>7808</v>
      </c>
      <c r="E62" s="2" t="s">
        <v>7807</v>
      </c>
      <c r="F62" s="2" t="s">
        <v>7426</v>
      </c>
      <c r="G62" s="2" t="s">
        <v>7581</v>
      </c>
      <c r="H62" s="2" t="s">
        <v>7808</v>
      </c>
      <c r="I62" s="2" t="s">
        <v>7808</v>
      </c>
      <c r="J62" s="2" t="s">
        <v>7488</v>
      </c>
      <c r="K62" s="2" t="s">
        <v>7531</v>
      </c>
      <c r="L62" s="2">
        <v>7349</v>
      </c>
      <c r="M62" s="2" t="s">
        <v>7432</v>
      </c>
      <c r="N62" s="2" t="s">
        <v>7624</v>
      </c>
      <c r="O62" s="2">
        <v>4.3</v>
      </c>
      <c r="P62" s="2" t="s">
        <v>7434</v>
      </c>
      <c r="R62" s="2" t="s">
        <v>7435</v>
      </c>
      <c r="S62" s="2" t="s">
        <v>7436</v>
      </c>
      <c r="T62" s="2" t="s">
        <v>7436</v>
      </c>
      <c r="U62" s="2" t="s">
        <v>7436</v>
      </c>
      <c r="V62" s="2" t="s">
        <v>1680</v>
      </c>
      <c r="W62" s="2" t="s">
        <v>7452</v>
      </c>
      <c r="X62" s="2" t="s">
        <v>7719</v>
      </c>
      <c r="Y62" s="2" t="s">
        <v>7614</v>
      </c>
      <c r="Z62" s="2" t="s">
        <v>7440</v>
      </c>
      <c r="AA62" s="2">
        <v>90</v>
      </c>
      <c r="AB62" s="2">
        <v>100</v>
      </c>
      <c r="AC62" s="2">
        <v>100</v>
      </c>
      <c r="AD62" s="2">
        <v>0</v>
      </c>
      <c r="AE62" s="2">
        <v>48208.06</v>
      </c>
      <c r="AF62" s="2">
        <v>7.17</v>
      </c>
      <c r="AG62" s="2">
        <v>0</v>
      </c>
      <c r="AH62" s="2">
        <v>0</v>
      </c>
      <c r="AI62" s="2">
        <v>0</v>
      </c>
      <c r="AJ62" s="2">
        <v>0</v>
      </c>
      <c r="AK62" s="2">
        <v>48200.89</v>
      </c>
      <c r="AL62" s="2">
        <v>9464980.8800000008</v>
      </c>
      <c r="AM62" s="2">
        <v>48200.89</v>
      </c>
      <c r="AN62" s="2">
        <v>48200.89</v>
      </c>
      <c r="AO62" s="2">
        <v>0</v>
      </c>
      <c r="AP62" s="2">
        <v>0</v>
      </c>
      <c r="AQ62" s="2">
        <v>9464980.8800000008</v>
      </c>
      <c r="AR62" s="2">
        <v>9464973.7100000009</v>
      </c>
      <c r="AS62" s="2">
        <v>0</v>
      </c>
      <c r="AT62" s="2">
        <v>48208.06</v>
      </c>
      <c r="AU62" s="2">
        <v>0</v>
      </c>
      <c r="AV62" s="2">
        <v>0</v>
      </c>
      <c r="AW62" s="2">
        <v>0</v>
      </c>
      <c r="AX62" s="2">
        <v>48208.06</v>
      </c>
      <c r="AY62" s="2" t="s">
        <v>7720</v>
      </c>
      <c r="AZ62" s="2" t="s">
        <v>7721</v>
      </c>
      <c r="BA62" s="1">
        <v>44197</v>
      </c>
      <c r="BB62" s="1">
        <v>44561</v>
      </c>
      <c r="BC62" s="1">
        <v>43945</v>
      </c>
      <c r="BD62" s="1">
        <v>43945</v>
      </c>
      <c r="BH62" s="1">
        <v>43945</v>
      </c>
      <c r="BI62" s="1">
        <v>43945</v>
      </c>
      <c r="BJ62" s="1">
        <v>44104</v>
      </c>
      <c r="BK62" s="1">
        <v>43972</v>
      </c>
      <c r="BL62" s="1">
        <v>43945</v>
      </c>
      <c r="BM62" s="5">
        <v>0.42168981481481482</v>
      </c>
      <c r="BN62" s="1">
        <v>43945</v>
      </c>
      <c r="BO62" s="5">
        <v>0.43758101851851849</v>
      </c>
      <c r="BP62" s="1">
        <v>43945</v>
      </c>
      <c r="BQ62" s="5">
        <v>0.43762731481481482</v>
      </c>
      <c r="BT62" s="1">
        <v>43945</v>
      </c>
      <c r="BU62" s="5">
        <v>0.52871527777777783</v>
      </c>
      <c r="BV62" s="2">
        <v>10</v>
      </c>
      <c r="BW62" s="2">
        <v>1619</v>
      </c>
      <c r="BX62" s="2">
        <v>1619</v>
      </c>
      <c r="BY62" s="2">
        <v>74</v>
      </c>
      <c r="BZ62" s="2" t="s">
        <v>7809</v>
      </c>
      <c r="CA62" s="2" t="s">
        <v>7590</v>
      </c>
      <c r="CB62" s="2">
        <v>0</v>
      </c>
      <c r="CC62" s="2">
        <v>0</v>
      </c>
      <c r="CD62" s="2">
        <v>1619</v>
      </c>
      <c r="CE62" s="2">
        <v>5</v>
      </c>
      <c r="CF62" s="2">
        <v>1</v>
      </c>
    </row>
    <row r="63" spans="1:84" x14ac:dyDescent="0.25">
      <c r="A63" s="2" t="s">
        <v>1890</v>
      </c>
      <c r="B63" s="2" t="s">
        <v>7810</v>
      </c>
      <c r="C63" s="2" t="s">
        <v>1891</v>
      </c>
      <c r="D63" s="2" t="s">
        <v>7808</v>
      </c>
      <c r="E63" s="2" t="s">
        <v>7807</v>
      </c>
      <c r="F63" s="2" t="s">
        <v>7426</v>
      </c>
      <c r="G63" s="2" t="s">
        <v>7581</v>
      </c>
      <c r="H63" s="2" t="s">
        <v>7808</v>
      </c>
      <c r="I63" s="2" t="s">
        <v>7808</v>
      </c>
      <c r="J63" s="2" t="s">
        <v>7488</v>
      </c>
      <c r="K63" s="2" t="s">
        <v>7531</v>
      </c>
      <c r="L63" s="2">
        <v>7349</v>
      </c>
      <c r="M63" s="2" t="s">
        <v>7432</v>
      </c>
      <c r="N63" s="2" t="s">
        <v>7624</v>
      </c>
      <c r="O63" s="2">
        <v>4.3</v>
      </c>
      <c r="P63" s="2" t="s">
        <v>7434</v>
      </c>
      <c r="Q63" s="2">
        <v>4.3</v>
      </c>
      <c r="R63" s="2" t="s">
        <v>7435</v>
      </c>
      <c r="S63" s="2" t="s">
        <v>7436</v>
      </c>
      <c r="T63" s="2" t="s">
        <v>7436</v>
      </c>
      <c r="U63" s="2" t="s">
        <v>7436</v>
      </c>
      <c r="V63" s="2" t="s">
        <v>1680</v>
      </c>
      <c r="W63" s="2" t="s">
        <v>7452</v>
      </c>
      <c r="X63" s="2" t="s">
        <v>7719</v>
      </c>
      <c r="Y63" s="2" t="s">
        <v>7614</v>
      </c>
      <c r="Z63" s="2" t="s">
        <v>7440</v>
      </c>
      <c r="AA63" s="2">
        <v>90</v>
      </c>
      <c r="AB63" s="2">
        <v>100</v>
      </c>
      <c r="AC63" s="2">
        <v>100</v>
      </c>
      <c r="AD63" s="2">
        <v>0</v>
      </c>
      <c r="AE63" s="2">
        <v>59353.55</v>
      </c>
      <c r="AF63" s="2">
        <v>3.51</v>
      </c>
      <c r="AG63" s="2">
        <v>0</v>
      </c>
      <c r="AH63" s="2">
        <v>0</v>
      </c>
      <c r="AI63" s="2">
        <v>0</v>
      </c>
      <c r="AJ63" s="2">
        <v>0</v>
      </c>
      <c r="AK63" s="2">
        <v>59350.04</v>
      </c>
      <c r="AL63" s="2">
        <v>9102233.2799999993</v>
      </c>
      <c r="AM63" s="2">
        <v>59350.04</v>
      </c>
      <c r="AN63" s="2">
        <v>59350.04</v>
      </c>
      <c r="AO63" s="2">
        <v>0</v>
      </c>
      <c r="AP63" s="2">
        <v>0</v>
      </c>
      <c r="AQ63" s="2">
        <v>9102233.2799999993</v>
      </c>
      <c r="AR63" s="2">
        <v>9102229.7699999996</v>
      </c>
      <c r="AS63" s="2">
        <v>0</v>
      </c>
      <c r="AT63" s="2">
        <v>59353.55</v>
      </c>
      <c r="AU63" s="2">
        <v>0</v>
      </c>
      <c r="AV63" s="2">
        <v>0</v>
      </c>
      <c r="AW63" s="2">
        <v>0</v>
      </c>
      <c r="AX63" s="2">
        <v>59353.55</v>
      </c>
      <c r="AY63" s="2" t="s">
        <v>7720</v>
      </c>
      <c r="AZ63" s="2" t="s">
        <v>7721</v>
      </c>
      <c r="BA63" s="1">
        <v>44197</v>
      </c>
      <c r="BB63" s="1">
        <v>44561</v>
      </c>
      <c r="BC63" s="1">
        <v>43945</v>
      </c>
      <c r="BD63" s="1">
        <v>43945</v>
      </c>
      <c r="BH63" s="1">
        <v>43945</v>
      </c>
      <c r="BI63" s="1">
        <v>43945</v>
      </c>
      <c r="BJ63" s="1">
        <v>44104</v>
      </c>
      <c r="BK63" s="1">
        <v>43972</v>
      </c>
      <c r="BL63" s="1">
        <v>43945</v>
      </c>
      <c r="BM63" s="5">
        <v>0.44103009259259257</v>
      </c>
      <c r="BN63" s="1">
        <v>43945</v>
      </c>
      <c r="BO63" s="5">
        <v>0.44460648148148146</v>
      </c>
      <c r="BP63" s="1">
        <v>43945</v>
      </c>
      <c r="BQ63" s="5">
        <v>0.44465277777777779</v>
      </c>
      <c r="BT63" s="1">
        <v>43945</v>
      </c>
      <c r="BU63" s="5">
        <v>0.52921296296296294</v>
      </c>
      <c r="BV63" s="2">
        <v>10</v>
      </c>
      <c r="BW63" s="2">
        <v>1619</v>
      </c>
      <c r="BX63" s="2">
        <v>1619</v>
      </c>
      <c r="BY63" s="2">
        <v>74</v>
      </c>
      <c r="BZ63" s="2" t="s">
        <v>7809</v>
      </c>
      <c r="CA63" s="2" t="s">
        <v>7590</v>
      </c>
      <c r="CB63" s="2">
        <v>0</v>
      </c>
      <c r="CC63" s="2">
        <v>0</v>
      </c>
      <c r="CD63" s="2">
        <v>1619</v>
      </c>
      <c r="CE63" s="2">
        <v>5</v>
      </c>
      <c r="CF63" s="2">
        <v>1</v>
      </c>
    </row>
    <row r="64" spans="1:84" x14ac:dyDescent="0.25">
      <c r="A64" s="2" t="s">
        <v>1984</v>
      </c>
      <c r="B64" s="2" t="s">
        <v>7811</v>
      </c>
      <c r="C64" s="2" t="s">
        <v>1985</v>
      </c>
      <c r="D64" s="2" t="s">
        <v>7785</v>
      </c>
      <c r="E64" s="2" t="s">
        <v>7812</v>
      </c>
      <c r="F64" s="2" t="s">
        <v>7426</v>
      </c>
      <c r="G64" s="2" t="s">
        <v>7784</v>
      </c>
      <c r="H64" s="2" t="s">
        <v>7785</v>
      </c>
      <c r="I64" s="2" t="s">
        <v>7786</v>
      </c>
      <c r="J64" s="2" t="s">
        <v>7488</v>
      </c>
      <c r="K64" s="2" t="s">
        <v>7531</v>
      </c>
      <c r="L64" s="2">
        <v>244</v>
      </c>
      <c r="M64" s="2" t="s">
        <v>7432</v>
      </c>
      <c r="N64" s="2" t="s">
        <v>7624</v>
      </c>
      <c r="O64" s="2">
        <v>6285.46</v>
      </c>
      <c r="P64" s="2" t="s">
        <v>7613</v>
      </c>
      <c r="R64" s="2" t="s">
        <v>7435</v>
      </c>
      <c r="S64" s="2" t="s">
        <v>7436</v>
      </c>
      <c r="T64" s="2" t="s">
        <v>7436</v>
      </c>
      <c r="U64" s="2" t="s">
        <v>7436</v>
      </c>
      <c r="V64" s="2" t="s">
        <v>7491</v>
      </c>
      <c r="W64" s="2" t="s">
        <v>7437</v>
      </c>
      <c r="X64" s="2" t="s">
        <v>7533</v>
      </c>
      <c r="Y64" s="2" t="s">
        <v>7787</v>
      </c>
      <c r="Z64" s="2" t="s">
        <v>7440</v>
      </c>
      <c r="AA64" s="2">
        <v>70</v>
      </c>
      <c r="AB64" s="2">
        <v>100</v>
      </c>
      <c r="AC64" s="2">
        <v>100</v>
      </c>
      <c r="AD64" s="2">
        <v>0</v>
      </c>
      <c r="AE64" s="2">
        <v>1856476.92</v>
      </c>
      <c r="AF64" s="2">
        <v>0</v>
      </c>
      <c r="AG64" s="2">
        <v>0</v>
      </c>
      <c r="AH64" s="2">
        <v>0</v>
      </c>
      <c r="AI64" s="2">
        <v>0</v>
      </c>
      <c r="AJ64" s="2">
        <v>0</v>
      </c>
      <c r="AK64" s="2">
        <v>1856476.92</v>
      </c>
      <c r="AL64" s="2">
        <v>7933090.6299999999</v>
      </c>
      <c r="AM64" s="2">
        <v>1856476.92</v>
      </c>
      <c r="AN64" s="2">
        <v>1856476.92</v>
      </c>
      <c r="AO64" s="2">
        <v>0</v>
      </c>
      <c r="AP64" s="2">
        <v>0</v>
      </c>
      <c r="AQ64" s="2">
        <v>7933090.6299999999</v>
      </c>
      <c r="AR64" s="2">
        <v>7933090.6299999999</v>
      </c>
      <c r="AS64" s="2">
        <v>0</v>
      </c>
      <c r="AT64" s="2">
        <v>1856476.92</v>
      </c>
      <c r="AU64" s="2">
        <v>0</v>
      </c>
      <c r="AV64" s="2">
        <v>0</v>
      </c>
      <c r="AW64" s="2">
        <v>0</v>
      </c>
      <c r="AX64" s="2">
        <v>1856476.92</v>
      </c>
      <c r="AY64" s="2" t="s">
        <v>7788</v>
      </c>
      <c r="AZ64" s="2" t="s">
        <v>7535</v>
      </c>
      <c r="BA64" s="1">
        <v>44197</v>
      </c>
      <c r="BB64" s="1">
        <v>44561</v>
      </c>
      <c r="BC64" s="1">
        <v>43945</v>
      </c>
      <c r="BD64" s="1">
        <v>43945</v>
      </c>
      <c r="BH64" s="1">
        <v>43945</v>
      </c>
      <c r="BI64" s="1">
        <v>43945</v>
      </c>
      <c r="BJ64" s="1">
        <v>44120</v>
      </c>
      <c r="BK64" s="1">
        <v>44051</v>
      </c>
      <c r="BL64" s="1">
        <v>43945</v>
      </c>
      <c r="BM64" s="5">
        <v>0.54650462962962965</v>
      </c>
      <c r="BN64" s="1">
        <v>43945</v>
      </c>
      <c r="BO64" s="5">
        <v>0.55039351851851848</v>
      </c>
      <c r="BP64" s="1">
        <v>43945</v>
      </c>
      <c r="BQ64" s="5">
        <v>0.55043981481481485</v>
      </c>
      <c r="BT64" s="1">
        <v>43945</v>
      </c>
      <c r="BU64" s="5">
        <v>0.68032407407407403</v>
      </c>
      <c r="BV64" s="2">
        <v>10</v>
      </c>
      <c r="BW64" s="2">
        <v>1619</v>
      </c>
      <c r="BX64" s="2">
        <v>1619</v>
      </c>
      <c r="BY64" s="2">
        <v>91</v>
      </c>
      <c r="BZ64" s="2" t="s">
        <v>7789</v>
      </c>
      <c r="CA64" s="2" t="s">
        <v>7790</v>
      </c>
      <c r="CB64" s="2">
        <v>0</v>
      </c>
      <c r="CC64" s="2">
        <v>0</v>
      </c>
      <c r="CD64" s="2">
        <v>1619</v>
      </c>
      <c r="CE64" s="2">
        <v>5</v>
      </c>
      <c r="CF64" s="2">
        <v>1</v>
      </c>
    </row>
    <row r="65" spans="1:84" x14ac:dyDescent="0.25">
      <c r="A65" s="2" t="s">
        <v>7111</v>
      </c>
      <c r="B65" s="2" t="s">
        <v>7813</v>
      </c>
      <c r="C65" s="2" t="s">
        <v>7112</v>
      </c>
      <c r="D65" s="2" t="s">
        <v>7815</v>
      </c>
      <c r="E65" s="2" t="s">
        <v>7814</v>
      </c>
      <c r="F65" s="2" t="s">
        <v>7426</v>
      </c>
      <c r="G65" s="2" t="s">
        <v>7724</v>
      </c>
      <c r="H65" s="2" t="s">
        <v>7815</v>
      </c>
      <c r="I65" s="2" t="s">
        <v>7815</v>
      </c>
      <c r="J65" s="2" t="s">
        <v>7583</v>
      </c>
      <c r="K65" s="2" t="s">
        <v>7584</v>
      </c>
      <c r="L65" s="2">
        <v>39645</v>
      </c>
      <c r="M65" s="2" t="s">
        <v>7432</v>
      </c>
      <c r="N65" s="2" t="s">
        <v>7816</v>
      </c>
      <c r="O65" s="2">
        <v>5681</v>
      </c>
      <c r="P65" s="2" t="s">
        <v>7632</v>
      </c>
      <c r="Q65" s="2">
        <v>5681</v>
      </c>
      <c r="R65" s="2" t="s">
        <v>7435</v>
      </c>
      <c r="S65" s="2" t="s">
        <v>7586</v>
      </c>
      <c r="T65" s="2" t="s">
        <v>7586</v>
      </c>
      <c r="U65" s="2" t="s">
        <v>7586</v>
      </c>
      <c r="V65" s="2" t="s">
        <v>1680</v>
      </c>
      <c r="W65" s="2" t="s">
        <v>7584</v>
      </c>
      <c r="X65" s="2" t="s">
        <v>7817</v>
      </c>
      <c r="Y65" s="2" t="s">
        <v>7493</v>
      </c>
      <c r="Z65" s="2" t="s">
        <v>7440</v>
      </c>
      <c r="AA65" s="2">
        <v>0</v>
      </c>
      <c r="AB65" s="2">
        <v>100</v>
      </c>
      <c r="AC65" s="2">
        <v>100</v>
      </c>
      <c r="AD65" s="2">
        <v>0</v>
      </c>
      <c r="AE65" s="2">
        <v>5555055.1900000004</v>
      </c>
      <c r="AF65" s="2">
        <v>0</v>
      </c>
      <c r="AG65" s="2">
        <v>0</v>
      </c>
      <c r="AH65" s="2">
        <v>0</v>
      </c>
      <c r="AI65" s="2">
        <v>0</v>
      </c>
      <c r="AJ65" s="2">
        <v>0</v>
      </c>
      <c r="AK65" s="2">
        <v>5555055.1900000004</v>
      </c>
      <c r="AL65" s="2">
        <v>5555055.1900000004</v>
      </c>
      <c r="AM65" s="2">
        <v>5555055.1900000004</v>
      </c>
      <c r="AN65" s="2">
        <v>5555055.1900000004</v>
      </c>
      <c r="AO65" s="2">
        <v>0</v>
      </c>
      <c r="AP65" s="2">
        <v>0</v>
      </c>
      <c r="AQ65" s="2">
        <v>5555055.1900000004</v>
      </c>
      <c r="AR65" s="2">
        <v>5555055.1900000004</v>
      </c>
      <c r="AS65" s="2">
        <v>0</v>
      </c>
      <c r="AT65" s="2">
        <v>5555055.1900000004</v>
      </c>
      <c r="AU65" s="2">
        <v>0</v>
      </c>
      <c r="AV65" s="2">
        <v>0</v>
      </c>
      <c r="AW65" s="2">
        <v>0</v>
      </c>
      <c r="AX65" s="2">
        <v>5555055.1900000004</v>
      </c>
      <c r="AY65" s="2" t="s">
        <v>7588</v>
      </c>
      <c r="AZ65" s="2" t="s">
        <v>7589</v>
      </c>
      <c r="BA65" s="1">
        <v>44197</v>
      </c>
      <c r="BB65" s="1">
        <v>44561</v>
      </c>
      <c r="BC65" s="1">
        <v>43948</v>
      </c>
      <c r="BD65" s="1">
        <v>43948</v>
      </c>
      <c r="BH65" s="1">
        <v>43948</v>
      </c>
      <c r="BI65" s="1">
        <v>43948</v>
      </c>
      <c r="BK65" s="1">
        <v>44259</v>
      </c>
      <c r="BL65" s="1">
        <v>43948</v>
      </c>
      <c r="BM65" s="5">
        <v>0.38663194444444443</v>
      </c>
      <c r="BN65" s="1">
        <v>43948</v>
      </c>
      <c r="BO65" s="5">
        <v>0.45990740740740743</v>
      </c>
      <c r="BP65" s="1">
        <v>43948</v>
      </c>
      <c r="BQ65" s="5">
        <v>0.4599537037037037</v>
      </c>
      <c r="BT65" s="1">
        <v>43948</v>
      </c>
      <c r="BU65" s="5">
        <v>0.52064814814814819</v>
      </c>
      <c r="BV65" s="2">
        <v>10</v>
      </c>
      <c r="BW65" s="2">
        <v>1703</v>
      </c>
      <c r="BX65" s="2">
        <v>1703</v>
      </c>
      <c r="BY65" s="2">
        <v>235</v>
      </c>
      <c r="BZ65" s="2" t="s">
        <v>7818</v>
      </c>
      <c r="CA65" s="2" t="s">
        <v>7727</v>
      </c>
      <c r="CB65" s="2">
        <v>0</v>
      </c>
      <c r="CC65" s="2">
        <v>0</v>
      </c>
      <c r="CD65" s="2">
        <v>1703</v>
      </c>
      <c r="CE65" s="2">
        <v>5</v>
      </c>
      <c r="CF65" s="2">
        <v>3</v>
      </c>
    </row>
    <row r="66" spans="1:84" x14ac:dyDescent="0.25">
      <c r="A66" s="2" t="s">
        <v>7103</v>
      </c>
      <c r="B66" s="2" t="s">
        <v>7103</v>
      </c>
      <c r="C66" s="2" t="s">
        <v>7104</v>
      </c>
      <c r="D66" s="2" t="s">
        <v>7820</v>
      </c>
      <c r="E66" s="2" t="s">
        <v>7819</v>
      </c>
      <c r="F66" s="2" t="s">
        <v>7426</v>
      </c>
      <c r="G66" s="2" t="s">
        <v>7724</v>
      </c>
      <c r="H66" s="2" t="s">
        <v>7820</v>
      </c>
      <c r="I66" s="2" t="s">
        <v>7820</v>
      </c>
      <c r="J66" s="2" t="s">
        <v>7583</v>
      </c>
      <c r="K66" s="2" t="s">
        <v>7584</v>
      </c>
      <c r="L66" s="2">
        <v>32708</v>
      </c>
      <c r="M66" s="2" t="s">
        <v>7432</v>
      </c>
      <c r="N66" s="2" t="s">
        <v>7816</v>
      </c>
      <c r="O66" s="2">
        <v>1886</v>
      </c>
      <c r="P66" s="2" t="s">
        <v>7632</v>
      </c>
      <c r="R66" s="2" t="s">
        <v>7435</v>
      </c>
      <c r="S66" s="2" t="s">
        <v>7586</v>
      </c>
      <c r="T66" s="2" t="s">
        <v>7586</v>
      </c>
      <c r="U66" s="2" t="s">
        <v>7586</v>
      </c>
      <c r="V66" s="2" t="s">
        <v>1680</v>
      </c>
      <c r="W66" s="2" t="s">
        <v>7584</v>
      </c>
      <c r="X66" s="2" t="s">
        <v>7817</v>
      </c>
      <c r="Y66" s="2" t="s">
        <v>7493</v>
      </c>
      <c r="Z66" s="2" t="s">
        <v>7440</v>
      </c>
      <c r="AA66" s="2">
        <v>0</v>
      </c>
      <c r="AB66" s="2">
        <v>100</v>
      </c>
      <c r="AC66" s="2">
        <v>100</v>
      </c>
      <c r="AD66" s="2">
        <v>0</v>
      </c>
      <c r="AE66" s="2">
        <v>4651681.49</v>
      </c>
      <c r="AF66" s="2">
        <v>0</v>
      </c>
      <c r="AG66" s="2">
        <v>0</v>
      </c>
      <c r="AH66" s="2">
        <v>0</v>
      </c>
      <c r="AI66" s="2">
        <v>0</v>
      </c>
      <c r="AJ66" s="2">
        <v>0</v>
      </c>
      <c r="AK66" s="2">
        <v>4651681.49</v>
      </c>
      <c r="AL66" s="2">
        <v>4651681.49</v>
      </c>
      <c r="AM66" s="2">
        <v>4651681.49</v>
      </c>
      <c r="AN66" s="2">
        <v>4651681.49</v>
      </c>
      <c r="AO66" s="2">
        <v>0</v>
      </c>
      <c r="AP66" s="2">
        <v>0</v>
      </c>
      <c r="AQ66" s="2">
        <v>4651681.49</v>
      </c>
      <c r="AR66" s="2">
        <v>4651681.49</v>
      </c>
      <c r="AS66" s="2">
        <v>0</v>
      </c>
      <c r="AT66" s="2">
        <v>4651681.49</v>
      </c>
      <c r="AU66" s="2">
        <v>0</v>
      </c>
      <c r="AV66" s="2">
        <v>0</v>
      </c>
      <c r="AW66" s="2">
        <v>0</v>
      </c>
      <c r="AX66" s="2">
        <v>4651681.49</v>
      </c>
      <c r="AY66" s="2" t="s">
        <v>7821</v>
      </c>
      <c r="AZ66" s="2" t="s">
        <v>7589</v>
      </c>
      <c r="BA66" s="1">
        <v>44197</v>
      </c>
      <c r="BB66" s="1">
        <v>44561</v>
      </c>
      <c r="BC66" s="1">
        <v>43948</v>
      </c>
      <c r="BD66" s="1">
        <v>43948</v>
      </c>
      <c r="BH66" s="1">
        <v>43948</v>
      </c>
      <c r="BI66" s="1">
        <v>43948</v>
      </c>
      <c r="BK66" s="1">
        <v>44260</v>
      </c>
      <c r="BL66" s="1">
        <v>43948</v>
      </c>
      <c r="BM66" s="5">
        <v>0.47590277777777779</v>
      </c>
      <c r="BN66" s="1">
        <v>43948</v>
      </c>
      <c r="BO66" s="5">
        <v>0.48037037037037039</v>
      </c>
      <c r="BP66" s="1">
        <v>43948</v>
      </c>
      <c r="BQ66" s="5">
        <v>0.62877314814814811</v>
      </c>
      <c r="BR66" s="1">
        <v>43948</v>
      </c>
      <c r="BS66" s="5">
        <v>0.54567129629629629</v>
      </c>
      <c r="BT66" s="1">
        <v>43948</v>
      </c>
      <c r="BU66" s="5">
        <v>0.68438657407407411</v>
      </c>
      <c r="BV66" s="2">
        <v>10</v>
      </c>
      <c r="BW66" s="2">
        <v>1703</v>
      </c>
      <c r="BX66" s="2">
        <v>1703</v>
      </c>
      <c r="BY66" s="2">
        <v>235</v>
      </c>
      <c r="BZ66" s="2" t="s">
        <v>7822</v>
      </c>
      <c r="CA66" s="2" t="s">
        <v>7727</v>
      </c>
      <c r="CB66" s="2">
        <v>0</v>
      </c>
      <c r="CC66" s="2">
        <v>0</v>
      </c>
      <c r="CD66" s="2">
        <v>1703</v>
      </c>
      <c r="CE66" s="2">
        <v>5</v>
      </c>
      <c r="CF66" s="2">
        <v>7</v>
      </c>
    </row>
    <row r="67" spans="1:84" x14ac:dyDescent="0.25">
      <c r="A67" s="2" t="s">
        <v>7107</v>
      </c>
      <c r="B67" s="2" t="s">
        <v>7107</v>
      </c>
      <c r="C67" s="2" t="s">
        <v>7108</v>
      </c>
      <c r="D67" s="2" t="s">
        <v>7820</v>
      </c>
      <c r="E67" s="2" t="s">
        <v>7823</v>
      </c>
      <c r="F67" s="2" t="s">
        <v>7426</v>
      </c>
      <c r="G67" s="2" t="s">
        <v>7724</v>
      </c>
      <c r="H67" s="2" t="s">
        <v>7820</v>
      </c>
      <c r="I67" s="2" t="s">
        <v>7820</v>
      </c>
      <c r="J67" s="2" t="s">
        <v>7583</v>
      </c>
      <c r="K67" s="2" t="s">
        <v>7584</v>
      </c>
      <c r="L67" s="2">
        <v>32708</v>
      </c>
      <c r="M67" s="2" t="s">
        <v>7432</v>
      </c>
      <c r="N67" s="2" t="s">
        <v>7816</v>
      </c>
      <c r="O67" s="2">
        <v>1561</v>
      </c>
      <c r="P67" s="2" t="s">
        <v>7632</v>
      </c>
      <c r="Q67" s="2">
        <v>1561</v>
      </c>
      <c r="R67" s="2" t="s">
        <v>7435</v>
      </c>
      <c r="S67" s="2" t="s">
        <v>7586</v>
      </c>
      <c r="T67" s="2" t="s">
        <v>7586</v>
      </c>
      <c r="U67" s="2" t="s">
        <v>7586</v>
      </c>
      <c r="V67" s="2" t="s">
        <v>1680</v>
      </c>
      <c r="W67" s="2" t="s">
        <v>7584</v>
      </c>
      <c r="X67" s="2" t="s">
        <v>7817</v>
      </c>
      <c r="Y67" s="2" t="s">
        <v>7493</v>
      </c>
      <c r="Z67" s="2" t="s">
        <v>7440</v>
      </c>
      <c r="AA67" s="2">
        <v>0</v>
      </c>
      <c r="AB67" s="2">
        <v>100</v>
      </c>
      <c r="AC67" s="2">
        <v>100</v>
      </c>
      <c r="AD67" s="2">
        <v>0</v>
      </c>
      <c r="AE67" s="2">
        <v>3541405.49</v>
      </c>
      <c r="AF67" s="2">
        <v>0</v>
      </c>
      <c r="AG67" s="2">
        <v>0</v>
      </c>
      <c r="AH67" s="2">
        <v>0</v>
      </c>
      <c r="AI67" s="2">
        <v>0</v>
      </c>
      <c r="AJ67" s="2">
        <v>0</v>
      </c>
      <c r="AK67" s="2">
        <v>3541405.49</v>
      </c>
      <c r="AL67" s="2">
        <v>3541405.49</v>
      </c>
      <c r="AM67" s="2">
        <v>3541405.49</v>
      </c>
      <c r="AN67" s="2">
        <v>3541405.49</v>
      </c>
      <c r="AO67" s="2">
        <v>0</v>
      </c>
      <c r="AP67" s="2">
        <v>0</v>
      </c>
      <c r="AQ67" s="2">
        <v>3541405.49</v>
      </c>
      <c r="AR67" s="2">
        <v>3541405.49</v>
      </c>
      <c r="AS67" s="2">
        <v>0</v>
      </c>
      <c r="AT67" s="2">
        <v>3541405.49</v>
      </c>
      <c r="AU67" s="2">
        <v>0</v>
      </c>
      <c r="AV67" s="2">
        <v>0</v>
      </c>
      <c r="AW67" s="2">
        <v>0</v>
      </c>
      <c r="AX67" s="2">
        <v>3541405.49</v>
      </c>
      <c r="AY67" s="2" t="s">
        <v>7821</v>
      </c>
      <c r="AZ67" s="2" t="s">
        <v>7589</v>
      </c>
      <c r="BA67" s="1">
        <v>44197</v>
      </c>
      <c r="BB67" s="1">
        <v>44561</v>
      </c>
      <c r="BC67" s="1">
        <v>43948</v>
      </c>
      <c r="BD67" s="1">
        <v>43948</v>
      </c>
      <c r="BH67" s="1">
        <v>43948</v>
      </c>
      <c r="BI67" s="1">
        <v>43948</v>
      </c>
      <c r="BK67" s="1">
        <v>44260</v>
      </c>
      <c r="BL67" s="1">
        <v>43948</v>
      </c>
      <c r="BM67" s="5">
        <v>0.49040509259259257</v>
      </c>
      <c r="BN67" s="1">
        <v>43948</v>
      </c>
      <c r="BO67" s="5">
        <v>0.49265046296296294</v>
      </c>
      <c r="BP67" s="1">
        <v>43948</v>
      </c>
      <c r="BQ67" s="5">
        <v>0.62914351851851846</v>
      </c>
      <c r="BR67" s="1">
        <v>43948</v>
      </c>
      <c r="BS67" s="5">
        <v>0.54656249999999995</v>
      </c>
      <c r="BT67" s="1">
        <v>43948</v>
      </c>
      <c r="BU67" s="5">
        <v>0.68460648148148151</v>
      </c>
      <c r="BV67" s="2">
        <v>10</v>
      </c>
      <c r="BW67" s="2">
        <v>1703</v>
      </c>
      <c r="BX67" s="2">
        <v>1703</v>
      </c>
      <c r="BY67" s="2">
        <v>235</v>
      </c>
      <c r="BZ67" s="2" t="s">
        <v>7822</v>
      </c>
      <c r="CA67" s="2" t="s">
        <v>7727</v>
      </c>
      <c r="CB67" s="2">
        <v>0</v>
      </c>
      <c r="CC67" s="2">
        <v>0</v>
      </c>
      <c r="CD67" s="2">
        <v>1703</v>
      </c>
      <c r="CE67" s="2">
        <v>5</v>
      </c>
      <c r="CF67" s="2">
        <v>2</v>
      </c>
    </row>
    <row r="68" spans="1:84" x14ac:dyDescent="0.25">
      <c r="A68" s="2" t="s">
        <v>2314</v>
      </c>
      <c r="B68" s="2" t="s">
        <v>1918</v>
      </c>
      <c r="C68" s="2" t="s">
        <v>2315</v>
      </c>
      <c r="D68" s="2" t="s">
        <v>7825</v>
      </c>
      <c r="E68" s="2" t="s">
        <v>7824</v>
      </c>
      <c r="F68" s="2" t="s">
        <v>7426</v>
      </c>
      <c r="G68" s="2" t="s">
        <v>7470</v>
      </c>
      <c r="H68" s="2" t="s">
        <v>7825</v>
      </c>
      <c r="I68" s="2" t="s">
        <v>7826</v>
      </c>
      <c r="J68" s="2" t="s">
        <v>7827</v>
      </c>
      <c r="K68" s="2" t="s">
        <v>7730</v>
      </c>
      <c r="L68" s="2">
        <v>4725603</v>
      </c>
      <c r="M68" s="2" t="s">
        <v>7432</v>
      </c>
      <c r="N68" s="2" t="s">
        <v>7828</v>
      </c>
      <c r="O68" s="2">
        <v>2506.06</v>
      </c>
      <c r="P68" s="2" t="s">
        <v>7475</v>
      </c>
      <c r="R68" s="2" t="s">
        <v>7435</v>
      </c>
      <c r="S68" s="2" t="s">
        <v>7436</v>
      </c>
      <c r="T68" s="2" t="s">
        <v>7436</v>
      </c>
      <c r="U68" s="2" t="s">
        <v>7436</v>
      </c>
      <c r="V68" s="2" t="s">
        <v>1680</v>
      </c>
      <c r="W68" s="2" t="s">
        <v>7437</v>
      </c>
      <c r="X68" s="2" t="s">
        <v>7829</v>
      </c>
      <c r="Y68" s="2" t="s">
        <v>7523</v>
      </c>
      <c r="Z68" s="2" t="s">
        <v>7440</v>
      </c>
      <c r="AA68" s="2">
        <v>100</v>
      </c>
      <c r="AB68" s="2">
        <v>100</v>
      </c>
      <c r="AC68" s="2">
        <v>99.64</v>
      </c>
      <c r="AD68" s="2">
        <v>0</v>
      </c>
      <c r="AE68" s="2">
        <v>2558873.31</v>
      </c>
      <c r="AF68" s="2">
        <v>7.68</v>
      </c>
      <c r="AG68" s="2">
        <v>0</v>
      </c>
      <c r="AH68" s="2">
        <v>0</v>
      </c>
      <c r="AI68" s="2">
        <v>0</v>
      </c>
      <c r="AJ68" s="2">
        <v>0</v>
      </c>
      <c r="AK68" s="2">
        <v>2558865.63</v>
      </c>
      <c r="AL68" s="2">
        <v>12544231</v>
      </c>
      <c r="AM68" s="2">
        <v>2513134.29</v>
      </c>
      <c r="AN68" s="2">
        <v>2513134.29</v>
      </c>
      <c r="AO68" s="2">
        <v>0</v>
      </c>
      <c r="AP68" s="2">
        <v>0</v>
      </c>
      <c r="AQ68" s="2">
        <v>12544231</v>
      </c>
      <c r="AR68" s="2">
        <v>12498491.98</v>
      </c>
      <c r="AS68" s="2">
        <v>0</v>
      </c>
      <c r="AT68" s="2">
        <v>2558873.31</v>
      </c>
      <c r="AU68" s="2">
        <v>0</v>
      </c>
      <c r="AV68" s="2">
        <v>0</v>
      </c>
      <c r="AW68" s="2">
        <v>0</v>
      </c>
      <c r="AX68" s="2">
        <v>2558873.31</v>
      </c>
      <c r="AY68" s="2" t="s">
        <v>7830</v>
      </c>
      <c r="AZ68" s="2" t="s">
        <v>7831</v>
      </c>
      <c r="BA68" s="1">
        <v>44197</v>
      </c>
      <c r="BB68" s="1">
        <v>44561</v>
      </c>
      <c r="BC68" s="1">
        <v>43966</v>
      </c>
      <c r="BD68" s="1">
        <v>43966</v>
      </c>
      <c r="BF68" s="1">
        <v>44074</v>
      </c>
      <c r="BG68" s="1">
        <v>44074</v>
      </c>
      <c r="BH68" s="1">
        <v>43966</v>
      </c>
      <c r="BI68" s="1">
        <v>44083</v>
      </c>
      <c r="BJ68" s="1">
        <v>44118</v>
      </c>
      <c r="BK68" s="1">
        <v>44092</v>
      </c>
      <c r="BL68" s="1">
        <v>43966</v>
      </c>
      <c r="BM68" s="5">
        <v>0.43171296296296297</v>
      </c>
      <c r="BN68" s="1">
        <v>43966</v>
      </c>
      <c r="BO68" s="5">
        <v>0.46979166666666666</v>
      </c>
      <c r="BP68" s="1">
        <v>43966</v>
      </c>
      <c r="BQ68" s="5">
        <v>0.46986111111111112</v>
      </c>
      <c r="BT68" s="1">
        <v>43966</v>
      </c>
      <c r="BU68" s="5">
        <v>0.50055555555555553</v>
      </c>
      <c r="BV68" s="2">
        <v>10</v>
      </c>
      <c r="BW68" s="2">
        <v>1619</v>
      </c>
      <c r="BX68" s="2">
        <v>1619</v>
      </c>
      <c r="BY68" s="2">
        <v>90</v>
      </c>
      <c r="BZ68" s="2" t="s">
        <v>7832</v>
      </c>
      <c r="CA68" s="2" t="s">
        <v>7483</v>
      </c>
      <c r="CB68" s="2">
        <v>0</v>
      </c>
      <c r="CC68" s="2">
        <v>0</v>
      </c>
      <c r="CD68" s="2">
        <v>1619</v>
      </c>
      <c r="CE68" s="2">
        <v>5</v>
      </c>
      <c r="CF68" s="2">
        <v>1</v>
      </c>
    </row>
    <row r="69" spans="1:84" x14ac:dyDescent="0.25">
      <c r="A69" s="2" t="s">
        <v>2323</v>
      </c>
      <c r="B69" s="2" t="s">
        <v>7833</v>
      </c>
      <c r="C69" s="2" t="s">
        <v>2324</v>
      </c>
      <c r="D69" s="2" t="s">
        <v>7673</v>
      </c>
      <c r="E69" s="2" t="s">
        <v>7834</v>
      </c>
      <c r="F69" s="2" t="s">
        <v>7426</v>
      </c>
      <c r="G69" s="2" t="s">
        <v>7470</v>
      </c>
      <c r="H69" s="2" t="s">
        <v>7673</v>
      </c>
      <c r="I69" s="2" t="s">
        <v>7673</v>
      </c>
      <c r="J69" s="2" t="s">
        <v>7835</v>
      </c>
      <c r="K69" s="2" t="s">
        <v>7730</v>
      </c>
      <c r="L69" s="2">
        <v>4725603</v>
      </c>
      <c r="M69" s="2" t="s">
        <v>7432</v>
      </c>
      <c r="N69" s="2" t="s">
        <v>7828</v>
      </c>
      <c r="O69" s="2">
        <v>1479.31</v>
      </c>
      <c r="P69" s="2" t="s">
        <v>7613</v>
      </c>
      <c r="Q69" s="2">
        <v>1479.31</v>
      </c>
      <c r="R69" s="2" t="s">
        <v>7435</v>
      </c>
      <c r="S69" s="2" t="s">
        <v>7436</v>
      </c>
      <c r="T69" s="2" t="s">
        <v>7436</v>
      </c>
      <c r="U69" s="2" t="s">
        <v>7436</v>
      </c>
      <c r="V69" s="2" t="s">
        <v>1680</v>
      </c>
      <c r="W69" s="2" t="s">
        <v>7437</v>
      </c>
      <c r="X69" s="2" t="s">
        <v>7829</v>
      </c>
      <c r="Y69" s="2" t="s">
        <v>7523</v>
      </c>
      <c r="Z69" s="2" t="s">
        <v>7440</v>
      </c>
      <c r="AA69" s="2">
        <v>100</v>
      </c>
      <c r="AB69" s="2">
        <v>100</v>
      </c>
      <c r="AC69" s="2">
        <v>100</v>
      </c>
      <c r="AD69" s="2">
        <v>0</v>
      </c>
      <c r="AE69" s="2">
        <v>2330275</v>
      </c>
      <c r="AF69" s="2">
        <v>2.14</v>
      </c>
      <c r="AG69" s="2">
        <v>0</v>
      </c>
      <c r="AH69" s="2">
        <v>0</v>
      </c>
      <c r="AI69" s="2">
        <v>0</v>
      </c>
      <c r="AJ69" s="2">
        <v>0</v>
      </c>
      <c r="AK69" s="2">
        <v>2330272.86</v>
      </c>
      <c r="AL69" s="2">
        <v>12279429</v>
      </c>
      <c r="AM69" s="2">
        <v>2330268.2400000002</v>
      </c>
      <c r="AN69" s="2">
        <v>2330268.2400000002</v>
      </c>
      <c r="AO69" s="2">
        <v>0</v>
      </c>
      <c r="AP69" s="2">
        <v>0</v>
      </c>
      <c r="AQ69" s="2">
        <v>12279429</v>
      </c>
      <c r="AR69" s="2">
        <v>12279422.24</v>
      </c>
      <c r="AS69" s="2">
        <v>0</v>
      </c>
      <c r="AT69" s="2">
        <v>2330275</v>
      </c>
      <c r="AU69" s="2">
        <v>0</v>
      </c>
      <c r="AV69" s="2">
        <v>0</v>
      </c>
      <c r="AW69" s="2">
        <v>0</v>
      </c>
      <c r="AX69" s="2">
        <v>2330275</v>
      </c>
      <c r="AY69" s="2" t="s">
        <v>7836</v>
      </c>
      <c r="AZ69" s="2" t="s">
        <v>7831</v>
      </c>
      <c r="BA69" s="1">
        <v>44197</v>
      </c>
      <c r="BB69" s="1">
        <v>44561</v>
      </c>
      <c r="BC69" s="1">
        <v>43966</v>
      </c>
      <c r="BD69" s="1">
        <v>43966</v>
      </c>
      <c r="BF69" s="1">
        <v>44074</v>
      </c>
      <c r="BG69" s="1">
        <v>44074</v>
      </c>
      <c r="BH69" s="1">
        <v>43966</v>
      </c>
      <c r="BI69" s="1">
        <v>44083</v>
      </c>
      <c r="BJ69" s="1">
        <v>44118</v>
      </c>
      <c r="BK69" s="1">
        <v>44097</v>
      </c>
      <c r="BL69" s="1">
        <v>43966</v>
      </c>
      <c r="BM69" s="5">
        <v>0.49346064814814816</v>
      </c>
      <c r="BN69" s="1">
        <v>43966</v>
      </c>
      <c r="BO69" s="5">
        <v>0.50038194444444439</v>
      </c>
      <c r="BP69" s="1">
        <v>43966</v>
      </c>
      <c r="BQ69" s="5">
        <v>0.50042824074074077</v>
      </c>
      <c r="BT69" s="1">
        <v>43966</v>
      </c>
      <c r="BU69" s="5">
        <v>0.50201388888888887</v>
      </c>
      <c r="BV69" s="2">
        <v>10</v>
      </c>
      <c r="BW69" s="2">
        <v>1619</v>
      </c>
      <c r="BX69" s="2">
        <v>1619</v>
      </c>
      <c r="BY69" s="2">
        <v>91</v>
      </c>
      <c r="BZ69" s="2" t="s">
        <v>7676</v>
      </c>
      <c r="CA69" s="2" t="s">
        <v>7483</v>
      </c>
      <c r="CB69" s="2">
        <v>0</v>
      </c>
      <c r="CC69" s="2">
        <v>0</v>
      </c>
      <c r="CD69" s="2">
        <v>1619</v>
      </c>
      <c r="CE69" s="2">
        <v>5</v>
      </c>
      <c r="CF69" s="2">
        <v>1</v>
      </c>
    </row>
    <row r="70" spans="1:84" x14ac:dyDescent="0.25">
      <c r="A70" s="2" t="s">
        <v>2592</v>
      </c>
      <c r="B70" s="2" t="s">
        <v>7837</v>
      </c>
      <c r="C70" s="2" t="s">
        <v>2593</v>
      </c>
      <c r="D70" s="2" t="s">
        <v>7673</v>
      </c>
      <c r="E70" s="2" t="s">
        <v>7838</v>
      </c>
      <c r="F70" s="2" t="s">
        <v>7426</v>
      </c>
      <c r="G70" s="2" t="s">
        <v>7470</v>
      </c>
      <c r="H70" s="2" t="s">
        <v>7673</v>
      </c>
      <c r="I70" s="2" t="s">
        <v>7673</v>
      </c>
      <c r="J70" s="2" t="s">
        <v>7835</v>
      </c>
      <c r="K70" s="2" t="s">
        <v>7730</v>
      </c>
      <c r="L70" s="2">
        <v>4725603</v>
      </c>
      <c r="M70" s="2" t="s">
        <v>7432</v>
      </c>
      <c r="N70" s="2" t="s">
        <v>7828</v>
      </c>
      <c r="O70" s="2">
        <v>1513.26</v>
      </c>
      <c r="P70" s="2" t="s">
        <v>7613</v>
      </c>
      <c r="Q70" s="2">
        <v>1513.26</v>
      </c>
      <c r="R70" s="2" t="s">
        <v>7435</v>
      </c>
      <c r="S70" s="2" t="s">
        <v>7436</v>
      </c>
      <c r="T70" s="2" t="s">
        <v>7436</v>
      </c>
      <c r="U70" s="2" t="s">
        <v>7436</v>
      </c>
      <c r="V70" s="2" t="s">
        <v>1680</v>
      </c>
      <c r="W70" s="2" t="s">
        <v>7437</v>
      </c>
      <c r="X70" s="2" t="s">
        <v>7829</v>
      </c>
      <c r="Y70" s="2" t="s">
        <v>7523</v>
      </c>
      <c r="Z70" s="2" t="s">
        <v>7440</v>
      </c>
      <c r="AA70" s="2">
        <v>100</v>
      </c>
      <c r="AB70" s="2">
        <v>100</v>
      </c>
      <c r="AC70" s="2">
        <v>98.8</v>
      </c>
      <c r="AD70" s="2">
        <v>0</v>
      </c>
      <c r="AE70" s="2">
        <v>2504760.0699999998</v>
      </c>
      <c r="AF70" s="2">
        <v>36.85</v>
      </c>
      <c r="AG70" s="2">
        <v>0</v>
      </c>
      <c r="AH70" s="2">
        <v>0</v>
      </c>
      <c r="AI70" s="2">
        <v>0</v>
      </c>
      <c r="AJ70" s="2">
        <v>0</v>
      </c>
      <c r="AK70" s="2">
        <v>2504723.2200000002</v>
      </c>
      <c r="AL70" s="2">
        <v>12500283</v>
      </c>
      <c r="AM70" s="2">
        <v>2354283.5099999998</v>
      </c>
      <c r="AN70" s="2">
        <v>2354283.5099999998</v>
      </c>
      <c r="AO70" s="2">
        <v>0</v>
      </c>
      <c r="AP70" s="2">
        <v>0</v>
      </c>
      <c r="AQ70" s="2">
        <v>12500283</v>
      </c>
      <c r="AR70" s="2">
        <v>12349806.439999999</v>
      </c>
      <c r="AS70" s="2">
        <v>0</v>
      </c>
      <c r="AT70" s="2">
        <v>2504760.0699999998</v>
      </c>
      <c r="AU70" s="2">
        <v>0</v>
      </c>
      <c r="AV70" s="2">
        <v>0</v>
      </c>
      <c r="AW70" s="2">
        <v>0</v>
      </c>
      <c r="AX70" s="2">
        <v>2504760.0699999998</v>
      </c>
      <c r="AY70" s="2" t="s">
        <v>7836</v>
      </c>
      <c r="AZ70" s="2" t="s">
        <v>7831</v>
      </c>
      <c r="BA70" s="1">
        <v>44197</v>
      </c>
      <c r="BB70" s="1">
        <v>44561</v>
      </c>
      <c r="BC70" s="1">
        <v>43966</v>
      </c>
      <c r="BD70" s="1">
        <v>43966</v>
      </c>
      <c r="BF70" s="1">
        <v>44074</v>
      </c>
      <c r="BG70" s="1">
        <v>44074</v>
      </c>
      <c r="BH70" s="1">
        <v>43966</v>
      </c>
      <c r="BI70" s="1">
        <v>44085</v>
      </c>
      <c r="BJ70" s="1">
        <v>44119</v>
      </c>
      <c r="BK70" s="1">
        <v>44105</v>
      </c>
      <c r="BL70" s="1">
        <v>43966</v>
      </c>
      <c r="BM70" s="5">
        <v>0.50796296296296295</v>
      </c>
      <c r="BN70" s="1">
        <v>43966</v>
      </c>
      <c r="BO70" s="5">
        <v>0.516087962962963</v>
      </c>
      <c r="BP70" s="1">
        <v>43967</v>
      </c>
      <c r="BQ70" s="5">
        <v>0.44484953703703706</v>
      </c>
      <c r="BR70" s="1">
        <v>43966</v>
      </c>
      <c r="BS70" s="5">
        <v>0.72531250000000003</v>
      </c>
      <c r="BT70" s="1">
        <v>43969</v>
      </c>
      <c r="BU70" s="5">
        <v>0.4269560185185185</v>
      </c>
      <c r="BV70" s="2">
        <v>10</v>
      </c>
      <c r="BW70" s="2">
        <v>1619</v>
      </c>
      <c r="BX70" s="2">
        <v>1619</v>
      </c>
      <c r="BY70" s="2">
        <v>91</v>
      </c>
      <c r="BZ70" s="2" t="s">
        <v>7676</v>
      </c>
      <c r="CA70" s="2" t="s">
        <v>7483</v>
      </c>
      <c r="CB70" s="2">
        <v>0</v>
      </c>
      <c r="CC70" s="2">
        <v>0</v>
      </c>
      <c r="CD70" s="2">
        <v>1619</v>
      </c>
      <c r="CE70" s="2">
        <v>5</v>
      </c>
      <c r="CF70" s="2">
        <v>1</v>
      </c>
    </row>
    <row r="71" spans="1:84" x14ac:dyDescent="0.25">
      <c r="A71" s="2" t="s">
        <v>2601</v>
      </c>
      <c r="B71" s="2" t="s">
        <v>7839</v>
      </c>
      <c r="C71" s="2" t="s">
        <v>2602</v>
      </c>
      <c r="D71" s="2" t="s">
        <v>7673</v>
      </c>
      <c r="E71" s="2" t="s">
        <v>7840</v>
      </c>
      <c r="F71" s="2" t="s">
        <v>7426</v>
      </c>
      <c r="G71" s="2" t="s">
        <v>7470</v>
      </c>
      <c r="H71" s="2" t="s">
        <v>7673</v>
      </c>
      <c r="I71" s="2" t="s">
        <v>7673</v>
      </c>
      <c r="J71" s="2" t="s">
        <v>7835</v>
      </c>
      <c r="K71" s="2" t="s">
        <v>7730</v>
      </c>
      <c r="L71" s="2">
        <v>4725603</v>
      </c>
      <c r="M71" s="2" t="s">
        <v>7432</v>
      </c>
      <c r="N71" s="2" t="s">
        <v>7828</v>
      </c>
      <c r="O71" s="2">
        <v>1194.57</v>
      </c>
      <c r="P71" s="2" t="s">
        <v>7613</v>
      </c>
      <c r="Q71" s="2">
        <v>1194.57</v>
      </c>
      <c r="R71" s="2" t="s">
        <v>7435</v>
      </c>
      <c r="S71" s="2" t="s">
        <v>7436</v>
      </c>
      <c r="T71" s="2" t="s">
        <v>7436</v>
      </c>
      <c r="U71" s="2" t="s">
        <v>7436</v>
      </c>
      <c r="V71" s="2" t="s">
        <v>1680</v>
      </c>
      <c r="W71" s="2" t="s">
        <v>7437</v>
      </c>
      <c r="X71" s="2" t="s">
        <v>7829</v>
      </c>
      <c r="Y71" s="2" t="s">
        <v>7523</v>
      </c>
      <c r="Z71" s="2" t="s">
        <v>7440</v>
      </c>
      <c r="AA71" s="2">
        <v>100</v>
      </c>
      <c r="AB71" s="2">
        <v>100</v>
      </c>
      <c r="AC71" s="2">
        <v>99.86</v>
      </c>
      <c r="AD71" s="2">
        <v>0</v>
      </c>
      <c r="AE71" s="2">
        <v>2509362.6</v>
      </c>
      <c r="AF71" s="2">
        <v>2.4700000000000002</v>
      </c>
      <c r="AG71" s="2">
        <v>0</v>
      </c>
      <c r="AH71" s="2">
        <v>0</v>
      </c>
      <c r="AI71" s="2">
        <v>0</v>
      </c>
      <c r="AJ71" s="2">
        <v>0</v>
      </c>
      <c r="AK71" s="2">
        <v>2509360.13</v>
      </c>
      <c r="AL71" s="2">
        <v>12500722</v>
      </c>
      <c r="AM71" s="2">
        <v>2492266.9900000002</v>
      </c>
      <c r="AN71" s="2">
        <v>2492266.9900000002</v>
      </c>
      <c r="AO71" s="2">
        <v>0</v>
      </c>
      <c r="AP71" s="2">
        <v>0</v>
      </c>
      <c r="AQ71" s="2">
        <v>12500722</v>
      </c>
      <c r="AR71" s="2">
        <v>12483626.390000001</v>
      </c>
      <c r="AS71" s="2">
        <v>0</v>
      </c>
      <c r="AT71" s="2">
        <v>2509362.6</v>
      </c>
      <c r="AU71" s="2">
        <v>0</v>
      </c>
      <c r="AV71" s="2">
        <v>0</v>
      </c>
      <c r="AW71" s="2">
        <v>0</v>
      </c>
      <c r="AX71" s="2">
        <v>2509362.6</v>
      </c>
      <c r="AY71" s="2" t="s">
        <v>7836</v>
      </c>
      <c r="AZ71" s="2" t="s">
        <v>7831</v>
      </c>
      <c r="BA71" s="1">
        <v>44197</v>
      </c>
      <c r="BB71" s="1">
        <v>44561</v>
      </c>
      <c r="BC71" s="1">
        <v>43966</v>
      </c>
      <c r="BD71" s="1">
        <v>43966</v>
      </c>
      <c r="BF71" s="1">
        <v>44074</v>
      </c>
      <c r="BG71" s="1">
        <v>44074</v>
      </c>
      <c r="BH71" s="1">
        <v>43966</v>
      </c>
      <c r="BI71" s="1">
        <v>44085</v>
      </c>
      <c r="BJ71" s="1">
        <v>44118</v>
      </c>
      <c r="BK71" s="1">
        <v>44097</v>
      </c>
      <c r="BL71" s="1">
        <v>43966</v>
      </c>
      <c r="BM71" s="5">
        <v>0.53086805555555561</v>
      </c>
      <c r="BN71" s="1">
        <v>43966</v>
      </c>
      <c r="BO71" s="5">
        <v>0.55001157407407408</v>
      </c>
      <c r="BP71" s="1">
        <v>43967</v>
      </c>
      <c r="BQ71" s="5">
        <v>0.44255787037037037</v>
      </c>
      <c r="BR71" s="1">
        <v>43966</v>
      </c>
      <c r="BS71" s="5">
        <v>0.72526620370370365</v>
      </c>
      <c r="BT71" s="1">
        <v>43969</v>
      </c>
      <c r="BU71" s="5">
        <v>0.4269560185185185</v>
      </c>
      <c r="BV71" s="2">
        <v>10</v>
      </c>
      <c r="BW71" s="2">
        <v>1619</v>
      </c>
      <c r="BX71" s="2">
        <v>1619</v>
      </c>
      <c r="BY71" s="2">
        <v>91</v>
      </c>
      <c r="BZ71" s="2" t="s">
        <v>7676</v>
      </c>
      <c r="CA71" s="2" t="s">
        <v>7483</v>
      </c>
      <c r="CB71" s="2">
        <v>0</v>
      </c>
      <c r="CC71" s="2">
        <v>0</v>
      </c>
      <c r="CD71" s="2">
        <v>1619</v>
      </c>
      <c r="CE71" s="2">
        <v>5</v>
      </c>
      <c r="CF71" s="2">
        <v>1</v>
      </c>
    </row>
    <row r="72" spans="1:84" x14ac:dyDescent="0.25">
      <c r="A72" s="2" t="s">
        <v>2327</v>
      </c>
      <c r="B72" s="2" t="s">
        <v>1923</v>
      </c>
      <c r="C72" s="2" t="s">
        <v>2326</v>
      </c>
      <c r="D72" s="2" t="s">
        <v>7673</v>
      </c>
      <c r="E72" s="2" t="s">
        <v>7841</v>
      </c>
      <c r="F72" s="2" t="s">
        <v>7426</v>
      </c>
      <c r="G72" s="2" t="s">
        <v>7470</v>
      </c>
      <c r="H72" s="2" t="s">
        <v>7673</v>
      </c>
      <c r="I72" s="2" t="s">
        <v>7673</v>
      </c>
      <c r="J72" s="2" t="s">
        <v>7835</v>
      </c>
      <c r="K72" s="2" t="s">
        <v>7566</v>
      </c>
      <c r="L72" s="2">
        <v>4725603</v>
      </c>
      <c r="M72" s="2" t="s">
        <v>7432</v>
      </c>
      <c r="N72" s="2" t="s">
        <v>7828</v>
      </c>
      <c r="O72" s="2">
        <v>2315.91</v>
      </c>
      <c r="P72" s="2" t="s">
        <v>7613</v>
      </c>
      <c r="Q72" s="2">
        <v>2315.91</v>
      </c>
      <c r="R72" s="2" t="s">
        <v>7435</v>
      </c>
      <c r="S72" s="2" t="s">
        <v>7436</v>
      </c>
      <c r="T72" s="2" t="s">
        <v>7436</v>
      </c>
      <c r="U72" s="2" t="s">
        <v>7436</v>
      </c>
      <c r="V72" s="2" t="s">
        <v>1680</v>
      </c>
      <c r="W72" s="2" t="s">
        <v>7437</v>
      </c>
      <c r="X72" s="2" t="s">
        <v>7829</v>
      </c>
      <c r="Y72" s="2" t="s">
        <v>7523</v>
      </c>
      <c r="Z72" s="2" t="s">
        <v>7440</v>
      </c>
      <c r="AA72" s="2">
        <v>100</v>
      </c>
      <c r="AB72" s="2">
        <v>100</v>
      </c>
      <c r="AC72" s="2">
        <v>100</v>
      </c>
      <c r="AD72" s="2">
        <v>0</v>
      </c>
      <c r="AE72" s="2">
        <v>378.34</v>
      </c>
      <c r="AF72" s="2">
        <v>0</v>
      </c>
      <c r="AG72" s="2">
        <v>0</v>
      </c>
      <c r="AH72" s="2">
        <v>0</v>
      </c>
      <c r="AI72" s="2">
        <v>0</v>
      </c>
      <c r="AJ72" s="2">
        <v>0</v>
      </c>
      <c r="AK72" s="2">
        <v>378.34</v>
      </c>
      <c r="AL72" s="2">
        <v>12500000</v>
      </c>
      <c r="AM72" s="2">
        <v>292.33</v>
      </c>
      <c r="AN72" s="2">
        <v>292.33</v>
      </c>
      <c r="AO72" s="2">
        <v>0</v>
      </c>
      <c r="AP72" s="2">
        <v>0</v>
      </c>
      <c r="AQ72" s="2">
        <v>12500000</v>
      </c>
      <c r="AR72" s="2">
        <v>12499913.99</v>
      </c>
      <c r="AS72" s="2">
        <v>0</v>
      </c>
      <c r="AT72" s="2">
        <v>378.34</v>
      </c>
      <c r="AU72" s="2">
        <v>0</v>
      </c>
      <c r="AV72" s="2">
        <v>0</v>
      </c>
      <c r="AW72" s="2">
        <v>0</v>
      </c>
      <c r="AX72" s="2">
        <v>378.34</v>
      </c>
      <c r="AY72" s="2" t="s">
        <v>7836</v>
      </c>
      <c r="AZ72" s="2" t="s">
        <v>7831</v>
      </c>
      <c r="BA72" s="1">
        <v>44197</v>
      </c>
      <c r="BB72" s="1">
        <v>44561</v>
      </c>
      <c r="BC72" s="1">
        <v>43966</v>
      </c>
      <c r="BD72" s="1">
        <v>43966</v>
      </c>
      <c r="BF72" s="1">
        <v>44074</v>
      </c>
      <c r="BG72" s="1">
        <v>44074</v>
      </c>
      <c r="BH72" s="1">
        <v>43966</v>
      </c>
      <c r="BI72" s="1">
        <v>43970</v>
      </c>
      <c r="BJ72" s="1">
        <v>44118</v>
      </c>
      <c r="BK72" s="1">
        <v>44097</v>
      </c>
      <c r="BL72" s="1">
        <v>43966</v>
      </c>
      <c r="BM72" s="5">
        <v>0.56664351851851846</v>
      </c>
      <c r="BN72" s="1">
        <v>43966</v>
      </c>
      <c r="BO72" s="5">
        <v>0.57599537037037041</v>
      </c>
      <c r="BP72" s="1">
        <v>43967</v>
      </c>
      <c r="BQ72" s="5">
        <v>0.44670138888888888</v>
      </c>
      <c r="BR72" s="1">
        <v>43966</v>
      </c>
      <c r="BS72" s="5">
        <v>0.72523148148148153</v>
      </c>
      <c r="BT72" s="1">
        <v>43969</v>
      </c>
      <c r="BU72" s="5">
        <v>0.4269560185185185</v>
      </c>
      <c r="BV72" s="2">
        <v>10</v>
      </c>
      <c r="BW72" s="2">
        <v>1619</v>
      </c>
      <c r="BX72" s="2">
        <v>1619</v>
      </c>
      <c r="BY72" s="2">
        <v>91</v>
      </c>
      <c r="BZ72" s="2" t="s">
        <v>7676</v>
      </c>
      <c r="CA72" s="2" t="s">
        <v>7483</v>
      </c>
      <c r="CB72" s="2">
        <v>0</v>
      </c>
      <c r="CC72" s="2">
        <v>0</v>
      </c>
      <c r="CD72" s="2">
        <v>1619</v>
      </c>
      <c r="CE72" s="2">
        <v>5</v>
      </c>
      <c r="CF72" s="2">
        <v>1</v>
      </c>
    </row>
    <row r="73" spans="1:84" x14ac:dyDescent="0.25">
      <c r="A73" s="2" t="s">
        <v>2328</v>
      </c>
      <c r="B73" s="2" t="s">
        <v>7842</v>
      </c>
      <c r="C73" s="2" t="s">
        <v>2329</v>
      </c>
      <c r="D73" s="2" t="s">
        <v>7673</v>
      </c>
      <c r="E73" s="2" t="s">
        <v>7843</v>
      </c>
      <c r="F73" s="2" t="s">
        <v>7426</v>
      </c>
      <c r="G73" s="2" t="s">
        <v>7470</v>
      </c>
      <c r="H73" s="2" t="s">
        <v>7673</v>
      </c>
      <c r="I73" s="2" t="s">
        <v>7673</v>
      </c>
      <c r="J73" s="2" t="s">
        <v>7827</v>
      </c>
      <c r="K73" s="2" t="s">
        <v>7566</v>
      </c>
      <c r="L73" s="2">
        <v>4725603</v>
      </c>
      <c r="M73" s="2" t="s">
        <v>7432</v>
      </c>
      <c r="N73" s="2" t="s">
        <v>7828</v>
      </c>
      <c r="O73" s="2">
        <v>2318.34</v>
      </c>
      <c r="P73" s="2" t="s">
        <v>7613</v>
      </c>
      <c r="R73" s="2" t="s">
        <v>7435</v>
      </c>
      <c r="S73" s="2" t="s">
        <v>7436</v>
      </c>
      <c r="T73" s="2" t="s">
        <v>7436</v>
      </c>
      <c r="U73" s="2" t="s">
        <v>7436</v>
      </c>
      <c r="V73" s="2" t="s">
        <v>1680</v>
      </c>
      <c r="W73" s="2" t="s">
        <v>7437</v>
      </c>
      <c r="X73" s="2" t="s">
        <v>7829</v>
      </c>
      <c r="Y73" s="2" t="s">
        <v>7523</v>
      </c>
      <c r="Z73" s="2" t="s">
        <v>7440</v>
      </c>
      <c r="AA73" s="2">
        <v>100</v>
      </c>
      <c r="AB73" s="2">
        <v>100</v>
      </c>
      <c r="AC73" s="2">
        <v>100</v>
      </c>
      <c r="AD73" s="2">
        <v>0</v>
      </c>
      <c r="AE73" s="2">
        <v>1648.08</v>
      </c>
      <c r="AF73" s="2">
        <v>0</v>
      </c>
      <c r="AG73" s="2">
        <v>0</v>
      </c>
      <c r="AH73" s="2">
        <v>0</v>
      </c>
      <c r="AI73" s="2">
        <v>0</v>
      </c>
      <c r="AJ73" s="2">
        <v>0</v>
      </c>
      <c r="AK73" s="2">
        <v>1648.08</v>
      </c>
      <c r="AL73" s="2">
        <v>12500000</v>
      </c>
      <c r="AM73" s="2">
        <v>1606.64</v>
      </c>
      <c r="AN73" s="2">
        <v>1606.63</v>
      </c>
      <c r="AO73" s="2">
        <v>0.01</v>
      </c>
      <c r="AP73" s="2">
        <v>0</v>
      </c>
      <c r="AQ73" s="2">
        <v>12500000</v>
      </c>
      <c r="AR73" s="2">
        <v>12499958.550000001</v>
      </c>
      <c r="AS73" s="2">
        <v>0.01</v>
      </c>
      <c r="AT73" s="2">
        <v>1648.08</v>
      </c>
      <c r="AU73" s="2">
        <v>0</v>
      </c>
      <c r="AV73" s="2">
        <v>0</v>
      </c>
      <c r="AW73" s="2">
        <v>0</v>
      </c>
      <c r="AX73" s="2">
        <v>1648.08</v>
      </c>
      <c r="AY73" s="2" t="s">
        <v>7830</v>
      </c>
      <c r="AZ73" s="2" t="s">
        <v>7831</v>
      </c>
      <c r="BA73" s="1">
        <v>44197</v>
      </c>
      <c r="BB73" s="1">
        <v>44561</v>
      </c>
      <c r="BC73" s="1">
        <v>43966</v>
      </c>
      <c r="BD73" s="1">
        <v>43966</v>
      </c>
      <c r="BF73" s="1">
        <v>44074</v>
      </c>
      <c r="BG73" s="1">
        <v>44074</v>
      </c>
      <c r="BH73" s="1">
        <v>43966</v>
      </c>
      <c r="BI73" s="1">
        <v>43970</v>
      </c>
      <c r="BJ73" s="1">
        <v>44118</v>
      </c>
      <c r="BK73" s="1">
        <v>44092</v>
      </c>
      <c r="BL73" s="1">
        <v>43966</v>
      </c>
      <c r="BM73" s="5">
        <v>0.62950231481481478</v>
      </c>
      <c r="BN73" s="1">
        <v>43966</v>
      </c>
      <c r="BO73" s="5">
        <v>0.66980324074074071</v>
      </c>
      <c r="BP73" s="1">
        <v>43967</v>
      </c>
      <c r="BQ73" s="5">
        <v>0.44894675925925925</v>
      </c>
      <c r="BR73" s="1">
        <v>43966</v>
      </c>
      <c r="BS73" s="5">
        <v>0.72517361111111112</v>
      </c>
      <c r="BT73" s="1">
        <v>43969</v>
      </c>
      <c r="BU73" s="5">
        <v>0.4269560185185185</v>
      </c>
      <c r="BV73" s="2">
        <v>10</v>
      </c>
      <c r="BW73" s="2">
        <v>1619</v>
      </c>
      <c r="BX73" s="2">
        <v>1619</v>
      </c>
      <c r="BY73" s="2">
        <v>91</v>
      </c>
      <c r="BZ73" s="2" t="s">
        <v>7676</v>
      </c>
      <c r="CA73" s="2" t="s">
        <v>7483</v>
      </c>
      <c r="CB73" s="2">
        <v>0</v>
      </c>
      <c r="CC73" s="2">
        <v>0</v>
      </c>
      <c r="CD73" s="2">
        <v>1619</v>
      </c>
      <c r="CE73" s="2">
        <v>5</v>
      </c>
      <c r="CF73" s="2">
        <v>1</v>
      </c>
    </row>
    <row r="74" spans="1:84" x14ac:dyDescent="0.25">
      <c r="A74" s="2" t="s">
        <v>2332</v>
      </c>
      <c r="B74" s="2" t="s">
        <v>1924</v>
      </c>
      <c r="C74" s="2" t="s">
        <v>2333</v>
      </c>
      <c r="D74" s="2" t="s">
        <v>7673</v>
      </c>
      <c r="E74" s="2" t="s">
        <v>7844</v>
      </c>
      <c r="F74" s="2" t="s">
        <v>7426</v>
      </c>
      <c r="G74" s="2" t="s">
        <v>7470</v>
      </c>
      <c r="H74" s="2" t="s">
        <v>7673</v>
      </c>
      <c r="I74" s="2" t="s">
        <v>7673</v>
      </c>
      <c r="J74" s="2" t="s">
        <v>7827</v>
      </c>
      <c r="K74" s="2" t="s">
        <v>7566</v>
      </c>
      <c r="L74" s="2">
        <v>4725603</v>
      </c>
      <c r="M74" s="2" t="s">
        <v>7432</v>
      </c>
      <c r="N74" s="2" t="s">
        <v>7828</v>
      </c>
      <c r="O74" s="2">
        <v>2319.16</v>
      </c>
      <c r="P74" s="2" t="s">
        <v>7613</v>
      </c>
      <c r="Q74" s="2">
        <v>2319.16</v>
      </c>
      <c r="R74" s="2" t="s">
        <v>7435</v>
      </c>
      <c r="S74" s="2" t="s">
        <v>7436</v>
      </c>
      <c r="T74" s="2" t="s">
        <v>7436</v>
      </c>
      <c r="U74" s="2" t="s">
        <v>7436</v>
      </c>
      <c r="V74" s="2" t="s">
        <v>1680</v>
      </c>
      <c r="W74" s="2" t="s">
        <v>7437</v>
      </c>
      <c r="X74" s="2" t="s">
        <v>7829</v>
      </c>
      <c r="Y74" s="2" t="s">
        <v>7523</v>
      </c>
      <c r="Z74" s="2" t="s">
        <v>7440</v>
      </c>
      <c r="AA74" s="2">
        <v>100</v>
      </c>
      <c r="AB74" s="2">
        <v>100</v>
      </c>
      <c r="AC74" s="2">
        <v>100</v>
      </c>
      <c r="AD74" s="2">
        <v>0</v>
      </c>
      <c r="AE74" s="2">
        <v>2590.7199999999998</v>
      </c>
      <c r="AF74" s="2">
        <v>0</v>
      </c>
      <c r="AG74" s="2">
        <v>0</v>
      </c>
      <c r="AH74" s="2">
        <v>0</v>
      </c>
      <c r="AI74" s="2">
        <v>0</v>
      </c>
      <c r="AJ74" s="2">
        <v>0</v>
      </c>
      <c r="AK74" s="2">
        <v>2590.7199999999998</v>
      </c>
      <c r="AL74" s="2">
        <v>12500000</v>
      </c>
      <c r="AM74" s="2">
        <v>2590.11</v>
      </c>
      <c r="AN74" s="2">
        <v>2590.11</v>
      </c>
      <c r="AO74" s="2">
        <v>0</v>
      </c>
      <c r="AP74" s="2">
        <v>0</v>
      </c>
      <c r="AQ74" s="2">
        <v>12500000</v>
      </c>
      <c r="AR74" s="2">
        <v>12499999.390000001</v>
      </c>
      <c r="AS74" s="2">
        <v>0</v>
      </c>
      <c r="AT74" s="2">
        <v>2590.7199999999998</v>
      </c>
      <c r="AU74" s="2">
        <v>0</v>
      </c>
      <c r="AV74" s="2">
        <v>0</v>
      </c>
      <c r="AW74" s="2">
        <v>0</v>
      </c>
      <c r="AX74" s="2">
        <v>2590.7199999999998</v>
      </c>
      <c r="AY74" s="2" t="s">
        <v>7830</v>
      </c>
      <c r="AZ74" s="2" t="s">
        <v>7831</v>
      </c>
      <c r="BA74" s="1">
        <v>44197</v>
      </c>
      <c r="BB74" s="1">
        <v>44561</v>
      </c>
      <c r="BC74" s="1">
        <v>43966</v>
      </c>
      <c r="BD74" s="1">
        <v>43966</v>
      </c>
      <c r="BF74" s="1">
        <v>44074</v>
      </c>
      <c r="BG74" s="1">
        <v>44074</v>
      </c>
      <c r="BH74" s="1">
        <v>43966</v>
      </c>
      <c r="BI74" s="1">
        <v>43970</v>
      </c>
      <c r="BJ74" s="1">
        <v>44118</v>
      </c>
      <c r="BK74" s="1">
        <v>44098</v>
      </c>
      <c r="BL74" s="1">
        <v>43966</v>
      </c>
      <c r="BM74" s="5">
        <v>0.67583333333333329</v>
      </c>
      <c r="BN74" s="1">
        <v>43966</v>
      </c>
      <c r="BO74" s="5">
        <v>0.68255787037037041</v>
      </c>
      <c r="BP74" s="1">
        <v>43967</v>
      </c>
      <c r="BQ74" s="5">
        <v>0.45099537037037035</v>
      </c>
      <c r="BR74" s="1">
        <v>43966</v>
      </c>
      <c r="BS74" s="5">
        <v>0.72493055555555552</v>
      </c>
      <c r="BT74" s="1">
        <v>43969</v>
      </c>
      <c r="BU74" s="5">
        <v>0.4269560185185185</v>
      </c>
      <c r="BV74" s="2">
        <v>10</v>
      </c>
      <c r="BW74" s="2">
        <v>1619</v>
      </c>
      <c r="BX74" s="2">
        <v>1619</v>
      </c>
      <c r="BY74" s="2">
        <v>91</v>
      </c>
      <c r="BZ74" s="2" t="s">
        <v>7676</v>
      </c>
      <c r="CA74" s="2" t="s">
        <v>7483</v>
      </c>
      <c r="CB74" s="2">
        <v>0</v>
      </c>
      <c r="CC74" s="2">
        <v>0</v>
      </c>
      <c r="CD74" s="2">
        <v>1619</v>
      </c>
      <c r="CE74" s="2">
        <v>5</v>
      </c>
      <c r="CF74" s="2">
        <v>1</v>
      </c>
    </row>
    <row r="75" spans="1:84" x14ac:dyDescent="0.25">
      <c r="A75" s="2" t="s">
        <v>2337</v>
      </c>
      <c r="B75" s="2" t="s">
        <v>7845</v>
      </c>
      <c r="C75" s="2" t="s">
        <v>2338</v>
      </c>
      <c r="D75" s="2" t="s">
        <v>7673</v>
      </c>
      <c r="E75" s="2" t="s">
        <v>7846</v>
      </c>
      <c r="F75" s="2" t="s">
        <v>7426</v>
      </c>
      <c r="G75" s="2" t="s">
        <v>7470</v>
      </c>
      <c r="H75" s="2" t="s">
        <v>7673</v>
      </c>
      <c r="I75" s="2" t="s">
        <v>7673</v>
      </c>
      <c r="J75" s="2" t="s">
        <v>7827</v>
      </c>
      <c r="K75" s="2" t="s">
        <v>7566</v>
      </c>
      <c r="L75" s="2">
        <v>4725603</v>
      </c>
      <c r="M75" s="2" t="s">
        <v>7432</v>
      </c>
      <c r="N75" s="2" t="s">
        <v>7828</v>
      </c>
      <c r="O75" s="2">
        <v>2188.7399999999998</v>
      </c>
      <c r="P75" s="2" t="s">
        <v>7613</v>
      </c>
      <c r="R75" s="2" t="s">
        <v>7435</v>
      </c>
      <c r="S75" s="2" t="s">
        <v>7436</v>
      </c>
      <c r="T75" s="2" t="s">
        <v>7436</v>
      </c>
      <c r="U75" s="2" t="s">
        <v>7436</v>
      </c>
      <c r="V75" s="2" t="s">
        <v>1680</v>
      </c>
      <c r="W75" s="2" t="s">
        <v>7437</v>
      </c>
      <c r="X75" s="2" t="s">
        <v>7829</v>
      </c>
      <c r="Y75" s="2" t="s">
        <v>7523</v>
      </c>
      <c r="Z75" s="2" t="s">
        <v>7440</v>
      </c>
      <c r="AA75" s="2">
        <v>100</v>
      </c>
      <c r="AB75" s="2">
        <v>100</v>
      </c>
      <c r="AC75" s="2">
        <v>100</v>
      </c>
      <c r="AD75" s="2">
        <v>0</v>
      </c>
      <c r="AE75" s="2">
        <v>1339.87</v>
      </c>
      <c r="AF75" s="2">
        <v>0</v>
      </c>
      <c r="AG75" s="2">
        <v>0</v>
      </c>
      <c r="AH75" s="2">
        <v>0</v>
      </c>
      <c r="AI75" s="2">
        <v>0</v>
      </c>
      <c r="AJ75" s="2">
        <v>0</v>
      </c>
      <c r="AK75" s="2">
        <v>1339.87</v>
      </c>
      <c r="AL75" s="2">
        <v>12500000</v>
      </c>
      <c r="AM75" s="2">
        <v>1227.19</v>
      </c>
      <c r="AN75" s="2">
        <v>1227.19</v>
      </c>
      <c r="AO75" s="2">
        <v>0</v>
      </c>
      <c r="AP75" s="2">
        <v>0</v>
      </c>
      <c r="AQ75" s="2">
        <v>12500000</v>
      </c>
      <c r="AR75" s="2">
        <v>12499887.32</v>
      </c>
      <c r="AS75" s="2">
        <v>0</v>
      </c>
      <c r="AT75" s="2">
        <v>1339.87</v>
      </c>
      <c r="AU75" s="2">
        <v>0</v>
      </c>
      <c r="AV75" s="2">
        <v>0</v>
      </c>
      <c r="AW75" s="2">
        <v>0</v>
      </c>
      <c r="AX75" s="2">
        <v>1339.87</v>
      </c>
      <c r="AY75" s="2" t="s">
        <v>7830</v>
      </c>
      <c r="AZ75" s="2" t="s">
        <v>7831</v>
      </c>
      <c r="BA75" s="1">
        <v>44197</v>
      </c>
      <c r="BB75" s="1">
        <v>44561</v>
      </c>
      <c r="BC75" s="1">
        <v>43966</v>
      </c>
      <c r="BD75" s="1">
        <v>43966</v>
      </c>
      <c r="BF75" s="1">
        <v>44074</v>
      </c>
      <c r="BG75" s="1">
        <v>44074</v>
      </c>
      <c r="BH75" s="1">
        <v>43966</v>
      </c>
      <c r="BI75" s="1">
        <v>43970</v>
      </c>
      <c r="BJ75" s="1">
        <v>44118</v>
      </c>
      <c r="BK75" s="1">
        <v>44097</v>
      </c>
      <c r="BL75" s="1">
        <v>43966</v>
      </c>
      <c r="BM75" s="5">
        <v>0.69016203703703705</v>
      </c>
      <c r="BN75" s="1">
        <v>43966</v>
      </c>
      <c r="BO75" s="5">
        <v>0.69578703703703704</v>
      </c>
      <c r="BP75" s="1">
        <v>43967</v>
      </c>
      <c r="BQ75" s="5">
        <v>0.45239583333333333</v>
      </c>
      <c r="BR75" s="1">
        <v>43966</v>
      </c>
      <c r="BS75" s="5">
        <v>0.72465277777777781</v>
      </c>
      <c r="BT75" s="1">
        <v>43969</v>
      </c>
      <c r="BU75" s="5">
        <v>0.42666666666666669</v>
      </c>
      <c r="BV75" s="2">
        <v>10</v>
      </c>
      <c r="BW75" s="2">
        <v>1619</v>
      </c>
      <c r="BX75" s="2">
        <v>1619</v>
      </c>
      <c r="BY75" s="2">
        <v>91</v>
      </c>
      <c r="BZ75" s="2" t="s">
        <v>7676</v>
      </c>
      <c r="CA75" s="2" t="s">
        <v>7483</v>
      </c>
      <c r="CB75" s="2">
        <v>0</v>
      </c>
      <c r="CC75" s="2">
        <v>0</v>
      </c>
      <c r="CD75" s="2">
        <v>1619</v>
      </c>
      <c r="CE75" s="2">
        <v>5</v>
      </c>
      <c r="CF75" s="2">
        <v>1</v>
      </c>
    </row>
    <row r="76" spans="1:84" x14ac:dyDescent="0.25">
      <c r="A76" s="2" t="s">
        <v>1939</v>
      </c>
      <c r="B76" s="2" t="s">
        <v>7847</v>
      </c>
      <c r="C76" s="2" t="s">
        <v>1940</v>
      </c>
      <c r="D76" s="2" t="s">
        <v>7771</v>
      </c>
      <c r="E76" s="2" t="s">
        <v>7848</v>
      </c>
      <c r="F76" s="2" t="s">
        <v>7426</v>
      </c>
      <c r="G76" s="2" t="s">
        <v>7770</v>
      </c>
      <c r="H76" s="2" t="s">
        <v>7771</v>
      </c>
      <c r="I76" s="2" t="s">
        <v>7849</v>
      </c>
      <c r="J76" s="2" t="s">
        <v>7583</v>
      </c>
      <c r="K76" s="2" t="s">
        <v>7718</v>
      </c>
      <c r="L76" s="2">
        <v>24891</v>
      </c>
      <c r="M76" s="2" t="s">
        <v>7432</v>
      </c>
      <c r="N76" s="2" t="s">
        <v>7624</v>
      </c>
      <c r="O76" s="2">
        <v>12.55</v>
      </c>
      <c r="P76" s="2" t="s">
        <v>7434</v>
      </c>
      <c r="Q76" s="2">
        <v>12.55</v>
      </c>
      <c r="R76" s="2" t="s">
        <v>7435</v>
      </c>
      <c r="S76" s="2" t="s">
        <v>7436</v>
      </c>
      <c r="T76" s="2" t="s">
        <v>7436</v>
      </c>
      <c r="U76" s="2" t="s">
        <v>7436</v>
      </c>
      <c r="V76" s="2" t="s">
        <v>1680</v>
      </c>
      <c r="W76" s="2" t="s">
        <v>7452</v>
      </c>
      <c r="X76" s="2" t="s">
        <v>7719</v>
      </c>
      <c r="Y76" s="2" t="s">
        <v>7439</v>
      </c>
      <c r="Z76" s="2" t="s">
        <v>7440</v>
      </c>
      <c r="AA76" s="2">
        <v>100</v>
      </c>
      <c r="AB76" s="2">
        <v>100</v>
      </c>
      <c r="AC76" s="2">
        <v>100</v>
      </c>
      <c r="AD76" s="2">
        <v>0</v>
      </c>
      <c r="AE76" s="2">
        <v>525286.22</v>
      </c>
      <c r="AF76" s="2">
        <v>6.74</v>
      </c>
      <c r="AG76" s="2">
        <v>0</v>
      </c>
      <c r="AH76" s="2">
        <v>0</v>
      </c>
      <c r="AI76" s="2">
        <v>0</v>
      </c>
      <c r="AJ76" s="2">
        <v>0</v>
      </c>
      <c r="AK76" s="2">
        <v>525279.48</v>
      </c>
      <c r="AL76" s="2">
        <v>9989058.5800000001</v>
      </c>
      <c r="AM76" s="2">
        <v>525279.48</v>
      </c>
      <c r="AN76" s="2">
        <v>525279.48</v>
      </c>
      <c r="AO76" s="2">
        <v>0</v>
      </c>
      <c r="AP76" s="2">
        <v>0</v>
      </c>
      <c r="AQ76" s="2">
        <v>9989058.5800000001</v>
      </c>
      <c r="AR76" s="2">
        <v>9989051.8399999999</v>
      </c>
      <c r="AS76" s="2">
        <v>0</v>
      </c>
      <c r="AT76" s="2">
        <v>525286.22</v>
      </c>
      <c r="AU76" s="2">
        <v>0</v>
      </c>
      <c r="AV76" s="2">
        <v>0</v>
      </c>
      <c r="AW76" s="2">
        <v>0</v>
      </c>
      <c r="AX76" s="2">
        <v>525286.22</v>
      </c>
      <c r="AY76" s="2" t="s">
        <v>7615</v>
      </c>
      <c r="AZ76" s="2" t="s">
        <v>7535</v>
      </c>
      <c r="BA76" s="1">
        <v>44197</v>
      </c>
      <c r="BB76" s="1">
        <v>44561</v>
      </c>
      <c r="BC76" s="1">
        <v>43966</v>
      </c>
      <c r="BD76" s="1">
        <v>43966</v>
      </c>
      <c r="BH76" s="1">
        <v>43966</v>
      </c>
      <c r="BI76" s="1">
        <v>43970</v>
      </c>
      <c r="BJ76" s="1">
        <v>44104</v>
      </c>
      <c r="BK76" s="1">
        <v>44083</v>
      </c>
      <c r="BL76" s="1">
        <v>43966</v>
      </c>
      <c r="BM76" s="5">
        <v>0.71030092592592597</v>
      </c>
      <c r="BN76" s="1">
        <v>43966</v>
      </c>
      <c r="BO76" s="5">
        <v>0.71275462962962965</v>
      </c>
      <c r="BP76" s="1">
        <v>43966</v>
      </c>
      <c r="BQ76" s="5">
        <v>0.71280092592592592</v>
      </c>
      <c r="BT76" s="1">
        <v>43969</v>
      </c>
      <c r="BU76" s="5">
        <v>0.42734953703703704</v>
      </c>
      <c r="BV76" s="2">
        <v>10</v>
      </c>
      <c r="BW76" s="2">
        <v>1619</v>
      </c>
      <c r="BX76" s="2">
        <v>1619</v>
      </c>
      <c r="BY76" s="2">
        <v>74</v>
      </c>
      <c r="BZ76" s="2" t="s">
        <v>7779</v>
      </c>
      <c r="CA76" s="2" t="s">
        <v>7780</v>
      </c>
      <c r="CB76" s="2">
        <v>0</v>
      </c>
      <c r="CC76" s="2">
        <v>0</v>
      </c>
      <c r="CD76" s="2">
        <v>1619</v>
      </c>
      <c r="CE76" s="2">
        <v>5</v>
      </c>
      <c r="CF76" s="2">
        <v>1</v>
      </c>
    </row>
    <row r="77" spans="1:84" x14ac:dyDescent="0.25">
      <c r="A77" s="2" t="s">
        <v>1937</v>
      </c>
      <c r="B77" s="2" t="s">
        <v>7850</v>
      </c>
      <c r="C77" s="2" t="s">
        <v>1938</v>
      </c>
      <c r="D77" s="2" t="s">
        <v>7771</v>
      </c>
      <c r="E77" s="2" t="s">
        <v>7851</v>
      </c>
      <c r="F77" s="2" t="s">
        <v>7426</v>
      </c>
      <c r="G77" s="2" t="s">
        <v>7770</v>
      </c>
      <c r="H77" s="2" t="s">
        <v>7771</v>
      </c>
      <c r="I77" s="2" t="s">
        <v>7849</v>
      </c>
      <c r="J77" s="2" t="s">
        <v>7583</v>
      </c>
      <c r="K77" s="2" t="s">
        <v>7718</v>
      </c>
      <c r="L77" s="2">
        <v>24891</v>
      </c>
      <c r="M77" s="2" t="s">
        <v>7432</v>
      </c>
      <c r="N77" s="2" t="s">
        <v>7624</v>
      </c>
      <c r="O77" s="2">
        <v>12.55</v>
      </c>
      <c r="P77" s="2" t="s">
        <v>7434</v>
      </c>
      <c r="Q77" s="2">
        <v>12.55</v>
      </c>
      <c r="R77" s="2" t="s">
        <v>7435</v>
      </c>
      <c r="S77" s="2" t="s">
        <v>7436</v>
      </c>
      <c r="T77" s="2" t="s">
        <v>7436</v>
      </c>
      <c r="U77" s="2" t="s">
        <v>7436</v>
      </c>
      <c r="V77" s="2" t="s">
        <v>1680</v>
      </c>
      <c r="W77" s="2" t="s">
        <v>7452</v>
      </c>
      <c r="X77" s="2" t="s">
        <v>7719</v>
      </c>
      <c r="Y77" s="2" t="s">
        <v>7439</v>
      </c>
      <c r="Z77" s="2" t="s">
        <v>7440</v>
      </c>
      <c r="AA77" s="2">
        <v>100</v>
      </c>
      <c r="AB77" s="2">
        <v>100</v>
      </c>
      <c r="AC77" s="2">
        <v>100</v>
      </c>
      <c r="AD77" s="2">
        <v>0</v>
      </c>
      <c r="AE77" s="2">
        <v>514690.54</v>
      </c>
      <c r="AF77" s="2">
        <v>6.73</v>
      </c>
      <c r="AG77" s="2">
        <v>0</v>
      </c>
      <c r="AH77" s="2">
        <v>0</v>
      </c>
      <c r="AI77" s="2">
        <v>0</v>
      </c>
      <c r="AJ77" s="2">
        <v>0</v>
      </c>
      <c r="AK77" s="2">
        <v>514683.81</v>
      </c>
      <c r="AL77" s="2">
        <v>9991616.7599999998</v>
      </c>
      <c r="AM77" s="2">
        <v>514683.81</v>
      </c>
      <c r="AN77" s="2">
        <v>514683.81</v>
      </c>
      <c r="AO77" s="2">
        <v>0</v>
      </c>
      <c r="AP77" s="2">
        <v>0</v>
      </c>
      <c r="AQ77" s="2">
        <v>9991616.7599999998</v>
      </c>
      <c r="AR77" s="2">
        <v>9991610.0299999993</v>
      </c>
      <c r="AS77" s="2">
        <v>0</v>
      </c>
      <c r="AT77" s="2">
        <v>514690.54</v>
      </c>
      <c r="AU77" s="2">
        <v>0</v>
      </c>
      <c r="AV77" s="2">
        <v>0</v>
      </c>
      <c r="AW77" s="2">
        <v>0</v>
      </c>
      <c r="AX77" s="2">
        <v>514690.54</v>
      </c>
      <c r="AY77" s="2" t="s">
        <v>7615</v>
      </c>
      <c r="AZ77" s="2" t="s">
        <v>7535</v>
      </c>
      <c r="BA77" s="1">
        <v>44197</v>
      </c>
      <c r="BB77" s="1">
        <v>44561</v>
      </c>
      <c r="BC77" s="1">
        <v>43967</v>
      </c>
      <c r="BD77" s="1">
        <v>43967</v>
      </c>
      <c r="BH77" s="1">
        <v>43967</v>
      </c>
      <c r="BI77" s="1">
        <v>43970</v>
      </c>
      <c r="BJ77" s="1">
        <v>44104</v>
      </c>
      <c r="BK77" s="1">
        <v>44025</v>
      </c>
      <c r="BL77" s="1">
        <v>43966</v>
      </c>
      <c r="BM77" s="5">
        <v>0.7176851851851852</v>
      </c>
      <c r="BN77" s="1">
        <v>43967</v>
      </c>
      <c r="BO77" s="5">
        <v>0.46332175925925928</v>
      </c>
      <c r="BP77" s="1">
        <v>43967</v>
      </c>
      <c r="BQ77" s="5">
        <v>0.46335648148148151</v>
      </c>
      <c r="BT77" s="1">
        <v>43969</v>
      </c>
      <c r="BU77" s="5">
        <v>0.42762731481481481</v>
      </c>
      <c r="BV77" s="2">
        <v>10</v>
      </c>
      <c r="BW77" s="2">
        <v>1619</v>
      </c>
      <c r="BX77" s="2">
        <v>1619</v>
      </c>
      <c r="BY77" s="2">
        <v>74</v>
      </c>
      <c r="BZ77" s="2" t="s">
        <v>7779</v>
      </c>
      <c r="CA77" s="2" t="s">
        <v>7780</v>
      </c>
      <c r="CB77" s="2">
        <v>0</v>
      </c>
      <c r="CC77" s="2">
        <v>0</v>
      </c>
      <c r="CD77" s="2">
        <v>1619</v>
      </c>
      <c r="CE77" s="2">
        <v>5</v>
      </c>
      <c r="CF77" s="2">
        <v>1</v>
      </c>
    </row>
    <row r="78" spans="1:84" x14ac:dyDescent="0.25">
      <c r="A78" s="2" t="s">
        <v>3373</v>
      </c>
      <c r="B78" s="2" t="s">
        <v>7852</v>
      </c>
      <c r="C78" s="2" t="s">
        <v>3374</v>
      </c>
      <c r="D78" s="2" t="s">
        <v>7854</v>
      </c>
      <c r="E78" s="2" t="s">
        <v>7853</v>
      </c>
      <c r="F78" s="2" t="s">
        <v>7426</v>
      </c>
      <c r="G78" s="2" t="s">
        <v>7470</v>
      </c>
      <c r="H78" s="2" t="s">
        <v>7854</v>
      </c>
      <c r="I78" s="2" t="s">
        <v>7855</v>
      </c>
      <c r="J78" s="2" t="s">
        <v>7488</v>
      </c>
      <c r="K78" s="2" t="s">
        <v>7566</v>
      </c>
      <c r="L78" s="2">
        <v>4725603</v>
      </c>
      <c r="M78" s="2" t="s">
        <v>7432</v>
      </c>
      <c r="N78" s="2" t="s">
        <v>7828</v>
      </c>
      <c r="O78" s="2">
        <v>561.96</v>
      </c>
      <c r="P78" s="2" t="s">
        <v>7613</v>
      </c>
      <c r="R78" s="2" t="s">
        <v>7435</v>
      </c>
      <c r="S78" s="2" t="s">
        <v>7436</v>
      </c>
      <c r="T78" s="2" t="s">
        <v>7436</v>
      </c>
      <c r="U78" s="2" t="s">
        <v>7436</v>
      </c>
      <c r="V78" s="2" t="s">
        <v>1680</v>
      </c>
      <c r="W78" s="2" t="s">
        <v>7437</v>
      </c>
      <c r="X78" s="2" t="s">
        <v>7829</v>
      </c>
      <c r="Y78" s="2" t="s">
        <v>7523</v>
      </c>
      <c r="Z78" s="2" t="s">
        <v>7440</v>
      </c>
      <c r="AA78" s="2">
        <v>0</v>
      </c>
      <c r="AB78" s="2">
        <v>100</v>
      </c>
      <c r="AC78" s="2">
        <v>100</v>
      </c>
      <c r="AD78" s="2">
        <v>0</v>
      </c>
      <c r="AE78" s="2">
        <v>3454255.03</v>
      </c>
      <c r="AF78" s="2">
        <v>0</v>
      </c>
      <c r="AG78" s="2">
        <v>0</v>
      </c>
      <c r="AH78" s="2">
        <v>0</v>
      </c>
      <c r="AI78" s="2">
        <v>0</v>
      </c>
      <c r="AJ78" s="2">
        <v>0</v>
      </c>
      <c r="AK78" s="2">
        <v>3454255.03</v>
      </c>
      <c r="AL78" s="2">
        <v>11056501.15</v>
      </c>
      <c r="AM78" s="2">
        <v>3454255.03</v>
      </c>
      <c r="AN78" s="2">
        <v>3454255.03</v>
      </c>
      <c r="AO78" s="2">
        <v>0</v>
      </c>
      <c r="AP78" s="2">
        <v>0</v>
      </c>
      <c r="AQ78" s="2">
        <v>11056501.15</v>
      </c>
      <c r="AR78" s="2">
        <v>11056501.15</v>
      </c>
      <c r="AS78" s="2">
        <v>0</v>
      </c>
      <c r="AT78" s="2">
        <v>3454255.03</v>
      </c>
      <c r="AU78" s="2">
        <v>0</v>
      </c>
      <c r="AV78" s="2">
        <v>0</v>
      </c>
      <c r="AW78" s="2">
        <v>0</v>
      </c>
      <c r="AX78" s="2">
        <v>3454255.03</v>
      </c>
      <c r="AY78" s="2" t="s">
        <v>7856</v>
      </c>
      <c r="AZ78" s="2" t="s">
        <v>7857</v>
      </c>
      <c r="BA78" s="1">
        <v>44197</v>
      </c>
      <c r="BB78" s="1">
        <v>44561</v>
      </c>
      <c r="BC78" s="1">
        <v>43967</v>
      </c>
      <c r="BD78" s="1">
        <v>43967</v>
      </c>
      <c r="BF78" s="1">
        <v>44074</v>
      </c>
      <c r="BG78" s="1">
        <v>44074</v>
      </c>
      <c r="BH78" s="1">
        <v>43967</v>
      </c>
      <c r="BI78" s="1">
        <v>44096</v>
      </c>
      <c r="BK78" s="1">
        <v>44154</v>
      </c>
      <c r="BL78" s="1">
        <v>43967</v>
      </c>
      <c r="BM78" s="5">
        <v>0.46826388888888887</v>
      </c>
      <c r="BN78" s="1">
        <v>43967</v>
      </c>
      <c r="BO78" s="5">
        <v>0.49913194444444442</v>
      </c>
      <c r="BP78" s="1">
        <v>43967</v>
      </c>
      <c r="BQ78" s="5">
        <v>0.4992361111111111</v>
      </c>
      <c r="BT78" s="1">
        <v>43969</v>
      </c>
      <c r="BU78" s="5">
        <v>0.42789351851851853</v>
      </c>
      <c r="BV78" s="2">
        <v>10</v>
      </c>
      <c r="BW78" s="2">
        <v>1619</v>
      </c>
      <c r="BX78" s="2">
        <v>1619</v>
      </c>
      <c r="BY78" s="2">
        <v>91</v>
      </c>
      <c r="BZ78" s="2" t="s">
        <v>7858</v>
      </c>
      <c r="CA78" s="2" t="s">
        <v>7483</v>
      </c>
      <c r="CB78" s="2">
        <v>0</v>
      </c>
      <c r="CC78" s="2">
        <v>0</v>
      </c>
      <c r="CD78" s="2">
        <v>1619</v>
      </c>
      <c r="CE78" s="2">
        <v>5</v>
      </c>
      <c r="CF78" s="2">
        <v>1</v>
      </c>
    </row>
    <row r="79" spans="1:84" x14ac:dyDescent="0.25">
      <c r="A79" s="2" t="s">
        <v>3371</v>
      </c>
      <c r="B79" s="2" t="s">
        <v>7859</v>
      </c>
      <c r="C79" s="2" t="s">
        <v>3372</v>
      </c>
      <c r="D79" s="2" t="s">
        <v>7673</v>
      </c>
      <c r="E79" s="2" t="s">
        <v>7860</v>
      </c>
      <c r="F79" s="2" t="s">
        <v>7426</v>
      </c>
      <c r="G79" s="2" t="s">
        <v>7470</v>
      </c>
      <c r="H79" s="2" t="s">
        <v>7673</v>
      </c>
      <c r="I79" s="2" t="s">
        <v>7673</v>
      </c>
      <c r="J79" s="2" t="s">
        <v>7488</v>
      </c>
      <c r="K79" s="2" t="s">
        <v>7566</v>
      </c>
      <c r="L79" s="2">
        <v>4725603</v>
      </c>
      <c r="M79" s="2" t="s">
        <v>7432</v>
      </c>
      <c r="N79" s="2" t="s">
        <v>7828</v>
      </c>
      <c r="O79" s="2">
        <v>431.54</v>
      </c>
      <c r="P79" s="2" t="s">
        <v>7613</v>
      </c>
      <c r="Q79" s="2">
        <v>431.54</v>
      </c>
      <c r="R79" s="2" t="s">
        <v>7435</v>
      </c>
      <c r="S79" s="2" t="s">
        <v>7436</v>
      </c>
      <c r="T79" s="2" t="s">
        <v>7436</v>
      </c>
      <c r="U79" s="2" t="s">
        <v>7436</v>
      </c>
      <c r="V79" s="2" t="s">
        <v>7604</v>
      </c>
      <c r="W79" s="2" t="s">
        <v>7437</v>
      </c>
      <c r="X79" s="2" t="s">
        <v>7829</v>
      </c>
      <c r="Y79" s="2" t="s">
        <v>7523</v>
      </c>
      <c r="Z79" s="2" t="s">
        <v>7440</v>
      </c>
      <c r="AA79" s="2">
        <v>0</v>
      </c>
      <c r="AB79" s="2">
        <v>100</v>
      </c>
      <c r="AC79" s="2">
        <v>100</v>
      </c>
      <c r="AD79" s="2">
        <v>0</v>
      </c>
      <c r="AE79" s="2">
        <v>1041550.71</v>
      </c>
      <c r="AF79" s="2">
        <v>0</v>
      </c>
      <c r="AG79" s="2">
        <v>0</v>
      </c>
      <c r="AH79" s="2">
        <v>0</v>
      </c>
      <c r="AI79" s="2">
        <v>0</v>
      </c>
      <c r="AJ79" s="2">
        <v>0</v>
      </c>
      <c r="AK79" s="2">
        <v>1041550.71</v>
      </c>
      <c r="AL79" s="2">
        <v>6782898.6500000004</v>
      </c>
      <c r="AM79" s="2">
        <v>1041550.71</v>
      </c>
      <c r="AN79" s="2">
        <v>1041550.71</v>
      </c>
      <c r="AO79" s="2">
        <v>0</v>
      </c>
      <c r="AP79" s="2">
        <v>0</v>
      </c>
      <c r="AQ79" s="2">
        <v>6782898.6500000004</v>
      </c>
      <c r="AR79" s="2">
        <v>6782898.6500000004</v>
      </c>
      <c r="AS79" s="2">
        <v>0</v>
      </c>
      <c r="AT79" s="2">
        <v>1041550.71</v>
      </c>
      <c r="AU79" s="2">
        <v>0</v>
      </c>
      <c r="AV79" s="2">
        <v>0</v>
      </c>
      <c r="AW79" s="2">
        <v>0</v>
      </c>
      <c r="AX79" s="2">
        <v>1041550.71</v>
      </c>
      <c r="AY79" s="2" t="s">
        <v>7856</v>
      </c>
      <c r="AZ79" s="2" t="s">
        <v>7857</v>
      </c>
      <c r="BA79" s="1">
        <v>44197</v>
      </c>
      <c r="BB79" s="1">
        <v>44561</v>
      </c>
      <c r="BC79" s="1">
        <v>43967</v>
      </c>
      <c r="BD79" s="1">
        <v>43967</v>
      </c>
      <c r="BH79" s="1">
        <v>43967</v>
      </c>
      <c r="BI79" s="1">
        <v>44126</v>
      </c>
      <c r="BK79" s="1">
        <v>44161</v>
      </c>
      <c r="BL79" s="1">
        <v>43967</v>
      </c>
      <c r="BM79" s="5">
        <v>0.50773148148148151</v>
      </c>
      <c r="BN79" s="1">
        <v>43967</v>
      </c>
      <c r="BO79" s="5">
        <v>0.51476851851851857</v>
      </c>
      <c r="BP79" s="1">
        <v>43967</v>
      </c>
      <c r="BQ79" s="5">
        <v>0.51481481481481484</v>
      </c>
      <c r="BT79" s="1">
        <v>43969</v>
      </c>
      <c r="BU79" s="5">
        <v>0.4283912037037037</v>
      </c>
      <c r="BV79" s="2">
        <v>10</v>
      </c>
      <c r="BW79" s="2">
        <v>1619</v>
      </c>
      <c r="BX79" s="2">
        <v>1619</v>
      </c>
      <c r="BY79" s="2">
        <v>91</v>
      </c>
      <c r="BZ79" s="2" t="s">
        <v>7676</v>
      </c>
      <c r="CA79" s="2" t="s">
        <v>7483</v>
      </c>
      <c r="CB79" s="2">
        <v>0</v>
      </c>
      <c r="CC79" s="2">
        <v>0</v>
      </c>
      <c r="CD79" s="2">
        <v>1619</v>
      </c>
      <c r="CE79" s="2">
        <v>5</v>
      </c>
      <c r="CF79" s="2">
        <v>1</v>
      </c>
    </row>
    <row r="80" spans="1:84" x14ac:dyDescent="0.25">
      <c r="A80" s="2" t="s">
        <v>3362</v>
      </c>
      <c r="B80" s="2" t="s">
        <v>7861</v>
      </c>
      <c r="C80" s="2" t="s">
        <v>3363</v>
      </c>
      <c r="D80" s="2" t="s">
        <v>7825</v>
      </c>
      <c r="E80" s="2" t="s">
        <v>7862</v>
      </c>
      <c r="F80" s="2" t="s">
        <v>7426</v>
      </c>
      <c r="G80" s="2" t="s">
        <v>7470</v>
      </c>
      <c r="H80" s="2" t="s">
        <v>7825</v>
      </c>
      <c r="I80" s="2" t="s">
        <v>7826</v>
      </c>
      <c r="J80" s="2" t="s">
        <v>7488</v>
      </c>
      <c r="K80" s="2" t="s">
        <v>7566</v>
      </c>
      <c r="L80" s="2">
        <v>4725603</v>
      </c>
      <c r="M80" s="2" t="s">
        <v>7432</v>
      </c>
      <c r="N80" s="2" t="s">
        <v>7828</v>
      </c>
      <c r="O80" s="2">
        <v>407.5</v>
      </c>
      <c r="P80" s="2" t="s">
        <v>7613</v>
      </c>
      <c r="Q80" s="2">
        <v>407.5</v>
      </c>
      <c r="R80" s="2" t="s">
        <v>7435</v>
      </c>
      <c r="S80" s="2" t="s">
        <v>7436</v>
      </c>
      <c r="T80" s="2" t="s">
        <v>7436</v>
      </c>
      <c r="U80" s="2" t="s">
        <v>7436</v>
      </c>
      <c r="V80" s="2" t="s">
        <v>1680</v>
      </c>
      <c r="W80" s="2" t="s">
        <v>7437</v>
      </c>
      <c r="X80" s="2" t="s">
        <v>7829</v>
      </c>
      <c r="Y80" s="2" t="s">
        <v>7523</v>
      </c>
      <c r="Z80" s="2" t="s">
        <v>7440</v>
      </c>
      <c r="AA80" s="2">
        <v>0</v>
      </c>
      <c r="AB80" s="2">
        <v>100</v>
      </c>
      <c r="AC80" s="2">
        <v>100</v>
      </c>
      <c r="AD80" s="2">
        <v>0</v>
      </c>
      <c r="AE80" s="2">
        <v>690589.69</v>
      </c>
      <c r="AF80" s="2">
        <v>0</v>
      </c>
      <c r="AG80" s="2">
        <v>0</v>
      </c>
      <c r="AH80" s="2">
        <v>0</v>
      </c>
      <c r="AI80" s="2">
        <v>0</v>
      </c>
      <c r="AJ80" s="2">
        <v>0</v>
      </c>
      <c r="AK80" s="2">
        <v>690589.69</v>
      </c>
      <c r="AL80" s="2">
        <v>7666349.9100000001</v>
      </c>
      <c r="AM80" s="2">
        <v>690589.69</v>
      </c>
      <c r="AN80" s="2">
        <v>690589.69</v>
      </c>
      <c r="AO80" s="2">
        <v>0</v>
      </c>
      <c r="AP80" s="2">
        <v>0</v>
      </c>
      <c r="AQ80" s="2">
        <v>7666349.9100000001</v>
      </c>
      <c r="AR80" s="2">
        <v>7666349.9100000001</v>
      </c>
      <c r="AS80" s="2">
        <v>0</v>
      </c>
      <c r="AT80" s="2">
        <v>690589.69</v>
      </c>
      <c r="AU80" s="2">
        <v>0</v>
      </c>
      <c r="AV80" s="2">
        <v>0</v>
      </c>
      <c r="AW80" s="2">
        <v>0</v>
      </c>
      <c r="AX80" s="2">
        <v>690589.69</v>
      </c>
      <c r="AY80" s="2" t="s">
        <v>7856</v>
      </c>
      <c r="AZ80" s="2" t="s">
        <v>7857</v>
      </c>
      <c r="BA80" s="1">
        <v>44197</v>
      </c>
      <c r="BB80" s="1">
        <v>44561</v>
      </c>
      <c r="BC80" s="1">
        <v>43969</v>
      </c>
      <c r="BD80" s="1">
        <v>43969</v>
      </c>
      <c r="BF80" s="1">
        <v>44074</v>
      </c>
      <c r="BG80" s="1">
        <v>44074</v>
      </c>
      <c r="BH80" s="1">
        <v>43969</v>
      </c>
      <c r="BI80" s="1">
        <v>44096</v>
      </c>
      <c r="BK80" s="1">
        <v>44179</v>
      </c>
      <c r="BL80" s="1">
        <v>43969</v>
      </c>
      <c r="BM80" s="5">
        <v>0.44503472222222223</v>
      </c>
      <c r="BN80" s="1">
        <v>43969</v>
      </c>
      <c r="BO80" s="5">
        <v>0.45445601851851852</v>
      </c>
      <c r="BP80" s="1">
        <v>43969</v>
      </c>
      <c r="BQ80" s="5">
        <v>0.45449074074074075</v>
      </c>
      <c r="BT80" s="1">
        <v>43969</v>
      </c>
      <c r="BU80" s="5">
        <v>0.47979166666666667</v>
      </c>
      <c r="BV80" s="2">
        <v>10</v>
      </c>
      <c r="BW80" s="2">
        <v>1619</v>
      </c>
      <c r="BX80" s="2">
        <v>1619</v>
      </c>
      <c r="BY80" s="2">
        <v>91</v>
      </c>
      <c r="BZ80" s="2" t="s">
        <v>7832</v>
      </c>
      <c r="CA80" s="2" t="s">
        <v>7483</v>
      </c>
      <c r="CB80" s="2">
        <v>0</v>
      </c>
      <c r="CC80" s="2">
        <v>0</v>
      </c>
      <c r="CD80" s="2">
        <v>1619</v>
      </c>
      <c r="CE80" s="2">
        <v>5</v>
      </c>
      <c r="CF80" s="2">
        <v>1</v>
      </c>
    </row>
    <row r="81" spans="1:84" x14ac:dyDescent="0.25">
      <c r="A81" s="2" t="s">
        <v>3358</v>
      </c>
      <c r="B81" s="2" t="s">
        <v>7863</v>
      </c>
      <c r="C81" s="2" t="s">
        <v>3359</v>
      </c>
      <c r="D81" s="2" t="s">
        <v>7673</v>
      </c>
      <c r="E81" s="2" t="s">
        <v>7864</v>
      </c>
      <c r="F81" s="2" t="s">
        <v>7426</v>
      </c>
      <c r="G81" s="2" t="s">
        <v>7470</v>
      </c>
      <c r="H81" s="2" t="s">
        <v>7673</v>
      </c>
      <c r="I81" s="2" t="s">
        <v>7673</v>
      </c>
      <c r="J81" s="2" t="s">
        <v>7488</v>
      </c>
      <c r="K81" s="2" t="s">
        <v>7566</v>
      </c>
      <c r="L81" s="2">
        <v>4725603</v>
      </c>
      <c r="M81" s="2" t="s">
        <v>7432</v>
      </c>
      <c r="N81" s="2" t="s">
        <v>7828</v>
      </c>
      <c r="O81" s="2">
        <v>420.65</v>
      </c>
      <c r="P81" s="2" t="s">
        <v>7613</v>
      </c>
      <c r="Q81" s="2">
        <v>420.65</v>
      </c>
      <c r="R81" s="2" t="s">
        <v>7435</v>
      </c>
      <c r="S81" s="2" t="s">
        <v>7436</v>
      </c>
      <c r="T81" s="2" t="s">
        <v>7436</v>
      </c>
      <c r="U81" s="2" t="s">
        <v>7436</v>
      </c>
      <c r="V81" s="2" t="s">
        <v>7604</v>
      </c>
      <c r="W81" s="2" t="s">
        <v>7437</v>
      </c>
      <c r="X81" s="2" t="s">
        <v>7829</v>
      </c>
      <c r="Y81" s="2" t="s">
        <v>7523</v>
      </c>
      <c r="Z81" s="2" t="s">
        <v>7440</v>
      </c>
      <c r="AA81" s="2">
        <v>0</v>
      </c>
      <c r="AB81" s="2">
        <v>100</v>
      </c>
      <c r="AC81" s="2">
        <v>100</v>
      </c>
      <c r="AD81" s="2">
        <v>0</v>
      </c>
      <c r="AE81" s="2">
        <v>1355788.97</v>
      </c>
      <c r="AF81" s="2">
        <v>0.01</v>
      </c>
      <c r="AG81" s="2">
        <v>0</v>
      </c>
      <c r="AH81" s="2">
        <v>0</v>
      </c>
      <c r="AI81" s="2">
        <v>0</v>
      </c>
      <c r="AJ81" s="2">
        <v>0</v>
      </c>
      <c r="AK81" s="2">
        <v>1355788.96</v>
      </c>
      <c r="AL81" s="2">
        <v>7365116.54</v>
      </c>
      <c r="AM81" s="2">
        <v>1355788.96</v>
      </c>
      <c r="AN81" s="2">
        <v>1355788.96</v>
      </c>
      <c r="AO81" s="2">
        <v>0</v>
      </c>
      <c r="AP81" s="2">
        <v>0</v>
      </c>
      <c r="AQ81" s="2">
        <v>7365116.54</v>
      </c>
      <c r="AR81" s="2">
        <v>7365116.5300000003</v>
      </c>
      <c r="AS81" s="2">
        <v>0</v>
      </c>
      <c r="AT81" s="2">
        <v>1355788.97</v>
      </c>
      <c r="AU81" s="2">
        <v>0</v>
      </c>
      <c r="AV81" s="2">
        <v>0</v>
      </c>
      <c r="AW81" s="2">
        <v>0</v>
      </c>
      <c r="AX81" s="2">
        <v>1355788.97</v>
      </c>
      <c r="AY81" s="2" t="s">
        <v>7856</v>
      </c>
      <c r="AZ81" s="2" t="s">
        <v>7857</v>
      </c>
      <c r="BA81" s="1">
        <v>44197</v>
      </c>
      <c r="BB81" s="1">
        <v>44561</v>
      </c>
      <c r="BC81" s="1">
        <v>43969</v>
      </c>
      <c r="BD81" s="1">
        <v>43969</v>
      </c>
      <c r="BH81" s="1">
        <v>43969</v>
      </c>
      <c r="BI81" s="1">
        <v>44126</v>
      </c>
      <c r="BK81" s="1">
        <v>44163</v>
      </c>
      <c r="BL81" s="1">
        <v>43969</v>
      </c>
      <c r="BM81" s="5">
        <v>0.4588888888888889</v>
      </c>
      <c r="BN81" s="1">
        <v>43969</v>
      </c>
      <c r="BO81" s="5">
        <v>0.46434027777777775</v>
      </c>
      <c r="BP81" s="1">
        <v>43969</v>
      </c>
      <c r="BQ81" s="5">
        <v>0.46439814814814817</v>
      </c>
      <c r="BT81" s="1">
        <v>43969</v>
      </c>
      <c r="BU81" s="5">
        <v>0.48040509259259262</v>
      </c>
      <c r="BV81" s="2">
        <v>10</v>
      </c>
      <c r="BW81" s="2">
        <v>1619</v>
      </c>
      <c r="BX81" s="2">
        <v>1619</v>
      </c>
      <c r="BY81" s="2">
        <v>91</v>
      </c>
      <c r="BZ81" s="2" t="s">
        <v>7676</v>
      </c>
      <c r="CA81" s="2" t="s">
        <v>7483</v>
      </c>
      <c r="CB81" s="2">
        <v>0</v>
      </c>
      <c r="CC81" s="2">
        <v>0</v>
      </c>
      <c r="CD81" s="2">
        <v>1619</v>
      </c>
      <c r="CE81" s="2">
        <v>5</v>
      </c>
      <c r="CF81" s="2">
        <v>1</v>
      </c>
    </row>
    <row r="82" spans="1:84" x14ac:dyDescent="0.25">
      <c r="A82" s="2" t="s">
        <v>3929</v>
      </c>
      <c r="B82" s="2" t="s">
        <v>1930</v>
      </c>
      <c r="C82" s="2" t="s">
        <v>3930</v>
      </c>
      <c r="D82" s="2" t="s">
        <v>7673</v>
      </c>
      <c r="E82" s="2" t="s">
        <v>7865</v>
      </c>
      <c r="F82" s="2" t="s">
        <v>7426</v>
      </c>
      <c r="G82" s="2" t="s">
        <v>7470</v>
      </c>
      <c r="H82" s="2" t="s">
        <v>7673</v>
      </c>
      <c r="I82" s="2" t="s">
        <v>7673</v>
      </c>
      <c r="J82" s="2" t="s">
        <v>7488</v>
      </c>
      <c r="K82" s="2" t="s">
        <v>7566</v>
      </c>
      <c r="L82" s="2">
        <v>4725603</v>
      </c>
      <c r="M82" s="2" t="s">
        <v>7432</v>
      </c>
      <c r="N82" s="2" t="s">
        <v>7828</v>
      </c>
      <c r="O82" s="2">
        <v>795.37</v>
      </c>
      <c r="P82" s="2" t="s">
        <v>7613</v>
      </c>
      <c r="Q82" s="2">
        <v>795.37</v>
      </c>
      <c r="R82" s="2" t="s">
        <v>7435</v>
      </c>
      <c r="S82" s="2" t="s">
        <v>7436</v>
      </c>
      <c r="T82" s="2" t="s">
        <v>7436</v>
      </c>
      <c r="U82" s="2" t="s">
        <v>7436</v>
      </c>
      <c r="V82" s="2" t="s">
        <v>7604</v>
      </c>
      <c r="W82" s="2" t="s">
        <v>7437</v>
      </c>
      <c r="X82" s="2" t="s">
        <v>7829</v>
      </c>
      <c r="Y82" s="2" t="s">
        <v>7523</v>
      </c>
      <c r="Z82" s="2" t="s">
        <v>7440</v>
      </c>
      <c r="AA82" s="2">
        <v>0</v>
      </c>
      <c r="AB82" s="2">
        <v>100</v>
      </c>
      <c r="AC82" s="2">
        <v>100</v>
      </c>
      <c r="AD82" s="2">
        <v>0</v>
      </c>
      <c r="AE82" s="2">
        <v>4828080.17</v>
      </c>
      <c r="AF82" s="2">
        <v>0</v>
      </c>
      <c r="AG82" s="2">
        <v>0</v>
      </c>
      <c r="AH82" s="2">
        <v>0</v>
      </c>
      <c r="AI82" s="2">
        <v>0</v>
      </c>
      <c r="AJ82" s="2">
        <v>0</v>
      </c>
      <c r="AK82" s="2">
        <v>4828080.17</v>
      </c>
      <c r="AL82" s="2">
        <v>10428132.83</v>
      </c>
      <c r="AM82" s="2">
        <v>4828080.17</v>
      </c>
      <c r="AN82" s="2">
        <v>4828080.17</v>
      </c>
      <c r="AO82" s="2">
        <v>0</v>
      </c>
      <c r="AP82" s="2">
        <v>0</v>
      </c>
      <c r="AQ82" s="2">
        <v>10428132.83</v>
      </c>
      <c r="AR82" s="2">
        <v>10428132.83</v>
      </c>
      <c r="AS82" s="2">
        <v>0</v>
      </c>
      <c r="AT82" s="2">
        <v>4828080.17</v>
      </c>
      <c r="AU82" s="2">
        <v>0</v>
      </c>
      <c r="AV82" s="2">
        <v>0</v>
      </c>
      <c r="AW82" s="2">
        <v>0</v>
      </c>
      <c r="AX82" s="2">
        <v>4828080.17</v>
      </c>
      <c r="AY82" s="2" t="s">
        <v>7856</v>
      </c>
      <c r="AZ82" s="2" t="s">
        <v>7857</v>
      </c>
      <c r="BA82" s="1">
        <v>44197</v>
      </c>
      <c r="BB82" s="1">
        <v>44561</v>
      </c>
      <c r="BC82" s="1">
        <v>43969</v>
      </c>
      <c r="BD82" s="1">
        <v>43969</v>
      </c>
      <c r="BH82" s="1">
        <v>43969</v>
      </c>
      <c r="BI82" s="1">
        <v>44162</v>
      </c>
      <c r="BK82" s="1">
        <v>44172</v>
      </c>
      <c r="BL82" s="1">
        <v>43969</v>
      </c>
      <c r="BM82" s="5">
        <v>0.47074074074074074</v>
      </c>
      <c r="BN82" s="1">
        <v>43969</v>
      </c>
      <c r="BO82" s="5">
        <v>0.47533564814814816</v>
      </c>
      <c r="BP82" s="1">
        <v>43969</v>
      </c>
      <c r="BQ82" s="5">
        <v>0.47538194444444443</v>
      </c>
      <c r="BT82" s="1">
        <v>43969</v>
      </c>
      <c r="BU82" s="5">
        <v>0.48298611111111112</v>
      </c>
      <c r="BV82" s="2">
        <v>10</v>
      </c>
      <c r="BW82" s="2">
        <v>1619</v>
      </c>
      <c r="BX82" s="2">
        <v>1619</v>
      </c>
      <c r="BY82" s="2">
        <v>91</v>
      </c>
      <c r="BZ82" s="2" t="s">
        <v>7676</v>
      </c>
      <c r="CA82" s="2" t="s">
        <v>7483</v>
      </c>
      <c r="CB82" s="2">
        <v>0</v>
      </c>
      <c r="CC82" s="2">
        <v>0</v>
      </c>
      <c r="CD82" s="2">
        <v>1619</v>
      </c>
      <c r="CE82" s="2">
        <v>5</v>
      </c>
      <c r="CF82" s="2">
        <v>1</v>
      </c>
    </row>
    <row r="83" spans="1:84" x14ac:dyDescent="0.25">
      <c r="A83" s="2" t="s">
        <v>1966</v>
      </c>
      <c r="B83" s="2" t="s">
        <v>7866</v>
      </c>
      <c r="C83" s="2" t="s">
        <v>1967</v>
      </c>
      <c r="D83" s="2" t="s">
        <v>7868</v>
      </c>
      <c r="E83" s="2" t="s">
        <v>7867</v>
      </c>
      <c r="F83" s="2" t="s">
        <v>7426</v>
      </c>
      <c r="G83" s="2" t="s">
        <v>7486</v>
      </c>
      <c r="H83" s="2" t="s">
        <v>7868</v>
      </c>
      <c r="I83" s="2" t="s">
        <v>7868</v>
      </c>
      <c r="J83" s="2" t="s">
        <v>7488</v>
      </c>
      <c r="K83" s="2" t="s">
        <v>7718</v>
      </c>
      <c r="L83" s="2">
        <v>48850</v>
      </c>
      <c r="M83" s="2" t="s">
        <v>7432</v>
      </c>
      <c r="N83" s="2" t="s">
        <v>7624</v>
      </c>
      <c r="O83" s="2">
        <v>5.27</v>
      </c>
      <c r="P83" s="2" t="s">
        <v>7434</v>
      </c>
      <c r="Q83" s="2">
        <v>5.27</v>
      </c>
      <c r="R83" s="2" t="s">
        <v>7435</v>
      </c>
      <c r="S83" s="2" t="s">
        <v>7436</v>
      </c>
      <c r="T83" s="2" t="s">
        <v>7436</v>
      </c>
      <c r="U83" s="2" t="s">
        <v>7436</v>
      </c>
      <c r="V83" s="2" t="s">
        <v>7604</v>
      </c>
      <c r="W83" s="2" t="s">
        <v>7452</v>
      </c>
      <c r="X83" s="2" t="s">
        <v>7719</v>
      </c>
      <c r="Y83" s="2" t="s">
        <v>7439</v>
      </c>
      <c r="Z83" s="2" t="s">
        <v>7440</v>
      </c>
      <c r="AA83" s="2">
        <v>70</v>
      </c>
      <c r="AB83" s="2">
        <v>100</v>
      </c>
      <c r="AC83" s="2">
        <v>100</v>
      </c>
      <c r="AD83" s="2">
        <v>0</v>
      </c>
      <c r="AE83" s="2">
        <v>257202.37</v>
      </c>
      <c r="AF83" s="2">
        <v>0</v>
      </c>
      <c r="AG83" s="2">
        <v>0</v>
      </c>
      <c r="AH83" s="2">
        <v>0</v>
      </c>
      <c r="AI83" s="2">
        <v>0</v>
      </c>
      <c r="AJ83" s="2">
        <v>0</v>
      </c>
      <c r="AK83" s="2">
        <v>257202.37</v>
      </c>
      <c r="AL83" s="2">
        <v>3231467.25</v>
      </c>
      <c r="AM83" s="2">
        <v>257202.37</v>
      </c>
      <c r="AN83" s="2">
        <v>257202.37</v>
      </c>
      <c r="AO83" s="2">
        <v>0</v>
      </c>
      <c r="AP83" s="2">
        <v>0</v>
      </c>
      <c r="AQ83" s="2">
        <v>3231467.25</v>
      </c>
      <c r="AR83" s="2">
        <v>3231467.25</v>
      </c>
      <c r="AS83" s="2">
        <v>0</v>
      </c>
      <c r="AT83" s="2">
        <v>257202.37</v>
      </c>
      <c r="AU83" s="2">
        <v>0</v>
      </c>
      <c r="AV83" s="2">
        <v>0</v>
      </c>
      <c r="AW83" s="2">
        <v>0</v>
      </c>
      <c r="AX83" s="2">
        <v>257202.37</v>
      </c>
      <c r="AY83" s="2" t="s">
        <v>7720</v>
      </c>
      <c r="AZ83" s="2" t="s">
        <v>7721</v>
      </c>
      <c r="BA83" s="1">
        <v>44197</v>
      </c>
      <c r="BB83" s="1">
        <v>44561</v>
      </c>
      <c r="BC83" s="1">
        <v>43970</v>
      </c>
      <c r="BD83" s="1">
        <v>43970</v>
      </c>
      <c r="BH83" s="1">
        <v>43970</v>
      </c>
      <c r="BI83" s="1">
        <v>43973</v>
      </c>
      <c r="BJ83" s="1">
        <v>44104</v>
      </c>
      <c r="BK83" s="1">
        <v>44006</v>
      </c>
      <c r="BL83" s="1">
        <v>43970</v>
      </c>
      <c r="BM83" s="5">
        <v>0.63725694444444447</v>
      </c>
      <c r="BN83" s="1">
        <v>43970</v>
      </c>
      <c r="BO83" s="5">
        <v>0.63962962962962966</v>
      </c>
      <c r="BP83" s="1">
        <v>43970</v>
      </c>
      <c r="BQ83" s="5">
        <v>0.63966435185185189</v>
      </c>
      <c r="BT83" s="1">
        <v>43970</v>
      </c>
      <c r="BU83" s="5">
        <v>0.64459490740740744</v>
      </c>
      <c r="BV83" s="2">
        <v>10</v>
      </c>
      <c r="BW83" s="2">
        <v>1619</v>
      </c>
      <c r="BX83" s="2">
        <v>1619</v>
      </c>
      <c r="BY83" s="2">
        <v>74</v>
      </c>
      <c r="BZ83" s="2" t="s">
        <v>7869</v>
      </c>
      <c r="CA83" s="2" t="s">
        <v>7497</v>
      </c>
      <c r="CB83" s="2">
        <v>0</v>
      </c>
      <c r="CC83" s="2">
        <v>0</v>
      </c>
      <c r="CD83" s="2">
        <v>1619</v>
      </c>
      <c r="CE83" s="2">
        <v>5</v>
      </c>
      <c r="CF83" s="2">
        <v>1</v>
      </c>
    </row>
    <row r="84" spans="1:84" x14ac:dyDescent="0.25">
      <c r="A84" s="2" t="s">
        <v>1933</v>
      </c>
      <c r="B84" s="2" t="s">
        <v>7870</v>
      </c>
      <c r="C84" s="2" t="s">
        <v>1932</v>
      </c>
      <c r="D84" s="2" t="s">
        <v>7638</v>
      </c>
      <c r="E84" s="2" t="s">
        <v>7871</v>
      </c>
      <c r="F84" s="2" t="s">
        <v>7426</v>
      </c>
      <c r="G84" s="2" t="s">
        <v>7637</v>
      </c>
      <c r="H84" s="2" t="s">
        <v>7638</v>
      </c>
      <c r="I84" s="2" t="s">
        <v>7872</v>
      </c>
      <c r="J84" s="2" t="s">
        <v>7623</v>
      </c>
      <c r="K84" s="2" t="s">
        <v>7531</v>
      </c>
      <c r="L84" s="2">
        <v>50950</v>
      </c>
      <c r="M84" s="2" t="s">
        <v>7432</v>
      </c>
      <c r="N84" s="2" t="s">
        <v>7624</v>
      </c>
      <c r="O84" s="2">
        <v>41.73</v>
      </c>
      <c r="P84" s="2" t="s">
        <v>7434</v>
      </c>
      <c r="Q84" s="2">
        <v>41.73</v>
      </c>
      <c r="R84" s="2" t="s">
        <v>7435</v>
      </c>
      <c r="S84" s="2" t="s">
        <v>7436</v>
      </c>
      <c r="T84" s="2" t="s">
        <v>7436</v>
      </c>
      <c r="U84" s="2" t="s">
        <v>7436</v>
      </c>
      <c r="V84" s="2" t="s">
        <v>1680</v>
      </c>
      <c r="W84" s="2" t="s">
        <v>7452</v>
      </c>
      <c r="X84" s="2" t="s">
        <v>7719</v>
      </c>
      <c r="Y84" s="2" t="s">
        <v>7493</v>
      </c>
      <c r="Z84" s="2" t="s">
        <v>7440</v>
      </c>
      <c r="AA84" s="2">
        <v>41.71</v>
      </c>
      <c r="AB84" s="2">
        <v>99.39</v>
      </c>
      <c r="AC84" s="2">
        <v>99.65</v>
      </c>
      <c r="AD84" s="2">
        <v>0</v>
      </c>
      <c r="AE84" s="2">
        <v>126825178.98999999</v>
      </c>
      <c r="AF84" s="2">
        <v>0</v>
      </c>
      <c r="AG84" s="2">
        <v>0</v>
      </c>
      <c r="AH84" s="2">
        <v>0</v>
      </c>
      <c r="AI84" s="2">
        <v>0</v>
      </c>
      <c r="AJ84" s="2">
        <v>0</v>
      </c>
      <c r="AK84" s="2">
        <v>126825178.98999999</v>
      </c>
      <c r="AL84" s="2">
        <v>222274404.41</v>
      </c>
      <c r="AM84" s="2">
        <v>126825178.98999999</v>
      </c>
      <c r="AN84" s="2">
        <v>126052548.48</v>
      </c>
      <c r="AO84" s="2">
        <v>772630.51</v>
      </c>
      <c r="AP84" s="2">
        <v>0</v>
      </c>
      <c r="AQ84" s="2">
        <v>222274404.41</v>
      </c>
      <c r="AR84" s="2">
        <v>221501773.90000001</v>
      </c>
      <c r="AS84" s="2">
        <v>772630.51</v>
      </c>
      <c r="AT84" s="2">
        <v>126825178.98999999</v>
      </c>
      <c r="AU84" s="2">
        <v>0</v>
      </c>
      <c r="AV84" s="2">
        <v>0</v>
      </c>
      <c r="AW84" s="2">
        <v>0</v>
      </c>
      <c r="AX84" s="2">
        <v>126825178.98999999</v>
      </c>
      <c r="AY84" s="2" t="s">
        <v>7641</v>
      </c>
      <c r="AZ84" s="2" t="s">
        <v>7535</v>
      </c>
      <c r="BA84" s="1">
        <v>44197</v>
      </c>
      <c r="BB84" s="1">
        <v>44561</v>
      </c>
      <c r="BC84" s="1">
        <v>43971</v>
      </c>
      <c r="BD84" s="1">
        <v>43971</v>
      </c>
      <c r="BH84" s="1">
        <v>43971</v>
      </c>
      <c r="BI84" s="1">
        <v>43971</v>
      </c>
      <c r="BJ84" s="1">
        <v>44104</v>
      </c>
      <c r="BK84" s="1">
        <v>43983</v>
      </c>
      <c r="BL84" s="1">
        <v>43971</v>
      </c>
      <c r="BM84" s="5">
        <v>0.41658564814814814</v>
      </c>
      <c r="BN84" s="1">
        <v>43971</v>
      </c>
      <c r="BO84" s="5">
        <v>0.41946759259259259</v>
      </c>
      <c r="BP84" s="1">
        <v>43971</v>
      </c>
      <c r="BQ84" s="5">
        <v>0.44807870370370373</v>
      </c>
      <c r="BR84" s="1">
        <v>43971</v>
      </c>
      <c r="BS84" s="5">
        <v>0.42836805555555557</v>
      </c>
      <c r="BT84" s="1">
        <v>43971</v>
      </c>
      <c r="BU84" s="5">
        <v>0.45596064814814813</v>
      </c>
      <c r="BV84" s="2">
        <v>10</v>
      </c>
      <c r="BW84" s="2">
        <v>1619</v>
      </c>
      <c r="BX84" s="2">
        <v>1619</v>
      </c>
      <c r="BY84" s="2">
        <v>74</v>
      </c>
      <c r="BZ84" s="2" t="s">
        <v>7642</v>
      </c>
      <c r="CA84" s="2" t="s">
        <v>7643</v>
      </c>
      <c r="CB84" s="2">
        <v>0</v>
      </c>
      <c r="CC84" s="2">
        <v>0</v>
      </c>
      <c r="CD84" s="2">
        <v>1619</v>
      </c>
      <c r="CE84" s="2">
        <v>5</v>
      </c>
      <c r="CF84" s="2">
        <v>1</v>
      </c>
    </row>
    <row r="85" spans="1:84" x14ac:dyDescent="0.25">
      <c r="A85" s="2" t="s">
        <v>1930</v>
      </c>
      <c r="B85" s="2" t="s">
        <v>7873</v>
      </c>
      <c r="C85" s="2" t="s">
        <v>1929</v>
      </c>
      <c r="D85" s="2" t="s">
        <v>7638</v>
      </c>
      <c r="E85" s="2" t="s">
        <v>7874</v>
      </c>
      <c r="F85" s="2" t="s">
        <v>7426</v>
      </c>
      <c r="G85" s="2" t="s">
        <v>7637</v>
      </c>
      <c r="H85" s="2" t="s">
        <v>7638</v>
      </c>
      <c r="I85" s="2" t="s">
        <v>7872</v>
      </c>
      <c r="J85" s="2" t="s">
        <v>7623</v>
      </c>
      <c r="K85" s="2" t="s">
        <v>7531</v>
      </c>
      <c r="L85" s="2">
        <v>50950</v>
      </c>
      <c r="M85" s="2" t="s">
        <v>7432</v>
      </c>
      <c r="N85" s="2" t="s">
        <v>7612</v>
      </c>
      <c r="O85" s="2">
        <v>28.26</v>
      </c>
      <c r="P85" s="2" t="s">
        <v>7434</v>
      </c>
      <c r="R85" s="2" t="s">
        <v>7435</v>
      </c>
      <c r="S85" s="2" t="s">
        <v>7436</v>
      </c>
      <c r="T85" s="2" t="s">
        <v>7436</v>
      </c>
      <c r="U85" s="2" t="s">
        <v>7436</v>
      </c>
      <c r="V85" s="2" t="s">
        <v>1680</v>
      </c>
      <c r="W85" s="2" t="s">
        <v>7452</v>
      </c>
      <c r="X85" s="2" t="s">
        <v>7719</v>
      </c>
      <c r="Y85" s="2" t="s">
        <v>7493</v>
      </c>
      <c r="Z85" s="2" t="s">
        <v>7440</v>
      </c>
      <c r="AA85" s="2">
        <v>95</v>
      </c>
      <c r="AB85" s="2">
        <v>90.82</v>
      </c>
      <c r="AC85" s="2">
        <v>95.34</v>
      </c>
      <c r="AD85" s="2">
        <v>0</v>
      </c>
      <c r="AE85" s="2">
        <v>136726614.69999999</v>
      </c>
      <c r="AF85" s="2">
        <v>0</v>
      </c>
      <c r="AG85" s="2">
        <v>0</v>
      </c>
      <c r="AH85" s="2">
        <v>0</v>
      </c>
      <c r="AI85" s="2">
        <v>0</v>
      </c>
      <c r="AJ85" s="2">
        <v>0</v>
      </c>
      <c r="AK85" s="2">
        <v>136726614.69999999</v>
      </c>
      <c r="AL85" s="2">
        <v>269025768.61000001</v>
      </c>
      <c r="AM85" s="2">
        <v>136726614.69999999</v>
      </c>
      <c r="AN85" s="2">
        <v>124178746.28</v>
      </c>
      <c r="AO85" s="2">
        <v>12547868.42</v>
      </c>
      <c r="AP85" s="2">
        <v>0</v>
      </c>
      <c r="AQ85" s="2">
        <v>269025768.61000001</v>
      </c>
      <c r="AR85" s="2">
        <v>256477900.19</v>
      </c>
      <c r="AS85" s="2">
        <v>12547868.42</v>
      </c>
      <c r="AT85" s="2">
        <v>136726614.69999999</v>
      </c>
      <c r="AU85" s="2">
        <v>0</v>
      </c>
      <c r="AV85" s="2">
        <v>0</v>
      </c>
      <c r="AW85" s="2">
        <v>0</v>
      </c>
      <c r="AX85" s="2">
        <v>136726614.69999999</v>
      </c>
      <c r="AY85" s="2" t="s">
        <v>7641</v>
      </c>
      <c r="AZ85" s="2" t="s">
        <v>7535</v>
      </c>
      <c r="BA85" s="1">
        <v>44197</v>
      </c>
      <c r="BB85" s="1">
        <v>44561</v>
      </c>
      <c r="BC85" s="1">
        <v>43971</v>
      </c>
      <c r="BD85" s="1">
        <v>43971</v>
      </c>
      <c r="BH85" s="1">
        <v>43971</v>
      </c>
      <c r="BI85" s="1">
        <v>43971</v>
      </c>
      <c r="BJ85" s="1">
        <v>44117</v>
      </c>
      <c r="BK85" s="1">
        <v>43983</v>
      </c>
      <c r="BL85" s="1">
        <v>43971</v>
      </c>
      <c r="BM85" s="5">
        <v>0.43959490740740742</v>
      </c>
      <c r="BN85" s="1">
        <v>43971</v>
      </c>
      <c r="BO85" s="5">
        <v>0.48561342592592593</v>
      </c>
      <c r="BP85" s="1">
        <v>43971</v>
      </c>
      <c r="BQ85" s="5">
        <v>0.4856597222222222</v>
      </c>
      <c r="BT85" s="1">
        <v>43971</v>
      </c>
      <c r="BU85" s="5">
        <v>0.55459490740740736</v>
      </c>
      <c r="BV85" s="2">
        <v>10</v>
      </c>
      <c r="BW85" s="2">
        <v>1619</v>
      </c>
      <c r="BX85" s="2">
        <v>1619</v>
      </c>
      <c r="BY85" s="2">
        <v>74</v>
      </c>
      <c r="BZ85" s="2" t="s">
        <v>7642</v>
      </c>
      <c r="CA85" s="2" t="s">
        <v>7643</v>
      </c>
      <c r="CB85" s="2">
        <v>0</v>
      </c>
      <c r="CC85" s="2">
        <v>0</v>
      </c>
      <c r="CD85" s="2">
        <v>1619</v>
      </c>
      <c r="CE85" s="2">
        <v>5</v>
      </c>
      <c r="CF85" s="2">
        <v>1</v>
      </c>
    </row>
    <row r="86" spans="1:84" x14ac:dyDescent="0.25">
      <c r="A86" s="2" t="s">
        <v>3098</v>
      </c>
      <c r="B86" s="2" t="s">
        <v>1949</v>
      </c>
      <c r="C86" s="2" t="s">
        <v>3097</v>
      </c>
      <c r="D86" s="2" t="s">
        <v>7877</v>
      </c>
      <c r="E86" s="2" t="s">
        <v>7875</v>
      </c>
      <c r="F86" s="2" t="s">
        <v>7426</v>
      </c>
      <c r="G86" s="2" t="s">
        <v>7876</v>
      </c>
      <c r="H86" s="2" t="s">
        <v>7877</v>
      </c>
      <c r="I86" s="2" t="s">
        <v>7877</v>
      </c>
      <c r="J86" s="2" t="s">
        <v>7623</v>
      </c>
      <c r="K86" s="2" t="s">
        <v>7531</v>
      </c>
      <c r="L86" s="2">
        <v>25608</v>
      </c>
      <c r="M86" s="2" t="s">
        <v>7432</v>
      </c>
      <c r="N86" s="2" t="s">
        <v>7640</v>
      </c>
      <c r="O86" s="2">
        <v>4</v>
      </c>
      <c r="P86" s="2" t="s">
        <v>7434</v>
      </c>
      <c r="Q86" s="2">
        <v>4</v>
      </c>
      <c r="R86" s="2" t="s">
        <v>7435</v>
      </c>
      <c r="S86" s="2" t="s">
        <v>7436</v>
      </c>
      <c r="T86" s="2" t="s">
        <v>7436</v>
      </c>
      <c r="U86" s="2" t="s">
        <v>7436</v>
      </c>
      <c r="V86" s="2" t="s">
        <v>1680</v>
      </c>
      <c r="W86" s="2" t="s">
        <v>7452</v>
      </c>
      <c r="X86" s="2" t="s">
        <v>7719</v>
      </c>
      <c r="Y86" s="2" t="s">
        <v>7493</v>
      </c>
      <c r="Z86" s="2" t="s">
        <v>7440</v>
      </c>
      <c r="AA86" s="2">
        <v>0</v>
      </c>
      <c r="AB86" s="2">
        <v>100</v>
      </c>
      <c r="AC86" s="2">
        <v>72.77</v>
      </c>
      <c r="AD86" s="2">
        <v>0</v>
      </c>
      <c r="AE86" s="2">
        <v>29386776.859999999</v>
      </c>
      <c r="AF86" s="2">
        <v>8001145.0599999996</v>
      </c>
      <c r="AG86" s="2">
        <v>0</v>
      </c>
      <c r="AH86" s="2">
        <v>0</v>
      </c>
      <c r="AI86" s="2">
        <v>0</v>
      </c>
      <c r="AJ86" s="2">
        <v>0</v>
      </c>
      <c r="AK86" s="2">
        <v>21385631.800000001</v>
      </c>
      <c r="AL86" s="2">
        <v>29386776.859999999</v>
      </c>
      <c r="AM86" s="2">
        <v>21385631.800000001</v>
      </c>
      <c r="AN86" s="2">
        <v>21385631.800000001</v>
      </c>
      <c r="AO86" s="2">
        <v>0</v>
      </c>
      <c r="AP86" s="2">
        <v>0</v>
      </c>
      <c r="AQ86" s="2">
        <v>29386776.859999999</v>
      </c>
      <c r="AR86" s="2">
        <v>21385631.800000001</v>
      </c>
      <c r="AS86" s="2">
        <v>0</v>
      </c>
      <c r="AT86" s="2">
        <v>29386776.859999999</v>
      </c>
      <c r="AU86" s="2">
        <v>0</v>
      </c>
      <c r="AV86" s="2">
        <v>0</v>
      </c>
      <c r="AW86" s="2">
        <v>0</v>
      </c>
      <c r="AX86" s="2">
        <v>29386776.859999999</v>
      </c>
      <c r="AY86" s="2" t="s">
        <v>7878</v>
      </c>
      <c r="AZ86" s="2" t="s">
        <v>7690</v>
      </c>
      <c r="BA86" s="1">
        <v>44197</v>
      </c>
      <c r="BB86" s="1">
        <v>44561</v>
      </c>
      <c r="BC86" s="1">
        <v>43971</v>
      </c>
      <c r="BD86" s="1">
        <v>43971</v>
      </c>
      <c r="BF86" s="1">
        <v>44074</v>
      </c>
      <c r="BG86" s="1">
        <v>44074</v>
      </c>
      <c r="BH86" s="1">
        <v>43971</v>
      </c>
      <c r="BI86" s="1">
        <v>44125</v>
      </c>
      <c r="BK86" s="1">
        <v>44154</v>
      </c>
      <c r="BL86" s="1">
        <v>43971</v>
      </c>
      <c r="BM86" s="5">
        <v>0.49465277777777777</v>
      </c>
      <c r="BN86" s="1">
        <v>43971</v>
      </c>
      <c r="BO86" s="5">
        <v>0.49712962962962964</v>
      </c>
      <c r="BP86" s="1">
        <v>43971</v>
      </c>
      <c r="BQ86" s="5">
        <v>0.49717592592592591</v>
      </c>
      <c r="BT86" s="1">
        <v>43971</v>
      </c>
      <c r="BU86" s="5">
        <v>0.55593749999999997</v>
      </c>
      <c r="BV86" s="2">
        <v>10</v>
      </c>
      <c r="BW86" s="2">
        <v>1619</v>
      </c>
      <c r="BX86" s="2">
        <v>1619</v>
      </c>
      <c r="BY86" s="2">
        <v>74</v>
      </c>
      <c r="BZ86" s="2" t="s">
        <v>7879</v>
      </c>
      <c r="CA86" s="2" t="s">
        <v>7880</v>
      </c>
      <c r="CB86" s="2">
        <v>0</v>
      </c>
      <c r="CC86" s="2">
        <v>0</v>
      </c>
      <c r="CD86" s="2">
        <v>1619</v>
      </c>
      <c r="CE86" s="2">
        <v>5</v>
      </c>
      <c r="CF86" s="2">
        <v>1</v>
      </c>
    </row>
    <row r="87" spans="1:84" x14ac:dyDescent="0.25">
      <c r="A87" s="2" t="s">
        <v>1954</v>
      </c>
      <c r="B87" s="2" t="s">
        <v>1954</v>
      </c>
      <c r="C87" s="2" t="s">
        <v>1955</v>
      </c>
      <c r="D87" s="2" t="s">
        <v>7785</v>
      </c>
      <c r="E87" s="2" t="s">
        <v>7881</v>
      </c>
      <c r="F87" s="2" t="s">
        <v>7426</v>
      </c>
      <c r="G87" s="2" t="s">
        <v>7784</v>
      </c>
      <c r="H87" s="2" t="s">
        <v>7785</v>
      </c>
      <c r="I87" s="2" t="s">
        <v>7882</v>
      </c>
      <c r="J87" s="2" t="s">
        <v>7488</v>
      </c>
      <c r="K87" s="2" t="s">
        <v>7718</v>
      </c>
      <c r="L87" s="2">
        <v>42701</v>
      </c>
      <c r="M87" s="2" t="s">
        <v>7432</v>
      </c>
      <c r="N87" s="2" t="s">
        <v>7624</v>
      </c>
      <c r="O87" s="2">
        <v>30</v>
      </c>
      <c r="P87" s="2" t="s">
        <v>7434</v>
      </c>
      <c r="Q87" s="2">
        <v>30</v>
      </c>
      <c r="R87" s="2" t="s">
        <v>7435</v>
      </c>
      <c r="S87" s="2" t="s">
        <v>7436</v>
      </c>
      <c r="T87" s="2" t="s">
        <v>7436</v>
      </c>
      <c r="U87" s="2" t="s">
        <v>7436</v>
      </c>
      <c r="V87" s="2" t="s">
        <v>1680</v>
      </c>
      <c r="W87" s="2" t="s">
        <v>7452</v>
      </c>
      <c r="X87" s="2" t="s">
        <v>7719</v>
      </c>
      <c r="Y87" s="2" t="s">
        <v>7439</v>
      </c>
      <c r="Z87" s="2" t="s">
        <v>7440</v>
      </c>
      <c r="AA87" s="2">
        <v>98</v>
      </c>
      <c r="AB87" s="2">
        <v>100</v>
      </c>
      <c r="AC87" s="2">
        <v>100</v>
      </c>
      <c r="AD87" s="2">
        <v>0</v>
      </c>
      <c r="AE87" s="2">
        <v>11840823.869999999</v>
      </c>
      <c r="AF87" s="2">
        <v>1.55</v>
      </c>
      <c r="AG87" s="2">
        <v>0</v>
      </c>
      <c r="AH87" s="2">
        <v>0</v>
      </c>
      <c r="AI87" s="2">
        <v>0</v>
      </c>
      <c r="AJ87" s="2">
        <v>0</v>
      </c>
      <c r="AK87" s="2">
        <v>11840822.32</v>
      </c>
      <c r="AL87" s="2">
        <v>25866544.59</v>
      </c>
      <c r="AM87" s="2">
        <v>11840822.32</v>
      </c>
      <c r="AN87" s="2">
        <v>11840822.32</v>
      </c>
      <c r="AO87" s="2">
        <v>0</v>
      </c>
      <c r="AP87" s="2">
        <v>0</v>
      </c>
      <c r="AQ87" s="2">
        <v>25866544.59</v>
      </c>
      <c r="AR87" s="2">
        <v>25866543.039999999</v>
      </c>
      <c r="AS87" s="2">
        <v>0</v>
      </c>
      <c r="AT87" s="2">
        <v>11840823.869999999</v>
      </c>
      <c r="AU87" s="2">
        <v>0</v>
      </c>
      <c r="AV87" s="2">
        <v>0</v>
      </c>
      <c r="AW87" s="2">
        <v>0</v>
      </c>
      <c r="AX87" s="2">
        <v>11840823.869999999</v>
      </c>
      <c r="AY87" s="2" t="s">
        <v>7720</v>
      </c>
      <c r="AZ87" s="2" t="s">
        <v>7721</v>
      </c>
      <c r="BA87" s="1">
        <v>44197</v>
      </c>
      <c r="BB87" s="1">
        <v>44561</v>
      </c>
      <c r="BC87" s="1">
        <v>43971</v>
      </c>
      <c r="BD87" s="1">
        <v>43971</v>
      </c>
      <c r="BH87" s="1">
        <v>43971</v>
      </c>
      <c r="BI87" s="1">
        <v>43972</v>
      </c>
      <c r="BJ87" s="1">
        <v>44117</v>
      </c>
      <c r="BK87" s="1">
        <v>44019</v>
      </c>
      <c r="BL87" s="1">
        <v>43971</v>
      </c>
      <c r="BM87" s="5">
        <v>0.50923611111111111</v>
      </c>
      <c r="BN87" s="1">
        <v>43971</v>
      </c>
      <c r="BO87" s="5">
        <v>0.51215277777777779</v>
      </c>
      <c r="BP87" s="1">
        <v>43971</v>
      </c>
      <c r="BQ87" s="5">
        <v>0.5122106481481481</v>
      </c>
      <c r="BT87" s="1">
        <v>43971</v>
      </c>
      <c r="BU87" s="5">
        <v>0.55678240740740736</v>
      </c>
      <c r="BV87" s="2">
        <v>10</v>
      </c>
      <c r="BW87" s="2">
        <v>1619</v>
      </c>
      <c r="BX87" s="2">
        <v>1619</v>
      </c>
      <c r="BY87" s="2">
        <v>74</v>
      </c>
      <c r="BZ87" s="2" t="s">
        <v>7789</v>
      </c>
      <c r="CA87" s="2" t="s">
        <v>7790</v>
      </c>
      <c r="CB87" s="2">
        <v>0</v>
      </c>
      <c r="CC87" s="2">
        <v>0</v>
      </c>
      <c r="CD87" s="2">
        <v>1619</v>
      </c>
      <c r="CE87" s="2">
        <v>5</v>
      </c>
      <c r="CF87" s="2">
        <v>1</v>
      </c>
    </row>
    <row r="88" spans="1:84" x14ac:dyDescent="0.25">
      <c r="A88" s="2" t="s">
        <v>1949</v>
      </c>
      <c r="B88" s="2" t="s">
        <v>7883</v>
      </c>
      <c r="C88" s="2" t="s">
        <v>1950</v>
      </c>
      <c r="D88" s="2" t="s">
        <v>7885</v>
      </c>
      <c r="E88" s="2" t="s">
        <v>7884</v>
      </c>
      <c r="F88" s="2" t="s">
        <v>7426</v>
      </c>
      <c r="G88" s="2" t="s">
        <v>7700</v>
      </c>
      <c r="H88" s="2" t="s">
        <v>7885</v>
      </c>
      <c r="I88" s="2" t="s">
        <v>7886</v>
      </c>
      <c r="J88" s="2" t="s">
        <v>7488</v>
      </c>
      <c r="K88" s="2" t="s">
        <v>7718</v>
      </c>
      <c r="L88" s="2">
        <v>19458</v>
      </c>
      <c r="M88" s="2" t="s">
        <v>7432</v>
      </c>
      <c r="N88" s="2" t="s">
        <v>7884</v>
      </c>
      <c r="O88" s="2">
        <v>12</v>
      </c>
      <c r="P88" s="2" t="s">
        <v>7434</v>
      </c>
      <c r="Q88" s="2">
        <v>12</v>
      </c>
      <c r="R88" s="2" t="s">
        <v>7435</v>
      </c>
      <c r="S88" s="2" t="s">
        <v>7436</v>
      </c>
      <c r="T88" s="2" t="s">
        <v>7436</v>
      </c>
      <c r="U88" s="2" t="s">
        <v>7436</v>
      </c>
      <c r="V88" s="2" t="s">
        <v>1680</v>
      </c>
      <c r="W88" s="2" t="s">
        <v>7452</v>
      </c>
      <c r="X88" s="2" t="s">
        <v>7438</v>
      </c>
      <c r="Y88" s="2" t="s">
        <v>7614</v>
      </c>
      <c r="Z88" s="2" t="s">
        <v>7440</v>
      </c>
      <c r="AA88" s="2">
        <v>100</v>
      </c>
      <c r="AB88" s="2">
        <v>100</v>
      </c>
      <c r="AC88" s="2">
        <v>100</v>
      </c>
      <c r="AD88" s="2">
        <v>0</v>
      </c>
      <c r="AE88" s="2">
        <v>4137912.52</v>
      </c>
      <c r="AF88" s="2">
        <v>49.45</v>
      </c>
      <c r="AG88" s="2">
        <v>0</v>
      </c>
      <c r="AH88" s="2">
        <v>0</v>
      </c>
      <c r="AI88" s="2">
        <v>0</v>
      </c>
      <c r="AJ88" s="2">
        <v>0</v>
      </c>
      <c r="AK88" s="2">
        <v>4137863.07</v>
      </c>
      <c r="AL88" s="2">
        <v>20624492.41</v>
      </c>
      <c r="AM88" s="2">
        <v>4137863.07</v>
      </c>
      <c r="AN88" s="2">
        <v>4137863.07</v>
      </c>
      <c r="AO88" s="2">
        <v>0</v>
      </c>
      <c r="AP88" s="2">
        <v>0</v>
      </c>
      <c r="AQ88" s="2">
        <v>20624492.41</v>
      </c>
      <c r="AR88" s="2">
        <v>20624442.960000001</v>
      </c>
      <c r="AS88" s="2">
        <v>0</v>
      </c>
      <c r="AT88" s="2">
        <v>4137912.52</v>
      </c>
      <c r="AU88" s="2">
        <v>0</v>
      </c>
      <c r="AV88" s="2">
        <v>0</v>
      </c>
      <c r="AW88" s="2">
        <v>0</v>
      </c>
      <c r="AX88" s="2">
        <v>4137912.52</v>
      </c>
      <c r="AY88" s="2" t="s">
        <v>7720</v>
      </c>
      <c r="AZ88" s="2" t="s">
        <v>7721</v>
      </c>
      <c r="BA88" s="1">
        <v>44197</v>
      </c>
      <c r="BB88" s="1">
        <v>44561</v>
      </c>
      <c r="BC88" s="1">
        <v>43971</v>
      </c>
      <c r="BD88" s="1">
        <v>43971</v>
      </c>
      <c r="BH88" s="1">
        <v>43971</v>
      </c>
      <c r="BI88" s="1">
        <v>43972</v>
      </c>
      <c r="BJ88" s="1">
        <v>44117</v>
      </c>
      <c r="BK88" s="1">
        <v>44013</v>
      </c>
      <c r="BL88" s="1">
        <v>43971</v>
      </c>
      <c r="BM88" s="5">
        <v>0.52533564814814815</v>
      </c>
      <c r="BN88" s="1">
        <v>43971</v>
      </c>
      <c r="BO88" s="5">
        <v>0.52667824074074077</v>
      </c>
      <c r="BP88" s="1">
        <v>43971</v>
      </c>
      <c r="BQ88" s="5">
        <v>0.52673611111111107</v>
      </c>
      <c r="BT88" s="1">
        <v>43971</v>
      </c>
      <c r="BU88" s="5">
        <v>0.55744212962962958</v>
      </c>
      <c r="BV88" s="2">
        <v>10</v>
      </c>
      <c r="BW88" s="2">
        <v>1619</v>
      </c>
      <c r="BX88" s="2">
        <v>1619</v>
      </c>
      <c r="BY88" s="2">
        <v>74</v>
      </c>
      <c r="BZ88" s="2" t="s">
        <v>7887</v>
      </c>
      <c r="CA88" s="2" t="s">
        <v>7703</v>
      </c>
      <c r="CB88" s="2">
        <v>0</v>
      </c>
      <c r="CC88" s="2">
        <v>0</v>
      </c>
      <c r="CD88" s="2">
        <v>1619</v>
      </c>
      <c r="CE88" s="2">
        <v>5</v>
      </c>
      <c r="CF88" s="2">
        <v>1</v>
      </c>
    </row>
    <row r="89" spans="1:84" x14ac:dyDescent="0.25">
      <c r="A89" s="2" t="s">
        <v>1972</v>
      </c>
      <c r="B89" s="2" t="s">
        <v>1956</v>
      </c>
      <c r="C89" s="2" t="s">
        <v>1973</v>
      </c>
      <c r="D89" s="2" t="s">
        <v>7889</v>
      </c>
      <c r="E89" s="2" t="s">
        <v>7888</v>
      </c>
      <c r="F89" s="2" t="s">
        <v>7426</v>
      </c>
      <c r="G89" s="2" t="s">
        <v>7724</v>
      </c>
      <c r="H89" s="2" t="s">
        <v>7889</v>
      </c>
      <c r="I89" s="2" t="s">
        <v>7889</v>
      </c>
      <c r="J89" s="2" t="s">
        <v>7488</v>
      </c>
      <c r="K89" s="2" t="s">
        <v>7718</v>
      </c>
      <c r="L89" s="2">
        <v>52629</v>
      </c>
      <c r="M89" s="2" t="s">
        <v>7432</v>
      </c>
      <c r="N89" s="2" t="s">
        <v>7624</v>
      </c>
      <c r="O89" s="2">
        <v>13.7</v>
      </c>
      <c r="P89" s="2" t="s">
        <v>7434</v>
      </c>
      <c r="R89" s="2" t="s">
        <v>7435</v>
      </c>
      <c r="S89" s="2" t="s">
        <v>7436</v>
      </c>
      <c r="T89" s="2" t="s">
        <v>7436</v>
      </c>
      <c r="U89" s="2" t="s">
        <v>7436</v>
      </c>
      <c r="V89" s="2" t="s">
        <v>1680</v>
      </c>
      <c r="W89" s="2" t="s">
        <v>7452</v>
      </c>
      <c r="X89" s="2" t="s">
        <v>7719</v>
      </c>
      <c r="Y89" s="2" t="s">
        <v>7439</v>
      </c>
      <c r="Z89" s="2" t="s">
        <v>7440</v>
      </c>
      <c r="AA89" s="2">
        <v>75</v>
      </c>
      <c r="AB89" s="2">
        <v>100</v>
      </c>
      <c r="AC89" s="2">
        <v>100</v>
      </c>
      <c r="AD89" s="2">
        <v>0</v>
      </c>
      <c r="AE89" s="2">
        <v>801.92</v>
      </c>
      <c r="AF89" s="2">
        <v>0</v>
      </c>
      <c r="AG89" s="2">
        <v>0</v>
      </c>
      <c r="AH89" s="2">
        <v>0</v>
      </c>
      <c r="AI89" s="2">
        <v>0</v>
      </c>
      <c r="AJ89" s="2">
        <v>0</v>
      </c>
      <c r="AK89" s="2">
        <v>801.92</v>
      </c>
      <c r="AL89" s="2">
        <v>16996793.739999998</v>
      </c>
      <c r="AM89" s="2">
        <v>801.92</v>
      </c>
      <c r="AN89" s="2">
        <v>801.92</v>
      </c>
      <c r="AO89" s="2">
        <v>0</v>
      </c>
      <c r="AP89" s="2">
        <v>0</v>
      </c>
      <c r="AQ89" s="2">
        <v>16996793.739999998</v>
      </c>
      <c r="AR89" s="2">
        <v>16996793.739999998</v>
      </c>
      <c r="AS89" s="2">
        <v>0</v>
      </c>
      <c r="AT89" s="2">
        <v>801.92</v>
      </c>
      <c r="AU89" s="2">
        <v>0</v>
      </c>
      <c r="AV89" s="2">
        <v>0</v>
      </c>
      <c r="AW89" s="2">
        <v>0</v>
      </c>
      <c r="AX89" s="2">
        <v>801.92</v>
      </c>
      <c r="AY89" s="2" t="s">
        <v>7720</v>
      </c>
      <c r="AZ89" s="2" t="s">
        <v>7721</v>
      </c>
      <c r="BA89" s="1">
        <v>44197</v>
      </c>
      <c r="BB89" s="1">
        <v>44561</v>
      </c>
      <c r="BC89" s="1">
        <v>43971</v>
      </c>
      <c r="BD89" s="1">
        <v>43971</v>
      </c>
      <c r="BH89" s="1">
        <v>43971</v>
      </c>
      <c r="BI89" s="1">
        <v>43978</v>
      </c>
      <c r="BJ89" s="1">
        <v>44117</v>
      </c>
      <c r="BK89" s="1">
        <v>43994</v>
      </c>
      <c r="BL89" s="1">
        <v>43971</v>
      </c>
      <c r="BM89" s="5">
        <v>0.58721064814814816</v>
      </c>
      <c r="BN89" s="1">
        <v>43971</v>
      </c>
      <c r="BO89" s="5">
        <v>0.58881944444444445</v>
      </c>
      <c r="BP89" s="1">
        <v>43971</v>
      </c>
      <c r="BQ89" s="5">
        <v>0.58886574074074072</v>
      </c>
      <c r="BT89" s="1">
        <v>43971</v>
      </c>
      <c r="BU89" s="5">
        <v>0.63609953703703703</v>
      </c>
      <c r="BV89" s="2">
        <v>10</v>
      </c>
      <c r="BW89" s="2">
        <v>1619</v>
      </c>
      <c r="BX89" s="2">
        <v>1619</v>
      </c>
      <c r="BY89" s="2">
        <v>74</v>
      </c>
      <c r="BZ89" s="2" t="s">
        <v>7890</v>
      </c>
      <c r="CA89" s="2" t="s">
        <v>7727</v>
      </c>
      <c r="CB89" s="2">
        <v>0</v>
      </c>
      <c r="CC89" s="2">
        <v>0</v>
      </c>
      <c r="CD89" s="2">
        <v>1619</v>
      </c>
      <c r="CE89" s="2">
        <v>5</v>
      </c>
      <c r="CF89" s="2">
        <v>1</v>
      </c>
    </row>
    <row r="90" spans="1:84" x14ac:dyDescent="0.25">
      <c r="A90" s="2" t="s">
        <v>3129</v>
      </c>
      <c r="B90" s="2" t="s">
        <v>7891</v>
      </c>
      <c r="C90" s="2" t="s">
        <v>3128</v>
      </c>
      <c r="D90" s="2" t="s">
        <v>7893</v>
      </c>
      <c r="E90" s="2" t="s">
        <v>7892</v>
      </c>
      <c r="F90" s="2" t="s">
        <v>7426</v>
      </c>
      <c r="G90" s="2" t="s">
        <v>7512</v>
      </c>
      <c r="H90" s="2" t="s">
        <v>7893</v>
      </c>
      <c r="I90" s="2" t="s">
        <v>7894</v>
      </c>
      <c r="J90" s="2" t="s">
        <v>7623</v>
      </c>
      <c r="K90" s="2" t="s">
        <v>7531</v>
      </c>
      <c r="L90" s="2">
        <v>17865</v>
      </c>
      <c r="M90" s="2" t="s">
        <v>7432</v>
      </c>
      <c r="N90" s="2" t="s">
        <v>7640</v>
      </c>
      <c r="O90" s="2">
        <v>5.7</v>
      </c>
      <c r="P90" s="2" t="s">
        <v>7434</v>
      </c>
      <c r="Q90" s="2">
        <v>5.7</v>
      </c>
      <c r="R90" s="2" t="s">
        <v>7435</v>
      </c>
      <c r="S90" s="2" t="s">
        <v>7436</v>
      </c>
      <c r="T90" s="2" t="s">
        <v>7436</v>
      </c>
      <c r="U90" s="2" t="s">
        <v>7436</v>
      </c>
      <c r="V90" s="2" t="s">
        <v>1680</v>
      </c>
      <c r="W90" s="2" t="s">
        <v>7452</v>
      </c>
      <c r="X90" s="2" t="s">
        <v>7719</v>
      </c>
      <c r="Y90" s="2" t="s">
        <v>7493</v>
      </c>
      <c r="Z90" s="2" t="s">
        <v>7440</v>
      </c>
      <c r="AA90" s="2">
        <v>0</v>
      </c>
      <c r="AB90" s="2">
        <v>6.45</v>
      </c>
      <c r="AC90" s="2">
        <v>6.45</v>
      </c>
      <c r="AD90" s="2">
        <v>0</v>
      </c>
      <c r="AE90" s="2">
        <v>39485009.640000001</v>
      </c>
      <c r="AF90" s="2">
        <v>0</v>
      </c>
      <c r="AG90" s="2">
        <v>0</v>
      </c>
      <c r="AH90" s="2">
        <v>0</v>
      </c>
      <c r="AI90" s="2">
        <v>0</v>
      </c>
      <c r="AJ90" s="2">
        <v>0</v>
      </c>
      <c r="AK90" s="2">
        <v>39485009.640000001</v>
      </c>
      <c r="AL90" s="2">
        <v>39485009.640000001</v>
      </c>
      <c r="AM90" s="2">
        <v>39485009.640000001</v>
      </c>
      <c r="AN90" s="2">
        <v>2544944.66</v>
      </c>
      <c r="AO90" s="2">
        <v>36940064.979999997</v>
      </c>
      <c r="AP90" s="2">
        <v>0</v>
      </c>
      <c r="AQ90" s="2">
        <v>39485009.640000001</v>
      </c>
      <c r="AR90" s="2">
        <v>2544944.66</v>
      </c>
      <c r="AS90" s="2">
        <v>36940064.979999997</v>
      </c>
      <c r="AT90" s="2">
        <v>39485009.640000001</v>
      </c>
      <c r="AU90" s="2">
        <v>0</v>
      </c>
      <c r="AV90" s="2">
        <v>0</v>
      </c>
      <c r="AW90" s="2">
        <v>0</v>
      </c>
      <c r="AX90" s="2">
        <v>39485009.640000001</v>
      </c>
      <c r="AY90" s="2" t="s">
        <v>7878</v>
      </c>
      <c r="AZ90" s="2" t="s">
        <v>7690</v>
      </c>
      <c r="BA90" s="1">
        <v>44197</v>
      </c>
      <c r="BB90" s="1">
        <v>44561</v>
      </c>
      <c r="BC90" s="1">
        <v>43971</v>
      </c>
      <c r="BD90" s="1">
        <v>43971</v>
      </c>
      <c r="BF90" s="1">
        <v>44074</v>
      </c>
      <c r="BG90" s="1">
        <v>44074</v>
      </c>
      <c r="BH90" s="1">
        <v>43971</v>
      </c>
      <c r="BI90" s="1">
        <v>44125</v>
      </c>
      <c r="BK90" s="1">
        <v>44154</v>
      </c>
      <c r="BL90" s="1">
        <v>43971</v>
      </c>
      <c r="BM90" s="5">
        <v>0.61743055555555559</v>
      </c>
      <c r="BN90" s="1">
        <v>43971</v>
      </c>
      <c r="BO90" s="5">
        <v>0.62049768518518522</v>
      </c>
      <c r="BP90" s="1">
        <v>43971</v>
      </c>
      <c r="BQ90" s="5">
        <v>0.62055555555555553</v>
      </c>
      <c r="BT90" s="1">
        <v>43971</v>
      </c>
      <c r="BU90" s="5">
        <v>0.65894675925925927</v>
      </c>
      <c r="BV90" s="2">
        <v>10</v>
      </c>
      <c r="BW90" s="2">
        <v>1619</v>
      </c>
      <c r="BX90" s="2">
        <v>1619</v>
      </c>
      <c r="BY90" s="2">
        <v>74</v>
      </c>
      <c r="BZ90" s="2" t="s">
        <v>7590</v>
      </c>
      <c r="CA90" s="2" t="s">
        <v>7516</v>
      </c>
      <c r="CB90" s="2">
        <v>0</v>
      </c>
      <c r="CC90" s="2">
        <v>0</v>
      </c>
      <c r="CD90" s="2">
        <v>1619</v>
      </c>
      <c r="CE90" s="2">
        <v>5</v>
      </c>
      <c r="CF90" s="2">
        <v>1</v>
      </c>
    </row>
    <row r="91" spans="1:84" x14ac:dyDescent="0.25">
      <c r="A91" s="2" t="s">
        <v>3095</v>
      </c>
      <c r="B91" s="2" t="s">
        <v>7895</v>
      </c>
      <c r="C91" s="2" t="s">
        <v>3094</v>
      </c>
      <c r="D91" s="2" t="s">
        <v>7877</v>
      </c>
      <c r="E91" s="2" t="s">
        <v>7896</v>
      </c>
      <c r="F91" s="2" t="s">
        <v>7426</v>
      </c>
      <c r="G91" s="2" t="s">
        <v>7876</v>
      </c>
      <c r="H91" s="2" t="s">
        <v>7877</v>
      </c>
      <c r="I91" s="2" t="s">
        <v>7877</v>
      </c>
      <c r="J91" s="2" t="s">
        <v>7623</v>
      </c>
      <c r="K91" s="2" t="s">
        <v>7531</v>
      </c>
      <c r="L91" s="2">
        <v>25608</v>
      </c>
      <c r="M91" s="2" t="s">
        <v>7432</v>
      </c>
      <c r="N91" s="2" t="s">
        <v>7640</v>
      </c>
      <c r="O91" s="2">
        <v>4.4000000000000004</v>
      </c>
      <c r="P91" s="2" t="s">
        <v>7434</v>
      </c>
      <c r="R91" s="2" t="s">
        <v>7435</v>
      </c>
      <c r="S91" s="2" t="s">
        <v>7436</v>
      </c>
      <c r="T91" s="2" t="s">
        <v>7436</v>
      </c>
      <c r="U91" s="2" t="s">
        <v>7436</v>
      </c>
      <c r="V91" s="2" t="s">
        <v>1680</v>
      </c>
      <c r="W91" s="2" t="s">
        <v>7452</v>
      </c>
      <c r="X91" s="2" t="s">
        <v>7719</v>
      </c>
      <c r="Y91" s="2" t="s">
        <v>7493</v>
      </c>
      <c r="Z91" s="2" t="s">
        <v>7440</v>
      </c>
      <c r="AA91" s="2">
        <v>0</v>
      </c>
      <c r="AB91" s="2">
        <v>99.51</v>
      </c>
      <c r="AC91" s="2">
        <v>99.92</v>
      </c>
      <c r="AD91" s="2">
        <v>0</v>
      </c>
      <c r="AE91" s="2">
        <v>1820657.87</v>
      </c>
      <c r="AF91" s="2">
        <v>0</v>
      </c>
      <c r="AG91" s="2">
        <v>0</v>
      </c>
      <c r="AH91" s="2">
        <v>0</v>
      </c>
      <c r="AI91" s="2">
        <v>0</v>
      </c>
      <c r="AJ91" s="2">
        <v>0</v>
      </c>
      <c r="AK91" s="2">
        <v>1820657.87</v>
      </c>
      <c r="AL91" s="2">
        <v>11301636.5</v>
      </c>
      <c r="AM91" s="2">
        <v>1820657.87</v>
      </c>
      <c r="AN91" s="2">
        <v>1811758.46</v>
      </c>
      <c r="AO91" s="2">
        <v>8899.41</v>
      </c>
      <c r="AP91" s="2">
        <v>0</v>
      </c>
      <c r="AQ91" s="2">
        <v>11301636.5</v>
      </c>
      <c r="AR91" s="2">
        <v>11292737.09</v>
      </c>
      <c r="AS91" s="2">
        <v>8899.41</v>
      </c>
      <c r="AT91" s="2">
        <v>1820657.87</v>
      </c>
      <c r="AU91" s="2">
        <v>0</v>
      </c>
      <c r="AV91" s="2">
        <v>0</v>
      </c>
      <c r="AW91" s="2">
        <v>0</v>
      </c>
      <c r="AX91" s="2">
        <v>1820657.87</v>
      </c>
      <c r="AY91" s="2" t="s">
        <v>7878</v>
      </c>
      <c r="AZ91" s="2" t="s">
        <v>7690</v>
      </c>
      <c r="BA91" s="1">
        <v>44197</v>
      </c>
      <c r="BB91" s="1">
        <v>44561</v>
      </c>
      <c r="BC91" s="1">
        <v>43971</v>
      </c>
      <c r="BD91" s="1">
        <v>43971</v>
      </c>
      <c r="BF91" s="1">
        <v>44074</v>
      </c>
      <c r="BG91" s="1">
        <v>44074</v>
      </c>
      <c r="BH91" s="1">
        <v>43971</v>
      </c>
      <c r="BI91" s="1">
        <v>44125</v>
      </c>
      <c r="BK91" s="1">
        <v>44154</v>
      </c>
      <c r="BL91" s="1">
        <v>43971</v>
      </c>
      <c r="BM91" s="5">
        <v>0.71972222222222226</v>
      </c>
      <c r="BN91" s="1">
        <v>43971</v>
      </c>
      <c r="BO91" s="5">
        <v>0.7267824074074074</v>
      </c>
      <c r="BP91" s="1">
        <v>43971</v>
      </c>
      <c r="BQ91" s="5">
        <v>0.72689814814814813</v>
      </c>
      <c r="BT91" s="1">
        <v>43971</v>
      </c>
      <c r="BU91" s="5">
        <v>0.73163194444444446</v>
      </c>
      <c r="BV91" s="2">
        <v>10</v>
      </c>
      <c r="BW91" s="2">
        <v>1619</v>
      </c>
      <c r="BX91" s="2">
        <v>1619</v>
      </c>
      <c r="BY91" s="2">
        <v>74</v>
      </c>
      <c r="BZ91" s="2" t="s">
        <v>7879</v>
      </c>
      <c r="CA91" s="2" t="s">
        <v>7880</v>
      </c>
      <c r="CB91" s="2">
        <v>0</v>
      </c>
      <c r="CC91" s="2">
        <v>0</v>
      </c>
      <c r="CD91" s="2">
        <v>1619</v>
      </c>
      <c r="CE91" s="2">
        <v>5</v>
      </c>
      <c r="CF91" s="2">
        <v>1</v>
      </c>
    </row>
    <row r="92" spans="1:84" x14ac:dyDescent="0.25">
      <c r="A92" s="2" t="s">
        <v>1945</v>
      </c>
      <c r="B92" s="2" t="s">
        <v>7897</v>
      </c>
      <c r="C92" s="2" t="s">
        <v>1944</v>
      </c>
      <c r="D92" s="2" t="s">
        <v>7899</v>
      </c>
      <c r="E92" s="2" t="s">
        <v>7898</v>
      </c>
      <c r="F92" s="2" t="s">
        <v>7426</v>
      </c>
      <c r="G92" s="2" t="s">
        <v>7593</v>
      </c>
      <c r="H92" s="2" t="s">
        <v>7899</v>
      </c>
      <c r="I92" s="2" t="s">
        <v>7899</v>
      </c>
      <c r="J92" s="2" t="s">
        <v>7488</v>
      </c>
      <c r="K92" s="2" t="s">
        <v>7718</v>
      </c>
      <c r="L92" s="2">
        <v>17893</v>
      </c>
      <c r="M92" s="2" t="s">
        <v>7432</v>
      </c>
      <c r="N92" s="2" t="s">
        <v>7624</v>
      </c>
      <c r="O92" s="2">
        <v>4.5999999999999996</v>
      </c>
      <c r="P92" s="2" t="s">
        <v>7434</v>
      </c>
      <c r="Q92" s="2">
        <v>4.5999999999999996</v>
      </c>
      <c r="R92" s="2" t="s">
        <v>7435</v>
      </c>
      <c r="S92" s="2" t="s">
        <v>7436</v>
      </c>
      <c r="T92" s="2" t="s">
        <v>7436</v>
      </c>
      <c r="U92" s="2" t="s">
        <v>7436</v>
      </c>
      <c r="V92" s="2" t="s">
        <v>7604</v>
      </c>
      <c r="W92" s="2" t="s">
        <v>7452</v>
      </c>
      <c r="X92" s="2" t="s">
        <v>7438</v>
      </c>
      <c r="Y92" s="2" t="s">
        <v>7439</v>
      </c>
      <c r="Z92" s="2" t="s">
        <v>7440</v>
      </c>
      <c r="AA92" s="2">
        <v>100</v>
      </c>
      <c r="AB92" s="2">
        <v>100</v>
      </c>
      <c r="AC92" s="2">
        <v>100</v>
      </c>
      <c r="AD92" s="2">
        <v>0</v>
      </c>
      <c r="AE92" s="2">
        <v>876270.3</v>
      </c>
      <c r="AF92" s="2">
        <v>0</v>
      </c>
      <c r="AG92" s="2">
        <v>0</v>
      </c>
      <c r="AH92" s="2">
        <v>0</v>
      </c>
      <c r="AI92" s="2">
        <v>0</v>
      </c>
      <c r="AJ92" s="2">
        <v>0</v>
      </c>
      <c r="AK92" s="2">
        <v>876270.3</v>
      </c>
      <c r="AL92" s="2">
        <v>1505605.05</v>
      </c>
      <c r="AM92" s="2">
        <v>876270.3</v>
      </c>
      <c r="AN92" s="2">
        <v>876270.3</v>
      </c>
      <c r="AO92" s="2">
        <v>0</v>
      </c>
      <c r="AP92" s="2">
        <v>0</v>
      </c>
      <c r="AQ92" s="2">
        <v>1505605.05</v>
      </c>
      <c r="AR92" s="2">
        <v>1505605.05</v>
      </c>
      <c r="AS92" s="2">
        <v>0</v>
      </c>
      <c r="AT92" s="2">
        <v>876270.3</v>
      </c>
      <c r="AU92" s="2">
        <v>0</v>
      </c>
      <c r="AV92" s="2">
        <v>0</v>
      </c>
      <c r="AW92" s="2">
        <v>0</v>
      </c>
      <c r="AX92" s="2">
        <v>876270.3</v>
      </c>
      <c r="AY92" s="2" t="s">
        <v>7720</v>
      </c>
      <c r="AZ92" s="2" t="s">
        <v>7721</v>
      </c>
      <c r="BA92" s="1">
        <v>44197</v>
      </c>
      <c r="BB92" s="1">
        <v>44561</v>
      </c>
      <c r="BC92" s="1">
        <v>43971</v>
      </c>
      <c r="BD92" s="1">
        <v>43971</v>
      </c>
      <c r="BH92" s="1">
        <v>43971</v>
      </c>
      <c r="BI92" s="1">
        <v>43973</v>
      </c>
      <c r="BJ92" s="1">
        <v>44104</v>
      </c>
      <c r="BK92" s="1">
        <v>43998</v>
      </c>
      <c r="BL92" s="1">
        <v>43971</v>
      </c>
      <c r="BM92" s="5">
        <v>0.74047453703703703</v>
      </c>
      <c r="BN92" s="1">
        <v>43971</v>
      </c>
      <c r="BO92" s="5">
        <v>0.74331018518518521</v>
      </c>
      <c r="BP92" s="1">
        <v>43971</v>
      </c>
      <c r="BQ92" s="5">
        <v>0.74336805555555552</v>
      </c>
      <c r="BT92" s="1">
        <v>43972</v>
      </c>
      <c r="BU92" s="5">
        <v>0.44968750000000002</v>
      </c>
      <c r="BV92" s="2">
        <v>10</v>
      </c>
      <c r="BW92" s="2">
        <v>1619</v>
      </c>
      <c r="BX92" s="2">
        <v>1619</v>
      </c>
      <c r="BY92" s="2">
        <v>74</v>
      </c>
      <c r="BZ92" s="2" t="s">
        <v>7900</v>
      </c>
      <c r="CA92" s="2" t="s">
        <v>7597</v>
      </c>
      <c r="CB92" s="2">
        <v>0</v>
      </c>
      <c r="CC92" s="2">
        <v>0</v>
      </c>
      <c r="CD92" s="2">
        <v>1619</v>
      </c>
      <c r="CE92" s="2">
        <v>5</v>
      </c>
      <c r="CF92" s="2">
        <v>1</v>
      </c>
    </row>
    <row r="93" spans="1:84" x14ac:dyDescent="0.25">
      <c r="A93" s="2" t="s">
        <v>1960</v>
      </c>
      <c r="B93" s="2" t="s">
        <v>1972</v>
      </c>
      <c r="C93" s="2" t="s">
        <v>1961</v>
      </c>
      <c r="D93" s="2" t="s">
        <v>7903</v>
      </c>
      <c r="E93" s="2" t="s">
        <v>7901</v>
      </c>
      <c r="F93" s="2" t="s">
        <v>7426</v>
      </c>
      <c r="G93" s="2" t="s">
        <v>7902</v>
      </c>
      <c r="H93" s="2" t="s">
        <v>7903</v>
      </c>
      <c r="I93" s="2" t="s">
        <v>7903</v>
      </c>
      <c r="J93" s="2" t="s">
        <v>7488</v>
      </c>
      <c r="K93" s="2" t="s">
        <v>7718</v>
      </c>
      <c r="L93" s="2">
        <v>262247</v>
      </c>
      <c r="M93" s="2" t="s">
        <v>7432</v>
      </c>
      <c r="N93" s="2" t="s">
        <v>7904</v>
      </c>
      <c r="O93" s="2">
        <v>333.75</v>
      </c>
      <c r="P93" s="2" t="s">
        <v>7434</v>
      </c>
      <c r="Q93" s="2">
        <v>333.75</v>
      </c>
      <c r="R93" s="2" t="s">
        <v>7435</v>
      </c>
      <c r="S93" s="2" t="s">
        <v>7436</v>
      </c>
      <c r="T93" s="2" t="s">
        <v>7436</v>
      </c>
      <c r="U93" s="2" t="s">
        <v>7436</v>
      </c>
      <c r="V93" s="2" t="s">
        <v>7604</v>
      </c>
      <c r="W93" s="2" t="s">
        <v>7452</v>
      </c>
      <c r="X93" s="2" t="s">
        <v>7438</v>
      </c>
      <c r="Y93" s="2" t="s">
        <v>7439</v>
      </c>
      <c r="Z93" s="2" t="s">
        <v>7440</v>
      </c>
      <c r="AA93" s="2">
        <v>100</v>
      </c>
      <c r="AB93" s="2">
        <v>100</v>
      </c>
      <c r="AC93" s="2">
        <v>100</v>
      </c>
      <c r="AD93" s="2">
        <v>0</v>
      </c>
      <c r="AE93" s="2">
        <v>74334.75</v>
      </c>
      <c r="AF93" s="2">
        <v>0.62</v>
      </c>
      <c r="AG93" s="2">
        <v>0</v>
      </c>
      <c r="AH93" s="2">
        <v>0</v>
      </c>
      <c r="AI93" s="2">
        <v>0</v>
      </c>
      <c r="AJ93" s="2">
        <v>0</v>
      </c>
      <c r="AK93" s="2">
        <v>74334.13</v>
      </c>
      <c r="AL93" s="2">
        <v>4766916.0199999996</v>
      </c>
      <c r="AM93" s="2">
        <v>74334.13</v>
      </c>
      <c r="AN93" s="2">
        <v>74334.13</v>
      </c>
      <c r="AO93" s="2">
        <v>0</v>
      </c>
      <c r="AP93" s="2">
        <v>0</v>
      </c>
      <c r="AQ93" s="2">
        <v>4766916.0199999996</v>
      </c>
      <c r="AR93" s="2">
        <v>4766915.4000000004</v>
      </c>
      <c r="AS93" s="2">
        <v>0</v>
      </c>
      <c r="AT93" s="2">
        <v>74334.75</v>
      </c>
      <c r="AU93" s="2">
        <v>0</v>
      </c>
      <c r="AV93" s="2">
        <v>0</v>
      </c>
      <c r="AW93" s="2">
        <v>0</v>
      </c>
      <c r="AX93" s="2">
        <v>74334.75</v>
      </c>
      <c r="AY93" s="2" t="s">
        <v>7905</v>
      </c>
      <c r="AZ93" s="2" t="s">
        <v>7906</v>
      </c>
      <c r="BA93" s="1">
        <v>44197</v>
      </c>
      <c r="BB93" s="1">
        <v>44561</v>
      </c>
      <c r="BC93" s="1">
        <v>43972</v>
      </c>
      <c r="BD93" s="1">
        <v>43972</v>
      </c>
      <c r="BH93" s="1">
        <v>43972</v>
      </c>
      <c r="BI93" s="1">
        <v>43976</v>
      </c>
      <c r="BJ93" s="1">
        <v>44104</v>
      </c>
      <c r="BK93" s="1">
        <v>44000</v>
      </c>
      <c r="BL93" s="1">
        <v>43972</v>
      </c>
      <c r="BM93" s="5">
        <v>0.45671296296296299</v>
      </c>
      <c r="BN93" s="1">
        <v>43972</v>
      </c>
      <c r="BO93" s="5">
        <v>0.45893518518518517</v>
      </c>
      <c r="BP93" s="1">
        <v>43972</v>
      </c>
      <c r="BQ93" s="5">
        <v>0.45898148148148149</v>
      </c>
      <c r="BT93" s="1">
        <v>43972</v>
      </c>
      <c r="BU93" s="5">
        <v>0.48208333333333331</v>
      </c>
      <c r="BV93" s="2">
        <v>10</v>
      </c>
      <c r="BW93" s="2">
        <v>1619</v>
      </c>
      <c r="BX93" s="2">
        <v>1619</v>
      </c>
      <c r="BY93" s="2">
        <v>74</v>
      </c>
      <c r="BZ93" s="2" t="s">
        <v>7907</v>
      </c>
      <c r="CA93" s="2" t="s">
        <v>7908</v>
      </c>
      <c r="CB93" s="2">
        <v>0</v>
      </c>
      <c r="CC93" s="2">
        <v>0</v>
      </c>
      <c r="CD93" s="2">
        <v>1619</v>
      </c>
      <c r="CE93" s="2">
        <v>5</v>
      </c>
      <c r="CF93" s="2">
        <v>1</v>
      </c>
    </row>
    <row r="94" spans="1:84" x14ac:dyDescent="0.25">
      <c r="A94" s="2" t="s">
        <v>1956</v>
      </c>
      <c r="B94" s="2" t="s">
        <v>7909</v>
      </c>
      <c r="C94" s="2" t="s">
        <v>1957</v>
      </c>
      <c r="D94" s="2" t="s">
        <v>7912</v>
      </c>
      <c r="E94" s="2" t="s">
        <v>7910</v>
      </c>
      <c r="F94" s="2" t="s">
        <v>7426</v>
      </c>
      <c r="G94" s="2" t="s">
        <v>7911</v>
      </c>
      <c r="H94" s="2" t="s">
        <v>7912</v>
      </c>
      <c r="I94" s="2" t="s">
        <v>7912</v>
      </c>
      <c r="J94" s="2" t="s">
        <v>7488</v>
      </c>
      <c r="K94" s="2" t="s">
        <v>7718</v>
      </c>
      <c r="L94" s="2">
        <v>329774</v>
      </c>
      <c r="M94" s="2" t="s">
        <v>7432</v>
      </c>
      <c r="N94" s="2" t="s">
        <v>7913</v>
      </c>
      <c r="O94" s="2">
        <v>273.76</v>
      </c>
      <c r="P94" s="2" t="s">
        <v>7434</v>
      </c>
      <c r="R94" s="2" t="s">
        <v>7435</v>
      </c>
      <c r="S94" s="2" t="s">
        <v>7436</v>
      </c>
      <c r="T94" s="2" t="s">
        <v>7436</v>
      </c>
      <c r="U94" s="2" t="s">
        <v>7436</v>
      </c>
      <c r="V94" s="2" t="s">
        <v>7604</v>
      </c>
      <c r="W94" s="2" t="s">
        <v>7452</v>
      </c>
      <c r="X94" s="2" t="s">
        <v>7438</v>
      </c>
      <c r="Y94" s="2" t="s">
        <v>7439</v>
      </c>
      <c r="Z94" s="2" t="s">
        <v>7440</v>
      </c>
      <c r="AA94" s="2">
        <v>100</v>
      </c>
      <c r="AB94" s="2">
        <v>100</v>
      </c>
      <c r="AC94" s="2">
        <v>100</v>
      </c>
      <c r="AD94" s="2">
        <v>0</v>
      </c>
      <c r="AE94" s="2">
        <v>33418.43</v>
      </c>
      <c r="AF94" s="2">
        <v>3.49</v>
      </c>
      <c r="AG94" s="2">
        <v>0</v>
      </c>
      <c r="AH94" s="2">
        <v>0</v>
      </c>
      <c r="AI94" s="2">
        <v>0</v>
      </c>
      <c r="AJ94" s="2">
        <v>0</v>
      </c>
      <c r="AK94" s="2">
        <v>33414.94</v>
      </c>
      <c r="AL94" s="2">
        <v>4763837.2699999996</v>
      </c>
      <c r="AM94" s="2">
        <v>33414.94</v>
      </c>
      <c r="AN94" s="2">
        <v>33414.94</v>
      </c>
      <c r="AO94" s="2">
        <v>0</v>
      </c>
      <c r="AP94" s="2">
        <v>0</v>
      </c>
      <c r="AQ94" s="2">
        <v>4763837.2699999996</v>
      </c>
      <c r="AR94" s="2">
        <v>4763833.78</v>
      </c>
      <c r="AS94" s="2">
        <v>0</v>
      </c>
      <c r="AT94" s="2">
        <v>33418.43</v>
      </c>
      <c r="AU94" s="2">
        <v>0</v>
      </c>
      <c r="AV94" s="2">
        <v>0</v>
      </c>
      <c r="AW94" s="2">
        <v>0</v>
      </c>
      <c r="AX94" s="2">
        <v>33418.43</v>
      </c>
      <c r="AY94" s="2" t="s">
        <v>7905</v>
      </c>
      <c r="AZ94" s="2" t="s">
        <v>7906</v>
      </c>
      <c r="BA94" s="1">
        <v>44197</v>
      </c>
      <c r="BB94" s="1">
        <v>44561</v>
      </c>
      <c r="BC94" s="1">
        <v>43972</v>
      </c>
      <c r="BD94" s="1">
        <v>43972</v>
      </c>
      <c r="BH94" s="1">
        <v>43972</v>
      </c>
      <c r="BI94" s="1">
        <v>43976</v>
      </c>
      <c r="BJ94" s="1">
        <v>44104</v>
      </c>
      <c r="BK94" s="1">
        <v>44012</v>
      </c>
      <c r="BL94" s="1">
        <v>43972</v>
      </c>
      <c r="BM94" s="5">
        <v>0.4971875</v>
      </c>
      <c r="BN94" s="1">
        <v>43972</v>
      </c>
      <c r="BO94" s="5">
        <v>0.50011574074074072</v>
      </c>
      <c r="BP94" s="1">
        <v>43972</v>
      </c>
      <c r="BQ94" s="5">
        <v>0.50016203703703699</v>
      </c>
      <c r="BT94" s="1">
        <v>43972</v>
      </c>
      <c r="BU94" s="5">
        <v>0.50718750000000001</v>
      </c>
      <c r="BV94" s="2">
        <v>10</v>
      </c>
      <c r="BW94" s="2">
        <v>1619</v>
      </c>
      <c r="BX94" s="2">
        <v>1619</v>
      </c>
      <c r="BY94" s="2">
        <v>74</v>
      </c>
      <c r="BZ94" s="2" t="s">
        <v>7914</v>
      </c>
      <c r="CA94" s="2" t="s">
        <v>7915</v>
      </c>
      <c r="CB94" s="2">
        <v>0</v>
      </c>
      <c r="CC94" s="2">
        <v>0</v>
      </c>
      <c r="CD94" s="2">
        <v>1619</v>
      </c>
      <c r="CE94" s="2">
        <v>5</v>
      </c>
      <c r="CF94" s="2">
        <v>1</v>
      </c>
    </row>
    <row r="95" spans="1:84" x14ac:dyDescent="0.25">
      <c r="A95" s="2" t="s">
        <v>2051</v>
      </c>
      <c r="B95" s="2" t="s">
        <v>1976</v>
      </c>
      <c r="C95" s="2" t="s">
        <v>2052</v>
      </c>
      <c r="D95" s="2" t="s">
        <v>7529</v>
      </c>
      <c r="E95" s="2" t="s">
        <v>7916</v>
      </c>
      <c r="F95" s="2" t="s">
        <v>7426</v>
      </c>
      <c r="G95" s="2" t="s">
        <v>7470</v>
      </c>
      <c r="H95" s="2" t="s">
        <v>7529</v>
      </c>
      <c r="I95" s="2" t="s">
        <v>7529</v>
      </c>
      <c r="J95" s="2" t="s">
        <v>7488</v>
      </c>
      <c r="K95" s="2" t="s">
        <v>7718</v>
      </c>
      <c r="L95" s="2">
        <v>263644</v>
      </c>
      <c r="M95" s="2" t="s">
        <v>7432</v>
      </c>
      <c r="N95" s="2" t="s">
        <v>7917</v>
      </c>
      <c r="O95" s="2">
        <v>1.92</v>
      </c>
      <c r="P95" s="2" t="s">
        <v>7434</v>
      </c>
      <c r="R95" s="2" t="s">
        <v>7435</v>
      </c>
      <c r="S95" s="2" t="s">
        <v>7436</v>
      </c>
      <c r="T95" s="2" t="s">
        <v>7436</v>
      </c>
      <c r="U95" s="2" t="s">
        <v>7436</v>
      </c>
      <c r="V95" s="2" t="s">
        <v>1680</v>
      </c>
      <c r="W95" s="2" t="s">
        <v>7452</v>
      </c>
      <c r="X95" s="2" t="s">
        <v>7719</v>
      </c>
      <c r="Y95" s="2" t="s">
        <v>7439</v>
      </c>
      <c r="Z95" s="2" t="s">
        <v>7440</v>
      </c>
      <c r="AA95" s="2">
        <v>100</v>
      </c>
      <c r="AB95" s="2">
        <v>100</v>
      </c>
      <c r="AC95" s="2">
        <v>100</v>
      </c>
      <c r="AD95" s="2">
        <v>0</v>
      </c>
      <c r="AE95" s="2">
        <v>758191.08</v>
      </c>
      <c r="AF95" s="2">
        <v>0.02</v>
      </c>
      <c r="AG95" s="2">
        <v>0</v>
      </c>
      <c r="AH95" s="2">
        <v>0</v>
      </c>
      <c r="AI95" s="2">
        <v>0</v>
      </c>
      <c r="AJ95" s="2">
        <v>0</v>
      </c>
      <c r="AK95" s="2">
        <v>758191.06</v>
      </c>
      <c r="AL95" s="2">
        <v>9480817.0199999996</v>
      </c>
      <c r="AM95" s="2">
        <v>758191.06</v>
      </c>
      <c r="AN95" s="2">
        <v>758191.06</v>
      </c>
      <c r="AO95" s="2">
        <v>0</v>
      </c>
      <c r="AP95" s="2">
        <v>0</v>
      </c>
      <c r="AQ95" s="2">
        <v>9480817.0199999996</v>
      </c>
      <c r="AR95" s="2">
        <v>9480817</v>
      </c>
      <c r="AS95" s="2">
        <v>0</v>
      </c>
      <c r="AT95" s="2">
        <v>758191.08</v>
      </c>
      <c r="AU95" s="2">
        <v>0</v>
      </c>
      <c r="AV95" s="2">
        <v>0</v>
      </c>
      <c r="AW95" s="2">
        <v>0</v>
      </c>
      <c r="AX95" s="2">
        <v>758191.08</v>
      </c>
      <c r="AY95" s="2" t="s">
        <v>7918</v>
      </c>
      <c r="AZ95" s="2" t="s">
        <v>7535</v>
      </c>
      <c r="BA95" s="1">
        <v>44197</v>
      </c>
      <c r="BB95" s="1">
        <v>44561</v>
      </c>
      <c r="BC95" s="1">
        <v>43972</v>
      </c>
      <c r="BD95" s="1">
        <v>43972</v>
      </c>
      <c r="BH95" s="1">
        <v>43972</v>
      </c>
      <c r="BI95" s="1">
        <v>44005</v>
      </c>
      <c r="BJ95" s="1">
        <v>44117</v>
      </c>
      <c r="BK95" s="1">
        <v>44019</v>
      </c>
      <c r="BL95" s="1">
        <v>43972</v>
      </c>
      <c r="BM95" s="5">
        <v>0.55429398148148146</v>
      </c>
      <c r="BN95" s="1">
        <v>43972</v>
      </c>
      <c r="BO95" s="5">
        <v>0.55828703703703708</v>
      </c>
      <c r="BP95" s="1">
        <v>43972</v>
      </c>
      <c r="BQ95" s="5">
        <v>0.58612268518518518</v>
      </c>
      <c r="BT95" s="1">
        <v>43972</v>
      </c>
      <c r="BU95" s="5">
        <v>0.63949074074074075</v>
      </c>
      <c r="BV95" s="2">
        <v>10</v>
      </c>
      <c r="BW95" s="2">
        <v>1619</v>
      </c>
      <c r="BX95" s="2">
        <v>1619</v>
      </c>
      <c r="BY95" s="2">
        <v>74</v>
      </c>
      <c r="BZ95" s="2" t="s">
        <v>7536</v>
      </c>
      <c r="CA95" s="2" t="s">
        <v>7483</v>
      </c>
      <c r="CB95" s="2">
        <v>0</v>
      </c>
      <c r="CC95" s="2">
        <v>0</v>
      </c>
      <c r="CD95" s="2">
        <v>1619</v>
      </c>
      <c r="CE95" s="2">
        <v>5</v>
      </c>
      <c r="CF95" s="2">
        <v>1</v>
      </c>
    </row>
    <row r="96" spans="1:84" x14ac:dyDescent="0.25">
      <c r="A96" s="2" t="s">
        <v>1976</v>
      </c>
      <c r="B96" s="2" t="s">
        <v>1980</v>
      </c>
      <c r="C96" s="2" t="s">
        <v>1977</v>
      </c>
      <c r="D96" s="2" t="s">
        <v>7920</v>
      </c>
      <c r="E96" s="2" t="s">
        <v>7919</v>
      </c>
      <c r="F96" s="2" t="s">
        <v>7426</v>
      </c>
      <c r="G96" s="2" t="s">
        <v>7784</v>
      </c>
      <c r="H96" s="2" t="s">
        <v>7920</v>
      </c>
      <c r="I96" s="2" t="s">
        <v>7921</v>
      </c>
      <c r="J96" s="2" t="s">
        <v>7488</v>
      </c>
      <c r="K96" s="2" t="s">
        <v>7718</v>
      </c>
      <c r="L96" s="2">
        <v>24563</v>
      </c>
      <c r="M96" s="2" t="s">
        <v>7432</v>
      </c>
      <c r="N96" s="2" t="s">
        <v>7624</v>
      </c>
      <c r="O96" s="2">
        <v>3</v>
      </c>
      <c r="P96" s="2" t="s">
        <v>7434</v>
      </c>
      <c r="Q96" s="2">
        <v>3</v>
      </c>
      <c r="R96" s="2" t="s">
        <v>7435</v>
      </c>
      <c r="S96" s="2" t="s">
        <v>7436</v>
      </c>
      <c r="T96" s="2" t="s">
        <v>7436</v>
      </c>
      <c r="U96" s="2" t="s">
        <v>7436</v>
      </c>
      <c r="V96" s="2" t="s">
        <v>7604</v>
      </c>
      <c r="W96" s="2" t="s">
        <v>7452</v>
      </c>
      <c r="X96" s="2" t="s">
        <v>7438</v>
      </c>
      <c r="Y96" s="2" t="s">
        <v>7439</v>
      </c>
      <c r="Z96" s="2" t="s">
        <v>7440</v>
      </c>
      <c r="AA96" s="2">
        <v>90</v>
      </c>
      <c r="AB96" s="2">
        <v>100</v>
      </c>
      <c r="AC96" s="2">
        <v>100</v>
      </c>
      <c r="AD96" s="2">
        <v>0</v>
      </c>
      <c r="AE96" s="2">
        <v>106575.55</v>
      </c>
      <c r="AF96" s="2">
        <v>0</v>
      </c>
      <c r="AG96" s="2">
        <v>0</v>
      </c>
      <c r="AH96" s="2">
        <v>0</v>
      </c>
      <c r="AI96" s="2">
        <v>0</v>
      </c>
      <c r="AJ96" s="2">
        <v>0</v>
      </c>
      <c r="AK96" s="2">
        <v>106575.55</v>
      </c>
      <c r="AL96" s="2">
        <v>3487441.5</v>
      </c>
      <c r="AM96" s="2">
        <v>106575.55</v>
      </c>
      <c r="AN96" s="2">
        <v>106575.55</v>
      </c>
      <c r="AO96" s="2">
        <v>0</v>
      </c>
      <c r="AP96" s="2">
        <v>0</v>
      </c>
      <c r="AQ96" s="2">
        <v>3487441.5</v>
      </c>
      <c r="AR96" s="2">
        <v>3487441.5</v>
      </c>
      <c r="AS96" s="2">
        <v>0</v>
      </c>
      <c r="AT96" s="2">
        <v>106575.55</v>
      </c>
      <c r="AU96" s="2">
        <v>0</v>
      </c>
      <c r="AV96" s="2">
        <v>0</v>
      </c>
      <c r="AW96" s="2">
        <v>0</v>
      </c>
      <c r="AX96" s="2">
        <v>106575.55</v>
      </c>
      <c r="AY96" s="2" t="s">
        <v>7905</v>
      </c>
      <c r="AZ96" s="2" t="s">
        <v>7906</v>
      </c>
      <c r="BA96" s="1">
        <v>44197</v>
      </c>
      <c r="BB96" s="1">
        <v>44561</v>
      </c>
      <c r="BC96" s="1">
        <v>43972</v>
      </c>
      <c r="BD96" s="1">
        <v>43972</v>
      </c>
      <c r="BH96" s="1">
        <v>43972</v>
      </c>
      <c r="BI96" s="1">
        <v>43978</v>
      </c>
      <c r="BJ96" s="1">
        <v>44120</v>
      </c>
      <c r="BK96" s="1">
        <v>44000</v>
      </c>
      <c r="BL96" s="1">
        <v>43972</v>
      </c>
      <c r="BM96" s="5">
        <v>0.58163194444444444</v>
      </c>
      <c r="BN96" s="1">
        <v>43972</v>
      </c>
      <c r="BO96" s="5">
        <v>0.58410879629629631</v>
      </c>
      <c r="BP96" s="1">
        <v>43972</v>
      </c>
      <c r="BQ96" s="5">
        <v>0.58415509259259257</v>
      </c>
      <c r="BT96" s="1">
        <v>43972</v>
      </c>
      <c r="BU96" s="5">
        <v>0.64333333333333331</v>
      </c>
      <c r="BV96" s="2">
        <v>10</v>
      </c>
      <c r="BW96" s="2">
        <v>1619</v>
      </c>
      <c r="BX96" s="2">
        <v>1619</v>
      </c>
      <c r="BY96" s="2">
        <v>74</v>
      </c>
      <c r="BZ96" s="2" t="s">
        <v>7922</v>
      </c>
      <c r="CA96" s="2" t="s">
        <v>7790</v>
      </c>
      <c r="CB96" s="2">
        <v>0</v>
      </c>
      <c r="CC96" s="2">
        <v>0</v>
      </c>
      <c r="CD96" s="2">
        <v>1619</v>
      </c>
      <c r="CE96" s="2">
        <v>5</v>
      </c>
      <c r="CF96" s="2">
        <v>1</v>
      </c>
    </row>
    <row r="97" spans="1:84" x14ac:dyDescent="0.25">
      <c r="A97" s="2" t="s">
        <v>1997</v>
      </c>
      <c r="B97" s="2" t="s">
        <v>1984</v>
      </c>
      <c r="C97" s="2" t="s">
        <v>1998</v>
      </c>
      <c r="D97" s="2" t="s">
        <v>7538</v>
      </c>
      <c r="E97" s="2" t="s">
        <v>7923</v>
      </c>
      <c r="F97" s="2" t="s">
        <v>7426</v>
      </c>
      <c r="G97" s="2" t="s">
        <v>7470</v>
      </c>
      <c r="H97" s="2" t="s">
        <v>7538</v>
      </c>
      <c r="I97" s="2" t="s">
        <v>7538</v>
      </c>
      <c r="J97" s="2" t="s">
        <v>7488</v>
      </c>
      <c r="K97" s="2" t="s">
        <v>7531</v>
      </c>
      <c r="L97" s="2">
        <v>42000</v>
      </c>
      <c r="M97" s="2" t="s">
        <v>7432</v>
      </c>
      <c r="N97" s="2" t="s">
        <v>7924</v>
      </c>
      <c r="O97" s="2">
        <v>2460.79</v>
      </c>
      <c r="P97" s="2" t="s">
        <v>7475</v>
      </c>
      <c r="R97" s="2" t="s">
        <v>7435</v>
      </c>
      <c r="S97" s="2" t="s">
        <v>7436</v>
      </c>
      <c r="T97" s="2" t="s">
        <v>7436</v>
      </c>
      <c r="U97" s="2" t="s">
        <v>7436</v>
      </c>
      <c r="V97" s="2" t="s">
        <v>7604</v>
      </c>
      <c r="W97" s="2" t="s">
        <v>7437</v>
      </c>
      <c r="X97" s="2" t="s">
        <v>7925</v>
      </c>
      <c r="Y97" s="2" t="s">
        <v>7493</v>
      </c>
      <c r="Z97" s="2" t="s">
        <v>7440</v>
      </c>
      <c r="AA97" s="2">
        <v>95</v>
      </c>
      <c r="AB97" s="2">
        <v>100</v>
      </c>
      <c r="AC97" s="2">
        <v>98.94</v>
      </c>
      <c r="AD97" s="2">
        <v>0</v>
      </c>
      <c r="AE97" s="2">
        <v>142093.72</v>
      </c>
      <c r="AF97" s="2">
        <v>34046.17</v>
      </c>
      <c r="AG97" s="2">
        <v>0</v>
      </c>
      <c r="AH97" s="2">
        <v>0</v>
      </c>
      <c r="AI97" s="2">
        <v>0</v>
      </c>
      <c r="AJ97" s="2">
        <v>0</v>
      </c>
      <c r="AK97" s="2">
        <v>108047.55</v>
      </c>
      <c r="AL97" s="2">
        <v>3207442.92</v>
      </c>
      <c r="AM97" s="2">
        <v>108047.55</v>
      </c>
      <c r="AN97" s="2">
        <v>108047.55</v>
      </c>
      <c r="AO97" s="2">
        <v>0</v>
      </c>
      <c r="AP97" s="2">
        <v>0</v>
      </c>
      <c r="AQ97" s="2">
        <v>3207442.92</v>
      </c>
      <c r="AR97" s="2">
        <v>3173396.75</v>
      </c>
      <c r="AS97" s="2">
        <v>0</v>
      </c>
      <c r="AT97" s="2">
        <v>142093.72</v>
      </c>
      <c r="AU97" s="2">
        <v>0</v>
      </c>
      <c r="AV97" s="2">
        <v>0</v>
      </c>
      <c r="AW97" s="2">
        <v>0</v>
      </c>
      <c r="AX97" s="2">
        <v>142093.72</v>
      </c>
      <c r="AY97" s="2" t="s">
        <v>7777</v>
      </c>
      <c r="AZ97" s="2" t="s">
        <v>7778</v>
      </c>
      <c r="BA97" s="1">
        <v>44197</v>
      </c>
      <c r="BB97" s="1">
        <v>44561</v>
      </c>
      <c r="BC97" s="1">
        <v>43973</v>
      </c>
      <c r="BD97" s="1">
        <v>43973</v>
      </c>
      <c r="BH97" s="1">
        <v>43973</v>
      </c>
      <c r="BI97" s="1">
        <v>43994</v>
      </c>
      <c r="BJ97" s="1">
        <v>44104</v>
      </c>
      <c r="BK97" s="1">
        <v>44007</v>
      </c>
      <c r="BL97" s="1">
        <v>43973</v>
      </c>
      <c r="BM97" s="5">
        <v>0.58478009259259256</v>
      </c>
      <c r="BN97" s="1">
        <v>43973</v>
      </c>
      <c r="BO97" s="5">
        <v>0.58753472222222225</v>
      </c>
      <c r="BP97" s="1">
        <v>43973</v>
      </c>
      <c r="BQ97" s="5">
        <v>0.58758101851851852</v>
      </c>
      <c r="BT97" s="1">
        <v>43973</v>
      </c>
      <c r="BU97" s="5">
        <v>0.6029282407407407</v>
      </c>
      <c r="BV97" s="2">
        <v>10</v>
      </c>
      <c r="BW97" s="2">
        <v>1619</v>
      </c>
      <c r="BX97" s="2">
        <v>1619</v>
      </c>
      <c r="BY97" s="2">
        <v>90</v>
      </c>
      <c r="BZ97" s="2" t="s">
        <v>7548</v>
      </c>
      <c r="CA97" s="2" t="s">
        <v>7483</v>
      </c>
      <c r="CB97" s="2">
        <v>0</v>
      </c>
      <c r="CC97" s="2">
        <v>0</v>
      </c>
      <c r="CD97" s="2">
        <v>1619</v>
      </c>
      <c r="CE97" s="2">
        <v>5</v>
      </c>
      <c r="CF97" s="2">
        <v>1</v>
      </c>
    </row>
    <row r="98" spans="1:84" x14ac:dyDescent="0.25">
      <c r="A98" s="2" t="s">
        <v>1980</v>
      </c>
      <c r="B98" s="2" t="s">
        <v>7926</v>
      </c>
      <c r="C98" s="2" t="s">
        <v>1981</v>
      </c>
      <c r="D98" s="2" t="s">
        <v>7708</v>
      </c>
      <c r="E98" s="2" t="s">
        <v>7927</v>
      </c>
      <c r="F98" s="2" t="s">
        <v>7426</v>
      </c>
      <c r="G98" s="2" t="s">
        <v>7707</v>
      </c>
      <c r="H98" s="2" t="s">
        <v>7708</v>
      </c>
      <c r="I98" s="2" t="s">
        <v>7708</v>
      </c>
      <c r="J98" s="2" t="s">
        <v>7583</v>
      </c>
      <c r="K98" s="2" t="s">
        <v>7718</v>
      </c>
      <c r="L98" s="2">
        <v>71276</v>
      </c>
      <c r="M98" s="2" t="s">
        <v>7432</v>
      </c>
      <c r="N98" s="2" t="s">
        <v>7928</v>
      </c>
      <c r="O98" s="2">
        <v>7</v>
      </c>
      <c r="P98" s="2" t="s">
        <v>7741</v>
      </c>
      <c r="R98" s="2" t="s">
        <v>7435</v>
      </c>
      <c r="S98" s="2" t="s">
        <v>7436</v>
      </c>
      <c r="T98" s="2" t="s">
        <v>7436</v>
      </c>
      <c r="U98" s="2" t="s">
        <v>7436</v>
      </c>
      <c r="V98" s="2" t="s">
        <v>1680</v>
      </c>
      <c r="W98" s="2" t="s">
        <v>7452</v>
      </c>
      <c r="X98" s="2" t="s">
        <v>7438</v>
      </c>
      <c r="Y98" s="2" t="s">
        <v>7493</v>
      </c>
      <c r="Z98" s="2" t="s">
        <v>7440</v>
      </c>
      <c r="AA98" s="2">
        <v>17</v>
      </c>
      <c r="AB98" s="2">
        <v>40.799999999999997</v>
      </c>
      <c r="AC98" s="2">
        <v>55.85</v>
      </c>
      <c r="AD98" s="2">
        <v>0</v>
      </c>
      <c r="AE98" s="2">
        <v>8744431.9100000001</v>
      </c>
      <c r="AF98" s="2">
        <v>0</v>
      </c>
      <c r="AG98" s="2">
        <v>0</v>
      </c>
      <c r="AH98" s="2">
        <v>0</v>
      </c>
      <c r="AI98" s="2">
        <v>0</v>
      </c>
      <c r="AJ98" s="2">
        <v>0</v>
      </c>
      <c r="AK98" s="2">
        <v>8744431.9100000001</v>
      </c>
      <c r="AL98" s="2">
        <v>12060044.640000001</v>
      </c>
      <c r="AM98" s="2">
        <v>8382282.0099999998</v>
      </c>
      <c r="AN98" s="2">
        <v>3419672.93</v>
      </c>
      <c r="AO98" s="2">
        <v>4962609.08</v>
      </c>
      <c r="AP98" s="2">
        <v>0</v>
      </c>
      <c r="AQ98" s="2">
        <v>12060044.640000001</v>
      </c>
      <c r="AR98" s="2">
        <v>6735285.6600000001</v>
      </c>
      <c r="AS98" s="2">
        <v>4962609.08</v>
      </c>
      <c r="AT98" s="2">
        <v>8744431.9100000001</v>
      </c>
      <c r="AU98" s="2">
        <v>0</v>
      </c>
      <c r="AV98" s="2">
        <v>0</v>
      </c>
      <c r="AW98" s="2">
        <v>0</v>
      </c>
      <c r="AX98" s="2">
        <v>8744431.9100000001</v>
      </c>
      <c r="AY98" s="2" t="s">
        <v>7713</v>
      </c>
      <c r="AZ98" s="2" t="s">
        <v>7690</v>
      </c>
      <c r="BA98" s="1">
        <v>44197</v>
      </c>
      <c r="BB98" s="1">
        <v>44561</v>
      </c>
      <c r="BC98" s="1">
        <v>43979</v>
      </c>
      <c r="BD98" s="1">
        <v>43979</v>
      </c>
      <c r="BH98" s="1">
        <v>43979</v>
      </c>
      <c r="BI98" s="1">
        <v>43984</v>
      </c>
      <c r="BJ98" s="1">
        <v>44117</v>
      </c>
      <c r="BK98" s="1">
        <v>43992</v>
      </c>
      <c r="BL98" s="1">
        <v>43979</v>
      </c>
      <c r="BM98" s="5">
        <v>0.58034722222222224</v>
      </c>
      <c r="BN98" s="1">
        <v>43979</v>
      </c>
      <c r="BO98" s="5">
        <v>0.5822222222222222</v>
      </c>
      <c r="BP98" s="1">
        <v>43983</v>
      </c>
      <c r="BQ98" s="5">
        <v>0.45086805555555554</v>
      </c>
      <c r="BR98" s="1">
        <v>43979</v>
      </c>
      <c r="BS98" s="5">
        <v>0.66518518518518521</v>
      </c>
      <c r="BT98" s="1">
        <v>43983</v>
      </c>
      <c r="BU98" s="5">
        <v>0.4795949074074074</v>
      </c>
      <c r="BV98" s="2">
        <v>10</v>
      </c>
      <c r="BW98" s="2">
        <v>1619</v>
      </c>
      <c r="BX98" s="2">
        <v>1619</v>
      </c>
      <c r="BY98" s="2">
        <v>117</v>
      </c>
      <c r="BZ98" s="2" t="s">
        <v>7710</v>
      </c>
      <c r="CA98" s="2" t="s">
        <v>7711</v>
      </c>
      <c r="CB98" s="2">
        <v>0</v>
      </c>
      <c r="CC98" s="2">
        <v>0</v>
      </c>
      <c r="CD98" s="2">
        <v>1619</v>
      </c>
      <c r="CE98" s="2">
        <v>5</v>
      </c>
      <c r="CF98" s="2">
        <v>3</v>
      </c>
    </row>
    <row r="99" spans="1:84" x14ac:dyDescent="0.25">
      <c r="A99" s="2" t="s">
        <v>2047</v>
      </c>
      <c r="B99" s="2" t="s">
        <v>7929</v>
      </c>
      <c r="C99" s="2" t="s">
        <v>2048</v>
      </c>
      <c r="D99" s="2" t="s">
        <v>7529</v>
      </c>
      <c r="E99" s="2" t="s">
        <v>7930</v>
      </c>
      <c r="F99" s="2" t="s">
        <v>7426</v>
      </c>
      <c r="G99" s="2" t="s">
        <v>7470</v>
      </c>
      <c r="H99" s="2" t="s">
        <v>7529</v>
      </c>
      <c r="I99" s="2" t="s">
        <v>7529</v>
      </c>
      <c r="J99" s="2" t="s">
        <v>7488</v>
      </c>
      <c r="K99" s="2" t="s">
        <v>7718</v>
      </c>
      <c r="L99" s="2">
        <v>263644</v>
      </c>
      <c r="M99" s="2" t="s">
        <v>7432</v>
      </c>
      <c r="N99" s="2" t="s">
        <v>7917</v>
      </c>
      <c r="O99" s="2">
        <v>1920</v>
      </c>
      <c r="P99" s="2" t="s">
        <v>7434</v>
      </c>
      <c r="R99" s="2" t="s">
        <v>7435</v>
      </c>
      <c r="S99" s="2" t="s">
        <v>7436</v>
      </c>
      <c r="T99" s="2" t="s">
        <v>7436</v>
      </c>
      <c r="U99" s="2" t="s">
        <v>7436</v>
      </c>
      <c r="V99" s="2" t="s">
        <v>1680</v>
      </c>
      <c r="W99" s="2" t="s">
        <v>7452</v>
      </c>
      <c r="X99" s="2" t="s">
        <v>7719</v>
      </c>
      <c r="Y99" s="2" t="s">
        <v>7439</v>
      </c>
      <c r="Z99" s="2" t="s">
        <v>7440</v>
      </c>
      <c r="AA99" s="2">
        <v>99</v>
      </c>
      <c r="AB99" s="2">
        <v>100</v>
      </c>
      <c r="AC99" s="2">
        <v>100</v>
      </c>
      <c r="AD99" s="2">
        <v>0</v>
      </c>
      <c r="AE99" s="2">
        <v>516030.62</v>
      </c>
      <c r="AF99" s="2">
        <v>48.05</v>
      </c>
      <c r="AG99" s="2">
        <v>0</v>
      </c>
      <c r="AH99" s="2">
        <v>0</v>
      </c>
      <c r="AI99" s="2">
        <v>0</v>
      </c>
      <c r="AJ99" s="2">
        <v>0</v>
      </c>
      <c r="AK99" s="2">
        <v>515982.57</v>
      </c>
      <c r="AL99" s="2">
        <v>9964716.3100000005</v>
      </c>
      <c r="AM99" s="2">
        <v>515982.57</v>
      </c>
      <c r="AN99" s="2">
        <v>515982.57</v>
      </c>
      <c r="AO99" s="2">
        <v>0</v>
      </c>
      <c r="AP99" s="2">
        <v>0</v>
      </c>
      <c r="AQ99" s="2">
        <v>9964716.3100000005</v>
      </c>
      <c r="AR99" s="2">
        <v>9964668.2599999998</v>
      </c>
      <c r="AS99" s="2">
        <v>0</v>
      </c>
      <c r="AT99" s="2">
        <v>516030.62</v>
      </c>
      <c r="AU99" s="2">
        <v>0</v>
      </c>
      <c r="AV99" s="2">
        <v>0</v>
      </c>
      <c r="AW99" s="2">
        <v>0</v>
      </c>
      <c r="AX99" s="2">
        <v>516030.62</v>
      </c>
      <c r="AY99" s="2" t="s">
        <v>7918</v>
      </c>
      <c r="AZ99" s="2" t="s">
        <v>7535</v>
      </c>
      <c r="BA99" s="1">
        <v>44197</v>
      </c>
      <c r="BB99" s="1">
        <v>44561</v>
      </c>
      <c r="BC99" s="1">
        <v>43990</v>
      </c>
      <c r="BD99" s="1">
        <v>43990</v>
      </c>
      <c r="BH99" s="1">
        <v>43990</v>
      </c>
      <c r="BI99" s="1">
        <v>44005</v>
      </c>
      <c r="BJ99" s="1">
        <v>44104</v>
      </c>
      <c r="BK99" s="1">
        <v>44022</v>
      </c>
      <c r="BL99" s="1">
        <v>43990</v>
      </c>
      <c r="BM99" s="5">
        <v>0.49232638888888891</v>
      </c>
      <c r="BN99" s="1">
        <v>43990</v>
      </c>
      <c r="BO99" s="5">
        <v>0.49490740740740741</v>
      </c>
      <c r="BP99" s="1">
        <v>43990</v>
      </c>
      <c r="BQ99" s="5">
        <v>0.49496527777777777</v>
      </c>
      <c r="BT99" s="1">
        <v>43990</v>
      </c>
      <c r="BU99" s="5">
        <v>0.5224537037037037</v>
      </c>
      <c r="BV99" s="2">
        <v>10</v>
      </c>
      <c r="BW99" s="2">
        <v>1619</v>
      </c>
      <c r="BX99" s="2">
        <v>1619</v>
      </c>
      <c r="BY99" s="2">
        <v>74</v>
      </c>
      <c r="BZ99" s="2" t="s">
        <v>7536</v>
      </c>
      <c r="CA99" s="2" t="s">
        <v>7483</v>
      </c>
      <c r="CB99" s="2">
        <v>0</v>
      </c>
      <c r="CC99" s="2">
        <v>0</v>
      </c>
      <c r="CD99" s="2">
        <v>1619</v>
      </c>
      <c r="CE99" s="2">
        <v>5</v>
      </c>
      <c r="CF99" s="2">
        <v>1</v>
      </c>
    </row>
    <row r="100" spans="1:84" x14ac:dyDescent="0.25">
      <c r="A100" s="2" t="s">
        <v>7931</v>
      </c>
      <c r="B100" s="2" t="s">
        <v>7932</v>
      </c>
      <c r="C100" s="2" t="s">
        <v>7933</v>
      </c>
      <c r="D100" s="2" t="s">
        <v>7758</v>
      </c>
      <c r="E100" s="2" t="s">
        <v>7934</v>
      </c>
      <c r="F100" s="2" t="s">
        <v>7757</v>
      </c>
      <c r="G100" s="2" t="s">
        <v>7758</v>
      </c>
      <c r="H100" s="2" t="s">
        <v>7758</v>
      </c>
      <c r="I100" s="2" t="s">
        <v>7758</v>
      </c>
      <c r="K100" s="2" t="s">
        <v>7935</v>
      </c>
      <c r="L100" s="2">
        <v>386</v>
      </c>
      <c r="M100" s="2" t="s">
        <v>7936</v>
      </c>
      <c r="N100" s="2" t="s">
        <v>7937</v>
      </c>
      <c r="O100" s="2">
        <v>11</v>
      </c>
      <c r="P100" s="2" t="s">
        <v>7938</v>
      </c>
      <c r="Q100" s="2">
        <v>4.4000000000000004</v>
      </c>
      <c r="R100" s="2" t="s">
        <v>7939</v>
      </c>
      <c r="V100" s="2" t="s">
        <v>1680</v>
      </c>
      <c r="W100" s="2" t="s">
        <v>7437</v>
      </c>
      <c r="X100" s="2" t="s">
        <v>7940</v>
      </c>
      <c r="Y100" s="2" t="s">
        <v>7941</v>
      </c>
      <c r="AA100" s="2">
        <v>0</v>
      </c>
      <c r="AB100" s="2">
        <v>0</v>
      </c>
      <c r="AD100" s="2">
        <v>1331478.26</v>
      </c>
      <c r="AF100" s="2">
        <v>0</v>
      </c>
      <c r="AG100" s="2">
        <v>0</v>
      </c>
      <c r="AM100" s="2">
        <v>0</v>
      </c>
      <c r="AN100" s="2">
        <v>0</v>
      </c>
      <c r="AO100" s="2">
        <v>0</v>
      </c>
      <c r="AP100" s="2">
        <v>0</v>
      </c>
      <c r="AR100" s="2">
        <v>0</v>
      </c>
      <c r="AS100" s="2">
        <v>0</v>
      </c>
      <c r="AT100" s="2">
        <v>0</v>
      </c>
      <c r="AU100" s="2">
        <v>0</v>
      </c>
      <c r="AV100" s="2">
        <v>0</v>
      </c>
      <c r="AW100" s="2">
        <v>0</v>
      </c>
      <c r="AX100" s="2">
        <v>0</v>
      </c>
      <c r="BA100" s="1">
        <v>43983</v>
      </c>
      <c r="BB100" s="1">
        <v>44286</v>
      </c>
      <c r="BK100" s="1">
        <v>43992</v>
      </c>
      <c r="BL100" s="1">
        <v>43992</v>
      </c>
      <c r="BM100" s="5">
        <v>0.5122916666666667</v>
      </c>
      <c r="BV100" s="2">
        <v>37</v>
      </c>
      <c r="BW100" s="2">
        <v>1498</v>
      </c>
      <c r="BX100" s="2">
        <v>1498</v>
      </c>
      <c r="BY100" s="2">
        <v>268</v>
      </c>
      <c r="CB100" s="2">
        <v>0</v>
      </c>
      <c r="CC100" s="2">
        <v>0</v>
      </c>
      <c r="CD100" s="2">
        <v>1498</v>
      </c>
      <c r="CE100" s="2">
        <v>1</v>
      </c>
      <c r="CF100" s="2">
        <v>1</v>
      </c>
    </row>
    <row r="101" spans="1:84" x14ac:dyDescent="0.25">
      <c r="A101" s="2" t="s">
        <v>7942</v>
      </c>
      <c r="B101" s="2" t="s">
        <v>7943</v>
      </c>
      <c r="C101" s="2" t="s">
        <v>7944</v>
      </c>
      <c r="D101" s="2" t="s">
        <v>7758</v>
      </c>
      <c r="E101" s="2" t="s">
        <v>7945</v>
      </c>
      <c r="F101" s="2" t="s">
        <v>7757</v>
      </c>
      <c r="G101" s="2" t="s">
        <v>7758</v>
      </c>
      <c r="H101" s="2" t="s">
        <v>7758</v>
      </c>
      <c r="I101" s="2" t="s">
        <v>7758</v>
      </c>
      <c r="K101" s="2" t="s">
        <v>7935</v>
      </c>
      <c r="L101" s="2">
        <v>35</v>
      </c>
      <c r="M101" s="2" t="s">
        <v>7936</v>
      </c>
      <c r="N101" s="2" t="s">
        <v>7946</v>
      </c>
      <c r="O101" s="2">
        <v>3</v>
      </c>
      <c r="P101" s="2" t="s">
        <v>7947</v>
      </c>
      <c r="Q101" s="2">
        <v>1.2</v>
      </c>
      <c r="R101" s="2" t="s">
        <v>7939</v>
      </c>
      <c r="V101" s="2" t="s">
        <v>1680</v>
      </c>
      <c r="W101" s="2" t="s">
        <v>7948</v>
      </c>
      <c r="X101" s="2" t="s">
        <v>7949</v>
      </c>
      <c r="Y101" s="2" t="s">
        <v>7941</v>
      </c>
      <c r="Z101" s="2" t="s">
        <v>7479</v>
      </c>
      <c r="AA101" s="2">
        <v>0</v>
      </c>
      <c r="AB101" s="2">
        <v>0</v>
      </c>
      <c r="AD101" s="2">
        <v>6095317.2800000003</v>
      </c>
      <c r="AF101" s="2">
        <v>0</v>
      </c>
      <c r="AG101" s="2">
        <v>0</v>
      </c>
      <c r="AM101" s="2">
        <v>0</v>
      </c>
      <c r="AN101" s="2">
        <v>0</v>
      </c>
      <c r="AO101" s="2">
        <v>0</v>
      </c>
      <c r="AP101" s="2">
        <v>0</v>
      </c>
      <c r="AR101" s="2">
        <v>0</v>
      </c>
      <c r="AS101" s="2">
        <v>0</v>
      </c>
      <c r="AT101" s="2">
        <v>0</v>
      </c>
      <c r="AU101" s="2">
        <v>0</v>
      </c>
      <c r="AV101" s="2">
        <v>0</v>
      </c>
      <c r="AW101" s="2">
        <v>0</v>
      </c>
      <c r="AX101" s="2">
        <v>0</v>
      </c>
      <c r="BA101" s="1">
        <v>43983</v>
      </c>
      <c r="BB101" s="1">
        <v>44285</v>
      </c>
      <c r="BK101" s="1">
        <v>43992</v>
      </c>
      <c r="BL101" s="1">
        <v>43992</v>
      </c>
      <c r="BM101" s="5">
        <v>0.5896527777777778</v>
      </c>
      <c r="BV101" s="2">
        <v>37</v>
      </c>
      <c r="BW101" s="2">
        <v>1498</v>
      </c>
      <c r="BX101" s="2">
        <v>1498</v>
      </c>
      <c r="BY101" s="2">
        <v>269</v>
      </c>
      <c r="CB101" s="2">
        <v>0</v>
      </c>
      <c r="CC101" s="2">
        <v>0</v>
      </c>
      <c r="CD101" s="2">
        <v>1498</v>
      </c>
      <c r="CE101" s="2">
        <v>1</v>
      </c>
      <c r="CF101" s="2">
        <v>1</v>
      </c>
    </row>
    <row r="102" spans="1:84" x14ac:dyDescent="0.25">
      <c r="A102" s="2" t="s">
        <v>7950</v>
      </c>
      <c r="B102" s="2" t="s">
        <v>7951</v>
      </c>
      <c r="C102" s="2" t="s">
        <v>7952</v>
      </c>
      <c r="D102" s="2" t="s">
        <v>7758</v>
      </c>
      <c r="E102" s="2" t="s">
        <v>7953</v>
      </c>
      <c r="F102" s="2" t="s">
        <v>7757</v>
      </c>
      <c r="G102" s="2" t="s">
        <v>7758</v>
      </c>
      <c r="H102" s="2" t="s">
        <v>7758</v>
      </c>
      <c r="I102" s="2" t="s">
        <v>7758</v>
      </c>
      <c r="K102" s="2" t="s">
        <v>7954</v>
      </c>
      <c r="L102" s="2">
        <v>920</v>
      </c>
      <c r="M102" s="2" t="s">
        <v>7936</v>
      </c>
      <c r="N102" s="2" t="s">
        <v>7955</v>
      </c>
      <c r="O102" s="2">
        <v>34</v>
      </c>
      <c r="P102" s="2" t="s">
        <v>7956</v>
      </c>
      <c r="Q102" s="2">
        <v>34</v>
      </c>
      <c r="R102" s="2" t="s">
        <v>7939</v>
      </c>
      <c r="V102" s="2" t="s">
        <v>1680</v>
      </c>
      <c r="W102" s="2" t="s">
        <v>7948</v>
      </c>
      <c r="X102" s="2" t="s">
        <v>7957</v>
      </c>
      <c r="Y102" s="2" t="s">
        <v>7478</v>
      </c>
      <c r="Z102" s="2" t="s">
        <v>7479</v>
      </c>
      <c r="AA102" s="2">
        <v>0</v>
      </c>
      <c r="AB102" s="2">
        <v>0</v>
      </c>
      <c r="AD102" s="2">
        <v>2080750.78</v>
      </c>
      <c r="AF102" s="2">
        <v>0</v>
      </c>
      <c r="AG102" s="2">
        <v>0</v>
      </c>
      <c r="AM102" s="2">
        <v>0</v>
      </c>
      <c r="AN102" s="2">
        <v>0</v>
      </c>
      <c r="AO102" s="2">
        <v>0</v>
      </c>
      <c r="AP102" s="2">
        <v>0</v>
      </c>
      <c r="AR102" s="2">
        <v>0</v>
      </c>
      <c r="AS102" s="2">
        <v>0</v>
      </c>
      <c r="AT102" s="2">
        <v>0</v>
      </c>
      <c r="AU102" s="2">
        <v>0</v>
      </c>
      <c r="AV102" s="2">
        <v>0</v>
      </c>
      <c r="AW102" s="2">
        <v>0</v>
      </c>
      <c r="AX102" s="2">
        <v>0</v>
      </c>
      <c r="BA102" s="1">
        <v>43983</v>
      </c>
      <c r="BB102" s="1">
        <v>44286</v>
      </c>
      <c r="BK102" s="1">
        <v>43993</v>
      </c>
      <c r="BL102" s="1">
        <v>43993</v>
      </c>
      <c r="BM102" s="5">
        <v>0.51469907407407411</v>
      </c>
      <c r="BV102" s="2">
        <v>37</v>
      </c>
      <c r="BW102" s="2">
        <v>1498</v>
      </c>
      <c r="BX102" s="2">
        <v>1498</v>
      </c>
      <c r="BY102" s="2">
        <v>59</v>
      </c>
      <c r="CB102" s="2">
        <v>0</v>
      </c>
      <c r="CC102" s="2">
        <v>0</v>
      </c>
      <c r="CD102" s="2">
        <v>1498</v>
      </c>
      <c r="CE102" s="2">
        <v>1</v>
      </c>
      <c r="CF102" s="2">
        <v>1</v>
      </c>
    </row>
    <row r="103" spans="1:84" x14ac:dyDescent="0.25">
      <c r="A103" s="2" t="s">
        <v>7958</v>
      </c>
      <c r="B103" s="2" t="s">
        <v>7959</v>
      </c>
      <c r="C103" s="2" t="s">
        <v>7960</v>
      </c>
      <c r="D103" s="2" t="s">
        <v>7758</v>
      </c>
      <c r="E103" s="2" t="s">
        <v>7961</v>
      </c>
      <c r="F103" s="2" t="s">
        <v>7757</v>
      </c>
      <c r="G103" s="2" t="s">
        <v>7758</v>
      </c>
      <c r="H103" s="2" t="s">
        <v>7758</v>
      </c>
      <c r="I103" s="2" t="s">
        <v>7758</v>
      </c>
      <c r="K103" s="2" t="s">
        <v>7954</v>
      </c>
      <c r="L103" s="2">
        <v>449</v>
      </c>
      <c r="M103" s="2" t="s">
        <v>7936</v>
      </c>
      <c r="N103" s="2" t="s">
        <v>7962</v>
      </c>
      <c r="O103" s="2">
        <v>44</v>
      </c>
      <c r="P103" s="2" t="s">
        <v>7956</v>
      </c>
      <c r="Q103" s="2">
        <v>26.4</v>
      </c>
      <c r="R103" s="2" t="s">
        <v>7939</v>
      </c>
      <c r="V103" s="2" t="s">
        <v>1680</v>
      </c>
      <c r="W103" s="2" t="s">
        <v>7948</v>
      </c>
      <c r="X103" s="2" t="s">
        <v>7957</v>
      </c>
      <c r="Y103" s="2" t="s">
        <v>7478</v>
      </c>
      <c r="Z103" s="2" t="s">
        <v>7479</v>
      </c>
      <c r="AA103" s="2">
        <v>0</v>
      </c>
      <c r="AB103" s="2">
        <v>0</v>
      </c>
      <c r="AD103" s="2">
        <v>1575317.67</v>
      </c>
      <c r="AF103" s="2">
        <v>0</v>
      </c>
      <c r="AG103" s="2">
        <v>0</v>
      </c>
      <c r="AM103" s="2">
        <v>0</v>
      </c>
      <c r="AN103" s="2">
        <v>0</v>
      </c>
      <c r="AO103" s="2">
        <v>0</v>
      </c>
      <c r="AP103" s="2">
        <v>0</v>
      </c>
      <c r="AR103" s="2">
        <v>0</v>
      </c>
      <c r="AS103" s="2">
        <v>0</v>
      </c>
      <c r="AT103" s="2">
        <v>0</v>
      </c>
      <c r="AU103" s="2">
        <v>0</v>
      </c>
      <c r="AV103" s="2">
        <v>0</v>
      </c>
      <c r="AW103" s="2">
        <v>0</v>
      </c>
      <c r="AX103" s="2">
        <v>0</v>
      </c>
      <c r="BA103" s="1">
        <v>43983</v>
      </c>
      <c r="BB103" s="1">
        <v>44286</v>
      </c>
      <c r="BK103" s="1">
        <v>43993</v>
      </c>
      <c r="BL103" s="1">
        <v>43993</v>
      </c>
      <c r="BM103" s="5">
        <v>0.61613425925925924</v>
      </c>
      <c r="BV103" s="2">
        <v>37</v>
      </c>
      <c r="BW103" s="2">
        <v>1498</v>
      </c>
      <c r="BX103" s="2">
        <v>1498</v>
      </c>
      <c r="BY103" s="2">
        <v>59</v>
      </c>
      <c r="CB103" s="2">
        <v>0</v>
      </c>
      <c r="CC103" s="2">
        <v>0</v>
      </c>
      <c r="CD103" s="2">
        <v>1498</v>
      </c>
      <c r="CE103" s="2">
        <v>1</v>
      </c>
      <c r="CF103" s="2">
        <v>1</v>
      </c>
    </row>
    <row r="104" spans="1:84" x14ac:dyDescent="0.25">
      <c r="A104" s="2" t="s">
        <v>2344</v>
      </c>
      <c r="B104" s="2" t="s">
        <v>2006</v>
      </c>
      <c r="C104" s="2" t="s">
        <v>2342</v>
      </c>
      <c r="D104" s="2" t="s">
        <v>7964</v>
      </c>
      <c r="E104" s="2" t="s">
        <v>7963</v>
      </c>
      <c r="F104" s="2" t="s">
        <v>7426</v>
      </c>
      <c r="G104" s="2" t="s">
        <v>7512</v>
      </c>
      <c r="H104" s="2" t="s">
        <v>7964</v>
      </c>
      <c r="I104" s="2" t="s">
        <v>7964</v>
      </c>
      <c r="J104" s="2" t="s">
        <v>723</v>
      </c>
      <c r="K104" s="2" t="s">
        <v>7730</v>
      </c>
      <c r="L104" s="2">
        <v>3205</v>
      </c>
      <c r="M104" s="2" t="s">
        <v>7432</v>
      </c>
      <c r="N104" s="2" t="s">
        <v>7965</v>
      </c>
      <c r="O104" s="2">
        <v>1699</v>
      </c>
      <c r="P104" s="2" t="s">
        <v>7613</v>
      </c>
      <c r="R104" s="2" t="s">
        <v>7435</v>
      </c>
      <c r="S104" s="2" t="s">
        <v>7436</v>
      </c>
      <c r="T104" s="2" t="s">
        <v>7436</v>
      </c>
      <c r="U104" s="2" t="s">
        <v>7436</v>
      </c>
      <c r="V104" s="2" t="s">
        <v>1680</v>
      </c>
      <c r="W104" s="2" t="s">
        <v>7437</v>
      </c>
      <c r="X104" s="2" t="s">
        <v>7533</v>
      </c>
      <c r="Y104" s="2" t="s">
        <v>7493</v>
      </c>
      <c r="Z104" s="2" t="s">
        <v>7440</v>
      </c>
      <c r="AA104" s="2">
        <v>30</v>
      </c>
      <c r="AB104" s="2">
        <v>50.87</v>
      </c>
      <c r="AC104" s="2">
        <v>94.71</v>
      </c>
      <c r="AD104" s="2">
        <v>0</v>
      </c>
      <c r="AE104" s="2">
        <v>4072033.45</v>
      </c>
      <c r="AF104" s="2">
        <v>0</v>
      </c>
      <c r="AG104" s="2">
        <v>0</v>
      </c>
      <c r="AH104" s="2">
        <v>0</v>
      </c>
      <c r="AI104" s="2">
        <v>0</v>
      </c>
      <c r="AJ104" s="2">
        <v>0</v>
      </c>
      <c r="AK104" s="2">
        <v>4072033.45</v>
      </c>
      <c r="AL104" s="2">
        <v>37782811.060000002</v>
      </c>
      <c r="AM104" s="2">
        <v>4072033.45</v>
      </c>
      <c r="AN104" s="2">
        <v>2071474.46</v>
      </c>
      <c r="AO104" s="2">
        <v>2000558.99</v>
      </c>
      <c r="AP104" s="2">
        <v>0</v>
      </c>
      <c r="AQ104" s="2">
        <v>37782811.060000002</v>
      </c>
      <c r="AR104" s="2">
        <v>35782252.07</v>
      </c>
      <c r="AS104" s="2">
        <v>2000558.99</v>
      </c>
      <c r="AT104" s="2">
        <v>4072033.45</v>
      </c>
      <c r="AU104" s="2">
        <v>0</v>
      </c>
      <c r="AV104" s="2">
        <v>0</v>
      </c>
      <c r="AW104" s="2">
        <v>0</v>
      </c>
      <c r="AX104" s="2">
        <v>4072033.45</v>
      </c>
      <c r="AY104" s="2" t="s">
        <v>7966</v>
      </c>
      <c r="AZ104" s="2" t="s">
        <v>7967</v>
      </c>
      <c r="BA104" s="1">
        <v>44197</v>
      </c>
      <c r="BB104" s="1">
        <v>44561</v>
      </c>
      <c r="BC104" s="1">
        <v>43999</v>
      </c>
      <c r="BD104" s="1">
        <v>43999</v>
      </c>
      <c r="BF104" s="1">
        <v>44074</v>
      </c>
      <c r="BG104" s="1">
        <v>44074</v>
      </c>
      <c r="BH104" s="1">
        <v>43999</v>
      </c>
      <c r="BI104" s="1">
        <v>43999</v>
      </c>
      <c r="BJ104" s="1">
        <v>44117</v>
      </c>
      <c r="BK104" s="1">
        <v>44096</v>
      </c>
      <c r="BL104" s="1">
        <v>43999</v>
      </c>
      <c r="BM104" s="5">
        <v>0.41255787037037039</v>
      </c>
      <c r="BN104" s="1">
        <v>43999</v>
      </c>
      <c r="BO104" s="5">
        <v>0.44245370370370368</v>
      </c>
      <c r="BP104" s="1">
        <v>43999</v>
      </c>
      <c r="BQ104" s="5">
        <v>0.44277777777777777</v>
      </c>
      <c r="BT104" s="1">
        <v>43999</v>
      </c>
      <c r="BU104" s="5">
        <v>0.52785879629629628</v>
      </c>
      <c r="BV104" s="2">
        <v>10</v>
      </c>
      <c r="BW104" s="2">
        <v>1619</v>
      </c>
      <c r="BX104" s="2">
        <v>1619</v>
      </c>
      <c r="BY104" s="2">
        <v>91</v>
      </c>
      <c r="BZ104" s="2" t="s">
        <v>7703</v>
      </c>
      <c r="CA104" s="2" t="s">
        <v>7516</v>
      </c>
      <c r="CB104" s="2">
        <v>0</v>
      </c>
      <c r="CC104" s="2">
        <v>0</v>
      </c>
      <c r="CD104" s="2">
        <v>1619</v>
      </c>
      <c r="CE104" s="2">
        <v>5</v>
      </c>
      <c r="CF104" s="2">
        <v>3</v>
      </c>
    </row>
    <row r="105" spans="1:84" x14ac:dyDescent="0.25">
      <c r="A105" s="2" t="s">
        <v>2037</v>
      </c>
      <c r="B105" s="2" t="s">
        <v>7968</v>
      </c>
      <c r="C105" s="2" t="s">
        <v>2038</v>
      </c>
      <c r="D105" s="2" t="s">
        <v>7970</v>
      </c>
      <c r="E105" s="2" t="s">
        <v>7969</v>
      </c>
      <c r="F105" s="2" t="s">
        <v>7426</v>
      </c>
      <c r="G105" s="2" t="s">
        <v>7486</v>
      </c>
      <c r="H105" s="2" t="s">
        <v>7970</v>
      </c>
      <c r="I105" s="2" t="s">
        <v>7970</v>
      </c>
      <c r="J105" s="2" t="s">
        <v>7488</v>
      </c>
      <c r="K105" s="2" t="s">
        <v>7971</v>
      </c>
      <c r="L105" s="2">
        <v>1763</v>
      </c>
      <c r="M105" s="2" t="s">
        <v>7432</v>
      </c>
      <c r="N105" s="2" t="s">
        <v>7972</v>
      </c>
      <c r="O105" s="2">
        <v>122.32</v>
      </c>
      <c r="P105" s="2" t="s">
        <v>7613</v>
      </c>
      <c r="Q105" s="2">
        <v>122.32</v>
      </c>
      <c r="R105" s="2" t="s">
        <v>7435</v>
      </c>
      <c r="S105" s="2" t="s">
        <v>7436</v>
      </c>
      <c r="T105" s="2" t="s">
        <v>7436</v>
      </c>
      <c r="U105" s="2" t="s">
        <v>7436</v>
      </c>
      <c r="V105" s="2" t="s">
        <v>7604</v>
      </c>
      <c r="W105" s="2" t="s">
        <v>7437</v>
      </c>
      <c r="X105" s="2" t="s">
        <v>7438</v>
      </c>
      <c r="Y105" s="2" t="s">
        <v>7523</v>
      </c>
      <c r="Z105" s="2" t="s">
        <v>7440</v>
      </c>
      <c r="AA105" s="2">
        <v>100</v>
      </c>
      <c r="AB105" s="2">
        <v>100</v>
      </c>
      <c r="AC105" s="2">
        <v>93.14</v>
      </c>
      <c r="AD105" s="2">
        <v>0</v>
      </c>
      <c r="AE105" s="2">
        <v>93915.7</v>
      </c>
      <c r="AF105" s="2">
        <v>68837.240000000005</v>
      </c>
      <c r="AG105" s="2">
        <v>0</v>
      </c>
      <c r="AH105" s="2">
        <v>0</v>
      </c>
      <c r="AI105" s="2">
        <v>0</v>
      </c>
      <c r="AJ105" s="2">
        <v>0</v>
      </c>
      <c r="AK105" s="2">
        <v>25078.46</v>
      </c>
      <c r="AL105" s="2">
        <v>1003688.02</v>
      </c>
      <c r="AM105" s="2">
        <v>25078.46</v>
      </c>
      <c r="AN105" s="2">
        <v>25078.46</v>
      </c>
      <c r="AO105" s="2">
        <v>0</v>
      </c>
      <c r="AP105" s="2">
        <v>0</v>
      </c>
      <c r="AQ105" s="2">
        <v>1003688.02</v>
      </c>
      <c r="AR105" s="2">
        <v>934850.78</v>
      </c>
      <c r="AS105" s="2">
        <v>0</v>
      </c>
      <c r="AT105" s="2">
        <v>93915.7</v>
      </c>
      <c r="AU105" s="2">
        <v>0</v>
      </c>
      <c r="AV105" s="2">
        <v>0</v>
      </c>
      <c r="AW105" s="2">
        <v>0</v>
      </c>
      <c r="AX105" s="2">
        <v>93915.7</v>
      </c>
      <c r="AY105" s="2" t="s">
        <v>7973</v>
      </c>
      <c r="AZ105" s="2" t="s">
        <v>7974</v>
      </c>
      <c r="BA105" s="1">
        <v>44197</v>
      </c>
      <c r="BB105" s="1">
        <v>44561</v>
      </c>
      <c r="BC105" s="1">
        <v>44000</v>
      </c>
      <c r="BD105" s="1">
        <v>44000</v>
      </c>
      <c r="BH105" s="1">
        <v>44000</v>
      </c>
      <c r="BI105" s="1">
        <v>44006</v>
      </c>
      <c r="BJ105" s="1">
        <v>44104</v>
      </c>
      <c r="BK105" s="1">
        <v>44028</v>
      </c>
      <c r="BL105" s="1">
        <v>44000</v>
      </c>
      <c r="BM105" s="5">
        <v>0.43167824074074074</v>
      </c>
      <c r="BN105" s="1">
        <v>44000</v>
      </c>
      <c r="BO105" s="5">
        <v>0.43438657407407405</v>
      </c>
      <c r="BP105" s="1">
        <v>44000</v>
      </c>
      <c r="BQ105" s="5">
        <v>0.43443287037037037</v>
      </c>
      <c r="BT105" s="1">
        <v>44000</v>
      </c>
      <c r="BU105" s="5">
        <v>0.46556712962962965</v>
      </c>
      <c r="BV105" s="2">
        <v>10</v>
      </c>
      <c r="BW105" s="2">
        <v>1619</v>
      </c>
      <c r="BX105" s="2">
        <v>1619</v>
      </c>
      <c r="BY105" s="2">
        <v>91</v>
      </c>
      <c r="BZ105" s="2" t="s">
        <v>7975</v>
      </c>
      <c r="CA105" s="2" t="s">
        <v>7497</v>
      </c>
      <c r="CB105" s="2">
        <v>0</v>
      </c>
      <c r="CC105" s="2">
        <v>0</v>
      </c>
      <c r="CD105" s="2">
        <v>1619</v>
      </c>
      <c r="CE105" s="2">
        <v>5</v>
      </c>
      <c r="CF105" s="2">
        <v>1</v>
      </c>
    </row>
    <row r="106" spans="1:84" x14ac:dyDescent="0.25">
      <c r="A106" s="2" t="s">
        <v>2011</v>
      </c>
      <c r="B106" s="2" t="s">
        <v>2029</v>
      </c>
      <c r="C106" s="2" t="s">
        <v>2009</v>
      </c>
      <c r="D106" s="2" t="s">
        <v>7600</v>
      </c>
      <c r="E106" s="2" t="s">
        <v>7976</v>
      </c>
      <c r="F106" s="2" t="s">
        <v>7426</v>
      </c>
      <c r="G106" s="2" t="s">
        <v>7512</v>
      </c>
      <c r="H106" s="2" t="s">
        <v>7600</v>
      </c>
      <c r="I106" s="2" t="s">
        <v>7600</v>
      </c>
      <c r="J106" s="2" t="s">
        <v>7488</v>
      </c>
      <c r="K106" s="2" t="s">
        <v>7971</v>
      </c>
      <c r="L106" s="2">
        <v>99</v>
      </c>
      <c r="M106" s="2" t="s">
        <v>7977</v>
      </c>
      <c r="N106" s="2" t="s">
        <v>7978</v>
      </c>
      <c r="O106" s="2">
        <v>1351.5</v>
      </c>
      <c r="P106" s="2" t="s">
        <v>7475</v>
      </c>
      <c r="Q106" s="2">
        <v>1351.5</v>
      </c>
      <c r="R106" s="2" t="s">
        <v>7435</v>
      </c>
      <c r="S106" s="2" t="s">
        <v>7436</v>
      </c>
      <c r="T106" s="2" t="s">
        <v>7436</v>
      </c>
      <c r="U106" s="2" t="s">
        <v>7436</v>
      </c>
      <c r="V106" s="2" t="s">
        <v>7604</v>
      </c>
      <c r="W106" s="2" t="s">
        <v>7979</v>
      </c>
      <c r="X106" s="2" t="s">
        <v>7980</v>
      </c>
      <c r="Y106" s="2" t="s">
        <v>7981</v>
      </c>
      <c r="Z106" s="2" t="s">
        <v>7440</v>
      </c>
      <c r="AA106" s="2">
        <v>100</v>
      </c>
      <c r="AB106" s="2">
        <v>100</v>
      </c>
      <c r="AC106" s="2">
        <v>100</v>
      </c>
      <c r="AD106" s="2">
        <v>0</v>
      </c>
      <c r="AE106" s="2">
        <v>266435.99</v>
      </c>
      <c r="AF106" s="2">
        <v>0</v>
      </c>
      <c r="AG106" s="2">
        <v>0</v>
      </c>
      <c r="AH106" s="2">
        <v>0</v>
      </c>
      <c r="AI106" s="2">
        <v>0</v>
      </c>
      <c r="AJ106" s="2">
        <v>0</v>
      </c>
      <c r="AK106" s="2">
        <v>266435.99</v>
      </c>
      <c r="AL106" s="2">
        <v>1260315.78</v>
      </c>
      <c r="AM106" s="2">
        <v>266435.99</v>
      </c>
      <c r="AN106" s="2">
        <v>266435.99</v>
      </c>
      <c r="AO106" s="2">
        <v>0</v>
      </c>
      <c r="AP106" s="2">
        <v>0</v>
      </c>
      <c r="AQ106" s="2">
        <v>1260315.78</v>
      </c>
      <c r="AR106" s="2">
        <v>1260315.78</v>
      </c>
      <c r="AS106" s="2">
        <v>0</v>
      </c>
      <c r="AT106" s="2">
        <v>266435.99</v>
      </c>
      <c r="AU106" s="2">
        <v>0</v>
      </c>
      <c r="AV106" s="2">
        <v>0</v>
      </c>
      <c r="AW106" s="2">
        <v>0</v>
      </c>
      <c r="AX106" s="2">
        <v>266435.99</v>
      </c>
      <c r="AY106" s="2" t="s">
        <v>7982</v>
      </c>
      <c r="AZ106" s="2" t="s">
        <v>7974</v>
      </c>
      <c r="BA106" s="1">
        <v>44197</v>
      </c>
      <c r="BB106" s="1">
        <v>44561</v>
      </c>
      <c r="BC106" s="1">
        <v>44000</v>
      </c>
      <c r="BD106" s="1">
        <v>44000</v>
      </c>
      <c r="BH106" s="1">
        <v>44000</v>
      </c>
      <c r="BI106" s="1">
        <v>44006</v>
      </c>
      <c r="BJ106" s="1">
        <v>44104</v>
      </c>
      <c r="BK106" s="1">
        <v>44049</v>
      </c>
      <c r="BL106" s="1">
        <v>44000</v>
      </c>
      <c r="BM106" s="5">
        <v>0.58833333333333337</v>
      </c>
      <c r="BN106" s="1">
        <v>44000</v>
      </c>
      <c r="BO106" s="5">
        <v>0.64601851851851855</v>
      </c>
      <c r="BP106" s="1">
        <v>44000</v>
      </c>
      <c r="BQ106" s="5">
        <v>0.64607638888888885</v>
      </c>
      <c r="BT106" s="1">
        <v>44000</v>
      </c>
      <c r="BU106" s="5">
        <v>0.70317129629629627</v>
      </c>
      <c r="BV106" s="2">
        <v>10</v>
      </c>
      <c r="BW106" s="2">
        <v>1619</v>
      </c>
      <c r="BX106" s="2">
        <v>1619</v>
      </c>
      <c r="BY106" s="2">
        <v>90</v>
      </c>
      <c r="BZ106" s="2" t="s">
        <v>7608</v>
      </c>
      <c r="CA106" s="2" t="s">
        <v>7516</v>
      </c>
      <c r="CB106" s="2">
        <v>0</v>
      </c>
      <c r="CC106" s="2">
        <v>0</v>
      </c>
      <c r="CD106" s="2">
        <v>1619</v>
      </c>
      <c r="CE106" s="2">
        <v>5</v>
      </c>
      <c r="CF106" s="2">
        <v>1</v>
      </c>
    </row>
    <row r="107" spans="1:84" x14ac:dyDescent="0.25">
      <c r="A107" s="2" t="s">
        <v>2006</v>
      </c>
      <c r="B107" s="2" t="s">
        <v>2043</v>
      </c>
      <c r="C107" s="2" t="s">
        <v>2004</v>
      </c>
      <c r="D107" s="2" t="s">
        <v>7984</v>
      </c>
      <c r="E107" s="2" t="s">
        <v>7983</v>
      </c>
      <c r="F107" s="2" t="s">
        <v>7426</v>
      </c>
      <c r="G107" s="2" t="s">
        <v>7486</v>
      </c>
      <c r="H107" s="2" t="s">
        <v>7984</v>
      </c>
      <c r="I107" s="2" t="s">
        <v>7984</v>
      </c>
      <c r="J107" s="2" t="s">
        <v>7488</v>
      </c>
      <c r="K107" s="2" t="s">
        <v>7971</v>
      </c>
      <c r="L107" s="2">
        <v>384</v>
      </c>
      <c r="M107" s="2" t="s">
        <v>7503</v>
      </c>
      <c r="N107" s="2" t="s">
        <v>7985</v>
      </c>
      <c r="O107" s="2">
        <v>452.48</v>
      </c>
      <c r="P107" s="2" t="s">
        <v>7555</v>
      </c>
      <c r="Q107" s="2">
        <v>452.48</v>
      </c>
      <c r="R107" s="2" t="s">
        <v>7435</v>
      </c>
      <c r="S107" s="2" t="s">
        <v>7436</v>
      </c>
      <c r="T107" s="2" t="s">
        <v>7436</v>
      </c>
      <c r="U107" s="2" t="s">
        <v>7436</v>
      </c>
      <c r="V107" s="2" t="s">
        <v>7604</v>
      </c>
      <c r="W107" s="2" t="s">
        <v>7986</v>
      </c>
      <c r="X107" s="2" t="s">
        <v>7505</v>
      </c>
      <c r="Y107" s="2" t="s">
        <v>7506</v>
      </c>
      <c r="Z107" s="2" t="s">
        <v>7440</v>
      </c>
      <c r="AA107" s="2">
        <v>100</v>
      </c>
      <c r="AB107" s="2">
        <v>100</v>
      </c>
      <c r="AC107" s="2">
        <v>82.5</v>
      </c>
      <c r="AD107" s="2">
        <v>0</v>
      </c>
      <c r="AE107" s="2">
        <v>142138.09</v>
      </c>
      <c r="AF107" s="2">
        <v>102943.63</v>
      </c>
      <c r="AG107" s="2">
        <v>0</v>
      </c>
      <c r="AH107" s="2">
        <v>0</v>
      </c>
      <c r="AI107" s="2">
        <v>0</v>
      </c>
      <c r="AJ107" s="2">
        <v>0</v>
      </c>
      <c r="AK107" s="2">
        <v>39194.46</v>
      </c>
      <c r="AL107" s="2">
        <v>588250.24</v>
      </c>
      <c r="AM107" s="2">
        <v>39194.46</v>
      </c>
      <c r="AN107" s="2">
        <v>39194.46</v>
      </c>
      <c r="AO107" s="2">
        <v>0</v>
      </c>
      <c r="AP107" s="2">
        <v>0</v>
      </c>
      <c r="AQ107" s="2">
        <v>588250.24</v>
      </c>
      <c r="AR107" s="2">
        <v>485306.61</v>
      </c>
      <c r="AS107" s="2">
        <v>0</v>
      </c>
      <c r="AT107" s="2">
        <v>142138.09</v>
      </c>
      <c r="AU107" s="2">
        <v>0</v>
      </c>
      <c r="AV107" s="2">
        <v>0</v>
      </c>
      <c r="AW107" s="2">
        <v>0</v>
      </c>
      <c r="AX107" s="2">
        <v>142138.09</v>
      </c>
      <c r="AY107" s="2" t="s">
        <v>7987</v>
      </c>
      <c r="AZ107" s="2" t="s">
        <v>7974</v>
      </c>
      <c r="BA107" s="1">
        <v>44197</v>
      </c>
      <c r="BB107" s="1">
        <v>44561</v>
      </c>
      <c r="BC107" s="1">
        <v>44000</v>
      </c>
      <c r="BD107" s="1">
        <v>44000</v>
      </c>
      <c r="BH107" s="1">
        <v>44000</v>
      </c>
      <c r="BI107" s="1">
        <v>44006</v>
      </c>
      <c r="BJ107" s="1">
        <v>44104</v>
      </c>
      <c r="BK107" s="1">
        <v>44039</v>
      </c>
      <c r="BL107" s="1">
        <v>44000</v>
      </c>
      <c r="BM107" s="5">
        <v>0.70369212962962968</v>
      </c>
      <c r="BN107" s="1">
        <v>44000</v>
      </c>
      <c r="BO107" s="5">
        <v>0.70515046296296291</v>
      </c>
      <c r="BP107" s="1">
        <v>44000</v>
      </c>
      <c r="BQ107" s="5">
        <v>0.70521990740740736</v>
      </c>
      <c r="BT107" s="1">
        <v>44001</v>
      </c>
      <c r="BU107" s="5">
        <v>0.4022222222222222</v>
      </c>
      <c r="BV107" s="2">
        <v>10</v>
      </c>
      <c r="BW107" s="2">
        <v>1619</v>
      </c>
      <c r="BX107" s="2">
        <v>1619</v>
      </c>
      <c r="BY107" s="2">
        <v>89</v>
      </c>
      <c r="BZ107" s="2" t="s">
        <v>7988</v>
      </c>
      <c r="CA107" s="2" t="s">
        <v>7497</v>
      </c>
      <c r="CB107" s="2">
        <v>0</v>
      </c>
      <c r="CC107" s="2">
        <v>0</v>
      </c>
      <c r="CD107" s="2">
        <v>1619</v>
      </c>
      <c r="CE107" s="2">
        <v>5</v>
      </c>
      <c r="CF107" s="2">
        <v>1</v>
      </c>
    </row>
    <row r="108" spans="1:84" x14ac:dyDescent="0.25">
      <c r="A108" s="2" t="s">
        <v>2179</v>
      </c>
      <c r="B108" s="2" t="s">
        <v>7989</v>
      </c>
      <c r="C108" s="2" t="s">
        <v>2180</v>
      </c>
      <c r="D108" s="2" t="s">
        <v>7991</v>
      </c>
      <c r="E108" s="2" t="s">
        <v>7990</v>
      </c>
      <c r="F108" s="2" t="s">
        <v>7426</v>
      </c>
      <c r="G108" s="2" t="s">
        <v>7700</v>
      </c>
      <c r="H108" s="2" t="s">
        <v>7991</v>
      </c>
      <c r="I108" s="2" t="s">
        <v>7991</v>
      </c>
      <c r="J108" s="2" t="s">
        <v>7488</v>
      </c>
      <c r="K108" s="2" t="s">
        <v>7971</v>
      </c>
      <c r="L108" s="2">
        <v>198</v>
      </c>
      <c r="M108" s="2" t="s">
        <v>7503</v>
      </c>
      <c r="N108" s="2" t="s">
        <v>7992</v>
      </c>
      <c r="O108" s="2">
        <v>2692</v>
      </c>
      <c r="P108" s="2" t="s">
        <v>7475</v>
      </c>
      <c r="R108" s="2" t="s">
        <v>7435</v>
      </c>
      <c r="S108" s="2" t="s">
        <v>7436</v>
      </c>
      <c r="T108" s="2" t="s">
        <v>7436</v>
      </c>
      <c r="U108" s="2" t="s">
        <v>7436</v>
      </c>
      <c r="V108" s="2" t="s">
        <v>1680</v>
      </c>
      <c r="W108" s="2" t="s">
        <v>7986</v>
      </c>
      <c r="X108" s="2" t="s">
        <v>7505</v>
      </c>
      <c r="Y108" s="2" t="s">
        <v>7478</v>
      </c>
      <c r="Z108" s="2" t="s">
        <v>7440</v>
      </c>
      <c r="AA108" s="2">
        <v>100</v>
      </c>
      <c r="AB108" s="2">
        <v>100</v>
      </c>
      <c r="AC108" s="2">
        <v>100</v>
      </c>
      <c r="AD108" s="2">
        <v>0</v>
      </c>
      <c r="AE108" s="2">
        <v>279612.59999999998</v>
      </c>
      <c r="AF108" s="2">
        <v>0.01</v>
      </c>
      <c r="AG108" s="2">
        <v>0</v>
      </c>
      <c r="AH108" s="2">
        <v>0</v>
      </c>
      <c r="AI108" s="2">
        <v>0</v>
      </c>
      <c r="AJ108" s="2">
        <v>0</v>
      </c>
      <c r="AK108" s="2">
        <v>279612.59000000003</v>
      </c>
      <c r="AL108" s="2">
        <v>5411389.3399999999</v>
      </c>
      <c r="AM108" s="2">
        <v>279612.59000000003</v>
      </c>
      <c r="AN108" s="2">
        <v>279612.59000000003</v>
      </c>
      <c r="AO108" s="2">
        <v>0</v>
      </c>
      <c r="AP108" s="2">
        <v>0</v>
      </c>
      <c r="AQ108" s="2">
        <v>5411389.3399999999</v>
      </c>
      <c r="AR108" s="2">
        <v>5411389.3300000001</v>
      </c>
      <c r="AS108" s="2">
        <v>0</v>
      </c>
      <c r="AT108" s="2">
        <v>279612.59999999998</v>
      </c>
      <c r="AU108" s="2">
        <v>0</v>
      </c>
      <c r="AV108" s="2">
        <v>0</v>
      </c>
      <c r="AW108" s="2">
        <v>0</v>
      </c>
      <c r="AX108" s="2">
        <v>279612.59999999998</v>
      </c>
      <c r="AY108" s="2" t="s">
        <v>7987</v>
      </c>
      <c r="AZ108" s="2" t="s">
        <v>7974</v>
      </c>
      <c r="BA108" s="1">
        <v>44197</v>
      </c>
      <c r="BB108" s="1">
        <v>44561</v>
      </c>
      <c r="BC108" s="1">
        <v>44001</v>
      </c>
      <c r="BD108" s="1">
        <v>44001</v>
      </c>
      <c r="BH108" s="1">
        <v>44001</v>
      </c>
      <c r="BI108" s="1">
        <v>44027</v>
      </c>
      <c r="BJ108" s="1">
        <v>44104</v>
      </c>
      <c r="BK108" s="1">
        <v>44049</v>
      </c>
      <c r="BL108" s="1">
        <v>44001</v>
      </c>
      <c r="BM108" s="5">
        <v>0.56596064814814817</v>
      </c>
      <c r="BN108" s="1">
        <v>44001</v>
      </c>
      <c r="BO108" s="5">
        <v>0.57594907407407403</v>
      </c>
      <c r="BP108" s="1">
        <v>44001</v>
      </c>
      <c r="BQ108" s="5">
        <v>0.57611111111111113</v>
      </c>
      <c r="BT108" s="1">
        <v>44001</v>
      </c>
      <c r="BU108" s="5">
        <v>0.66357638888888892</v>
      </c>
      <c r="BV108" s="2">
        <v>10</v>
      </c>
      <c r="BW108" s="2">
        <v>1619</v>
      </c>
      <c r="BX108" s="2">
        <v>1619</v>
      </c>
      <c r="BY108" s="2">
        <v>90</v>
      </c>
      <c r="BZ108" s="2" t="s">
        <v>7993</v>
      </c>
      <c r="CA108" s="2" t="s">
        <v>7703</v>
      </c>
      <c r="CB108" s="2">
        <v>0</v>
      </c>
      <c r="CC108" s="2">
        <v>0</v>
      </c>
      <c r="CD108" s="2">
        <v>1619</v>
      </c>
      <c r="CE108" s="2">
        <v>5</v>
      </c>
      <c r="CF108" s="2">
        <v>1</v>
      </c>
    </row>
    <row r="109" spans="1:84" x14ac:dyDescent="0.25">
      <c r="A109" s="2" t="s">
        <v>2017</v>
      </c>
      <c r="B109" s="2" t="s">
        <v>7994</v>
      </c>
      <c r="C109" s="2" t="s">
        <v>2018</v>
      </c>
      <c r="D109" s="2" t="s">
        <v>7996</v>
      </c>
      <c r="E109" s="2" t="s">
        <v>7995</v>
      </c>
      <c r="F109" s="2" t="s">
        <v>7426</v>
      </c>
      <c r="G109" s="2" t="s">
        <v>7770</v>
      </c>
      <c r="H109" s="2" t="s">
        <v>7996</v>
      </c>
      <c r="I109" s="2" t="s">
        <v>7997</v>
      </c>
      <c r="J109" s="2" t="s">
        <v>7488</v>
      </c>
      <c r="K109" s="2" t="s">
        <v>7971</v>
      </c>
      <c r="L109" s="2">
        <v>173</v>
      </c>
      <c r="M109" s="2" t="s">
        <v>7503</v>
      </c>
      <c r="N109" s="2" t="s">
        <v>7998</v>
      </c>
      <c r="O109" s="2">
        <v>2256.96</v>
      </c>
      <c r="P109" s="2" t="s">
        <v>7475</v>
      </c>
      <c r="R109" s="2" t="s">
        <v>7435</v>
      </c>
      <c r="S109" s="2" t="s">
        <v>7436</v>
      </c>
      <c r="T109" s="2" t="s">
        <v>7436</v>
      </c>
      <c r="U109" s="2" t="s">
        <v>7436</v>
      </c>
      <c r="V109" s="2" t="s">
        <v>7604</v>
      </c>
      <c r="W109" s="2" t="s">
        <v>7986</v>
      </c>
      <c r="X109" s="2" t="s">
        <v>7505</v>
      </c>
      <c r="Y109" s="2" t="s">
        <v>7478</v>
      </c>
      <c r="Z109" s="2" t="s">
        <v>7440</v>
      </c>
      <c r="AA109" s="2">
        <v>100</v>
      </c>
      <c r="AB109" s="2">
        <v>100</v>
      </c>
      <c r="AC109" s="2">
        <v>100</v>
      </c>
      <c r="AD109" s="2">
        <v>0</v>
      </c>
      <c r="AE109" s="2">
        <v>331681.51</v>
      </c>
      <c r="AF109" s="2">
        <v>0</v>
      </c>
      <c r="AG109" s="2">
        <v>0</v>
      </c>
      <c r="AH109" s="2">
        <v>0</v>
      </c>
      <c r="AI109" s="2">
        <v>0</v>
      </c>
      <c r="AJ109" s="2">
        <v>0</v>
      </c>
      <c r="AK109" s="2">
        <v>331681.51</v>
      </c>
      <c r="AL109" s="2">
        <v>2958065.47</v>
      </c>
      <c r="AM109" s="2">
        <v>331681.51</v>
      </c>
      <c r="AN109" s="2">
        <v>331681.51</v>
      </c>
      <c r="AO109" s="2">
        <v>0</v>
      </c>
      <c r="AP109" s="2">
        <v>0</v>
      </c>
      <c r="AQ109" s="2">
        <v>2958065.47</v>
      </c>
      <c r="AR109" s="2">
        <v>2958065.47</v>
      </c>
      <c r="AS109" s="2">
        <v>0</v>
      </c>
      <c r="AT109" s="2">
        <v>331681.51</v>
      </c>
      <c r="AU109" s="2">
        <v>0</v>
      </c>
      <c r="AV109" s="2">
        <v>0</v>
      </c>
      <c r="AW109" s="2">
        <v>0</v>
      </c>
      <c r="AX109" s="2">
        <v>331681.51</v>
      </c>
      <c r="AY109" s="2" t="s">
        <v>7987</v>
      </c>
      <c r="AZ109" s="2" t="s">
        <v>7974</v>
      </c>
      <c r="BA109" s="1">
        <v>44197</v>
      </c>
      <c r="BB109" s="1">
        <v>44561</v>
      </c>
      <c r="BC109" s="1">
        <v>44001</v>
      </c>
      <c r="BD109" s="1">
        <v>44001</v>
      </c>
      <c r="BH109" s="1">
        <v>44001</v>
      </c>
      <c r="BI109" s="1">
        <v>44006</v>
      </c>
      <c r="BJ109" s="1">
        <v>44104</v>
      </c>
      <c r="BK109" s="1">
        <v>44097</v>
      </c>
      <c r="BL109" s="1">
        <v>44001</v>
      </c>
      <c r="BM109" s="5">
        <v>0.69145833333333329</v>
      </c>
      <c r="BN109" s="1">
        <v>44001</v>
      </c>
      <c r="BO109" s="5">
        <v>0.6945486111111111</v>
      </c>
      <c r="BP109" s="1">
        <v>44001</v>
      </c>
      <c r="BQ109" s="5">
        <v>0.69459490740740737</v>
      </c>
      <c r="BT109" s="1">
        <v>44002</v>
      </c>
      <c r="BU109" s="5">
        <v>0.48054398148148147</v>
      </c>
      <c r="BV109" s="2">
        <v>10</v>
      </c>
      <c r="BW109" s="2">
        <v>1619</v>
      </c>
      <c r="BX109" s="2">
        <v>1619</v>
      </c>
      <c r="BY109" s="2">
        <v>90</v>
      </c>
      <c r="BZ109" s="2" t="s">
        <v>7999</v>
      </c>
      <c r="CA109" s="2" t="s">
        <v>7780</v>
      </c>
      <c r="CB109" s="2">
        <v>0</v>
      </c>
      <c r="CC109" s="2">
        <v>0</v>
      </c>
      <c r="CD109" s="2">
        <v>1619</v>
      </c>
      <c r="CE109" s="2">
        <v>5</v>
      </c>
      <c r="CF109" s="2">
        <v>1</v>
      </c>
    </row>
    <row r="110" spans="1:84" x14ac:dyDescent="0.25">
      <c r="A110" s="2" t="s">
        <v>2012</v>
      </c>
      <c r="B110" s="2" t="s">
        <v>2059</v>
      </c>
      <c r="C110" s="2" t="s">
        <v>2013</v>
      </c>
      <c r="D110" s="2" t="s">
        <v>7600</v>
      </c>
      <c r="E110" s="2" t="s">
        <v>8000</v>
      </c>
      <c r="F110" s="2" t="s">
        <v>7426</v>
      </c>
      <c r="G110" s="2" t="s">
        <v>7512</v>
      </c>
      <c r="H110" s="2" t="s">
        <v>7600</v>
      </c>
      <c r="I110" s="2" t="s">
        <v>8001</v>
      </c>
      <c r="J110" s="2" t="s">
        <v>7488</v>
      </c>
      <c r="K110" s="2" t="s">
        <v>7971</v>
      </c>
      <c r="L110" s="2">
        <v>539</v>
      </c>
      <c r="M110" s="2" t="s">
        <v>7432</v>
      </c>
      <c r="N110" s="2" t="s">
        <v>8002</v>
      </c>
      <c r="O110" s="2">
        <v>3670.05</v>
      </c>
      <c r="P110" s="2" t="s">
        <v>7475</v>
      </c>
      <c r="R110" s="2" t="s">
        <v>7435</v>
      </c>
      <c r="S110" s="2" t="s">
        <v>7436</v>
      </c>
      <c r="T110" s="2" t="s">
        <v>7436</v>
      </c>
      <c r="U110" s="2" t="s">
        <v>7436</v>
      </c>
      <c r="V110" s="2" t="s">
        <v>1680</v>
      </c>
      <c r="W110" s="2" t="s">
        <v>7979</v>
      </c>
      <c r="X110" s="2" t="s">
        <v>7980</v>
      </c>
      <c r="Y110" s="2" t="s">
        <v>7493</v>
      </c>
      <c r="Z110" s="2" t="s">
        <v>7440</v>
      </c>
      <c r="AA110" s="2">
        <v>42</v>
      </c>
      <c r="AB110" s="2">
        <v>100</v>
      </c>
      <c r="AC110" s="2">
        <v>100</v>
      </c>
      <c r="AD110" s="2">
        <v>0</v>
      </c>
      <c r="AE110" s="2">
        <v>38597.660000000003</v>
      </c>
      <c r="AF110" s="2">
        <v>0</v>
      </c>
      <c r="AG110" s="2">
        <v>0</v>
      </c>
      <c r="AH110" s="2">
        <v>0</v>
      </c>
      <c r="AI110" s="2">
        <v>0</v>
      </c>
      <c r="AJ110" s="2">
        <v>0</v>
      </c>
      <c r="AK110" s="2">
        <v>38597.660000000003</v>
      </c>
      <c r="AL110" s="2">
        <v>7490497.7599999998</v>
      </c>
      <c r="AM110" s="2">
        <v>38597.660000000003</v>
      </c>
      <c r="AN110" s="2">
        <v>38597.660000000003</v>
      </c>
      <c r="AO110" s="2">
        <v>0</v>
      </c>
      <c r="AP110" s="2">
        <v>0</v>
      </c>
      <c r="AQ110" s="2">
        <v>7490497.7599999998</v>
      </c>
      <c r="AR110" s="2">
        <v>7490497.7599999998</v>
      </c>
      <c r="AS110" s="2">
        <v>0</v>
      </c>
      <c r="AT110" s="2">
        <v>38597.660000000003</v>
      </c>
      <c r="AU110" s="2">
        <v>0</v>
      </c>
      <c r="AV110" s="2">
        <v>0</v>
      </c>
      <c r="AW110" s="2">
        <v>0</v>
      </c>
      <c r="AX110" s="2">
        <v>38597.660000000003</v>
      </c>
      <c r="AY110" s="2" t="s">
        <v>7982</v>
      </c>
      <c r="AZ110" s="2" t="s">
        <v>7974</v>
      </c>
      <c r="BA110" s="1">
        <v>44197</v>
      </c>
      <c r="BB110" s="1">
        <v>44561</v>
      </c>
      <c r="BC110" s="1">
        <v>44004</v>
      </c>
      <c r="BD110" s="1">
        <v>44004</v>
      </c>
      <c r="BH110" s="1">
        <v>44004</v>
      </c>
      <c r="BI110" s="1">
        <v>44006</v>
      </c>
      <c r="BJ110" s="1">
        <v>44117</v>
      </c>
      <c r="BK110" s="1">
        <v>44091</v>
      </c>
      <c r="BL110" s="1">
        <v>44004</v>
      </c>
      <c r="BM110" s="5">
        <v>0.48672453703703705</v>
      </c>
      <c r="BN110" s="1">
        <v>44004</v>
      </c>
      <c r="BO110" s="5">
        <v>0.49689814814814814</v>
      </c>
      <c r="BP110" s="1">
        <v>44004</v>
      </c>
      <c r="BQ110" s="5">
        <v>0.57820601851851849</v>
      </c>
      <c r="BR110" s="1">
        <v>44004</v>
      </c>
      <c r="BS110" s="5">
        <v>0.50561342592592595</v>
      </c>
      <c r="BT110" s="1">
        <v>44004</v>
      </c>
      <c r="BU110" s="5">
        <v>0.6507060185185185</v>
      </c>
      <c r="BV110" s="2">
        <v>10</v>
      </c>
      <c r="BW110" s="2">
        <v>1619</v>
      </c>
      <c r="BX110" s="2">
        <v>1619</v>
      </c>
      <c r="BY110" s="2">
        <v>90</v>
      </c>
      <c r="BZ110" s="2" t="s">
        <v>7608</v>
      </c>
      <c r="CA110" s="2" t="s">
        <v>7516</v>
      </c>
      <c r="CB110" s="2">
        <v>0</v>
      </c>
      <c r="CC110" s="2">
        <v>0</v>
      </c>
      <c r="CD110" s="2">
        <v>1619</v>
      </c>
      <c r="CE110" s="2">
        <v>5</v>
      </c>
      <c r="CF110" s="2">
        <v>2</v>
      </c>
    </row>
    <row r="111" spans="1:84" x14ac:dyDescent="0.25">
      <c r="A111" s="2" t="s">
        <v>2026</v>
      </c>
      <c r="B111" s="2" t="s">
        <v>8003</v>
      </c>
      <c r="C111" s="2" t="s">
        <v>2027</v>
      </c>
      <c r="D111" s="2" t="s">
        <v>7600</v>
      </c>
      <c r="E111" s="2" t="s">
        <v>8004</v>
      </c>
      <c r="F111" s="2" t="s">
        <v>7426</v>
      </c>
      <c r="G111" s="2" t="s">
        <v>7512</v>
      </c>
      <c r="H111" s="2" t="s">
        <v>7600</v>
      </c>
      <c r="I111" s="2" t="s">
        <v>7600</v>
      </c>
      <c r="J111" s="2" t="s">
        <v>7488</v>
      </c>
      <c r="K111" s="2" t="s">
        <v>7971</v>
      </c>
      <c r="L111" s="2">
        <v>44</v>
      </c>
      <c r="M111" s="2" t="s">
        <v>7503</v>
      </c>
      <c r="N111" s="2" t="s">
        <v>8005</v>
      </c>
      <c r="O111" s="2">
        <v>454</v>
      </c>
      <c r="P111" s="2" t="s">
        <v>7475</v>
      </c>
      <c r="R111" s="2" t="s">
        <v>7435</v>
      </c>
      <c r="S111" s="2" t="s">
        <v>7436</v>
      </c>
      <c r="T111" s="2" t="s">
        <v>7436</v>
      </c>
      <c r="U111" s="2" t="s">
        <v>7436</v>
      </c>
      <c r="V111" s="2" t="s">
        <v>7604</v>
      </c>
      <c r="W111" s="2" t="s">
        <v>7986</v>
      </c>
      <c r="X111" s="2" t="s">
        <v>7505</v>
      </c>
      <c r="Y111" s="2" t="s">
        <v>7478</v>
      </c>
      <c r="Z111" s="2" t="s">
        <v>7440</v>
      </c>
      <c r="AA111" s="2">
        <v>100</v>
      </c>
      <c r="AB111" s="2">
        <v>100</v>
      </c>
      <c r="AC111" s="2">
        <v>100</v>
      </c>
      <c r="AD111" s="2">
        <v>0</v>
      </c>
      <c r="AE111" s="2">
        <v>2519.13</v>
      </c>
      <c r="AF111" s="2">
        <v>0</v>
      </c>
      <c r="AG111" s="2">
        <v>0</v>
      </c>
      <c r="AH111" s="2">
        <v>0</v>
      </c>
      <c r="AI111" s="2">
        <v>0</v>
      </c>
      <c r="AJ111" s="2">
        <v>0</v>
      </c>
      <c r="AK111" s="2">
        <v>2519.13</v>
      </c>
      <c r="AL111" s="2">
        <v>897520.18</v>
      </c>
      <c r="AM111" s="2">
        <v>2519.13</v>
      </c>
      <c r="AN111" s="2">
        <v>2519.13</v>
      </c>
      <c r="AO111" s="2">
        <v>0</v>
      </c>
      <c r="AP111" s="2">
        <v>0</v>
      </c>
      <c r="AQ111" s="2">
        <v>897520.18</v>
      </c>
      <c r="AR111" s="2">
        <v>897520.18</v>
      </c>
      <c r="AS111" s="2">
        <v>0</v>
      </c>
      <c r="AT111" s="2">
        <v>2519.13</v>
      </c>
      <c r="AU111" s="2">
        <v>0</v>
      </c>
      <c r="AV111" s="2">
        <v>0</v>
      </c>
      <c r="AW111" s="2">
        <v>0</v>
      </c>
      <c r="AX111" s="2">
        <v>2519.13</v>
      </c>
      <c r="AY111" s="2" t="s">
        <v>8006</v>
      </c>
      <c r="AZ111" s="2" t="s">
        <v>8007</v>
      </c>
      <c r="BA111" s="1">
        <v>44197</v>
      </c>
      <c r="BB111" s="1">
        <v>44561</v>
      </c>
      <c r="BC111" s="1">
        <v>44007</v>
      </c>
      <c r="BD111" s="1">
        <v>44007</v>
      </c>
      <c r="BH111" s="1">
        <v>44007</v>
      </c>
      <c r="BI111" s="1">
        <v>44007</v>
      </c>
      <c r="BJ111" s="1">
        <v>44104</v>
      </c>
      <c r="BK111" s="1">
        <v>44097</v>
      </c>
      <c r="BL111" s="1">
        <v>44007</v>
      </c>
      <c r="BM111" s="5">
        <v>0.58549768518518519</v>
      </c>
      <c r="BN111" s="1">
        <v>44007</v>
      </c>
      <c r="BO111" s="5">
        <v>0.58739583333333334</v>
      </c>
      <c r="BP111" s="1">
        <v>44007</v>
      </c>
      <c r="BQ111" s="5">
        <v>0.58748842592592587</v>
      </c>
      <c r="BT111" s="1">
        <v>44007</v>
      </c>
      <c r="BU111" s="5">
        <v>0.60434027777777777</v>
      </c>
      <c r="BV111" s="2">
        <v>10</v>
      </c>
      <c r="BW111" s="2">
        <v>1619</v>
      </c>
      <c r="BX111" s="2">
        <v>1619</v>
      </c>
      <c r="BY111" s="2">
        <v>90</v>
      </c>
      <c r="BZ111" s="2" t="s">
        <v>7608</v>
      </c>
      <c r="CA111" s="2" t="s">
        <v>7516</v>
      </c>
      <c r="CB111" s="2">
        <v>0</v>
      </c>
      <c r="CC111" s="2">
        <v>0</v>
      </c>
      <c r="CD111" s="2">
        <v>1619</v>
      </c>
      <c r="CE111" s="2">
        <v>5</v>
      </c>
      <c r="CF111" s="2">
        <v>1</v>
      </c>
    </row>
    <row r="112" spans="1:84" x14ac:dyDescent="0.25">
      <c r="A112" s="2" t="s">
        <v>2029</v>
      </c>
      <c r="B112" s="2" t="s">
        <v>8008</v>
      </c>
      <c r="C112" s="2" t="s">
        <v>2030</v>
      </c>
      <c r="D112" s="2" t="s">
        <v>8010</v>
      </c>
      <c r="E112" s="2" t="s">
        <v>8009</v>
      </c>
      <c r="F112" s="2" t="s">
        <v>7426</v>
      </c>
      <c r="G112" s="2" t="s">
        <v>7770</v>
      </c>
      <c r="H112" s="2" t="s">
        <v>8010</v>
      </c>
      <c r="I112" s="2" t="s">
        <v>8010</v>
      </c>
      <c r="J112" s="2" t="s">
        <v>7488</v>
      </c>
      <c r="K112" s="2" t="s">
        <v>7971</v>
      </c>
      <c r="L112" s="2">
        <v>244</v>
      </c>
      <c r="M112" s="2" t="s">
        <v>7503</v>
      </c>
      <c r="N112" s="2" t="s">
        <v>8011</v>
      </c>
      <c r="O112" s="2">
        <v>2861.51</v>
      </c>
      <c r="P112" s="2" t="s">
        <v>7475</v>
      </c>
      <c r="Q112" s="2">
        <v>2861.51</v>
      </c>
      <c r="R112" s="2" t="s">
        <v>7435</v>
      </c>
      <c r="S112" s="2" t="s">
        <v>7436</v>
      </c>
      <c r="T112" s="2" t="s">
        <v>7436</v>
      </c>
      <c r="U112" s="2" t="s">
        <v>7436</v>
      </c>
      <c r="V112" s="2" t="s">
        <v>7604</v>
      </c>
      <c r="W112" s="2" t="s">
        <v>7986</v>
      </c>
      <c r="X112" s="2" t="s">
        <v>7505</v>
      </c>
      <c r="Y112" s="2" t="s">
        <v>7478</v>
      </c>
      <c r="Z112" s="2" t="s">
        <v>7440</v>
      </c>
      <c r="AA112" s="2">
        <v>100</v>
      </c>
      <c r="AB112" s="2">
        <v>100</v>
      </c>
      <c r="AC112" s="2">
        <v>100</v>
      </c>
      <c r="AD112" s="2">
        <v>0</v>
      </c>
      <c r="AE112" s="2">
        <v>9953.98</v>
      </c>
      <c r="AF112" s="2">
        <v>0.57999999999999996</v>
      </c>
      <c r="AG112" s="2">
        <v>0</v>
      </c>
      <c r="AH112" s="2">
        <v>0</v>
      </c>
      <c r="AI112" s="2">
        <v>0</v>
      </c>
      <c r="AJ112" s="2">
        <v>0</v>
      </c>
      <c r="AK112" s="2">
        <v>9953.4</v>
      </c>
      <c r="AL112" s="2">
        <v>198250.47</v>
      </c>
      <c r="AM112" s="2">
        <v>9953.4</v>
      </c>
      <c r="AN112" s="2">
        <v>9953.4</v>
      </c>
      <c r="AO112" s="2">
        <v>0</v>
      </c>
      <c r="AP112" s="2">
        <v>0</v>
      </c>
      <c r="AQ112" s="2">
        <v>198250.47</v>
      </c>
      <c r="AR112" s="2">
        <v>198249.89</v>
      </c>
      <c r="AS112" s="2">
        <v>0</v>
      </c>
      <c r="AT112" s="2">
        <v>9953.98</v>
      </c>
      <c r="AU112" s="2">
        <v>0</v>
      </c>
      <c r="AV112" s="2">
        <v>0</v>
      </c>
      <c r="AW112" s="2">
        <v>0</v>
      </c>
      <c r="AX112" s="2">
        <v>9953.98</v>
      </c>
      <c r="AY112" s="2" t="s">
        <v>7987</v>
      </c>
      <c r="AZ112" s="2" t="s">
        <v>7974</v>
      </c>
      <c r="BA112" s="1">
        <v>44197</v>
      </c>
      <c r="BB112" s="1">
        <v>44561</v>
      </c>
      <c r="BC112" s="1">
        <v>44007</v>
      </c>
      <c r="BD112" s="1">
        <v>44007</v>
      </c>
      <c r="BH112" s="1">
        <v>44007</v>
      </c>
      <c r="BI112" s="1">
        <v>44007</v>
      </c>
      <c r="BJ112" s="1">
        <v>44104</v>
      </c>
      <c r="BK112" s="1">
        <v>44079</v>
      </c>
      <c r="BL112" s="1">
        <v>44007</v>
      </c>
      <c r="BM112" s="5">
        <v>0.70552083333333337</v>
      </c>
      <c r="BN112" s="1">
        <v>44007</v>
      </c>
      <c r="BO112" s="5">
        <v>0.71594907407407404</v>
      </c>
      <c r="BP112" s="1">
        <v>44007</v>
      </c>
      <c r="BQ112" s="5">
        <v>0.71599537037037042</v>
      </c>
      <c r="BT112" s="1">
        <v>44007</v>
      </c>
      <c r="BU112" s="5">
        <v>0.74940972222222224</v>
      </c>
      <c r="BV112" s="2">
        <v>10</v>
      </c>
      <c r="BW112" s="2">
        <v>1619</v>
      </c>
      <c r="BX112" s="2">
        <v>1619</v>
      </c>
      <c r="BY112" s="2">
        <v>90</v>
      </c>
      <c r="BZ112" s="2" t="s">
        <v>8012</v>
      </c>
      <c r="CA112" s="2" t="s">
        <v>7780</v>
      </c>
      <c r="CB112" s="2">
        <v>0</v>
      </c>
      <c r="CC112" s="2">
        <v>0</v>
      </c>
      <c r="CD112" s="2">
        <v>1619</v>
      </c>
      <c r="CE112" s="2">
        <v>5</v>
      </c>
      <c r="CF112" s="2">
        <v>1</v>
      </c>
    </row>
    <row r="113" spans="1:84" x14ac:dyDescent="0.25">
      <c r="A113" s="2" t="s">
        <v>2043</v>
      </c>
      <c r="B113" s="2" t="s">
        <v>2094</v>
      </c>
      <c r="C113" s="2" t="s">
        <v>2041</v>
      </c>
      <c r="D113" s="2" t="s">
        <v>8014</v>
      </c>
      <c r="E113" s="2" t="s">
        <v>8013</v>
      </c>
      <c r="F113" s="2" t="s">
        <v>7426</v>
      </c>
      <c r="G113" s="2" t="s">
        <v>7512</v>
      </c>
      <c r="H113" s="2" t="s">
        <v>8014</v>
      </c>
      <c r="I113" s="2" t="s">
        <v>8015</v>
      </c>
      <c r="J113" s="2" t="s">
        <v>7488</v>
      </c>
      <c r="K113" s="2" t="s">
        <v>7971</v>
      </c>
      <c r="L113" s="2">
        <v>805</v>
      </c>
      <c r="M113" s="2" t="s">
        <v>7432</v>
      </c>
      <c r="N113" s="2" t="s">
        <v>8016</v>
      </c>
      <c r="O113" s="2">
        <v>166.02</v>
      </c>
      <c r="P113" s="2" t="s">
        <v>7555</v>
      </c>
      <c r="R113" s="2" t="s">
        <v>7435</v>
      </c>
      <c r="S113" s="2" t="s">
        <v>7436</v>
      </c>
      <c r="T113" s="2" t="s">
        <v>7436</v>
      </c>
      <c r="U113" s="2" t="s">
        <v>7436</v>
      </c>
      <c r="V113" s="2" t="s">
        <v>7604</v>
      </c>
      <c r="W113" s="2" t="s">
        <v>7979</v>
      </c>
      <c r="X113" s="2" t="s">
        <v>7980</v>
      </c>
      <c r="Y113" s="2" t="s">
        <v>7493</v>
      </c>
      <c r="Z113" s="2" t="s">
        <v>7440</v>
      </c>
      <c r="AA113" s="2">
        <v>0</v>
      </c>
      <c r="AB113" s="2">
        <v>100</v>
      </c>
      <c r="AC113" s="2">
        <v>100</v>
      </c>
      <c r="AD113" s="2">
        <v>0</v>
      </c>
      <c r="AE113" s="2">
        <v>299625.14</v>
      </c>
      <c r="AF113" s="2">
        <v>0.01</v>
      </c>
      <c r="AG113" s="2">
        <v>0</v>
      </c>
      <c r="AH113" s="2">
        <v>0</v>
      </c>
      <c r="AI113" s="2">
        <v>0</v>
      </c>
      <c r="AJ113" s="2">
        <v>0</v>
      </c>
      <c r="AK113" s="2">
        <v>299625.13</v>
      </c>
      <c r="AL113" s="2">
        <v>299625.14</v>
      </c>
      <c r="AM113" s="2">
        <v>299625.13</v>
      </c>
      <c r="AN113" s="2">
        <v>299625.13</v>
      </c>
      <c r="AO113" s="2">
        <v>0</v>
      </c>
      <c r="AP113" s="2">
        <v>0</v>
      </c>
      <c r="AQ113" s="2">
        <v>299625.14</v>
      </c>
      <c r="AR113" s="2">
        <v>299625.13</v>
      </c>
      <c r="AS113" s="2">
        <v>0</v>
      </c>
      <c r="AT113" s="2">
        <v>299625.14</v>
      </c>
      <c r="AU113" s="2">
        <v>0</v>
      </c>
      <c r="AV113" s="2">
        <v>0</v>
      </c>
      <c r="AW113" s="2">
        <v>0</v>
      </c>
      <c r="AX113" s="2">
        <v>299625.14</v>
      </c>
      <c r="AY113" s="2" t="s">
        <v>7982</v>
      </c>
      <c r="AZ113" s="2" t="s">
        <v>7974</v>
      </c>
      <c r="BA113" s="1">
        <v>44197</v>
      </c>
      <c r="BB113" s="1">
        <v>44561</v>
      </c>
      <c r="BC113" s="1">
        <v>44008</v>
      </c>
      <c r="BD113" s="1">
        <v>44008</v>
      </c>
      <c r="BH113" s="1">
        <v>44008</v>
      </c>
      <c r="BI113" s="1">
        <v>44008</v>
      </c>
      <c r="BK113" s="1">
        <v>44162</v>
      </c>
      <c r="BL113" s="1">
        <v>44008</v>
      </c>
      <c r="BM113" s="5">
        <v>0.41773148148148148</v>
      </c>
      <c r="BN113" s="1">
        <v>44008</v>
      </c>
      <c r="BO113" s="5">
        <v>0.42193287037037036</v>
      </c>
      <c r="BP113" s="1">
        <v>44008</v>
      </c>
      <c r="BQ113" s="5">
        <v>0.5105439814814815</v>
      </c>
      <c r="BR113" s="1">
        <v>44008</v>
      </c>
      <c r="BS113" s="5">
        <v>0.45328703703703704</v>
      </c>
      <c r="BT113" s="1">
        <v>44008</v>
      </c>
      <c r="BU113" s="5">
        <v>0.54716435185185186</v>
      </c>
      <c r="BV113" s="2">
        <v>10</v>
      </c>
      <c r="BW113" s="2">
        <v>1619</v>
      </c>
      <c r="BX113" s="2">
        <v>1619</v>
      </c>
      <c r="BY113" s="2">
        <v>89</v>
      </c>
      <c r="BZ113" s="2" t="s">
        <v>7597</v>
      </c>
      <c r="CA113" s="2" t="s">
        <v>7516</v>
      </c>
      <c r="CB113" s="2">
        <v>0</v>
      </c>
      <c r="CC113" s="2">
        <v>0</v>
      </c>
      <c r="CD113" s="2">
        <v>1619</v>
      </c>
      <c r="CE113" s="2">
        <v>5</v>
      </c>
      <c r="CF113" s="2">
        <v>1</v>
      </c>
    </row>
    <row r="114" spans="1:84" x14ac:dyDescent="0.25">
      <c r="A114" s="2" t="s">
        <v>2057</v>
      </c>
      <c r="B114" s="2" t="s">
        <v>8017</v>
      </c>
      <c r="C114" s="2" t="s">
        <v>2055</v>
      </c>
      <c r="D114" s="2" t="s">
        <v>8019</v>
      </c>
      <c r="E114" s="2" t="s">
        <v>8018</v>
      </c>
      <c r="F114" s="2" t="s">
        <v>7426</v>
      </c>
      <c r="G114" s="2" t="s">
        <v>7470</v>
      </c>
      <c r="H114" s="2" t="s">
        <v>8019</v>
      </c>
      <c r="I114" s="2" t="s">
        <v>8019</v>
      </c>
      <c r="J114" s="2" t="s">
        <v>7488</v>
      </c>
      <c r="K114" s="2" t="s">
        <v>7971</v>
      </c>
      <c r="L114" s="2">
        <v>3205</v>
      </c>
      <c r="M114" s="2" t="s">
        <v>7432</v>
      </c>
      <c r="N114" s="2" t="s">
        <v>8020</v>
      </c>
      <c r="O114" s="2">
        <v>215.75</v>
      </c>
      <c r="P114" s="2" t="s">
        <v>7475</v>
      </c>
      <c r="R114" s="2" t="s">
        <v>7435</v>
      </c>
      <c r="S114" s="2" t="s">
        <v>7436</v>
      </c>
      <c r="T114" s="2" t="s">
        <v>7436</v>
      </c>
      <c r="U114" s="2" t="s">
        <v>7436</v>
      </c>
      <c r="V114" s="2" t="s">
        <v>7604</v>
      </c>
      <c r="W114" s="2" t="s">
        <v>7979</v>
      </c>
      <c r="X114" s="2" t="s">
        <v>7545</v>
      </c>
      <c r="Y114" s="2" t="s">
        <v>7478</v>
      </c>
      <c r="Z114" s="2" t="s">
        <v>7440</v>
      </c>
      <c r="AA114" s="2">
        <v>100</v>
      </c>
      <c r="AB114" s="2">
        <v>100</v>
      </c>
      <c r="AC114" s="2">
        <v>100</v>
      </c>
      <c r="AD114" s="2">
        <v>0</v>
      </c>
      <c r="AE114" s="2">
        <v>680.42</v>
      </c>
      <c r="AF114" s="2">
        <v>0.59</v>
      </c>
      <c r="AG114" s="2">
        <v>0</v>
      </c>
      <c r="AH114" s="2">
        <v>0</v>
      </c>
      <c r="AI114" s="2">
        <v>0</v>
      </c>
      <c r="AJ114" s="2">
        <v>0</v>
      </c>
      <c r="AK114" s="2">
        <v>679.83</v>
      </c>
      <c r="AL114" s="2">
        <v>1598520.36</v>
      </c>
      <c r="AM114" s="2">
        <v>679.83</v>
      </c>
      <c r="AN114" s="2">
        <v>679.83</v>
      </c>
      <c r="AO114" s="2">
        <v>0</v>
      </c>
      <c r="AP114" s="2">
        <v>0</v>
      </c>
      <c r="AQ114" s="2">
        <v>1598520.36</v>
      </c>
      <c r="AR114" s="2">
        <v>1598519.77</v>
      </c>
      <c r="AS114" s="2">
        <v>0</v>
      </c>
      <c r="AT114" s="2">
        <v>680.42</v>
      </c>
      <c r="AU114" s="2">
        <v>0</v>
      </c>
      <c r="AV114" s="2">
        <v>0</v>
      </c>
      <c r="AW114" s="2">
        <v>0</v>
      </c>
      <c r="AX114" s="2">
        <v>680.42</v>
      </c>
      <c r="AY114" s="2" t="s">
        <v>8021</v>
      </c>
      <c r="AZ114" s="2" t="s">
        <v>8007</v>
      </c>
      <c r="BA114" s="1">
        <v>44197</v>
      </c>
      <c r="BB114" s="1">
        <v>44561</v>
      </c>
      <c r="BC114" s="1">
        <v>44008</v>
      </c>
      <c r="BD114" s="1">
        <v>44008</v>
      </c>
      <c r="BH114" s="1">
        <v>44008</v>
      </c>
      <c r="BI114" s="1">
        <v>44008</v>
      </c>
      <c r="BJ114" s="1">
        <v>44104</v>
      </c>
      <c r="BK114" s="1">
        <v>44063</v>
      </c>
      <c r="BL114" s="1">
        <v>44008</v>
      </c>
      <c r="BM114" s="5">
        <v>0.45221064814814815</v>
      </c>
      <c r="BN114" s="1">
        <v>44008</v>
      </c>
      <c r="BO114" s="5">
        <v>0.50362268518518516</v>
      </c>
      <c r="BP114" s="1">
        <v>44008</v>
      </c>
      <c r="BQ114" s="5">
        <v>0.50369212962962961</v>
      </c>
      <c r="BT114" s="1">
        <v>44008</v>
      </c>
      <c r="BU114" s="5">
        <v>0.59222222222222221</v>
      </c>
      <c r="BV114" s="2">
        <v>10</v>
      </c>
      <c r="BW114" s="2">
        <v>1619</v>
      </c>
      <c r="BX114" s="2">
        <v>1619</v>
      </c>
      <c r="BY114" s="2">
        <v>90</v>
      </c>
      <c r="BZ114" s="2" t="s">
        <v>8022</v>
      </c>
      <c r="CA114" s="2" t="s">
        <v>7483</v>
      </c>
      <c r="CB114" s="2">
        <v>0</v>
      </c>
      <c r="CC114" s="2">
        <v>0</v>
      </c>
      <c r="CD114" s="2">
        <v>1619</v>
      </c>
      <c r="CE114" s="2">
        <v>5</v>
      </c>
      <c r="CF114" s="2">
        <v>1</v>
      </c>
    </row>
    <row r="115" spans="1:84" x14ac:dyDescent="0.25">
      <c r="A115" s="2" t="s">
        <v>2059</v>
      </c>
      <c r="B115" s="2" t="s">
        <v>2109</v>
      </c>
      <c r="C115" s="2" t="s">
        <v>2060</v>
      </c>
      <c r="D115" s="2" t="s">
        <v>8024</v>
      </c>
      <c r="E115" s="2" t="s">
        <v>8023</v>
      </c>
      <c r="F115" s="2" t="s">
        <v>7426</v>
      </c>
      <c r="G115" s="2" t="s">
        <v>7486</v>
      </c>
      <c r="H115" s="2" t="s">
        <v>8024</v>
      </c>
      <c r="I115" s="2" t="s">
        <v>8024</v>
      </c>
      <c r="J115" s="2" t="s">
        <v>7488</v>
      </c>
      <c r="K115" s="2" t="s">
        <v>7971</v>
      </c>
      <c r="L115" s="2">
        <v>11425</v>
      </c>
      <c r="M115" s="2" t="s">
        <v>7432</v>
      </c>
      <c r="N115" s="2" t="s">
        <v>8025</v>
      </c>
      <c r="O115" s="2">
        <v>751.19</v>
      </c>
      <c r="P115" s="2" t="s">
        <v>7475</v>
      </c>
      <c r="Q115" s="2">
        <v>751.19</v>
      </c>
      <c r="R115" s="2" t="s">
        <v>7435</v>
      </c>
      <c r="S115" s="2" t="s">
        <v>7436</v>
      </c>
      <c r="T115" s="2" t="s">
        <v>7436</v>
      </c>
      <c r="U115" s="2" t="s">
        <v>7436</v>
      </c>
      <c r="V115" s="2" t="s">
        <v>7604</v>
      </c>
      <c r="W115" s="2" t="s">
        <v>7979</v>
      </c>
      <c r="X115" s="2" t="s">
        <v>7980</v>
      </c>
      <c r="Y115" s="2" t="s">
        <v>7478</v>
      </c>
      <c r="Z115" s="2" t="s">
        <v>7440</v>
      </c>
      <c r="AA115" s="2">
        <v>100</v>
      </c>
      <c r="AB115" s="2">
        <v>100</v>
      </c>
      <c r="AC115" s="2">
        <v>99.97</v>
      </c>
      <c r="AD115" s="2">
        <v>0</v>
      </c>
      <c r="AE115" s="2">
        <v>44754.559999999998</v>
      </c>
      <c r="AF115" s="2">
        <v>184.96</v>
      </c>
      <c r="AG115" s="2">
        <v>0</v>
      </c>
      <c r="AH115" s="2">
        <v>0</v>
      </c>
      <c r="AI115" s="2">
        <v>0</v>
      </c>
      <c r="AJ115" s="2">
        <v>0</v>
      </c>
      <c r="AK115" s="2">
        <v>44569.599999999999</v>
      </c>
      <c r="AL115" s="2">
        <v>718256.28</v>
      </c>
      <c r="AM115" s="2">
        <v>44569.599999999999</v>
      </c>
      <c r="AN115" s="2">
        <v>44569.599999999999</v>
      </c>
      <c r="AO115" s="2">
        <v>0</v>
      </c>
      <c r="AP115" s="2">
        <v>0</v>
      </c>
      <c r="AQ115" s="2">
        <v>718256.28</v>
      </c>
      <c r="AR115" s="2">
        <v>718071.32</v>
      </c>
      <c r="AS115" s="2">
        <v>0</v>
      </c>
      <c r="AT115" s="2">
        <v>44754.559999999998</v>
      </c>
      <c r="AU115" s="2">
        <v>0</v>
      </c>
      <c r="AV115" s="2">
        <v>0</v>
      </c>
      <c r="AW115" s="2">
        <v>0</v>
      </c>
      <c r="AX115" s="2">
        <v>44754.559999999998</v>
      </c>
      <c r="AY115" s="2" t="s">
        <v>7982</v>
      </c>
      <c r="AZ115" s="2" t="s">
        <v>7974</v>
      </c>
      <c r="BA115" s="1">
        <v>44197</v>
      </c>
      <c r="BB115" s="1">
        <v>44561</v>
      </c>
      <c r="BC115" s="1">
        <v>44008</v>
      </c>
      <c r="BD115" s="1">
        <v>44008</v>
      </c>
      <c r="BH115" s="1">
        <v>44008</v>
      </c>
      <c r="BI115" s="1">
        <v>44008</v>
      </c>
      <c r="BJ115" s="1">
        <v>44104</v>
      </c>
      <c r="BK115" s="1">
        <v>44076</v>
      </c>
      <c r="BL115" s="1">
        <v>44008</v>
      </c>
      <c r="BM115" s="5">
        <v>0.72341435185185188</v>
      </c>
      <c r="BN115" s="1">
        <v>44008</v>
      </c>
      <c r="BO115" s="5">
        <v>0.72488425925925926</v>
      </c>
      <c r="BP115" s="1">
        <v>44008</v>
      </c>
      <c r="BQ115" s="5">
        <v>0.72493055555555552</v>
      </c>
      <c r="BT115" s="1">
        <v>44011</v>
      </c>
      <c r="BU115" s="5">
        <v>0.55552083333333335</v>
      </c>
      <c r="BV115" s="2">
        <v>10</v>
      </c>
      <c r="BW115" s="2">
        <v>1619</v>
      </c>
      <c r="BX115" s="2">
        <v>1619</v>
      </c>
      <c r="BY115" s="2">
        <v>90</v>
      </c>
      <c r="BZ115" s="2" t="s">
        <v>8026</v>
      </c>
      <c r="CA115" s="2" t="s">
        <v>7497</v>
      </c>
      <c r="CB115" s="2">
        <v>0</v>
      </c>
      <c r="CC115" s="2">
        <v>0</v>
      </c>
      <c r="CD115" s="2">
        <v>1619</v>
      </c>
      <c r="CE115" s="2">
        <v>5</v>
      </c>
      <c r="CF115" s="2">
        <v>1</v>
      </c>
    </row>
    <row r="116" spans="1:84" x14ac:dyDescent="0.25">
      <c r="A116" s="2" t="s">
        <v>2261</v>
      </c>
      <c r="B116" s="2" t="s">
        <v>8027</v>
      </c>
      <c r="C116" s="2" t="s">
        <v>2259</v>
      </c>
      <c r="D116" s="2" t="s">
        <v>8029</v>
      </c>
      <c r="E116" s="2" t="s">
        <v>8028</v>
      </c>
      <c r="F116" s="2" t="s">
        <v>7426</v>
      </c>
      <c r="G116" s="2" t="s">
        <v>7512</v>
      </c>
      <c r="H116" s="2" t="s">
        <v>8029</v>
      </c>
      <c r="I116" s="2" t="s">
        <v>8029</v>
      </c>
      <c r="J116" s="2" t="s">
        <v>8030</v>
      </c>
      <c r="K116" s="2" t="s">
        <v>7718</v>
      </c>
      <c r="L116" s="2">
        <v>48658</v>
      </c>
      <c r="M116" s="2" t="s">
        <v>7432</v>
      </c>
      <c r="N116" s="2" t="s">
        <v>7624</v>
      </c>
      <c r="O116" s="2">
        <v>114</v>
      </c>
      <c r="P116" s="2" t="s">
        <v>7434</v>
      </c>
      <c r="Q116" s="2">
        <v>114.2</v>
      </c>
      <c r="R116" s="2" t="s">
        <v>7435</v>
      </c>
      <c r="S116" s="2" t="s">
        <v>7436</v>
      </c>
      <c r="T116" s="2" t="s">
        <v>7436</v>
      </c>
      <c r="U116" s="2" t="s">
        <v>7436</v>
      </c>
      <c r="V116" s="2" t="s">
        <v>1680</v>
      </c>
      <c r="W116" s="2" t="s">
        <v>7452</v>
      </c>
      <c r="X116" s="2" t="s">
        <v>7719</v>
      </c>
      <c r="Y116" s="2" t="s">
        <v>7439</v>
      </c>
      <c r="Z116" s="2" t="s">
        <v>7440</v>
      </c>
      <c r="AA116" s="2">
        <v>29</v>
      </c>
      <c r="AB116" s="2">
        <v>36.979999999999997</v>
      </c>
      <c r="AC116" s="2">
        <v>54.77</v>
      </c>
      <c r="AD116" s="2">
        <v>0</v>
      </c>
      <c r="AE116" s="2">
        <v>98735619</v>
      </c>
      <c r="AF116" s="2">
        <v>0</v>
      </c>
      <c r="AG116" s="2">
        <v>0</v>
      </c>
      <c r="AH116" s="2">
        <v>0</v>
      </c>
      <c r="AI116" s="2">
        <v>0</v>
      </c>
      <c r="AJ116" s="2">
        <v>0</v>
      </c>
      <c r="AK116" s="2">
        <v>98735619</v>
      </c>
      <c r="AL116" s="2">
        <v>137571619</v>
      </c>
      <c r="AM116" s="2">
        <v>98735619</v>
      </c>
      <c r="AN116" s="2">
        <v>36516448.32</v>
      </c>
      <c r="AO116" s="2">
        <v>62219170.68</v>
      </c>
      <c r="AP116" s="2">
        <v>0</v>
      </c>
      <c r="AQ116" s="2">
        <v>137571619</v>
      </c>
      <c r="AR116" s="2">
        <v>75352448.319999993</v>
      </c>
      <c r="AS116" s="2">
        <v>62219170.68</v>
      </c>
      <c r="AT116" s="2">
        <v>98735619</v>
      </c>
      <c r="AU116" s="2">
        <v>0</v>
      </c>
      <c r="AV116" s="2">
        <v>0</v>
      </c>
      <c r="AW116" s="2">
        <v>0</v>
      </c>
      <c r="AX116" s="2">
        <v>98735619</v>
      </c>
      <c r="AY116" s="2" t="s">
        <v>8031</v>
      </c>
      <c r="AZ116" s="2" t="s">
        <v>8032</v>
      </c>
      <c r="BA116" s="1">
        <v>44197</v>
      </c>
      <c r="BB116" s="1">
        <v>44561</v>
      </c>
      <c r="BC116" s="1">
        <v>44011</v>
      </c>
      <c r="BD116" s="1">
        <v>44011</v>
      </c>
      <c r="BF116" s="1">
        <v>44074</v>
      </c>
      <c r="BG116" s="1">
        <v>44074</v>
      </c>
      <c r="BH116" s="1">
        <v>44011</v>
      </c>
      <c r="BI116" s="1">
        <v>44048</v>
      </c>
      <c r="BJ116" s="1">
        <v>44119</v>
      </c>
      <c r="BK116" s="1">
        <v>44092</v>
      </c>
      <c r="BL116" s="1">
        <v>44008</v>
      </c>
      <c r="BM116" s="5">
        <v>0.73503472222222221</v>
      </c>
      <c r="BN116" s="1">
        <v>44011</v>
      </c>
      <c r="BO116" s="5">
        <v>0.44585648148148149</v>
      </c>
      <c r="BP116" s="1">
        <v>44042</v>
      </c>
      <c r="BQ116" s="5">
        <v>0.6651273148148148</v>
      </c>
      <c r="BR116" s="1">
        <v>44036</v>
      </c>
      <c r="BS116" s="5">
        <v>0.60480324074074077</v>
      </c>
      <c r="BT116" s="1">
        <v>44042</v>
      </c>
      <c r="BU116" s="5">
        <v>0.67505787037037035</v>
      </c>
      <c r="BV116" s="2">
        <v>10</v>
      </c>
      <c r="BW116" s="2">
        <v>1619</v>
      </c>
      <c r="BX116" s="2">
        <v>1619</v>
      </c>
      <c r="BY116" s="2">
        <v>74</v>
      </c>
      <c r="BZ116" s="2" t="s">
        <v>8033</v>
      </c>
      <c r="CA116" s="2" t="s">
        <v>7516</v>
      </c>
      <c r="CB116" s="2">
        <v>0</v>
      </c>
      <c r="CC116" s="2">
        <v>0</v>
      </c>
      <c r="CD116" s="2">
        <v>1619</v>
      </c>
      <c r="CE116" s="2">
        <v>5</v>
      </c>
      <c r="CF116" s="2">
        <v>3</v>
      </c>
    </row>
    <row r="117" spans="1:84" x14ac:dyDescent="0.25">
      <c r="A117" s="2" t="s">
        <v>2312</v>
      </c>
      <c r="B117" s="2" t="s">
        <v>8034</v>
      </c>
      <c r="C117" s="2" t="s">
        <v>2310</v>
      </c>
      <c r="D117" s="2" t="s">
        <v>8037</v>
      </c>
      <c r="E117" s="2" t="s">
        <v>8035</v>
      </c>
      <c r="F117" s="2" t="s">
        <v>7426</v>
      </c>
      <c r="G117" s="2" t="s">
        <v>8036</v>
      </c>
      <c r="H117" s="2" t="s">
        <v>8037</v>
      </c>
      <c r="I117" s="2" t="s">
        <v>8037</v>
      </c>
      <c r="J117" s="2" t="s">
        <v>8030</v>
      </c>
      <c r="K117" s="2" t="s">
        <v>7730</v>
      </c>
      <c r="L117" s="2">
        <v>124137</v>
      </c>
      <c r="M117" s="2" t="s">
        <v>7432</v>
      </c>
      <c r="N117" s="2" t="s">
        <v>7624</v>
      </c>
      <c r="O117" s="2">
        <v>91</v>
      </c>
      <c r="P117" s="2" t="s">
        <v>7434</v>
      </c>
      <c r="Q117" s="2">
        <v>91.53</v>
      </c>
      <c r="R117" s="2" t="s">
        <v>7435</v>
      </c>
      <c r="S117" s="2" t="s">
        <v>7436</v>
      </c>
      <c r="T117" s="2" t="s">
        <v>7436</v>
      </c>
      <c r="U117" s="2" t="s">
        <v>7436</v>
      </c>
      <c r="V117" s="2" t="s">
        <v>1680</v>
      </c>
      <c r="W117" s="2" t="s">
        <v>7452</v>
      </c>
      <c r="X117" s="2" t="s">
        <v>7719</v>
      </c>
      <c r="Y117" s="2" t="s">
        <v>7439</v>
      </c>
      <c r="Z117" s="2" t="s">
        <v>7440</v>
      </c>
      <c r="AA117" s="2">
        <v>38.25</v>
      </c>
      <c r="AB117" s="2">
        <v>32.869999999999997</v>
      </c>
      <c r="AC117" s="2">
        <v>46.06</v>
      </c>
      <c r="AD117" s="2">
        <v>0</v>
      </c>
      <c r="AE117" s="2">
        <v>63872248</v>
      </c>
      <c r="AF117" s="2">
        <v>0</v>
      </c>
      <c r="AG117" s="2">
        <v>0</v>
      </c>
      <c r="AH117" s="2">
        <v>0</v>
      </c>
      <c r="AI117" s="2">
        <v>0</v>
      </c>
      <c r="AJ117" s="2">
        <v>0</v>
      </c>
      <c r="AK117" s="2">
        <v>63872248</v>
      </c>
      <c r="AL117" s="2">
        <v>79494248</v>
      </c>
      <c r="AM117" s="2">
        <v>63872248</v>
      </c>
      <c r="AN117" s="2">
        <v>20995123.949999999</v>
      </c>
      <c r="AO117" s="2">
        <v>42877124.049999997</v>
      </c>
      <c r="AP117" s="2">
        <v>0</v>
      </c>
      <c r="AQ117" s="2">
        <v>79494248</v>
      </c>
      <c r="AR117" s="2">
        <v>36617123.950000003</v>
      </c>
      <c r="AS117" s="2">
        <v>42877124.049999997</v>
      </c>
      <c r="AT117" s="2">
        <v>63872248</v>
      </c>
      <c r="AU117" s="2">
        <v>0</v>
      </c>
      <c r="AV117" s="2">
        <v>0</v>
      </c>
      <c r="AW117" s="2">
        <v>0</v>
      </c>
      <c r="AX117" s="2">
        <v>63872248</v>
      </c>
      <c r="AY117" s="2" t="s">
        <v>8038</v>
      </c>
      <c r="AZ117" s="2" t="s">
        <v>8039</v>
      </c>
      <c r="BA117" s="1">
        <v>44197</v>
      </c>
      <c r="BB117" s="1">
        <v>44561</v>
      </c>
      <c r="BC117" s="1">
        <v>44011</v>
      </c>
      <c r="BD117" s="1">
        <v>44011</v>
      </c>
      <c r="BF117" s="1">
        <v>44074</v>
      </c>
      <c r="BG117" s="1">
        <v>44074</v>
      </c>
      <c r="BH117" s="1">
        <v>44011</v>
      </c>
      <c r="BI117" s="1">
        <v>44078</v>
      </c>
      <c r="BJ117" s="1">
        <v>44119</v>
      </c>
      <c r="BK117" s="1">
        <v>44144</v>
      </c>
      <c r="BL117" s="1">
        <v>44011</v>
      </c>
      <c r="BM117" s="5">
        <v>0.49055555555555558</v>
      </c>
      <c r="BN117" s="1">
        <v>44011</v>
      </c>
      <c r="BO117" s="5">
        <v>0.49270833333333336</v>
      </c>
      <c r="BP117" s="1">
        <v>44042</v>
      </c>
      <c r="BQ117" s="5">
        <v>0.66756944444444444</v>
      </c>
      <c r="BR117" s="1">
        <v>44036</v>
      </c>
      <c r="BS117" s="5">
        <v>0.60476851851851854</v>
      </c>
      <c r="BT117" s="1">
        <v>44042</v>
      </c>
      <c r="BU117" s="5">
        <v>0.67561342592592588</v>
      </c>
      <c r="BV117" s="2">
        <v>10</v>
      </c>
      <c r="BW117" s="2">
        <v>1619</v>
      </c>
      <c r="BX117" s="2">
        <v>1619</v>
      </c>
      <c r="BY117" s="2">
        <v>74</v>
      </c>
      <c r="BZ117" s="2" t="s">
        <v>8040</v>
      </c>
      <c r="CA117" s="2" t="s">
        <v>8041</v>
      </c>
      <c r="CB117" s="2">
        <v>0</v>
      </c>
      <c r="CC117" s="2">
        <v>0</v>
      </c>
      <c r="CD117" s="2">
        <v>1619</v>
      </c>
      <c r="CE117" s="2">
        <v>5</v>
      </c>
      <c r="CF117" s="2">
        <v>3</v>
      </c>
    </row>
    <row r="118" spans="1:84" x14ac:dyDescent="0.25">
      <c r="A118" s="2" t="s">
        <v>2268</v>
      </c>
      <c r="B118" s="2" t="s">
        <v>8042</v>
      </c>
      <c r="C118" s="2" t="s">
        <v>2267</v>
      </c>
      <c r="D118" s="2" t="s">
        <v>8044</v>
      </c>
      <c r="E118" s="2" t="s">
        <v>8043</v>
      </c>
      <c r="F118" s="2" t="s">
        <v>7426</v>
      </c>
      <c r="G118" s="2" t="s">
        <v>7621</v>
      </c>
      <c r="H118" s="2" t="s">
        <v>8044</v>
      </c>
      <c r="I118" s="2" t="s">
        <v>8044</v>
      </c>
      <c r="J118" s="2" t="s">
        <v>8030</v>
      </c>
      <c r="K118" s="2" t="s">
        <v>7718</v>
      </c>
      <c r="L118" s="2">
        <v>317339</v>
      </c>
      <c r="M118" s="2" t="s">
        <v>7432</v>
      </c>
      <c r="N118" s="2" t="s">
        <v>7624</v>
      </c>
      <c r="O118" s="2">
        <v>155</v>
      </c>
      <c r="P118" s="2" t="s">
        <v>7434</v>
      </c>
      <c r="Q118" s="2">
        <v>155.5</v>
      </c>
      <c r="R118" s="2" t="s">
        <v>7435</v>
      </c>
      <c r="S118" s="2" t="s">
        <v>7436</v>
      </c>
      <c r="T118" s="2" t="s">
        <v>7436</v>
      </c>
      <c r="U118" s="2" t="s">
        <v>7436</v>
      </c>
      <c r="V118" s="2" t="s">
        <v>1680</v>
      </c>
      <c r="W118" s="2" t="s">
        <v>7452</v>
      </c>
      <c r="X118" s="2" t="s">
        <v>7719</v>
      </c>
      <c r="Y118" s="2" t="s">
        <v>7439</v>
      </c>
      <c r="Z118" s="2" t="s">
        <v>7440</v>
      </c>
      <c r="AA118" s="2">
        <v>29</v>
      </c>
      <c r="AB118" s="2">
        <v>34.49</v>
      </c>
      <c r="AC118" s="2">
        <v>47.03</v>
      </c>
      <c r="AD118" s="2">
        <v>0</v>
      </c>
      <c r="AE118" s="2">
        <v>151822908</v>
      </c>
      <c r="AF118" s="2">
        <v>0</v>
      </c>
      <c r="AG118" s="2">
        <v>0</v>
      </c>
      <c r="AH118" s="2">
        <v>0</v>
      </c>
      <c r="AI118" s="2">
        <v>0</v>
      </c>
      <c r="AJ118" s="2">
        <v>0</v>
      </c>
      <c r="AK118" s="2">
        <v>151822908</v>
      </c>
      <c r="AL118" s="2">
        <v>187786908</v>
      </c>
      <c r="AM118" s="2">
        <v>151822908</v>
      </c>
      <c r="AN118" s="2">
        <v>52356631.640000001</v>
      </c>
      <c r="AO118" s="2">
        <v>99466276.359999999</v>
      </c>
      <c r="AP118" s="2">
        <v>0</v>
      </c>
      <c r="AQ118" s="2">
        <v>187786908</v>
      </c>
      <c r="AR118" s="2">
        <v>88320631.640000001</v>
      </c>
      <c r="AS118" s="2">
        <v>99466276.359999999</v>
      </c>
      <c r="AT118" s="2">
        <v>151822908</v>
      </c>
      <c r="AU118" s="2">
        <v>0</v>
      </c>
      <c r="AV118" s="2">
        <v>0</v>
      </c>
      <c r="AW118" s="2">
        <v>0</v>
      </c>
      <c r="AX118" s="2">
        <v>151822908</v>
      </c>
      <c r="AY118" s="2" t="s">
        <v>8045</v>
      </c>
      <c r="AZ118" s="2" t="s">
        <v>8046</v>
      </c>
      <c r="BA118" s="1">
        <v>44197</v>
      </c>
      <c r="BB118" s="1">
        <v>44561</v>
      </c>
      <c r="BC118" s="1">
        <v>44011</v>
      </c>
      <c r="BD118" s="1">
        <v>44011</v>
      </c>
      <c r="BF118" s="1">
        <v>44074</v>
      </c>
      <c r="BG118" s="1">
        <v>44074</v>
      </c>
      <c r="BH118" s="1">
        <v>44011</v>
      </c>
      <c r="BI118" s="1">
        <v>44048</v>
      </c>
      <c r="BJ118" s="1">
        <v>44117</v>
      </c>
      <c r="BK118" s="1">
        <v>44098</v>
      </c>
      <c r="BL118" s="1">
        <v>44011</v>
      </c>
      <c r="BM118" s="5">
        <v>0.50487268518518513</v>
      </c>
      <c r="BN118" s="1">
        <v>44011</v>
      </c>
      <c r="BO118" s="5">
        <v>0.50697916666666665</v>
      </c>
      <c r="BP118" s="1">
        <v>44042</v>
      </c>
      <c r="BQ118" s="5">
        <v>0.66888888888888887</v>
      </c>
      <c r="BR118" s="1">
        <v>44036</v>
      </c>
      <c r="BS118" s="5">
        <v>0.60474537037037035</v>
      </c>
      <c r="BT118" s="1">
        <v>44042</v>
      </c>
      <c r="BU118" s="5">
        <v>0.67633101851851851</v>
      </c>
      <c r="BV118" s="2">
        <v>10</v>
      </c>
      <c r="BW118" s="2">
        <v>1619</v>
      </c>
      <c r="BX118" s="2">
        <v>1619</v>
      </c>
      <c r="BY118" s="2">
        <v>74</v>
      </c>
      <c r="BZ118" s="2" t="s">
        <v>8047</v>
      </c>
      <c r="CA118" s="2" t="s">
        <v>7627</v>
      </c>
      <c r="CB118" s="2">
        <v>0</v>
      </c>
      <c r="CC118" s="2">
        <v>0</v>
      </c>
      <c r="CD118" s="2">
        <v>1619</v>
      </c>
      <c r="CE118" s="2">
        <v>5</v>
      </c>
      <c r="CF118" s="2">
        <v>3</v>
      </c>
    </row>
    <row r="119" spans="1:84" x14ac:dyDescent="0.25">
      <c r="A119" s="2" t="s">
        <v>2068</v>
      </c>
      <c r="B119" s="2" t="s">
        <v>2119</v>
      </c>
      <c r="C119" s="2" t="s">
        <v>2069</v>
      </c>
      <c r="D119" s="2" t="s">
        <v>8049</v>
      </c>
      <c r="E119" s="2" t="s">
        <v>8048</v>
      </c>
      <c r="F119" s="2" t="s">
        <v>7426</v>
      </c>
      <c r="G119" s="2" t="s">
        <v>7700</v>
      </c>
      <c r="H119" s="2" t="s">
        <v>8049</v>
      </c>
      <c r="I119" s="2" t="s">
        <v>8050</v>
      </c>
      <c r="J119" s="2" t="s">
        <v>7488</v>
      </c>
      <c r="K119" s="2" t="s">
        <v>7971</v>
      </c>
      <c r="L119" s="2">
        <v>3097</v>
      </c>
      <c r="M119" s="2" t="s">
        <v>7432</v>
      </c>
      <c r="N119" s="2" t="s">
        <v>8051</v>
      </c>
      <c r="O119" s="2">
        <v>1900.64</v>
      </c>
      <c r="P119" s="2" t="s">
        <v>7475</v>
      </c>
      <c r="Q119" s="2">
        <v>1900.64</v>
      </c>
      <c r="R119" s="2" t="s">
        <v>7435</v>
      </c>
      <c r="S119" s="2" t="s">
        <v>7436</v>
      </c>
      <c r="T119" s="2" t="s">
        <v>7436</v>
      </c>
      <c r="U119" s="2" t="s">
        <v>7436</v>
      </c>
      <c r="V119" s="2" t="s">
        <v>7604</v>
      </c>
      <c r="W119" s="2" t="s">
        <v>7733</v>
      </c>
      <c r="X119" s="2" t="s">
        <v>8052</v>
      </c>
      <c r="Y119" s="2" t="s">
        <v>7493</v>
      </c>
      <c r="Z119" s="2" t="s">
        <v>7440</v>
      </c>
      <c r="AA119" s="2">
        <v>95</v>
      </c>
      <c r="AB119" s="2">
        <v>100</v>
      </c>
      <c r="AC119" s="2">
        <v>100</v>
      </c>
      <c r="AD119" s="2">
        <v>0</v>
      </c>
      <c r="AE119" s="2">
        <v>172508.87</v>
      </c>
      <c r="AF119" s="2">
        <v>0</v>
      </c>
      <c r="AG119" s="2">
        <v>0</v>
      </c>
      <c r="AH119" s="2">
        <v>0</v>
      </c>
      <c r="AI119" s="2">
        <v>0</v>
      </c>
      <c r="AJ119" s="2">
        <v>0</v>
      </c>
      <c r="AK119" s="2">
        <v>172508.87</v>
      </c>
      <c r="AL119" s="2">
        <v>1270877.07</v>
      </c>
      <c r="AM119" s="2">
        <v>172508.87</v>
      </c>
      <c r="AN119" s="2">
        <v>172508.87</v>
      </c>
      <c r="AO119" s="2">
        <v>0</v>
      </c>
      <c r="AP119" s="2">
        <v>0</v>
      </c>
      <c r="AQ119" s="2">
        <v>1270877.07</v>
      </c>
      <c r="AR119" s="2">
        <v>1270877.07</v>
      </c>
      <c r="AS119" s="2">
        <v>0</v>
      </c>
      <c r="AT119" s="2">
        <v>172508.87</v>
      </c>
      <c r="AU119" s="2">
        <v>0</v>
      </c>
      <c r="AV119" s="2">
        <v>0</v>
      </c>
      <c r="AW119" s="2">
        <v>0</v>
      </c>
      <c r="AX119" s="2">
        <v>172508.87</v>
      </c>
      <c r="AY119" s="2" t="s">
        <v>7987</v>
      </c>
      <c r="AZ119" s="2" t="s">
        <v>7974</v>
      </c>
      <c r="BA119" s="1">
        <v>44197</v>
      </c>
      <c r="BB119" s="1">
        <v>44561</v>
      </c>
      <c r="BC119" s="1">
        <v>44011</v>
      </c>
      <c r="BD119" s="1">
        <v>44011</v>
      </c>
      <c r="BH119" s="1">
        <v>44011</v>
      </c>
      <c r="BI119" s="1">
        <v>44011</v>
      </c>
      <c r="BJ119" s="1">
        <v>44118</v>
      </c>
      <c r="BK119" s="1">
        <v>44113</v>
      </c>
      <c r="BL119" s="1">
        <v>44011</v>
      </c>
      <c r="BM119" s="5">
        <v>0.54065972222222225</v>
      </c>
      <c r="BN119" s="1">
        <v>44011</v>
      </c>
      <c r="BO119" s="5">
        <v>0.55516203703703704</v>
      </c>
      <c r="BP119" s="1">
        <v>44011</v>
      </c>
      <c r="BQ119" s="5">
        <v>0.5552083333333333</v>
      </c>
      <c r="BT119" s="1">
        <v>44011</v>
      </c>
      <c r="BU119" s="5">
        <v>0.55642361111111116</v>
      </c>
      <c r="BV119" s="2">
        <v>10</v>
      </c>
      <c r="BW119" s="2">
        <v>1619</v>
      </c>
      <c r="BX119" s="2">
        <v>1619</v>
      </c>
      <c r="BY119" s="2">
        <v>90</v>
      </c>
      <c r="BZ119" s="2" t="s">
        <v>8053</v>
      </c>
      <c r="CA119" s="2" t="s">
        <v>7703</v>
      </c>
      <c r="CB119" s="2">
        <v>0</v>
      </c>
      <c r="CC119" s="2">
        <v>0</v>
      </c>
      <c r="CD119" s="2">
        <v>1619</v>
      </c>
      <c r="CE119" s="2">
        <v>5</v>
      </c>
      <c r="CF119" s="2">
        <v>1</v>
      </c>
    </row>
    <row r="120" spans="1:84" x14ac:dyDescent="0.25">
      <c r="A120" s="2" t="s">
        <v>2817</v>
      </c>
      <c r="B120" s="2" t="s">
        <v>8054</v>
      </c>
      <c r="C120" s="2" t="s">
        <v>2818</v>
      </c>
      <c r="D120" s="2" t="s">
        <v>7538</v>
      </c>
      <c r="E120" s="2" t="s">
        <v>8055</v>
      </c>
      <c r="F120" s="2" t="s">
        <v>7426</v>
      </c>
      <c r="G120" s="2" t="s">
        <v>7470</v>
      </c>
      <c r="H120" s="2" t="s">
        <v>7538</v>
      </c>
      <c r="I120" s="2" t="s">
        <v>7538</v>
      </c>
      <c r="J120" s="2" t="s">
        <v>8056</v>
      </c>
      <c r="K120" s="2" t="s">
        <v>8057</v>
      </c>
      <c r="L120" s="2">
        <v>1495000</v>
      </c>
      <c r="M120" s="2" t="s">
        <v>7432</v>
      </c>
      <c r="N120" s="2" t="s">
        <v>8058</v>
      </c>
      <c r="O120" s="2">
        <v>16</v>
      </c>
      <c r="P120" s="2" t="s">
        <v>8059</v>
      </c>
      <c r="R120" s="2" t="s">
        <v>7435</v>
      </c>
      <c r="S120" s="2" t="s">
        <v>8060</v>
      </c>
      <c r="T120" s="2" t="s">
        <v>7436</v>
      </c>
      <c r="U120" s="2" t="s">
        <v>7436</v>
      </c>
      <c r="V120" s="2" t="s">
        <v>1680</v>
      </c>
      <c r="W120" s="2" t="s">
        <v>7437</v>
      </c>
      <c r="X120" s="2" t="s">
        <v>8061</v>
      </c>
      <c r="Y120" s="2" t="s">
        <v>7478</v>
      </c>
      <c r="Z120" s="2" t="s">
        <v>7440</v>
      </c>
      <c r="AA120" s="2">
        <v>0</v>
      </c>
      <c r="AB120" s="2">
        <v>100</v>
      </c>
      <c r="AC120" s="2">
        <v>90</v>
      </c>
      <c r="AD120" s="2">
        <v>0</v>
      </c>
      <c r="AE120" s="2">
        <v>100000000</v>
      </c>
      <c r="AF120" s="2">
        <v>0</v>
      </c>
      <c r="AG120" s="2">
        <v>0</v>
      </c>
      <c r="AH120" s="2">
        <v>0</v>
      </c>
      <c r="AI120" s="2">
        <v>0</v>
      </c>
      <c r="AJ120" s="2">
        <v>0</v>
      </c>
      <c r="AK120" s="2">
        <v>100000000</v>
      </c>
      <c r="AL120" s="2">
        <v>250000000</v>
      </c>
      <c r="AM120" s="2">
        <v>75000000</v>
      </c>
      <c r="AN120" s="2">
        <v>75000000</v>
      </c>
      <c r="AO120" s="2">
        <v>0</v>
      </c>
      <c r="AP120" s="2">
        <v>0</v>
      </c>
      <c r="AQ120" s="2">
        <v>250000000</v>
      </c>
      <c r="AR120" s="2">
        <v>225000000</v>
      </c>
      <c r="AS120" s="2">
        <v>0</v>
      </c>
      <c r="AT120" s="2">
        <v>100000000</v>
      </c>
      <c r="AU120" s="2">
        <v>0</v>
      </c>
      <c r="AV120" s="2">
        <v>0</v>
      </c>
      <c r="AW120" s="2">
        <v>0</v>
      </c>
      <c r="AX120" s="2">
        <v>100000000</v>
      </c>
      <c r="AY120" s="2" t="s">
        <v>8062</v>
      </c>
      <c r="AZ120" s="2" t="s">
        <v>8063</v>
      </c>
      <c r="BA120" s="1">
        <v>44197</v>
      </c>
      <c r="BB120" s="1">
        <v>44561</v>
      </c>
      <c r="BC120" s="1">
        <v>44013</v>
      </c>
      <c r="BD120" s="1">
        <v>44013</v>
      </c>
      <c r="BH120" s="1">
        <v>44013</v>
      </c>
      <c r="BI120" s="1">
        <v>44104</v>
      </c>
      <c r="BK120" s="1">
        <v>44145</v>
      </c>
      <c r="BL120" s="1">
        <v>44012</v>
      </c>
      <c r="BM120" s="5">
        <v>0.3943402777777778</v>
      </c>
      <c r="BN120" s="1">
        <v>44013</v>
      </c>
      <c r="BO120" s="5">
        <v>0.63392361111111106</v>
      </c>
      <c r="BP120" s="1">
        <v>44013</v>
      </c>
      <c r="BQ120" s="5">
        <v>0.63407407407407412</v>
      </c>
      <c r="BT120" s="1">
        <v>44013</v>
      </c>
      <c r="BU120" s="5">
        <v>0.66531249999999997</v>
      </c>
      <c r="BV120" s="2">
        <v>10</v>
      </c>
      <c r="BW120" s="2">
        <v>1763</v>
      </c>
      <c r="BX120" s="2">
        <v>1619</v>
      </c>
      <c r="BY120" s="2">
        <v>186</v>
      </c>
      <c r="BZ120" s="2" t="s">
        <v>7548</v>
      </c>
      <c r="CA120" s="2" t="s">
        <v>7483</v>
      </c>
      <c r="CB120" s="2">
        <v>0</v>
      </c>
      <c r="CC120" s="2">
        <v>0</v>
      </c>
      <c r="CD120" s="2">
        <v>1619</v>
      </c>
      <c r="CE120" s="2">
        <v>5</v>
      </c>
      <c r="CF120" s="2">
        <v>41</v>
      </c>
    </row>
    <row r="121" spans="1:84" x14ac:dyDescent="0.25">
      <c r="A121" s="2" t="s">
        <v>2074</v>
      </c>
      <c r="B121" s="2" t="s">
        <v>8064</v>
      </c>
      <c r="C121" s="2" t="s">
        <v>2075</v>
      </c>
      <c r="D121" s="2" t="s">
        <v>8066</v>
      </c>
      <c r="E121" s="2" t="s">
        <v>8065</v>
      </c>
      <c r="F121" s="2" t="s">
        <v>7426</v>
      </c>
      <c r="G121" s="2" t="s">
        <v>7724</v>
      </c>
      <c r="H121" s="2" t="s">
        <v>8066</v>
      </c>
      <c r="I121" s="2" t="s">
        <v>8066</v>
      </c>
      <c r="J121" s="2" t="s">
        <v>7488</v>
      </c>
      <c r="K121" s="2" t="s">
        <v>7971</v>
      </c>
      <c r="L121" s="2">
        <v>265</v>
      </c>
      <c r="M121" s="2" t="s">
        <v>7503</v>
      </c>
      <c r="N121" s="2" t="s">
        <v>8067</v>
      </c>
      <c r="O121" s="2">
        <v>1018.15</v>
      </c>
      <c r="P121" s="2" t="s">
        <v>7475</v>
      </c>
      <c r="R121" s="2" t="s">
        <v>7435</v>
      </c>
      <c r="S121" s="2" t="s">
        <v>7436</v>
      </c>
      <c r="T121" s="2" t="s">
        <v>7436</v>
      </c>
      <c r="U121" s="2" t="s">
        <v>7436</v>
      </c>
      <c r="V121" s="2" t="s">
        <v>7604</v>
      </c>
      <c r="W121" s="2" t="s">
        <v>7986</v>
      </c>
      <c r="X121" s="2" t="s">
        <v>7505</v>
      </c>
      <c r="Y121" s="2" t="s">
        <v>7478</v>
      </c>
      <c r="Z121" s="2" t="s">
        <v>7440</v>
      </c>
      <c r="AA121" s="2">
        <v>100</v>
      </c>
      <c r="AB121" s="2">
        <v>100</v>
      </c>
      <c r="AC121" s="2">
        <v>100</v>
      </c>
      <c r="AD121" s="2">
        <v>0</v>
      </c>
      <c r="AE121" s="2">
        <v>43663.68</v>
      </c>
      <c r="AF121" s="2">
        <v>0</v>
      </c>
      <c r="AG121" s="2">
        <v>0</v>
      </c>
      <c r="AH121" s="2">
        <v>0</v>
      </c>
      <c r="AI121" s="2">
        <v>0</v>
      </c>
      <c r="AJ121" s="2">
        <v>0</v>
      </c>
      <c r="AK121" s="2">
        <v>43663.68</v>
      </c>
      <c r="AL121" s="2">
        <v>1497616.96</v>
      </c>
      <c r="AM121" s="2">
        <v>43663.68</v>
      </c>
      <c r="AN121" s="2">
        <v>43663.68</v>
      </c>
      <c r="AO121" s="2">
        <v>0</v>
      </c>
      <c r="AP121" s="2">
        <v>0</v>
      </c>
      <c r="AQ121" s="2">
        <v>1497616.96</v>
      </c>
      <c r="AR121" s="2">
        <v>1497616.96</v>
      </c>
      <c r="AS121" s="2">
        <v>0</v>
      </c>
      <c r="AT121" s="2">
        <v>43663.68</v>
      </c>
      <c r="AU121" s="2">
        <v>0</v>
      </c>
      <c r="AV121" s="2">
        <v>0</v>
      </c>
      <c r="AW121" s="2">
        <v>0</v>
      </c>
      <c r="AX121" s="2">
        <v>43663.68</v>
      </c>
      <c r="AY121" s="2" t="s">
        <v>8006</v>
      </c>
      <c r="AZ121" s="2" t="s">
        <v>8007</v>
      </c>
      <c r="BA121" s="1">
        <v>44197</v>
      </c>
      <c r="BB121" s="1">
        <v>44561</v>
      </c>
      <c r="BC121" s="1">
        <v>44012</v>
      </c>
      <c r="BD121" s="1">
        <v>44012</v>
      </c>
      <c r="BH121" s="1">
        <v>44012</v>
      </c>
      <c r="BI121" s="1">
        <v>44012</v>
      </c>
      <c r="BJ121" s="1">
        <v>44117</v>
      </c>
      <c r="BK121" s="1">
        <v>44075</v>
      </c>
      <c r="BL121" s="1">
        <v>44012</v>
      </c>
      <c r="BM121" s="5">
        <v>0.42390046296296297</v>
      </c>
      <c r="BN121" s="1">
        <v>44012</v>
      </c>
      <c r="BO121" s="5">
        <v>0.42988425925925927</v>
      </c>
      <c r="BP121" s="1">
        <v>44012</v>
      </c>
      <c r="BQ121" s="5">
        <v>0.42993055555555554</v>
      </c>
      <c r="BT121" s="1">
        <v>44012</v>
      </c>
      <c r="BU121" s="5">
        <v>0.44711805555555556</v>
      </c>
      <c r="BV121" s="2">
        <v>10</v>
      </c>
      <c r="BW121" s="2">
        <v>1619</v>
      </c>
      <c r="BX121" s="2">
        <v>1619</v>
      </c>
      <c r="BY121" s="2">
        <v>90</v>
      </c>
      <c r="BZ121" s="2" t="s">
        <v>8068</v>
      </c>
      <c r="CA121" s="2" t="s">
        <v>7727</v>
      </c>
      <c r="CB121" s="2">
        <v>0</v>
      </c>
      <c r="CC121" s="2">
        <v>0</v>
      </c>
      <c r="CD121" s="2">
        <v>1619</v>
      </c>
      <c r="CE121" s="2">
        <v>5</v>
      </c>
      <c r="CF121" s="2">
        <v>1</v>
      </c>
    </row>
    <row r="122" spans="1:84" x14ac:dyDescent="0.25">
      <c r="A122" s="2" t="s">
        <v>2084</v>
      </c>
      <c r="B122" s="2" t="s">
        <v>2120</v>
      </c>
      <c r="C122" s="2" t="s">
        <v>2082</v>
      </c>
      <c r="D122" s="2" t="s">
        <v>8070</v>
      </c>
      <c r="E122" s="2" t="s">
        <v>8069</v>
      </c>
      <c r="F122" s="2" t="s">
        <v>7426</v>
      </c>
      <c r="G122" s="2" t="s">
        <v>7700</v>
      </c>
      <c r="H122" s="2" t="s">
        <v>8070</v>
      </c>
      <c r="I122" s="2" t="s">
        <v>8070</v>
      </c>
      <c r="J122" s="2" t="s">
        <v>7488</v>
      </c>
      <c r="K122" s="2" t="s">
        <v>7971</v>
      </c>
      <c r="L122" s="2">
        <v>103</v>
      </c>
      <c r="M122" s="2" t="s">
        <v>7503</v>
      </c>
      <c r="N122" s="2" t="s">
        <v>8071</v>
      </c>
      <c r="O122" s="2">
        <v>563.42999999999995</v>
      </c>
      <c r="P122" s="2" t="s">
        <v>7475</v>
      </c>
      <c r="Q122" s="2">
        <v>563.42999999999995</v>
      </c>
      <c r="R122" s="2" t="s">
        <v>7435</v>
      </c>
      <c r="S122" s="2" t="s">
        <v>7436</v>
      </c>
      <c r="T122" s="2" t="s">
        <v>7436</v>
      </c>
      <c r="U122" s="2" t="s">
        <v>7436</v>
      </c>
      <c r="V122" s="2" t="s">
        <v>7604</v>
      </c>
      <c r="W122" s="2" t="s">
        <v>7986</v>
      </c>
      <c r="X122" s="2" t="s">
        <v>7505</v>
      </c>
      <c r="Y122" s="2" t="s">
        <v>7506</v>
      </c>
      <c r="Z122" s="2" t="s">
        <v>7440</v>
      </c>
      <c r="AA122" s="2">
        <v>50</v>
      </c>
      <c r="AB122" s="2">
        <v>100</v>
      </c>
      <c r="AC122" s="2">
        <v>99.76</v>
      </c>
      <c r="AD122" s="2">
        <v>0</v>
      </c>
      <c r="AE122" s="2">
        <v>111616.35</v>
      </c>
      <c r="AF122" s="2">
        <v>970.47</v>
      </c>
      <c r="AG122" s="2">
        <v>0</v>
      </c>
      <c r="AH122" s="2">
        <v>0</v>
      </c>
      <c r="AI122" s="2">
        <v>0</v>
      </c>
      <c r="AJ122" s="2">
        <v>0</v>
      </c>
      <c r="AK122" s="2">
        <v>110645.88</v>
      </c>
      <c r="AL122" s="2">
        <v>402250.48</v>
      </c>
      <c r="AM122" s="2">
        <v>110645.88</v>
      </c>
      <c r="AN122" s="2">
        <v>110645.88</v>
      </c>
      <c r="AO122" s="2">
        <v>0</v>
      </c>
      <c r="AP122" s="2">
        <v>0</v>
      </c>
      <c r="AQ122" s="2">
        <v>402250.48</v>
      </c>
      <c r="AR122" s="2">
        <v>401280.01</v>
      </c>
      <c r="AS122" s="2">
        <v>0</v>
      </c>
      <c r="AT122" s="2">
        <v>111616.35</v>
      </c>
      <c r="AU122" s="2">
        <v>0</v>
      </c>
      <c r="AV122" s="2">
        <v>0</v>
      </c>
      <c r="AW122" s="2">
        <v>0</v>
      </c>
      <c r="AX122" s="2">
        <v>111616.35</v>
      </c>
      <c r="AY122" s="2" t="s">
        <v>7987</v>
      </c>
      <c r="AZ122" s="2" t="s">
        <v>7974</v>
      </c>
      <c r="BA122" s="1">
        <v>44197</v>
      </c>
      <c r="BB122" s="1">
        <v>44561</v>
      </c>
      <c r="BC122" s="1">
        <v>44012</v>
      </c>
      <c r="BD122" s="1">
        <v>44012</v>
      </c>
      <c r="BH122" s="1">
        <v>44012</v>
      </c>
      <c r="BI122" s="1">
        <v>44012</v>
      </c>
      <c r="BJ122" s="1">
        <v>44104</v>
      </c>
      <c r="BK122" s="1">
        <v>44081</v>
      </c>
      <c r="BL122" s="1">
        <v>44012</v>
      </c>
      <c r="BM122" s="5">
        <v>0.43862268518518521</v>
      </c>
      <c r="BN122" s="1">
        <v>44012</v>
      </c>
      <c r="BO122" s="5">
        <v>0.44243055555555555</v>
      </c>
      <c r="BP122" s="1">
        <v>44012</v>
      </c>
      <c r="BQ122" s="5">
        <v>0.49133101851851851</v>
      </c>
      <c r="BR122" s="1">
        <v>44012</v>
      </c>
      <c r="BS122" s="5">
        <v>0.45233796296296297</v>
      </c>
      <c r="BT122" s="1">
        <v>44012</v>
      </c>
      <c r="BU122" s="5">
        <v>0.5072106481481482</v>
      </c>
      <c r="BV122" s="2">
        <v>10</v>
      </c>
      <c r="BW122" s="2">
        <v>1619</v>
      </c>
      <c r="BX122" s="2">
        <v>1619</v>
      </c>
      <c r="BY122" s="2">
        <v>90</v>
      </c>
      <c r="BZ122" s="2" t="s">
        <v>8072</v>
      </c>
      <c r="CA122" s="2" t="s">
        <v>7703</v>
      </c>
      <c r="CB122" s="2">
        <v>0</v>
      </c>
      <c r="CC122" s="2">
        <v>0</v>
      </c>
      <c r="CD122" s="2">
        <v>1619</v>
      </c>
      <c r="CE122" s="2">
        <v>5</v>
      </c>
      <c r="CF122" s="2">
        <v>1</v>
      </c>
    </row>
    <row r="123" spans="1:84" x14ac:dyDescent="0.25">
      <c r="A123" s="2" t="s">
        <v>2089</v>
      </c>
      <c r="B123" s="2" t="s">
        <v>2130</v>
      </c>
      <c r="C123" s="2" t="s">
        <v>2090</v>
      </c>
      <c r="D123" s="2" t="s">
        <v>8074</v>
      </c>
      <c r="E123" s="2" t="s">
        <v>8073</v>
      </c>
      <c r="F123" s="2" t="s">
        <v>7426</v>
      </c>
      <c r="G123" s="2" t="s">
        <v>7470</v>
      </c>
      <c r="H123" s="2" t="s">
        <v>8074</v>
      </c>
      <c r="I123" s="2" t="s">
        <v>8074</v>
      </c>
      <c r="J123" s="2" t="s">
        <v>7488</v>
      </c>
      <c r="K123" s="2" t="s">
        <v>7971</v>
      </c>
      <c r="L123" s="2">
        <v>1834</v>
      </c>
      <c r="M123" s="2" t="s">
        <v>7432</v>
      </c>
      <c r="N123" s="2" t="s">
        <v>8075</v>
      </c>
      <c r="O123" s="2">
        <v>152.62</v>
      </c>
      <c r="P123" s="2" t="s">
        <v>7555</v>
      </c>
      <c r="Q123" s="2">
        <v>152.62</v>
      </c>
      <c r="R123" s="2" t="s">
        <v>7435</v>
      </c>
      <c r="S123" s="2" t="s">
        <v>7436</v>
      </c>
      <c r="T123" s="2" t="s">
        <v>7436</v>
      </c>
      <c r="U123" s="2" t="s">
        <v>7436</v>
      </c>
      <c r="V123" s="2" t="s">
        <v>7604</v>
      </c>
      <c r="W123" s="2" t="s">
        <v>7979</v>
      </c>
      <c r="X123" s="2" t="s">
        <v>7980</v>
      </c>
      <c r="Y123" s="2" t="s">
        <v>7478</v>
      </c>
      <c r="Z123" s="2" t="s">
        <v>7440</v>
      </c>
      <c r="AA123" s="2">
        <v>100</v>
      </c>
      <c r="AB123" s="2">
        <v>100</v>
      </c>
      <c r="AC123" s="2">
        <v>99.83</v>
      </c>
      <c r="AD123" s="2">
        <v>0</v>
      </c>
      <c r="AE123" s="2">
        <v>664315.9</v>
      </c>
      <c r="AF123" s="2">
        <v>1108.21</v>
      </c>
      <c r="AG123" s="2">
        <v>0</v>
      </c>
      <c r="AH123" s="2">
        <v>0</v>
      </c>
      <c r="AI123" s="2">
        <v>0</v>
      </c>
      <c r="AJ123" s="2">
        <v>0</v>
      </c>
      <c r="AK123" s="2">
        <v>663207.68999999994</v>
      </c>
      <c r="AL123" s="2">
        <v>664315.9</v>
      </c>
      <c r="AM123" s="2">
        <v>663207.68999999994</v>
      </c>
      <c r="AN123" s="2">
        <v>663207.68999999994</v>
      </c>
      <c r="AO123" s="2">
        <v>0</v>
      </c>
      <c r="AP123" s="2">
        <v>0</v>
      </c>
      <c r="AQ123" s="2">
        <v>664315.9</v>
      </c>
      <c r="AR123" s="2">
        <v>663207.68999999994</v>
      </c>
      <c r="AS123" s="2">
        <v>0</v>
      </c>
      <c r="AT123" s="2">
        <v>664315.9</v>
      </c>
      <c r="AU123" s="2">
        <v>0</v>
      </c>
      <c r="AV123" s="2">
        <v>0</v>
      </c>
      <c r="AW123" s="2">
        <v>0</v>
      </c>
      <c r="AX123" s="2">
        <v>664315.9</v>
      </c>
      <c r="AY123" s="2" t="s">
        <v>7982</v>
      </c>
      <c r="AZ123" s="2" t="s">
        <v>7974</v>
      </c>
      <c r="BA123" s="1">
        <v>44197</v>
      </c>
      <c r="BB123" s="1">
        <v>44561</v>
      </c>
      <c r="BC123" s="1">
        <v>44012</v>
      </c>
      <c r="BD123" s="1">
        <v>44012</v>
      </c>
      <c r="BH123" s="1">
        <v>44012</v>
      </c>
      <c r="BI123" s="1">
        <v>44012</v>
      </c>
      <c r="BJ123" s="1">
        <v>44118</v>
      </c>
      <c r="BK123" s="1">
        <v>44113</v>
      </c>
      <c r="BL123" s="1">
        <v>44012</v>
      </c>
      <c r="BM123" s="5">
        <v>0.49755787037037036</v>
      </c>
      <c r="BN123" s="1">
        <v>44012</v>
      </c>
      <c r="BO123" s="5">
        <v>0.49918981481481484</v>
      </c>
      <c r="BP123" s="1">
        <v>44012</v>
      </c>
      <c r="BQ123" s="5">
        <v>0.4992361111111111</v>
      </c>
      <c r="BT123" s="1">
        <v>44012</v>
      </c>
      <c r="BU123" s="5">
        <v>0.57268518518518519</v>
      </c>
      <c r="BV123" s="2">
        <v>10</v>
      </c>
      <c r="BW123" s="2">
        <v>1619</v>
      </c>
      <c r="BX123" s="2">
        <v>1619</v>
      </c>
      <c r="BY123" s="2">
        <v>89</v>
      </c>
      <c r="BZ123" s="2" t="s">
        <v>8076</v>
      </c>
      <c r="CA123" s="2" t="s">
        <v>7483</v>
      </c>
      <c r="CB123" s="2">
        <v>0</v>
      </c>
      <c r="CC123" s="2">
        <v>0</v>
      </c>
      <c r="CD123" s="2">
        <v>1619</v>
      </c>
      <c r="CE123" s="2">
        <v>5</v>
      </c>
      <c r="CF123" s="2">
        <v>1</v>
      </c>
    </row>
    <row r="124" spans="1:84" x14ac:dyDescent="0.25">
      <c r="A124" s="2" t="s">
        <v>2094</v>
      </c>
      <c r="B124" s="2" t="s">
        <v>8077</v>
      </c>
      <c r="C124" s="2" t="s">
        <v>2093</v>
      </c>
      <c r="D124" s="2" t="s">
        <v>7996</v>
      </c>
      <c r="E124" s="2" t="s">
        <v>8078</v>
      </c>
      <c r="F124" s="2" t="s">
        <v>7426</v>
      </c>
      <c r="G124" s="2" t="s">
        <v>7770</v>
      </c>
      <c r="H124" s="2" t="s">
        <v>7996</v>
      </c>
      <c r="I124" s="2" t="s">
        <v>7996</v>
      </c>
      <c r="J124" s="2" t="s">
        <v>7488</v>
      </c>
      <c r="K124" s="2" t="s">
        <v>7971</v>
      </c>
      <c r="L124" s="2">
        <v>256</v>
      </c>
      <c r="M124" s="2" t="s">
        <v>7503</v>
      </c>
      <c r="N124" s="2" t="s">
        <v>8079</v>
      </c>
      <c r="O124" s="2">
        <v>97.27</v>
      </c>
      <c r="P124" s="2" t="s">
        <v>7475</v>
      </c>
      <c r="Q124" s="2">
        <v>97.27</v>
      </c>
      <c r="R124" s="2" t="s">
        <v>7435</v>
      </c>
      <c r="S124" s="2" t="s">
        <v>7436</v>
      </c>
      <c r="T124" s="2" t="s">
        <v>7436</v>
      </c>
      <c r="U124" s="2" t="s">
        <v>7436</v>
      </c>
      <c r="V124" s="2" t="s">
        <v>7604</v>
      </c>
      <c r="W124" s="2" t="s">
        <v>7986</v>
      </c>
      <c r="X124" s="2" t="s">
        <v>7505</v>
      </c>
      <c r="Y124" s="2" t="s">
        <v>8080</v>
      </c>
      <c r="Z124" s="2" t="s">
        <v>7440</v>
      </c>
      <c r="AA124" s="2">
        <v>0</v>
      </c>
      <c r="AB124" s="2">
        <v>100</v>
      </c>
      <c r="AC124" s="2">
        <v>100</v>
      </c>
      <c r="AD124" s="2">
        <v>0</v>
      </c>
      <c r="AE124" s="2">
        <v>299266.96000000002</v>
      </c>
      <c r="AF124" s="2">
        <v>0</v>
      </c>
      <c r="AG124" s="2">
        <v>0</v>
      </c>
      <c r="AH124" s="2">
        <v>0</v>
      </c>
      <c r="AI124" s="2">
        <v>0</v>
      </c>
      <c r="AJ124" s="2">
        <v>0</v>
      </c>
      <c r="AK124" s="2">
        <v>299266.96000000002</v>
      </c>
      <c r="AL124" s="2">
        <v>299266.96000000002</v>
      </c>
      <c r="AM124" s="2">
        <v>299266.96000000002</v>
      </c>
      <c r="AN124" s="2">
        <v>299266.96000000002</v>
      </c>
      <c r="AO124" s="2">
        <v>0</v>
      </c>
      <c r="AP124" s="2">
        <v>0</v>
      </c>
      <c r="AQ124" s="2">
        <v>299266.96000000002</v>
      </c>
      <c r="AR124" s="2">
        <v>299266.96000000002</v>
      </c>
      <c r="AS124" s="2">
        <v>0</v>
      </c>
      <c r="AT124" s="2">
        <v>299266.96000000002</v>
      </c>
      <c r="AU124" s="2">
        <v>0</v>
      </c>
      <c r="AV124" s="2">
        <v>0</v>
      </c>
      <c r="AW124" s="2">
        <v>0</v>
      </c>
      <c r="AX124" s="2">
        <v>299266.96000000002</v>
      </c>
      <c r="AY124" s="2" t="s">
        <v>7987</v>
      </c>
      <c r="AZ124" s="2" t="s">
        <v>7974</v>
      </c>
      <c r="BA124" s="1">
        <v>44197</v>
      </c>
      <c r="BB124" s="1">
        <v>44561</v>
      </c>
      <c r="BC124" s="1">
        <v>44012</v>
      </c>
      <c r="BD124" s="1">
        <v>44012</v>
      </c>
      <c r="BH124" s="1">
        <v>44012</v>
      </c>
      <c r="BI124" s="1">
        <v>44012</v>
      </c>
      <c r="BK124" s="1">
        <v>44166</v>
      </c>
      <c r="BL124" s="1">
        <v>44012</v>
      </c>
      <c r="BM124" s="5">
        <v>0.50724537037037032</v>
      </c>
      <c r="BN124" s="1">
        <v>44012</v>
      </c>
      <c r="BO124" s="5">
        <v>0.54572916666666671</v>
      </c>
      <c r="BP124" s="1">
        <v>44012</v>
      </c>
      <c r="BQ124" s="5">
        <v>0.54577546296296298</v>
      </c>
      <c r="BT124" s="1">
        <v>44012</v>
      </c>
      <c r="BU124" s="5">
        <v>0.57299768518518523</v>
      </c>
      <c r="BV124" s="2">
        <v>10</v>
      </c>
      <c r="BW124" s="2">
        <v>1619</v>
      </c>
      <c r="BX124" s="2">
        <v>1619</v>
      </c>
      <c r="BY124" s="2">
        <v>90</v>
      </c>
      <c r="BZ124" s="2" t="s">
        <v>7999</v>
      </c>
      <c r="CA124" s="2" t="s">
        <v>7780</v>
      </c>
      <c r="CB124" s="2">
        <v>0</v>
      </c>
      <c r="CC124" s="2">
        <v>0</v>
      </c>
      <c r="CD124" s="2">
        <v>1619</v>
      </c>
      <c r="CE124" s="2">
        <v>5</v>
      </c>
      <c r="CF124" s="2">
        <v>1</v>
      </c>
    </row>
    <row r="125" spans="1:84" x14ac:dyDescent="0.25">
      <c r="A125" s="2" t="s">
        <v>2100</v>
      </c>
      <c r="B125" s="2" t="s">
        <v>8081</v>
      </c>
      <c r="C125" s="2" t="s">
        <v>2101</v>
      </c>
      <c r="D125" s="2" t="s">
        <v>8083</v>
      </c>
      <c r="E125" s="2" t="s">
        <v>8082</v>
      </c>
      <c r="F125" s="2" t="s">
        <v>7426</v>
      </c>
      <c r="G125" s="2" t="s">
        <v>7486</v>
      </c>
      <c r="H125" s="2" t="s">
        <v>8083</v>
      </c>
      <c r="I125" s="2" t="s">
        <v>8083</v>
      </c>
      <c r="J125" s="2" t="s">
        <v>7488</v>
      </c>
      <c r="K125" s="2" t="s">
        <v>7971</v>
      </c>
      <c r="L125" s="2">
        <v>6231</v>
      </c>
      <c r="M125" s="2" t="s">
        <v>7432</v>
      </c>
      <c r="N125" s="2" t="s">
        <v>8084</v>
      </c>
      <c r="O125" s="2">
        <v>823</v>
      </c>
      <c r="P125" s="2" t="s">
        <v>7475</v>
      </c>
      <c r="R125" s="2" t="s">
        <v>7435</v>
      </c>
      <c r="S125" s="2" t="s">
        <v>7436</v>
      </c>
      <c r="T125" s="2" t="s">
        <v>7436</v>
      </c>
      <c r="U125" s="2" t="s">
        <v>7436</v>
      </c>
      <c r="V125" s="2" t="s">
        <v>7604</v>
      </c>
      <c r="W125" s="2" t="s">
        <v>7979</v>
      </c>
      <c r="X125" s="2" t="s">
        <v>7980</v>
      </c>
      <c r="Y125" s="2" t="s">
        <v>7478</v>
      </c>
      <c r="Z125" s="2" t="s">
        <v>7440</v>
      </c>
      <c r="AA125" s="2">
        <v>100</v>
      </c>
      <c r="AB125" s="2">
        <v>0</v>
      </c>
      <c r="AC125" s="2">
        <v>80.25</v>
      </c>
      <c r="AD125" s="2">
        <v>0</v>
      </c>
      <c r="AE125" s="2">
        <v>25451.599999999999</v>
      </c>
      <c r="AF125" s="2">
        <v>0</v>
      </c>
      <c r="AG125" s="2">
        <v>0</v>
      </c>
      <c r="AH125" s="2">
        <v>0</v>
      </c>
      <c r="AI125" s="2">
        <v>0</v>
      </c>
      <c r="AJ125" s="2">
        <v>0</v>
      </c>
      <c r="AK125" s="2">
        <v>25451.599999999999</v>
      </c>
      <c r="AL125" s="2">
        <v>257701.78</v>
      </c>
      <c r="AM125" s="2">
        <v>25451.599999999999</v>
      </c>
      <c r="AN125" s="2">
        <v>0</v>
      </c>
      <c r="AO125" s="2">
        <v>25451.599999999999</v>
      </c>
      <c r="AP125" s="2">
        <v>0</v>
      </c>
      <c r="AQ125" s="2">
        <v>257701.78</v>
      </c>
      <c r="AR125" s="2">
        <v>206798.58</v>
      </c>
      <c r="AS125" s="2">
        <v>25451.599999999999</v>
      </c>
      <c r="AT125" s="2">
        <v>25451.599999999999</v>
      </c>
      <c r="AU125" s="2">
        <v>0</v>
      </c>
      <c r="AV125" s="2">
        <v>0</v>
      </c>
      <c r="AW125" s="2">
        <v>0</v>
      </c>
      <c r="AX125" s="2">
        <v>25451.599999999999</v>
      </c>
      <c r="AY125" s="2" t="s">
        <v>7982</v>
      </c>
      <c r="AZ125" s="2" t="s">
        <v>7974</v>
      </c>
      <c r="BA125" s="1">
        <v>44197</v>
      </c>
      <c r="BB125" s="1">
        <v>44561</v>
      </c>
      <c r="BC125" s="1">
        <v>44012</v>
      </c>
      <c r="BD125" s="1">
        <v>44012</v>
      </c>
      <c r="BH125" s="1">
        <v>44012</v>
      </c>
      <c r="BI125" s="1">
        <v>44012</v>
      </c>
      <c r="BJ125" s="1">
        <v>44104</v>
      </c>
      <c r="BK125" s="1">
        <v>44091</v>
      </c>
      <c r="BL125" s="1">
        <v>44012</v>
      </c>
      <c r="BM125" s="5">
        <v>0.51626157407407403</v>
      </c>
      <c r="BN125" s="1">
        <v>44012</v>
      </c>
      <c r="BO125" s="5">
        <v>0.51670138888888884</v>
      </c>
      <c r="BP125" s="1">
        <v>44012</v>
      </c>
      <c r="BQ125" s="5">
        <v>0.51675925925925925</v>
      </c>
      <c r="BT125" s="1">
        <v>44012</v>
      </c>
      <c r="BU125" s="5">
        <v>0.58880787037037041</v>
      </c>
      <c r="BV125" s="2">
        <v>10</v>
      </c>
      <c r="BW125" s="2">
        <v>1619</v>
      </c>
      <c r="BX125" s="2">
        <v>1619</v>
      </c>
      <c r="BY125" s="2">
        <v>90</v>
      </c>
      <c r="BZ125" s="2" t="s">
        <v>8085</v>
      </c>
      <c r="CA125" s="2" t="s">
        <v>7497</v>
      </c>
      <c r="CB125" s="2">
        <v>0</v>
      </c>
      <c r="CC125" s="2">
        <v>0</v>
      </c>
      <c r="CD125" s="2">
        <v>1619</v>
      </c>
      <c r="CE125" s="2">
        <v>5</v>
      </c>
      <c r="CF125" s="2">
        <v>1</v>
      </c>
    </row>
    <row r="126" spans="1:84" x14ac:dyDescent="0.25">
      <c r="A126" s="2" t="s">
        <v>2271</v>
      </c>
      <c r="B126" s="2" t="s">
        <v>8086</v>
      </c>
      <c r="C126" s="2" t="s">
        <v>2270</v>
      </c>
      <c r="D126" s="2" t="s">
        <v>8089</v>
      </c>
      <c r="E126" s="2" t="s">
        <v>8087</v>
      </c>
      <c r="F126" s="2" t="s">
        <v>7426</v>
      </c>
      <c r="G126" s="2" t="s">
        <v>8088</v>
      </c>
      <c r="H126" s="2" t="s">
        <v>8089</v>
      </c>
      <c r="I126" s="2" t="s">
        <v>8089</v>
      </c>
      <c r="J126" s="2" t="s">
        <v>8030</v>
      </c>
      <c r="K126" s="2" t="s">
        <v>7718</v>
      </c>
      <c r="L126" s="2">
        <v>278359</v>
      </c>
      <c r="M126" s="2" t="s">
        <v>7432</v>
      </c>
      <c r="N126" s="2" t="s">
        <v>7624</v>
      </c>
      <c r="O126" s="2">
        <v>71</v>
      </c>
      <c r="P126" s="2" t="s">
        <v>7434</v>
      </c>
      <c r="Q126" s="2">
        <v>71.91</v>
      </c>
      <c r="R126" s="2" t="s">
        <v>7435</v>
      </c>
      <c r="S126" s="2" t="s">
        <v>7436</v>
      </c>
      <c r="T126" s="2" t="s">
        <v>7436</v>
      </c>
      <c r="U126" s="2" t="s">
        <v>7436</v>
      </c>
      <c r="V126" s="2" t="s">
        <v>1680</v>
      </c>
      <c r="W126" s="2" t="s">
        <v>7452</v>
      </c>
      <c r="X126" s="2" t="s">
        <v>7719</v>
      </c>
      <c r="Y126" s="2" t="s">
        <v>7439</v>
      </c>
      <c r="Z126" s="2" t="s">
        <v>7440</v>
      </c>
      <c r="AA126" s="2">
        <v>55.74</v>
      </c>
      <c r="AB126" s="2">
        <v>34.15</v>
      </c>
      <c r="AC126" s="2">
        <v>53.19</v>
      </c>
      <c r="AD126" s="2">
        <v>0</v>
      </c>
      <c r="AE126" s="2">
        <v>50030216</v>
      </c>
      <c r="AF126" s="2">
        <v>0</v>
      </c>
      <c r="AG126" s="2">
        <v>0</v>
      </c>
      <c r="AH126" s="2">
        <v>0</v>
      </c>
      <c r="AI126" s="2">
        <v>0</v>
      </c>
      <c r="AJ126" s="2">
        <v>0</v>
      </c>
      <c r="AK126" s="2">
        <v>50030216</v>
      </c>
      <c r="AL126" s="2">
        <v>70379216</v>
      </c>
      <c r="AM126" s="2">
        <v>50030216</v>
      </c>
      <c r="AN126" s="2">
        <v>17083556</v>
      </c>
      <c r="AO126" s="2">
        <v>32946660</v>
      </c>
      <c r="AP126" s="2">
        <v>0</v>
      </c>
      <c r="AQ126" s="2">
        <v>70379216</v>
      </c>
      <c r="AR126" s="2">
        <v>37432556</v>
      </c>
      <c r="AS126" s="2">
        <v>32946660</v>
      </c>
      <c r="AT126" s="2">
        <v>50030216</v>
      </c>
      <c r="AU126" s="2">
        <v>0</v>
      </c>
      <c r="AV126" s="2">
        <v>0</v>
      </c>
      <c r="AW126" s="2">
        <v>0</v>
      </c>
      <c r="AX126" s="2">
        <v>50030216</v>
      </c>
      <c r="AY126" s="2" t="s">
        <v>8090</v>
      </c>
      <c r="AZ126" s="2" t="s">
        <v>8091</v>
      </c>
      <c r="BA126" s="1">
        <v>44197</v>
      </c>
      <c r="BB126" s="1">
        <v>44561</v>
      </c>
      <c r="BC126" s="1">
        <v>44036</v>
      </c>
      <c r="BD126" s="1">
        <v>44036</v>
      </c>
      <c r="BF126" s="1">
        <v>44074</v>
      </c>
      <c r="BG126" s="1">
        <v>44074</v>
      </c>
      <c r="BH126" s="1">
        <v>44036</v>
      </c>
      <c r="BI126" s="1">
        <v>44048</v>
      </c>
      <c r="BJ126" s="1">
        <v>44117</v>
      </c>
      <c r="BK126" s="1">
        <v>44098</v>
      </c>
      <c r="BL126" s="1">
        <v>44012</v>
      </c>
      <c r="BM126" s="5">
        <v>0.53215277777777781</v>
      </c>
      <c r="BN126" s="1">
        <v>44036</v>
      </c>
      <c r="BO126" s="5">
        <v>0.58475694444444448</v>
      </c>
      <c r="BP126" s="1">
        <v>44042</v>
      </c>
      <c r="BQ126" s="5">
        <v>0.67053240740740738</v>
      </c>
      <c r="BR126" s="1">
        <v>44036</v>
      </c>
      <c r="BS126" s="5">
        <v>0.60471064814814812</v>
      </c>
      <c r="BT126" s="1">
        <v>44042</v>
      </c>
      <c r="BU126" s="5">
        <v>0.67675925925925928</v>
      </c>
      <c r="BV126" s="2">
        <v>10</v>
      </c>
      <c r="BW126" s="2">
        <v>1619</v>
      </c>
      <c r="BX126" s="2">
        <v>1619</v>
      </c>
      <c r="BY126" s="2">
        <v>74</v>
      </c>
      <c r="BZ126" s="2" t="s">
        <v>8092</v>
      </c>
      <c r="CA126" s="2" t="s">
        <v>8093</v>
      </c>
      <c r="CB126" s="2">
        <v>0</v>
      </c>
      <c r="CC126" s="2">
        <v>0</v>
      </c>
      <c r="CD126" s="2">
        <v>1619</v>
      </c>
      <c r="CE126" s="2">
        <v>5</v>
      </c>
      <c r="CF126" s="2">
        <v>3</v>
      </c>
    </row>
    <row r="127" spans="1:84" x14ac:dyDescent="0.25">
      <c r="A127" s="2" t="s">
        <v>2276</v>
      </c>
      <c r="B127" s="2" t="s">
        <v>2140</v>
      </c>
      <c r="C127" s="2" t="s">
        <v>2275</v>
      </c>
      <c r="D127" s="2" t="s">
        <v>8095</v>
      </c>
      <c r="E127" s="2" t="s">
        <v>8094</v>
      </c>
      <c r="F127" s="2" t="s">
        <v>7426</v>
      </c>
      <c r="G127" s="2" t="s">
        <v>7470</v>
      </c>
      <c r="H127" s="2" t="s">
        <v>8095</v>
      </c>
      <c r="I127" s="2" t="s">
        <v>8095</v>
      </c>
      <c r="J127" s="2" t="s">
        <v>8030</v>
      </c>
      <c r="K127" s="2" t="s">
        <v>7730</v>
      </c>
      <c r="L127" s="2">
        <v>756050</v>
      </c>
      <c r="M127" s="2" t="s">
        <v>7432</v>
      </c>
      <c r="N127" s="2" t="s">
        <v>7624</v>
      </c>
      <c r="O127" s="2">
        <v>48</v>
      </c>
      <c r="P127" s="2" t="s">
        <v>7434</v>
      </c>
      <c r="Q127" s="2">
        <v>48.01</v>
      </c>
      <c r="R127" s="2" t="s">
        <v>7435</v>
      </c>
      <c r="S127" s="2" t="s">
        <v>7436</v>
      </c>
      <c r="T127" s="2" t="s">
        <v>7436</v>
      </c>
      <c r="U127" s="2" t="s">
        <v>7436</v>
      </c>
      <c r="V127" s="2" t="s">
        <v>1680</v>
      </c>
      <c r="W127" s="2" t="s">
        <v>7452</v>
      </c>
      <c r="X127" s="2" t="s">
        <v>7719</v>
      </c>
      <c r="Y127" s="2" t="s">
        <v>7439</v>
      </c>
      <c r="Z127" s="2" t="s">
        <v>7440</v>
      </c>
      <c r="AA127" s="2">
        <v>15</v>
      </c>
      <c r="AB127" s="2">
        <v>34.56</v>
      </c>
      <c r="AC127" s="2">
        <v>50.17</v>
      </c>
      <c r="AD127" s="2">
        <v>0</v>
      </c>
      <c r="AE127" s="2">
        <v>62219996</v>
      </c>
      <c r="AF127" s="2">
        <v>0</v>
      </c>
      <c r="AG127" s="2">
        <v>0</v>
      </c>
      <c r="AH127" s="2">
        <v>0</v>
      </c>
      <c r="AI127" s="2">
        <v>0</v>
      </c>
      <c r="AJ127" s="2">
        <v>0</v>
      </c>
      <c r="AK127" s="2">
        <v>62219996</v>
      </c>
      <c r="AL127" s="2">
        <v>81708996</v>
      </c>
      <c r="AM127" s="2">
        <v>62219996</v>
      </c>
      <c r="AN127" s="2">
        <v>21504674.879999999</v>
      </c>
      <c r="AO127" s="2">
        <v>40715321.119999997</v>
      </c>
      <c r="AP127" s="2">
        <v>0</v>
      </c>
      <c r="AQ127" s="2">
        <v>81708996</v>
      </c>
      <c r="AR127" s="2">
        <v>40993674.880000003</v>
      </c>
      <c r="AS127" s="2">
        <v>40715321.119999997</v>
      </c>
      <c r="AT127" s="2">
        <v>62219996</v>
      </c>
      <c r="AU127" s="2">
        <v>0</v>
      </c>
      <c r="AV127" s="2">
        <v>0</v>
      </c>
      <c r="AW127" s="2">
        <v>0</v>
      </c>
      <c r="AX127" s="2">
        <v>62219996</v>
      </c>
      <c r="AY127" s="2" t="s">
        <v>8096</v>
      </c>
      <c r="AZ127" s="2" t="s">
        <v>8097</v>
      </c>
      <c r="BA127" s="1">
        <v>44197</v>
      </c>
      <c r="BB127" s="1">
        <v>44561</v>
      </c>
      <c r="BC127" s="1">
        <v>44036</v>
      </c>
      <c r="BD127" s="1">
        <v>44036</v>
      </c>
      <c r="BF127" s="1">
        <v>44074</v>
      </c>
      <c r="BG127" s="1">
        <v>44074</v>
      </c>
      <c r="BH127" s="1">
        <v>44036</v>
      </c>
      <c r="BI127" s="1">
        <v>44048</v>
      </c>
      <c r="BJ127" s="1">
        <v>44117</v>
      </c>
      <c r="BK127" s="1">
        <v>44098</v>
      </c>
      <c r="BL127" s="1">
        <v>44012</v>
      </c>
      <c r="BM127" s="5">
        <v>0.58187500000000003</v>
      </c>
      <c r="BN127" s="1">
        <v>44036</v>
      </c>
      <c r="BO127" s="5">
        <v>0.58628472222222228</v>
      </c>
      <c r="BP127" s="1">
        <v>44042</v>
      </c>
      <c r="BQ127" s="5">
        <v>0.67202546296296295</v>
      </c>
      <c r="BR127" s="1">
        <v>44036</v>
      </c>
      <c r="BS127" s="5">
        <v>0.60466435185185186</v>
      </c>
      <c r="BT127" s="1">
        <v>44042</v>
      </c>
      <c r="BU127" s="5">
        <v>0.67760416666666667</v>
      </c>
      <c r="BV127" s="2">
        <v>10</v>
      </c>
      <c r="BW127" s="2">
        <v>1619</v>
      </c>
      <c r="BX127" s="2">
        <v>1619</v>
      </c>
      <c r="BY127" s="2">
        <v>74</v>
      </c>
      <c r="BZ127" s="2" t="s">
        <v>8098</v>
      </c>
      <c r="CA127" s="2" t="s">
        <v>7483</v>
      </c>
      <c r="CB127" s="2">
        <v>0</v>
      </c>
      <c r="CC127" s="2">
        <v>0</v>
      </c>
      <c r="CD127" s="2">
        <v>1619</v>
      </c>
      <c r="CE127" s="2">
        <v>5</v>
      </c>
      <c r="CF127" s="2">
        <v>3</v>
      </c>
    </row>
    <row r="128" spans="1:84" x14ac:dyDescent="0.25">
      <c r="A128" s="2" t="s">
        <v>2098</v>
      </c>
      <c r="B128" s="2" t="s">
        <v>2151</v>
      </c>
      <c r="C128" s="2" t="s">
        <v>2097</v>
      </c>
      <c r="D128" s="2" t="s">
        <v>7793</v>
      </c>
      <c r="E128" s="2" t="s">
        <v>8099</v>
      </c>
      <c r="F128" s="2" t="s">
        <v>7426</v>
      </c>
      <c r="G128" s="2" t="s">
        <v>7512</v>
      </c>
      <c r="H128" s="2" t="s">
        <v>7793</v>
      </c>
      <c r="I128" s="2" t="s">
        <v>7793</v>
      </c>
      <c r="J128" s="2" t="s">
        <v>7488</v>
      </c>
      <c r="K128" s="2" t="s">
        <v>7971</v>
      </c>
      <c r="L128" s="2">
        <v>155</v>
      </c>
      <c r="M128" s="2" t="s">
        <v>7503</v>
      </c>
      <c r="N128" s="2" t="s">
        <v>8100</v>
      </c>
      <c r="O128" s="2">
        <v>661.13</v>
      </c>
      <c r="P128" s="2" t="s">
        <v>7475</v>
      </c>
      <c r="Q128" s="2">
        <v>661.13</v>
      </c>
      <c r="R128" s="2" t="s">
        <v>7435</v>
      </c>
      <c r="S128" s="2" t="s">
        <v>7436</v>
      </c>
      <c r="T128" s="2" t="s">
        <v>7436</v>
      </c>
      <c r="U128" s="2" t="s">
        <v>7436</v>
      </c>
      <c r="V128" s="2" t="s">
        <v>7604</v>
      </c>
      <c r="W128" s="2" t="s">
        <v>7986</v>
      </c>
      <c r="X128" s="2" t="s">
        <v>7505</v>
      </c>
      <c r="Y128" s="2" t="s">
        <v>7478</v>
      </c>
      <c r="Z128" s="2" t="s">
        <v>7440</v>
      </c>
      <c r="AA128" s="2">
        <v>0</v>
      </c>
      <c r="AB128" s="2">
        <v>100</v>
      </c>
      <c r="AC128" s="2">
        <v>100</v>
      </c>
      <c r="AD128" s="2">
        <v>0</v>
      </c>
      <c r="AE128" s="2">
        <v>70.650000000000006</v>
      </c>
      <c r="AF128" s="2">
        <v>0.01</v>
      </c>
      <c r="AG128" s="2">
        <v>0</v>
      </c>
      <c r="AH128" s="2">
        <v>0</v>
      </c>
      <c r="AI128" s="2">
        <v>0</v>
      </c>
      <c r="AJ128" s="2">
        <v>0</v>
      </c>
      <c r="AK128" s="2">
        <v>70.64</v>
      </c>
      <c r="AL128" s="2">
        <v>759633.15</v>
      </c>
      <c r="AM128" s="2">
        <v>70.64</v>
      </c>
      <c r="AN128" s="2">
        <v>70.64</v>
      </c>
      <c r="AO128" s="2">
        <v>0</v>
      </c>
      <c r="AP128" s="2">
        <v>0</v>
      </c>
      <c r="AQ128" s="2">
        <v>759633.15</v>
      </c>
      <c r="AR128" s="2">
        <v>759633.14</v>
      </c>
      <c r="AS128" s="2">
        <v>0</v>
      </c>
      <c r="AT128" s="2">
        <v>70.650000000000006</v>
      </c>
      <c r="AU128" s="2">
        <v>0</v>
      </c>
      <c r="AV128" s="2">
        <v>0</v>
      </c>
      <c r="AW128" s="2">
        <v>0</v>
      </c>
      <c r="AX128" s="2">
        <v>70.650000000000006</v>
      </c>
      <c r="AY128" s="2" t="s">
        <v>8006</v>
      </c>
      <c r="AZ128" s="2" t="s">
        <v>8007</v>
      </c>
      <c r="BA128" s="1">
        <v>44197</v>
      </c>
      <c r="BB128" s="1">
        <v>44561</v>
      </c>
      <c r="BC128" s="1">
        <v>44012</v>
      </c>
      <c r="BD128" s="1">
        <v>44012</v>
      </c>
      <c r="BH128" s="1">
        <v>44012</v>
      </c>
      <c r="BI128" s="1">
        <v>44012</v>
      </c>
      <c r="BK128" s="1">
        <v>44163</v>
      </c>
      <c r="BL128" s="1">
        <v>44012</v>
      </c>
      <c r="BM128" s="5">
        <v>0.63454861111111116</v>
      </c>
      <c r="BN128" s="1">
        <v>44012</v>
      </c>
      <c r="BO128" s="5">
        <v>0.63626157407407402</v>
      </c>
      <c r="BP128" s="1">
        <v>44012</v>
      </c>
      <c r="BQ128" s="5">
        <v>0.6363078703703704</v>
      </c>
      <c r="BT128" s="1">
        <v>44012</v>
      </c>
      <c r="BU128" s="5">
        <v>0.65885416666666663</v>
      </c>
      <c r="BV128" s="2">
        <v>10</v>
      </c>
      <c r="BW128" s="2">
        <v>1619</v>
      </c>
      <c r="BX128" s="2">
        <v>1619</v>
      </c>
      <c r="BY128" s="2">
        <v>90</v>
      </c>
      <c r="BZ128" s="2" t="s">
        <v>7516</v>
      </c>
      <c r="CA128" s="2" t="s">
        <v>7516</v>
      </c>
      <c r="CB128" s="2">
        <v>0</v>
      </c>
      <c r="CC128" s="2">
        <v>0</v>
      </c>
      <c r="CD128" s="2">
        <v>1619</v>
      </c>
      <c r="CE128" s="2">
        <v>5</v>
      </c>
      <c r="CF128" s="2">
        <v>1</v>
      </c>
    </row>
    <row r="129" spans="1:84" x14ac:dyDescent="0.25">
      <c r="A129" s="2" t="s">
        <v>2111</v>
      </c>
      <c r="B129" s="2" t="s">
        <v>2157</v>
      </c>
      <c r="C129" s="2" t="s">
        <v>2112</v>
      </c>
      <c r="D129" s="2" t="s">
        <v>8103</v>
      </c>
      <c r="E129" s="2" t="s">
        <v>8101</v>
      </c>
      <c r="F129" s="2" t="s">
        <v>7426</v>
      </c>
      <c r="G129" s="2" t="s">
        <v>8102</v>
      </c>
      <c r="H129" s="2" t="s">
        <v>8103</v>
      </c>
      <c r="I129" s="2" t="s">
        <v>8103</v>
      </c>
      <c r="J129" s="2" t="s">
        <v>7488</v>
      </c>
      <c r="K129" s="2" t="s">
        <v>7971</v>
      </c>
      <c r="L129" s="2">
        <v>56</v>
      </c>
      <c r="M129" s="2" t="s">
        <v>7503</v>
      </c>
      <c r="N129" s="2" t="s">
        <v>8104</v>
      </c>
      <c r="O129" s="2">
        <v>574.29</v>
      </c>
      <c r="P129" s="2" t="s">
        <v>7475</v>
      </c>
      <c r="R129" s="2" t="s">
        <v>7435</v>
      </c>
      <c r="S129" s="2" t="s">
        <v>7436</v>
      </c>
      <c r="T129" s="2" t="s">
        <v>7436</v>
      </c>
      <c r="U129" s="2" t="s">
        <v>7436</v>
      </c>
      <c r="V129" s="2" t="s">
        <v>7604</v>
      </c>
      <c r="W129" s="2" t="s">
        <v>7986</v>
      </c>
      <c r="X129" s="2" t="s">
        <v>7505</v>
      </c>
      <c r="Y129" s="2" t="s">
        <v>7478</v>
      </c>
      <c r="Z129" s="2" t="s">
        <v>7440</v>
      </c>
      <c r="AA129" s="2">
        <v>100</v>
      </c>
      <c r="AB129" s="2">
        <v>100</v>
      </c>
      <c r="AC129" s="2">
        <v>100</v>
      </c>
      <c r="AD129" s="2">
        <v>0</v>
      </c>
      <c r="AE129" s="2">
        <v>762.15</v>
      </c>
      <c r="AF129" s="2">
        <v>0</v>
      </c>
      <c r="AG129" s="2">
        <v>0</v>
      </c>
      <c r="AH129" s="2">
        <v>0</v>
      </c>
      <c r="AI129" s="2">
        <v>0</v>
      </c>
      <c r="AJ129" s="2">
        <v>0</v>
      </c>
      <c r="AK129" s="2">
        <v>762.15</v>
      </c>
      <c r="AL129" s="2">
        <v>345976.67</v>
      </c>
      <c r="AM129" s="2">
        <v>762.15</v>
      </c>
      <c r="AN129" s="2">
        <v>762.15</v>
      </c>
      <c r="AO129" s="2">
        <v>0</v>
      </c>
      <c r="AP129" s="2">
        <v>0</v>
      </c>
      <c r="AQ129" s="2">
        <v>345976.67</v>
      </c>
      <c r="AR129" s="2">
        <v>345976.67</v>
      </c>
      <c r="AS129" s="2">
        <v>0</v>
      </c>
      <c r="AT129" s="2">
        <v>762.15</v>
      </c>
      <c r="AU129" s="2">
        <v>0</v>
      </c>
      <c r="AV129" s="2">
        <v>0</v>
      </c>
      <c r="AW129" s="2">
        <v>0</v>
      </c>
      <c r="AX129" s="2">
        <v>762.15</v>
      </c>
      <c r="AY129" s="2" t="s">
        <v>7987</v>
      </c>
      <c r="AZ129" s="2" t="s">
        <v>7974</v>
      </c>
      <c r="BA129" s="1">
        <v>44197</v>
      </c>
      <c r="BB129" s="1">
        <v>44561</v>
      </c>
      <c r="BC129" s="1">
        <v>44013</v>
      </c>
      <c r="BD129" s="1">
        <v>44013</v>
      </c>
      <c r="BH129" s="1">
        <v>44013</v>
      </c>
      <c r="BI129" s="1">
        <v>44013</v>
      </c>
      <c r="BJ129" s="1">
        <v>44118</v>
      </c>
      <c r="BK129" s="1">
        <v>44113</v>
      </c>
      <c r="BL129" s="1">
        <v>44013</v>
      </c>
      <c r="BM129" s="5">
        <v>0.71009259259259261</v>
      </c>
      <c r="BN129" s="1">
        <v>44013</v>
      </c>
      <c r="BO129" s="5">
        <v>0.71341435185185187</v>
      </c>
      <c r="BP129" s="1">
        <v>44013</v>
      </c>
      <c r="BQ129" s="5">
        <v>0.71346064814814814</v>
      </c>
      <c r="BT129" s="1">
        <v>44014</v>
      </c>
      <c r="BU129" s="5">
        <v>0.58528935185185182</v>
      </c>
      <c r="BV129" s="2">
        <v>10</v>
      </c>
      <c r="BW129" s="2">
        <v>1619</v>
      </c>
      <c r="BX129" s="2">
        <v>1619</v>
      </c>
      <c r="BY129" s="2">
        <v>90</v>
      </c>
      <c r="BZ129" s="2" t="s">
        <v>8105</v>
      </c>
      <c r="CA129" s="2" t="s">
        <v>7608</v>
      </c>
      <c r="CB129" s="2">
        <v>0</v>
      </c>
      <c r="CC129" s="2">
        <v>0</v>
      </c>
      <c r="CD129" s="2">
        <v>1619</v>
      </c>
      <c r="CE129" s="2">
        <v>5</v>
      </c>
      <c r="CF129" s="2">
        <v>1</v>
      </c>
    </row>
    <row r="130" spans="1:84" x14ac:dyDescent="0.25">
      <c r="A130" s="2" t="s">
        <v>2162</v>
      </c>
      <c r="B130" s="2" t="s">
        <v>8106</v>
      </c>
      <c r="C130" s="2" t="s">
        <v>2160</v>
      </c>
      <c r="D130" s="2" t="s">
        <v>8108</v>
      </c>
      <c r="E130" s="2" t="s">
        <v>8107</v>
      </c>
      <c r="F130" s="2" t="s">
        <v>7426</v>
      </c>
      <c r="G130" s="2" t="s">
        <v>7470</v>
      </c>
      <c r="H130" s="2" t="s">
        <v>8108</v>
      </c>
      <c r="I130" s="2" t="s">
        <v>8109</v>
      </c>
      <c r="J130" s="2" t="s">
        <v>8110</v>
      </c>
      <c r="K130" s="2" t="s">
        <v>7473</v>
      </c>
      <c r="L130" s="2">
        <v>4796603</v>
      </c>
      <c r="M130" s="2" t="s">
        <v>7432</v>
      </c>
      <c r="N130" s="2" t="s">
        <v>8111</v>
      </c>
      <c r="O130" s="2">
        <v>491</v>
      </c>
      <c r="P130" s="2" t="s">
        <v>8112</v>
      </c>
      <c r="Q130" s="2">
        <v>491</v>
      </c>
      <c r="R130" s="2" t="s">
        <v>7435</v>
      </c>
      <c r="S130" s="2" t="s">
        <v>7436</v>
      </c>
      <c r="T130" s="2" t="s">
        <v>7436</v>
      </c>
      <c r="U130" s="2" t="s">
        <v>7436</v>
      </c>
      <c r="V130" s="2" t="s">
        <v>1680</v>
      </c>
      <c r="W130" s="2" t="s">
        <v>7437</v>
      </c>
      <c r="X130" s="2" t="s">
        <v>8113</v>
      </c>
      <c r="Y130" s="2" t="s">
        <v>8114</v>
      </c>
      <c r="Z130" s="2" t="s">
        <v>7440</v>
      </c>
      <c r="AA130" s="2">
        <v>0</v>
      </c>
      <c r="AB130" s="2">
        <v>38.880000000000003</v>
      </c>
      <c r="AC130" s="2">
        <v>68.09</v>
      </c>
      <c r="AD130" s="2">
        <v>0</v>
      </c>
      <c r="AE130" s="2">
        <v>151437135.21000001</v>
      </c>
      <c r="AF130" s="2">
        <v>0</v>
      </c>
      <c r="AG130" s="2">
        <v>0</v>
      </c>
      <c r="AH130" s="2">
        <v>0</v>
      </c>
      <c r="AI130" s="2">
        <v>0</v>
      </c>
      <c r="AJ130" s="2">
        <v>0</v>
      </c>
      <c r="AK130" s="2">
        <v>151437135.21000001</v>
      </c>
      <c r="AL130" s="2">
        <v>290005825</v>
      </c>
      <c r="AM130" s="2">
        <v>151437135.21000001</v>
      </c>
      <c r="AN130" s="2">
        <v>58882246.170000002</v>
      </c>
      <c r="AO130" s="2">
        <v>92554889.040000007</v>
      </c>
      <c r="AP130" s="2">
        <v>0</v>
      </c>
      <c r="AQ130" s="2">
        <v>290005825</v>
      </c>
      <c r="AR130" s="2">
        <v>197450935.96000001</v>
      </c>
      <c r="AS130" s="2">
        <v>92554889.040000007</v>
      </c>
      <c r="AT130" s="2">
        <v>151437135.21000001</v>
      </c>
      <c r="AU130" s="2">
        <v>0</v>
      </c>
      <c r="AV130" s="2">
        <v>0</v>
      </c>
      <c r="AW130" s="2">
        <v>0</v>
      </c>
      <c r="AX130" s="2">
        <v>151437135.21000001</v>
      </c>
      <c r="AY130" s="2" t="s">
        <v>8115</v>
      </c>
      <c r="AZ130" s="2" t="s">
        <v>8116</v>
      </c>
      <c r="BA130" s="1">
        <v>44197</v>
      </c>
      <c r="BB130" s="1">
        <v>44561</v>
      </c>
      <c r="BC130" s="1">
        <v>44015</v>
      </c>
      <c r="BD130" s="1">
        <v>44015</v>
      </c>
      <c r="BH130" s="1">
        <v>44015</v>
      </c>
      <c r="BI130" s="1">
        <v>44028</v>
      </c>
      <c r="BK130" s="1">
        <v>44146</v>
      </c>
      <c r="BL130" s="1">
        <v>44014</v>
      </c>
      <c r="BM130" s="5">
        <v>0.48782407407407408</v>
      </c>
      <c r="BN130" s="1">
        <v>44015</v>
      </c>
      <c r="BO130" s="5">
        <v>0.67652777777777773</v>
      </c>
      <c r="BP130" s="1">
        <v>44018</v>
      </c>
      <c r="BQ130" s="5">
        <v>0.61577546296296293</v>
      </c>
      <c r="BR130" s="1">
        <v>44018</v>
      </c>
      <c r="BS130" s="5">
        <v>0.49148148148148146</v>
      </c>
      <c r="BT130" s="1">
        <v>44018</v>
      </c>
      <c r="BU130" s="5">
        <v>0.67509259259259258</v>
      </c>
      <c r="BV130" s="2">
        <v>10</v>
      </c>
      <c r="BW130" s="2">
        <v>1619</v>
      </c>
      <c r="BX130" s="2">
        <v>1619</v>
      </c>
      <c r="BY130" s="2">
        <v>57</v>
      </c>
      <c r="BZ130" s="2" t="s">
        <v>8117</v>
      </c>
      <c r="CA130" s="2" t="s">
        <v>7483</v>
      </c>
      <c r="CB130" s="2">
        <v>0</v>
      </c>
      <c r="CC130" s="2">
        <v>0</v>
      </c>
      <c r="CD130" s="2">
        <v>1619</v>
      </c>
      <c r="CE130" s="2">
        <v>5</v>
      </c>
      <c r="CF130" s="2">
        <v>2</v>
      </c>
    </row>
    <row r="131" spans="1:84" x14ac:dyDescent="0.25">
      <c r="A131" s="2" t="s">
        <v>2282</v>
      </c>
      <c r="B131" s="2" t="s">
        <v>8118</v>
      </c>
      <c r="C131" s="2" t="s">
        <v>2281</v>
      </c>
      <c r="D131" s="2" t="s">
        <v>8121</v>
      </c>
      <c r="E131" s="2" t="s">
        <v>8119</v>
      </c>
      <c r="F131" s="2" t="s">
        <v>7426</v>
      </c>
      <c r="G131" s="2" t="s">
        <v>8120</v>
      </c>
      <c r="H131" s="2" t="s">
        <v>8121</v>
      </c>
      <c r="I131" s="2" t="s">
        <v>8121</v>
      </c>
      <c r="J131" s="2" t="s">
        <v>8030</v>
      </c>
      <c r="K131" s="2" t="s">
        <v>7730</v>
      </c>
      <c r="L131" s="2">
        <v>74079</v>
      </c>
      <c r="M131" s="2" t="s">
        <v>7432</v>
      </c>
      <c r="N131" s="2" t="s">
        <v>8122</v>
      </c>
      <c r="O131" s="2">
        <v>89</v>
      </c>
      <c r="P131" s="2" t="s">
        <v>7434</v>
      </c>
      <c r="Q131" s="2">
        <v>89.79</v>
      </c>
      <c r="R131" s="2" t="s">
        <v>7435</v>
      </c>
      <c r="S131" s="2" t="s">
        <v>7436</v>
      </c>
      <c r="T131" s="2" t="s">
        <v>7436</v>
      </c>
      <c r="U131" s="2" t="s">
        <v>7436</v>
      </c>
      <c r="V131" s="2" t="s">
        <v>1680</v>
      </c>
      <c r="W131" s="2" t="s">
        <v>7452</v>
      </c>
      <c r="X131" s="2" t="s">
        <v>7719</v>
      </c>
      <c r="Y131" s="2" t="s">
        <v>7439</v>
      </c>
      <c r="Z131" s="2" t="s">
        <v>7440</v>
      </c>
      <c r="AA131" s="2">
        <v>29.4</v>
      </c>
      <c r="AB131" s="2">
        <v>42.86</v>
      </c>
      <c r="AC131" s="2">
        <v>53.9</v>
      </c>
      <c r="AD131" s="2">
        <v>0</v>
      </c>
      <c r="AE131" s="2">
        <v>51619090</v>
      </c>
      <c r="AF131" s="2">
        <v>0</v>
      </c>
      <c r="AG131" s="2">
        <v>0</v>
      </c>
      <c r="AH131" s="2">
        <v>0</v>
      </c>
      <c r="AI131" s="2">
        <v>0</v>
      </c>
      <c r="AJ131" s="2">
        <v>0</v>
      </c>
      <c r="AK131" s="2">
        <v>51619090</v>
      </c>
      <c r="AL131" s="2">
        <v>63976090</v>
      </c>
      <c r="AM131" s="2">
        <v>51619090</v>
      </c>
      <c r="AN131" s="2">
        <v>22123369.140000001</v>
      </c>
      <c r="AO131" s="2">
        <v>29495720.859999999</v>
      </c>
      <c r="AP131" s="2">
        <v>0</v>
      </c>
      <c r="AQ131" s="2">
        <v>63976090</v>
      </c>
      <c r="AR131" s="2">
        <v>34480369.140000001</v>
      </c>
      <c r="AS131" s="2">
        <v>29495720.859999999</v>
      </c>
      <c r="AT131" s="2">
        <v>51619090</v>
      </c>
      <c r="AU131" s="2">
        <v>0</v>
      </c>
      <c r="AV131" s="2">
        <v>0</v>
      </c>
      <c r="AW131" s="2">
        <v>0</v>
      </c>
      <c r="AX131" s="2">
        <v>51619090</v>
      </c>
      <c r="AY131" s="2" t="s">
        <v>8123</v>
      </c>
      <c r="AZ131" s="2" t="s">
        <v>8124</v>
      </c>
      <c r="BA131" s="1">
        <v>44197</v>
      </c>
      <c r="BB131" s="1">
        <v>44561</v>
      </c>
      <c r="BC131" s="1">
        <v>44036</v>
      </c>
      <c r="BD131" s="1">
        <v>44036</v>
      </c>
      <c r="BF131" s="1">
        <v>44074</v>
      </c>
      <c r="BG131" s="1">
        <v>44074</v>
      </c>
      <c r="BH131" s="1">
        <v>44036</v>
      </c>
      <c r="BI131" s="1">
        <v>44048</v>
      </c>
      <c r="BJ131" s="1">
        <v>44117</v>
      </c>
      <c r="BK131" s="1">
        <v>44098</v>
      </c>
      <c r="BL131" s="1">
        <v>44014</v>
      </c>
      <c r="BM131" s="5">
        <v>0.63628472222222221</v>
      </c>
      <c r="BN131" s="1">
        <v>44036</v>
      </c>
      <c r="BO131" s="5">
        <v>0.58783564814814815</v>
      </c>
      <c r="BP131" s="1">
        <v>44042</v>
      </c>
      <c r="BQ131" s="5">
        <v>0.6729398148148148</v>
      </c>
      <c r="BR131" s="1">
        <v>44036</v>
      </c>
      <c r="BS131" s="5">
        <v>0.60462962962962963</v>
      </c>
      <c r="BT131" s="1">
        <v>44042</v>
      </c>
      <c r="BU131" s="5">
        <v>0.67792824074074076</v>
      </c>
      <c r="BV131" s="2">
        <v>10</v>
      </c>
      <c r="BW131" s="2">
        <v>1619</v>
      </c>
      <c r="BX131" s="2">
        <v>1619</v>
      </c>
      <c r="BY131" s="2">
        <v>74</v>
      </c>
      <c r="BZ131" s="2" t="s">
        <v>8125</v>
      </c>
      <c r="CA131" s="2" t="s">
        <v>8126</v>
      </c>
      <c r="CB131" s="2">
        <v>0</v>
      </c>
      <c r="CC131" s="2">
        <v>0</v>
      </c>
      <c r="CD131" s="2">
        <v>1619</v>
      </c>
      <c r="CE131" s="2">
        <v>5</v>
      </c>
      <c r="CF131" s="2">
        <v>3</v>
      </c>
    </row>
    <row r="132" spans="1:84" x14ac:dyDescent="0.25">
      <c r="A132" s="2" t="s">
        <v>2287</v>
      </c>
      <c r="B132" s="2" t="s">
        <v>2165</v>
      </c>
      <c r="C132" s="2" t="s">
        <v>2286</v>
      </c>
      <c r="D132" s="2" t="s">
        <v>8128</v>
      </c>
      <c r="E132" s="2" t="s">
        <v>8127</v>
      </c>
      <c r="F132" s="2" t="s">
        <v>7426</v>
      </c>
      <c r="G132" s="2" t="s">
        <v>7911</v>
      </c>
      <c r="H132" s="2" t="s">
        <v>8128</v>
      </c>
      <c r="I132" s="2" t="s">
        <v>8128</v>
      </c>
      <c r="J132" s="2" t="s">
        <v>8030</v>
      </c>
      <c r="K132" s="2" t="s">
        <v>7730</v>
      </c>
      <c r="L132" s="2">
        <v>204701</v>
      </c>
      <c r="M132" s="2" t="s">
        <v>7432</v>
      </c>
      <c r="N132" s="2" t="s">
        <v>8122</v>
      </c>
      <c r="O132" s="2">
        <v>78</v>
      </c>
      <c r="P132" s="2" t="s">
        <v>7434</v>
      </c>
      <c r="Q132" s="2">
        <v>78.099999999999994</v>
      </c>
      <c r="R132" s="2" t="s">
        <v>7435</v>
      </c>
      <c r="S132" s="2" t="s">
        <v>7436</v>
      </c>
      <c r="T132" s="2" t="s">
        <v>7436</v>
      </c>
      <c r="U132" s="2" t="s">
        <v>7436</v>
      </c>
      <c r="V132" s="2" t="s">
        <v>1680</v>
      </c>
      <c r="W132" s="2" t="s">
        <v>7452</v>
      </c>
      <c r="X132" s="2" t="s">
        <v>7719</v>
      </c>
      <c r="Y132" s="2" t="s">
        <v>7439</v>
      </c>
      <c r="Z132" s="2" t="s">
        <v>7440</v>
      </c>
      <c r="AA132" s="2">
        <v>25</v>
      </c>
      <c r="AB132" s="2">
        <v>27.97</v>
      </c>
      <c r="AC132" s="2">
        <v>43.12</v>
      </c>
      <c r="AD132" s="2">
        <v>0</v>
      </c>
      <c r="AE132" s="2">
        <v>58773156</v>
      </c>
      <c r="AF132" s="2">
        <v>0</v>
      </c>
      <c r="AG132" s="2">
        <v>0</v>
      </c>
      <c r="AH132" s="2">
        <v>0</v>
      </c>
      <c r="AI132" s="2">
        <v>0</v>
      </c>
      <c r="AJ132" s="2">
        <v>0</v>
      </c>
      <c r="AK132" s="2">
        <v>58773156</v>
      </c>
      <c r="AL132" s="2">
        <v>74432156</v>
      </c>
      <c r="AM132" s="2">
        <v>58773156</v>
      </c>
      <c r="AN132" s="2">
        <v>16437378</v>
      </c>
      <c r="AO132" s="2">
        <v>42335778</v>
      </c>
      <c r="AP132" s="2">
        <v>0</v>
      </c>
      <c r="AQ132" s="2">
        <v>74432156</v>
      </c>
      <c r="AR132" s="2">
        <v>32096378</v>
      </c>
      <c r="AS132" s="2">
        <v>42335778</v>
      </c>
      <c r="AT132" s="2">
        <v>58773156</v>
      </c>
      <c r="AU132" s="2">
        <v>0</v>
      </c>
      <c r="AV132" s="2">
        <v>0</v>
      </c>
      <c r="AW132" s="2">
        <v>0</v>
      </c>
      <c r="AX132" s="2">
        <v>58773156</v>
      </c>
      <c r="AY132" s="2" t="s">
        <v>8129</v>
      </c>
      <c r="AZ132" s="2" t="s">
        <v>8130</v>
      </c>
      <c r="BA132" s="1">
        <v>44197</v>
      </c>
      <c r="BB132" s="1">
        <v>44561</v>
      </c>
      <c r="BC132" s="1">
        <v>44036</v>
      </c>
      <c r="BD132" s="1">
        <v>44036</v>
      </c>
      <c r="BF132" s="1">
        <v>44074</v>
      </c>
      <c r="BG132" s="1">
        <v>44074</v>
      </c>
      <c r="BH132" s="1">
        <v>44036</v>
      </c>
      <c r="BI132" s="1">
        <v>44048</v>
      </c>
      <c r="BJ132" s="1">
        <v>44104</v>
      </c>
      <c r="BK132" s="1">
        <v>44098</v>
      </c>
      <c r="BL132" s="1">
        <v>44014</v>
      </c>
      <c r="BM132" s="5">
        <v>0.64446759259259256</v>
      </c>
      <c r="BN132" s="1">
        <v>44036</v>
      </c>
      <c r="BO132" s="5">
        <v>0.58942129629629625</v>
      </c>
      <c r="BP132" s="1">
        <v>44042</v>
      </c>
      <c r="BQ132" s="5">
        <v>0.67386574074074079</v>
      </c>
      <c r="BR132" s="1">
        <v>44036</v>
      </c>
      <c r="BS132" s="5">
        <v>0.6045949074074074</v>
      </c>
      <c r="BT132" s="1">
        <v>44042</v>
      </c>
      <c r="BU132" s="5">
        <v>0.67839120370370365</v>
      </c>
      <c r="BV132" s="2">
        <v>10</v>
      </c>
      <c r="BW132" s="2">
        <v>1619</v>
      </c>
      <c r="BX132" s="2">
        <v>1619</v>
      </c>
      <c r="BY132" s="2">
        <v>74</v>
      </c>
      <c r="BZ132" s="2" t="s">
        <v>8131</v>
      </c>
      <c r="CA132" s="2" t="s">
        <v>7915</v>
      </c>
      <c r="CB132" s="2">
        <v>0</v>
      </c>
      <c r="CC132" s="2">
        <v>0</v>
      </c>
      <c r="CD132" s="2">
        <v>1619</v>
      </c>
      <c r="CE132" s="2">
        <v>5</v>
      </c>
      <c r="CF132" s="2">
        <v>3</v>
      </c>
    </row>
    <row r="133" spans="1:84" x14ac:dyDescent="0.25">
      <c r="A133" s="2" t="s">
        <v>2120</v>
      </c>
      <c r="B133" s="2" t="s">
        <v>8132</v>
      </c>
      <c r="C133" s="2" t="s">
        <v>2121</v>
      </c>
      <c r="D133" s="2" t="s">
        <v>8134</v>
      </c>
      <c r="E133" s="2" t="s">
        <v>8133</v>
      </c>
      <c r="F133" s="2" t="s">
        <v>7426</v>
      </c>
      <c r="G133" s="2" t="s">
        <v>7551</v>
      </c>
      <c r="H133" s="2" t="s">
        <v>8134</v>
      </c>
      <c r="I133" s="2" t="s">
        <v>8134</v>
      </c>
      <c r="J133" s="2" t="s">
        <v>7488</v>
      </c>
      <c r="K133" s="2" t="s">
        <v>7718</v>
      </c>
      <c r="L133" s="2">
        <v>27567</v>
      </c>
      <c r="M133" s="2" t="s">
        <v>7432</v>
      </c>
      <c r="N133" s="2" t="s">
        <v>7624</v>
      </c>
      <c r="O133" s="2">
        <v>12.6</v>
      </c>
      <c r="P133" s="2" t="s">
        <v>7434</v>
      </c>
      <c r="R133" s="2" t="s">
        <v>7435</v>
      </c>
      <c r="S133" s="2" t="s">
        <v>7436</v>
      </c>
      <c r="T133" s="2" t="s">
        <v>7436</v>
      </c>
      <c r="U133" s="2" t="s">
        <v>7436</v>
      </c>
      <c r="V133" s="2" t="s">
        <v>7604</v>
      </c>
      <c r="W133" s="2" t="s">
        <v>7452</v>
      </c>
      <c r="X133" s="2" t="s">
        <v>7438</v>
      </c>
      <c r="Y133" s="2" t="s">
        <v>7439</v>
      </c>
      <c r="Z133" s="2" t="s">
        <v>7440</v>
      </c>
      <c r="AA133" s="2">
        <v>30</v>
      </c>
      <c r="AB133" s="2">
        <v>100</v>
      </c>
      <c r="AC133" s="2">
        <v>30.17</v>
      </c>
      <c r="AD133" s="2">
        <v>0</v>
      </c>
      <c r="AE133" s="2">
        <v>1397365.11</v>
      </c>
      <c r="AF133" s="2">
        <v>1393924.57</v>
      </c>
      <c r="AG133" s="2">
        <v>0</v>
      </c>
      <c r="AH133" s="2">
        <v>0</v>
      </c>
      <c r="AI133" s="2">
        <v>0</v>
      </c>
      <c r="AJ133" s="2">
        <v>0</v>
      </c>
      <c r="AK133" s="2">
        <v>3440.54</v>
      </c>
      <c r="AL133" s="2">
        <v>1996235.87</v>
      </c>
      <c r="AM133" s="2">
        <v>3440.54</v>
      </c>
      <c r="AN133" s="2">
        <v>3440.54</v>
      </c>
      <c r="AO133" s="2">
        <v>0</v>
      </c>
      <c r="AP133" s="2">
        <v>0</v>
      </c>
      <c r="AQ133" s="2">
        <v>1996235.87</v>
      </c>
      <c r="AR133" s="2">
        <v>602311.30000000005</v>
      </c>
      <c r="AS133" s="2">
        <v>0</v>
      </c>
      <c r="AT133" s="2">
        <v>1397365.11</v>
      </c>
      <c r="AU133" s="2">
        <v>0</v>
      </c>
      <c r="AV133" s="2">
        <v>0</v>
      </c>
      <c r="AW133" s="2">
        <v>0</v>
      </c>
      <c r="AX133" s="2">
        <v>1397365.11</v>
      </c>
      <c r="AY133" s="2" t="s">
        <v>7905</v>
      </c>
      <c r="AZ133" s="2" t="s">
        <v>7906</v>
      </c>
      <c r="BA133" s="1">
        <v>44197</v>
      </c>
      <c r="BB133" s="1">
        <v>44561</v>
      </c>
      <c r="BC133" s="1">
        <v>44015</v>
      </c>
      <c r="BD133" s="1">
        <v>44015</v>
      </c>
      <c r="BH133" s="1">
        <v>44015</v>
      </c>
      <c r="BI133" s="1">
        <v>44018</v>
      </c>
      <c r="BJ133" s="1">
        <v>44118</v>
      </c>
      <c r="BK133" s="1">
        <v>44054</v>
      </c>
      <c r="BL133" s="1">
        <v>44015</v>
      </c>
      <c r="BM133" s="5">
        <v>0.50324074074074077</v>
      </c>
      <c r="BN133" s="1">
        <v>44015</v>
      </c>
      <c r="BO133" s="5">
        <v>0.50715277777777779</v>
      </c>
      <c r="BP133" s="1">
        <v>44015</v>
      </c>
      <c r="BQ133" s="5">
        <v>0.5072106481481482</v>
      </c>
      <c r="BT133" s="1">
        <v>44015</v>
      </c>
      <c r="BU133" s="5">
        <v>0.55405092592592597</v>
      </c>
      <c r="BV133" s="2">
        <v>10</v>
      </c>
      <c r="BW133" s="2">
        <v>1619</v>
      </c>
      <c r="BX133" s="2">
        <v>1619</v>
      </c>
      <c r="BY133" s="2">
        <v>74</v>
      </c>
      <c r="BZ133" s="2" t="s">
        <v>8135</v>
      </c>
      <c r="CA133" s="2" t="s">
        <v>7561</v>
      </c>
      <c r="CB133" s="2">
        <v>0</v>
      </c>
      <c r="CC133" s="2">
        <v>0</v>
      </c>
      <c r="CD133" s="2">
        <v>1619</v>
      </c>
      <c r="CE133" s="2">
        <v>5</v>
      </c>
      <c r="CF133" s="2">
        <v>1</v>
      </c>
    </row>
    <row r="134" spans="1:84" x14ac:dyDescent="0.25">
      <c r="A134" s="2" t="s">
        <v>2123</v>
      </c>
      <c r="B134" s="2" t="s">
        <v>2171</v>
      </c>
      <c r="C134" s="2" t="s">
        <v>2124</v>
      </c>
      <c r="D134" s="2" t="s">
        <v>8137</v>
      </c>
      <c r="E134" s="2" t="s">
        <v>8136</v>
      </c>
      <c r="F134" s="2" t="s">
        <v>7426</v>
      </c>
      <c r="G134" s="2" t="s">
        <v>7486</v>
      </c>
      <c r="H134" s="2" t="s">
        <v>8137</v>
      </c>
      <c r="I134" s="2" t="s">
        <v>8137</v>
      </c>
      <c r="J134" s="2" t="s">
        <v>7488</v>
      </c>
      <c r="K134" s="2" t="s">
        <v>7718</v>
      </c>
      <c r="L134" s="2">
        <v>256859</v>
      </c>
      <c r="M134" s="2" t="s">
        <v>7432</v>
      </c>
      <c r="N134" s="2" t="s">
        <v>7624</v>
      </c>
      <c r="O134" s="2">
        <v>45.9</v>
      </c>
      <c r="P134" s="2" t="s">
        <v>7434</v>
      </c>
      <c r="Q134" s="2">
        <v>45.9</v>
      </c>
      <c r="R134" s="2" t="s">
        <v>7435</v>
      </c>
      <c r="S134" s="2" t="s">
        <v>7436</v>
      </c>
      <c r="T134" s="2" t="s">
        <v>7436</v>
      </c>
      <c r="U134" s="2" t="s">
        <v>7436</v>
      </c>
      <c r="V134" s="2" t="s">
        <v>7604</v>
      </c>
      <c r="W134" s="2" t="s">
        <v>7452</v>
      </c>
      <c r="X134" s="2" t="s">
        <v>7438</v>
      </c>
      <c r="Y134" s="2" t="s">
        <v>7439</v>
      </c>
      <c r="Z134" s="2" t="s">
        <v>7440</v>
      </c>
      <c r="AA134" s="2">
        <v>50</v>
      </c>
      <c r="AB134" s="2">
        <v>100</v>
      </c>
      <c r="AC134" s="2">
        <v>38.28</v>
      </c>
      <c r="AD134" s="2">
        <v>0</v>
      </c>
      <c r="AE134" s="2">
        <v>1399896.73</v>
      </c>
      <c r="AF134" s="2">
        <v>1234301.3899999999</v>
      </c>
      <c r="AG134" s="2">
        <v>0</v>
      </c>
      <c r="AH134" s="2">
        <v>0</v>
      </c>
      <c r="AI134" s="2">
        <v>0</v>
      </c>
      <c r="AJ134" s="2">
        <v>0</v>
      </c>
      <c r="AK134" s="2">
        <v>165595.34</v>
      </c>
      <c r="AL134" s="2">
        <v>1999852.47</v>
      </c>
      <c r="AM134" s="2">
        <v>165595.34</v>
      </c>
      <c r="AN134" s="2">
        <v>165595.34</v>
      </c>
      <c r="AO134" s="2">
        <v>0</v>
      </c>
      <c r="AP134" s="2">
        <v>0</v>
      </c>
      <c r="AQ134" s="2">
        <v>1999852.47</v>
      </c>
      <c r="AR134" s="2">
        <v>765551.08</v>
      </c>
      <c r="AS134" s="2">
        <v>0</v>
      </c>
      <c r="AT134" s="2">
        <v>1399896.73</v>
      </c>
      <c r="AU134" s="2">
        <v>0</v>
      </c>
      <c r="AV134" s="2">
        <v>0</v>
      </c>
      <c r="AW134" s="2">
        <v>0</v>
      </c>
      <c r="AX134" s="2">
        <v>1399896.73</v>
      </c>
      <c r="AY134" s="2" t="s">
        <v>7905</v>
      </c>
      <c r="AZ134" s="2" t="s">
        <v>7906</v>
      </c>
      <c r="BA134" s="1">
        <v>44197</v>
      </c>
      <c r="BB134" s="1">
        <v>44561</v>
      </c>
      <c r="BC134" s="1">
        <v>44015</v>
      </c>
      <c r="BD134" s="1">
        <v>44015</v>
      </c>
      <c r="BH134" s="1">
        <v>44015</v>
      </c>
      <c r="BI134" s="1">
        <v>44018</v>
      </c>
      <c r="BJ134" s="1">
        <v>44118</v>
      </c>
      <c r="BK134" s="1">
        <v>44054</v>
      </c>
      <c r="BL134" s="1">
        <v>44015</v>
      </c>
      <c r="BM134" s="5">
        <v>0.51025462962962964</v>
      </c>
      <c r="BN134" s="1">
        <v>44015</v>
      </c>
      <c r="BO134" s="5">
        <v>0.51173611111111106</v>
      </c>
      <c r="BP134" s="1">
        <v>44015</v>
      </c>
      <c r="BQ134" s="5">
        <v>0.5118287037037037</v>
      </c>
      <c r="BT134" s="1">
        <v>44015</v>
      </c>
      <c r="BU134" s="5">
        <v>0.55445601851851856</v>
      </c>
      <c r="BV134" s="2">
        <v>10</v>
      </c>
      <c r="BW134" s="2">
        <v>1619</v>
      </c>
      <c r="BX134" s="2">
        <v>1619</v>
      </c>
      <c r="BY134" s="2">
        <v>74</v>
      </c>
      <c r="BZ134" s="2" t="s">
        <v>8138</v>
      </c>
      <c r="CA134" s="2" t="s">
        <v>7497</v>
      </c>
      <c r="CB134" s="2">
        <v>0</v>
      </c>
      <c r="CC134" s="2">
        <v>0</v>
      </c>
      <c r="CD134" s="2">
        <v>1619</v>
      </c>
      <c r="CE134" s="2">
        <v>5</v>
      </c>
      <c r="CF134" s="2">
        <v>1</v>
      </c>
    </row>
    <row r="135" spans="1:84" x14ac:dyDescent="0.25">
      <c r="A135" s="2" t="s">
        <v>2109</v>
      </c>
      <c r="B135" s="2" t="s">
        <v>8139</v>
      </c>
      <c r="C135" s="2" t="s">
        <v>2108</v>
      </c>
      <c r="D135" s="2" t="s">
        <v>7996</v>
      </c>
      <c r="E135" s="2" t="s">
        <v>8140</v>
      </c>
      <c r="F135" s="2" t="s">
        <v>7426</v>
      </c>
      <c r="G135" s="2" t="s">
        <v>7770</v>
      </c>
      <c r="H135" s="2" t="s">
        <v>7996</v>
      </c>
      <c r="I135" s="2" t="s">
        <v>7996</v>
      </c>
      <c r="J135" s="2" t="s">
        <v>7488</v>
      </c>
      <c r="K135" s="2" t="s">
        <v>7971</v>
      </c>
      <c r="L135" s="2">
        <v>56</v>
      </c>
      <c r="M135" s="2" t="s">
        <v>7503</v>
      </c>
      <c r="N135" s="2" t="s">
        <v>8104</v>
      </c>
      <c r="O135" s="2">
        <v>155</v>
      </c>
      <c r="P135" s="2" t="s">
        <v>7613</v>
      </c>
      <c r="R135" s="2" t="s">
        <v>7435</v>
      </c>
      <c r="S135" s="2" t="s">
        <v>7436</v>
      </c>
      <c r="T135" s="2" t="s">
        <v>7436</v>
      </c>
      <c r="U135" s="2" t="s">
        <v>7436</v>
      </c>
      <c r="V135" s="2" t="s">
        <v>7604</v>
      </c>
      <c r="W135" s="2" t="s">
        <v>7986</v>
      </c>
      <c r="X135" s="2" t="s">
        <v>7505</v>
      </c>
      <c r="Y135" s="2" t="s">
        <v>7506</v>
      </c>
      <c r="Z135" s="2" t="s">
        <v>7440</v>
      </c>
      <c r="AA135" s="2">
        <v>0</v>
      </c>
      <c r="AB135" s="2">
        <v>100</v>
      </c>
      <c r="AC135" s="2">
        <v>100</v>
      </c>
      <c r="AD135" s="2">
        <v>0</v>
      </c>
      <c r="AE135" s="2">
        <v>398070.69</v>
      </c>
      <c r="AF135" s="2">
        <v>0</v>
      </c>
      <c r="AG135" s="2">
        <v>0</v>
      </c>
      <c r="AH135" s="2">
        <v>0</v>
      </c>
      <c r="AI135" s="2">
        <v>0</v>
      </c>
      <c r="AJ135" s="2">
        <v>0</v>
      </c>
      <c r="AK135" s="2">
        <v>398070.69</v>
      </c>
      <c r="AL135" s="2">
        <v>398070.69</v>
      </c>
      <c r="AM135" s="2">
        <v>398070.69</v>
      </c>
      <c r="AN135" s="2">
        <v>398070.69</v>
      </c>
      <c r="AO135" s="2">
        <v>0</v>
      </c>
      <c r="AP135" s="2">
        <v>0</v>
      </c>
      <c r="AQ135" s="2">
        <v>398070.69</v>
      </c>
      <c r="AR135" s="2">
        <v>398070.69</v>
      </c>
      <c r="AS135" s="2">
        <v>0</v>
      </c>
      <c r="AT135" s="2">
        <v>398070.69</v>
      </c>
      <c r="AU135" s="2">
        <v>0</v>
      </c>
      <c r="AV135" s="2">
        <v>0</v>
      </c>
      <c r="AW135" s="2">
        <v>0</v>
      </c>
      <c r="AX135" s="2">
        <v>398070.69</v>
      </c>
      <c r="AY135" s="2" t="s">
        <v>8141</v>
      </c>
      <c r="AZ135" s="2" t="s">
        <v>8007</v>
      </c>
      <c r="BA135" s="1">
        <v>44197</v>
      </c>
      <c r="BB135" s="1">
        <v>44561</v>
      </c>
      <c r="BC135" s="1">
        <v>44015</v>
      </c>
      <c r="BD135" s="1">
        <v>44015</v>
      </c>
      <c r="BH135" s="1">
        <v>44015</v>
      </c>
      <c r="BI135" s="1">
        <v>44015</v>
      </c>
      <c r="BK135" s="1">
        <v>44162</v>
      </c>
      <c r="BL135" s="1">
        <v>44015</v>
      </c>
      <c r="BM135" s="5">
        <v>0.51822916666666663</v>
      </c>
      <c r="BN135" s="1">
        <v>44015</v>
      </c>
      <c r="BO135" s="5">
        <v>0.51993055555555556</v>
      </c>
      <c r="BP135" s="1">
        <v>44015</v>
      </c>
      <c r="BQ135" s="5">
        <v>0.51997685185185183</v>
      </c>
      <c r="BT135" s="1">
        <v>44015</v>
      </c>
      <c r="BU135" s="5">
        <v>0.55474537037037042</v>
      </c>
      <c r="BV135" s="2">
        <v>10</v>
      </c>
      <c r="BW135" s="2">
        <v>1619</v>
      </c>
      <c r="BX135" s="2">
        <v>1619</v>
      </c>
      <c r="BY135" s="2">
        <v>91</v>
      </c>
      <c r="BZ135" s="2" t="s">
        <v>7999</v>
      </c>
      <c r="CA135" s="2" t="s">
        <v>7780</v>
      </c>
      <c r="CB135" s="2">
        <v>0</v>
      </c>
      <c r="CC135" s="2">
        <v>0</v>
      </c>
      <c r="CD135" s="2">
        <v>1619</v>
      </c>
      <c r="CE135" s="2">
        <v>5</v>
      </c>
      <c r="CF135" s="2">
        <v>1</v>
      </c>
    </row>
    <row r="136" spans="1:84" x14ac:dyDescent="0.25">
      <c r="A136" s="2" t="s">
        <v>2130</v>
      </c>
      <c r="B136" s="2" t="s">
        <v>2175</v>
      </c>
      <c r="C136" s="2" t="s">
        <v>2131</v>
      </c>
      <c r="D136" s="2" t="s">
        <v>8143</v>
      </c>
      <c r="E136" s="2" t="s">
        <v>8142</v>
      </c>
      <c r="F136" s="2" t="s">
        <v>7426</v>
      </c>
      <c r="G136" s="2" t="s">
        <v>8102</v>
      </c>
      <c r="H136" s="2" t="s">
        <v>8143</v>
      </c>
      <c r="I136" s="2" t="s">
        <v>8143</v>
      </c>
      <c r="J136" s="2" t="s">
        <v>7488</v>
      </c>
      <c r="K136" s="2" t="s">
        <v>7971</v>
      </c>
      <c r="L136" s="2">
        <v>35896</v>
      </c>
      <c r="M136" s="2" t="s">
        <v>7432</v>
      </c>
      <c r="N136" s="2" t="s">
        <v>8144</v>
      </c>
      <c r="O136" s="2">
        <v>1018</v>
      </c>
      <c r="P136" s="2" t="s">
        <v>7475</v>
      </c>
      <c r="Q136" s="2">
        <v>1018</v>
      </c>
      <c r="R136" s="2" t="s">
        <v>7435</v>
      </c>
      <c r="S136" s="2" t="s">
        <v>7436</v>
      </c>
      <c r="T136" s="2" t="s">
        <v>7436</v>
      </c>
      <c r="U136" s="2" t="s">
        <v>7436</v>
      </c>
      <c r="V136" s="2" t="s">
        <v>7604</v>
      </c>
      <c r="W136" s="2" t="s">
        <v>7733</v>
      </c>
      <c r="X136" s="2" t="s">
        <v>8145</v>
      </c>
      <c r="Y136" s="2" t="s">
        <v>7493</v>
      </c>
      <c r="Z136" s="2" t="s">
        <v>7440</v>
      </c>
      <c r="AA136" s="2">
        <v>0</v>
      </c>
      <c r="AB136" s="2">
        <v>100</v>
      </c>
      <c r="AC136" s="2">
        <v>100</v>
      </c>
      <c r="AD136" s="2">
        <v>0</v>
      </c>
      <c r="AE136" s="2">
        <v>59384.65</v>
      </c>
      <c r="AF136" s="2">
        <v>0</v>
      </c>
      <c r="AG136" s="2">
        <v>0</v>
      </c>
      <c r="AH136" s="2">
        <v>0</v>
      </c>
      <c r="AI136" s="2">
        <v>0</v>
      </c>
      <c r="AJ136" s="2">
        <v>0</v>
      </c>
      <c r="AK136" s="2">
        <v>59384.65</v>
      </c>
      <c r="AL136" s="2">
        <v>1112810.17</v>
      </c>
      <c r="AM136" s="2">
        <v>59384.65</v>
      </c>
      <c r="AN136" s="2">
        <v>59384.65</v>
      </c>
      <c r="AO136" s="2">
        <v>0</v>
      </c>
      <c r="AP136" s="2">
        <v>0</v>
      </c>
      <c r="AQ136" s="2">
        <v>1112810.17</v>
      </c>
      <c r="AR136" s="2">
        <v>1112810.17</v>
      </c>
      <c r="AS136" s="2">
        <v>0</v>
      </c>
      <c r="AT136" s="2">
        <v>59384.65</v>
      </c>
      <c r="AU136" s="2">
        <v>0</v>
      </c>
      <c r="AV136" s="2">
        <v>0</v>
      </c>
      <c r="AW136" s="2">
        <v>0</v>
      </c>
      <c r="AX136" s="2">
        <v>59384.65</v>
      </c>
      <c r="AY136" s="2" t="s">
        <v>8146</v>
      </c>
      <c r="AZ136" s="2" t="s">
        <v>7974</v>
      </c>
      <c r="BA136" s="1">
        <v>44197</v>
      </c>
      <c r="BB136" s="1">
        <v>44561</v>
      </c>
      <c r="BC136" s="1">
        <v>44018</v>
      </c>
      <c r="BD136" s="1">
        <v>44018</v>
      </c>
      <c r="BH136" s="1">
        <v>44018</v>
      </c>
      <c r="BI136" s="1">
        <v>44019</v>
      </c>
      <c r="BK136" s="1">
        <v>44126</v>
      </c>
      <c r="BL136" s="1">
        <v>44015</v>
      </c>
      <c r="BM136" s="5">
        <v>0.53004629629629629</v>
      </c>
      <c r="BN136" s="1">
        <v>44018</v>
      </c>
      <c r="BO136" s="5">
        <v>0.46782407407407406</v>
      </c>
      <c r="BP136" s="1">
        <v>44019</v>
      </c>
      <c r="BQ136" s="5">
        <v>0.66515046296296299</v>
      </c>
      <c r="BR136" s="1">
        <v>44019</v>
      </c>
      <c r="BS136" s="5">
        <v>0.62532407407407409</v>
      </c>
      <c r="BT136" s="1">
        <v>44019</v>
      </c>
      <c r="BU136" s="5">
        <v>0.67976851851851849</v>
      </c>
      <c r="BV136" s="2">
        <v>10</v>
      </c>
      <c r="BW136" s="2">
        <v>1619</v>
      </c>
      <c r="BX136" s="2">
        <v>1619</v>
      </c>
      <c r="BY136" s="2">
        <v>90</v>
      </c>
      <c r="BZ136" s="2" t="s">
        <v>8147</v>
      </c>
      <c r="CA136" s="2" t="s">
        <v>7608</v>
      </c>
      <c r="CB136" s="2">
        <v>0</v>
      </c>
      <c r="CC136" s="2">
        <v>0</v>
      </c>
      <c r="CD136" s="2">
        <v>1619</v>
      </c>
      <c r="CE136" s="2">
        <v>5</v>
      </c>
      <c r="CF136" s="2">
        <v>1</v>
      </c>
    </row>
    <row r="137" spans="1:84" x14ac:dyDescent="0.25">
      <c r="A137" s="2" t="s">
        <v>2292</v>
      </c>
      <c r="B137" s="2" t="s">
        <v>8148</v>
      </c>
      <c r="C137" s="2" t="s">
        <v>2291</v>
      </c>
      <c r="D137" s="2" t="s">
        <v>8151</v>
      </c>
      <c r="E137" s="2" t="s">
        <v>8149</v>
      </c>
      <c r="F137" s="2" t="s">
        <v>7426</v>
      </c>
      <c r="G137" s="2" t="s">
        <v>8150</v>
      </c>
      <c r="H137" s="2" t="s">
        <v>8151</v>
      </c>
      <c r="I137" s="2" t="s">
        <v>8151</v>
      </c>
      <c r="J137" s="2" t="s">
        <v>8030</v>
      </c>
      <c r="K137" s="2" t="s">
        <v>7730</v>
      </c>
      <c r="L137" s="2">
        <v>98650</v>
      </c>
      <c r="M137" s="2" t="s">
        <v>7432</v>
      </c>
      <c r="N137" s="2" t="s">
        <v>8152</v>
      </c>
      <c r="O137" s="2">
        <v>158</v>
      </c>
      <c r="P137" s="2" t="s">
        <v>7434</v>
      </c>
      <c r="R137" s="2" t="s">
        <v>7435</v>
      </c>
      <c r="S137" s="2" t="s">
        <v>7436</v>
      </c>
      <c r="T137" s="2" t="s">
        <v>7436</v>
      </c>
      <c r="U137" s="2" t="s">
        <v>7436</v>
      </c>
      <c r="V137" s="2" t="s">
        <v>1680</v>
      </c>
      <c r="W137" s="2" t="s">
        <v>7452</v>
      </c>
      <c r="X137" s="2" t="s">
        <v>7719</v>
      </c>
      <c r="Y137" s="2" t="s">
        <v>7439</v>
      </c>
      <c r="Z137" s="2" t="s">
        <v>7440</v>
      </c>
      <c r="AA137" s="2">
        <v>35</v>
      </c>
      <c r="AB137" s="2">
        <v>35.64</v>
      </c>
      <c r="AC137" s="2">
        <v>51.87</v>
      </c>
      <c r="AD137" s="2">
        <v>0</v>
      </c>
      <c r="AE137" s="2">
        <v>74810786</v>
      </c>
      <c r="AF137" s="2">
        <v>0</v>
      </c>
      <c r="AG137" s="2">
        <v>0</v>
      </c>
      <c r="AH137" s="2">
        <v>0</v>
      </c>
      <c r="AI137" s="2">
        <v>0</v>
      </c>
      <c r="AJ137" s="2">
        <v>0</v>
      </c>
      <c r="AK137" s="2">
        <v>74810786</v>
      </c>
      <c r="AL137" s="2">
        <v>100033786</v>
      </c>
      <c r="AM137" s="2">
        <v>74810786</v>
      </c>
      <c r="AN137" s="2">
        <v>26665064.280000001</v>
      </c>
      <c r="AO137" s="2">
        <v>48145721.719999999</v>
      </c>
      <c r="AP137" s="2">
        <v>0</v>
      </c>
      <c r="AQ137" s="2">
        <v>100033786</v>
      </c>
      <c r="AR137" s="2">
        <v>51888064.280000001</v>
      </c>
      <c r="AS137" s="2">
        <v>48145721.719999999</v>
      </c>
      <c r="AT137" s="2">
        <v>74810786</v>
      </c>
      <c r="AU137" s="2">
        <v>0</v>
      </c>
      <c r="AV137" s="2">
        <v>0</v>
      </c>
      <c r="AW137" s="2">
        <v>0</v>
      </c>
      <c r="AX137" s="2">
        <v>74810786</v>
      </c>
      <c r="AY137" s="2" t="s">
        <v>8153</v>
      </c>
      <c r="AZ137" s="2" t="s">
        <v>8154</v>
      </c>
      <c r="BA137" s="1">
        <v>44197</v>
      </c>
      <c r="BB137" s="1">
        <v>44561</v>
      </c>
      <c r="BC137" s="1">
        <v>44036</v>
      </c>
      <c r="BD137" s="1">
        <v>44036</v>
      </c>
      <c r="BF137" s="1">
        <v>44074</v>
      </c>
      <c r="BG137" s="1">
        <v>44074</v>
      </c>
      <c r="BH137" s="1">
        <v>44036</v>
      </c>
      <c r="BI137" s="1">
        <v>44048</v>
      </c>
      <c r="BJ137" s="1">
        <v>44104</v>
      </c>
      <c r="BK137" s="1">
        <v>44098</v>
      </c>
      <c r="BL137" s="1">
        <v>44015</v>
      </c>
      <c r="BM137" s="5">
        <v>0.6696643518518518</v>
      </c>
      <c r="BN137" s="1">
        <v>44036</v>
      </c>
      <c r="BO137" s="5">
        <v>0.59144675925925927</v>
      </c>
      <c r="BP137" s="1">
        <v>44042</v>
      </c>
      <c r="BQ137" s="5">
        <v>0.67479166666666668</v>
      </c>
      <c r="BR137" s="1">
        <v>44036</v>
      </c>
      <c r="BS137" s="5">
        <v>0.60454861111111113</v>
      </c>
      <c r="BT137" s="1">
        <v>44042</v>
      </c>
      <c r="BU137" s="5">
        <v>0.67910879629629628</v>
      </c>
      <c r="BV137" s="2">
        <v>10</v>
      </c>
      <c r="BW137" s="2">
        <v>1619</v>
      </c>
      <c r="BX137" s="2">
        <v>1619</v>
      </c>
      <c r="BY137" s="2">
        <v>74</v>
      </c>
      <c r="BZ137" s="2" t="s">
        <v>8155</v>
      </c>
      <c r="CA137" s="2" t="s">
        <v>8156</v>
      </c>
      <c r="CB137" s="2">
        <v>0</v>
      </c>
      <c r="CC137" s="2">
        <v>0</v>
      </c>
      <c r="CD137" s="2">
        <v>1619</v>
      </c>
      <c r="CE137" s="2">
        <v>5</v>
      </c>
      <c r="CF137" s="2">
        <v>3</v>
      </c>
    </row>
    <row r="138" spans="1:84" x14ac:dyDescent="0.25">
      <c r="A138" s="2" t="s">
        <v>2119</v>
      </c>
      <c r="B138" s="2" t="s">
        <v>8157</v>
      </c>
      <c r="C138" s="2" t="s">
        <v>558</v>
      </c>
      <c r="D138" s="2" t="s">
        <v>8159</v>
      </c>
      <c r="E138" s="2" t="s">
        <v>8158</v>
      </c>
      <c r="F138" s="2" t="s">
        <v>7426</v>
      </c>
      <c r="G138" s="2" t="s">
        <v>7581</v>
      </c>
      <c r="H138" s="2" t="s">
        <v>8159</v>
      </c>
      <c r="I138" s="2" t="s">
        <v>8159</v>
      </c>
      <c r="J138" s="2" t="s">
        <v>7623</v>
      </c>
      <c r="K138" s="2" t="s">
        <v>7718</v>
      </c>
      <c r="L138" s="2">
        <v>61535</v>
      </c>
      <c r="M138" s="2" t="s">
        <v>7432</v>
      </c>
      <c r="N138" s="2" t="s">
        <v>7624</v>
      </c>
      <c r="O138" s="2">
        <v>1.4</v>
      </c>
      <c r="P138" s="2" t="s">
        <v>7434</v>
      </c>
      <c r="R138" s="2" t="s">
        <v>7435</v>
      </c>
      <c r="S138" s="2" t="s">
        <v>7436</v>
      </c>
      <c r="T138" s="2" t="s">
        <v>7436</v>
      </c>
      <c r="U138" s="2" t="s">
        <v>7436</v>
      </c>
      <c r="V138" s="2" t="s">
        <v>1680</v>
      </c>
      <c r="W138" s="2" t="s">
        <v>7452</v>
      </c>
      <c r="X138" s="2" t="s">
        <v>7438</v>
      </c>
      <c r="Y138" s="2" t="s">
        <v>7439</v>
      </c>
      <c r="Z138" s="2" t="s">
        <v>7440</v>
      </c>
      <c r="AA138" s="2">
        <v>100</v>
      </c>
      <c r="AB138" s="2">
        <v>100</v>
      </c>
      <c r="AC138" s="2">
        <v>99.99</v>
      </c>
      <c r="AD138" s="2">
        <v>0</v>
      </c>
      <c r="AE138" s="2">
        <v>241048.91</v>
      </c>
      <c r="AF138" s="2">
        <v>1616</v>
      </c>
      <c r="AG138" s="2">
        <v>0</v>
      </c>
      <c r="AH138" s="2">
        <v>0</v>
      </c>
      <c r="AI138" s="2">
        <v>0</v>
      </c>
      <c r="AJ138" s="2">
        <v>0</v>
      </c>
      <c r="AK138" s="2">
        <v>239432.91</v>
      </c>
      <c r="AL138" s="2">
        <v>15873702.1</v>
      </c>
      <c r="AM138" s="2">
        <v>239432.91</v>
      </c>
      <c r="AN138" s="2">
        <v>239432.91</v>
      </c>
      <c r="AO138" s="2">
        <v>0</v>
      </c>
      <c r="AP138" s="2">
        <v>0</v>
      </c>
      <c r="AQ138" s="2">
        <v>15873702.1</v>
      </c>
      <c r="AR138" s="2">
        <v>15872086.1</v>
      </c>
      <c r="AS138" s="2">
        <v>0</v>
      </c>
      <c r="AT138" s="2">
        <v>241048.91</v>
      </c>
      <c r="AU138" s="2">
        <v>0</v>
      </c>
      <c r="AV138" s="2">
        <v>0</v>
      </c>
      <c r="AW138" s="2">
        <v>0</v>
      </c>
      <c r="AX138" s="2">
        <v>241048.91</v>
      </c>
      <c r="AY138" s="2" t="s">
        <v>7625</v>
      </c>
      <c r="AZ138" s="2" t="s">
        <v>7535</v>
      </c>
      <c r="BA138" s="1">
        <v>44197</v>
      </c>
      <c r="BB138" s="1">
        <v>44561</v>
      </c>
      <c r="BC138" s="1">
        <v>44015</v>
      </c>
      <c r="BD138" s="1">
        <v>44015</v>
      </c>
      <c r="BH138" s="1">
        <v>44015</v>
      </c>
      <c r="BI138" s="1">
        <v>44015</v>
      </c>
      <c r="BJ138" s="1">
        <v>44117</v>
      </c>
      <c r="BK138" s="1">
        <v>44064</v>
      </c>
      <c r="BL138" s="1">
        <v>44015</v>
      </c>
      <c r="BM138" s="5">
        <v>0.6840856481481481</v>
      </c>
      <c r="BN138" s="1">
        <v>44015</v>
      </c>
      <c r="BO138" s="5">
        <v>0.68892361111111111</v>
      </c>
      <c r="BP138" s="1">
        <v>44015</v>
      </c>
      <c r="BQ138" s="5">
        <v>0.68896990740740738</v>
      </c>
      <c r="BT138" s="1">
        <v>44015</v>
      </c>
      <c r="BU138" s="5">
        <v>0.70841435185185186</v>
      </c>
      <c r="BV138" s="2">
        <v>10</v>
      </c>
      <c r="BW138" s="2">
        <v>1619</v>
      </c>
      <c r="BX138" s="2">
        <v>1619</v>
      </c>
      <c r="BY138" s="2">
        <v>74</v>
      </c>
      <c r="BZ138" s="2" t="s">
        <v>8160</v>
      </c>
      <c r="CA138" s="2" t="s">
        <v>7590</v>
      </c>
      <c r="CB138" s="2">
        <v>0</v>
      </c>
      <c r="CC138" s="2">
        <v>0</v>
      </c>
      <c r="CD138" s="2">
        <v>1619</v>
      </c>
      <c r="CE138" s="2">
        <v>5</v>
      </c>
      <c r="CF138" s="2">
        <v>1</v>
      </c>
    </row>
    <row r="139" spans="1:84" x14ac:dyDescent="0.25">
      <c r="A139" s="2" t="s">
        <v>2257</v>
      </c>
      <c r="B139" s="2" t="s">
        <v>2184</v>
      </c>
      <c r="C139" s="2" t="s">
        <v>555</v>
      </c>
      <c r="D139" s="2" t="s">
        <v>8159</v>
      </c>
      <c r="E139" s="2" t="s">
        <v>8161</v>
      </c>
      <c r="F139" s="2" t="s">
        <v>7426</v>
      </c>
      <c r="G139" s="2" t="s">
        <v>7581</v>
      </c>
      <c r="H139" s="2" t="s">
        <v>8159</v>
      </c>
      <c r="I139" s="2" t="s">
        <v>8159</v>
      </c>
      <c r="J139" s="2" t="s">
        <v>7623</v>
      </c>
      <c r="K139" s="2" t="s">
        <v>7531</v>
      </c>
      <c r="L139" s="2">
        <v>61535</v>
      </c>
      <c r="M139" s="2" t="s">
        <v>7432</v>
      </c>
      <c r="N139" s="2" t="s">
        <v>7624</v>
      </c>
      <c r="O139" s="2">
        <v>1</v>
      </c>
      <c r="P139" s="2" t="s">
        <v>7434</v>
      </c>
      <c r="Q139" s="2">
        <v>1.4</v>
      </c>
      <c r="R139" s="2" t="s">
        <v>7435</v>
      </c>
      <c r="S139" s="2" t="s">
        <v>7436</v>
      </c>
      <c r="T139" s="2" t="s">
        <v>7436</v>
      </c>
      <c r="U139" s="2" t="s">
        <v>7436</v>
      </c>
      <c r="V139" s="2" t="s">
        <v>1680</v>
      </c>
      <c r="W139" s="2" t="s">
        <v>7452</v>
      </c>
      <c r="X139" s="2" t="s">
        <v>7438</v>
      </c>
      <c r="Y139" s="2" t="s">
        <v>7439</v>
      </c>
      <c r="Z139" s="2" t="s">
        <v>7440</v>
      </c>
      <c r="AA139" s="2">
        <v>100</v>
      </c>
      <c r="AB139" s="2">
        <v>100</v>
      </c>
      <c r="AC139" s="2">
        <v>99.99</v>
      </c>
      <c r="AD139" s="2">
        <v>0</v>
      </c>
      <c r="AE139" s="2">
        <v>188573.96</v>
      </c>
      <c r="AF139" s="2">
        <v>810.29</v>
      </c>
      <c r="AG139" s="2">
        <v>0</v>
      </c>
      <c r="AH139" s="2">
        <v>0</v>
      </c>
      <c r="AI139" s="2">
        <v>0</v>
      </c>
      <c r="AJ139" s="2">
        <v>0</v>
      </c>
      <c r="AK139" s="2">
        <v>187763.67</v>
      </c>
      <c r="AL139" s="2">
        <v>15817129.470000001</v>
      </c>
      <c r="AM139" s="2">
        <v>187763.67</v>
      </c>
      <c r="AN139" s="2">
        <v>187763.67</v>
      </c>
      <c r="AO139" s="2">
        <v>0</v>
      </c>
      <c r="AP139" s="2">
        <v>0</v>
      </c>
      <c r="AQ139" s="2">
        <v>15817129.470000001</v>
      </c>
      <c r="AR139" s="2">
        <v>15816319.18</v>
      </c>
      <c r="AS139" s="2">
        <v>0</v>
      </c>
      <c r="AT139" s="2">
        <v>188573.96</v>
      </c>
      <c r="AU139" s="2">
        <v>0</v>
      </c>
      <c r="AV139" s="2">
        <v>0</v>
      </c>
      <c r="AW139" s="2">
        <v>0</v>
      </c>
      <c r="AX139" s="2">
        <v>188573.96</v>
      </c>
      <c r="AY139" s="2" t="s">
        <v>7625</v>
      </c>
      <c r="AZ139" s="2" t="s">
        <v>7535</v>
      </c>
      <c r="BA139" s="1">
        <v>44197</v>
      </c>
      <c r="BB139" s="1">
        <v>44561</v>
      </c>
      <c r="BC139" s="1">
        <v>44015</v>
      </c>
      <c r="BD139" s="1">
        <v>44015</v>
      </c>
      <c r="BF139" s="1">
        <v>44074</v>
      </c>
      <c r="BG139" s="1">
        <v>44074</v>
      </c>
      <c r="BH139" s="1">
        <v>44015</v>
      </c>
      <c r="BI139" s="1">
        <v>44070</v>
      </c>
      <c r="BJ139" s="1">
        <v>44117</v>
      </c>
      <c r="BK139" s="1">
        <v>44091</v>
      </c>
      <c r="BL139" s="1">
        <v>44015</v>
      </c>
      <c r="BM139" s="5">
        <v>0.69377314814814817</v>
      </c>
      <c r="BN139" s="1">
        <v>44015</v>
      </c>
      <c r="BO139" s="5">
        <v>0.69817129629629626</v>
      </c>
      <c r="BP139" s="1">
        <v>44015</v>
      </c>
      <c r="BQ139" s="5">
        <v>0.69821759259259264</v>
      </c>
      <c r="BT139" s="1">
        <v>44015</v>
      </c>
      <c r="BU139" s="5">
        <v>0.70862268518518523</v>
      </c>
      <c r="BV139" s="2">
        <v>10</v>
      </c>
      <c r="BW139" s="2">
        <v>1619</v>
      </c>
      <c r="BX139" s="2">
        <v>1619</v>
      </c>
      <c r="BY139" s="2">
        <v>74</v>
      </c>
      <c r="BZ139" s="2" t="s">
        <v>8160</v>
      </c>
      <c r="CA139" s="2" t="s">
        <v>7590</v>
      </c>
      <c r="CB139" s="2">
        <v>0</v>
      </c>
      <c r="CC139" s="2">
        <v>0</v>
      </c>
      <c r="CD139" s="2">
        <v>1619</v>
      </c>
      <c r="CE139" s="2">
        <v>5</v>
      </c>
      <c r="CF139" s="2">
        <v>1</v>
      </c>
    </row>
    <row r="140" spans="1:84" x14ac:dyDescent="0.25">
      <c r="A140" s="2" t="s">
        <v>2298</v>
      </c>
      <c r="B140" s="2" t="s">
        <v>2190</v>
      </c>
      <c r="C140" s="2" t="s">
        <v>2297</v>
      </c>
      <c r="D140" s="2" t="s">
        <v>8164</v>
      </c>
      <c r="E140" s="2" t="s">
        <v>8162</v>
      </c>
      <c r="F140" s="2" t="s">
        <v>7426</v>
      </c>
      <c r="G140" s="2" t="s">
        <v>8163</v>
      </c>
      <c r="H140" s="2" t="s">
        <v>8164</v>
      </c>
      <c r="I140" s="2" t="s">
        <v>8165</v>
      </c>
      <c r="J140" s="2" t="s">
        <v>8030</v>
      </c>
      <c r="K140" s="2" t="s">
        <v>7730</v>
      </c>
      <c r="L140" s="2">
        <v>158462</v>
      </c>
      <c r="M140" s="2" t="s">
        <v>7432</v>
      </c>
      <c r="N140" s="2" t="s">
        <v>8122</v>
      </c>
      <c r="O140" s="2">
        <v>56</v>
      </c>
      <c r="P140" s="2" t="s">
        <v>7434</v>
      </c>
      <c r="Q140" s="2">
        <v>56.03</v>
      </c>
      <c r="R140" s="2" t="s">
        <v>7435</v>
      </c>
      <c r="S140" s="2" t="s">
        <v>7436</v>
      </c>
      <c r="T140" s="2" t="s">
        <v>7436</v>
      </c>
      <c r="U140" s="2" t="s">
        <v>7436</v>
      </c>
      <c r="V140" s="2" t="s">
        <v>1680</v>
      </c>
      <c r="W140" s="2" t="s">
        <v>7452</v>
      </c>
      <c r="X140" s="2" t="s">
        <v>7719</v>
      </c>
      <c r="Y140" s="2" t="s">
        <v>7439</v>
      </c>
      <c r="Z140" s="2" t="s">
        <v>7440</v>
      </c>
      <c r="AA140" s="2">
        <v>60</v>
      </c>
      <c r="AB140" s="2">
        <v>46.1</v>
      </c>
      <c r="AC140" s="2">
        <v>57.84</v>
      </c>
      <c r="AD140" s="2">
        <v>0</v>
      </c>
      <c r="AE140" s="2">
        <v>59268729</v>
      </c>
      <c r="AF140" s="2">
        <v>0</v>
      </c>
      <c r="AG140" s="2">
        <v>0</v>
      </c>
      <c r="AH140" s="2">
        <v>0</v>
      </c>
      <c r="AI140" s="2">
        <v>0</v>
      </c>
      <c r="AJ140" s="2">
        <v>0</v>
      </c>
      <c r="AK140" s="2">
        <v>59268729</v>
      </c>
      <c r="AL140" s="2">
        <v>75769729</v>
      </c>
      <c r="AM140" s="2">
        <v>59268729</v>
      </c>
      <c r="AN140" s="2">
        <v>27322539.120000001</v>
      </c>
      <c r="AO140" s="2">
        <v>31946189.879999999</v>
      </c>
      <c r="AP140" s="2">
        <v>0</v>
      </c>
      <c r="AQ140" s="2">
        <v>75769729</v>
      </c>
      <c r="AR140" s="2">
        <v>43823539.119999997</v>
      </c>
      <c r="AS140" s="2">
        <v>31946189.879999999</v>
      </c>
      <c r="AT140" s="2">
        <v>59268729</v>
      </c>
      <c r="AU140" s="2">
        <v>0</v>
      </c>
      <c r="AV140" s="2">
        <v>0</v>
      </c>
      <c r="AW140" s="2">
        <v>0</v>
      </c>
      <c r="AX140" s="2">
        <v>59268729</v>
      </c>
      <c r="AY140" s="2" t="s">
        <v>8166</v>
      </c>
      <c r="AZ140" s="2" t="s">
        <v>8167</v>
      </c>
      <c r="BA140" s="1">
        <v>44197</v>
      </c>
      <c r="BB140" s="1">
        <v>44561</v>
      </c>
      <c r="BC140" s="1">
        <v>44036</v>
      </c>
      <c r="BD140" s="1">
        <v>44036</v>
      </c>
      <c r="BF140" s="1">
        <v>44074</v>
      </c>
      <c r="BG140" s="1">
        <v>44074</v>
      </c>
      <c r="BH140" s="1">
        <v>44036</v>
      </c>
      <c r="BI140" s="1">
        <v>44048</v>
      </c>
      <c r="BJ140" s="1">
        <v>44119</v>
      </c>
      <c r="BK140" s="1">
        <v>44098</v>
      </c>
      <c r="BL140" s="1">
        <v>44015</v>
      </c>
      <c r="BM140" s="5">
        <v>0.71475694444444449</v>
      </c>
      <c r="BN140" s="1">
        <v>44036</v>
      </c>
      <c r="BO140" s="5">
        <v>0.59304398148148152</v>
      </c>
      <c r="BP140" s="1">
        <v>44042</v>
      </c>
      <c r="BQ140" s="5">
        <v>0.6762731481481481</v>
      </c>
      <c r="BR140" s="1">
        <v>44036</v>
      </c>
      <c r="BS140" s="5">
        <v>0.60350694444444442</v>
      </c>
      <c r="BT140" s="1">
        <v>44042</v>
      </c>
      <c r="BU140" s="5">
        <v>0.67937499999999995</v>
      </c>
      <c r="BV140" s="2">
        <v>10</v>
      </c>
      <c r="BW140" s="2">
        <v>1619</v>
      </c>
      <c r="BX140" s="2">
        <v>1619</v>
      </c>
      <c r="BY140" s="2">
        <v>74</v>
      </c>
      <c r="BZ140" s="2" t="s">
        <v>8168</v>
      </c>
      <c r="CA140" s="2" t="s">
        <v>8169</v>
      </c>
      <c r="CB140" s="2">
        <v>0</v>
      </c>
      <c r="CC140" s="2">
        <v>0</v>
      </c>
      <c r="CD140" s="2">
        <v>1619</v>
      </c>
      <c r="CE140" s="2">
        <v>5</v>
      </c>
      <c r="CF140" s="2">
        <v>3</v>
      </c>
    </row>
    <row r="141" spans="1:84" x14ac:dyDescent="0.25">
      <c r="A141" s="2" t="s">
        <v>2210</v>
      </c>
      <c r="B141" s="2" t="s">
        <v>2200</v>
      </c>
      <c r="C141" s="2" t="s">
        <v>2211</v>
      </c>
      <c r="D141" s="2" t="s">
        <v>7825</v>
      </c>
      <c r="E141" s="2" t="s">
        <v>8170</v>
      </c>
      <c r="F141" s="2" t="s">
        <v>7426</v>
      </c>
      <c r="G141" s="2" t="s">
        <v>7470</v>
      </c>
      <c r="H141" s="2" t="s">
        <v>7825</v>
      </c>
      <c r="I141" s="2" t="s">
        <v>7826</v>
      </c>
      <c r="J141" s="2" t="s">
        <v>7488</v>
      </c>
      <c r="K141" s="2" t="s">
        <v>7971</v>
      </c>
      <c r="L141" s="2">
        <v>30273</v>
      </c>
      <c r="M141" s="2" t="s">
        <v>7432</v>
      </c>
      <c r="N141" s="2" t="s">
        <v>7624</v>
      </c>
      <c r="O141" s="2">
        <v>780</v>
      </c>
      <c r="P141" s="2" t="s">
        <v>7555</v>
      </c>
      <c r="R141" s="2" t="s">
        <v>7435</v>
      </c>
      <c r="S141" s="2" t="s">
        <v>7436</v>
      </c>
      <c r="T141" s="2" t="s">
        <v>7436</v>
      </c>
      <c r="U141" s="2" t="s">
        <v>7436</v>
      </c>
      <c r="V141" s="2" t="s">
        <v>1680</v>
      </c>
      <c r="W141" s="2" t="s">
        <v>7452</v>
      </c>
      <c r="X141" s="2" t="s">
        <v>7719</v>
      </c>
      <c r="Y141" s="2" t="s">
        <v>7439</v>
      </c>
      <c r="Z141" s="2" t="s">
        <v>7440</v>
      </c>
      <c r="AA141" s="2">
        <v>96</v>
      </c>
      <c r="AB141" s="2">
        <v>100</v>
      </c>
      <c r="AC141" s="2">
        <v>100</v>
      </c>
      <c r="AD141" s="2">
        <v>0</v>
      </c>
      <c r="AE141" s="2">
        <v>1388567.33</v>
      </c>
      <c r="AF141" s="2">
        <v>0</v>
      </c>
      <c r="AG141" s="2">
        <v>0</v>
      </c>
      <c r="AH141" s="2">
        <v>0</v>
      </c>
      <c r="AI141" s="2">
        <v>0</v>
      </c>
      <c r="AJ141" s="2">
        <v>0</v>
      </c>
      <c r="AK141" s="2">
        <v>1388567.33</v>
      </c>
      <c r="AL141" s="2">
        <v>11346976.949999999</v>
      </c>
      <c r="AM141" s="2">
        <v>1388567.33</v>
      </c>
      <c r="AN141" s="2">
        <v>1388567.33</v>
      </c>
      <c r="AO141" s="2">
        <v>0</v>
      </c>
      <c r="AP141" s="2">
        <v>0</v>
      </c>
      <c r="AQ141" s="2">
        <v>11346976.949999999</v>
      </c>
      <c r="AR141" s="2">
        <v>11346976.949999999</v>
      </c>
      <c r="AS141" s="2">
        <v>0</v>
      </c>
      <c r="AT141" s="2">
        <v>1388567.33</v>
      </c>
      <c r="AU141" s="2">
        <v>0</v>
      </c>
      <c r="AV141" s="2">
        <v>0</v>
      </c>
      <c r="AW141" s="2">
        <v>0</v>
      </c>
      <c r="AX141" s="2">
        <v>1388567.33</v>
      </c>
      <c r="AY141" s="2" t="s">
        <v>7973</v>
      </c>
      <c r="AZ141" s="2" t="s">
        <v>7974</v>
      </c>
      <c r="BA141" s="1">
        <v>44197</v>
      </c>
      <c r="BB141" s="1">
        <v>44561</v>
      </c>
      <c r="BC141" s="1">
        <v>44018</v>
      </c>
      <c r="BD141" s="1">
        <v>44018</v>
      </c>
      <c r="BH141" s="1">
        <v>44018</v>
      </c>
      <c r="BI141" s="1">
        <v>44041</v>
      </c>
      <c r="BJ141" s="1">
        <v>44104</v>
      </c>
      <c r="BK141" s="1">
        <v>44050</v>
      </c>
      <c r="BL141" s="1">
        <v>44018</v>
      </c>
      <c r="BM141" s="5">
        <v>0.52489583333333334</v>
      </c>
      <c r="BN141" s="1">
        <v>44018</v>
      </c>
      <c r="BO141" s="5">
        <v>0.54909722222222224</v>
      </c>
      <c r="BP141" s="1">
        <v>44018</v>
      </c>
      <c r="BQ141" s="5">
        <v>0.54916666666666669</v>
      </c>
      <c r="BT141" s="1">
        <v>44018</v>
      </c>
      <c r="BU141" s="5">
        <v>0.60585648148148152</v>
      </c>
      <c r="BV141" s="2">
        <v>10</v>
      </c>
      <c r="BW141" s="2">
        <v>1619</v>
      </c>
      <c r="BX141" s="2">
        <v>1619</v>
      </c>
      <c r="BY141" s="2">
        <v>89</v>
      </c>
      <c r="BZ141" s="2" t="s">
        <v>7832</v>
      </c>
      <c r="CA141" s="2" t="s">
        <v>7483</v>
      </c>
      <c r="CB141" s="2">
        <v>0</v>
      </c>
      <c r="CC141" s="2">
        <v>0</v>
      </c>
      <c r="CD141" s="2">
        <v>1619</v>
      </c>
      <c r="CE141" s="2">
        <v>5</v>
      </c>
      <c r="CF141" s="2">
        <v>1</v>
      </c>
    </row>
    <row r="142" spans="1:84" x14ac:dyDescent="0.25">
      <c r="A142" s="2" t="s">
        <v>2208</v>
      </c>
      <c r="B142" s="2" t="s">
        <v>2208</v>
      </c>
      <c r="C142" s="2" t="s">
        <v>2209</v>
      </c>
      <c r="D142" s="2" t="s">
        <v>7825</v>
      </c>
      <c r="E142" s="2" t="s">
        <v>8171</v>
      </c>
      <c r="F142" s="2" t="s">
        <v>7426</v>
      </c>
      <c r="G142" s="2" t="s">
        <v>7470</v>
      </c>
      <c r="H142" s="2" t="s">
        <v>7825</v>
      </c>
      <c r="I142" s="2" t="s">
        <v>7826</v>
      </c>
      <c r="J142" s="2" t="s">
        <v>7488</v>
      </c>
      <c r="K142" s="2" t="s">
        <v>7971</v>
      </c>
      <c r="L142" s="2">
        <v>30273</v>
      </c>
      <c r="M142" s="2" t="s">
        <v>7432</v>
      </c>
      <c r="N142" s="2" t="s">
        <v>7624</v>
      </c>
      <c r="O142" s="2">
        <v>2.8</v>
      </c>
      <c r="P142" s="2" t="s">
        <v>7434</v>
      </c>
      <c r="Q142" s="2">
        <v>2.8</v>
      </c>
      <c r="R142" s="2" t="s">
        <v>7435</v>
      </c>
      <c r="S142" s="2" t="s">
        <v>7436</v>
      </c>
      <c r="T142" s="2" t="s">
        <v>7436</v>
      </c>
      <c r="U142" s="2" t="s">
        <v>7436</v>
      </c>
      <c r="V142" s="2" t="s">
        <v>1680</v>
      </c>
      <c r="W142" s="2" t="s">
        <v>7452</v>
      </c>
      <c r="X142" s="2" t="s">
        <v>7719</v>
      </c>
      <c r="Y142" s="2" t="s">
        <v>7439</v>
      </c>
      <c r="Z142" s="2" t="s">
        <v>7440</v>
      </c>
      <c r="AA142" s="2">
        <v>93</v>
      </c>
      <c r="AB142" s="2">
        <v>100</v>
      </c>
      <c r="AC142" s="2">
        <v>100</v>
      </c>
      <c r="AD142" s="2">
        <v>0</v>
      </c>
      <c r="AE142" s="2">
        <v>1370507.49</v>
      </c>
      <c r="AF142" s="2">
        <v>0</v>
      </c>
      <c r="AG142" s="2">
        <v>0</v>
      </c>
      <c r="AH142" s="2">
        <v>0</v>
      </c>
      <c r="AI142" s="2">
        <v>0</v>
      </c>
      <c r="AJ142" s="2">
        <v>0</v>
      </c>
      <c r="AK142" s="2">
        <v>1370507.49</v>
      </c>
      <c r="AL142" s="2">
        <v>11333396.83</v>
      </c>
      <c r="AM142" s="2">
        <v>1370507.49</v>
      </c>
      <c r="AN142" s="2">
        <v>1370507.49</v>
      </c>
      <c r="AO142" s="2">
        <v>0</v>
      </c>
      <c r="AP142" s="2">
        <v>0</v>
      </c>
      <c r="AQ142" s="2">
        <v>11333396.83</v>
      </c>
      <c r="AR142" s="2">
        <v>11333396.83</v>
      </c>
      <c r="AS142" s="2">
        <v>0</v>
      </c>
      <c r="AT142" s="2">
        <v>1370507.49</v>
      </c>
      <c r="AU142" s="2">
        <v>0</v>
      </c>
      <c r="AV142" s="2">
        <v>0</v>
      </c>
      <c r="AW142" s="2">
        <v>0</v>
      </c>
      <c r="AX142" s="2">
        <v>1370507.49</v>
      </c>
      <c r="AY142" s="2" t="s">
        <v>7973</v>
      </c>
      <c r="AZ142" s="2" t="s">
        <v>7974</v>
      </c>
      <c r="BA142" s="1">
        <v>44197</v>
      </c>
      <c r="BB142" s="1">
        <v>44561</v>
      </c>
      <c r="BC142" s="1">
        <v>44018</v>
      </c>
      <c r="BD142" s="1">
        <v>44018</v>
      </c>
      <c r="BH142" s="1">
        <v>44018</v>
      </c>
      <c r="BI142" s="1">
        <v>44041</v>
      </c>
      <c r="BJ142" s="1">
        <v>44104</v>
      </c>
      <c r="BK142" s="1">
        <v>44091</v>
      </c>
      <c r="BL142" s="1">
        <v>44018</v>
      </c>
      <c r="BM142" s="5">
        <v>0.5440625</v>
      </c>
      <c r="BN142" s="1">
        <v>44018</v>
      </c>
      <c r="BO142" s="5">
        <v>0.5481018518518519</v>
      </c>
      <c r="BP142" s="1">
        <v>44018</v>
      </c>
      <c r="BQ142" s="5">
        <v>0.54814814814814816</v>
      </c>
      <c r="BT142" s="1">
        <v>44018</v>
      </c>
      <c r="BU142" s="5">
        <v>0.6063425925925926</v>
      </c>
      <c r="BV142" s="2">
        <v>10</v>
      </c>
      <c r="BW142" s="2">
        <v>1619</v>
      </c>
      <c r="BX142" s="2">
        <v>1619</v>
      </c>
      <c r="BY142" s="2">
        <v>74</v>
      </c>
      <c r="BZ142" s="2" t="s">
        <v>7832</v>
      </c>
      <c r="CA142" s="2" t="s">
        <v>7483</v>
      </c>
      <c r="CB142" s="2">
        <v>0</v>
      </c>
      <c r="CC142" s="2">
        <v>0</v>
      </c>
      <c r="CD142" s="2">
        <v>1619</v>
      </c>
      <c r="CE142" s="2">
        <v>5</v>
      </c>
      <c r="CF142" s="2">
        <v>1</v>
      </c>
    </row>
    <row r="143" spans="1:84" x14ac:dyDescent="0.25">
      <c r="A143" s="2" t="s">
        <v>2349</v>
      </c>
      <c r="B143" s="2" t="s">
        <v>8172</v>
      </c>
      <c r="C143" s="2" t="s">
        <v>2347</v>
      </c>
      <c r="D143" s="2" t="s">
        <v>7815</v>
      </c>
      <c r="E143" s="2" t="s">
        <v>8173</v>
      </c>
      <c r="F143" s="2" t="s">
        <v>7426</v>
      </c>
      <c r="G143" s="2" t="s">
        <v>7724</v>
      </c>
      <c r="H143" s="2" t="s">
        <v>7815</v>
      </c>
      <c r="I143" s="2" t="s">
        <v>7815</v>
      </c>
      <c r="J143" s="2" t="s">
        <v>670</v>
      </c>
      <c r="K143" s="2" t="s">
        <v>7730</v>
      </c>
      <c r="L143" s="2">
        <v>3303</v>
      </c>
      <c r="M143" s="2" t="s">
        <v>7432</v>
      </c>
      <c r="N143" s="2" t="s">
        <v>8174</v>
      </c>
      <c r="O143" s="2">
        <v>8319</v>
      </c>
      <c r="P143" s="2" t="s">
        <v>7475</v>
      </c>
      <c r="R143" s="2" t="s">
        <v>7435</v>
      </c>
      <c r="S143" s="2" t="s">
        <v>7436</v>
      </c>
      <c r="T143" s="2" t="s">
        <v>7436</v>
      </c>
      <c r="U143" s="2" t="s">
        <v>7436</v>
      </c>
      <c r="V143" s="2" t="s">
        <v>1680</v>
      </c>
      <c r="W143" s="2" t="s">
        <v>7979</v>
      </c>
      <c r="X143" s="2" t="s">
        <v>7980</v>
      </c>
      <c r="Y143" s="2" t="s">
        <v>7493</v>
      </c>
      <c r="Z143" s="2" t="s">
        <v>7440</v>
      </c>
      <c r="AA143" s="2">
        <v>0</v>
      </c>
      <c r="AB143" s="2">
        <v>100</v>
      </c>
      <c r="AC143" s="2">
        <v>100</v>
      </c>
      <c r="AD143" s="2">
        <v>0</v>
      </c>
      <c r="AE143" s="2">
        <v>4089950.91</v>
      </c>
      <c r="AF143" s="2">
        <v>0</v>
      </c>
      <c r="AG143" s="2">
        <v>0</v>
      </c>
      <c r="AH143" s="2">
        <v>0</v>
      </c>
      <c r="AI143" s="2">
        <v>0</v>
      </c>
      <c r="AJ143" s="2">
        <v>0</v>
      </c>
      <c r="AK143" s="2">
        <v>4089950.91</v>
      </c>
      <c r="AL143" s="2">
        <v>9637178.0500000007</v>
      </c>
      <c r="AM143" s="2">
        <v>4089950.91</v>
      </c>
      <c r="AN143" s="2">
        <v>4089950.91</v>
      </c>
      <c r="AO143" s="2">
        <v>0</v>
      </c>
      <c r="AP143" s="2">
        <v>0</v>
      </c>
      <c r="AQ143" s="2">
        <v>9637178.0500000007</v>
      </c>
      <c r="AR143" s="2">
        <v>9637178.0500000007</v>
      </c>
      <c r="AS143" s="2">
        <v>0</v>
      </c>
      <c r="AT143" s="2">
        <v>4089950.91</v>
      </c>
      <c r="AU143" s="2">
        <v>0</v>
      </c>
      <c r="AV143" s="2">
        <v>0</v>
      </c>
      <c r="AW143" s="2">
        <v>0</v>
      </c>
      <c r="AX143" s="2">
        <v>4089950.91</v>
      </c>
      <c r="AY143" s="2" t="s">
        <v>8175</v>
      </c>
      <c r="AZ143" s="2" t="s">
        <v>8176</v>
      </c>
      <c r="BA143" s="1">
        <v>44197</v>
      </c>
      <c r="BB143" s="1">
        <v>44561</v>
      </c>
      <c r="BC143" s="1">
        <v>44019</v>
      </c>
      <c r="BD143" s="1">
        <v>44019</v>
      </c>
      <c r="BF143" s="1">
        <v>44074</v>
      </c>
      <c r="BG143" s="1">
        <v>44074</v>
      </c>
      <c r="BH143" s="1">
        <v>44019</v>
      </c>
      <c r="BI143" s="1">
        <v>44019</v>
      </c>
      <c r="BK143" s="1">
        <v>44154</v>
      </c>
      <c r="BL143" s="1">
        <v>44019</v>
      </c>
      <c r="BM143" s="5">
        <v>0.4145949074074074</v>
      </c>
      <c r="BN143" s="1">
        <v>44019</v>
      </c>
      <c r="BO143" s="5">
        <v>0.41961805555555554</v>
      </c>
      <c r="BP143" s="1">
        <v>44019</v>
      </c>
      <c r="BQ143" s="5">
        <v>0.41967592592592595</v>
      </c>
      <c r="BT143" s="1">
        <v>44019</v>
      </c>
      <c r="BU143" s="5">
        <v>0.43452546296296296</v>
      </c>
      <c r="BV143" s="2">
        <v>10</v>
      </c>
      <c r="BW143" s="2">
        <v>1619</v>
      </c>
      <c r="BX143" s="2">
        <v>1619</v>
      </c>
      <c r="BY143" s="2">
        <v>90</v>
      </c>
      <c r="BZ143" s="2" t="s">
        <v>7818</v>
      </c>
      <c r="CA143" s="2" t="s">
        <v>7727</v>
      </c>
      <c r="CB143" s="2">
        <v>0</v>
      </c>
      <c r="CC143" s="2">
        <v>0</v>
      </c>
      <c r="CD143" s="2">
        <v>1619</v>
      </c>
      <c r="CE143" s="2">
        <v>5</v>
      </c>
      <c r="CF143" s="2">
        <v>1</v>
      </c>
    </row>
    <row r="144" spans="1:84" x14ac:dyDescent="0.25">
      <c r="A144" s="2" t="s">
        <v>2175</v>
      </c>
      <c r="B144" s="2" t="s">
        <v>8177</v>
      </c>
      <c r="C144" s="2" t="s">
        <v>2176</v>
      </c>
      <c r="D144" s="2" t="s">
        <v>7664</v>
      </c>
      <c r="E144" s="2" t="s">
        <v>8178</v>
      </c>
      <c r="F144" s="2" t="s">
        <v>7426</v>
      </c>
      <c r="G144" s="2" t="s">
        <v>7470</v>
      </c>
      <c r="H144" s="2" t="s">
        <v>7664</v>
      </c>
      <c r="I144" s="2" t="s">
        <v>7664</v>
      </c>
      <c r="J144" s="2" t="s">
        <v>7488</v>
      </c>
      <c r="K144" s="2" t="s">
        <v>7971</v>
      </c>
      <c r="L144" s="2">
        <v>647951</v>
      </c>
      <c r="M144" s="2" t="s">
        <v>7432</v>
      </c>
      <c r="N144" s="2" t="s">
        <v>8179</v>
      </c>
      <c r="O144" s="2">
        <v>1536.1</v>
      </c>
      <c r="P144" s="2" t="s">
        <v>7613</v>
      </c>
      <c r="R144" s="2" t="s">
        <v>7435</v>
      </c>
      <c r="S144" s="2" t="s">
        <v>7436</v>
      </c>
      <c r="T144" s="2" t="s">
        <v>7436</v>
      </c>
      <c r="U144" s="2" t="s">
        <v>7436</v>
      </c>
      <c r="V144" s="2" t="s">
        <v>1680</v>
      </c>
      <c r="W144" s="2" t="s">
        <v>7666</v>
      </c>
      <c r="X144" s="2" t="s">
        <v>7667</v>
      </c>
      <c r="Y144" s="2" t="s">
        <v>7493</v>
      </c>
      <c r="Z144" s="2" t="s">
        <v>7440</v>
      </c>
      <c r="AA144" s="2">
        <v>93</v>
      </c>
      <c r="AB144" s="2">
        <v>100</v>
      </c>
      <c r="AC144" s="2">
        <v>100</v>
      </c>
      <c r="AD144" s="2">
        <v>0</v>
      </c>
      <c r="AE144" s="2">
        <v>2153718.23</v>
      </c>
      <c r="AF144" s="2">
        <v>0</v>
      </c>
      <c r="AG144" s="2">
        <v>0</v>
      </c>
      <c r="AH144" s="2">
        <v>0</v>
      </c>
      <c r="AI144" s="2">
        <v>0</v>
      </c>
      <c r="AJ144" s="2">
        <v>0</v>
      </c>
      <c r="AK144" s="2">
        <v>2153718.23</v>
      </c>
      <c r="AL144" s="2">
        <v>11382467.369999999</v>
      </c>
      <c r="AM144" s="2">
        <v>2153718.23</v>
      </c>
      <c r="AN144" s="2">
        <v>2153718.23</v>
      </c>
      <c r="AO144" s="2">
        <v>0</v>
      </c>
      <c r="AP144" s="2">
        <v>0</v>
      </c>
      <c r="AQ144" s="2">
        <v>11382467.369999999</v>
      </c>
      <c r="AR144" s="2">
        <v>11382467.369999999</v>
      </c>
      <c r="AS144" s="2">
        <v>0</v>
      </c>
      <c r="AT144" s="2">
        <v>2153718.23</v>
      </c>
      <c r="AU144" s="2">
        <v>0</v>
      </c>
      <c r="AV144" s="2">
        <v>0</v>
      </c>
      <c r="AW144" s="2">
        <v>0</v>
      </c>
      <c r="AX144" s="2">
        <v>2153718.23</v>
      </c>
      <c r="AY144" s="2" t="s">
        <v>7973</v>
      </c>
      <c r="AZ144" s="2" t="s">
        <v>7974</v>
      </c>
      <c r="BA144" s="1">
        <v>44197</v>
      </c>
      <c r="BB144" s="1">
        <v>44561</v>
      </c>
      <c r="BC144" s="1">
        <v>44019</v>
      </c>
      <c r="BD144" s="1">
        <v>44019</v>
      </c>
      <c r="BH144" s="1">
        <v>44019</v>
      </c>
      <c r="BI144" s="1">
        <v>44019</v>
      </c>
      <c r="BJ144" s="1">
        <v>44104</v>
      </c>
      <c r="BK144" s="1">
        <v>44050</v>
      </c>
      <c r="BL144" s="1">
        <v>44019</v>
      </c>
      <c r="BM144" s="5">
        <v>0.42402777777777778</v>
      </c>
      <c r="BN144" s="1">
        <v>44019</v>
      </c>
      <c r="BO144" s="5">
        <v>0.47855324074074074</v>
      </c>
      <c r="BP144" s="1">
        <v>44019</v>
      </c>
      <c r="BQ144" s="5">
        <v>0.72013888888888888</v>
      </c>
      <c r="BR144" s="1">
        <v>44019</v>
      </c>
      <c r="BS144" s="5">
        <v>0.6209837962962963</v>
      </c>
      <c r="BT144" s="1">
        <v>44019</v>
      </c>
      <c r="BU144" s="5">
        <v>0.83407407407407408</v>
      </c>
      <c r="BV144" s="2">
        <v>10</v>
      </c>
      <c r="BW144" s="2">
        <v>1619</v>
      </c>
      <c r="BX144" s="2">
        <v>1619</v>
      </c>
      <c r="BY144" s="2">
        <v>91</v>
      </c>
      <c r="BZ144" s="2" t="s">
        <v>7670</v>
      </c>
      <c r="CA144" s="2" t="s">
        <v>7483</v>
      </c>
      <c r="CB144" s="2">
        <v>0</v>
      </c>
      <c r="CC144" s="2">
        <v>0</v>
      </c>
      <c r="CD144" s="2">
        <v>1619</v>
      </c>
      <c r="CE144" s="2">
        <v>5</v>
      </c>
      <c r="CF144" s="2">
        <v>2</v>
      </c>
    </row>
    <row r="145" spans="1:84" x14ac:dyDescent="0.25">
      <c r="A145" s="2" t="s">
        <v>2354</v>
      </c>
      <c r="B145" s="2" t="s">
        <v>2214</v>
      </c>
      <c r="C145" s="2" t="s">
        <v>2352</v>
      </c>
      <c r="D145" s="2" t="s">
        <v>7529</v>
      </c>
      <c r="E145" s="2" t="s">
        <v>8180</v>
      </c>
      <c r="F145" s="2" t="s">
        <v>7426</v>
      </c>
      <c r="G145" s="2" t="s">
        <v>7470</v>
      </c>
      <c r="H145" s="2" t="s">
        <v>7529</v>
      </c>
      <c r="I145" s="2" t="s">
        <v>7529</v>
      </c>
      <c r="J145" s="2" t="s">
        <v>723</v>
      </c>
      <c r="K145" s="2" t="s">
        <v>7730</v>
      </c>
      <c r="L145" s="2">
        <v>263644</v>
      </c>
      <c r="M145" s="2" t="s">
        <v>7432</v>
      </c>
      <c r="N145" s="2" t="s">
        <v>7917</v>
      </c>
      <c r="O145" s="2">
        <v>2100</v>
      </c>
      <c r="P145" s="2" t="s">
        <v>7555</v>
      </c>
      <c r="R145" s="2" t="s">
        <v>7435</v>
      </c>
      <c r="S145" s="2" t="s">
        <v>7436</v>
      </c>
      <c r="T145" s="2" t="s">
        <v>7436</v>
      </c>
      <c r="U145" s="2" t="s">
        <v>7436</v>
      </c>
      <c r="V145" s="2" t="s">
        <v>1680</v>
      </c>
      <c r="W145" s="2" t="s">
        <v>7452</v>
      </c>
      <c r="X145" s="2" t="s">
        <v>7719</v>
      </c>
      <c r="Y145" s="2" t="s">
        <v>7439</v>
      </c>
      <c r="Z145" s="2" t="s">
        <v>7440</v>
      </c>
      <c r="AA145" s="2">
        <v>0</v>
      </c>
      <c r="AB145" s="2">
        <v>100</v>
      </c>
      <c r="AC145" s="2">
        <v>100</v>
      </c>
      <c r="AD145" s="2">
        <v>0</v>
      </c>
      <c r="AE145" s="2">
        <v>74622.16</v>
      </c>
      <c r="AF145" s="2">
        <v>1.18</v>
      </c>
      <c r="AG145" s="2">
        <v>0</v>
      </c>
      <c r="AH145" s="2">
        <v>0</v>
      </c>
      <c r="AI145" s="2">
        <v>0</v>
      </c>
      <c r="AJ145" s="2">
        <v>0</v>
      </c>
      <c r="AK145" s="2">
        <v>74620.98</v>
      </c>
      <c r="AL145" s="2">
        <v>8652285.2100000009</v>
      </c>
      <c r="AM145" s="2">
        <v>74620.98</v>
      </c>
      <c r="AN145" s="2">
        <v>74620.98</v>
      </c>
      <c r="AO145" s="2">
        <v>0</v>
      </c>
      <c r="AP145" s="2">
        <v>0</v>
      </c>
      <c r="AQ145" s="2">
        <v>8652285.2100000009</v>
      </c>
      <c r="AR145" s="2">
        <v>8652284.0299999993</v>
      </c>
      <c r="AS145" s="2">
        <v>0</v>
      </c>
      <c r="AT145" s="2">
        <v>74622.16</v>
      </c>
      <c r="AU145" s="2">
        <v>0</v>
      </c>
      <c r="AV145" s="2">
        <v>0</v>
      </c>
      <c r="AW145" s="2">
        <v>0</v>
      </c>
      <c r="AX145" s="2">
        <v>74622.16</v>
      </c>
      <c r="AY145" s="2" t="s">
        <v>8181</v>
      </c>
      <c r="AZ145" s="2" t="s">
        <v>8182</v>
      </c>
      <c r="BA145" s="1">
        <v>44197</v>
      </c>
      <c r="BB145" s="1">
        <v>44561</v>
      </c>
      <c r="BC145" s="1">
        <v>44019</v>
      </c>
      <c r="BD145" s="1">
        <v>44019</v>
      </c>
      <c r="BF145" s="1">
        <v>44074</v>
      </c>
      <c r="BG145" s="1">
        <v>44074</v>
      </c>
      <c r="BH145" s="1">
        <v>44019</v>
      </c>
      <c r="BI145" s="1">
        <v>44050</v>
      </c>
      <c r="BK145" s="1">
        <v>44109</v>
      </c>
      <c r="BL145" s="1">
        <v>44019</v>
      </c>
      <c r="BM145" s="5">
        <v>0.51686342592592593</v>
      </c>
      <c r="BN145" s="1">
        <v>44019</v>
      </c>
      <c r="BO145" s="5">
        <v>0.51956018518518521</v>
      </c>
      <c r="BP145" s="1">
        <v>44019</v>
      </c>
      <c r="BQ145" s="5">
        <v>0.64377314814814812</v>
      </c>
      <c r="BR145" s="1">
        <v>44019</v>
      </c>
      <c r="BS145" s="5">
        <v>0.622650462962963</v>
      </c>
      <c r="BT145" s="1">
        <v>44019</v>
      </c>
      <c r="BU145" s="5">
        <v>0.68</v>
      </c>
      <c r="BV145" s="2">
        <v>10</v>
      </c>
      <c r="BW145" s="2">
        <v>1619</v>
      </c>
      <c r="BX145" s="2">
        <v>1619</v>
      </c>
      <c r="BY145" s="2">
        <v>89</v>
      </c>
      <c r="BZ145" s="2" t="s">
        <v>7536</v>
      </c>
      <c r="CA145" s="2" t="s">
        <v>7483</v>
      </c>
      <c r="CB145" s="2">
        <v>0</v>
      </c>
      <c r="CC145" s="2">
        <v>0</v>
      </c>
      <c r="CD145" s="2">
        <v>1619</v>
      </c>
      <c r="CE145" s="2">
        <v>5</v>
      </c>
      <c r="CF145" s="2">
        <v>1</v>
      </c>
    </row>
    <row r="146" spans="1:84" x14ac:dyDescent="0.25">
      <c r="A146" s="2" t="s">
        <v>2355</v>
      </c>
      <c r="B146" s="2" t="s">
        <v>8183</v>
      </c>
      <c r="C146" s="2" t="s">
        <v>2356</v>
      </c>
      <c r="D146" s="2" t="s">
        <v>8185</v>
      </c>
      <c r="E146" s="2" t="s">
        <v>8184</v>
      </c>
      <c r="F146" s="2" t="s">
        <v>7426</v>
      </c>
      <c r="G146" s="2" t="s">
        <v>7784</v>
      </c>
      <c r="H146" s="2" t="s">
        <v>8185</v>
      </c>
      <c r="I146" s="2" t="s">
        <v>8185</v>
      </c>
      <c r="J146" s="2" t="s">
        <v>7827</v>
      </c>
      <c r="K146" s="2" t="s">
        <v>7730</v>
      </c>
      <c r="L146" s="2">
        <v>2567</v>
      </c>
      <c r="M146" s="2" t="s">
        <v>7432</v>
      </c>
      <c r="N146" s="2" t="s">
        <v>8186</v>
      </c>
      <c r="O146" s="2">
        <v>1450</v>
      </c>
      <c r="P146" s="2" t="s">
        <v>7555</v>
      </c>
      <c r="R146" s="2" t="s">
        <v>7435</v>
      </c>
      <c r="S146" s="2" t="s">
        <v>7436</v>
      </c>
      <c r="T146" s="2" t="s">
        <v>7436</v>
      </c>
      <c r="U146" s="2" t="s">
        <v>7436</v>
      </c>
      <c r="V146" s="2" t="s">
        <v>1680</v>
      </c>
      <c r="W146" s="2" t="s">
        <v>7584</v>
      </c>
      <c r="X146" s="2" t="s">
        <v>8187</v>
      </c>
      <c r="Y146" s="2" t="s">
        <v>7493</v>
      </c>
      <c r="Z146" s="2" t="s">
        <v>7440</v>
      </c>
      <c r="AA146" s="2">
        <v>0</v>
      </c>
      <c r="AB146" s="2">
        <v>0</v>
      </c>
      <c r="AC146" s="2">
        <v>99.99</v>
      </c>
      <c r="AD146" s="2">
        <v>0</v>
      </c>
      <c r="AE146" s="2">
        <v>1714.88</v>
      </c>
      <c r="AF146" s="2">
        <v>0</v>
      </c>
      <c r="AG146" s="2">
        <v>0</v>
      </c>
      <c r="AH146" s="2">
        <v>0</v>
      </c>
      <c r="AI146" s="2">
        <v>0</v>
      </c>
      <c r="AJ146" s="2">
        <v>0</v>
      </c>
      <c r="AK146" s="2">
        <v>1714.88</v>
      </c>
      <c r="AL146" s="2">
        <v>19504914.77</v>
      </c>
      <c r="AM146" s="2">
        <v>1714.88</v>
      </c>
      <c r="AN146" s="2">
        <v>0</v>
      </c>
      <c r="AO146" s="2">
        <v>1714.88</v>
      </c>
      <c r="AP146" s="2">
        <v>0</v>
      </c>
      <c r="AQ146" s="2">
        <v>19504914.77</v>
      </c>
      <c r="AR146" s="2">
        <v>19503199.890000001</v>
      </c>
      <c r="AS146" s="2">
        <v>1714.88</v>
      </c>
      <c r="AT146" s="2">
        <v>1714.88</v>
      </c>
      <c r="AU146" s="2">
        <v>0</v>
      </c>
      <c r="AV146" s="2">
        <v>0</v>
      </c>
      <c r="AW146" s="2">
        <v>0</v>
      </c>
      <c r="AX146" s="2">
        <v>1714.88</v>
      </c>
      <c r="AY146" s="2" t="s">
        <v>8188</v>
      </c>
      <c r="AZ146" s="2" t="s">
        <v>8189</v>
      </c>
      <c r="BA146" s="1">
        <v>44197</v>
      </c>
      <c r="BB146" s="1">
        <v>44561</v>
      </c>
      <c r="BC146" s="1">
        <v>44019</v>
      </c>
      <c r="BD146" s="1">
        <v>44019</v>
      </c>
      <c r="BF146" s="1">
        <v>44074</v>
      </c>
      <c r="BG146" s="1">
        <v>44074</v>
      </c>
      <c r="BH146" s="1">
        <v>44019</v>
      </c>
      <c r="BI146" s="1">
        <v>44050</v>
      </c>
      <c r="BK146" s="1">
        <v>44130</v>
      </c>
      <c r="BL146" s="1">
        <v>44019</v>
      </c>
      <c r="BM146" s="5">
        <v>0.56737268518518513</v>
      </c>
      <c r="BN146" s="1">
        <v>44019</v>
      </c>
      <c r="BO146" s="5">
        <v>0.57074074074074077</v>
      </c>
      <c r="BP146" s="1">
        <v>44019</v>
      </c>
      <c r="BQ146" s="5">
        <v>0.71353009259259259</v>
      </c>
      <c r="BR146" s="1">
        <v>44019</v>
      </c>
      <c r="BS146" s="5">
        <v>0.62162037037037032</v>
      </c>
      <c r="BT146" s="1">
        <v>44019</v>
      </c>
      <c r="BU146" s="5">
        <v>0.86624999999999996</v>
      </c>
      <c r="BV146" s="2">
        <v>10</v>
      </c>
      <c r="BW146" s="2">
        <v>1619</v>
      </c>
      <c r="BX146" s="2">
        <v>1619</v>
      </c>
      <c r="BY146" s="2">
        <v>89</v>
      </c>
      <c r="BZ146" s="2" t="s">
        <v>8190</v>
      </c>
      <c r="CA146" s="2" t="s">
        <v>7790</v>
      </c>
      <c r="CB146" s="2">
        <v>0</v>
      </c>
      <c r="CC146" s="2">
        <v>0</v>
      </c>
      <c r="CD146" s="2">
        <v>1619</v>
      </c>
      <c r="CE146" s="2">
        <v>5</v>
      </c>
      <c r="CF146" s="2">
        <v>2</v>
      </c>
    </row>
    <row r="147" spans="1:84" x14ac:dyDescent="0.25">
      <c r="A147" s="2" t="s">
        <v>2361</v>
      </c>
      <c r="B147" s="2" t="s">
        <v>2217</v>
      </c>
      <c r="C147" s="2" t="s">
        <v>2362</v>
      </c>
      <c r="D147" s="2" t="s">
        <v>8185</v>
      </c>
      <c r="E147" s="2" t="s">
        <v>8191</v>
      </c>
      <c r="F147" s="2" t="s">
        <v>7426</v>
      </c>
      <c r="G147" s="2" t="s">
        <v>7784</v>
      </c>
      <c r="H147" s="2" t="s">
        <v>8185</v>
      </c>
      <c r="I147" s="2" t="s">
        <v>8185</v>
      </c>
      <c r="J147" s="2" t="s">
        <v>7827</v>
      </c>
      <c r="K147" s="2" t="s">
        <v>7730</v>
      </c>
      <c r="L147" s="2">
        <v>2567</v>
      </c>
      <c r="M147" s="2" t="s">
        <v>7432</v>
      </c>
      <c r="N147" s="2" t="s">
        <v>8186</v>
      </c>
      <c r="O147" s="2">
        <v>2123</v>
      </c>
      <c r="P147" s="2" t="s">
        <v>7555</v>
      </c>
      <c r="Q147" s="2">
        <v>2123.7399999999998</v>
      </c>
      <c r="R147" s="2" t="s">
        <v>7435</v>
      </c>
      <c r="S147" s="2" t="s">
        <v>7436</v>
      </c>
      <c r="T147" s="2" t="s">
        <v>7436</v>
      </c>
      <c r="U147" s="2" t="s">
        <v>7436</v>
      </c>
      <c r="V147" s="2" t="s">
        <v>1680</v>
      </c>
      <c r="W147" s="2" t="s">
        <v>7584</v>
      </c>
      <c r="X147" s="2" t="s">
        <v>8187</v>
      </c>
      <c r="Y147" s="2" t="s">
        <v>7493</v>
      </c>
      <c r="Z147" s="2" t="s">
        <v>7440</v>
      </c>
      <c r="AA147" s="2">
        <v>0</v>
      </c>
      <c r="AB147" s="2">
        <v>87.38</v>
      </c>
      <c r="AC147" s="2">
        <v>94.71</v>
      </c>
      <c r="AD147" s="2">
        <v>0</v>
      </c>
      <c r="AE147" s="2">
        <v>7205105.4400000004</v>
      </c>
      <c r="AF147" s="2">
        <v>0</v>
      </c>
      <c r="AG147" s="2">
        <v>0</v>
      </c>
      <c r="AH147" s="2">
        <v>0</v>
      </c>
      <c r="AI147" s="2">
        <v>0</v>
      </c>
      <c r="AJ147" s="2">
        <v>0</v>
      </c>
      <c r="AK147" s="2">
        <v>7205105.4400000004</v>
      </c>
      <c r="AL147" s="2">
        <v>17179056.059999999</v>
      </c>
      <c r="AM147" s="2">
        <v>7205105.4400000004</v>
      </c>
      <c r="AN147" s="2">
        <v>6295769.7300000004</v>
      </c>
      <c r="AO147" s="2">
        <v>909335.71</v>
      </c>
      <c r="AP147" s="2">
        <v>0</v>
      </c>
      <c r="AQ147" s="2">
        <v>17179056.059999999</v>
      </c>
      <c r="AR147" s="2">
        <v>16269720.35</v>
      </c>
      <c r="AS147" s="2">
        <v>909335.71</v>
      </c>
      <c r="AT147" s="2">
        <v>7205105.4400000004</v>
      </c>
      <c r="AU147" s="2">
        <v>0</v>
      </c>
      <c r="AV147" s="2">
        <v>0</v>
      </c>
      <c r="AW147" s="2">
        <v>0</v>
      </c>
      <c r="AX147" s="2">
        <v>7205105.4400000004</v>
      </c>
      <c r="AY147" s="2" t="s">
        <v>8188</v>
      </c>
      <c r="AZ147" s="2" t="s">
        <v>8189</v>
      </c>
      <c r="BA147" s="1">
        <v>44197</v>
      </c>
      <c r="BB147" s="1">
        <v>44561</v>
      </c>
      <c r="BC147" s="1">
        <v>44019</v>
      </c>
      <c r="BD147" s="1">
        <v>44019</v>
      </c>
      <c r="BF147" s="1">
        <v>44074</v>
      </c>
      <c r="BG147" s="1">
        <v>44074</v>
      </c>
      <c r="BH147" s="1">
        <v>44019</v>
      </c>
      <c r="BI147" s="1">
        <v>44019</v>
      </c>
      <c r="BK147" s="1">
        <v>44160</v>
      </c>
      <c r="BL147" s="1">
        <v>44019</v>
      </c>
      <c r="BM147" s="5">
        <v>0.57542824074074073</v>
      </c>
      <c r="BN147" s="1">
        <v>44019</v>
      </c>
      <c r="BO147" s="5">
        <v>0.57656249999999998</v>
      </c>
      <c r="BP147" s="1">
        <v>44019</v>
      </c>
      <c r="BQ147" s="5">
        <v>0.71587962962962959</v>
      </c>
      <c r="BR147" s="1">
        <v>44019</v>
      </c>
      <c r="BS147" s="5">
        <v>0.62195601851851856</v>
      </c>
      <c r="BT147" s="1">
        <v>44019</v>
      </c>
      <c r="BU147" s="5">
        <v>0.86732638888888891</v>
      </c>
      <c r="BV147" s="2">
        <v>10</v>
      </c>
      <c r="BW147" s="2">
        <v>1619</v>
      </c>
      <c r="BX147" s="2">
        <v>1619</v>
      </c>
      <c r="BY147" s="2">
        <v>89</v>
      </c>
      <c r="BZ147" s="2" t="s">
        <v>8190</v>
      </c>
      <c r="CA147" s="2" t="s">
        <v>7790</v>
      </c>
      <c r="CB147" s="2">
        <v>0</v>
      </c>
      <c r="CC147" s="2">
        <v>0</v>
      </c>
      <c r="CD147" s="2">
        <v>1619</v>
      </c>
      <c r="CE147" s="2">
        <v>5</v>
      </c>
      <c r="CF147" s="2">
        <v>2</v>
      </c>
    </row>
    <row r="148" spans="1:84" x14ac:dyDescent="0.25">
      <c r="A148" s="2" t="s">
        <v>2200</v>
      </c>
      <c r="B148" s="2" t="s">
        <v>2220</v>
      </c>
      <c r="C148" s="2" t="s">
        <v>2201</v>
      </c>
      <c r="D148" s="2" t="s">
        <v>7825</v>
      </c>
      <c r="E148" s="2" t="s">
        <v>8192</v>
      </c>
      <c r="F148" s="2" t="s">
        <v>7426</v>
      </c>
      <c r="G148" s="2" t="s">
        <v>7470</v>
      </c>
      <c r="H148" s="2" t="s">
        <v>7825</v>
      </c>
      <c r="I148" s="2" t="s">
        <v>7826</v>
      </c>
      <c r="J148" s="2" t="s">
        <v>7488</v>
      </c>
      <c r="K148" s="2" t="s">
        <v>7971</v>
      </c>
      <c r="L148" s="2">
        <v>30273</v>
      </c>
      <c r="M148" s="2" t="s">
        <v>7432</v>
      </c>
      <c r="N148" s="2" t="s">
        <v>7624</v>
      </c>
      <c r="O148" s="2">
        <v>720</v>
      </c>
      <c r="P148" s="2" t="s">
        <v>7555</v>
      </c>
      <c r="R148" s="2" t="s">
        <v>7435</v>
      </c>
      <c r="S148" s="2" t="s">
        <v>7436</v>
      </c>
      <c r="T148" s="2" t="s">
        <v>7436</v>
      </c>
      <c r="U148" s="2" t="s">
        <v>7436</v>
      </c>
      <c r="V148" s="2" t="s">
        <v>1680</v>
      </c>
      <c r="W148" s="2" t="s">
        <v>7452</v>
      </c>
      <c r="X148" s="2" t="s">
        <v>7719</v>
      </c>
      <c r="Y148" s="2" t="s">
        <v>7439</v>
      </c>
      <c r="Z148" s="2" t="s">
        <v>7440</v>
      </c>
      <c r="AA148" s="2">
        <v>96</v>
      </c>
      <c r="AB148" s="2">
        <v>100</v>
      </c>
      <c r="AC148" s="2">
        <v>100</v>
      </c>
      <c r="AD148" s="2">
        <v>0</v>
      </c>
      <c r="AE148" s="2">
        <v>1377436.13</v>
      </c>
      <c r="AF148" s="2">
        <v>0</v>
      </c>
      <c r="AG148" s="2">
        <v>0</v>
      </c>
      <c r="AH148" s="2">
        <v>0</v>
      </c>
      <c r="AI148" s="2">
        <v>0</v>
      </c>
      <c r="AJ148" s="2">
        <v>0</v>
      </c>
      <c r="AK148" s="2">
        <v>1377436.13</v>
      </c>
      <c r="AL148" s="2">
        <v>11346830.470000001</v>
      </c>
      <c r="AM148" s="2">
        <v>1377436.13</v>
      </c>
      <c r="AN148" s="2">
        <v>1377436.13</v>
      </c>
      <c r="AO148" s="2">
        <v>0</v>
      </c>
      <c r="AP148" s="2">
        <v>0</v>
      </c>
      <c r="AQ148" s="2">
        <v>11346830.470000001</v>
      </c>
      <c r="AR148" s="2">
        <v>11346830.470000001</v>
      </c>
      <c r="AS148" s="2">
        <v>0</v>
      </c>
      <c r="AT148" s="2">
        <v>1377436.13</v>
      </c>
      <c r="AU148" s="2">
        <v>0</v>
      </c>
      <c r="AV148" s="2">
        <v>0</v>
      </c>
      <c r="AW148" s="2">
        <v>0</v>
      </c>
      <c r="AX148" s="2">
        <v>1377436.13</v>
      </c>
      <c r="AY148" s="2" t="s">
        <v>7973</v>
      </c>
      <c r="AZ148" s="2" t="s">
        <v>7974</v>
      </c>
      <c r="BA148" s="1">
        <v>44197</v>
      </c>
      <c r="BB148" s="1">
        <v>44561</v>
      </c>
      <c r="BC148" s="1">
        <v>44019</v>
      </c>
      <c r="BD148" s="1">
        <v>44019</v>
      </c>
      <c r="BH148" s="1">
        <v>44019</v>
      </c>
      <c r="BI148" s="1">
        <v>44041</v>
      </c>
      <c r="BJ148" s="1">
        <v>44104</v>
      </c>
      <c r="BK148" s="1">
        <v>44069</v>
      </c>
      <c r="BL148" s="1">
        <v>44019</v>
      </c>
      <c r="BM148" s="5">
        <v>0.6111805555555555</v>
      </c>
      <c r="BN148" s="1">
        <v>44019</v>
      </c>
      <c r="BO148" s="5">
        <v>0.61950231481481477</v>
      </c>
      <c r="BP148" s="1">
        <v>44019</v>
      </c>
      <c r="BQ148" s="5">
        <v>0.61968749999999995</v>
      </c>
      <c r="BT148" s="1">
        <v>44019</v>
      </c>
      <c r="BU148" s="5">
        <v>0.6237731481481481</v>
      </c>
      <c r="BV148" s="2">
        <v>10</v>
      </c>
      <c r="BW148" s="2">
        <v>1619</v>
      </c>
      <c r="BX148" s="2">
        <v>1619</v>
      </c>
      <c r="BY148" s="2">
        <v>89</v>
      </c>
      <c r="BZ148" s="2" t="s">
        <v>7832</v>
      </c>
      <c r="CA148" s="2" t="s">
        <v>7483</v>
      </c>
      <c r="CB148" s="2">
        <v>0</v>
      </c>
      <c r="CC148" s="2">
        <v>0</v>
      </c>
      <c r="CD148" s="2">
        <v>1619</v>
      </c>
      <c r="CE148" s="2">
        <v>5</v>
      </c>
      <c r="CF148" s="2">
        <v>1</v>
      </c>
    </row>
    <row r="149" spans="1:84" x14ac:dyDescent="0.25">
      <c r="A149" s="2" t="s">
        <v>2365</v>
      </c>
      <c r="B149" s="2" t="s">
        <v>2229</v>
      </c>
      <c r="C149" s="2" t="s">
        <v>2366</v>
      </c>
      <c r="D149" s="2" t="s">
        <v>8194</v>
      </c>
      <c r="E149" s="2" t="s">
        <v>8193</v>
      </c>
      <c r="F149" s="2" t="s">
        <v>7426</v>
      </c>
      <c r="G149" s="2" t="s">
        <v>7470</v>
      </c>
      <c r="H149" s="2" t="s">
        <v>8194</v>
      </c>
      <c r="I149" s="2" t="s">
        <v>8194</v>
      </c>
      <c r="J149" s="2" t="s">
        <v>7835</v>
      </c>
      <c r="K149" s="2" t="s">
        <v>7730</v>
      </c>
      <c r="L149" s="2">
        <v>61000</v>
      </c>
      <c r="M149" s="2" t="s">
        <v>7432</v>
      </c>
      <c r="N149" s="2" t="s">
        <v>8195</v>
      </c>
      <c r="O149" s="2">
        <v>1230</v>
      </c>
      <c r="P149" s="2" t="s">
        <v>7475</v>
      </c>
      <c r="R149" s="2" t="s">
        <v>7435</v>
      </c>
      <c r="S149" s="2" t="s">
        <v>7436</v>
      </c>
      <c r="T149" s="2" t="s">
        <v>7436</v>
      </c>
      <c r="U149" s="2" t="s">
        <v>7436</v>
      </c>
      <c r="V149" s="2" t="s">
        <v>1680</v>
      </c>
      <c r="W149" s="2" t="s">
        <v>7437</v>
      </c>
      <c r="X149" s="2" t="s">
        <v>8196</v>
      </c>
      <c r="Y149" s="2" t="s">
        <v>7493</v>
      </c>
      <c r="Z149" s="2" t="s">
        <v>7440</v>
      </c>
      <c r="AA149" s="2">
        <v>26</v>
      </c>
      <c r="AB149" s="2">
        <v>0</v>
      </c>
      <c r="AC149" s="2">
        <v>86.27</v>
      </c>
      <c r="AD149" s="2">
        <v>0</v>
      </c>
      <c r="AE149" s="2">
        <v>955090.31</v>
      </c>
      <c r="AF149" s="2">
        <v>0</v>
      </c>
      <c r="AG149" s="2">
        <v>0</v>
      </c>
      <c r="AH149" s="2">
        <v>0</v>
      </c>
      <c r="AI149" s="2">
        <v>0</v>
      </c>
      <c r="AJ149" s="2">
        <v>0</v>
      </c>
      <c r="AK149" s="2">
        <v>955090.31</v>
      </c>
      <c r="AL149" s="2">
        <v>6955121.46</v>
      </c>
      <c r="AM149" s="2">
        <v>955090.31</v>
      </c>
      <c r="AN149" s="2">
        <v>0</v>
      </c>
      <c r="AO149" s="2">
        <v>955090.31</v>
      </c>
      <c r="AP149" s="2">
        <v>0</v>
      </c>
      <c r="AQ149" s="2">
        <v>6955121.46</v>
      </c>
      <c r="AR149" s="2">
        <v>6000031.1500000004</v>
      </c>
      <c r="AS149" s="2">
        <v>955090.31</v>
      </c>
      <c r="AT149" s="2">
        <v>955090.31</v>
      </c>
      <c r="AU149" s="2">
        <v>0</v>
      </c>
      <c r="AV149" s="2">
        <v>0</v>
      </c>
      <c r="AW149" s="2">
        <v>0</v>
      </c>
      <c r="AX149" s="2">
        <v>955090.31</v>
      </c>
      <c r="AY149" s="2" t="s">
        <v>8197</v>
      </c>
      <c r="AZ149" s="2" t="s">
        <v>8198</v>
      </c>
      <c r="BA149" s="1">
        <v>44197</v>
      </c>
      <c r="BB149" s="1">
        <v>44561</v>
      </c>
      <c r="BC149" s="1">
        <v>44021</v>
      </c>
      <c r="BD149" s="1">
        <v>44021</v>
      </c>
      <c r="BF149" s="1">
        <v>44021</v>
      </c>
      <c r="BG149" s="1">
        <v>44074</v>
      </c>
      <c r="BH149" s="1">
        <v>44021</v>
      </c>
      <c r="BI149" s="1">
        <v>44075</v>
      </c>
      <c r="BJ149" s="1">
        <v>44104</v>
      </c>
      <c r="BK149" s="1">
        <v>44091</v>
      </c>
      <c r="BL149" s="1">
        <v>44021</v>
      </c>
      <c r="BM149" s="5">
        <v>0.41190972222222222</v>
      </c>
      <c r="BN149" s="1">
        <v>44021</v>
      </c>
      <c r="BO149" s="5">
        <v>0.57938657407407412</v>
      </c>
      <c r="BP149" s="1">
        <v>44021</v>
      </c>
      <c r="BQ149" s="5">
        <v>0.57952546296296292</v>
      </c>
      <c r="BT149" s="1">
        <v>44021</v>
      </c>
      <c r="BU149" s="5">
        <v>0.59777777777777774</v>
      </c>
      <c r="BV149" s="2">
        <v>10</v>
      </c>
      <c r="BW149" s="2">
        <v>1619</v>
      </c>
      <c r="BX149" s="2">
        <v>1619</v>
      </c>
      <c r="BY149" s="2">
        <v>90</v>
      </c>
      <c r="BZ149" s="2" t="s">
        <v>8199</v>
      </c>
      <c r="CA149" s="2" t="s">
        <v>7483</v>
      </c>
      <c r="CB149" s="2">
        <v>0</v>
      </c>
      <c r="CC149" s="2">
        <v>0</v>
      </c>
      <c r="CD149" s="2">
        <v>1619</v>
      </c>
      <c r="CE149" s="2">
        <v>5</v>
      </c>
      <c r="CF149" s="2">
        <v>1</v>
      </c>
    </row>
    <row r="150" spans="1:84" x14ac:dyDescent="0.25">
      <c r="A150" s="2" t="s">
        <v>2606</v>
      </c>
      <c r="B150" s="2" t="s">
        <v>2235</v>
      </c>
      <c r="C150" s="2" t="s">
        <v>2607</v>
      </c>
      <c r="D150" s="2" t="s">
        <v>8194</v>
      </c>
      <c r="E150" s="2" t="s">
        <v>8200</v>
      </c>
      <c r="F150" s="2" t="s">
        <v>7426</v>
      </c>
      <c r="G150" s="2" t="s">
        <v>7470</v>
      </c>
      <c r="H150" s="2" t="s">
        <v>8194</v>
      </c>
      <c r="I150" s="2" t="s">
        <v>8194</v>
      </c>
      <c r="J150" s="2" t="s">
        <v>7835</v>
      </c>
      <c r="K150" s="2" t="s">
        <v>7730</v>
      </c>
      <c r="L150" s="2">
        <v>61000</v>
      </c>
      <c r="M150" s="2" t="s">
        <v>7432</v>
      </c>
      <c r="N150" s="2" t="s">
        <v>8195</v>
      </c>
      <c r="O150" s="2">
        <v>1187</v>
      </c>
      <c r="P150" s="2" t="s">
        <v>7475</v>
      </c>
      <c r="Q150" s="2">
        <v>1187.92</v>
      </c>
      <c r="R150" s="2" t="s">
        <v>7435</v>
      </c>
      <c r="S150" s="2" t="s">
        <v>7436</v>
      </c>
      <c r="T150" s="2" t="s">
        <v>7436</v>
      </c>
      <c r="U150" s="2" t="s">
        <v>7436</v>
      </c>
      <c r="V150" s="2" t="s">
        <v>1680</v>
      </c>
      <c r="W150" s="2" t="s">
        <v>7437</v>
      </c>
      <c r="X150" s="2" t="s">
        <v>8196</v>
      </c>
      <c r="Y150" s="2" t="s">
        <v>7493</v>
      </c>
      <c r="Z150" s="2" t="s">
        <v>7440</v>
      </c>
      <c r="AA150" s="2">
        <v>100</v>
      </c>
      <c r="AB150" s="2">
        <v>46.45</v>
      </c>
      <c r="AC150" s="2">
        <v>96.56</v>
      </c>
      <c r="AD150" s="2">
        <v>0</v>
      </c>
      <c r="AE150" s="2">
        <v>488343.68</v>
      </c>
      <c r="AF150" s="2">
        <v>0</v>
      </c>
      <c r="AG150" s="2">
        <v>0</v>
      </c>
      <c r="AH150" s="2">
        <v>0</v>
      </c>
      <c r="AI150" s="2">
        <v>0</v>
      </c>
      <c r="AJ150" s="2">
        <v>0</v>
      </c>
      <c r="AK150" s="2">
        <v>488343.68</v>
      </c>
      <c r="AL150" s="2">
        <v>7608243.9699999997</v>
      </c>
      <c r="AM150" s="2">
        <v>488343.68</v>
      </c>
      <c r="AN150" s="2">
        <v>226851.5</v>
      </c>
      <c r="AO150" s="2">
        <v>261492.18</v>
      </c>
      <c r="AP150" s="2">
        <v>0</v>
      </c>
      <c r="AQ150" s="2">
        <v>7608243.9699999997</v>
      </c>
      <c r="AR150" s="2">
        <v>7346751.79</v>
      </c>
      <c r="AS150" s="2">
        <v>261492.18</v>
      </c>
      <c r="AT150" s="2">
        <v>488343.68</v>
      </c>
      <c r="AU150" s="2">
        <v>0</v>
      </c>
      <c r="AV150" s="2">
        <v>0</v>
      </c>
      <c r="AW150" s="2">
        <v>0</v>
      </c>
      <c r="AX150" s="2">
        <v>488343.68</v>
      </c>
      <c r="AY150" s="2" t="s">
        <v>8197</v>
      </c>
      <c r="AZ150" s="2" t="s">
        <v>8198</v>
      </c>
      <c r="BA150" s="1">
        <v>44197</v>
      </c>
      <c r="BB150" s="1">
        <v>44561</v>
      </c>
      <c r="BC150" s="1">
        <v>44021</v>
      </c>
      <c r="BD150" s="1">
        <v>44021</v>
      </c>
      <c r="BF150" s="1">
        <v>44074</v>
      </c>
      <c r="BG150" s="1">
        <v>44074</v>
      </c>
      <c r="BH150" s="1">
        <v>44021</v>
      </c>
      <c r="BI150" s="1">
        <v>44075</v>
      </c>
      <c r="BJ150" s="1">
        <v>44104</v>
      </c>
      <c r="BK150" s="1">
        <v>44097</v>
      </c>
      <c r="BL150" s="1">
        <v>44021</v>
      </c>
      <c r="BM150" s="5">
        <v>0.42405092592592591</v>
      </c>
      <c r="BN150" s="1">
        <v>44021</v>
      </c>
      <c r="BO150" s="5">
        <v>0.5803356481481482</v>
      </c>
      <c r="BP150" s="1">
        <v>44021</v>
      </c>
      <c r="BQ150" s="5">
        <v>0.72262731481481479</v>
      </c>
      <c r="BR150" s="1">
        <v>44021</v>
      </c>
      <c r="BS150" s="5">
        <v>0.59582175925925929</v>
      </c>
      <c r="BT150" s="1">
        <v>44022</v>
      </c>
      <c r="BU150" s="5">
        <v>0.55081018518518521</v>
      </c>
      <c r="BV150" s="2">
        <v>10</v>
      </c>
      <c r="BW150" s="2">
        <v>1619</v>
      </c>
      <c r="BX150" s="2">
        <v>1619</v>
      </c>
      <c r="BY150" s="2">
        <v>90</v>
      </c>
      <c r="BZ150" s="2" t="s">
        <v>8199</v>
      </c>
      <c r="CA150" s="2" t="s">
        <v>7483</v>
      </c>
      <c r="CB150" s="2">
        <v>0</v>
      </c>
      <c r="CC150" s="2">
        <v>0</v>
      </c>
      <c r="CD150" s="2">
        <v>1619</v>
      </c>
      <c r="CE150" s="2">
        <v>5</v>
      </c>
      <c r="CF150" s="2">
        <v>2</v>
      </c>
    </row>
    <row r="151" spans="1:84" x14ac:dyDescent="0.25">
      <c r="A151" s="2" t="s">
        <v>2599</v>
      </c>
      <c r="B151" s="2" t="s">
        <v>8201</v>
      </c>
      <c r="C151" s="2" t="s">
        <v>2600</v>
      </c>
      <c r="D151" s="2" t="s">
        <v>8194</v>
      </c>
      <c r="E151" s="2" t="s">
        <v>8202</v>
      </c>
      <c r="F151" s="2" t="s">
        <v>7426</v>
      </c>
      <c r="G151" s="2" t="s">
        <v>7470</v>
      </c>
      <c r="H151" s="2" t="s">
        <v>8194</v>
      </c>
      <c r="I151" s="2" t="s">
        <v>8194</v>
      </c>
      <c r="J151" s="2" t="s">
        <v>7835</v>
      </c>
      <c r="K151" s="2" t="s">
        <v>7531</v>
      </c>
      <c r="L151" s="2">
        <v>61000</v>
      </c>
      <c r="M151" s="2" t="s">
        <v>7432</v>
      </c>
      <c r="N151" s="2" t="s">
        <v>8195</v>
      </c>
      <c r="O151" s="2">
        <v>1423.16</v>
      </c>
      <c r="P151" s="2" t="s">
        <v>7475</v>
      </c>
      <c r="Q151" s="2">
        <v>1423.16</v>
      </c>
      <c r="R151" s="2" t="s">
        <v>7435</v>
      </c>
      <c r="S151" s="2" t="s">
        <v>7436</v>
      </c>
      <c r="T151" s="2" t="s">
        <v>7436</v>
      </c>
      <c r="U151" s="2" t="s">
        <v>7436</v>
      </c>
      <c r="V151" s="2" t="s">
        <v>1680</v>
      </c>
      <c r="W151" s="2" t="s">
        <v>7437</v>
      </c>
      <c r="X151" s="2" t="s">
        <v>8196</v>
      </c>
      <c r="Y151" s="2" t="s">
        <v>7493</v>
      </c>
      <c r="Z151" s="2" t="s">
        <v>7440</v>
      </c>
      <c r="AA151" s="2">
        <v>34</v>
      </c>
      <c r="AB151" s="2">
        <v>68.75</v>
      </c>
      <c r="AC151" s="2">
        <v>96.61</v>
      </c>
      <c r="AD151" s="2">
        <v>0</v>
      </c>
      <c r="AE151" s="2">
        <v>738287.58</v>
      </c>
      <c r="AF151" s="2">
        <v>0</v>
      </c>
      <c r="AG151" s="2">
        <v>0</v>
      </c>
      <c r="AH151" s="2">
        <v>0</v>
      </c>
      <c r="AI151" s="2">
        <v>0</v>
      </c>
      <c r="AJ151" s="2">
        <v>0</v>
      </c>
      <c r="AK151" s="2">
        <v>738287.58</v>
      </c>
      <c r="AL151" s="2">
        <v>6800876.1600000001</v>
      </c>
      <c r="AM151" s="2">
        <v>738287.58</v>
      </c>
      <c r="AN151" s="2">
        <v>507552.01</v>
      </c>
      <c r="AO151" s="2">
        <v>230735.57</v>
      </c>
      <c r="AP151" s="2">
        <v>0</v>
      </c>
      <c r="AQ151" s="2">
        <v>6800876.1600000001</v>
      </c>
      <c r="AR151" s="2">
        <v>6570140.5899999999</v>
      </c>
      <c r="AS151" s="2">
        <v>230735.57</v>
      </c>
      <c r="AT151" s="2">
        <v>738287.58</v>
      </c>
      <c r="AU151" s="2">
        <v>0</v>
      </c>
      <c r="AV151" s="2">
        <v>0</v>
      </c>
      <c r="AW151" s="2">
        <v>0</v>
      </c>
      <c r="AX151" s="2">
        <v>738287.58</v>
      </c>
      <c r="AY151" s="2" t="s">
        <v>8197</v>
      </c>
      <c r="AZ151" s="2" t="s">
        <v>8198</v>
      </c>
      <c r="BA151" s="1">
        <v>44197</v>
      </c>
      <c r="BB151" s="1">
        <v>44561</v>
      </c>
      <c r="BC151" s="1">
        <v>44021</v>
      </c>
      <c r="BD151" s="1">
        <v>44021</v>
      </c>
      <c r="BF151" s="1">
        <v>44074</v>
      </c>
      <c r="BG151" s="1">
        <v>44074</v>
      </c>
      <c r="BH151" s="1">
        <v>44021</v>
      </c>
      <c r="BI151" s="1">
        <v>44075</v>
      </c>
      <c r="BJ151" s="1">
        <v>44104</v>
      </c>
      <c r="BK151" s="1">
        <v>44096</v>
      </c>
      <c r="BL151" s="1">
        <v>44021</v>
      </c>
      <c r="BM151" s="5">
        <v>0.43388888888888888</v>
      </c>
      <c r="BN151" s="1">
        <v>44021</v>
      </c>
      <c r="BO151" s="5">
        <v>0.58123842592592589</v>
      </c>
      <c r="BP151" s="1">
        <v>44021</v>
      </c>
      <c r="BQ151" s="5">
        <v>0.72444444444444445</v>
      </c>
      <c r="BR151" s="1">
        <v>44021</v>
      </c>
      <c r="BS151" s="5">
        <v>0.59576388888888887</v>
      </c>
      <c r="BT151" s="1">
        <v>44022</v>
      </c>
      <c r="BU151" s="5">
        <v>0.55081018518518521</v>
      </c>
      <c r="BV151" s="2">
        <v>10</v>
      </c>
      <c r="BW151" s="2">
        <v>1619</v>
      </c>
      <c r="BX151" s="2">
        <v>1619</v>
      </c>
      <c r="BY151" s="2">
        <v>90</v>
      </c>
      <c r="BZ151" s="2" t="s">
        <v>8199</v>
      </c>
      <c r="CA151" s="2" t="s">
        <v>7483</v>
      </c>
      <c r="CB151" s="2">
        <v>0</v>
      </c>
      <c r="CC151" s="2">
        <v>0</v>
      </c>
      <c r="CD151" s="2">
        <v>1619</v>
      </c>
      <c r="CE151" s="2">
        <v>5</v>
      </c>
      <c r="CF151" s="2">
        <v>2</v>
      </c>
    </row>
    <row r="152" spans="1:84" x14ac:dyDescent="0.25">
      <c r="A152" s="2" t="s">
        <v>2374</v>
      </c>
      <c r="B152" s="2" t="s">
        <v>8203</v>
      </c>
      <c r="C152" s="2" t="s">
        <v>2372</v>
      </c>
      <c r="D152" s="2" t="s">
        <v>8205</v>
      </c>
      <c r="E152" s="2" t="s">
        <v>8204</v>
      </c>
      <c r="F152" s="2" t="s">
        <v>7426</v>
      </c>
      <c r="G152" s="2" t="s">
        <v>7470</v>
      </c>
      <c r="H152" s="2" t="s">
        <v>8205</v>
      </c>
      <c r="I152" s="2" t="s">
        <v>8205</v>
      </c>
      <c r="J152" s="2" t="s">
        <v>7827</v>
      </c>
      <c r="K152" s="2" t="s">
        <v>7730</v>
      </c>
      <c r="L152" s="2">
        <v>61000</v>
      </c>
      <c r="M152" s="2" t="s">
        <v>7432</v>
      </c>
      <c r="N152" s="2" t="s">
        <v>8195</v>
      </c>
      <c r="O152" s="2">
        <v>310</v>
      </c>
      <c r="P152" s="2" t="s">
        <v>7741</v>
      </c>
      <c r="R152" s="2" t="s">
        <v>7435</v>
      </c>
      <c r="S152" s="2" t="s">
        <v>7436</v>
      </c>
      <c r="T152" s="2" t="s">
        <v>7436</v>
      </c>
      <c r="U152" s="2" t="s">
        <v>7436</v>
      </c>
      <c r="V152" s="2" t="s">
        <v>7604</v>
      </c>
      <c r="W152" s="2" t="s">
        <v>7437</v>
      </c>
      <c r="X152" s="2" t="s">
        <v>8196</v>
      </c>
      <c r="Y152" s="2" t="s">
        <v>7493</v>
      </c>
      <c r="Z152" s="2" t="s">
        <v>7440</v>
      </c>
      <c r="AA152" s="2">
        <v>21</v>
      </c>
      <c r="AB152" s="2">
        <v>0</v>
      </c>
      <c r="AC152" s="2">
        <v>97.09</v>
      </c>
      <c r="AD152" s="2">
        <v>0</v>
      </c>
      <c r="AE152" s="2">
        <v>92001.47</v>
      </c>
      <c r="AF152" s="2">
        <v>0</v>
      </c>
      <c r="AG152" s="2">
        <v>0</v>
      </c>
      <c r="AH152" s="2">
        <v>0</v>
      </c>
      <c r="AI152" s="2">
        <v>0</v>
      </c>
      <c r="AJ152" s="2">
        <v>0</v>
      </c>
      <c r="AK152" s="2">
        <v>92001.47</v>
      </c>
      <c r="AL152" s="2">
        <v>3157626.96</v>
      </c>
      <c r="AM152" s="2">
        <v>92001.47</v>
      </c>
      <c r="AN152" s="2">
        <v>0</v>
      </c>
      <c r="AO152" s="2">
        <v>92001.47</v>
      </c>
      <c r="AP152" s="2">
        <v>0</v>
      </c>
      <c r="AQ152" s="2">
        <v>3157626.96</v>
      </c>
      <c r="AR152" s="2">
        <v>3065625.49</v>
      </c>
      <c r="AS152" s="2">
        <v>92001.47</v>
      </c>
      <c r="AT152" s="2">
        <v>92001.47</v>
      </c>
      <c r="AU152" s="2">
        <v>0</v>
      </c>
      <c r="AV152" s="2">
        <v>0</v>
      </c>
      <c r="AW152" s="2">
        <v>0</v>
      </c>
      <c r="AX152" s="2">
        <v>92001.47</v>
      </c>
      <c r="AY152" s="2" t="s">
        <v>8206</v>
      </c>
      <c r="AZ152" s="2" t="s">
        <v>8198</v>
      </c>
      <c r="BA152" s="1">
        <v>44197</v>
      </c>
      <c r="BB152" s="1">
        <v>44561</v>
      </c>
      <c r="BC152" s="1">
        <v>44021</v>
      </c>
      <c r="BD152" s="1">
        <v>44021</v>
      </c>
      <c r="BF152" s="1">
        <v>44074</v>
      </c>
      <c r="BG152" s="1">
        <v>44074</v>
      </c>
      <c r="BH152" s="1">
        <v>44021</v>
      </c>
      <c r="BI152" s="1">
        <v>44021</v>
      </c>
      <c r="BJ152" s="1">
        <v>44118</v>
      </c>
      <c r="BK152" s="1">
        <v>44106</v>
      </c>
      <c r="BL152" s="1">
        <v>44021</v>
      </c>
      <c r="BM152" s="5">
        <v>0.49285879629629631</v>
      </c>
      <c r="BN152" s="1">
        <v>44021</v>
      </c>
      <c r="BO152" s="5">
        <v>0.58219907407407412</v>
      </c>
      <c r="BP152" s="1">
        <v>44021</v>
      </c>
      <c r="BQ152" s="5">
        <v>0.72567129629629634</v>
      </c>
      <c r="BR152" s="1">
        <v>44021</v>
      </c>
      <c r="BS152" s="5">
        <v>0.59570601851851857</v>
      </c>
      <c r="BT152" s="1">
        <v>44022</v>
      </c>
      <c r="BU152" s="5">
        <v>0.55081018518518521</v>
      </c>
      <c r="BV152" s="2">
        <v>10</v>
      </c>
      <c r="BW152" s="2">
        <v>1619</v>
      </c>
      <c r="BX152" s="2">
        <v>1619</v>
      </c>
      <c r="BY152" s="2">
        <v>117</v>
      </c>
      <c r="BZ152" s="2" t="s">
        <v>8207</v>
      </c>
      <c r="CA152" s="2" t="s">
        <v>7483</v>
      </c>
      <c r="CB152" s="2">
        <v>0</v>
      </c>
      <c r="CC152" s="2">
        <v>0</v>
      </c>
      <c r="CD152" s="2">
        <v>1619</v>
      </c>
      <c r="CE152" s="2">
        <v>5</v>
      </c>
      <c r="CF152" s="2">
        <v>2</v>
      </c>
    </row>
    <row r="153" spans="1:84" x14ac:dyDescent="0.25">
      <c r="A153" s="2" t="s">
        <v>2378</v>
      </c>
      <c r="B153" s="2" t="s">
        <v>8208</v>
      </c>
      <c r="C153" s="2" t="s">
        <v>2377</v>
      </c>
      <c r="D153" s="2" t="s">
        <v>7538</v>
      </c>
      <c r="E153" s="2" t="s">
        <v>8209</v>
      </c>
      <c r="F153" s="2" t="s">
        <v>7426</v>
      </c>
      <c r="G153" s="2" t="s">
        <v>7470</v>
      </c>
      <c r="H153" s="2" t="s">
        <v>7538</v>
      </c>
      <c r="I153" s="2" t="s">
        <v>7538</v>
      </c>
      <c r="J153" s="2" t="s">
        <v>7835</v>
      </c>
      <c r="K153" s="2" t="s">
        <v>7730</v>
      </c>
      <c r="L153" s="2">
        <v>851475</v>
      </c>
      <c r="M153" s="2" t="s">
        <v>7432</v>
      </c>
      <c r="N153" s="2" t="s">
        <v>8210</v>
      </c>
      <c r="O153" s="2">
        <v>7013</v>
      </c>
      <c r="P153" s="2" t="s">
        <v>7555</v>
      </c>
      <c r="Q153" s="2">
        <v>7013.07</v>
      </c>
      <c r="R153" s="2" t="s">
        <v>7435</v>
      </c>
      <c r="S153" s="2" t="s">
        <v>7436</v>
      </c>
      <c r="T153" s="2" t="s">
        <v>7436</v>
      </c>
      <c r="U153" s="2" t="s">
        <v>7436</v>
      </c>
      <c r="V153" s="2" t="s">
        <v>1680</v>
      </c>
      <c r="W153" s="2" t="s">
        <v>7437</v>
      </c>
      <c r="X153" s="2" t="s">
        <v>8196</v>
      </c>
      <c r="Y153" s="2" t="s">
        <v>7493</v>
      </c>
      <c r="Z153" s="2" t="s">
        <v>7440</v>
      </c>
      <c r="AA153" s="2">
        <v>8</v>
      </c>
      <c r="AB153" s="2">
        <v>78.52</v>
      </c>
      <c r="AC153" s="2">
        <v>85.73</v>
      </c>
      <c r="AD153" s="2">
        <v>0</v>
      </c>
      <c r="AE153" s="2">
        <v>6643066.3899999997</v>
      </c>
      <c r="AF153" s="2">
        <v>0</v>
      </c>
      <c r="AG153" s="2">
        <v>0</v>
      </c>
      <c r="AH153" s="2">
        <v>0</v>
      </c>
      <c r="AI153" s="2">
        <v>0</v>
      </c>
      <c r="AJ153" s="2">
        <v>0</v>
      </c>
      <c r="AK153" s="2">
        <v>6643066.3899999997</v>
      </c>
      <c r="AL153" s="2">
        <v>10000000</v>
      </c>
      <c r="AM153" s="2">
        <v>6643066.3899999997</v>
      </c>
      <c r="AN153" s="2">
        <v>5216174.12</v>
      </c>
      <c r="AO153" s="2">
        <v>1426892.27</v>
      </c>
      <c r="AP153" s="2">
        <v>0</v>
      </c>
      <c r="AQ153" s="2">
        <v>10000000</v>
      </c>
      <c r="AR153" s="2">
        <v>8573107.7300000004</v>
      </c>
      <c r="AS153" s="2">
        <v>1426892.27</v>
      </c>
      <c r="AT153" s="2">
        <v>6643066.3899999997</v>
      </c>
      <c r="AU153" s="2">
        <v>0</v>
      </c>
      <c r="AV153" s="2">
        <v>0</v>
      </c>
      <c r="AW153" s="2">
        <v>0</v>
      </c>
      <c r="AX153" s="2">
        <v>6643066.3899999997</v>
      </c>
      <c r="AY153" s="2" t="s">
        <v>8197</v>
      </c>
      <c r="AZ153" s="2" t="s">
        <v>8198</v>
      </c>
      <c r="BA153" s="1">
        <v>44197</v>
      </c>
      <c r="BB153" s="1">
        <v>44561</v>
      </c>
      <c r="BC153" s="1">
        <v>44021</v>
      </c>
      <c r="BD153" s="1">
        <v>44021</v>
      </c>
      <c r="BF153" s="1">
        <v>44074</v>
      </c>
      <c r="BG153" s="1">
        <v>44074</v>
      </c>
      <c r="BH153" s="1">
        <v>44021</v>
      </c>
      <c r="BI153" s="1">
        <v>44075</v>
      </c>
      <c r="BJ153" s="1">
        <v>44104</v>
      </c>
      <c r="BK153" s="1">
        <v>44091</v>
      </c>
      <c r="BL153" s="1">
        <v>44021</v>
      </c>
      <c r="BM153" s="5">
        <v>0.49899305555555556</v>
      </c>
      <c r="BN153" s="1">
        <v>44021</v>
      </c>
      <c r="BO153" s="5">
        <v>0.58311342592592597</v>
      </c>
      <c r="BP153" s="1">
        <v>44021</v>
      </c>
      <c r="BQ153" s="5">
        <v>0.72723379629629625</v>
      </c>
      <c r="BR153" s="1">
        <v>44021</v>
      </c>
      <c r="BS153" s="5">
        <v>0.59567129629629634</v>
      </c>
      <c r="BT153" s="1">
        <v>44022</v>
      </c>
      <c r="BU153" s="5">
        <v>0.55081018518518521</v>
      </c>
      <c r="BV153" s="2">
        <v>10</v>
      </c>
      <c r="BW153" s="2">
        <v>1619</v>
      </c>
      <c r="BX153" s="2">
        <v>1619</v>
      </c>
      <c r="BY153" s="2">
        <v>89</v>
      </c>
      <c r="BZ153" s="2" t="s">
        <v>7548</v>
      </c>
      <c r="CA153" s="2" t="s">
        <v>7483</v>
      </c>
      <c r="CB153" s="2">
        <v>0</v>
      </c>
      <c r="CC153" s="2">
        <v>0</v>
      </c>
      <c r="CD153" s="2">
        <v>1619</v>
      </c>
      <c r="CE153" s="2">
        <v>5</v>
      </c>
      <c r="CF153" s="2">
        <v>2</v>
      </c>
    </row>
    <row r="154" spans="1:84" x14ac:dyDescent="0.25">
      <c r="A154" s="2" t="s">
        <v>2382</v>
      </c>
      <c r="B154" s="2" t="s">
        <v>2241</v>
      </c>
      <c r="C154" s="2" t="s">
        <v>2381</v>
      </c>
      <c r="D154" s="2" t="s">
        <v>7538</v>
      </c>
      <c r="E154" s="2" t="s">
        <v>8211</v>
      </c>
      <c r="F154" s="2" t="s">
        <v>7426</v>
      </c>
      <c r="G154" s="2" t="s">
        <v>7470</v>
      </c>
      <c r="H154" s="2" t="s">
        <v>7538</v>
      </c>
      <c r="I154" s="2" t="s">
        <v>7538</v>
      </c>
      <c r="J154" s="2" t="s">
        <v>7835</v>
      </c>
      <c r="K154" s="2" t="s">
        <v>7730</v>
      </c>
      <c r="L154" s="2">
        <v>851475</v>
      </c>
      <c r="M154" s="2" t="s">
        <v>7432</v>
      </c>
      <c r="N154" s="2" t="s">
        <v>8210</v>
      </c>
      <c r="O154" s="2">
        <v>6221</v>
      </c>
      <c r="P154" s="2" t="s">
        <v>7555</v>
      </c>
      <c r="Q154" s="2">
        <v>6221.8</v>
      </c>
      <c r="R154" s="2" t="s">
        <v>7435</v>
      </c>
      <c r="S154" s="2" t="s">
        <v>7436</v>
      </c>
      <c r="T154" s="2" t="s">
        <v>7436</v>
      </c>
      <c r="U154" s="2" t="s">
        <v>7436</v>
      </c>
      <c r="V154" s="2" t="s">
        <v>1680</v>
      </c>
      <c r="W154" s="2" t="s">
        <v>7437</v>
      </c>
      <c r="X154" s="2" t="s">
        <v>8196</v>
      </c>
      <c r="Y154" s="2" t="s">
        <v>7493</v>
      </c>
      <c r="Z154" s="2" t="s">
        <v>7440</v>
      </c>
      <c r="AA154" s="2">
        <v>9</v>
      </c>
      <c r="AB154" s="2">
        <v>61.27</v>
      </c>
      <c r="AC154" s="2">
        <v>64.52</v>
      </c>
      <c r="AD154" s="2">
        <v>0</v>
      </c>
      <c r="AE154" s="2">
        <v>6332148.1299999999</v>
      </c>
      <c r="AF154" s="2">
        <v>0</v>
      </c>
      <c r="AG154" s="2">
        <v>0</v>
      </c>
      <c r="AH154" s="2">
        <v>0</v>
      </c>
      <c r="AI154" s="2">
        <v>0</v>
      </c>
      <c r="AJ154" s="2">
        <v>0</v>
      </c>
      <c r="AK154" s="2">
        <v>6332148.1299999999</v>
      </c>
      <c r="AL154" s="2">
        <v>10000000</v>
      </c>
      <c r="AM154" s="2">
        <v>4544382.87</v>
      </c>
      <c r="AN154" s="2">
        <v>2784405.13</v>
      </c>
      <c r="AO154" s="2">
        <v>1759977.74</v>
      </c>
      <c r="AP154" s="2">
        <v>0</v>
      </c>
      <c r="AQ154" s="2">
        <v>10000000</v>
      </c>
      <c r="AR154" s="2">
        <v>6452257</v>
      </c>
      <c r="AS154" s="2">
        <v>1759977.74</v>
      </c>
      <c r="AT154" s="2">
        <v>6332148.1299999999</v>
      </c>
      <c r="AU154" s="2">
        <v>0</v>
      </c>
      <c r="AV154" s="2">
        <v>0</v>
      </c>
      <c r="AW154" s="2">
        <v>0</v>
      </c>
      <c r="AX154" s="2">
        <v>6332148.1299999999</v>
      </c>
      <c r="AY154" s="2" t="s">
        <v>8197</v>
      </c>
      <c r="AZ154" s="2" t="s">
        <v>8198</v>
      </c>
      <c r="BA154" s="1">
        <v>44197</v>
      </c>
      <c r="BB154" s="1">
        <v>44561</v>
      </c>
      <c r="BC154" s="1">
        <v>44021</v>
      </c>
      <c r="BD154" s="1">
        <v>44021</v>
      </c>
      <c r="BF154" s="1">
        <v>44074</v>
      </c>
      <c r="BG154" s="1">
        <v>44074</v>
      </c>
      <c r="BH154" s="1">
        <v>44021</v>
      </c>
      <c r="BI154" s="1">
        <v>44075</v>
      </c>
      <c r="BJ154" s="1">
        <v>44104</v>
      </c>
      <c r="BK154" s="1">
        <v>44097</v>
      </c>
      <c r="BL154" s="1">
        <v>44021</v>
      </c>
      <c r="BM154" s="5">
        <v>0.50604166666666661</v>
      </c>
      <c r="BN154" s="1">
        <v>44021</v>
      </c>
      <c r="BO154" s="5">
        <v>0.58407407407407408</v>
      </c>
      <c r="BP154" s="1">
        <v>44021</v>
      </c>
      <c r="BQ154" s="5">
        <v>0.72909722222222217</v>
      </c>
      <c r="BR154" s="1">
        <v>44021</v>
      </c>
      <c r="BS154" s="5">
        <v>0.59563657407407411</v>
      </c>
      <c r="BT154" s="1">
        <v>44022</v>
      </c>
      <c r="BU154" s="5">
        <v>0.55081018518518521</v>
      </c>
      <c r="BV154" s="2">
        <v>10</v>
      </c>
      <c r="BW154" s="2">
        <v>1619</v>
      </c>
      <c r="BX154" s="2">
        <v>1619</v>
      </c>
      <c r="BY154" s="2">
        <v>89</v>
      </c>
      <c r="BZ154" s="2" t="s">
        <v>7548</v>
      </c>
      <c r="CA154" s="2" t="s">
        <v>7483</v>
      </c>
      <c r="CB154" s="2">
        <v>0</v>
      </c>
      <c r="CC154" s="2">
        <v>0</v>
      </c>
      <c r="CD154" s="2">
        <v>1619</v>
      </c>
      <c r="CE154" s="2">
        <v>5</v>
      </c>
      <c r="CF154" s="2">
        <v>2</v>
      </c>
    </row>
    <row r="155" spans="1:84" x14ac:dyDescent="0.25">
      <c r="A155" s="2" t="s">
        <v>2670</v>
      </c>
      <c r="B155" s="2" t="s">
        <v>2249</v>
      </c>
      <c r="C155" s="2" t="s">
        <v>2671</v>
      </c>
      <c r="D155" s="2" t="s">
        <v>7538</v>
      </c>
      <c r="E155" s="2" t="s">
        <v>8212</v>
      </c>
      <c r="F155" s="2" t="s">
        <v>7426</v>
      </c>
      <c r="G155" s="2" t="s">
        <v>7470</v>
      </c>
      <c r="H155" s="2" t="s">
        <v>7538</v>
      </c>
      <c r="I155" s="2" t="s">
        <v>7538</v>
      </c>
      <c r="J155" s="2" t="s">
        <v>8213</v>
      </c>
      <c r="K155" s="2" t="s">
        <v>7730</v>
      </c>
      <c r="L155" s="2">
        <v>851475</v>
      </c>
      <c r="M155" s="2" t="s">
        <v>7432</v>
      </c>
      <c r="N155" s="2" t="s">
        <v>8210</v>
      </c>
      <c r="O155" s="2">
        <v>6221</v>
      </c>
      <c r="P155" s="2" t="s">
        <v>7555</v>
      </c>
      <c r="Q155" s="2">
        <v>6221.8</v>
      </c>
      <c r="R155" s="2" t="s">
        <v>7435</v>
      </c>
      <c r="S155" s="2" t="s">
        <v>7436</v>
      </c>
      <c r="T155" s="2" t="s">
        <v>7436</v>
      </c>
      <c r="U155" s="2" t="s">
        <v>7436</v>
      </c>
      <c r="V155" s="2" t="s">
        <v>1680</v>
      </c>
      <c r="W155" s="2" t="s">
        <v>7437</v>
      </c>
      <c r="X155" s="2" t="s">
        <v>8196</v>
      </c>
      <c r="Y155" s="2" t="s">
        <v>7493</v>
      </c>
      <c r="Z155" s="2" t="s">
        <v>7440</v>
      </c>
      <c r="AA155" s="2">
        <v>9</v>
      </c>
      <c r="AB155" s="2">
        <v>88.22</v>
      </c>
      <c r="AC155" s="2">
        <v>84.28</v>
      </c>
      <c r="AD155" s="2">
        <v>0</v>
      </c>
      <c r="AE155" s="2">
        <v>4816635.54</v>
      </c>
      <c r="AF155" s="2">
        <v>0</v>
      </c>
      <c r="AG155" s="2">
        <v>0</v>
      </c>
      <c r="AH155" s="2">
        <v>0</v>
      </c>
      <c r="AI155" s="2">
        <v>0</v>
      </c>
      <c r="AJ155" s="2">
        <v>0</v>
      </c>
      <c r="AK155" s="2">
        <v>4816635.54</v>
      </c>
      <c r="AL155" s="2">
        <v>10842373.039999999</v>
      </c>
      <c r="AM155" s="2">
        <v>3527958.55</v>
      </c>
      <c r="AN155" s="2">
        <v>3112445.09</v>
      </c>
      <c r="AO155" s="2">
        <v>415513.46</v>
      </c>
      <c r="AP155" s="2">
        <v>0</v>
      </c>
      <c r="AQ155" s="2">
        <v>10842373.039999999</v>
      </c>
      <c r="AR155" s="2">
        <v>9138182.5899999999</v>
      </c>
      <c r="AS155" s="2">
        <v>415513.46</v>
      </c>
      <c r="AT155" s="2">
        <v>4816635.54</v>
      </c>
      <c r="AU155" s="2">
        <v>0</v>
      </c>
      <c r="AV155" s="2">
        <v>0</v>
      </c>
      <c r="AW155" s="2">
        <v>0</v>
      </c>
      <c r="AX155" s="2">
        <v>4816635.54</v>
      </c>
      <c r="AY155" s="2" t="s">
        <v>8214</v>
      </c>
      <c r="AZ155" s="2" t="s">
        <v>8215</v>
      </c>
      <c r="BA155" s="1">
        <v>44197</v>
      </c>
      <c r="BB155" s="1">
        <v>44561</v>
      </c>
      <c r="BC155" s="1">
        <v>44021</v>
      </c>
      <c r="BD155" s="1">
        <v>44021</v>
      </c>
      <c r="BF155" s="1">
        <v>44074</v>
      </c>
      <c r="BG155" s="1">
        <v>44074</v>
      </c>
      <c r="BH155" s="1">
        <v>44021</v>
      </c>
      <c r="BI155" s="1">
        <v>44088</v>
      </c>
      <c r="BJ155" s="1">
        <v>44104</v>
      </c>
      <c r="BK155" s="1">
        <v>44098</v>
      </c>
      <c r="BL155" s="1">
        <v>44021</v>
      </c>
      <c r="BM155" s="5">
        <v>0.51293981481481477</v>
      </c>
      <c r="BN155" s="1">
        <v>44021</v>
      </c>
      <c r="BO155" s="5">
        <v>0.58513888888888888</v>
      </c>
      <c r="BP155" s="1">
        <v>44021</v>
      </c>
      <c r="BQ155" s="5">
        <v>0.73078703703703707</v>
      </c>
      <c r="BR155" s="1">
        <v>44021</v>
      </c>
      <c r="BS155" s="5">
        <v>0.59548611111111116</v>
      </c>
      <c r="BT155" s="1">
        <v>44022</v>
      </c>
      <c r="BU155" s="5">
        <v>0.55081018518518521</v>
      </c>
      <c r="BV155" s="2">
        <v>10</v>
      </c>
      <c r="BW155" s="2">
        <v>1619</v>
      </c>
      <c r="BX155" s="2">
        <v>1619</v>
      </c>
      <c r="BY155" s="2">
        <v>89</v>
      </c>
      <c r="BZ155" s="2" t="s">
        <v>7548</v>
      </c>
      <c r="CA155" s="2" t="s">
        <v>7483</v>
      </c>
      <c r="CB155" s="2">
        <v>0</v>
      </c>
      <c r="CC155" s="2">
        <v>0</v>
      </c>
      <c r="CD155" s="2">
        <v>1619</v>
      </c>
      <c r="CE155" s="2">
        <v>5</v>
      </c>
      <c r="CF155" s="2">
        <v>2</v>
      </c>
    </row>
    <row r="156" spans="1:84" x14ac:dyDescent="0.25">
      <c r="A156" s="2" t="s">
        <v>2132</v>
      </c>
      <c r="B156" s="2" t="s">
        <v>8216</v>
      </c>
      <c r="C156" s="2" t="s">
        <v>2133</v>
      </c>
      <c r="D156" s="2" t="s">
        <v>7708</v>
      </c>
      <c r="E156" s="2" t="s">
        <v>8217</v>
      </c>
      <c r="F156" s="2" t="s">
        <v>7426</v>
      </c>
      <c r="G156" s="2" t="s">
        <v>7707</v>
      </c>
      <c r="H156" s="2" t="s">
        <v>7708</v>
      </c>
      <c r="I156" s="2" t="s">
        <v>7708</v>
      </c>
      <c r="J156" s="2" t="s">
        <v>7583</v>
      </c>
      <c r="K156" s="2" t="s">
        <v>7718</v>
      </c>
      <c r="L156" s="2">
        <v>35267</v>
      </c>
      <c r="M156" s="2" t="s">
        <v>7432</v>
      </c>
      <c r="N156" s="2" t="s">
        <v>7624</v>
      </c>
      <c r="O156" s="2">
        <v>1050</v>
      </c>
      <c r="P156" s="2" t="s">
        <v>7632</v>
      </c>
      <c r="Q156" s="2">
        <v>1050</v>
      </c>
      <c r="R156" s="2" t="s">
        <v>7435</v>
      </c>
      <c r="S156" s="2" t="s">
        <v>7436</v>
      </c>
      <c r="T156" s="2" t="s">
        <v>7436</v>
      </c>
      <c r="U156" s="2" t="s">
        <v>7436</v>
      </c>
      <c r="V156" s="2" t="s">
        <v>7604</v>
      </c>
      <c r="W156" s="2" t="s">
        <v>7452</v>
      </c>
      <c r="X156" s="2" t="s">
        <v>7719</v>
      </c>
      <c r="Y156" s="2" t="s">
        <v>7439</v>
      </c>
      <c r="Z156" s="2" t="s">
        <v>7440</v>
      </c>
      <c r="AA156" s="2">
        <v>0</v>
      </c>
      <c r="AB156" s="2">
        <v>100</v>
      </c>
      <c r="AC156" s="2">
        <v>100</v>
      </c>
      <c r="AD156" s="2">
        <v>0</v>
      </c>
      <c r="AE156" s="2">
        <v>1509601.15</v>
      </c>
      <c r="AF156" s="2">
        <v>0</v>
      </c>
      <c r="AG156" s="2">
        <v>0</v>
      </c>
      <c r="AH156" s="2">
        <v>0</v>
      </c>
      <c r="AI156" s="2">
        <v>0</v>
      </c>
      <c r="AJ156" s="2">
        <v>0</v>
      </c>
      <c r="AK156" s="2">
        <v>1509601.15</v>
      </c>
      <c r="AL156" s="2">
        <v>1509601.15</v>
      </c>
      <c r="AM156" s="2">
        <v>1509601.15</v>
      </c>
      <c r="AN156" s="2">
        <v>1509536</v>
      </c>
      <c r="AO156" s="2">
        <v>65.150000000000006</v>
      </c>
      <c r="AP156" s="2">
        <v>0</v>
      </c>
      <c r="AQ156" s="2">
        <v>1509601.15</v>
      </c>
      <c r="AR156" s="2">
        <v>1509536</v>
      </c>
      <c r="AS156" s="2">
        <v>65.150000000000006</v>
      </c>
      <c r="AT156" s="2">
        <v>1509601.15</v>
      </c>
      <c r="AU156" s="2">
        <v>0</v>
      </c>
      <c r="AV156" s="2">
        <v>0</v>
      </c>
      <c r="AW156" s="2">
        <v>0</v>
      </c>
      <c r="AX156" s="2">
        <v>1509601.15</v>
      </c>
      <c r="AY156" s="2" t="s">
        <v>7615</v>
      </c>
      <c r="AZ156" s="2" t="s">
        <v>7535</v>
      </c>
      <c r="BA156" s="1">
        <v>44197</v>
      </c>
      <c r="BB156" s="1">
        <v>44561</v>
      </c>
      <c r="BC156" s="1">
        <v>44021</v>
      </c>
      <c r="BD156" s="1">
        <v>44021</v>
      </c>
      <c r="BH156" s="1">
        <v>44021</v>
      </c>
      <c r="BI156" s="1">
        <v>44021</v>
      </c>
      <c r="BK156" s="1">
        <v>44162</v>
      </c>
      <c r="BL156" s="1">
        <v>44021</v>
      </c>
      <c r="BM156" s="5">
        <v>0.52248842592592593</v>
      </c>
      <c r="BN156" s="1">
        <v>44021</v>
      </c>
      <c r="BO156" s="5">
        <v>0.53170138888888885</v>
      </c>
      <c r="BP156" s="1">
        <v>44021</v>
      </c>
      <c r="BQ156" s="5">
        <v>0.53197916666666667</v>
      </c>
      <c r="BT156" s="1">
        <v>44021</v>
      </c>
      <c r="BU156" s="5">
        <v>0.59526620370370376</v>
      </c>
      <c r="BV156" s="2">
        <v>10</v>
      </c>
      <c r="BW156" s="2">
        <v>1619</v>
      </c>
      <c r="BX156" s="2">
        <v>1619</v>
      </c>
      <c r="BY156" s="2">
        <v>235</v>
      </c>
      <c r="BZ156" s="2" t="s">
        <v>7710</v>
      </c>
      <c r="CA156" s="2" t="s">
        <v>7711</v>
      </c>
      <c r="CB156" s="2">
        <v>0</v>
      </c>
      <c r="CC156" s="2">
        <v>0</v>
      </c>
      <c r="CD156" s="2">
        <v>1619</v>
      </c>
      <c r="CE156" s="2">
        <v>5</v>
      </c>
      <c r="CF156" s="2">
        <v>1</v>
      </c>
    </row>
    <row r="157" spans="1:84" x14ac:dyDescent="0.25">
      <c r="A157" s="2" t="s">
        <v>2385</v>
      </c>
      <c r="B157" s="2" t="s">
        <v>8218</v>
      </c>
      <c r="C157" s="2" t="s">
        <v>2384</v>
      </c>
      <c r="D157" s="2" t="s">
        <v>7529</v>
      </c>
      <c r="E157" s="2" t="s">
        <v>8219</v>
      </c>
      <c r="F157" s="2" t="s">
        <v>7426</v>
      </c>
      <c r="G157" s="2" t="s">
        <v>7470</v>
      </c>
      <c r="H157" s="2" t="s">
        <v>7529</v>
      </c>
      <c r="I157" s="2" t="s">
        <v>7529</v>
      </c>
      <c r="J157" s="2" t="s">
        <v>723</v>
      </c>
      <c r="K157" s="2" t="s">
        <v>7718</v>
      </c>
      <c r="L157" s="2">
        <v>263644</v>
      </c>
      <c r="M157" s="2" t="s">
        <v>7432</v>
      </c>
      <c r="N157" s="2" t="s">
        <v>7917</v>
      </c>
      <c r="O157" s="2">
        <v>2</v>
      </c>
      <c r="P157" s="2" t="s">
        <v>7434</v>
      </c>
      <c r="Q157" s="2">
        <v>2</v>
      </c>
      <c r="R157" s="2" t="s">
        <v>7435</v>
      </c>
      <c r="S157" s="2" t="s">
        <v>7436</v>
      </c>
      <c r="T157" s="2" t="s">
        <v>7436</v>
      </c>
      <c r="U157" s="2" t="s">
        <v>7436</v>
      </c>
      <c r="V157" s="2" t="s">
        <v>1680</v>
      </c>
      <c r="W157" s="2" t="s">
        <v>7452</v>
      </c>
      <c r="X157" s="2" t="s">
        <v>7719</v>
      </c>
      <c r="Y157" s="2" t="s">
        <v>7439</v>
      </c>
      <c r="Z157" s="2" t="s">
        <v>7440</v>
      </c>
      <c r="AA157" s="2">
        <v>90</v>
      </c>
      <c r="AB157" s="2">
        <v>100</v>
      </c>
      <c r="AC157" s="2">
        <v>100</v>
      </c>
      <c r="AD157" s="2">
        <v>0</v>
      </c>
      <c r="AE157" s="2">
        <v>415853.26</v>
      </c>
      <c r="AF157" s="2">
        <v>0.05</v>
      </c>
      <c r="AG157" s="2">
        <v>0</v>
      </c>
      <c r="AH157" s="2">
        <v>0</v>
      </c>
      <c r="AI157" s="2">
        <v>0</v>
      </c>
      <c r="AJ157" s="2">
        <v>0</v>
      </c>
      <c r="AK157" s="2">
        <v>415853.21</v>
      </c>
      <c r="AL157" s="2">
        <v>8637791.1600000001</v>
      </c>
      <c r="AM157" s="2">
        <v>415853.21</v>
      </c>
      <c r="AN157" s="2">
        <v>415853.21</v>
      </c>
      <c r="AO157" s="2">
        <v>0</v>
      </c>
      <c r="AP157" s="2">
        <v>0</v>
      </c>
      <c r="AQ157" s="2">
        <v>8637791.1600000001</v>
      </c>
      <c r="AR157" s="2">
        <v>8637791.1099999994</v>
      </c>
      <c r="AS157" s="2">
        <v>0</v>
      </c>
      <c r="AT157" s="2">
        <v>415853.26</v>
      </c>
      <c r="AU157" s="2">
        <v>0</v>
      </c>
      <c r="AV157" s="2">
        <v>0</v>
      </c>
      <c r="AW157" s="2">
        <v>0</v>
      </c>
      <c r="AX157" s="2">
        <v>415853.26</v>
      </c>
      <c r="AY157" s="2" t="s">
        <v>8181</v>
      </c>
      <c r="AZ157" s="2" t="s">
        <v>8182</v>
      </c>
      <c r="BA157" s="1">
        <v>44197</v>
      </c>
      <c r="BB157" s="1">
        <v>44561</v>
      </c>
      <c r="BC157" s="1">
        <v>44021</v>
      </c>
      <c r="BD157" s="1">
        <v>44021</v>
      </c>
      <c r="BF157" s="1">
        <v>44074</v>
      </c>
      <c r="BG157" s="1">
        <v>44074</v>
      </c>
      <c r="BH157" s="1">
        <v>44021</v>
      </c>
      <c r="BI157" s="1">
        <v>44050</v>
      </c>
      <c r="BJ157" s="1">
        <v>44104</v>
      </c>
      <c r="BK157" s="1">
        <v>44098</v>
      </c>
      <c r="BL157" s="1">
        <v>44021</v>
      </c>
      <c r="BM157" s="5">
        <v>0.53407407407407403</v>
      </c>
      <c r="BN157" s="1">
        <v>44021</v>
      </c>
      <c r="BO157" s="5">
        <v>0.53714120370370366</v>
      </c>
      <c r="BP157" s="1">
        <v>44021</v>
      </c>
      <c r="BQ157" s="5">
        <v>0.53733796296296299</v>
      </c>
      <c r="BT157" s="1">
        <v>44021</v>
      </c>
      <c r="BU157" s="5">
        <v>0.59611111111111115</v>
      </c>
      <c r="BV157" s="2">
        <v>10</v>
      </c>
      <c r="BW157" s="2">
        <v>1619</v>
      </c>
      <c r="BX157" s="2">
        <v>1619</v>
      </c>
      <c r="BY157" s="2">
        <v>74</v>
      </c>
      <c r="BZ157" s="2" t="s">
        <v>7536</v>
      </c>
      <c r="CA157" s="2" t="s">
        <v>7483</v>
      </c>
      <c r="CB157" s="2">
        <v>0</v>
      </c>
      <c r="CC157" s="2">
        <v>0</v>
      </c>
      <c r="CD157" s="2">
        <v>1619</v>
      </c>
      <c r="CE157" s="2">
        <v>5</v>
      </c>
      <c r="CF157" s="2">
        <v>1</v>
      </c>
    </row>
    <row r="158" spans="1:84" x14ac:dyDescent="0.25">
      <c r="A158" s="2" t="s">
        <v>2140</v>
      </c>
      <c r="B158" s="2" t="s">
        <v>8220</v>
      </c>
      <c r="C158" s="2" t="s">
        <v>2141</v>
      </c>
      <c r="D158" s="2" t="s">
        <v>7893</v>
      </c>
      <c r="E158" s="2" t="s">
        <v>8221</v>
      </c>
      <c r="F158" s="2" t="s">
        <v>7426</v>
      </c>
      <c r="G158" s="2" t="s">
        <v>7512</v>
      </c>
      <c r="H158" s="2" t="s">
        <v>7893</v>
      </c>
      <c r="I158" s="2" t="s">
        <v>7893</v>
      </c>
      <c r="J158" s="2" t="s">
        <v>7623</v>
      </c>
      <c r="K158" s="2" t="s">
        <v>7718</v>
      </c>
      <c r="L158" s="2">
        <v>17865</v>
      </c>
      <c r="M158" s="2" t="s">
        <v>7432</v>
      </c>
      <c r="N158" s="2" t="s">
        <v>7624</v>
      </c>
      <c r="O158" s="2">
        <v>2.7</v>
      </c>
      <c r="P158" s="2" t="s">
        <v>7434</v>
      </c>
      <c r="R158" s="2" t="s">
        <v>7435</v>
      </c>
      <c r="S158" s="2" t="s">
        <v>7436</v>
      </c>
      <c r="T158" s="2" t="s">
        <v>7436</v>
      </c>
      <c r="U158" s="2" t="s">
        <v>7436</v>
      </c>
      <c r="V158" s="2" t="s">
        <v>1680</v>
      </c>
      <c r="W158" s="2" t="s">
        <v>7452</v>
      </c>
      <c r="X158" s="2" t="s">
        <v>7719</v>
      </c>
      <c r="Y158" s="2" t="s">
        <v>7439</v>
      </c>
      <c r="Z158" s="2" t="s">
        <v>7440</v>
      </c>
      <c r="AA158" s="2">
        <v>0</v>
      </c>
      <c r="AB158" s="2">
        <v>100</v>
      </c>
      <c r="AC158" s="2">
        <v>100</v>
      </c>
      <c r="AD158" s="2">
        <v>0</v>
      </c>
      <c r="AE158" s="2">
        <v>68999.679999999993</v>
      </c>
      <c r="AF158" s="2">
        <v>270.45</v>
      </c>
      <c r="AG158" s="2">
        <v>0</v>
      </c>
      <c r="AH158" s="2">
        <v>0</v>
      </c>
      <c r="AI158" s="2">
        <v>0</v>
      </c>
      <c r="AJ158" s="2">
        <v>0</v>
      </c>
      <c r="AK158" s="2">
        <v>68729.23</v>
      </c>
      <c r="AL158" s="2">
        <v>8654932.6899999995</v>
      </c>
      <c r="AM158" s="2">
        <v>68729.23</v>
      </c>
      <c r="AN158" s="2">
        <v>68729.23</v>
      </c>
      <c r="AO158" s="2">
        <v>0</v>
      </c>
      <c r="AP158" s="2">
        <v>0</v>
      </c>
      <c r="AQ158" s="2">
        <v>8654932.6899999995</v>
      </c>
      <c r="AR158" s="2">
        <v>8654662.2400000002</v>
      </c>
      <c r="AS158" s="2">
        <v>0</v>
      </c>
      <c r="AT158" s="2">
        <v>68999.679999999993</v>
      </c>
      <c r="AU158" s="2">
        <v>0</v>
      </c>
      <c r="AV158" s="2">
        <v>0</v>
      </c>
      <c r="AW158" s="2">
        <v>0</v>
      </c>
      <c r="AX158" s="2">
        <v>68999.679999999993</v>
      </c>
      <c r="AY158" s="2" t="s">
        <v>7625</v>
      </c>
      <c r="AZ158" s="2" t="s">
        <v>7535</v>
      </c>
      <c r="BA158" s="1">
        <v>44197</v>
      </c>
      <c r="BB158" s="1">
        <v>44561</v>
      </c>
      <c r="BC158" s="1">
        <v>44022</v>
      </c>
      <c r="BD158" s="1">
        <v>44022</v>
      </c>
      <c r="BH158" s="1">
        <v>44022</v>
      </c>
      <c r="BI158" s="1">
        <v>44022</v>
      </c>
      <c r="BK158" s="1">
        <v>44144</v>
      </c>
      <c r="BL158" s="1">
        <v>44022</v>
      </c>
      <c r="BM158" s="5">
        <v>0.45450231481481479</v>
      </c>
      <c r="BN158" s="1">
        <v>44022</v>
      </c>
      <c r="BO158" s="5">
        <v>0.45712962962962961</v>
      </c>
      <c r="BP158" s="1">
        <v>44022</v>
      </c>
      <c r="BQ158" s="5">
        <v>0.45738425925925924</v>
      </c>
      <c r="BT158" s="1">
        <v>44022</v>
      </c>
      <c r="BU158" s="5">
        <v>0.62056712962962968</v>
      </c>
      <c r="BV158" s="2">
        <v>10</v>
      </c>
      <c r="BW158" s="2">
        <v>1619</v>
      </c>
      <c r="BX158" s="2">
        <v>1619</v>
      </c>
      <c r="BY158" s="2">
        <v>74</v>
      </c>
      <c r="BZ158" s="2" t="s">
        <v>7590</v>
      </c>
      <c r="CA158" s="2" t="s">
        <v>7516</v>
      </c>
      <c r="CB158" s="2">
        <v>0</v>
      </c>
      <c r="CC158" s="2">
        <v>0</v>
      </c>
      <c r="CD158" s="2">
        <v>1619</v>
      </c>
      <c r="CE158" s="2">
        <v>5</v>
      </c>
      <c r="CF158" s="2">
        <v>1</v>
      </c>
    </row>
    <row r="159" spans="1:84" x14ac:dyDescent="0.25">
      <c r="A159" s="2" t="s">
        <v>2135</v>
      </c>
      <c r="B159" s="2" t="s">
        <v>8222</v>
      </c>
      <c r="C159" s="2" t="s">
        <v>2136</v>
      </c>
      <c r="D159" s="2" t="s">
        <v>7893</v>
      </c>
      <c r="E159" s="2" t="s">
        <v>8223</v>
      </c>
      <c r="F159" s="2" t="s">
        <v>7426</v>
      </c>
      <c r="G159" s="2" t="s">
        <v>7512</v>
      </c>
      <c r="H159" s="2" t="s">
        <v>7893</v>
      </c>
      <c r="I159" s="2" t="s">
        <v>7893</v>
      </c>
      <c r="J159" s="2" t="s">
        <v>7623</v>
      </c>
      <c r="K159" s="2" t="s">
        <v>7718</v>
      </c>
      <c r="L159" s="2">
        <v>17865</v>
      </c>
      <c r="M159" s="2" t="s">
        <v>7432</v>
      </c>
      <c r="N159" s="2" t="s">
        <v>7624</v>
      </c>
      <c r="O159" s="2">
        <v>2.7</v>
      </c>
      <c r="P159" s="2" t="s">
        <v>7434</v>
      </c>
      <c r="R159" s="2" t="s">
        <v>7435</v>
      </c>
      <c r="S159" s="2" t="s">
        <v>7436</v>
      </c>
      <c r="T159" s="2" t="s">
        <v>7436</v>
      </c>
      <c r="U159" s="2" t="s">
        <v>7436</v>
      </c>
      <c r="V159" s="2" t="s">
        <v>1680</v>
      </c>
      <c r="W159" s="2" t="s">
        <v>7452</v>
      </c>
      <c r="X159" s="2" t="s">
        <v>7719</v>
      </c>
      <c r="Y159" s="2" t="s">
        <v>7439</v>
      </c>
      <c r="Z159" s="2" t="s">
        <v>7440</v>
      </c>
      <c r="AA159" s="2">
        <v>99</v>
      </c>
      <c r="AB159" s="2">
        <v>100</v>
      </c>
      <c r="AC159" s="2">
        <v>99.98</v>
      </c>
      <c r="AD159" s="2">
        <v>0</v>
      </c>
      <c r="AE159" s="2">
        <v>2659.07</v>
      </c>
      <c r="AF159" s="2">
        <v>1527.65</v>
      </c>
      <c r="AG159" s="2">
        <v>0</v>
      </c>
      <c r="AH159" s="2">
        <v>0</v>
      </c>
      <c r="AI159" s="2">
        <v>0</v>
      </c>
      <c r="AJ159" s="2">
        <v>0</v>
      </c>
      <c r="AK159" s="2">
        <v>1131.42</v>
      </c>
      <c r="AL159" s="2">
        <v>8444992.3900000006</v>
      </c>
      <c r="AM159" s="2">
        <v>1131.42</v>
      </c>
      <c r="AN159" s="2">
        <v>1131.42</v>
      </c>
      <c r="AO159" s="2">
        <v>0</v>
      </c>
      <c r="AP159" s="2">
        <v>0</v>
      </c>
      <c r="AQ159" s="2">
        <v>8444992.3900000006</v>
      </c>
      <c r="AR159" s="2">
        <v>8443464.7400000002</v>
      </c>
      <c r="AS159" s="2">
        <v>0</v>
      </c>
      <c r="AT159" s="2">
        <v>2659.07</v>
      </c>
      <c r="AU159" s="2">
        <v>0</v>
      </c>
      <c r="AV159" s="2">
        <v>0</v>
      </c>
      <c r="AW159" s="2">
        <v>0</v>
      </c>
      <c r="AX159" s="2">
        <v>2659.07</v>
      </c>
      <c r="AY159" s="2" t="s">
        <v>7625</v>
      </c>
      <c r="AZ159" s="2" t="s">
        <v>7535</v>
      </c>
      <c r="BA159" s="1">
        <v>44197</v>
      </c>
      <c r="BB159" s="1">
        <v>44561</v>
      </c>
      <c r="BC159" s="1">
        <v>44022</v>
      </c>
      <c r="BD159" s="1">
        <v>44022</v>
      </c>
      <c r="BH159" s="1">
        <v>44022</v>
      </c>
      <c r="BI159" s="1">
        <v>44022</v>
      </c>
      <c r="BJ159" s="1">
        <v>44117</v>
      </c>
      <c r="BK159" s="1">
        <v>44079</v>
      </c>
      <c r="BL159" s="1">
        <v>44022</v>
      </c>
      <c r="BM159" s="5">
        <v>0.49981481481481482</v>
      </c>
      <c r="BN159" s="1">
        <v>44022</v>
      </c>
      <c r="BO159" s="5">
        <v>0.50094907407407407</v>
      </c>
      <c r="BP159" s="1">
        <v>44022</v>
      </c>
      <c r="BQ159" s="5">
        <v>0.50113425925925925</v>
      </c>
      <c r="BT159" s="1">
        <v>44022</v>
      </c>
      <c r="BU159" s="5">
        <v>0.62078703703703708</v>
      </c>
      <c r="BV159" s="2">
        <v>10</v>
      </c>
      <c r="BW159" s="2">
        <v>1619</v>
      </c>
      <c r="BX159" s="2">
        <v>1619</v>
      </c>
      <c r="BY159" s="2">
        <v>74</v>
      </c>
      <c r="BZ159" s="2" t="s">
        <v>7590</v>
      </c>
      <c r="CA159" s="2" t="s">
        <v>7516</v>
      </c>
      <c r="CB159" s="2">
        <v>0</v>
      </c>
      <c r="CC159" s="2">
        <v>0</v>
      </c>
      <c r="CD159" s="2">
        <v>1619</v>
      </c>
      <c r="CE159" s="2">
        <v>5</v>
      </c>
      <c r="CF159" s="2">
        <v>1</v>
      </c>
    </row>
    <row r="160" spans="1:84" x14ac:dyDescent="0.25">
      <c r="A160" s="2" t="s">
        <v>2144</v>
      </c>
      <c r="B160" s="2" t="s">
        <v>8224</v>
      </c>
      <c r="C160" s="2" t="s">
        <v>2145</v>
      </c>
      <c r="D160" s="2" t="s">
        <v>7893</v>
      </c>
      <c r="E160" s="2" t="s">
        <v>8225</v>
      </c>
      <c r="F160" s="2" t="s">
        <v>7426</v>
      </c>
      <c r="G160" s="2" t="s">
        <v>7512</v>
      </c>
      <c r="H160" s="2" t="s">
        <v>7893</v>
      </c>
      <c r="I160" s="2" t="s">
        <v>7893</v>
      </c>
      <c r="J160" s="2" t="s">
        <v>7623</v>
      </c>
      <c r="K160" s="2" t="s">
        <v>7718</v>
      </c>
      <c r="L160" s="2">
        <v>17865</v>
      </c>
      <c r="M160" s="2" t="s">
        <v>7432</v>
      </c>
      <c r="N160" s="2" t="s">
        <v>7624</v>
      </c>
      <c r="O160" s="2">
        <v>2.8</v>
      </c>
      <c r="P160" s="2" t="s">
        <v>7434</v>
      </c>
      <c r="Q160" s="2">
        <v>2.8</v>
      </c>
      <c r="R160" s="2" t="s">
        <v>7435</v>
      </c>
      <c r="S160" s="2" t="s">
        <v>7436</v>
      </c>
      <c r="T160" s="2" t="s">
        <v>7436</v>
      </c>
      <c r="U160" s="2" t="s">
        <v>7436</v>
      </c>
      <c r="V160" s="2" t="s">
        <v>1680</v>
      </c>
      <c r="W160" s="2" t="s">
        <v>7452</v>
      </c>
      <c r="X160" s="2" t="s">
        <v>7719</v>
      </c>
      <c r="Y160" s="2" t="s">
        <v>7439</v>
      </c>
      <c r="Z160" s="2" t="s">
        <v>7440</v>
      </c>
      <c r="AA160" s="2">
        <v>0</v>
      </c>
      <c r="AB160" s="2">
        <v>98.77</v>
      </c>
      <c r="AC160" s="2">
        <v>99.99</v>
      </c>
      <c r="AD160" s="2">
        <v>0</v>
      </c>
      <c r="AE160" s="2">
        <v>87884.01</v>
      </c>
      <c r="AF160" s="2">
        <v>0</v>
      </c>
      <c r="AG160" s="2">
        <v>0</v>
      </c>
      <c r="AH160" s="2">
        <v>0</v>
      </c>
      <c r="AI160" s="2">
        <v>0</v>
      </c>
      <c r="AJ160" s="2">
        <v>0</v>
      </c>
      <c r="AK160" s="2">
        <v>87884.01</v>
      </c>
      <c r="AL160" s="2">
        <v>8762846.9299999997</v>
      </c>
      <c r="AM160" s="2">
        <v>87884.01</v>
      </c>
      <c r="AN160" s="2">
        <v>86804.19</v>
      </c>
      <c r="AO160" s="2">
        <v>1079.82</v>
      </c>
      <c r="AP160" s="2">
        <v>0</v>
      </c>
      <c r="AQ160" s="2">
        <v>8762846.9299999997</v>
      </c>
      <c r="AR160" s="2">
        <v>8761767.1099999994</v>
      </c>
      <c r="AS160" s="2">
        <v>1079.82</v>
      </c>
      <c r="AT160" s="2">
        <v>87884.01</v>
      </c>
      <c r="AU160" s="2">
        <v>0</v>
      </c>
      <c r="AV160" s="2">
        <v>0</v>
      </c>
      <c r="AW160" s="2">
        <v>0</v>
      </c>
      <c r="AX160" s="2">
        <v>87884.01</v>
      </c>
      <c r="AY160" s="2" t="s">
        <v>7625</v>
      </c>
      <c r="AZ160" s="2" t="s">
        <v>7535</v>
      </c>
      <c r="BA160" s="1">
        <v>44197</v>
      </c>
      <c r="BB160" s="1">
        <v>44561</v>
      </c>
      <c r="BC160" s="1">
        <v>44022</v>
      </c>
      <c r="BD160" s="1">
        <v>44022</v>
      </c>
      <c r="BH160" s="1">
        <v>44022</v>
      </c>
      <c r="BI160" s="1">
        <v>44022</v>
      </c>
      <c r="BK160" s="1">
        <v>44131</v>
      </c>
      <c r="BL160" s="1">
        <v>44022</v>
      </c>
      <c r="BM160" s="5">
        <v>0.50479166666666664</v>
      </c>
      <c r="BN160" s="1">
        <v>44022</v>
      </c>
      <c r="BO160" s="5">
        <v>0.50678240740740743</v>
      </c>
      <c r="BP160" s="1">
        <v>44022</v>
      </c>
      <c r="BQ160" s="5">
        <v>0.50690972222222219</v>
      </c>
      <c r="BT160" s="1">
        <v>44022</v>
      </c>
      <c r="BU160" s="5">
        <v>0.62103009259259256</v>
      </c>
      <c r="BV160" s="2">
        <v>10</v>
      </c>
      <c r="BW160" s="2">
        <v>1619</v>
      </c>
      <c r="BX160" s="2">
        <v>1619</v>
      </c>
      <c r="BY160" s="2">
        <v>74</v>
      </c>
      <c r="BZ160" s="2" t="s">
        <v>7590</v>
      </c>
      <c r="CA160" s="2" t="s">
        <v>7516</v>
      </c>
      <c r="CB160" s="2">
        <v>0</v>
      </c>
      <c r="CC160" s="2">
        <v>0</v>
      </c>
      <c r="CD160" s="2">
        <v>1619</v>
      </c>
      <c r="CE160" s="2">
        <v>5</v>
      </c>
      <c r="CF160" s="2">
        <v>1</v>
      </c>
    </row>
    <row r="161" spans="1:84" x14ac:dyDescent="0.25">
      <c r="A161" s="2" t="s">
        <v>2386</v>
      </c>
      <c r="B161" s="2" t="s">
        <v>2252</v>
      </c>
      <c r="C161" s="2" t="s">
        <v>2387</v>
      </c>
      <c r="D161" s="2" t="s">
        <v>7984</v>
      </c>
      <c r="E161" s="2" t="s">
        <v>8226</v>
      </c>
      <c r="F161" s="2" t="s">
        <v>7426</v>
      </c>
      <c r="G161" s="2" t="s">
        <v>7486</v>
      </c>
      <c r="H161" s="2" t="s">
        <v>7984</v>
      </c>
      <c r="I161" s="2" t="s">
        <v>8227</v>
      </c>
      <c r="J161" s="2" t="s">
        <v>613</v>
      </c>
      <c r="K161" s="2" t="s">
        <v>7730</v>
      </c>
      <c r="L161" s="2">
        <v>80</v>
      </c>
      <c r="M161" s="2" t="s">
        <v>7503</v>
      </c>
      <c r="N161" s="2" t="s">
        <v>8228</v>
      </c>
      <c r="O161" s="2">
        <v>1357</v>
      </c>
      <c r="P161" s="2" t="s">
        <v>7475</v>
      </c>
      <c r="Q161" s="2">
        <v>1357.21</v>
      </c>
      <c r="R161" s="2" t="s">
        <v>7435</v>
      </c>
      <c r="S161" s="2" t="s">
        <v>7436</v>
      </c>
      <c r="T161" s="2" t="s">
        <v>7436</v>
      </c>
      <c r="U161" s="2" t="s">
        <v>7436</v>
      </c>
      <c r="V161" s="2" t="s">
        <v>1680</v>
      </c>
      <c r="W161" s="2" t="s">
        <v>7986</v>
      </c>
      <c r="X161" s="2" t="s">
        <v>7505</v>
      </c>
      <c r="Y161" s="2" t="s">
        <v>7478</v>
      </c>
      <c r="Z161" s="2" t="s">
        <v>7440</v>
      </c>
      <c r="AA161" s="2">
        <v>12</v>
      </c>
      <c r="AB161" s="2">
        <v>84.76</v>
      </c>
      <c r="AC161" s="2">
        <v>95.54</v>
      </c>
      <c r="AD161" s="2">
        <v>0</v>
      </c>
      <c r="AE161" s="2">
        <v>1347004.33</v>
      </c>
      <c r="AF161" s="2">
        <v>0</v>
      </c>
      <c r="AG161" s="2">
        <v>0</v>
      </c>
      <c r="AH161" s="2">
        <v>0</v>
      </c>
      <c r="AI161" s="2">
        <v>0</v>
      </c>
      <c r="AJ161" s="2">
        <v>0</v>
      </c>
      <c r="AK161" s="2">
        <v>1347004.33</v>
      </c>
      <c r="AL161" s="2">
        <v>4599012.6100000003</v>
      </c>
      <c r="AM161" s="2">
        <v>1347004.33</v>
      </c>
      <c r="AN161" s="2">
        <v>1141764.05</v>
      </c>
      <c r="AO161" s="2">
        <v>205240.28</v>
      </c>
      <c r="AP161" s="2">
        <v>0</v>
      </c>
      <c r="AQ161" s="2">
        <v>4599012.6100000003</v>
      </c>
      <c r="AR161" s="2">
        <v>4393772.33</v>
      </c>
      <c r="AS161" s="2">
        <v>205240.28</v>
      </c>
      <c r="AT161" s="2">
        <v>1347004.33</v>
      </c>
      <c r="AU161" s="2">
        <v>0</v>
      </c>
      <c r="AV161" s="2">
        <v>0</v>
      </c>
      <c r="AW161" s="2">
        <v>0</v>
      </c>
      <c r="AX161" s="2">
        <v>1347004.33</v>
      </c>
      <c r="AY161" s="2" t="s">
        <v>8229</v>
      </c>
      <c r="AZ161" s="2" t="s">
        <v>8230</v>
      </c>
      <c r="BA161" s="1">
        <v>44197</v>
      </c>
      <c r="BB161" s="1">
        <v>44561</v>
      </c>
      <c r="BC161" s="1">
        <v>44022</v>
      </c>
      <c r="BD161" s="1">
        <v>44022</v>
      </c>
      <c r="BF161" s="1">
        <v>44074</v>
      </c>
      <c r="BG161" s="1">
        <v>44074</v>
      </c>
      <c r="BH161" s="1">
        <v>44022</v>
      </c>
      <c r="BI161" s="1">
        <v>44041</v>
      </c>
      <c r="BJ161" s="1">
        <v>44104</v>
      </c>
      <c r="BK161" s="1">
        <v>44097</v>
      </c>
      <c r="BL161" s="1">
        <v>44022</v>
      </c>
      <c r="BM161" s="5">
        <v>0.51836805555555554</v>
      </c>
      <c r="BN161" s="1">
        <v>44022</v>
      </c>
      <c r="BO161" s="5">
        <v>0.5231365740740741</v>
      </c>
      <c r="BP161" s="1">
        <v>44022</v>
      </c>
      <c r="BQ161" s="5">
        <v>0.52328703703703705</v>
      </c>
      <c r="BT161" s="1">
        <v>44022</v>
      </c>
      <c r="BU161" s="5">
        <v>0.62129629629629635</v>
      </c>
      <c r="BV161" s="2">
        <v>10</v>
      </c>
      <c r="BW161" s="2">
        <v>1619</v>
      </c>
      <c r="BX161" s="2">
        <v>1619</v>
      </c>
      <c r="BY161" s="2">
        <v>90</v>
      </c>
      <c r="BZ161" s="2" t="s">
        <v>7988</v>
      </c>
      <c r="CA161" s="2" t="s">
        <v>7497</v>
      </c>
      <c r="CB161" s="2">
        <v>0</v>
      </c>
      <c r="CC161" s="2">
        <v>0</v>
      </c>
      <c r="CD161" s="2">
        <v>1619</v>
      </c>
      <c r="CE161" s="2">
        <v>5</v>
      </c>
      <c r="CF161" s="2">
        <v>1</v>
      </c>
    </row>
    <row r="162" spans="1:84" x14ac:dyDescent="0.25">
      <c r="A162" s="2" t="s">
        <v>2613</v>
      </c>
      <c r="B162" s="2" t="s">
        <v>8231</v>
      </c>
      <c r="C162" s="2" t="s">
        <v>2611</v>
      </c>
      <c r="D162" s="2" t="s">
        <v>7487</v>
      </c>
      <c r="E162" s="2" t="s">
        <v>8232</v>
      </c>
      <c r="F162" s="2" t="s">
        <v>7426</v>
      </c>
      <c r="G162" s="2" t="s">
        <v>7486</v>
      </c>
      <c r="H162" s="2" t="s">
        <v>7487</v>
      </c>
      <c r="I162" s="2" t="s">
        <v>8233</v>
      </c>
      <c r="J162" s="2" t="s">
        <v>613</v>
      </c>
      <c r="K162" s="2" t="s">
        <v>7730</v>
      </c>
      <c r="L162" s="2">
        <v>60</v>
      </c>
      <c r="M162" s="2" t="s">
        <v>7503</v>
      </c>
      <c r="N162" s="2" t="s">
        <v>8234</v>
      </c>
      <c r="O162" s="2">
        <v>3480</v>
      </c>
      <c r="P162" s="2" t="s">
        <v>7475</v>
      </c>
      <c r="Q162" s="2">
        <v>3480</v>
      </c>
      <c r="R162" s="2" t="s">
        <v>7435</v>
      </c>
      <c r="S162" s="2" t="s">
        <v>7436</v>
      </c>
      <c r="T162" s="2" t="s">
        <v>7436</v>
      </c>
      <c r="U162" s="2" t="s">
        <v>7436</v>
      </c>
      <c r="V162" s="2" t="s">
        <v>1680</v>
      </c>
      <c r="W162" s="2" t="s">
        <v>7986</v>
      </c>
      <c r="X162" s="2" t="s">
        <v>7505</v>
      </c>
      <c r="Y162" s="2" t="s">
        <v>7478</v>
      </c>
      <c r="Z162" s="2" t="s">
        <v>7440</v>
      </c>
      <c r="AA162" s="2">
        <v>27</v>
      </c>
      <c r="AB162" s="2">
        <v>65.25</v>
      </c>
      <c r="AC162" s="2">
        <v>93.5</v>
      </c>
      <c r="AD162" s="2">
        <v>0</v>
      </c>
      <c r="AE162" s="2">
        <v>1018879.04</v>
      </c>
      <c r="AF162" s="2">
        <v>0</v>
      </c>
      <c r="AG162" s="2">
        <v>0</v>
      </c>
      <c r="AH162" s="2">
        <v>0</v>
      </c>
      <c r="AI162" s="2">
        <v>0</v>
      </c>
      <c r="AJ162" s="2">
        <v>0</v>
      </c>
      <c r="AK162" s="2">
        <v>1018879.04</v>
      </c>
      <c r="AL162" s="2">
        <v>5448231.1900000004</v>
      </c>
      <c r="AM162" s="2">
        <v>1018879.04</v>
      </c>
      <c r="AN162" s="2">
        <v>664784.88</v>
      </c>
      <c r="AO162" s="2">
        <v>354094.16</v>
      </c>
      <c r="AP162" s="2">
        <v>0</v>
      </c>
      <c r="AQ162" s="2">
        <v>5448231.1900000004</v>
      </c>
      <c r="AR162" s="2">
        <v>5094137.03</v>
      </c>
      <c r="AS162" s="2">
        <v>354094.16</v>
      </c>
      <c r="AT162" s="2">
        <v>1018879.04</v>
      </c>
      <c r="AU162" s="2">
        <v>0</v>
      </c>
      <c r="AV162" s="2">
        <v>0</v>
      </c>
      <c r="AW162" s="2">
        <v>0</v>
      </c>
      <c r="AX162" s="2">
        <v>1018879.04</v>
      </c>
      <c r="AY162" s="2" t="s">
        <v>8229</v>
      </c>
      <c r="AZ162" s="2" t="s">
        <v>8230</v>
      </c>
      <c r="BA162" s="1">
        <v>44197</v>
      </c>
      <c r="BB162" s="1">
        <v>44561</v>
      </c>
      <c r="BC162" s="1">
        <v>44022</v>
      </c>
      <c r="BD162" s="1">
        <v>44022</v>
      </c>
      <c r="BF162" s="1">
        <v>44074</v>
      </c>
      <c r="BG162" s="1">
        <v>44074</v>
      </c>
      <c r="BH162" s="1">
        <v>44022</v>
      </c>
      <c r="BI162" s="1">
        <v>44085</v>
      </c>
      <c r="BJ162" s="1">
        <v>44117</v>
      </c>
      <c r="BK162" s="1">
        <v>44097</v>
      </c>
      <c r="BL162" s="1">
        <v>44022</v>
      </c>
      <c r="BM162" s="5">
        <v>0.52947916666666661</v>
      </c>
      <c r="BN162" s="1">
        <v>44022</v>
      </c>
      <c r="BO162" s="5">
        <v>0.53363425925925922</v>
      </c>
      <c r="BP162" s="1">
        <v>44022</v>
      </c>
      <c r="BQ162" s="5">
        <v>0.53390046296296301</v>
      </c>
      <c r="BT162" s="1">
        <v>44022</v>
      </c>
      <c r="BU162" s="5">
        <v>0.62157407407407406</v>
      </c>
      <c r="BV162" s="2">
        <v>10</v>
      </c>
      <c r="BW162" s="2">
        <v>1619</v>
      </c>
      <c r="BX162" s="2">
        <v>1619</v>
      </c>
      <c r="BY162" s="2">
        <v>90</v>
      </c>
      <c r="BZ162" s="2" t="s">
        <v>7496</v>
      </c>
      <c r="CA162" s="2" t="s">
        <v>7497</v>
      </c>
      <c r="CB162" s="2">
        <v>0</v>
      </c>
      <c r="CC162" s="2">
        <v>0</v>
      </c>
      <c r="CD162" s="2">
        <v>1619</v>
      </c>
      <c r="CE162" s="2">
        <v>5</v>
      </c>
      <c r="CF162" s="2">
        <v>1</v>
      </c>
    </row>
    <row r="163" spans="1:84" x14ac:dyDescent="0.25">
      <c r="A163" s="2" t="s">
        <v>2395</v>
      </c>
      <c r="B163" s="2" t="s">
        <v>8235</v>
      </c>
      <c r="C163" s="2" t="s">
        <v>2396</v>
      </c>
      <c r="D163" s="2" t="s">
        <v>7899</v>
      </c>
      <c r="E163" s="2" t="s">
        <v>8236</v>
      </c>
      <c r="F163" s="2" t="s">
        <v>7426</v>
      </c>
      <c r="G163" s="2" t="s">
        <v>7593</v>
      </c>
      <c r="H163" s="2" t="s">
        <v>7899</v>
      </c>
      <c r="I163" s="2" t="s">
        <v>8227</v>
      </c>
      <c r="J163" s="2" t="s">
        <v>613</v>
      </c>
      <c r="K163" s="2" t="s">
        <v>7730</v>
      </c>
      <c r="L163" s="2">
        <v>77</v>
      </c>
      <c r="M163" s="2" t="s">
        <v>7503</v>
      </c>
      <c r="N163" s="2" t="s">
        <v>8237</v>
      </c>
      <c r="O163" s="2">
        <v>2246</v>
      </c>
      <c r="P163" s="2" t="s">
        <v>7475</v>
      </c>
      <c r="Q163" s="2">
        <v>2246.2399999999998</v>
      </c>
      <c r="R163" s="2" t="s">
        <v>7435</v>
      </c>
      <c r="S163" s="2" t="s">
        <v>7436</v>
      </c>
      <c r="T163" s="2" t="s">
        <v>7436</v>
      </c>
      <c r="U163" s="2" t="s">
        <v>7436</v>
      </c>
      <c r="V163" s="2" t="s">
        <v>7604</v>
      </c>
      <c r="W163" s="2" t="s">
        <v>7986</v>
      </c>
      <c r="X163" s="2" t="s">
        <v>7505</v>
      </c>
      <c r="Y163" s="2" t="s">
        <v>7478</v>
      </c>
      <c r="Z163" s="2" t="s">
        <v>7440</v>
      </c>
      <c r="AA163" s="2">
        <v>100</v>
      </c>
      <c r="AB163" s="2">
        <v>100</v>
      </c>
      <c r="AC163" s="2">
        <v>100</v>
      </c>
      <c r="AD163" s="2">
        <v>0</v>
      </c>
      <c r="AE163" s="2">
        <v>1118345.33</v>
      </c>
      <c r="AF163" s="2">
        <v>0</v>
      </c>
      <c r="AG163" s="2">
        <v>0</v>
      </c>
      <c r="AH163" s="2">
        <v>0</v>
      </c>
      <c r="AI163" s="2">
        <v>0</v>
      </c>
      <c r="AJ163" s="2">
        <v>0</v>
      </c>
      <c r="AK163" s="2">
        <v>1118345.33</v>
      </c>
      <c r="AL163" s="2">
        <v>4582639.1100000003</v>
      </c>
      <c r="AM163" s="2">
        <v>1118345.33</v>
      </c>
      <c r="AN163" s="2">
        <v>1118345.33</v>
      </c>
      <c r="AO163" s="2">
        <v>0</v>
      </c>
      <c r="AP163" s="2">
        <v>0</v>
      </c>
      <c r="AQ163" s="2">
        <v>4582639.1100000003</v>
      </c>
      <c r="AR163" s="2">
        <v>4582639.1100000003</v>
      </c>
      <c r="AS163" s="2">
        <v>0</v>
      </c>
      <c r="AT163" s="2">
        <v>1118345.33</v>
      </c>
      <c r="AU163" s="2">
        <v>0</v>
      </c>
      <c r="AV163" s="2">
        <v>0</v>
      </c>
      <c r="AW163" s="2">
        <v>0</v>
      </c>
      <c r="AX163" s="2">
        <v>1118345.33</v>
      </c>
      <c r="AY163" s="2" t="s">
        <v>8229</v>
      </c>
      <c r="AZ163" s="2" t="s">
        <v>8230</v>
      </c>
      <c r="BA163" s="1">
        <v>44197</v>
      </c>
      <c r="BB163" s="1">
        <v>44561</v>
      </c>
      <c r="BC163" s="1">
        <v>44022</v>
      </c>
      <c r="BD163" s="1">
        <v>44022</v>
      </c>
      <c r="BF163" s="1">
        <v>44074</v>
      </c>
      <c r="BG163" s="1">
        <v>44074</v>
      </c>
      <c r="BH163" s="1">
        <v>44022</v>
      </c>
      <c r="BI163" s="1">
        <v>44042</v>
      </c>
      <c r="BJ163" s="1">
        <v>44104</v>
      </c>
      <c r="BK163" s="1">
        <v>44104</v>
      </c>
      <c r="BL163" s="1">
        <v>44022</v>
      </c>
      <c r="BM163" s="5">
        <v>0.54006944444444449</v>
      </c>
      <c r="BN163" s="1">
        <v>44022</v>
      </c>
      <c r="BO163" s="5">
        <v>0.54234953703703703</v>
      </c>
      <c r="BP163" s="1">
        <v>44022</v>
      </c>
      <c r="BQ163" s="5">
        <v>0.54249999999999998</v>
      </c>
      <c r="BT163" s="1">
        <v>44022</v>
      </c>
      <c r="BU163" s="5">
        <v>0.62238425925925922</v>
      </c>
      <c r="BV163" s="2">
        <v>10</v>
      </c>
      <c r="BW163" s="2">
        <v>1619</v>
      </c>
      <c r="BX163" s="2">
        <v>1619</v>
      </c>
      <c r="BY163" s="2">
        <v>90</v>
      </c>
      <c r="BZ163" s="2" t="s">
        <v>7900</v>
      </c>
      <c r="CA163" s="2" t="s">
        <v>7597</v>
      </c>
      <c r="CB163" s="2">
        <v>0</v>
      </c>
      <c r="CC163" s="2">
        <v>0</v>
      </c>
      <c r="CD163" s="2">
        <v>1619</v>
      </c>
      <c r="CE163" s="2">
        <v>5</v>
      </c>
      <c r="CF163" s="2">
        <v>1</v>
      </c>
    </row>
    <row r="164" spans="1:84" x14ac:dyDescent="0.25">
      <c r="A164" s="2" t="s">
        <v>2397</v>
      </c>
      <c r="B164" s="2" t="s">
        <v>8238</v>
      </c>
      <c r="C164" s="2" t="s">
        <v>2398</v>
      </c>
      <c r="D164" s="2" t="s">
        <v>7984</v>
      </c>
      <c r="E164" s="2" t="s">
        <v>8239</v>
      </c>
      <c r="F164" s="2" t="s">
        <v>7426</v>
      </c>
      <c r="G164" s="2" t="s">
        <v>7486</v>
      </c>
      <c r="H164" s="2" t="s">
        <v>7984</v>
      </c>
      <c r="I164" s="2" t="s">
        <v>7984</v>
      </c>
      <c r="J164" s="2" t="s">
        <v>613</v>
      </c>
      <c r="K164" s="2" t="s">
        <v>7730</v>
      </c>
      <c r="L164" s="2">
        <v>75</v>
      </c>
      <c r="M164" s="2" t="s">
        <v>7503</v>
      </c>
      <c r="N164" s="2" t="s">
        <v>8240</v>
      </c>
      <c r="O164" s="2">
        <v>1671</v>
      </c>
      <c r="P164" s="2" t="s">
        <v>7475</v>
      </c>
      <c r="Q164" s="2">
        <v>1671.29</v>
      </c>
      <c r="R164" s="2" t="s">
        <v>7435</v>
      </c>
      <c r="S164" s="2" t="s">
        <v>7436</v>
      </c>
      <c r="T164" s="2" t="s">
        <v>7436</v>
      </c>
      <c r="U164" s="2" t="s">
        <v>7436</v>
      </c>
      <c r="V164" s="2" t="s">
        <v>1680</v>
      </c>
      <c r="W164" s="2" t="s">
        <v>7986</v>
      </c>
      <c r="X164" s="2" t="s">
        <v>7505</v>
      </c>
      <c r="Y164" s="2" t="s">
        <v>7478</v>
      </c>
      <c r="Z164" s="2" t="s">
        <v>7440</v>
      </c>
      <c r="AA164" s="2">
        <v>30</v>
      </c>
      <c r="AB164" s="2">
        <v>77.900000000000006</v>
      </c>
      <c r="AC164" s="2">
        <v>96.93</v>
      </c>
      <c r="AD164" s="2">
        <v>0</v>
      </c>
      <c r="AE164" s="2">
        <v>765132.89</v>
      </c>
      <c r="AF164" s="2">
        <v>0</v>
      </c>
      <c r="AG164" s="2">
        <v>0</v>
      </c>
      <c r="AH164" s="2">
        <v>0</v>
      </c>
      <c r="AI164" s="2">
        <v>0</v>
      </c>
      <c r="AJ164" s="2">
        <v>0</v>
      </c>
      <c r="AK164" s="2">
        <v>765132.89</v>
      </c>
      <c r="AL164" s="2">
        <v>5513214.4299999997</v>
      </c>
      <c r="AM164" s="2">
        <v>765132.89</v>
      </c>
      <c r="AN164" s="2">
        <v>596036.30000000005</v>
      </c>
      <c r="AO164" s="2">
        <v>169096.59</v>
      </c>
      <c r="AP164" s="2">
        <v>0</v>
      </c>
      <c r="AQ164" s="2">
        <v>5513214.4299999997</v>
      </c>
      <c r="AR164" s="2">
        <v>5344117.84</v>
      </c>
      <c r="AS164" s="2">
        <v>169096.59</v>
      </c>
      <c r="AT164" s="2">
        <v>765132.89</v>
      </c>
      <c r="AU164" s="2">
        <v>0</v>
      </c>
      <c r="AV164" s="2">
        <v>0</v>
      </c>
      <c r="AW164" s="2">
        <v>0</v>
      </c>
      <c r="AX164" s="2">
        <v>765132.89</v>
      </c>
      <c r="AY164" s="2" t="s">
        <v>8229</v>
      </c>
      <c r="AZ164" s="2" t="s">
        <v>8230</v>
      </c>
      <c r="BA164" s="1">
        <v>44197</v>
      </c>
      <c r="BB164" s="1">
        <v>44561</v>
      </c>
      <c r="BC164" s="1">
        <v>44022</v>
      </c>
      <c r="BD164" s="1">
        <v>44022</v>
      </c>
      <c r="BF164" s="1">
        <v>44074</v>
      </c>
      <c r="BG164" s="1">
        <v>44074</v>
      </c>
      <c r="BH164" s="1">
        <v>44022</v>
      </c>
      <c r="BI164" s="1">
        <v>44042</v>
      </c>
      <c r="BJ164" s="1">
        <v>44118</v>
      </c>
      <c r="BK164" s="1">
        <v>44118</v>
      </c>
      <c r="BL164" s="1">
        <v>44022</v>
      </c>
      <c r="BM164" s="5">
        <v>0.54704861111111114</v>
      </c>
      <c r="BN164" s="1">
        <v>44022</v>
      </c>
      <c r="BO164" s="5">
        <v>0.55189814814814819</v>
      </c>
      <c r="BP164" s="1">
        <v>44022</v>
      </c>
      <c r="BQ164" s="5">
        <v>0.55206018518518518</v>
      </c>
      <c r="BT164" s="1">
        <v>44022</v>
      </c>
      <c r="BU164" s="5">
        <v>0.62261574074074078</v>
      </c>
      <c r="BV164" s="2">
        <v>10</v>
      </c>
      <c r="BW164" s="2">
        <v>1619</v>
      </c>
      <c r="BX164" s="2">
        <v>1619</v>
      </c>
      <c r="BY164" s="2">
        <v>90</v>
      </c>
      <c r="BZ164" s="2" t="s">
        <v>7988</v>
      </c>
      <c r="CA164" s="2" t="s">
        <v>7497</v>
      </c>
      <c r="CB164" s="2">
        <v>0</v>
      </c>
      <c r="CC164" s="2">
        <v>0</v>
      </c>
      <c r="CD164" s="2">
        <v>1619</v>
      </c>
      <c r="CE164" s="2">
        <v>5</v>
      </c>
      <c r="CF164" s="2">
        <v>1</v>
      </c>
    </row>
    <row r="165" spans="1:84" x14ac:dyDescent="0.25">
      <c r="A165" s="2" t="s">
        <v>2406</v>
      </c>
      <c r="B165" s="2" t="s">
        <v>8241</v>
      </c>
      <c r="C165" s="2" t="s">
        <v>2404</v>
      </c>
      <c r="D165" s="2" t="s">
        <v>7825</v>
      </c>
      <c r="E165" s="2" t="s">
        <v>8242</v>
      </c>
      <c r="F165" s="2" t="s">
        <v>7426</v>
      </c>
      <c r="G165" s="2" t="s">
        <v>7470</v>
      </c>
      <c r="H165" s="2" t="s">
        <v>7825</v>
      </c>
      <c r="I165" s="2" t="s">
        <v>7826</v>
      </c>
      <c r="J165" s="2" t="s">
        <v>613</v>
      </c>
      <c r="K165" s="2" t="s">
        <v>7730</v>
      </c>
      <c r="L165" s="2">
        <v>67</v>
      </c>
      <c r="M165" s="2" t="s">
        <v>7503</v>
      </c>
      <c r="N165" s="2" t="s">
        <v>8243</v>
      </c>
      <c r="O165" s="2">
        <v>1250</v>
      </c>
      <c r="P165" s="2" t="s">
        <v>7475</v>
      </c>
      <c r="Q165" s="2">
        <v>1250</v>
      </c>
      <c r="R165" s="2" t="s">
        <v>7435</v>
      </c>
      <c r="S165" s="2" t="s">
        <v>7436</v>
      </c>
      <c r="T165" s="2" t="s">
        <v>7436</v>
      </c>
      <c r="U165" s="2" t="s">
        <v>7436</v>
      </c>
      <c r="V165" s="2" t="s">
        <v>7604</v>
      </c>
      <c r="W165" s="2" t="s">
        <v>7986</v>
      </c>
      <c r="X165" s="2" t="s">
        <v>7505</v>
      </c>
      <c r="Y165" s="2" t="s">
        <v>7478</v>
      </c>
      <c r="Z165" s="2" t="s">
        <v>7440</v>
      </c>
      <c r="AA165" s="2">
        <v>40</v>
      </c>
      <c r="AB165" s="2">
        <v>100</v>
      </c>
      <c r="AC165" s="2">
        <v>100</v>
      </c>
      <c r="AD165" s="2">
        <v>0</v>
      </c>
      <c r="AE165" s="2">
        <v>1457740.23</v>
      </c>
      <c r="AF165" s="2">
        <v>0.2</v>
      </c>
      <c r="AG165" s="2">
        <v>0</v>
      </c>
      <c r="AH165" s="2">
        <v>0</v>
      </c>
      <c r="AI165" s="2">
        <v>0</v>
      </c>
      <c r="AJ165" s="2">
        <v>0</v>
      </c>
      <c r="AK165" s="2">
        <v>1457740.03</v>
      </c>
      <c r="AL165" s="2">
        <v>3554540.65</v>
      </c>
      <c r="AM165" s="2">
        <v>1457740.03</v>
      </c>
      <c r="AN165" s="2">
        <v>1457740.03</v>
      </c>
      <c r="AO165" s="2">
        <v>0</v>
      </c>
      <c r="AP165" s="2">
        <v>0</v>
      </c>
      <c r="AQ165" s="2">
        <v>3554540.65</v>
      </c>
      <c r="AR165" s="2">
        <v>3554540.45</v>
      </c>
      <c r="AS165" s="2">
        <v>0</v>
      </c>
      <c r="AT165" s="2">
        <v>1457740.23</v>
      </c>
      <c r="AU165" s="2">
        <v>0</v>
      </c>
      <c r="AV165" s="2">
        <v>0</v>
      </c>
      <c r="AW165" s="2">
        <v>0</v>
      </c>
      <c r="AX165" s="2">
        <v>1457740.23</v>
      </c>
      <c r="AY165" s="2" t="s">
        <v>8229</v>
      </c>
      <c r="AZ165" s="2" t="s">
        <v>8230</v>
      </c>
      <c r="BA165" s="1">
        <v>44197</v>
      </c>
      <c r="BB165" s="1">
        <v>44561</v>
      </c>
      <c r="BC165" s="1">
        <v>44022</v>
      </c>
      <c r="BD165" s="1">
        <v>44022</v>
      </c>
      <c r="BF165" s="1">
        <v>44074</v>
      </c>
      <c r="BG165" s="1">
        <v>44074</v>
      </c>
      <c r="BH165" s="1">
        <v>44022</v>
      </c>
      <c r="BI165" s="1">
        <v>44042</v>
      </c>
      <c r="BJ165" s="1">
        <v>44104</v>
      </c>
      <c r="BK165" s="1">
        <v>44097</v>
      </c>
      <c r="BL165" s="1">
        <v>44022</v>
      </c>
      <c r="BM165" s="5">
        <v>0.55636574074074074</v>
      </c>
      <c r="BN165" s="1">
        <v>44022</v>
      </c>
      <c r="BO165" s="5">
        <v>0.56115740740740738</v>
      </c>
      <c r="BP165" s="1">
        <v>44022</v>
      </c>
      <c r="BQ165" s="5">
        <v>0.56131944444444448</v>
      </c>
      <c r="BT165" s="1">
        <v>44022</v>
      </c>
      <c r="BU165" s="5">
        <v>0.62284722222222222</v>
      </c>
      <c r="BV165" s="2">
        <v>10</v>
      </c>
      <c r="BW165" s="2">
        <v>1619</v>
      </c>
      <c r="BX165" s="2">
        <v>1619</v>
      </c>
      <c r="BY165" s="2">
        <v>90</v>
      </c>
      <c r="BZ165" s="2" t="s">
        <v>7832</v>
      </c>
      <c r="CA165" s="2" t="s">
        <v>7483</v>
      </c>
      <c r="CB165" s="2">
        <v>0</v>
      </c>
      <c r="CC165" s="2">
        <v>0</v>
      </c>
      <c r="CD165" s="2">
        <v>1619</v>
      </c>
      <c r="CE165" s="2">
        <v>5</v>
      </c>
      <c r="CF165" s="2">
        <v>1</v>
      </c>
    </row>
    <row r="166" spans="1:84" x14ac:dyDescent="0.25">
      <c r="A166" s="2" t="s">
        <v>2407</v>
      </c>
      <c r="B166" s="2" t="s">
        <v>2257</v>
      </c>
      <c r="C166" s="2" t="s">
        <v>2408</v>
      </c>
      <c r="D166" s="2" t="s">
        <v>7984</v>
      </c>
      <c r="E166" s="2" t="s">
        <v>8244</v>
      </c>
      <c r="F166" s="2" t="s">
        <v>7426</v>
      </c>
      <c r="G166" s="2" t="s">
        <v>7486</v>
      </c>
      <c r="H166" s="2" t="s">
        <v>7984</v>
      </c>
      <c r="I166" s="2" t="s">
        <v>7984</v>
      </c>
      <c r="J166" s="2" t="s">
        <v>613</v>
      </c>
      <c r="K166" s="2" t="s">
        <v>7730</v>
      </c>
      <c r="L166" s="2">
        <v>70</v>
      </c>
      <c r="M166" s="2" t="s">
        <v>7503</v>
      </c>
      <c r="N166" s="2" t="s">
        <v>8245</v>
      </c>
      <c r="O166" s="2">
        <v>1457</v>
      </c>
      <c r="P166" s="2" t="s">
        <v>7475</v>
      </c>
      <c r="Q166" s="2">
        <v>1457.32</v>
      </c>
      <c r="R166" s="2" t="s">
        <v>7435</v>
      </c>
      <c r="S166" s="2" t="s">
        <v>7436</v>
      </c>
      <c r="T166" s="2" t="s">
        <v>7436</v>
      </c>
      <c r="U166" s="2" t="s">
        <v>7436</v>
      </c>
      <c r="V166" s="2" t="s">
        <v>1680</v>
      </c>
      <c r="W166" s="2" t="s">
        <v>7986</v>
      </c>
      <c r="X166" s="2" t="s">
        <v>7505</v>
      </c>
      <c r="Y166" s="2" t="s">
        <v>7478</v>
      </c>
      <c r="Z166" s="2" t="s">
        <v>7440</v>
      </c>
      <c r="AA166" s="2">
        <v>50</v>
      </c>
      <c r="AB166" s="2">
        <v>0</v>
      </c>
      <c r="AC166" s="2">
        <v>90.14</v>
      </c>
      <c r="AD166" s="2">
        <v>0</v>
      </c>
      <c r="AE166" s="2">
        <v>528027.76</v>
      </c>
      <c r="AF166" s="2">
        <v>0</v>
      </c>
      <c r="AG166" s="2">
        <v>0</v>
      </c>
      <c r="AH166" s="2">
        <v>0</v>
      </c>
      <c r="AI166" s="2">
        <v>0</v>
      </c>
      <c r="AJ166" s="2">
        <v>0</v>
      </c>
      <c r="AK166" s="2">
        <v>528027.76</v>
      </c>
      <c r="AL166" s="2">
        <v>5357184.99</v>
      </c>
      <c r="AM166" s="2">
        <v>528027.76</v>
      </c>
      <c r="AN166" s="2">
        <v>0</v>
      </c>
      <c r="AO166" s="2">
        <v>528027.76</v>
      </c>
      <c r="AP166" s="2">
        <v>0</v>
      </c>
      <c r="AQ166" s="2">
        <v>5357184.99</v>
      </c>
      <c r="AR166" s="2">
        <v>4829157.2300000004</v>
      </c>
      <c r="AS166" s="2">
        <v>528027.76</v>
      </c>
      <c r="AT166" s="2">
        <v>528027.76</v>
      </c>
      <c r="AU166" s="2">
        <v>0</v>
      </c>
      <c r="AV166" s="2">
        <v>0</v>
      </c>
      <c r="AW166" s="2">
        <v>0</v>
      </c>
      <c r="AX166" s="2">
        <v>528027.76</v>
      </c>
      <c r="AY166" s="2" t="s">
        <v>8229</v>
      </c>
      <c r="AZ166" s="2" t="s">
        <v>8230</v>
      </c>
      <c r="BA166" s="1">
        <v>44197</v>
      </c>
      <c r="BB166" s="1">
        <v>44561</v>
      </c>
      <c r="BC166" s="1">
        <v>44022</v>
      </c>
      <c r="BD166" s="1">
        <v>44022</v>
      </c>
      <c r="BF166" s="1">
        <v>44074</v>
      </c>
      <c r="BG166" s="1">
        <v>44074</v>
      </c>
      <c r="BH166" s="1">
        <v>44022</v>
      </c>
      <c r="BI166" s="1">
        <v>44042</v>
      </c>
      <c r="BJ166" s="1">
        <v>44117</v>
      </c>
      <c r="BK166" s="1">
        <v>44097</v>
      </c>
      <c r="BL166" s="1">
        <v>44022</v>
      </c>
      <c r="BM166" s="5">
        <v>0.57303240740740746</v>
      </c>
      <c r="BN166" s="1">
        <v>44022</v>
      </c>
      <c r="BO166" s="5">
        <v>0.57906250000000004</v>
      </c>
      <c r="BP166" s="1">
        <v>44022</v>
      </c>
      <c r="BQ166" s="5">
        <v>0.57922453703703702</v>
      </c>
      <c r="BT166" s="1">
        <v>44022</v>
      </c>
      <c r="BU166" s="5">
        <v>0.62306712962962962</v>
      </c>
      <c r="BV166" s="2">
        <v>10</v>
      </c>
      <c r="BW166" s="2">
        <v>1619</v>
      </c>
      <c r="BX166" s="2">
        <v>1619</v>
      </c>
      <c r="BY166" s="2">
        <v>90</v>
      </c>
      <c r="BZ166" s="2" t="s">
        <v>7988</v>
      </c>
      <c r="CA166" s="2" t="s">
        <v>7497</v>
      </c>
      <c r="CB166" s="2">
        <v>0</v>
      </c>
      <c r="CC166" s="2">
        <v>0</v>
      </c>
      <c r="CD166" s="2">
        <v>1619</v>
      </c>
      <c r="CE166" s="2">
        <v>5</v>
      </c>
      <c r="CF166" s="2">
        <v>1</v>
      </c>
    </row>
    <row r="167" spans="1:84" x14ac:dyDescent="0.25">
      <c r="A167" s="2" t="s">
        <v>2415</v>
      </c>
      <c r="B167" s="2" t="s">
        <v>8246</v>
      </c>
      <c r="C167" s="2" t="s">
        <v>2416</v>
      </c>
      <c r="D167" s="2" t="s">
        <v>7538</v>
      </c>
      <c r="E167" s="2" t="s">
        <v>8247</v>
      </c>
      <c r="F167" s="2" t="s">
        <v>7426</v>
      </c>
      <c r="G167" s="2" t="s">
        <v>7470</v>
      </c>
      <c r="H167" s="2" t="s">
        <v>7538</v>
      </c>
      <c r="I167" s="2" t="s">
        <v>7538</v>
      </c>
      <c r="J167" s="2" t="s">
        <v>613</v>
      </c>
      <c r="K167" s="2" t="s">
        <v>7730</v>
      </c>
      <c r="L167" s="2">
        <v>79</v>
      </c>
      <c r="M167" s="2" t="s">
        <v>7503</v>
      </c>
      <c r="N167" s="2" t="s">
        <v>8248</v>
      </c>
      <c r="O167" s="2">
        <v>2083</v>
      </c>
      <c r="P167" s="2" t="s">
        <v>7475</v>
      </c>
      <c r="R167" s="2" t="s">
        <v>7435</v>
      </c>
      <c r="S167" s="2" t="s">
        <v>7436</v>
      </c>
      <c r="T167" s="2" t="s">
        <v>7436</v>
      </c>
      <c r="U167" s="2" t="s">
        <v>7436</v>
      </c>
      <c r="V167" s="2" t="s">
        <v>7604</v>
      </c>
      <c r="W167" s="2" t="s">
        <v>7986</v>
      </c>
      <c r="X167" s="2" t="s">
        <v>7505</v>
      </c>
      <c r="Y167" s="2" t="s">
        <v>7478</v>
      </c>
      <c r="Z167" s="2" t="s">
        <v>7440</v>
      </c>
      <c r="AA167" s="2">
        <v>50</v>
      </c>
      <c r="AB167" s="2">
        <v>98.72</v>
      </c>
      <c r="AC167" s="2">
        <v>99.85</v>
      </c>
      <c r="AD167" s="2">
        <v>0</v>
      </c>
      <c r="AE167" s="2">
        <v>401741.07</v>
      </c>
      <c r="AF167" s="2">
        <v>0</v>
      </c>
      <c r="AG167" s="2">
        <v>0</v>
      </c>
      <c r="AH167" s="2">
        <v>0</v>
      </c>
      <c r="AI167" s="2">
        <v>0</v>
      </c>
      <c r="AJ167" s="2">
        <v>0</v>
      </c>
      <c r="AK167" s="2">
        <v>401741.07</v>
      </c>
      <c r="AL167" s="2">
        <v>3504831.18</v>
      </c>
      <c r="AM167" s="2">
        <v>401741.07</v>
      </c>
      <c r="AN167" s="2">
        <v>396587.2</v>
      </c>
      <c r="AO167" s="2">
        <v>5153.87</v>
      </c>
      <c r="AP167" s="2">
        <v>0</v>
      </c>
      <c r="AQ167" s="2">
        <v>3504831.18</v>
      </c>
      <c r="AR167" s="2">
        <v>3499677.31</v>
      </c>
      <c r="AS167" s="2">
        <v>5153.87</v>
      </c>
      <c r="AT167" s="2">
        <v>401741.07</v>
      </c>
      <c r="AU167" s="2">
        <v>0</v>
      </c>
      <c r="AV167" s="2">
        <v>0</v>
      </c>
      <c r="AW167" s="2">
        <v>0</v>
      </c>
      <c r="AX167" s="2">
        <v>401741.07</v>
      </c>
      <c r="AY167" s="2" t="s">
        <v>8229</v>
      </c>
      <c r="AZ167" s="2" t="s">
        <v>8230</v>
      </c>
      <c r="BA167" s="1">
        <v>44197</v>
      </c>
      <c r="BB167" s="1">
        <v>44561</v>
      </c>
      <c r="BC167" s="1">
        <v>44022</v>
      </c>
      <c r="BD167" s="1">
        <v>44022</v>
      </c>
      <c r="BF167" s="1">
        <v>44074</v>
      </c>
      <c r="BG167" s="1">
        <v>44074</v>
      </c>
      <c r="BH167" s="1">
        <v>44022</v>
      </c>
      <c r="BI167" s="1">
        <v>44042</v>
      </c>
      <c r="BJ167" s="1">
        <v>44104</v>
      </c>
      <c r="BK167" s="1">
        <v>44096</v>
      </c>
      <c r="BL167" s="1">
        <v>44022</v>
      </c>
      <c r="BM167" s="5">
        <v>0.65077546296296296</v>
      </c>
      <c r="BN167" s="1">
        <v>44022</v>
      </c>
      <c r="BO167" s="5">
        <v>0.65413194444444445</v>
      </c>
      <c r="BP167" s="1">
        <v>44022</v>
      </c>
      <c r="BQ167" s="5">
        <v>0.6542824074074074</v>
      </c>
      <c r="BT167" s="1">
        <v>44025</v>
      </c>
      <c r="BU167" s="5">
        <v>0.41468749999999999</v>
      </c>
      <c r="BV167" s="2">
        <v>10</v>
      </c>
      <c r="BW167" s="2">
        <v>1619</v>
      </c>
      <c r="BX167" s="2">
        <v>1619</v>
      </c>
      <c r="BY167" s="2">
        <v>90</v>
      </c>
      <c r="BZ167" s="2" t="s">
        <v>7548</v>
      </c>
      <c r="CA167" s="2" t="s">
        <v>7483</v>
      </c>
      <c r="CB167" s="2">
        <v>0</v>
      </c>
      <c r="CC167" s="2">
        <v>0</v>
      </c>
      <c r="CD167" s="2">
        <v>1619</v>
      </c>
      <c r="CE167" s="2">
        <v>5</v>
      </c>
      <c r="CF167" s="2">
        <v>1</v>
      </c>
    </row>
    <row r="168" spans="1:84" x14ac:dyDescent="0.25">
      <c r="A168" s="2" t="s">
        <v>2420</v>
      </c>
      <c r="B168" s="2" t="s">
        <v>2261</v>
      </c>
      <c r="C168" s="2" t="s">
        <v>2421</v>
      </c>
      <c r="D168" s="2" t="s">
        <v>7538</v>
      </c>
      <c r="E168" s="2" t="s">
        <v>8249</v>
      </c>
      <c r="F168" s="2" t="s">
        <v>7426</v>
      </c>
      <c r="G168" s="2" t="s">
        <v>7470</v>
      </c>
      <c r="H168" s="2" t="s">
        <v>7538</v>
      </c>
      <c r="I168" s="2" t="s">
        <v>7538</v>
      </c>
      <c r="J168" s="2" t="s">
        <v>613</v>
      </c>
      <c r="K168" s="2" t="s">
        <v>7730</v>
      </c>
      <c r="L168" s="2">
        <v>79</v>
      </c>
      <c r="M168" s="2" t="s">
        <v>7503</v>
      </c>
      <c r="N168" s="2" t="s">
        <v>8248</v>
      </c>
      <c r="O168" s="2">
        <v>3147</v>
      </c>
      <c r="P168" s="2" t="s">
        <v>7475</v>
      </c>
      <c r="R168" s="2" t="s">
        <v>7435</v>
      </c>
      <c r="S168" s="2" t="s">
        <v>7436</v>
      </c>
      <c r="T168" s="2" t="s">
        <v>7436</v>
      </c>
      <c r="U168" s="2" t="s">
        <v>7436</v>
      </c>
      <c r="V168" s="2" t="s">
        <v>7604</v>
      </c>
      <c r="W168" s="2" t="s">
        <v>7986</v>
      </c>
      <c r="X168" s="2" t="s">
        <v>7505</v>
      </c>
      <c r="Y168" s="2" t="s">
        <v>7478</v>
      </c>
      <c r="Z168" s="2" t="s">
        <v>7440</v>
      </c>
      <c r="AA168" s="2">
        <v>59</v>
      </c>
      <c r="AB168" s="2">
        <v>100</v>
      </c>
      <c r="AC168" s="2">
        <v>100</v>
      </c>
      <c r="AD168" s="2">
        <v>0</v>
      </c>
      <c r="AE168" s="2">
        <v>1476910.96</v>
      </c>
      <c r="AF168" s="2">
        <v>0</v>
      </c>
      <c r="AG168" s="2">
        <v>0</v>
      </c>
      <c r="AH168" s="2">
        <v>0</v>
      </c>
      <c r="AI168" s="2">
        <v>0</v>
      </c>
      <c r="AJ168" s="2">
        <v>0</v>
      </c>
      <c r="AK168" s="2">
        <v>1476910.96</v>
      </c>
      <c r="AL168" s="2">
        <v>3923078.88</v>
      </c>
      <c r="AM168" s="2">
        <v>1476910.96</v>
      </c>
      <c r="AN168" s="2">
        <v>1476910.96</v>
      </c>
      <c r="AO168" s="2">
        <v>0</v>
      </c>
      <c r="AP168" s="2">
        <v>0</v>
      </c>
      <c r="AQ168" s="2">
        <v>3923078.88</v>
      </c>
      <c r="AR168" s="2">
        <v>3923078.88</v>
      </c>
      <c r="AS168" s="2">
        <v>0</v>
      </c>
      <c r="AT168" s="2">
        <v>1476910.96</v>
      </c>
      <c r="AU168" s="2">
        <v>0</v>
      </c>
      <c r="AV168" s="2">
        <v>0</v>
      </c>
      <c r="AW168" s="2">
        <v>0</v>
      </c>
      <c r="AX168" s="2">
        <v>1476910.96</v>
      </c>
      <c r="AY168" s="2" t="s">
        <v>8229</v>
      </c>
      <c r="AZ168" s="2" t="s">
        <v>8230</v>
      </c>
      <c r="BA168" s="1">
        <v>44197</v>
      </c>
      <c r="BB168" s="1">
        <v>44561</v>
      </c>
      <c r="BC168" s="1">
        <v>44025</v>
      </c>
      <c r="BD168" s="1">
        <v>44025</v>
      </c>
      <c r="BF168" s="1">
        <v>44074</v>
      </c>
      <c r="BG168" s="1">
        <v>44074</v>
      </c>
      <c r="BH168" s="1">
        <v>44025</v>
      </c>
      <c r="BI168" s="1">
        <v>44042</v>
      </c>
      <c r="BJ168" s="1">
        <v>44117</v>
      </c>
      <c r="BK168" s="1">
        <v>44097</v>
      </c>
      <c r="BL168" s="1">
        <v>44025</v>
      </c>
      <c r="BM168" s="5">
        <v>0.47945601851851855</v>
      </c>
      <c r="BN168" s="1">
        <v>44025</v>
      </c>
      <c r="BO168" s="5">
        <v>0.48869212962962966</v>
      </c>
      <c r="BP168" s="1">
        <v>44025</v>
      </c>
      <c r="BQ168" s="5">
        <v>0.48912037037037037</v>
      </c>
      <c r="BT168" s="1">
        <v>44025</v>
      </c>
      <c r="BU168" s="5">
        <v>0.52113425925925927</v>
      </c>
      <c r="BV168" s="2">
        <v>10</v>
      </c>
      <c r="BW168" s="2">
        <v>1619</v>
      </c>
      <c r="BX168" s="2">
        <v>1619</v>
      </c>
      <c r="BY168" s="2">
        <v>90</v>
      </c>
      <c r="BZ168" s="2" t="s">
        <v>7548</v>
      </c>
      <c r="CA168" s="2" t="s">
        <v>7483</v>
      </c>
      <c r="CB168" s="2">
        <v>0</v>
      </c>
      <c r="CC168" s="2">
        <v>0</v>
      </c>
      <c r="CD168" s="2">
        <v>1619</v>
      </c>
      <c r="CE168" s="2">
        <v>5</v>
      </c>
      <c r="CF168" s="2">
        <v>1</v>
      </c>
    </row>
    <row r="169" spans="1:84" x14ac:dyDescent="0.25">
      <c r="A169" s="2" t="s">
        <v>2425</v>
      </c>
      <c r="B169" s="2" t="s">
        <v>2268</v>
      </c>
      <c r="C169" s="2" t="s">
        <v>2424</v>
      </c>
      <c r="D169" s="2" t="s">
        <v>7538</v>
      </c>
      <c r="E169" s="2" t="s">
        <v>8250</v>
      </c>
      <c r="F169" s="2" t="s">
        <v>7426</v>
      </c>
      <c r="G169" s="2" t="s">
        <v>7470</v>
      </c>
      <c r="H169" s="2" t="s">
        <v>7538</v>
      </c>
      <c r="I169" s="2" t="s">
        <v>7538</v>
      </c>
      <c r="J169" s="2" t="s">
        <v>613</v>
      </c>
      <c r="K169" s="2" t="s">
        <v>7730</v>
      </c>
      <c r="L169" s="2">
        <v>65</v>
      </c>
      <c r="M169" s="2" t="s">
        <v>7503</v>
      </c>
      <c r="N169" s="2" t="s">
        <v>8251</v>
      </c>
      <c r="O169" s="2">
        <v>1713</v>
      </c>
      <c r="P169" s="2" t="s">
        <v>7475</v>
      </c>
      <c r="R169" s="2" t="s">
        <v>7435</v>
      </c>
      <c r="S169" s="2" t="s">
        <v>7436</v>
      </c>
      <c r="T169" s="2" t="s">
        <v>7436</v>
      </c>
      <c r="U169" s="2" t="s">
        <v>7436</v>
      </c>
      <c r="V169" s="2" t="s">
        <v>7604</v>
      </c>
      <c r="W169" s="2" t="s">
        <v>7986</v>
      </c>
      <c r="X169" s="2" t="s">
        <v>7505</v>
      </c>
      <c r="Y169" s="2" t="s">
        <v>7478</v>
      </c>
      <c r="Z169" s="2" t="s">
        <v>7440</v>
      </c>
      <c r="AA169" s="2">
        <v>27</v>
      </c>
      <c r="AB169" s="2">
        <v>41.87</v>
      </c>
      <c r="AC169" s="2">
        <v>84.91</v>
      </c>
      <c r="AD169" s="2">
        <v>0</v>
      </c>
      <c r="AE169" s="2">
        <v>1003955.56</v>
      </c>
      <c r="AF169" s="2">
        <v>0</v>
      </c>
      <c r="AG169" s="2">
        <v>0</v>
      </c>
      <c r="AH169" s="2">
        <v>0</v>
      </c>
      <c r="AI169" s="2">
        <v>0</v>
      </c>
      <c r="AJ169" s="2">
        <v>0</v>
      </c>
      <c r="AK169" s="2">
        <v>1003955.56</v>
      </c>
      <c r="AL169" s="2">
        <v>3867960.43</v>
      </c>
      <c r="AM169" s="2">
        <v>1003955.56</v>
      </c>
      <c r="AN169" s="2">
        <v>420403.8</v>
      </c>
      <c r="AO169" s="2">
        <v>583551.76</v>
      </c>
      <c r="AP169" s="2">
        <v>0</v>
      </c>
      <c r="AQ169" s="2">
        <v>3867960.43</v>
      </c>
      <c r="AR169" s="2">
        <v>3284408.67</v>
      </c>
      <c r="AS169" s="2">
        <v>583551.76</v>
      </c>
      <c r="AT169" s="2">
        <v>1003955.56</v>
      </c>
      <c r="AU169" s="2">
        <v>0</v>
      </c>
      <c r="AV169" s="2">
        <v>0</v>
      </c>
      <c r="AW169" s="2">
        <v>0</v>
      </c>
      <c r="AX169" s="2">
        <v>1003955.56</v>
      </c>
      <c r="AY169" s="2" t="s">
        <v>8229</v>
      </c>
      <c r="AZ169" s="2" t="s">
        <v>8230</v>
      </c>
      <c r="BA169" s="1">
        <v>44197</v>
      </c>
      <c r="BB169" s="1">
        <v>44561</v>
      </c>
      <c r="BC169" s="1">
        <v>44025</v>
      </c>
      <c r="BD169" s="1">
        <v>44025</v>
      </c>
      <c r="BF169" s="1">
        <v>44074</v>
      </c>
      <c r="BG169" s="1">
        <v>44074</v>
      </c>
      <c r="BH169" s="1">
        <v>44025</v>
      </c>
      <c r="BI169" s="1">
        <v>44042</v>
      </c>
      <c r="BJ169" s="1">
        <v>44118</v>
      </c>
      <c r="BK169" s="1">
        <v>44109</v>
      </c>
      <c r="BL169" s="1">
        <v>44025</v>
      </c>
      <c r="BM169" s="5">
        <v>0.51680555555555552</v>
      </c>
      <c r="BN169" s="1">
        <v>44025</v>
      </c>
      <c r="BO169" s="5">
        <v>0.51857638888888891</v>
      </c>
      <c r="BP169" s="1">
        <v>44025</v>
      </c>
      <c r="BQ169" s="5">
        <v>0.51872685185185186</v>
      </c>
      <c r="BT169" s="1">
        <v>44025</v>
      </c>
      <c r="BU169" s="5">
        <v>0.52261574074074069</v>
      </c>
      <c r="BV169" s="2">
        <v>10</v>
      </c>
      <c r="BW169" s="2">
        <v>1619</v>
      </c>
      <c r="BX169" s="2">
        <v>1619</v>
      </c>
      <c r="BY169" s="2">
        <v>90</v>
      </c>
      <c r="BZ169" s="2" t="s">
        <v>7548</v>
      </c>
      <c r="CA169" s="2" t="s">
        <v>7483</v>
      </c>
      <c r="CB169" s="2">
        <v>0</v>
      </c>
      <c r="CC169" s="2">
        <v>0</v>
      </c>
      <c r="CD169" s="2">
        <v>1619</v>
      </c>
      <c r="CE169" s="2">
        <v>5</v>
      </c>
      <c r="CF169" s="2">
        <v>1</v>
      </c>
    </row>
    <row r="170" spans="1:84" x14ac:dyDescent="0.25">
      <c r="A170" s="2" t="s">
        <v>2429</v>
      </c>
      <c r="B170" s="2" t="s">
        <v>2271</v>
      </c>
      <c r="C170" s="2" t="s">
        <v>2430</v>
      </c>
      <c r="D170" s="2" t="s">
        <v>7899</v>
      </c>
      <c r="E170" s="2" t="s">
        <v>8252</v>
      </c>
      <c r="F170" s="2" t="s">
        <v>7426</v>
      </c>
      <c r="G170" s="2" t="s">
        <v>7593</v>
      </c>
      <c r="H170" s="2" t="s">
        <v>7899</v>
      </c>
      <c r="I170" s="2" t="s">
        <v>8253</v>
      </c>
      <c r="J170" s="2" t="s">
        <v>613</v>
      </c>
      <c r="K170" s="2" t="s">
        <v>7730</v>
      </c>
      <c r="L170" s="2">
        <v>75</v>
      </c>
      <c r="M170" s="2" t="s">
        <v>7503</v>
      </c>
      <c r="N170" s="2" t="s">
        <v>8254</v>
      </c>
      <c r="O170" s="2">
        <v>2004</v>
      </c>
      <c r="P170" s="2" t="s">
        <v>7475</v>
      </c>
      <c r="R170" s="2" t="s">
        <v>7435</v>
      </c>
      <c r="S170" s="2" t="s">
        <v>7436</v>
      </c>
      <c r="T170" s="2" t="s">
        <v>7436</v>
      </c>
      <c r="U170" s="2" t="s">
        <v>7436</v>
      </c>
      <c r="V170" s="2" t="s">
        <v>1680</v>
      </c>
      <c r="W170" s="2" t="s">
        <v>7986</v>
      </c>
      <c r="X170" s="2" t="s">
        <v>7505</v>
      </c>
      <c r="Y170" s="2" t="s">
        <v>7478</v>
      </c>
      <c r="Z170" s="2" t="s">
        <v>7440</v>
      </c>
      <c r="AA170" s="2">
        <v>0</v>
      </c>
      <c r="AB170" s="2">
        <v>100</v>
      </c>
      <c r="AC170" s="2">
        <v>100</v>
      </c>
      <c r="AD170" s="2">
        <v>0</v>
      </c>
      <c r="AE170" s="2">
        <v>760499.75</v>
      </c>
      <c r="AF170" s="2">
        <v>0</v>
      </c>
      <c r="AG170" s="2">
        <v>0</v>
      </c>
      <c r="AH170" s="2">
        <v>0</v>
      </c>
      <c r="AI170" s="2">
        <v>0</v>
      </c>
      <c r="AJ170" s="2">
        <v>0</v>
      </c>
      <c r="AK170" s="2">
        <v>760499.75</v>
      </c>
      <c r="AL170" s="2">
        <v>5436898.3600000003</v>
      </c>
      <c r="AM170" s="2">
        <v>760499.26</v>
      </c>
      <c r="AN170" s="2">
        <v>760499.26</v>
      </c>
      <c r="AO170" s="2">
        <v>0</v>
      </c>
      <c r="AP170" s="2">
        <v>0</v>
      </c>
      <c r="AQ170" s="2">
        <v>5436898.3600000003</v>
      </c>
      <c r="AR170" s="2">
        <v>5436897.8700000001</v>
      </c>
      <c r="AS170" s="2">
        <v>0</v>
      </c>
      <c r="AT170" s="2">
        <v>760499.75</v>
      </c>
      <c r="AU170" s="2">
        <v>0</v>
      </c>
      <c r="AV170" s="2">
        <v>0</v>
      </c>
      <c r="AW170" s="2">
        <v>0</v>
      </c>
      <c r="AX170" s="2">
        <v>760499.75</v>
      </c>
      <c r="AY170" s="2" t="s">
        <v>8229</v>
      </c>
      <c r="AZ170" s="2" t="s">
        <v>8230</v>
      </c>
      <c r="BA170" s="1">
        <v>44197</v>
      </c>
      <c r="BB170" s="1">
        <v>44561</v>
      </c>
      <c r="BC170" s="1">
        <v>44025</v>
      </c>
      <c r="BD170" s="1">
        <v>44025</v>
      </c>
      <c r="BF170" s="1">
        <v>44074</v>
      </c>
      <c r="BG170" s="1">
        <v>44074</v>
      </c>
      <c r="BH170" s="1">
        <v>44025</v>
      </c>
      <c r="BI170" s="1">
        <v>44042</v>
      </c>
      <c r="BK170" s="1">
        <v>44126</v>
      </c>
      <c r="BL170" s="1">
        <v>44025</v>
      </c>
      <c r="BM170" s="5">
        <v>0.55587962962962967</v>
      </c>
      <c r="BN170" s="1">
        <v>44025</v>
      </c>
      <c r="BO170" s="5">
        <v>0.56074074074074076</v>
      </c>
      <c r="BP170" s="1">
        <v>44025</v>
      </c>
      <c r="BQ170" s="5">
        <v>0.56087962962962967</v>
      </c>
      <c r="BT170" s="1">
        <v>44025</v>
      </c>
      <c r="BU170" s="5">
        <v>0.64483796296296292</v>
      </c>
      <c r="BV170" s="2">
        <v>10</v>
      </c>
      <c r="BW170" s="2">
        <v>1619</v>
      </c>
      <c r="BX170" s="2">
        <v>1619</v>
      </c>
      <c r="BY170" s="2">
        <v>90</v>
      </c>
      <c r="BZ170" s="2" t="s">
        <v>7900</v>
      </c>
      <c r="CA170" s="2" t="s">
        <v>7597</v>
      </c>
      <c r="CB170" s="2">
        <v>0</v>
      </c>
      <c r="CC170" s="2">
        <v>0</v>
      </c>
      <c r="CD170" s="2">
        <v>1619</v>
      </c>
      <c r="CE170" s="2">
        <v>5</v>
      </c>
      <c r="CF170" s="2">
        <v>1</v>
      </c>
    </row>
    <row r="171" spans="1:84" x14ac:dyDescent="0.25">
      <c r="A171" s="2" t="s">
        <v>2151</v>
      </c>
      <c r="B171" s="2" t="s">
        <v>2287</v>
      </c>
      <c r="C171" s="2" t="s">
        <v>2152</v>
      </c>
      <c r="D171" s="2" t="s">
        <v>8256</v>
      </c>
      <c r="E171" s="2" t="s">
        <v>8255</v>
      </c>
      <c r="F171" s="2" t="s">
        <v>7426</v>
      </c>
      <c r="G171" s="2" t="s">
        <v>7519</v>
      </c>
      <c r="H171" s="2" t="s">
        <v>8256</v>
      </c>
      <c r="I171" s="2" t="s">
        <v>8257</v>
      </c>
      <c r="J171" s="2" t="s">
        <v>7488</v>
      </c>
      <c r="K171" s="2" t="s">
        <v>7718</v>
      </c>
      <c r="L171" s="2">
        <v>27567</v>
      </c>
      <c r="M171" s="2" t="s">
        <v>7432</v>
      </c>
      <c r="N171" s="2" t="s">
        <v>7624</v>
      </c>
      <c r="O171" s="2">
        <v>12.6</v>
      </c>
      <c r="P171" s="2" t="s">
        <v>7434</v>
      </c>
      <c r="R171" s="2" t="s">
        <v>7435</v>
      </c>
      <c r="S171" s="2" t="s">
        <v>7436</v>
      </c>
      <c r="T171" s="2" t="s">
        <v>7436</v>
      </c>
      <c r="U171" s="2" t="s">
        <v>7436</v>
      </c>
      <c r="V171" s="2" t="s">
        <v>7604</v>
      </c>
      <c r="W171" s="2" t="s">
        <v>7452</v>
      </c>
      <c r="X171" s="2" t="s">
        <v>7438</v>
      </c>
      <c r="Y171" s="2" t="s">
        <v>7439</v>
      </c>
      <c r="Z171" s="2" t="s">
        <v>7440</v>
      </c>
      <c r="AA171" s="2">
        <v>30</v>
      </c>
      <c r="AB171" s="2">
        <v>100</v>
      </c>
      <c r="AC171" s="2">
        <v>41.34</v>
      </c>
      <c r="AD171" s="2">
        <v>0</v>
      </c>
      <c r="AE171" s="2">
        <v>1398966.9</v>
      </c>
      <c r="AF171" s="2">
        <v>1172275.07</v>
      </c>
      <c r="AG171" s="2">
        <v>0</v>
      </c>
      <c r="AH171" s="2">
        <v>0</v>
      </c>
      <c r="AI171" s="2">
        <v>0</v>
      </c>
      <c r="AJ171" s="2">
        <v>0</v>
      </c>
      <c r="AK171" s="2">
        <v>226691.83</v>
      </c>
      <c r="AL171" s="2">
        <v>1998524.14</v>
      </c>
      <c r="AM171" s="2">
        <v>226691.83</v>
      </c>
      <c r="AN171" s="2">
        <v>226691.83</v>
      </c>
      <c r="AO171" s="2">
        <v>0</v>
      </c>
      <c r="AP171" s="2">
        <v>0</v>
      </c>
      <c r="AQ171" s="2">
        <v>1998524.14</v>
      </c>
      <c r="AR171" s="2">
        <v>826249.07</v>
      </c>
      <c r="AS171" s="2">
        <v>0</v>
      </c>
      <c r="AT171" s="2">
        <v>1398966.9</v>
      </c>
      <c r="AU171" s="2">
        <v>0</v>
      </c>
      <c r="AV171" s="2">
        <v>0</v>
      </c>
      <c r="AW171" s="2">
        <v>0</v>
      </c>
      <c r="AX171" s="2">
        <v>1398966.9</v>
      </c>
      <c r="AY171" s="2" t="s">
        <v>7905</v>
      </c>
      <c r="AZ171" s="2" t="s">
        <v>7906</v>
      </c>
      <c r="BA171" s="1">
        <v>44197</v>
      </c>
      <c r="BB171" s="1">
        <v>44561</v>
      </c>
      <c r="BC171" s="1">
        <v>44025</v>
      </c>
      <c r="BD171" s="1">
        <v>44025</v>
      </c>
      <c r="BH171" s="1">
        <v>44025</v>
      </c>
      <c r="BI171" s="1">
        <v>44025</v>
      </c>
      <c r="BJ171" s="1">
        <v>44118</v>
      </c>
      <c r="BK171" s="1">
        <v>44055</v>
      </c>
      <c r="BL171" s="1">
        <v>44025</v>
      </c>
      <c r="BM171" s="5">
        <v>0.62589120370370366</v>
      </c>
      <c r="BN171" s="1">
        <v>44025</v>
      </c>
      <c r="BO171" s="5">
        <v>0.62700231481481483</v>
      </c>
      <c r="BP171" s="1">
        <v>44025</v>
      </c>
      <c r="BQ171" s="5">
        <v>0.62755787037037036</v>
      </c>
      <c r="BT171" s="1">
        <v>44025</v>
      </c>
      <c r="BU171" s="5">
        <v>0.66614583333333333</v>
      </c>
      <c r="BV171" s="2">
        <v>10</v>
      </c>
      <c r="BW171" s="2">
        <v>1619</v>
      </c>
      <c r="BX171" s="2">
        <v>1619</v>
      </c>
      <c r="BY171" s="2">
        <v>74</v>
      </c>
      <c r="BZ171" s="2" t="s">
        <v>8258</v>
      </c>
      <c r="CA171" s="2" t="s">
        <v>7527</v>
      </c>
      <c r="CB171" s="2">
        <v>0</v>
      </c>
      <c r="CC171" s="2">
        <v>0</v>
      </c>
      <c r="CD171" s="2">
        <v>1619</v>
      </c>
      <c r="CE171" s="2">
        <v>5</v>
      </c>
      <c r="CF171" s="2">
        <v>1</v>
      </c>
    </row>
    <row r="172" spans="1:84" x14ac:dyDescent="0.25">
      <c r="A172" s="2" t="s">
        <v>2165</v>
      </c>
      <c r="B172" s="2" t="s">
        <v>2292</v>
      </c>
      <c r="C172" s="2" t="s">
        <v>2166</v>
      </c>
      <c r="D172" s="2" t="s">
        <v>8260</v>
      </c>
      <c r="E172" s="2" t="s">
        <v>8259</v>
      </c>
      <c r="F172" s="2" t="s">
        <v>7426</v>
      </c>
      <c r="G172" s="2" t="s">
        <v>7724</v>
      </c>
      <c r="H172" s="2" t="s">
        <v>8260</v>
      </c>
      <c r="I172" s="2" t="s">
        <v>8260</v>
      </c>
      <c r="J172" s="2" t="s">
        <v>7488</v>
      </c>
      <c r="K172" s="2" t="s">
        <v>8261</v>
      </c>
      <c r="L172" s="2">
        <v>10963</v>
      </c>
      <c r="M172" s="2" t="s">
        <v>8262</v>
      </c>
      <c r="N172" s="2" t="s">
        <v>8263</v>
      </c>
      <c r="O172" s="2">
        <v>1347</v>
      </c>
      <c r="P172" s="2" t="s">
        <v>7475</v>
      </c>
      <c r="R172" s="2" t="s">
        <v>7435</v>
      </c>
      <c r="S172" s="2" t="s">
        <v>7436</v>
      </c>
      <c r="T172" s="2" t="s">
        <v>7436</v>
      </c>
      <c r="U172" s="2" t="s">
        <v>7436</v>
      </c>
      <c r="V172" s="2" t="s">
        <v>1680</v>
      </c>
      <c r="W172" s="2" t="s">
        <v>7979</v>
      </c>
      <c r="X172" s="2" t="s">
        <v>8264</v>
      </c>
      <c r="Y172" s="2" t="s">
        <v>7478</v>
      </c>
      <c r="Z172" s="2" t="s">
        <v>7440</v>
      </c>
      <c r="AA172" s="2">
        <v>63</v>
      </c>
      <c r="AB172" s="2">
        <v>100</v>
      </c>
      <c r="AC172" s="2">
        <v>100</v>
      </c>
      <c r="AD172" s="2">
        <v>0</v>
      </c>
      <c r="AE172" s="2">
        <v>1610834.22</v>
      </c>
      <c r="AF172" s="2">
        <v>0</v>
      </c>
      <c r="AG172" s="2">
        <v>0</v>
      </c>
      <c r="AH172" s="2">
        <v>0</v>
      </c>
      <c r="AI172" s="2">
        <v>0</v>
      </c>
      <c r="AJ172" s="2">
        <v>0</v>
      </c>
      <c r="AK172" s="2">
        <v>1610834.22</v>
      </c>
      <c r="AL172" s="2">
        <v>9979473.6899999995</v>
      </c>
      <c r="AM172" s="2">
        <v>1610834.22</v>
      </c>
      <c r="AN172" s="2">
        <v>1610834.22</v>
      </c>
      <c r="AO172" s="2">
        <v>0</v>
      </c>
      <c r="AP172" s="2">
        <v>0</v>
      </c>
      <c r="AQ172" s="2">
        <v>9979473.6899999995</v>
      </c>
      <c r="AR172" s="2">
        <v>9979473.6899999995</v>
      </c>
      <c r="AS172" s="2">
        <v>0</v>
      </c>
      <c r="AT172" s="2">
        <v>1610834.22</v>
      </c>
      <c r="AU172" s="2">
        <v>0</v>
      </c>
      <c r="AV172" s="2">
        <v>0</v>
      </c>
      <c r="AW172" s="2">
        <v>0</v>
      </c>
      <c r="AX172" s="2">
        <v>1610834.22</v>
      </c>
      <c r="AY172" s="2" t="s">
        <v>8265</v>
      </c>
      <c r="AZ172" s="2" t="s">
        <v>8266</v>
      </c>
      <c r="BA172" s="1">
        <v>44197</v>
      </c>
      <c r="BB172" s="1">
        <v>44561</v>
      </c>
      <c r="BC172" s="1">
        <v>44026</v>
      </c>
      <c r="BD172" s="1">
        <v>44026</v>
      </c>
      <c r="BH172" s="1">
        <v>44026</v>
      </c>
      <c r="BI172" s="1">
        <v>44032</v>
      </c>
      <c r="BJ172" s="1">
        <v>44117</v>
      </c>
      <c r="BK172" s="1">
        <v>44091</v>
      </c>
      <c r="BL172" s="1">
        <v>44026</v>
      </c>
      <c r="BM172" s="5">
        <v>0.50193287037037038</v>
      </c>
      <c r="BN172" s="1">
        <v>44026</v>
      </c>
      <c r="BO172" s="5">
        <v>0.50465277777777773</v>
      </c>
      <c r="BP172" s="1">
        <v>44026</v>
      </c>
      <c r="BQ172" s="5">
        <v>0.5047800925925926</v>
      </c>
      <c r="BT172" s="1">
        <v>44026</v>
      </c>
      <c r="BU172" s="5">
        <v>0.54353009259259255</v>
      </c>
      <c r="BV172" s="2">
        <v>10</v>
      </c>
      <c r="BW172" s="2">
        <v>1619</v>
      </c>
      <c r="BX172" s="2">
        <v>1619</v>
      </c>
      <c r="BY172" s="2">
        <v>90</v>
      </c>
      <c r="BZ172" s="2" t="s">
        <v>8267</v>
      </c>
      <c r="CA172" s="2" t="s">
        <v>7727</v>
      </c>
      <c r="CB172" s="2">
        <v>0</v>
      </c>
      <c r="CC172" s="2">
        <v>0</v>
      </c>
      <c r="CD172" s="2">
        <v>1619</v>
      </c>
      <c r="CE172" s="2">
        <v>5</v>
      </c>
      <c r="CF172" s="2">
        <v>1</v>
      </c>
    </row>
    <row r="173" spans="1:84" x14ac:dyDescent="0.25">
      <c r="A173" s="2" t="s">
        <v>2197</v>
      </c>
      <c r="B173" s="2" t="s">
        <v>2298</v>
      </c>
      <c r="C173" s="2" t="s">
        <v>2198</v>
      </c>
      <c r="D173" s="2" t="s">
        <v>7538</v>
      </c>
      <c r="E173" s="2" t="s">
        <v>8268</v>
      </c>
      <c r="F173" s="2" t="s">
        <v>7426</v>
      </c>
      <c r="G173" s="2" t="s">
        <v>7470</v>
      </c>
      <c r="H173" s="2" t="s">
        <v>7538</v>
      </c>
      <c r="I173" s="2" t="s">
        <v>7538</v>
      </c>
      <c r="J173" s="2" t="s">
        <v>7488</v>
      </c>
      <c r="K173" s="2" t="s">
        <v>7971</v>
      </c>
      <c r="L173" s="2">
        <v>4427000</v>
      </c>
      <c r="M173" s="2" t="s">
        <v>7432</v>
      </c>
      <c r="N173" s="2" t="s">
        <v>8269</v>
      </c>
      <c r="O173" s="2">
        <v>1960</v>
      </c>
      <c r="P173" s="2" t="s">
        <v>7475</v>
      </c>
      <c r="R173" s="2" t="s">
        <v>7435</v>
      </c>
      <c r="S173" s="2" t="s">
        <v>7436</v>
      </c>
      <c r="T173" s="2" t="s">
        <v>7436</v>
      </c>
      <c r="U173" s="2" t="s">
        <v>7436</v>
      </c>
      <c r="V173" s="2" t="s">
        <v>7604</v>
      </c>
      <c r="W173" s="2" t="s">
        <v>7733</v>
      </c>
      <c r="X173" s="2" t="s">
        <v>8270</v>
      </c>
      <c r="Y173" s="2" t="s">
        <v>7506</v>
      </c>
      <c r="Z173" s="2" t="s">
        <v>7440</v>
      </c>
      <c r="AA173" s="2">
        <v>99</v>
      </c>
      <c r="AB173" s="2">
        <v>100</v>
      </c>
      <c r="AC173" s="2">
        <v>77.81</v>
      </c>
      <c r="AD173" s="2">
        <v>0</v>
      </c>
      <c r="AE173" s="2">
        <v>724952.2</v>
      </c>
      <c r="AF173" s="2">
        <v>721903.72</v>
      </c>
      <c r="AG173" s="2">
        <v>0</v>
      </c>
      <c r="AH173" s="2">
        <v>0</v>
      </c>
      <c r="AI173" s="2">
        <v>0</v>
      </c>
      <c r="AJ173" s="2">
        <v>0</v>
      </c>
      <c r="AK173" s="2">
        <v>3048.48</v>
      </c>
      <c r="AL173" s="2">
        <v>3253121.72</v>
      </c>
      <c r="AM173" s="2">
        <v>3048.48</v>
      </c>
      <c r="AN173" s="2">
        <v>3048.48</v>
      </c>
      <c r="AO173" s="2">
        <v>0</v>
      </c>
      <c r="AP173" s="2">
        <v>0</v>
      </c>
      <c r="AQ173" s="2">
        <v>3253121.72</v>
      </c>
      <c r="AR173" s="2">
        <v>2531218</v>
      </c>
      <c r="AS173" s="2">
        <v>0</v>
      </c>
      <c r="AT173" s="2">
        <v>724952.2</v>
      </c>
      <c r="AU173" s="2">
        <v>0</v>
      </c>
      <c r="AV173" s="2">
        <v>0</v>
      </c>
      <c r="AW173" s="2">
        <v>0</v>
      </c>
      <c r="AX173" s="2">
        <v>724952.2</v>
      </c>
      <c r="AY173" s="2" t="s">
        <v>8141</v>
      </c>
      <c r="AZ173" s="2" t="s">
        <v>8007</v>
      </c>
      <c r="BA173" s="1">
        <v>44197</v>
      </c>
      <c r="BB173" s="1">
        <v>44561</v>
      </c>
      <c r="BC173" s="1">
        <v>44026</v>
      </c>
      <c r="BD173" s="1">
        <v>44026</v>
      </c>
      <c r="BH173" s="1">
        <v>44026</v>
      </c>
      <c r="BI173" s="1">
        <v>44041</v>
      </c>
      <c r="BJ173" s="1">
        <v>44104</v>
      </c>
      <c r="BK173" s="1">
        <v>44079</v>
      </c>
      <c r="BL173" s="1">
        <v>44026</v>
      </c>
      <c r="BM173" s="5">
        <v>0.54515046296296299</v>
      </c>
      <c r="BN173" s="1">
        <v>44026</v>
      </c>
      <c r="BO173" s="5">
        <v>0.55061342592592588</v>
      </c>
      <c r="BP173" s="1">
        <v>44026</v>
      </c>
      <c r="BQ173" s="5">
        <v>0.55074074074074075</v>
      </c>
      <c r="BT173" s="1">
        <v>44026</v>
      </c>
      <c r="BU173" s="5">
        <v>0.57633101851851853</v>
      </c>
      <c r="BV173" s="2">
        <v>10</v>
      </c>
      <c r="BW173" s="2">
        <v>1619</v>
      </c>
      <c r="BX173" s="2">
        <v>1619</v>
      </c>
      <c r="BY173" s="2">
        <v>90</v>
      </c>
      <c r="BZ173" s="2" t="s">
        <v>7548</v>
      </c>
      <c r="CA173" s="2" t="s">
        <v>7483</v>
      </c>
      <c r="CB173" s="2">
        <v>0</v>
      </c>
      <c r="CC173" s="2">
        <v>0</v>
      </c>
      <c r="CD173" s="2">
        <v>1619</v>
      </c>
      <c r="CE173" s="2">
        <v>5</v>
      </c>
      <c r="CF173" s="2">
        <v>1</v>
      </c>
    </row>
    <row r="174" spans="1:84" x14ac:dyDescent="0.25">
      <c r="A174" s="2" t="s">
        <v>2171</v>
      </c>
      <c r="B174" s="2" t="s">
        <v>2314</v>
      </c>
      <c r="C174" s="2" t="s">
        <v>2172</v>
      </c>
      <c r="D174" s="2" t="s">
        <v>7664</v>
      </c>
      <c r="E174" s="2" t="s">
        <v>8271</v>
      </c>
      <c r="F174" s="2" t="s">
        <v>7426</v>
      </c>
      <c r="G174" s="2" t="s">
        <v>7470</v>
      </c>
      <c r="H174" s="2" t="s">
        <v>7664</v>
      </c>
      <c r="I174" s="2" t="s">
        <v>7664</v>
      </c>
      <c r="J174" s="2" t="s">
        <v>7488</v>
      </c>
      <c r="K174" s="2" t="s">
        <v>7971</v>
      </c>
      <c r="L174" s="2">
        <v>647951</v>
      </c>
      <c r="M174" s="2" t="s">
        <v>7432</v>
      </c>
      <c r="N174" s="2" t="s">
        <v>8179</v>
      </c>
      <c r="O174" s="2">
        <v>1066.2</v>
      </c>
      <c r="P174" s="2" t="s">
        <v>7613</v>
      </c>
      <c r="R174" s="2" t="s">
        <v>7435</v>
      </c>
      <c r="S174" s="2" t="s">
        <v>7436</v>
      </c>
      <c r="T174" s="2" t="s">
        <v>7436</v>
      </c>
      <c r="U174" s="2" t="s">
        <v>7436</v>
      </c>
      <c r="V174" s="2" t="s">
        <v>1680</v>
      </c>
      <c r="W174" s="2" t="s">
        <v>7666</v>
      </c>
      <c r="X174" s="2" t="s">
        <v>7667</v>
      </c>
      <c r="Y174" s="2" t="s">
        <v>7493</v>
      </c>
      <c r="Z174" s="2" t="s">
        <v>7440</v>
      </c>
      <c r="AA174" s="2">
        <v>93</v>
      </c>
      <c r="AB174" s="2">
        <v>100</v>
      </c>
      <c r="AC174" s="2">
        <v>100</v>
      </c>
      <c r="AD174" s="2">
        <v>0</v>
      </c>
      <c r="AE174" s="2">
        <v>1132764.4099999999</v>
      </c>
      <c r="AF174" s="2">
        <v>0</v>
      </c>
      <c r="AG174" s="2">
        <v>0</v>
      </c>
      <c r="AH174" s="2">
        <v>0</v>
      </c>
      <c r="AI174" s="2">
        <v>0</v>
      </c>
      <c r="AJ174" s="2">
        <v>0</v>
      </c>
      <c r="AK174" s="2">
        <v>1132764.4099999999</v>
      </c>
      <c r="AL174" s="2">
        <v>5889181.3600000003</v>
      </c>
      <c r="AM174" s="2">
        <v>1132764.4099999999</v>
      </c>
      <c r="AN174" s="2">
        <v>1132764.4099999999</v>
      </c>
      <c r="AO174" s="2">
        <v>0</v>
      </c>
      <c r="AP174" s="2">
        <v>0</v>
      </c>
      <c r="AQ174" s="2">
        <v>5889181.3600000003</v>
      </c>
      <c r="AR174" s="2">
        <v>5889181.3600000003</v>
      </c>
      <c r="AS174" s="2">
        <v>0</v>
      </c>
      <c r="AT174" s="2">
        <v>1132764.4099999999</v>
      </c>
      <c r="AU174" s="2">
        <v>0</v>
      </c>
      <c r="AV174" s="2">
        <v>0</v>
      </c>
      <c r="AW174" s="2">
        <v>0</v>
      </c>
      <c r="AX174" s="2">
        <v>1132764.4099999999</v>
      </c>
      <c r="AY174" s="2" t="s">
        <v>7973</v>
      </c>
      <c r="AZ174" s="2" t="s">
        <v>7974</v>
      </c>
      <c r="BA174" s="1">
        <v>44197</v>
      </c>
      <c r="BB174" s="1">
        <v>44561</v>
      </c>
      <c r="BC174" s="1">
        <v>44026</v>
      </c>
      <c r="BD174" s="1">
        <v>44026</v>
      </c>
      <c r="BH174" s="1">
        <v>44026</v>
      </c>
      <c r="BI174" s="1">
        <v>44034</v>
      </c>
      <c r="BJ174" s="1">
        <v>44104</v>
      </c>
      <c r="BK174" s="1">
        <v>44089</v>
      </c>
      <c r="BL174" s="1">
        <v>44026</v>
      </c>
      <c r="BM174" s="5">
        <v>0.69798611111111108</v>
      </c>
      <c r="BN174" s="1">
        <v>44026</v>
      </c>
      <c r="BO174" s="5">
        <v>0.70048611111111114</v>
      </c>
      <c r="BP174" s="1">
        <v>44034</v>
      </c>
      <c r="BQ174" s="5">
        <v>0.52862268518518518</v>
      </c>
      <c r="BR174" s="1">
        <v>44027</v>
      </c>
      <c r="BS174" s="5">
        <v>0.49974537037037037</v>
      </c>
      <c r="BT174" s="1">
        <v>44034</v>
      </c>
      <c r="BU174" s="5">
        <v>0.55765046296296295</v>
      </c>
      <c r="BV174" s="2">
        <v>10</v>
      </c>
      <c r="BW174" s="2">
        <v>1619</v>
      </c>
      <c r="BX174" s="2">
        <v>1619</v>
      </c>
      <c r="BY174" s="2">
        <v>91</v>
      </c>
      <c r="BZ174" s="2" t="s">
        <v>7670</v>
      </c>
      <c r="CA174" s="2" t="s">
        <v>7483</v>
      </c>
      <c r="CB174" s="2">
        <v>0</v>
      </c>
      <c r="CC174" s="2">
        <v>0</v>
      </c>
      <c r="CD174" s="2">
        <v>1619</v>
      </c>
      <c r="CE174" s="2">
        <v>5</v>
      </c>
      <c r="CF174" s="2">
        <v>2</v>
      </c>
    </row>
    <row r="175" spans="1:84" x14ac:dyDescent="0.25">
      <c r="A175" s="2" t="s">
        <v>2437</v>
      </c>
      <c r="B175" s="2" t="s">
        <v>2328</v>
      </c>
      <c r="C175" s="2" t="s">
        <v>2438</v>
      </c>
      <c r="D175" s="2" t="s">
        <v>8273</v>
      </c>
      <c r="E175" s="2" t="s">
        <v>8272</v>
      </c>
      <c r="F175" s="2" t="s">
        <v>7426</v>
      </c>
      <c r="G175" s="2" t="s">
        <v>7512</v>
      </c>
      <c r="H175" s="2" t="s">
        <v>8273</v>
      </c>
      <c r="I175" s="2" t="s">
        <v>8274</v>
      </c>
      <c r="J175" s="2" t="s">
        <v>670</v>
      </c>
      <c r="K175" s="2" t="s">
        <v>7730</v>
      </c>
      <c r="L175" s="2">
        <v>103</v>
      </c>
      <c r="M175" s="2" t="s">
        <v>8262</v>
      </c>
      <c r="N175" s="2" t="s">
        <v>8275</v>
      </c>
      <c r="O175" s="2">
        <v>1381</v>
      </c>
      <c r="P175" s="2" t="s">
        <v>7475</v>
      </c>
      <c r="Q175" s="2">
        <v>1381</v>
      </c>
      <c r="R175" s="2" t="s">
        <v>7435</v>
      </c>
      <c r="S175" s="2" t="s">
        <v>7436</v>
      </c>
      <c r="T175" s="2" t="s">
        <v>7436</v>
      </c>
      <c r="U175" s="2" t="s">
        <v>7436</v>
      </c>
      <c r="V175" s="2" t="s">
        <v>7604</v>
      </c>
      <c r="W175" s="2" t="s">
        <v>7979</v>
      </c>
      <c r="X175" s="2" t="s">
        <v>7980</v>
      </c>
      <c r="Y175" s="2" t="s">
        <v>7478</v>
      </c>
      <c r="Z175" s="2" t="s">
        <v>7440</v>
      </c>
      <c r="AA175" s="2">
        <v>15</v>
      </c>
      <c r="AB175" s="2">
        <v>0</v>
      </c>
      <c r="AC175" s="2">
        <v>84.75</v>
      </c>
      <c r="AD175" s="2">
        <v>0</v>
      </c>
      <c r="AE175" s="2">
        <v>603926.62</v>
      </c>
      <c r="AF175" s="2">
        <v>0</v>
      </c>
      <c r="AG175" s="2">
        <v>0</v>
      </c>
      <c r="AH175" s="2">
        <v>0</v>
      </c>
      <c r="AI175" s="2">
        <v>0</v>
      </c>
      <c r="AJ175" s="2">
        <v>0</v>
      </c>
      <c r="AK175" s="2">
        <v>603926.62</v>
      </c>
      <c r="AL175" s="2">
        <v>3961415.24</v>
      </c>
      <c r="AM175" s="2">
        <v>603926.62</v>
      </c>
      <c r="AN175" s="2">
        <v>0</v>
      </c>
      <c r="AO175" s="2">
        <v>603926.62</v>
      </c>
      <c r="AP175" s="2">
        <v>0</v>
      </c>
      <c r="AQ175" s="2">
        <v>3961415.24</v>
      </c>
      <c r="AR175" s="2">
        <v>3357488.62</v>
      </c>
      <c r="AS175" s="2">
        <v>603926.62</v>
      </c>
      <c r="AT175" s="2">
        <v>603926.62</v>
      </c>
      <c r="AU175" s="2">
        <v>0</v>
      </c>
      <c r="AV175" s="2">
        <v>0</v>
      </c>
      <c r="AW175" s="2">
        <v>0</v>
      </c>
      <c r="AX175" s="2">
        <v>603926.62</v>
      </c>
      <c r="AY175" s="2" t="s">
        <v>8175</v>
      </c>
      <c r="AZ175" s="2" t="s">
        <v>8176</v>
      </c>
      <c r="BA175" s="1">
        <v>44197</v>
      </c>
      <c r="BB175" s="1">
        <v>44561</v>
      </c>
      <c r="BC175" s="1">
        <v>44027</v>
      </c>
      <c r="BD175" s="1">
        <v>44027</v>
      </c>
      <c r="BF175" s="1">
        <v>44074</v>
      </c>
      <c r="BG175" s="1">
        <v>44074</v>
      </c>
      <c r="BH175" s="1">
        <v>44027</v>
      </c>
      <c r="BI175" s="1">
        <v>44046</v>
      </c>
      <c r="BJ175" s="1">
        <v>44117</v>
      </c>
      <c r="BK175" s="1">
        <v>44098</v>
      </c>
      <c r="BL175" s="1">
        <v>44027</v>
      </c>
      <c r="BM175" s="5">
        <v>0.49377314814814816</v>
      </c>
      <c r="BN175" s="1">
        <v>44027</v>
      </c>
      <c r="BO175" s="5">
        <v>0.50223379629629628</v>
      </c>
      <c r="BP175" s="1">
        <v>44027</v>
      </c>
      <c r="BQ175" s="5">
        <v>0.50236111111111115</v>
      </c>
      <c r="BT175" s="1">
        <v>44027</v>
      </c>
      <c r="BU175" s="5">
        <v>0.50413194444444442</v>
      </c>
      <c r="BV175" s="2">
        <v>10</v>
      </c>
      <c r="BW175" s="2">
        <v>1619</v>
      </c>
      <c r="BX175" s="2">
        <v>1619</v>
      </c>
      <c r="BY175" s="2">
        <v>90</v>
      </c>
      <c r="BZ175" s="2" t="s">
        <v>7561</v>
      </c>
      <c r="CA175" s="2" t="s">
        <v>7516</v>
      </c>
      <c r="CB175" s="2">
        <v>0</v>
      </c>
      <c r="CC175" s="2">
        <v>0</v>
      </c>
      <c r="CD175" s="2">
        <v>1619</v>
      </c>
      <c r="CE175" s="2">
        <v>5</v>
      </c>
      <c r="CF175" s="2">
        <v>1</v>
      </c>
    </row>
    <row r="176" spans="1:84" x14ac:dyDescent="0.25">
      <c r="A176" s="2" t="s">
        <v>2443</v>
      </c>
      <c r="B176" s="2" t="s">
        <v>2332</v>
      </c>
      <c r="C176" s="2" t="s">
        <v>2444</v>
      </c>
      <c r="D176" s="2" t="s">
        <v>7600</v>
      </c>
      <c r="E176" s="2" t="s">
        <v>8276</v>
      </c>
      <c r="F176" s="2" t="s">
        <v>7426</v>
      </c>
      <c r="G176" s="2" t="s">
        <v>7512</v>
      </c>
      <c r="H176" s="2" t="s">
        <v>7600</v>
      </c>
      <c r="I176" s="2" t="s">
        <v>8277</v>
      </c>
      <c r="J176" s="2" t="s">
        <v>670</v>
      </c>
      <c r="K176" s="2" t="s">
        <v>7730</v>
      </c>
      <c r="L176" s="2">
        <v>250</v>
      </c>
      <c r="M176" s="2" t="s">
        <v>8262</v>
      </c>
      <c r="N176" s="2" t="s">
        <v>8278</v>
      </c>
      <c r="O176" s="2">
        <v>1742</v>
      </c>
      <c r="P176" s="2" t="s">
        <v>7475</v>
      </c>
      <c r="Q176" s="2">
        <v>1742</v>
      </c>
      <c r="R176" s="2" t="s">
        <v>7435</v>
      </c>
      <c r="S176" s="2" t="s">
        <v>7436</v>
      </c>
      <c r="T176" s="2" t="s">
        <v>7436</v>
      </c>
      <c r="U176" s="2" t="s">
        <v>7436</v>
      </c>
      <c r="V176" s="2" t="s">
        <v>7604</v>
      </c>
      <c r="W176" s="2" t="s">
        <v>7979</v>
      </c>
      <c r="X176" s="2" t="s">
        <v>7980</v>
      </c>
      <c r="Y176" s="2" t="s">
        <v>7478</v>
      </c>
      <c r="Z176" s="2" t="s">
        <v>7440</v>
      </c>
      <c r="AA176" s="2">
        <v>22</v>
      </c>
      <c r="AB176" s="2">
        <v>0</v>
      </c>
      <c r="AC176" s="2">
        <v>57.7</v>
      </c>
      <c r="AD176" s="2">
        <v>0</v>
      </c>
      <c r="AE176" s="2">
        <v>2315621.34</v>
      </c>
      <c r="AF176" s="2">
        <v>0</v>
      </c>
      <c r="AG176" s="2">
        <v>0</v>
      </c>
      <c r="AH176" s="2">
        <v>0</v>
      </c>
      <c r="AI176" s="2">
        <v>0</v>
      </c>
      <c r="AJ176" s="2">
        <v>0</v>
      </c>
      <c r="AK176" s="2">
        <v>2315621.34</v>
      </c>
      <c r="AL176" s="2">
        <v>5474927.4800000004</v>
      </c>
      <c r="AM176" s="2">
        <v>567.69000000000005</v>
      </c>
      <c r="AN176" s="2">
        <v>0</v>
      </c>
      <c r="AO176" s="2">
        <v>567.69000000000005</v>
      </c>
      <c r="AP176" s="2">
        <v>0</v>
      </c>
      <c r="AQ176" s="2">
        <v>5474927.4800000004</v>
      </c>
      <c r="AR176" s="2">
        <v>3159306.14</v>
      </c>
      <c r="AS176" s="2">
        <v>567.69000000000005</v>
      </c>
      <c r="AT176" s="2">
        <v>2315621.34</v>
      </c>
      <c r="AU176" s="2">
        <v>0</v>
      </c>
      <c r="AV176" s="2">
        <v>0</v>
      </c>
      <c r="AW176" s="2">
        <v>0</v>
      </c>
      <c r="AX176" s="2">
        <v>2315621.34</v>
      </c>
      <c r="AY176" s="2" t="s">
        <v>8175</v>
      </c>
      <c r="AZ176" s="2" t="s">
        <v>8176</v>
      </c>
      <c r="BA176" s="1">
        <v>44197</v>
      </c>
      <c r="BB176" s="1">
        <v>44561</v>
      </c>
      <c r="BC176" s="1">
        <v>44027</v>
      </c>
      <c r="BD176" s="1">
        <v>44027</v>
      </c>
      <c r="BF176" s="1">
        <v>44074</v>
      </c>
      <c r="BG176" s="1">
        <v>44074</v>
      </c>
      <c r="BH176" s="1">
        <v>44027</v>
      </c>
      <c r="BI176" s="1">
        <v>44046</v>
      </c>
      <c r="BJ176" s="1">
        <v>44117</v>
      </c>
      <c r="BK176" s="1">
        <v>44097</v>
      </c>
      <c r="BL176" s="1">
        <v>44027</v>
      </c>
      <c r="BM176" s="5">
        <v>0.54059027777777779</v>
      </c>
      <c r="BN176" s="1">
        <v>44027</v>
      </c>
      <c r="BO176" s="5">
        <v>0.56885416666666666</v>
      </c>
      <c r="BP176" s="1">
        <v>44027</v>
      </c>
      <c r="BQ176" s="5">
        <v>0.5690277777777778</v>
      </c>
      <c r="BT176" s="1">
        <v>44027</v>
      </c>
      <c r="BU176" s="5">
        <v>0.59839120370370369</v>
      </c>
      <c r="BV176" s="2">
        <v>10</v>
      </c>
      <c r="BW176" s="2">
        <v>1619</v>
      </c>
      <c r="BX176" s="2">
        <v>1619</v>
      </c>
      <c r="BY176" s="2">
        <v>90</v>
      </c>
      <c r="BZ176" s="2" t="s">
        <v>7608</v>
      </c>
      <c r="CA176" s="2" t="s">
        <v>7516</v>
      </c>
      <c r="CB176" s="2">
        <v>0</v>
      </c>
      <c r="CC176" s="2">
        <v>0</v>
      </c>
      <c r="CD176" s="2">
        <v>1619</v>
      </c>
      <c r="CE176" s="2">
        <v>5</v>
      </c>
      <c r="CF176" s="2">
        <v>1</v>
      </c>
    </row>
    <row r="177" spans="1:84" x14ac:dyDescent="0.25">
      <c r="A177" s="2" t="s">
        <v>2903</v>
      </c>
      <c r="B177" s="2" t="s">
        <v>2337</v>
      </c>
      <c r="C177" s="2" t="s">
        <v>2901</v>
      </c>
      <c r="D177" s="2" t="s">
        <v>8280</v>
      </c>
      <c r="E177" s="2" t="s">
        <v>8279</v>
      </c>
      <c r="F177" s="2" t="s">
        <v>7426</v>
      </c>
      <c r="G177" s="2" t="s">
        <v>7512</v>
      </c>
      <c r="H177" s="2" t="s">
        <v>8280</v>
      </c>
      <c r="I177" s="2" t="s">
        <v>8280</v>
      </c>
      <c r="J177" s="2" t="s">
        <v>670</v>
      </c>
      <c r="K177" s="2" t="s">
        <v>8261</v>
      </c>
      <c r="L177" s="2">
        <v>303</v>
      </c>
      <c r="M177" s="2" t="s">
        <v>8262</v>
      </c>
      <c r="N177" s="2" t="s">
        <v>8281</v>
      </c>
      <c r="O177" s="2">
        <v>1760.64</v>
      </c>
      <c r="P177" s="2" t="s">
        <v>7475</v>
      </c>
      <c r="R177" s="2" t="s">
        <v>7435</v>
      </c>
      <c r="S177" s="2" t="s">
        <v>7436</v>
      </c>
      <c r="T177" s="2" t="s">
        <v>7436</v>
      </c>
      <c r="U177" s="2" t="s">
        <v>7436</v>
      </c>
      <c r="V177" s="2" t="s">
        <v>7604</v>
      </c>
      <c r="W177" s="2" t="s">
        <v>7979</v>
      </c>
      <c r="X177" s="2" t="s">
        <v>7980</v>
      </c>
      <c r="Y177" s="2" t="s">
        <v>7478</v>
      </c>
      <c r="Z177" s="2" t="s">
        <v>7440</v>
      </c>
      <c r="AA177" s="2">
        <v>0</v>
      </c>
      <c r="AB177" s="2">
        <v>0</v>
      </c>
      <c r="AC177" s="2">
        <v>99.97</v>
      </c>
      <c r="AD177" s="2">
        <v>0</v>
      </c>
      <c r="AE177" s="2">
        <v>831.66</v>
      </c>
      <c r="AF177" s="2">
        <v>0</v>
      </c>
      <c r="AG177" s="2">
        <v>0</v>
      </c>
      <c r="AH177" s="2">
        <v>0</v>
      </c>
      <c r="AI177" s="2">
        <v>0</v>
      </c>
      <c r="AJ177" s="2">
        <v>0</v>
      </c>
      <c r="AK177" s="2">
        <v>831.66</v>
      </c>
      <c r="AL177" s="2">
        <v>2396500</v>
      </c>
      <c r="AM177" s="2">
        <v>831.66</v>
      </c>
      <c r="AN177" s="2">
        <v>0</v>
      </c>
      <c r="AO177" s="2">
        <v>831.66</v>
      </c>
      <c r="AP177" s="2">
        <v>0</v>
      </c>
      <c r="AQ177" s="2">
        <v>2396500</v>
      </c>
      <c r="AR177" s="2">
        <v>2395668.34</v>
      </c>
      <c r="AS177" s="2">
        <v>831.66</v>
      </c>
      <c r="AT177" s="2">
        <v>831.66</v>
      </c>
      <c r="AU177" s="2">
        <v>0</v>
      </c>
      <c r="AV177" s="2">
        <v>0</v>
      </c>
      <c r="AW177" s="2">
        <v>0</v>
      </c>
      <c r="AX177" s="2">
        <v>831.66</v>
      </c>
      <c r="AY177" s="2" t="s">
        <v>8175</v>
      </c>
      <c r="AZ177" s="2" t="s">
        <v>8176</v>
      </c>
      <c r="BA177" s="1">
        <v>44197</v>
      </c>
      <c r="BB177" s="1">
        <v>44561</v>
      </c>
      <c r="BC177" s="1">
        <v>44027</v>
      </c>
      <c r="BD177" s="1">
        <v>44027</v>
      </c>
      <c r="BF177" s="1">
        <v>44074</v>
      </c>
      <c r="BG177" s="1">
        <v>44074</v>
      </c>
      <c r="BH177" s="1">
        <v>44027</v>
      </c>
      <c r="BI177" s="1">
        <v>44047</v>
      </c>
      <c r="BK177" s="1">
        <v>44158</v>
      </c>
      <c r="BL177" s="1">
        <v>44027</v>
      </c>
      <c r="BM177" s="5">
        <v>0.69089120370370372</v>
      </c>
      <c r="BN177" s="1">
        <v>44027</v>
      </c>
      <c r="BO177" s="5">
        <v>0.69896990740740739</v>
      </c>
      <c r="BP177" s="1">
        <v>44027</v>
      </c>
      <c r="BQ177" s="5">
        <v>0.6991087962962963</v>
      </c>
      <c r="BT177" s="1">
        <v>44027</v>
      </c>
      <c r="BU177" s="5">
        <v>0.70469907407407406</v>
      </c>
      <c r="BV177" s="2">
        <v>10</v>
      </c>
      <c r="BW177" s="2">
        <v>1619</v>
      </c>
      <c r="BX177" s="2">
        <v>1619</v>
      </c>
      <c r="BY177" s="2">
        <v>90</v>
      </c>
      <c r="BZ177" s="2" t="s">
        <v>7727</v>
      </c>
      <c r="CA177" s="2" t="s">
        <v>7516</v>
      </c>
      <c r="CB177" s="2">
        <v>0</v>
      </c>
      <c r="CC177" s="2">
        <v>0</v>
      </c>
      <c r="CD177" s="2">
        <v>1619</v>
      </c>
      <c r="CE177" s="2">
        <v>5</v>
      </c>
      <c r="CF177" s="2">
        <v>1</v>
      </c>
    </row>
    <row r="178" spans="1:84" x14ac:dyDescent="0.25">
      <c r="A178" s="2" t="s">
        <v>2445</v>
      </c>
      <c r="B178" s="2" t="s">
        <v>2344</v>
      </c>
      <c r="C178" s="2" t="s">
        <v>2446</v>
      </c>
      <c r="D178" s="2" t="s">
        <v>8283</v>
      </c>
      <c r="E178" s="2" t="s">
        <v>8282</v>
      </c>
      <c r="F178" s="2" t="s">
        <v>7426</v>
      </c>
      <c r="G178" s="2" t="s">
        <v>7700</v>
      </c>
      <c r="H178" s="2" t="s">
        <v>8283</v>
      </c>
      <c r="I178" s="2" t="s">
        <v>8284</v>
      </c>
      <c r="J178" s="2" t="s">
        <v>670</v>
      </c>
      <c r="K178" s="2" t="s">
        <v>7730</v>
      </c>
      <c r="L178" s="2">
        <v>565</v>
      </c>
      <c r="M178" s="2" t="s">
        <v>8262</v>
      </c>
      <c r="N178" s="2" t="s">
        <v>8285</v>
      </c>
      <c r="O178" s="2">
        <v>3247</v>
      </c>
      <c r="P178" s="2" t="s">
        <v>7475</v>
      </c>
      <c r="R178" s="2" t="s">
        <v>7435</v>
      </c>
      <c r="S178" s="2" t="s">
        <v>7436</v>
      </c>
      <c r="T178" s="2" t="s">
        <v>7436</v>
      </c>
      <c r="U178" s="2" t="s">
        <v>7436</v>
      </c>
      <c r="V178" s="2" t="s">
        <v>7604</v>
      </c>
      <c r="W178" s="2" t="s">
        <v>7979</v>
      </c>
      <c r="X178" s="2" t="s">
        <v>7980</v>
      </c>
      <c r="Y178" s="2" t="s">
        <v>7478</v>
      </c>
      <c r="Z178" s="2" t="s">
        <v>7440</v>
      </c>
      <c r="AA178" s="2">
        <v>7</v>
      </c>
      <c r="AB178" s="2">
        <v>100</v>
      </c>
      <c r="AC178" s="2">
        <v>99.99</v>
      </c>
      <c r="AD178" s="2">
        <v>0</v>
      </c>
      <c r="AE178" s="2">
        <v>198482.39</v>
      </c>
      <c r="AF178" s="2">
        <v>148.57</v>
      </c>
      <c r="AG178" s="2">
        <v>0</v>
      </c>
      <c r="AH178" s="2">
        <v>0</v>
      </c>
      <c r="AI178" s="2">
        <v>0</v>
      </c>
      <c r="AJ178" s="2">
        <v>0</v>
      </c>
      <c r="AK178" s="2">
        <v>198333.82</v>
      </c>
      <c r="AL178" s="2">
        <v>1271965.32</v>
      </c>
      <c r="AM178" s="2">
        <v>198333.82</v>
      </c>
      <c r="AN178" s="2">
        <v>198333.82</v>
      </c>
      <c r="AO178" s="2">
        <v>0</v>
      </c>
      <c r="AP178" s="2">
        <v>0</v>
      </c>
      <c r="AQ178" s="2">
        <v>1271965.32</v>
      </c>
      <c r="AR178" s="2">
        <v>1271816.75</v>
      </c>
      <c r="AS178" s="2">
        <v>0</v>
      </c>
      <c r="AT178" s="2">
        <v>198482.39</v>
      </c>
      <c r="AU178" s="2">
        <v>0</v>
      </c>
      <c r="AV178" s="2">
        <v>0</v>
      </c>
      <c r="AW178" s="2">
        <v>0</v>
      </c>
      <c r="AX178" s="2">
        <v>198482.39</v>
      </c>
      <c r="AY178" s="2" t="s">
        <v>8175</v>
      </c>
      <c r="AZ178" s="2" t="s">
        <v>8176</v>
      </c>
      <c r="BA178" s="1">
        <v>44197</v>
      </c>
      <c r="BB178" s="1">
        <v>44561</v>
      </c>
      <c r="BC178" s="1">
        <v>44028</v>
      </c>
      <c r="BD178" s="1">
        <v>44028</v>
      </c>
      <c r="BF178" s="1">
        <v>44074</v>
      </c>
      <c r="BG178" s="1">
        <v>44074</v>
      </c>
      <c r="BH178" s="1">
        <v>44028</v>
      </c>
      <c r="BI178" s="1">
        <v>44047</v>
      </c>
      <c r="BJ178" s="1">
        <v>44118</v>
      </c>
      <c r="BK178" s="1">
        <v>44097</v>
      </c>
      <c r="BL178" s="1">
        <v>44028</v>
      </c>
      <c r="BM178" s="5">
        <v>0.45846064814814813</v>
      </c>
      <c r="BN178" s="1">
        <v>44028</v>
      </c>
      <c r="BO178" s="5">
        <v>0.46611111111111109</v>
      </c>
      <c r="BP178" s="1">
        <v>44028</v>
      </c>
      <c r="BQ178" s="5">
        <v>0.46651620370370372</v>
      </c>
      <c r="BT178" s="1">
        <v>44028</v>
      </c>
      <c r="BU178" s="5">
        <v>0.47517361111111112</v>
      </c>
      <c r="BV178" s="2">
        <v>10</v>
      </c>
      <c r="BW178" s="2">
        <v>1619</v>
      </c>
      <c r="BX178" s="2">
        <v>1619</v>
      </c>
      <c r="BY178" s="2">
        <v>90</v>
      </c>
      <c r="BZ178" s="2" t="s">
        <v>8286</v>
      </c>
      <c r="CA178" s="2" t="s">
        <v>7703</v>
      </c>
      <c r="CB178" s="2">
        <v>0</v>
      </c>
      <c r="CC178" s="2">
        <v>0</v>
      </c>
      <c r="CD178" s="2">
        <v>1619</v>
      </c>
      <c r="CE178" s="2">
        <v>5</v>
      </c>
      <c r="CF178" s="2">
        <v>1</v>
      </c>
    </row>
    <row r="179" spans="1:84" x14ac:dyDescent="0.25">
      <c r="A179" s="2" t="s">
        <v>2852</v>
      </c>
      <c r="B179" s="2" t="s">
        <v>2349</v>
      </c>
      <c r="C179" s="2" t="s">
        <v>2853</v>
      </c>
      <c r="D179" s="2" t="s">
        <v>7673</v>
      </c>
      <c r="E179" s="2" t="s">
        <v>8287</v>
      </c>
      <c r="F179" s="2" t="s">
        <v>7426</v>
      </c>
      <c r="G179" s="2" t="s">
        <v>7470</v>
      </c>
      <c r="H179" s="2" t="s">
        <v>7673</v>
      </c>
      <c r="I179" s="2" t="s">
        <v>7673</v>
      </c>
      <c r="J179" s="2" t="s">
        <v>723</v>
      </c>
      <c r="K179" s="2" t="s">
        <v>7730</v>
      </c>
      <c r="L179" s="2">
        <v>11909</v>
      </c>
      <c r="M179" s="2" t="s">
        <v>7432</v>
      </c>
      <c r="N179" s="2" t="s">
        <v>8288</v>
      </c>
      <c r="O179" s="2">
        <v>8430</v>
      </c>
      <c r="P179" s="2" t="s">
        <v>7632</v>
      </c>
      <c r="R179" s="2" t="s">
        <v>7435</v>
      </c>
      <c r="S179" s="2" t="s">
        <v>8060</v>
      </c>
      <c r="T179" s="2" t="s">
        <v>7436</v>
      </c>
      <c r="U179" s="2" t="s">
        <v>7436</v>
      </c>
      <c r="V179" s="2" t="s">
        <v>1680</v>
      </c>
      <c r="W179" s="2" t="s">
        <v>7437</v>
      </c>
      <c r="X179" s="2" t="s">
        <v>7648</v>
      </c>
      <c r="Y179" s="2" t="s">
        <v>7478</v>
      </c>
      <c r="Z179" s="2" t="s">
        <v>7440</v>
      </c>
      <c r="AA179" s="2">
        <v>0</v>
      </c>
      <c r="AB179" s="2">
        <v>100</v>
      </c>
      <c r="AC179" s="2">
        <v>90</v>
      </c>
      <c r="AD179" s="2">
        <v>0</v>
      </c>
      <c r="AE179" s="2">
        <v>112000000</v>
      </c>
      <c r="AF179" s="2">
        <v>0</v>
      </c>
      <c r="AG179" s="2">
        <v>0</v>
      </c>
      <c r="AH179" s="2">
        <v>0</v>
      </c>
      <c r="AI179" s="2">
        <v>0</v>
      </c>
      <c r="AJ179" s="2">
        <v>0</v>
      </c>
      <c r="AK179" s="2">
        <v>112000000</v>
      </c>
      <c r="AL179" s="2">
        <v>160000000</v>
      </c>
      <c r="AM179" s="2">
        <v>96000000</v>
      </c>
      <c r="AN179" s="2">
        <v>96000000</v>
      </c>
      <c r="AO179" s="2">
        <v>0</v>
      </c>
      <c r="AP179" s="2">
        <v>0</v>
      </c>
      <c r="AQ179" s="2">
        <v>160000000</v>
      </c>
      <c r="AR179" s="2">
        <v>144000000</v>
      </c>
      <c r="AS179" s="2">
        <v>0</v>
      </c>
      <c r="AT179" s="2">
        <v>112000000</v>
      </c>
      <c r="AU179" s="2">
        <v>0</v>
      </c>
      <c r="AV179" s="2">
        <v>0</v>
      </c>
      <c r="AW179" s="2">
        <v>0</v>
      </c>
      <c r="AX179" s="2">
        <v>112000000</v>
      </c>
      <c r="AY179" s="2" t="s">
        <v>8289</v>
      </c>
      <c r="AZ179" s="2" t="s">
        <v>8290</v>
      </c>
      <c r="BA179" s="1">
        <v>44197</v>
      </c>
      <c r="BB179" s="1">
        <v>44561</v>
      </c>
      <c r="BC179" s="1">
        <v>44104</v>
      </c>
      <c r="BD179" s="1">
        <v>44104</v>
      </c>
      <c r="BH179" s="1">
        <v>44104</v>
      </c>
      <c r="BI179" s="1">
        <v>44104</v>
      </c>
      <c r="BK179" s="1">
        <v>44110</v>
      </c>
      <c r="BL179" s="1">
        <v>44028</v>
      </c>
      <c r="BM179" s="5">
        <v>0.47021990740740743</v>
      </c>
      <c r="BN179" s="1">
        <v>44104</v>
      </c>
      <c r="BO179" s="5">
        <v>0.48557870370370371</v>
      </c>
      <c r="BP179" s="1">
        <v>44104</v>
      </c>
      <c r="BQ179" s="5">
        <v>0.48571759259259262</v>
      </c>
      <c r="BT179" s="1">
        <v>44104</v>
      </c>
      <c r="BU179" s="5">
        <v>0.48641203703703706</v>
      </c>
      <c r="BV179" s="2">
        <v>10</v>
      </c>
      <c r="BW179" s="2">
        <v>1763</v>
      </c>
      <c r="BX179" s="2">
        <v>1619</v>
      </c>
      <c r="BY179" s="2">
        <v>235</v>
      </c>
      <c r="BZ179" s="2" t="s">
        <v>7676</v>
      </c>
      <c r="CA179" s="2" t="s">
        <v>7483</v>
      </c>
      <c r="CB179" s="2">
        <v>0</v>
      </c>
      <c r="CC179" s="2">
        <v>0</v>
      </c>
      <c r="CD179" s="2">
        <v>1619</v>
      </c>
      <c r="CE179" s="2">
        <v>5</v>
      </c>
      <c r="CF179" s="2">
        <v>7</v>
      </c>
    </row>
    <row r="180" spans="1:84" x14ac:dyDescent="0.25">
      <c r="A180" s="2" t="s">
        <v>2157</v>
      </c>
      <c r="B180" s="2" t="s">
        <v>2365</v>
      </c>
      <c r="C180" s="2" t="s">
        <v>2155</v>
      </c>
      <c r="D180" s="2" t="s">
        <v>8293</v>
      </c>
      <c r="E180" s="2" t="s">
        <v>8291</v>
      </c>
      <c r="F180" s="2" t="s">
        <v>7426</v>
      </c>
      <c r="G180" s="2" t="s">
        <v>8292</v>
      </c>
      <c r="H180" s="2" t="s">
        <v>8293</v>
      </c>
      <c r="I180" s="2" t="s">
        <v>8293</v>
      </c>
      <c r="J180" s="2" t="s">
        <v>7488</v>
      </c>
      <c r="K180" s="2" t="s">
        <v>7531</v>
      </c>
      <c r="L180" s="2">
        <v>4138</v>
      </c>
      <c r="M180" s="2" t="s">
        <v>7432</v>
      </c>
      <c r="N180" s="2" t="s">
        <v>8294</v>
      </c>
      <c r="O180" s="2">
        <v>1925.31</v>
      </c>
      <c r="P180" s="2" t="s">
        <v>7475</v>
      </c>
      <c r="R180" s="2" t="s">
        <v>7435</v>
      </c>
      <c r="S180" s="2" t="s">
        <v>7436</v>
      </c>
      <c r="T180" s="2" t="s">
        <v>7436</v>
      </c>
      <c r="U180" s="2" t="s">
        <v>7436</v>
      </c>
      <c r="V180" s="2" t="s">
        <v>7604</v>
      </c>
      <c r="W180" s="2" t="s">
        <v>7452</v>
      </c>
      <c r="X180" s="2" t="s">
        <v>7438</v>
      </c>
      <c r="Y180" s="2" t="s">
        <v>7523</v>
      </c>
      <c r="Z180" s="2" t="s">
        <v>7440</v>
      </c>
      <c r="AA180" s="2">
        <v>100</v>
      </c>
      <c r="AB180" s="2">
        <v>100</v>
      </c>
      <c r="AC180" s="2">
        <v>100</v>
      </c>
      <c r="AD180" s="2">
        <v>0</v>
      </c>
      <c r="AE180" s="2">
        <v>254309</v>
      </c>
      <c r="AF180" s="2">
        <v>0</v>
      </c>
      <c r="AG180" s="2">
        <v>0</v>
      </c>
      <c r="AH180" s="2">
        <v>0</v>
      </c>
      <c r="AI180" s="2">
        <v>0</v>
      </c>
      <c r="AJ180" s="2">
        <v>0</v>
      </c>
      <c r="AK180" s="2">
        <v>254309</v>
      </c>
      <c r="AL180" s="2">
        <v>2995348.53</v>
      </c>
      <c r="AM180" s="2">
        <v>254309</v>
      </c>
      <c r="AN180" s="2">
        <v>254309</v>
      </c>
      <c r="AO180" s="2">
        <v>0</v>
      </c>
      <c r="AP180" s="2">
        <v>0</v>
      </c>
      <c r="AQ180" s="2">
        <v>2995348.53</v>
      </c>
      <c r="AR180" s="2">
        <v>2995348.53</v>
      </c>
      <c r="AS180" s="2">
        <v>0</v>
      </c>
      <c r="AT180" s="2">
        <v>254309</v>
      </c>
      <c r="AU180" s="2">
        <v>0</v>
      </c>
      <c r="AV180" s="2">
        <v>0</v>
      </c>
      <c r="AW180" s="2">
        <v>0</v>
      </c>
      <c r="AX180" s="2">
        <v>254309</v>
      </c>
      <c r="AY180" s="2" t="s">
        <v>7788</v>
      </c>
      <c r="AZ180" s="2" t="s">
        <v>7535</v>
      </c>
      <c r="BA180" s="1">
        <v>44197</v>
      </c>
      <c r="BB180" s="1">
        <v>44561</v>
      </c>
      <c r="BC180" s="1">
        <v>44028</v>
      </c>
      <c r="BD180" s="1">
        <v>44028</v>
      </c>
      <c r="BH180" s="1">
        <v>44028</v>
      </c>
      <c r="BI180" s="1">
        <v>44028</v>
      </c>
      <c r="BJ180" s="1">
        <v>44104</v>
      </c>
      <c r="BK180" s="1">
        <v>44098</v>
      </c>
      <c r="BL180" s="1">
        <v>44028</v>
      </c>
      <c r="BM180" s="5">
        <v>0.59317129629629628</v>
      </c>
      <c r="BN180" s="1">
        <v>44028</v>
      </c>
      <c r="BO180" s="5">
        <v>0.59599537037037043</v>
      </c>
      <c r="BP180" s="1">
        <v>44028</v>
      </c>
      <c r="BQ180" s="5">
        <v>0.59615740740740741</v>
      </c>
      <c r="BT180" s="1">
        <v>44028</v>
      </c>
      <c r="BU180" s="5">
        <v>0.65195601851851848</v>
      </c>
      <c r="BV180" s="2">
        <v>10</v>
      </c>
      <c r="BW180" s="2">
        <v>1619</v>
      </c>
      <c r="BX180" s="2">
        <v>1619</v>
      </c>
      <c r="BY180" s="2">
        <v>90</v>
      </c>
      <c r="BZ180" s="2" t="s">
        <v>8295</v>
      </c>
      <c r="CA180" s="2" t="s">
        <v>8296</v>
      </c>
      <c r="CB180" s="2">
        <v>0</v>
      </c>
      <c r="CC180" s="2">
        <v>0</v>
      </c>
      <c r="CD180" s="2">
        <v>1619</v>
      </c>
      <c r="CE180" s="2">
        <v>5</v>
      </c>
      <c r="CF180" s="2">
        <v>1</v>
      </c>
    </row>
    <row r="181" spans="1:84" x14ac:dyDescent="0.25">
      <c r="A181" s="2" t="s">
        <v>2614</v>
      </c>
      <c r="B181" s="2" t="s">
        <v>2382</v>
      </c>
      <c r="C181" s="2" t="s">
        <v>2615</v>
      </c>
      <c r="D181" s="2" t="s">
        <v>7673</v>
      </c>
      <c r="E181" s="2" t="s">
        <v>8297</v>
      </c>
      <c r="F181" s="2" t="s">
        <v>7426</v>
      </c>
      <c r="G181" s="2" t="s">
        <v>7470</v>
      </c>
      <c r="H181" s="2" t="s">
        <v>7673</v>
      </c>
      <c r="I181" s="2" t="s">
        <v>7673</v>
      </c>
      <c r="J181" s="2" t="s">
        <v>613</v>
      </c>
      <c r="K181" s="2" t="s">
        <v>7730</v>
      </c>
      <c r="L181" s="2">
        <v>136</v>
      </c>
      <c r="M181" s="2" t="s">
        <v>7503</v>
      </c>
      <c r="N181" s="2" t="s">
        <v>8298</v>
      </c>
      <c r="O181" s="2">
        <v>6003.35</v>
      </c>
      <c r="P181" s="2" t="s">
        <v>7475</v>
      </c>
      <c r="R181" s="2" t="s">
        <v>7435</v>
      </c>
      <c r="S181" s="2" t="s">
        <v>7436</v>
      </c>
      <c r="T181" s="2" t="s">
        <v>7436</v>
      </c>
      <c r="U181" s="2" t="s">
        <v>7436</v>
      </c>
      <c r="V181" s="2" t="s">
        <v>1680</v>
      </c>
      <c r="W181" s="2" t="s">
        <v>7986</v>
      </c>
      <c r="X181" s="2" t="s">
        <v>7505</v>
      </c>
      <c r="Y181" s="2" t="s">
        <v>7478</v>
      </c>
      <c r="Z181" s="2" t="s">
        <v>7440</v>
      </c>
      <c r="AA181" s="2">
        <v>23</v>
      </c>
      <c r="AB181" s="2">
        <v>78.430000000000007</v>
      </c>
      <c r="AC181" s="2">
        <v>96.69</v>
      </c>
      <c r="AD181" s="2">
        <v>0</v>
      </c>
      <c r="AE181" s="2">
        <v>5462122.5199999996</v>
      </c>
      <c r="AF181" s="2">
        <v>0</v>
      </c>
      <c r="AG181" s="2">
        <v>0</v>
      </c>
      <c r="AH181" s="2">
        <v>0</v>
      </c>
      <c r="AI181" s="2">
        <v>0</v>
      </c>
      <c r="AJ181" s="2">
        <v>0</v>
      </c>
      <c r="AK181" s="2">
        <v>5462122.5199999996</v>
      </c>
      <c r="AL181" s="2">
        <v>10071278.73</v>
      </c>
      <c r="AM181" s="2">
        <v>5129227.3</v>
      </c>
      <c r="AN181" s="2">
        <v>4022814.6</v>
      </c>
      <c r="AO181" s="2">
        <v>1106412.7</v>
      </c>
      <c r="AP181" s="2">
        <v>0</v>
      </c>
      <c r="AQ181" s="2">
        <v>10071278.73</v>
      </c>
      <c r="AR181" s="2">
        <v>9738383.5</v>
      </c>
      <c r="AS181" s="2">
        <v>1106412.7</v>
      </c>
      <c r="AT181" s="2">
        <v>5462122.5199999996</v>
      </c>
      <c r="AU181" s="2">
        <v>0</v>
      </c>
      <c r="AV181" s="2">
        <v>0</v>
      </c>
      <c r="AW181" s="2">
        <v>0</v>
      </c>
      <c r="AX181" s="2">
        <v>5462122.5199999996</v>
      </c>
      <c r="AY181" s="2" t="s">
        <v>8229</v>
      </c>
      <c r="AZ181" s="2" t="s">
        <v>8230</v>
      </c>
      <c r="BA181" s="1">
        <v>44197</v>
      </c>
      <c r="BB181" s="1">
        <v>44561</v>
      </c>
      <c r="BC181" s="1">
        <v>44032</v>
      </c>
      <c r="BD181" s="1">
        <v>44032</v>
      </c>
      <c r="BF181" s="1">
        <v>44074</v>
      </c>
      <c r="BG181" s="1">
        <v>44074</v>
      </c>
      <c r="BH181" s="1">
        <v>44032</v>
      </c>
      <c r="BI181" s="1">
        <v>44085</v>
      </c>
      <c r="BJ181" s="1">
        <v>44104</v>
      </c>
      <c r="BK181" s="1">
        <v>44098</v>
      </c>
      <c r="BL181" s="1">
        <v>44032</v>
      </c>
      <c r="BM181" s="5">
        <v>0.54674768518518524</v>
      </c>
      <c r="BN181" s="1">
        <v>44032</v>
      </c>
      <c r="BO181" s="5">
        <v>0.57192129629629629</v>
      </c>
      <c r="BP181" s="1">
        <v>44032</v>
      </c>
      <c r="BQ181" s="5">
        <v>0.58511574074074069</v>
      </c>
      <c r="BT181" s="1">
        <v>44032</v>
      </c>
      <c r="BU181" s="5">
        <v>0.68861111111111106</v>
      </c>
      <c r="BV181" s="2">
        <v>10</v>
      </c>
      <c r="BW181" s="2">
        <v>1619</v>
      </c>
      <c r="BX181" s="2">
        <v>1619</v>
      </c>
      <c r="BY181" s="2">
        <v>90</v>
      </c>
      <c r="BZ181" s="2" t="s">
        <v>7676</v>
      </c>
      <c r="CA181" s="2" t="s">
        <v>7483</v>
      </c>
      <c r="CB181" s="2">
        <v>0</v>
      </c>
      <c r="CC181" s="2">
        <v>0</v>
      </c>
      <c r="CD181" s="2">
        <v>1619</v>
      </c>
      <c r="CE181" s="2">
        <v>5</v>
      </c>
      <c r="CF181" s="2">
        <v>1</v>
      </c>
    </row>
    <row r="182" spans="1:84" x14ac:dyDescent="0.25">
      <c r="A182" s="2" t="s">
        <v>7079</v>
      </c>
      <c r="B182" s="2" t="s">
        <v>7079</v>
      </c>
      <c r="C182" s="2" t="s">
        <v>7080</v>
      </c>
      <c r="D182" s="2" t="s">
        <v>8019</v>
      </c>
      <c r="E182" s="2" t="s">
        <v>8299</v>
      </c>
      <c r="F182" s="2" t="s">
        <v>7426</v>
      </c>
      <c r="G182" s="2" t="s">
        <v>7470</v>
      </c>
      <c r="H182" s="2" t="s">
        <v>8019</v>
      </c>
      <c r="I182" s="2" t="s">
        <v>8019</v>
      </c>
      <c r="J182" s="2" t="s">
        <v>8300</v>
      </c>
      <c r="K182" s="2" t="s">
        <v>7954</v>
      </c>
      <c r="L182" s="2">
        <v>49</v>
      </c>
      <c r="M182" s="2" t="s">
        <v>7432</v>
      </c>
      <c r="N182" s="2" t="s">
        <v>8301</v>
      </c>
      <c r="O182" s="2">
        <v>1</v>
      </c>
      <c r="P182" s="2" t="s">
        <v>8302</v>
      </c>
      <c r="R182" s="2" t="s">
        <v>7435</v>
      </c>
      <c r="S182" s="2" t="s">
        <v>7436</v>
      </c>
      <c r="T182" s="2" t="s">
        <v>8303</v>
      </c>
      <c r="U182" s="2" t="s">
        <v>8303</v>
      </c>
      <c r="V182" s="2" t="s">
        <v>7604</v>
      </c>
      <c r="W182" s="2" t="s">
        <v>8304</v>
      </c>
      <c r="X182" s="2" t="s">
        <v>7545</v>
      </c>
      <c r="Y182" s="2" t="s">
        <v>7478</v>
      </c>
      <c r="Z182" s="2" t="s">
        <v>7440</v>
      </c>
      <c r="AA182" s="2">
        <v>0</v>
      </c>
      <c r="AB182" s="2">
        <v>100</v>
      </c>
      <c r="AC182" s="2">
        <v>100</v>
      </c>
      <c r="AD182" s="2">
        <v>0</v>
      </c>
      <c r="AE182" s="2">
        <v>454909.31</v>
      </c>
      <c r="AF182" s="2">
        <v>0.01</v>
      </c>
      <c r="AG182" s="2">
        <v>0</v>
      </c>
      <c r="AH182" s="2">
        <v>0</v>
      </c>
      <c r="AI182" s="2">
        <v>0</v>
      </c>
      <c r="AJ182" s="2">
        <v>0</v>
      </c>
      <c r="AK182" s="2">
        <v>454909.3</v>
      </c>
      <c r="AL182" s="2">
        <v>649870.43999999994</v>
      </c>
      <c r="AM182" s="2">
        <v>454909.3</v>
      </c>
      <c r="AN182" s="2">
        <v>454909.3</v>
      </c>
      <c r="AO182" s="2">
        <v>0</v>
      </c>
      <c r="AP182" s="2">
        <v>1</v>
      </c>
      <c r="AQ182" s="2">
        <v>649870.43999999994</v>
      </c>
      <c r="AR182" s="2">
        <v>649870.43000000005</v>
      </c>
      <c r="AS182" s="2">
        <v>0</v>
      </c>
      <c r="AT182" s="2">
        <v>454909.31</v>
      </c>
      <c r="AU182" s="2">
        <v>0</v>
      </c>
      <c r="AV182" s="2">
        <v>0</v>
      </c>
      <c r="AW182" s="2">
        <v>0</v>
      </c>
      <c r="AX182" s="2">
        <v>454909.31</v>
      </c>
      <c r="AY182" s="2" t="s">
        <v>8305</v>
      </c>
      <c r="AZ182" s="2" t="s">
        <v>8306</v>
      </c>
      <c r="BA182" s="1">
        <v>44197</v>
      </c>
      <c r="BB182" s="1">
        <v>44561</v>
      </c>
      <c r="BC182" s="1">
        <v>44032</v>
      </c>
      <c r="BD182" s="1">
        <v>44032</v>
      </c>
      <c r="BH182" s="1">
        <v>44033</v>
      </c>
      <c r="BI182" s="1">
        <v>44034</v>
      </c>
      <c r="BJ182" s="1">
        <v>44104</v>
      </c>
      <c r="BK182" s="1">
        <v>44195</v>
      </c>
      <c r="BL182" s="1">
        <v>44032</v>
      </c>
      <c r="BM182" s="5">
        <v>0.64519675925925923</v>
      </c>
      <c r="BN182" s="1">
        <v>44032</v>
      </c>
      <c r="BO182" s="5">
        <v>0.72319444444444447</v>
      </c>
      <c r="BP182" s="1">
        <v>44034</v>
      </c>
      <c r="BQ182" s="5">
        <v>0.6124074074074074</v>
      </c>
      <c r="BR182" s="1">
        <v>44033</v>
      </c>
      <c r="BS182" s="5">
        <v>0.59741898148148154</v>
      </c>
      <c r="BT182" s="1">
        <v>44034</v>
      </c>
      <c r="BU182" s="5">
        <v>0.68494212962962964</v>
      </c>
      <c r="BV182" s="2">
        <v>10</v>
      </c>
      <c r="BW182" s="2">
        <v>1619</v>
      </c>
      <c r="BX182" s="2">
        <v>1700</v>
      </c>
      <c r="BY182" s="2">
        <v>183</v>
      </c>
      <c r="BZ182" s="2" t="s">
        <v>8022</v>
      </c>
      <c r="CA182" s="2" t="s">
        <v>7483</v>
      </c>
      <c r="CB182" s="2">
        <v>0</v>
      </c>
      <c r="CC182" s="2">
        <v>0</v>
      </c>
      <c r="CD182" s="2">
        <v>1700</v>
      </c>
      <c r="CE182" s="2">
        <v>5</v>
      </c>
      <c r="CF182" s="2">
        <v>3</v>
      </c>
    </row>
    <row r="183" spans="1:84" x14ac:dyDescent="0.25">
      <c r="A183" s="2" t="s">
        <v>2619</v>
      </c>
      <c r="B183" s="2" t="s">
        <v>2385</v>
      </c>
      <c r="C183" s="2" t="s">
        <v>2620</v>
      </c>
      <c r="D183" s="2" t="s">
        <v>7673</v>
      </c>
      <c r="E183" s="2" t="s">
        <v>8307</v>
      </c>
      <c r="F183" s="2" t="s">
        <v>7426</v>
      </c>
      <c r="G183" s="2" t="s">
        <v>7470</v>
      </c>
      <c r="H183" s="2" t="s">
        <v>7673</v>
      </c>
      <c r="I183" s="2" t="s">
        <v>7673</v>
      </c>
      <c r="J183" s="2" t="s">
        <v>613</v>
      </c>
      <c r="K183" s="2" t="s">
        <v>7730</v>
      </c>
      <c r="L183" s="2">
        <v>722</v>
      </c>
      <c r="M183" s="2" t="s">
        <v>7503</v>
      </c>
      <c r="N183" s="2" t="s">
        <v>8298</v>
      </c>
      <c r="O183" s="2">
        <v>6412.99</v>
      </c>
      <c r="P183" s="2" t="s">
        <v>7475</v>
      </c>
      <c r="Q183" s="2">
        <v>6412.99</v>
      </c>
      <c r="R183" s="2" t="s">
        <v>7435</v>
      </c>
      <c r="S183" s="2" t="s">
        <v>7436</v>
      </c>
      <c r="T183" s="2" t="s">
        <v>7436</v>
      </c>
      <c r="U183" s="2" t="s">
        <v>7436</v>
      </c>
      <c r="V183" s="2" t="s">
        <v>1680</v>
      </c>
      <c r="W183" s="2" t="s">
        <v>7986</v>
      </c>
      <c r="X183" s="2" t="s">
        <v>7505</v>
      </c>
      <c r="Y183" s="2" t="s">
        <v>7478</v>
      </c>
      <c r="Z183" s="2" t="s">
        <v>7440</v>
      </c>
      <c r="AA183" s="2">
        <v>10</v>
      </c>
      <c r="AB183" s="2">
        <v>45.83</v>
      </c>
      <c r="AC183" s="2">
        <v>92.18</v>
      </c>
      <c r="AD183" s="2">
        <v>0</v>
      </c>
      <c r="AE183" s="2">
        <v>1066939.94</v>
      </c>
      <c r="AF183" s="2">
        <v>0</v>
      </c>
      <c r="AG183" s="2">
        <v>0</v>
      </c>
      <c r="AH183" s="2">
        <v>0</v>
      </c>
      <c r="AI183" s="2">
        <v>0</v>
      </c>
      <c r="AJ183" s="2">
        <v>0</v>
      </c>
      <c r="AK183" s="2">
        <v>1066939.94</v>
      </c>
      <c r="AL183" s="2">
        <v>7391667.8899999997</v>
      </c>
      <c r="AM183" s="2">
        <v>1066939.94</v>
      </c>
      <c r="AN183" s="2">
        <v>489021.94</v>
      </c>
      <c r="AO183" s="2">
        <v>577918</v>
      </c>
      <c r="AP183" s="2">
        <v>0</v>
      </c>
      <c r="AQ183" s="2">
        <v>7391667.8899999997</v>
      </c>
      <c r="AR183" s="2">
        <v>6813749.8899999997</v>
      </c>
      <c r="AS183" s="2">
        <v>577918</v>
      </c>
      <c r="AT183" s="2">
        <v>1066939.94</v>
      </c>
      <c r="AU183" s="2">
        <v>0</v>
      </c>
      <c r="AV183" s="2">
        <v>0</v>
      </c>
      <c r="AW183" s="2">
        <v>0</v>
      </c>
      <c r="AX183" s="2">
        <v>1066939.94</v>
      </c>
      <c r="AY183" s="2" t="s">
        <v>8229</v>
      </c>
      <c r="AZ183" s="2" t="s">
        <v>8230</v>
      </c>
      <c r="BA183" s="1">
        <v>44197</v>
      </c>
      <c r="BB183" s="1">
        <v>44561</v>
      </c>
      <c r="BC183" s="1">
        <v>44032</v>
      </c>
      <c r="BD183" s="1">
        <v>44032</v>
      </c>
      <c r="BF183" s="1">
        <v>44074</v>
      </c>
      <c r="BG183" s="1">
        <v>44074</v>
      </c>
      <c r="BH183" s="1">
        <v>44032</v>
      </c>
      <c r="BI183" s="1">
        <v>44085</v>
      </c>
      <c r="BJ183" s="1">
        <v>44104</v>
      </c>
      <c r="BK183" s="1">
        <v>44097</v>
      </c>
      <c r="BL183" s="1">
        <v>44032</v>
      </c>
      <c r="BM183" s="5">
        <v>0.66788194444444449</v>
      </c>
      <c r="BN183" s="1">
        <v>44032</v>
      </c>
      <c r="BO183" s="5">
        <v>0.67299768518518521</v>
      </c>
      <c r="BP183" s="1">
        <v>44032</v>
      </c>
      <c r="BQ183" s="5">
        <v>0.67318287037037039</v>
      </c>
      <c r="BT183" s="1">
        <v>44032</v>
      </c>
      <c r="BU183" s="5">
        <v>0.68895833333333334</v>
      </c>
      <c r="BV183" s="2">
        <v>10</v>
      </c>
      <c r="BW183" s="2">
        <v>1619</v>
      </c>
      <c r="BX183" s="2">
        <v>1619</v>
      </c>
      <c r="BY183" s="2">
        <v>90</v>
      </c>
      <c r="BZ183" s="2" t="s">
        <v>7676</v>
      </c>
      <c r="CA183" s="2" t="s">
        <v>7483</v>
      </c>
      <c r="CB183" s="2">
        <v>0</v>
      </c>
      <c r="CC183" s="2">
        <v>0</v>
      </c>
      <c r="CD183" s="2">
        <v>1619</v>
      </c>
      <c r="CE183" s="2">
        <v>5</v>
      </c>
      <c r="CF183" s="2">
        <v>1</v>
      </c>
    </row>
    <row r="184" spans="1:84" x14ac:dyDescent="0.25">
      <c r="A184" s="2" t="s">
        <v>2626</v>
      </c>
      <c r="B184" s="2" t="s">
        <v>2386</v>
      </c>
      <c r="C184" s="2" t="s">
        <v>2627</v>
      </c>
      <c r="D184" s="2" t="s">
        <v>7673</v>
      </c>
      <c r="E184" s="2" t="s">
        <v>8308</v>
      </c>
      <c r="F184" s="2" t="s">
        <v>7426</v>
      </c>
      <c r="G184" s="2" t="s">
        <v>7470</v>
      </c>
      <c r="H184" s="2" t="s">
        <v>7673</v>
      </c>
      <c r="I184" s="2" t="s">
        <v>7673</v>
      </c>
      <c r="J184" s="2" t="s">
        <v>613</v>
      </c>
      <c r="K184" s="2" t="s">
        <v>7730</v>
      </c>
      <c r="L184" s="2">
        <v>159</v>
      </c>
      <c r="M184" s="2" t="s">
        <v>7503</v>
      </c>
      <c r="N184" s="2" t="s">
        <v>8298</v>
      </c>
      <c r="O184" s="2">
        <v>3949.52</v>
      </c>
      <c r="P184" s="2" t="s">
        <v>7475</v>
      </c>
      <c r="Q184" s="2">
        <v>3949.52</v>
      </c>
      <c r="R184" s="2" t="s">
        <v>7435</v>
      </c>
      <c r="S184" s="2" t="s">
        <v>7436</v>
      </c>
      <c r="T184" s="2" t="s">
        <v>7436</v>
      </c>
      <c r="U184" s="2" t="s">
        <v>7436</v>
      </c>
      <c r="V184" s="2" t="s">
        <v>1680</v>
      </c>
      <c r="W184" s="2" t="s">
        <v>7986</v>
      </c>
      <c r="X184" s="2" t="s">
        <v>7505</v>
      </c>
      <c r="Y184" s="2" t="s">
        <v>7478</v>
      </c>
      <c r="Z184" s="2" t="s">
        <v>7440</v>
      </c>
      <c r="AA184" s="2">
        <v>0</v>
      </c>
      <c r="AB184" s="2">
        <v>57.09</v>
      </c>
      <c r="AC184" s="2">
        <v>77.8</v>
      </c>
      <c r="AD184" s="2">
        <v>0</v>
      </c>
      <c r="AE184" s="2">
        <v>3640791.45</v>
      </c>
      <c r="AF184" s="2">
        <v>0</v>
      </c>
      <c r="AG184" s="2">
        <v>0</v>
      </c>
      <c r="AH184" s="2">
        <v>0</v>
      </c>
      <c r="AI184" s="2">
        <v>0</v>
      </c>
      <c r="AJ184" s="2">
        <v>0</v>
      </c>
      <c r="AK184" s="2">
        <v>3640791.45</v>
      </c>
      <c r="AL184" s="2">
        <v>7036702.6799999997</v>
      </c>
      <c r="AM184" s="2">
        <v>3640791.45</v>
      </c>
      <c r="AN184" s="2">
        <v>2078600.16</v>
      </c>
      <c r="AO184" s="2">
        <v>1562191.29</v>
      </c>
      <c r="AP184" s="2">
        <v>0</v>
      </c>
      <c r="AQ184" s="2">
        <v>7036702.6799999997</v>
      </c>
      <c r="AR184" s="2">
        <v>5474511.3899999997</v>
      </c>
      <c r="AS184" s="2">
        <v>1562191.29</v>
      </c>
      <c r="AT184" s="2">
        <v>3640791.45</v>
      </c>
      <c r="AU184" s="2">
        <v>0</v>
      </c>
      <c r="AV184" s="2">
        <v>0</v>
      </c>
      <c r="AW184" s="2">
        <v>0</v>
      </c>
      <c r="AX184" s="2">
        <v>3640791.45</v>
      </c>
      <c r="AY184" s="2" t="s">
        <v>8229</v>
      </c>
      <c r="AZ184" s="2" t="s">
        <v>8230</v>
      </c>
      <c r="BA184" s="1">
        <v>44197</v>
      </c>
      <c r="BB184" s="1">
        <v>44561</v>
      </c>
      <c r="BC184" s="1">
        <v>44032</v>
      </c>
      <c r="BD184" s="1">
        <v>44032</v>
      </c>
      <c r="BF184" s="1">
        <v>44074</v>
      </c>
      <c r="BG184" s="1">
        <v>44074</v>
      </c>
      <c r="BH184" s="1">
        <v>44032</v>
      </c>
      <c r="BI184" s="1">
        <v>44085</v>
      </c>
      <c r="BK184" s="1">
        <v>44126</v>
      </c>
      <c r="BL184" s="1">
        <v>44032</v>
      </c>
      <c r="BM184" s="5">
        <v>0.6827199074074074</v>
      </c>
      <c r="BN184" s="1">
        <v>44032</v>
      </c>
      <c r="BO184" s="5">
        <v>0.68690972222222224</v>
      </c>
      <c r="BP184" s="1">
        <v>44032</v>
      </c>
      <c r="BQ184" s="5">
        <v>0.687037037037037</v>
      </c>
      <c r="BT184" s="1">
        <v>44032</v>
      </c>
      <c r="BU184" s="5">
        <v>0.68920138888888893</v>
      </c>
      <c r="BV184" s="2">
        <v>10</v>
      </c>
      <c r="BW184" s="2">
        <v>1619</v>
      </c>
      <c r="BX184" s="2">
        <v>1619</v>
      </c>
      <c r="BY184" s="2">
        <v>90</v>
      </c>
      <c r="BZ184" s="2" t="s">
        <v>7676</v>
      </c>
      <c r="CA184" s="2" t="s">
        <v>7483</v>
      </c>
      <c r="CB184" s="2">
        <v>0</v>
      </c>
      <c r="CC184" s="2">
        <v>0</v>
      </c>
      <c r="CD184" s="2">
        <v>1619</v>
      </c>
      <c r="CE184" s="2">
        <v>5</v>
      </c>
      <c r="CF184" s="2">
        <v>1</v>
      </c>
    </row>
    <row r="185" spans="1:84" x14ac:dyDescent="0.25">
      <c r="A185" s="2" t="s">
        <v>2631</v>
      </c>
      <c r="B185" s="2" t="s">
        <v>2395</v>
      </c>
      <c r="C185" s="2" t="s">
        <v>2630</v>
      </c>
      <c r="D185" s="2" t="s">
        <v>7673</v>
      </c>
      <c r="E185" s="2" t="s">
        <v>8309</v>
      </c>
      <c r="F185" s="2" t="s">
        <v>7426</v>
      </c>
      <c r="G185" s="2" t="s">
        <v>7470</v>
      </c>
      <c r="H185" s="2" t="s">
        <v>7673</v>
      </c>
      <c r="I185" s="2" t="s">
        <v>8310</v>
      </c>
      <c r="J185" s="2" t="s">
        <v>613</v>
      </c>
      <c r="K185" s="2" t="s">
        <v>7730</v>
      </c>
      <c r="L185" s="2">
        <v>222</v>
      </c>
      <c r="M185" s="2" t="s">
        <v>7503</v>
      </c>
      <c r="N185" s="2" t="s">
        <v>8311</v>
      </c>
      <c r="O185" s="2">
        <v>2920</v>
      </c>
      <c r="P185" s="2" t="s">
        <v>7475</v>
      </c>
      <c r="Q185" s="2">
        <v>2920</v>
      </c>
      <c r="R185" s="2" t="s">
        <v>7435</v>
      </c>
      <c r="S185" s="2" t="s">
        <v>7436</v>
      </c>
      <c r="T185" s="2" t="s">
        <v>7436</v>
      </c>
      <c r="U185" s="2" t="s">
        <v>7436</v>
      </c>
      <c r="V185" s="2" t="s">
        <v>7604</v>
      </c>
      <c r="W185" s="2" t="s">
        <v>7986</v>
      </c>
      <c r="X185" s="2" t="s">
        <v>7505</v>
      </c>
      <c r="Y185" s="2" t="s">
        <v>7478</v>
      </c>
      <c r="Z185" s="2" t="s">
        <v>7440</v>
      </c>
      <c r="AA185" s="2">
        <v>100</v>
      </c>
      <c r="AB185" s="2">
        <v>90.42</v>
      </c>
      <c r="AC185" s="2">
        <v>97.7</v>
      </c>
      <c r="AD185" s="2">
        <v>0</v>
      </c>
      <c r="AE185" s="2">
        <v>1042923.73</v>
      </c>
      <c r="AF185" s="2">
        <v>0</v>
      </c>
      <c r="AG185" s="2">
        <v>0</v>
      </c>
      <c r="AH185" s="2">
        <v>0</v>
      </c>
      <c r="AI185" s="2">
        <v>0</v>
      </c>
      <c r="AJ185" s="2">
        <v>0</v>
      </c>
      <c r="AK185" s="2">
        <v>1042923.73</v>
      </c>
      <c r="AL185" s="2">
        <v>4347819.7300000004</v>
      </c>
      <c r="AM185" s="2">
        <v>1042923.73</v>
      </c>
      <c r="AN185" s="2">
        <v>943000.11</v>
      </c>
      <c r="AO185" s="2">
        <v>99923.62</v>
      </c>
      <c r="AP185" s="2">
        <v>0</v>
      </c>
      <c r="AQ185" s="2">
        <v>4347819.7300000004</v>
      </c>
      <c r="AR185" s="2">
        <v>4247896.1100000003</v>
      </c>
      <c r="AS185" s="2">
        <v>99923.62</v>
      </c>
      <c r="AT185" s="2">
        <v>1042923.73</v>
      </c>
      <c r="AU185" s="2">
        <v>0</v>
      </c>
      <c r="AV185" s="2">
        <v>0</v>
      </c>
      <c r="AW185" s="2">
        <v>0</v>
      </c>
      <c r="AX185" s="2">
        <v>1042923.73</v>
      </c>
      <c r="AY185" s="2" t="s">
        <v>8229</v>
      </c>
      <c r="AZ185" s="2" t="s">
        <v>8230</v>
      </c>
      <c r="BA185" s="1">
        <v>44197</v>
      </c>
      <c r="BB185" s="1">
        <v>44561</v>
      </c>
      <c r="BC185" s="1">
        <v>44033</v>
      </c>
      <c r="BD185" s="1">
        <v>44033</v>
      </c>
      <c r="BF185" s="1">
        <v>44074</v>
      </c>
      <c r="BG185" s="1">
        <v>44074</v>
      </c>
      <c r="BH185" s="1">
        <v>44033</v>
      </c>
      <c r="BI185" s="1">
        <v>44085</v>
      </c>
      <c r="BJ185" s="1">
        <v>44118</v>
      </c>
      <c r="BK185" s="1">
        <v>44109</v>
      </c>
      <c r="BL185" s="1">
        <v>44032</v>
      </c>
      <c r="BM185" s="5">
        <v>0.70348379629629632</v>
      </c>
      <c r="BN185" s="1">
        <v>44033</v>
      </c>
      <c r="BO185" s="5">
        <v>0.44754629629629628</v>
      </c>
      <c r="BP185" s="1">
        <v>44033</v>
      </c>
      <c r="BQ185" s="5">
        <v>0.44768518518518519</v>
      </c>
      <c r="BT185" s="1">
        <v>44033</v>
      </c>
      <c r="BU185" s="5">
        <v>0.59229166666666666</v>
      </c>
      <c r="BV185" s="2">
        <v>10</v>
      </c>
      <c r="BW185" s="2">
        <v>1619</v>
      </c>
      <c r="BX185" s="2">
        <v>1619</v>
      </c>
      <c r="BY185" s="2">
        <v>90</v>
      </c>
      <c r="BZ185" s="2" t="s">
        <v>7676</v>
      </c>
      <c r="CA185" s="2" t="s">
        <v>7483</v>
      </c>
      <c r="CB185" s="2">
        <v>0</v>
      </c>
      <c r="CC185" s="2">
        <v>0</v>
      </c>
      <c r="CD185" s="2">
        <v>1619</v>
      </c>
      <c r="CE185" s="2">
        <v>5</v>
      </c>
      <c r="CF185" s="2">
        <v>1</v>
      </c>
    </row>
    <row r="186" spans="1:84" x14ac:dyDescent="0.25">
      <c r="A186" s="2" t="s">
        <v>2674</v>
      </c>
      <c r="B186" s="2" t="s">
        <v>2397</v>
      </c>
      <c r="C186" s="2" t="s">
        <v>2675</v>
      </c>
      <c r="D186" s="2" t="s">
        <v>7673</v>
      </c>
      <c r="E186" s="2" t="s">
        <v>8312</v>
      </c>
      <c r="F186" s="2" t="s">
        <v>7426</v>
      </c>
      <c r="G186" s="2" t="s">
        <v>7470</v>
      </c>
      <c r="H186" s="2" t="s">
        <v>7673</v>
      </c>
      <c r="I186" s="2" t="s">
        <v>7673</v>
      </c>
      <c r="J186" s="2" t="s">
        <v>613</v>
      </c>
      <c r="K186" s="2" t="s">
        <v>7730</v>
      </c>
      <c r="L186" s="2">
        <v>227</v>
      </c>
      <c r="M186" s="2" t="s">
        <v>7503</v>
      </c>
      <c r="N186" s="2" t="s">
        <v>8313</v>
      </c>
      <c r="O186" s="2">
        <v>17846.37</v>
      </c>
      <c r="P186" s="2" t="s">
        <v>7475</v>
      </c>
      <c r="Q186" s="2">
        <v>17846.37</v>
      </c>
      <c r="R186" s="2" t="s">
        <v>7435</v>
      </c>
      <c r="S186" s="2" t="s">
        <v>7436</v>
      </c>
      <c r="T186" s="2" t="s">
        <v>7436</v>
      </c>
      <c r="U186" s="2" t="s">
        <v>7436</v>
      </c>
      <c r="V186" s="2" t="s">
        <v>1680</v>
      </c>
      <c r="W186" s="2" t="s">
        <v>7986</v>
      </c>
      <c r="X186" s="2" t="s">
        <v>7505</v>
      </c>
      <c r="Y186" s="2" t="s">
        <v>7478</v>
      </c>
      <c r="Z186" s="2" t="s">
        <v>7440</v>
      </c>
      <c r="AA186" s="2">
        <v>14</v>
      </c>
      <c r="AB186" s="2">
        <v>99.79</v>
      </c>
      <c r="AC186" s="2">
        <v>99.96</v>
      </c>
      <c r="AD186" s="2">
        <v>0</v>
      </c>
      <c r="AE186" s="2">
        <v>1731631.63</v>
      </c>
      <c r="AF186" s="2">
        <v>0</v>
      </c>
      <c r="AG186" s="2">
        <v>0</v>
      </c>
      <c r="AH186" s="2">
        <v>0</v>
      </c>
      <c r="AI186" s="2">
        <v>0</v>
      </c>
      <c r="AJ186" s="2">
        <v>0</v>
      </c>
      <c r="AK186" s="2">
        <v>1731631.63</v>
      </c>
      <c r="AL186" s="2">
        <v>9979605.2200000007</v>
      </c>
      <c r="AM186" s="2">
        <v>1731631.63</v>
      </c>
      <c r="AN186" s="2">
        <v>1728018</v>
      </c>
      <c r="AO186" s="2">
        <v>3613.63</v>
      </c>
      <c r="AP186" s="2">
        <v>0</v>
      </c>
      <c r="AQ186" s="2">
        <v>9979605.2200000007</v>
      </c>
      <c r="AR186" s="2">
        <v>9975991.5899999999</v>
      </c>
      <c r="AS186" s="2">
        <v>3613.63</v>
      </c>
      <c r="AT186" s="2">
        <v>1731631.63</v>
      </c>
      <c r="AU186" s="2">
        <v>0</v>
      </c>
      <c r="AV186" s="2">
        <v>0</v>
      </c>
      <c r="AW186" s="2">
        <v>0</v>
      </c>
      <c r="AX186" s="2">
        <v>1731631.63</v>
      </c>
      <c r="AY186" s="2" t="s">
        <v>8229</v>
      </c>
      <c r="AZ186" s="2" t="s">
        <v>8230</v>
      </c>
      <c r="BA186" s="1">
        <v>44197</v>
      </c>
      <c r="BB186" s="1">
        <v>44561</v>
      </c>
      <c r="BC186" s="1">
        <v>44033</v>
      </c>
      <c r="BD186" s="1">
        <v>44033</v>
      </c>
      <c r="BF186" s="1">
        <v>44074</v>
      </c>
      <c r="BG186" s="1">
        <v>44074</v>
      </c>
      <c r="BH186" s="1">
        <v>44033</v>
      </c>
      <c r="BI186" s="1">
        <v>44088</v>
      </c>
      <c r="BJ186" s="1">
        <v>44118</v>
      </c>
      <c r="BK186" s="1">
        <v>44112</v>
      </c>
      <c r="BL186" s="1">
        <v>44033</v>
      </c>
      <c r="BM186" s="5">
        <v>0.45534722222222224</v>
      </c>
      <c r="BN186" s="1">
        <v>44033</v>
      </c>
      <c r="BO186" s="5">
        <v>0.45923611111111112</v>
      </c>
      <c r="BP186" s="1">
        <v>44033</v>
      </c>
      <c r="BQ186" s="5">
        <v>0.45943287037037039</v>
      </c>
      <c r="BT186" s="1">
        <v>44033</v>
      </c>
      <c r="BU186" s="5">
        <v>0.59137731481481481</v>
      </c>
      <c r="BV186" s="2">
        <v>10</v>
      </c>
      <c r="BW186" s="2">
        <v>1619</v>
      </c>
      <c r="BX186" s="2">
        <v>1619</v>
      </c>
      <c r="BY186" s="2">
        <v>90</v>
      </c>
      <c r="BZ186" s="2" t="s">
        <v>7676</v>
      </c>
      <c r="CA186" s="2" t="s">
        <v>7483</v>
      </c>
      <c r="CB186" s="2">
        <v>0</v>
      </c>
      <c r="CC186" s="2">
        <v>0</v>
      </c>
      <c r="CD186" s="2">
        <v>1619</v>
      </c>
      <c r="CE186" s="2">
        <v>5</v>
      </c>
      <c r="CF186" s="2">
        <v>1</v>
      </c>
    </row>
    <row r="187" spans="1:84" x14ac:dyDescent="0.25">
      <c r="A187" s="2" t="s">
        <v>2634</v>
      </c>
      <c r="B187" s="2" t="s">
        <v>2406</v>
      </c>
      <c r="C187" s="2" t="s">
        <v>2635</v>
      </c>
      <c r="D187" s="2" t="s">
        <v>7538</v>
      </c>
      <c r="E187" s="2" t="s">
        <v>8314</v>
      </c>
      <c r="F187" s="2" t="s">
        <v>7426</v>
      </c>
      <c r="G187" s="2" t="s">
        <v>7470</v>
      </c>
      <c r="H187" s="2" t="s">
        <v>7538</v>
      </c>
      <c r="I187" s="2" t="s">
        <v>7538</v>
      </c>
      <c r="J187" s="2" t="s">
        <v>7827</v>
      </c>
      <c r="K187" s="2" t="s">
        <v>7730</v>
      </c>
      <c r="L187" s="2">
        <v>136</v>
      </c>
      <c r="M187" s="2" t="s">
        <v>7503</v>
      </c>
      <c r="N187" s="2" t="s">
        <v>8315</v>
      </c>
      <c r="O187" s="2">
        <v>3061</v>
      </c>
      <c r="P187" s="2" t="s">
        <v>7475</v>
      </c>
      <c r="Q187" s="2">
        <v>3061</v>
      </c>
      <c r="R187" s="2" t="s">
        <v>7435</v>
      </c>
      <c r="S187" s="2" t="s">
        <v>7436</v>
      </c>
      <c r="T187" s="2" t="s">
        <v>7436</v>
      </c>
      <c r="U187" s="2" t="s">
        <v>7436</v>
      </c>
      <c r="V187" s="2" t="s">
        <v>1680</v>
      </c>
      <c r="W187" s="2" t="s">
        <v>7986</v>
      </c>
      <c r="X187" s="2" t="s">
        <v>7505</v>
      </c>
      <c r="Y187" s="2" t="s">
        <v>7478</v>
      </c>
      <c r="Z187" s="2" t="s">
        <v>7440</v>
      </c>
      <c r="AA187" s="2">
        <v>18</v>
      </c>
      <c r="AB187" s="2">
        <v>0</v>
      </c>
      <c r="AC187" s="2">
        <v>99.99</v>
      </c>
      <c r="AD187" s="2">
        <v>0</v>
      </c>
      <c r="AE187" s="2">
        <v>652.58000000000004</v>
      </c>
      <c r="AF187" s="2">
        <v>0</v>
      </c>
      <c r="AG187" s="2">
        <v>0</v>
      </c>
      <c r="AH187" s="2">
        <v>0</v>
      </c>
      <c r="AI187" s="2">
        <v>0</v>
      </c>
      <c r="AJ187" s="2">
        <v>0</v>
      </c>
      <c r="AK187" s="2">
        <v>652.58000000000004</v>
      </c>
      <c r="AL187" s="2">
        <v>6144080.7199999997</v>
      </c>
      <c r="AM187" s="2">
        <v>652.58000000000004</v>
      </c>
      <c r="AN187" s="2">
        <v>0</v>
      </c>
      <c r="AO187" s="2">
        <v>652.58000000000004</v>
      </c>
      <c r="AP187" s="2">
        <v>0</v>
      </c>
      <c r="AQ187" s="2">
        <v>6144080.7199999997</v>
      </c>
      <c r="AR187" s="2">
        <v>6143428.1399999997</v>
      </c>
      <c r="AS187" s="2">
        <v>652.58000000000004</v>
      </c>
      <c r="AT187" s="2">
        <v>652.58000000000004</v>
      </c>
      <c r="AU187" s="2">
        <v>0</v>
      </c>
      <c r="AV187" s="2">
        <v>0</v>
      </c>
      <c r="AW187" s="2">
        <v>0</v>
      </c>
      <c r="AX187" s="2">
        <v>652.58000000000004</v>
      </c>
      <c r="AY187" s="2" t="s">
        <v>8316</v>
      </c>
      <c r="AZ187" s="2" t="s">
        <v>8230</v>
      </c>
      <c r="BA187" s="1">
        <v>44197</v>
      </c>
      <c r="BB187" s="1">
        <v>44561</v>
      </c>
      <c r="BC187" s="1">
        <v>44033</v>
      </c>
      <c r="BD187" s="1">
        <v>44033</v>
      </c>
      <c r="BF187" s="1">
        <v>44074</v>
      </c>
      <c r="BG187" s="1">
        <v>44074</v>
      </c>
      <c r="BH187" s="1">
        <v>44033</v>
      </c>
      <c r="BI187" s="1">
        <v>44085</v>
      </c>
      <c r="BJ187" s="1">
        <v>44104</v>
      </c>
      <c r="BK187" s="1">
        <v>44097</v>
      </c>
      <c r="BL187" s="1">
        <v>44033</v>
      </c>
      <c r="BM187" s="5">
        <v>0.47814814814814816</v>
      </c>
      <c r="BN187" s="1">
        <v>44033</v>
      </c>
      <c r="BO187" s="5">
        <v>0.47974537037037035</v>
      </c>
      <c r="BP187" s="1">
        <v>44033</v>
      </c>
      <c r="BQ187" s="5">
        <v>0.47986111111111113</v>
      </c>
      <c r="BT187" s="1">
        <v>44033</v>
      </c>
      <c r="BU187" s="5">
        <v>0.59641203703703705</v>
      </c>
      <c r="BV187" s="2">
        <v>10</v>
      </c>
      <c r="BW187" s="2">
        <v>1619</v>
      </c>
      <c r="BX187" s="2">
        <v>1619</v>
      </c>
      <c r="BY187" s="2">
        <v>90</v>
      </c>
      <c r="BZ187" s="2" t="s">
        <v>7548</v>
      </c>
      <c r="CA187" s="2" t="s">
        <v>7483</v>
      </c>
      <c r="CB187" s="2">
        <v>0</v>
      </c>
      <c r="CC187" s="2">
        <v>0</v>
      </c>
      <c r="CD187" s="2">
        <v>1619</v>
      </c>
      <c r="CE187" s="2">
        <v>5</v>
      </c>
      <c r="CF187" s="2">
        <v>1</v>
      </c>
    </row>
    <row r="188" spans="1:84" x14ac:dyDescent="0.25">
      <c r="A188" s="2" t="s">
        <v>2636</v>
      </c>
      <c r="B188" s="2" t="s">
        <v>2407</v>
      </c>
      <c r="C188" s="2" t="s">
        <v>2637</v>
      </c>
      <c r="D188" s="2" t="s">
        <v>7673</v>
      </c>
      <c r="E188" s="2" t="s">
        <v>8317</v>
      </c>
      <c r="F188" s="2" t="s">
        <v>7426</v>
      </c>
      <c r="G188" s="2" t="s">
        <v>7470</v>
      </c>
      <c r="H188" s="2" t="s">
        <v>7673</v>
      </c>
      <c r="I188" s="2" t="s">
        <v>7673</v>
      </c>
      <c r="J188" s="2" t="s">
        <v>613</v>
      </c>
      <c r="K188" s="2" t="s">
        <v>7730</v>
      </c>
      <c r="L188" s="2">
        <v>181</v>
      </c>
      <c r="M188" s="2" t="s">
        <v>7503</v>
      </c>
      <c r="N188" s="2" t="s">
        <v>8318</v>
      </c>
      <c r="O188" s="2">
        <v>2329.4</v>
      </c>
      <c r="P188" s="2" t="s">
        <v>7475</v>
      </c>
      <c r="Q188" s="2">
        <v>2329.4</v>
      </c>
      <c r="R188" s="2" t="s">
        <v>7435</v>
      </c>
      <c r="S188" s="2" t="s">
        <v>7436</v>
      </c>
      <c r="T188" s="2" t="s">
        <v>7436</v>
      </c>
      <c r="U188" s="2" t="s">
        <v>7436</v>
      </c>
      <c r="V188" s="2" t="s">
        <v>7604</v>
      </c>
      <c r="W188" s="2" t="s">
        <v>7986</v>
      </c>
      <c r="X188" s="2" t="s">
        <v>7505</v>
      </c>
      <c r="Y188" s="2" t="s">
        <v>7478</v>
      </c>
      <c r="Z188" s="2" t="s">
        <v>7440</v>
      </c>
      <c r="AA188" s="2">
        <v>8</v>
      </c>
      <c r="AB188" s="2">
        <v>0</v>
      </c>
      <c r="AC188" s="2">
        <v>66.989999999999995</v>
      </c>
      <c r="AD188" s="2">
        <v>0</v>
      </c>
      <c r="AE188" s="2">
        <v>1113408.57</v>
      </c>
      <c r="AF188" s="2">
        <v>0</v>
      </c>
      <c r="AG188" s="2">
        <v>0</v>
      </c>
      <c r="AH188" s="2">
        <v>0</v>
      </c>
      <c r="AI188" s="2">
        <v>0</v>
      </c>
      <c r="AJ188" s="2">
        <v>0</v>
      </c>
      <c r="AK188" s="2">
        <v>1113408.57</v>
      </c>
      <c r="AL188" s="2">
        <v>3372618.21</v>
      </c>
      <c r="AM188" s="2">
        <v>1113408.57</v>
      </c>
      <c r="AN188" s="2">
        <v>0</v>
      </c>
      <c r="AO188" s="2">
        <v>1113408.57</v>
      </c>
      <c r="AP188" s="2">
        <v>0</v>
      </c>
      <c r="AQ188" s="2">
        <v>3372618.21</v>
      </c>
      <c r="AR188" s="2">
        <v>2259209.64</v>
      </c>
      <c r="AS188" s="2">
        <v>1113408.57</v>
      </c>
      <c r="AT188" s="2">
        <v>1113408.57</v>
      </c>
      <c r="AU188" s="2">
        <v>0</v>
      </c>
      <c r="AV188" s="2">
        <v>0</v>
      </c>
      <c r="AW188" s="2">
        <v>0</v>
      </c>
      <c r="AX188" s="2">
        <v>1113408.57</v>
      </c>
      <c r="AY188" s="2" t="s">
        <v>8229</v>
      </c>
      <c r="AZ188" s="2" t="s">
        <v>8230</v>
      </c>
      <c r="BA188" s="1">
        <v>44197</v>
      </c>
      <c r="BB188" s="1">
        <v>44561</v>
      </c>
      <c r="BC188" s="1">
        <v>44033</v>
      </c>
      <c r="BD188" s="1">
        <v>44033</v>
      </c>
      <c r="BF188" s="1">
        <v>44074</v>
      </c>
      <c r="BG188" s="1">
        <v>44074</v>
      </c>
      <c r="BH188" s="1">
        <v>44033</v>
      </c>
      <c r="BI188" s="1">
        <v>44085</v>
      </c>
      <c r="BJ188" s="1">
        <v>44118</v>
      </c>
      <c r="BK188" s="1">
        <v>44111</v>
      </c>
      <c r="BL188" s="1">
        <v>44033</v>
      </c>
      <c r="BM188" s="5">
        <v>0.51150462962962961</v>
      </c>
      <c r="BN188" s="1">
        <v>44033</v>
      </c>
      <c r="BO188" s="5">
        <v>0.5166087962962963</v>
      </c>
      <c r="BP188" s="1">
        <v>44033</v>
      </c>
      <c r="BQ188" s="5">
        <v>0.51671296296296299</v>
      </c>
      <c r="BT188" s="1">
        <v>44033</v>
      </c>
      <c r="BU188" s="5">
        <v>0.59641203703703705</v>
      </c>
      <c r="BV188" s="2">
        <v>10</v>
      </c>
      <c r="BW188" s="2">
        <v>1619</v>
      </c>
      <c r="BX188" s="2">
        <v>1619</v>
      </c>
      <c r="BY188" s="2">
        <v>90</v>
      </c>
      <c r="BZ188" s="2" t="s">
        <v>7676</v>
      </c>
      <c r="CA188" s="2" t="s">
        <v>7483</v>
      </c>
      <c r="CB188" s="2">
        <v>0</v>
      </c>
      <c r="CC188" s="2">
        <v>0</v>
      </c>
      <c r="CD188" s="2">
        <v>1619</v>
      </c>
      <c r="CE188" s="2">
        <v>5</v>
      </c>
      <c r="CF188" s="2">
        <v>1</v>
      </c>
    </row>
    <row r="189" spans="1:84" x14ac:dyDescent="0.25">
      <c r="A189" s="2" t="s">
        <v>2453</v>
      </c>
      <c r="B189" s="2" t="s">
        <v>2415</v>
      </c>
      <c r="C189" s="2" t="s">
        <v>2452</v>
      </c>
      <c r="D189" s="2" t="s">
        <v>7673</v>
      </c>
      <c r="E189" s="2" t="s">
        <v>8319</v>
      </c>
      <c r="F189" s="2" t="s">
        <v>7426</v>
      </c>
      <c r="G189" s="2" t="s">
        <v>7470</v>
      </c>
      <c r="H189" s="2" t="s">
        <v>7673</v>
      </c>
      <c r="I189" s="2" t="s">
        <v>7673</v>
      </c>
      <c r="J189" s="2" t="s">
        <v>613</v>
      </c>
      <c r="K189" s="2" t="s">
        <v>7730</v>
      </c>
      <c r="L189" s="2">
        <v>134</v>
      </c>
      <c r="M189" s="2" t="s">
        <v>7503</v>
      </c>
      <c r="N189" s="2" t="s">
        <v>8313</v>
      </c>
      <c r="O189" s="2">
        <v>806</v>
      </c>
      <c r="P189" s="2" t="s">
        <v>7475</v>
      </c>
      <c r="R189" s="2" t="s">
        <v>7435</v>
      </c>
      <c r="S189" s="2" t="s">
        <v>7436</v>
      </c>
      <c r="T189" s="2" t="s">
        <v>7436</v>
      </c>
      <c r="U189" s="2" t="s">
        <v>7436</v>
      </c>
      <c r="V189" s="2" t="s">
        <v>7604</v>
      </c>
      <c r="W189" s="2" t="s">
        <v>7986</v>
      </c>
      <c r="X189" s="2" t="s">
        <v>7505</v>
      </c>
      <c r="Y189" s="2" t="s">
        <v>7478</v>
      </c>
      <c r="Z189" s="2" t="s">
        <v>7440</v>
      </c>
      <c r="AA189" s="2">
        <v>2</v>
      </c>
      <c r="AB189" s="2">
        <v>97.64</v>
      </c>
      <c r="AC189" s="2">
        <v>99.62</v>
      </c>
      <c r="AD189" s="2">
        <v>0</v>
      </c>
      <c r="AE189" s="2">
        <v>177367.59</v>
      </c>
      <c r="AF189" s="2">
        <v>0</v>
      </c>
      <c r="AG189" s="2">
        <v>0</v>
      </c>
      <c r="AH189" s="2">
        <v>0</v>
      </c>
      <c r="AI189" s="2">
        <v>0</v>
      </c>
      <c r="AJ189" s="2">
        <v>0</v>
      </c>
      <c r="AK189" s="2">
        <v>177367.59</v>
      </c>
      <c r="AL189" s="2">
        <v>1091343.52</v>
      </c>
      <c r="AM189" s="2">
        <v>177367.59</v>
      </c>
      <c r="AN189" s="2">
        <v>173174.63</v>
      </c>
      <c r="AO189" s="2">
        <v>4192.96</v>
      </c>
      <c r="AP189" s="2">
        <v>0</v>
      </c>
      <c r="AQ189" s="2">
        <v>1091343.52</v>
      </c>
      <c r="AR189" s="2">
        <v>1087150.56</v>
      </c>
      <c r="AS189" s="2">
        <v>4192.96</v>
      </c>
      <c r="AT189" s="2">
        <v>177367.59</v>
      </c>
      <c r="AU189" s="2">
        <v>0</v>
      </c>
      <c r="AV189" s="2">
        <v>0</v>
      </c>
      <c r="AW189" s="2">
        <v>0</v>
      </c>
      <c r="AX189" s="2">
        <v>177367.59</v>
      </c>
      <c r="AY189" s="2" t="s">
        <v>8229</v>
      </c>
      <c r="AZ189" s="2" t="s">
        <v>8230</v>
      </c>
      <c r="BA189" s="1">
        <v>44197</v>
      </c>
      <c r="BB189" s="1">
        <v>44561</v>
      </c>
      <c r="BC189" s="1">
        <v>44033</v>
      </c>
      <c r="BD189" s="1">
        <v>44033</v>
      </c>
      <c r="BF189" s="1">
        <v>44074</v>
      </c>
      <c r="BG189" s="1">
        <v>44074</v>
      </c>
      <c r="BH189" s="1">
        <v>44033</v>
      </c>
      <c r="BI189" s="1">
        <v>44042</v>
      </c>
      <c r="BJ189" s="1">
        <v>44118</v>
      </c>
      <c r="BK189" s="1">
        <v>44109</v>
      </c>
      <c r="BL189" s="1">
        <v>44033</v>
      </c>
      <c r="BM189" s="5">
        <v>0.52151620370370366</v>
      </c>
      <c r="BN189" s="1">
        <v>44033</v>
      </c>
      <c r="BO189" s="5">
        <v>0.52523148148148147</v>
      </c>
      <c r="BP189" s="1">
        <v>44033</v>
      </c>
      <c r="BQ189" s="5">
        <v>0.52541666666666664</v>
      </c>
      <c r="BT189" s="1">
        <v>44033</v>
      </c>
      <c r="BU189" s="5">
        <v>0.59641203703703705</v>
      </c>
      <c r="BV189" s="2">
        <v>10</v>
      </c>
      <c r="BW189" s="2">
        <v>1619</v>
      </c>
      <c r="BX189" s="2">
        <v>1619</v>
      </c>
      <c r="BY189" s="2">
        <v>90</v>
      </c>
      <c r="BZ189" s="2" t="s">
        <v>7676</v>
      </c>
      <c r="CA189" s="2" t="s">
        <v>7483</v>
      </c>
      <c r="CB189" s="2">
        <v>0</v>
      </c>
      <c r="CC189" s="2">
        <v>0</v>
      </c>
      <c r="CD189" s="2">
        <v>1619</v>
      </c>
      <c r="CE189" s="2">
        <v>5</v>
      </c>
      <c r="CF189" s="2">
        <v>1</v>
      </c>
    </row>
    <row r="190" spans="1:84" x14ac:dyDescent="0.25">
      <c r="A190" s="2" t="s">
        <v>2456</v>
      </c>
      <c r="B190" s="2" t="s">
        <v>2420</v>
      </c>
      <c r="C190" s="2" t="s">
        <v>2457</v>
      </c>
      <c r="D190" s="2" t="s">
        <v>7673</v>
      </c>
      <c r="E190" s="2" t="s">
        <v>8320</v>
      </c>
      <c r="F190" s="2" t="s">
        <v>7426</v>
      </c>
      <c r="G190" s="2" t="s">
        <v>7470</v>
      </c>
      <c r="H190" s="2" t="s">
        <v>7673</v>
      </c>
      <c r="I190" s="2" t="s">
        <v>7673</v>
      </c>
      <c r="J190" s="2" t="s">
        <v>613</v>
      </c>
      <c r="K190" s="2" t="s">
        <v>7730</v>
      </c>
      <c r="L190" s="2">
        <v>35</v>
      </c>
      <c r="M190" s="2" t="s">
        <v>7503</v>
      </c>
      <c r="N190" s="2" t="s">
        <v>8321</v>
      </c>
      <c r="O190" s="2">
        <v>1156</v>
      </c>
      <c r="P190" s="2" t="s">
        <v>7475</v>
      </c>
      <c r="Q190" s="2">
        <v>1156.75</v>
      </c>
      <c r="R190" s="2" t="s">
        <v>7435</v>
      </c>
      <c r="S190" s="2" t="s">
        <v>7436</v>
      </c>
      <c r="T190" s="2" t="s">
        <v>7436</v>
      </c>
      <c r="U190" s="2" t="s">
        <v>7436</v>
      </c>
      <c r="V190" s="2" t="s">
        <v>7604</v>
      </c>
      <c r="W190" s="2" t="s">
        <v>7986</v>
      </c>
      <c r="X190" s="2" t="s">
        <v>7505</v>
      </c>
      <c r="Y190" s="2" t="s">
        <v>7478</v>
      </c>
      <c r="Z190" s="2" t="s">
        <v>7440</v>
      </c>
      <c r="AA190" s="2">
        <v>38</v>
      </c>
      <c r="AB190" s="2">
        <v>68.239999999999995</v>
      </c>
      <c r="AC190" s="2">
        <v>84.23</v>
      </c>
      <c r="AD190" s="2">
        <v>0</v>
      </c>
      <c r="AE190" s="2">
        <v>1069028.8700000001</v>
      </c>
      <c r="AF190" s="2">
        <v>0</v>
      </c>
      <c r="AG190" s="2">
        <v>0</v>
      </c>
      <c r="AH190" s="2">
        <v>0</v>
      </c>
      <c r="AI190" s="2">
        <v>0</v>
      </c>
      <c r="AJ190" s="2">
        <v>0</v>
      </c>
      <c r="AK190" s="2">
        <v>1069028.8700000001</v>
      </c>
      <c r="AL190" s="2">
        <v>2153222.5699999998</v>
      </c>
      <c r="AM190" s="2">
        <v>1069028.8700000001</v>
      </c>
      <c r="AN190" s="2">
        <v>729504.34</v>
      </c>
      <c r="AO190" s="2">
        <v>339524.53</v>
      </c>
      <c r="AP190" s="2">
        <v>0</v>
      </c>
      <c r="AQ190" s="2">
        <v>2153222.5699999998</v>
      </c>
      <c r="AR190" s="2">
        <v>1813698.04</v>
      </c>
      <c r="AS190" s="2">
        <v>339524.53</v>
      </c>
      <c r="AT190" s="2">
        <v>1069028.8700000001</v>
      </c>
      <c r="AU190" s="2">
        <v>0</v>
      </c>
      <c r="AV190" s="2">
        <v>0</v>
      </c>
      <c r="AW190" s="2">
        <v>0</v>
      </c>
      <c r="AX190" s="2">
        <v>1069028.8700000001</v>
      </c>
      <c r="AY190" s="2" t="s">
        <v>8229</v>
      </c>
      <c r="AZ190" s="2" t="s">
        <v>8230</v>
      </c>
      <c r="BA190" s="1">
        <v>44197</v>
      </c>
      <c r="BB190" s="1">
        <v>44561</v>
      </c>
      <c r="BC190" s="1">
        <v>44033</v>
      </c>
      <c r="BD190" s="1">
        <v>44033</v>
      </c>
      <c r="BF190" s="1">
        <v>44074</v>
      </c>
      <c r="BG190" s="1">
        <v>44074</v>
      </c>
      <c r="BH190" s="1">
        <v>44033</v>
      </c>
      <c r="BI190" s="1">
        <v>44042</v>
      </c>
      <c r="BJ190" s="1">
        <v>44118</v>
      </c>
      <c r="BK190" s="1">
        <v>44105</v>
      </c>
      <c r="BL190" s="1">
        <v>44033</v>
      </c>
      <c r="BM190" s="5">
        <v>0.5404282407407407</v>
      </c>
      <c r="BN190" s="1">
        <v>44033</v>
      </c>
      <c r="BO190" s="5">
        <v>0.5425578703703704</v>
      </c>
      <c r="BP190" s="1">
        <v>44033</v>
      </c>
      <c r="BQ190" s="5">
        <v>0.66130787037037042</v>
      </c>
      <c r="BR190" s="1">
        <v>44033</v>
      </c>
      <c r="BS190" s="5">
        <v>0.59175925925925921</v>
      </c>
      <c r="BT190" s="1">
        <v>44033</v>
      </c>
      <c r="BU190" s="5">
        <v>0.66395833333333332</v>
      </c>
      <c r="BV190" s="2">
        <v>10</v>
      </c>
      <c r="BW190" s="2">
        <v>1619</v>
      </c>
      <c r="BX190" s="2">
        <v>1619</v>
      </c>
      <c r="BY190" s="2">
        <v>90</v>
      </c>
      <c r="BZ190" s="2" t="s">
        <v>7676</v>
      </c>
      <c r="CA190" s="2" t="s">
        <v>7483</v>
      </c>
      <c r="CB190" s="2">
        <v>0</v>
      </c>
      <c r="CC190" s="2">
        <v>0</v>
      </c>
      <c r="CD190" s="2">
        <v>1619</v>
      </c>
      <c r="CE190" s="2">
        <v>5</v>
      </c>
      <c r="CF190" s="2">
        <v>1</v>
      </c>
    </row>
    <row r="191" spans="1:84" x14ac:dyDescent="0.25">
      <c r="A191" s="2" t="s">
        <v>2461</v>
      </c>
      <c r="B191" s="2" t="s">
        <v>2425</v>
      </c>
      <c r="C191" s="2" t="s">
        <v>2460</v>
      </c>
      <c r="D191" s="2" t="s">
        <v>7673</v>
      </c>
      <c r="E191" s="2" t="s">
        <v>8322</v>
      </c>
      <c r="F191" s="2" t="s">
        <v>7426</v>
      </c>
      <c r="G191" s="2" t="s">
        <v>7470</v>
      </c>
      <c r="H191" s="2" t="s">
        <v>7673</v>
      </c>
      <c r="I191" s="2" t="s">
        <v>7673</v>
      </c>
      <c r="J191" s="2" t="s">
        <v>7827</v>
      </c>
      <c r="K191" s="2" t="s">
        <v>7730</v>
      </c>
      <c r="L191" s="2">
        <v>592</v>
      </c>
      <c r="M191" s="2" t="s">
        <v>7503</v>
      </c>
      <c r="N191" s="2" t="s">
        <v>8313</v>
      </c>
      <c r="O191" s="2">
        <v>5194</v>
      </c>
      <c r="P191" s="2" t="s">
        <v>7475</v>
      </c>
      <c r="R191" s="2" t="s">
        <v>7435</v>
      </c>
      <c r="S191" s="2" t="s">
        <v>7436</v>
      </c>
      <c r="T191" s="2" t="s">
        <v>7436</v>
      </c>
      <c r="U191" s="2" t="s">
        <v>7436</v>
      </c>
      <c r="V191" s="2" t="s">
        <v>7604</v>
      </c>
      <c r="W191" s="2" t="s">
        <v>7986</v>
      </c>
      <c r="X191" s="2" t="s">
        <v>7505</v>
      </c>
      <c r="Y191" s="2" t="s">
        <v>7478</v>
      </c>
      <c r="Z191" s="2" t="s">
        <v>7440</v>
      </c>
      <c r="AA191" s="2">
        <v>22</v>
      </c>
      <c r="AB191" s="2">
        <v>98.35</v>
      </c>
      <c r="AC191" s="2">
        <v>99.65</v>
      </c>
      <c r="AD191" s="2">
        <v>0</v>
      </c>
      <c r="AE191" s="2">
        <v>781894.66</v>
      </c>
      <c r="AF191" s="2">
        <v>0</v>
      </c>
      <c r="AG191" s="2">
        <v>0</v>
      </c>
      <c r="AH191" s="2">
        <v>0</v>
      </c>
      <c r="AI191" s="2">
        <v>0</v>
      </c>
      <c r="AJ191" s="2">
        <v>0</v>
      </c>
      <c r="AK191" s="2">
        <v>781894.66</v>
      </c>
      <c r="AL191" s="2">
        <v>3670347.32</v>
      </c>
      <c r="AM191" s="2">
        <v>781894.66</v>
      </c>
      <c r="AN191" s="2">
        <v>768990.96</v>
      </c>
      <c r="AO191" s="2">
        <v>12903.7</v>
      </c>
      <c r="AP191" s="2">
        <v>0</v>
      </c>
      <c r="AQ191" s="2">
        <v>3670347.32</v>
      </c>
      <c r="AR191" s="2">
        <v>3657443.62</v>
      </c>
      <c r="AS191" s="2">
        <v>12903.7</v>
      </c>
      <c r="AT191" s="2">
        <v>781894.66</v>
      </c>
      <c r="AU191" s="2">
        <v>0</v>
      </c>
      <c r="AV191" s="2">
        <v>0</v>
      </c>
      <c r="AW191" s="2">
        <v>0</v>
      </c>
      <c r="AX191" s="2">
        <v>781894.66</v>
      </c>
      <c r="AY191" s="2" t="s">
        <v>8316</v>
      </c>
      <c r="AZ191" s="2" t="s">
        <v>8230</v>
      </c>
      <c r="BA191" s="1">
        <v>44197</v>
      </c>
      <c r="BB191" s="1">
        <v>44561</v>
      </c>
      <c r="BC191" s="1">
        <v>44033</v>
      </c>
      <c r="BD191" s="1">
        <v>44033</v>
      </c>
      <c r="BF191" s="1">
        <v>44074</v>
      </c>
      <c r="BG191" s="1">
        <v>44074</v>
      </c>
      <c r="BH191" s="1">
        <v>44033</v>
      </c>
      <c r="BI191" s="1">
        <v>44043</v>
      </c>
      <c r="BJ191" s="1">
        <v>44117</v>
      </c>
      <c r="BK191" s="1">
        <v>44098</v>
      </c>
      <c r="BL191" s="1">
        <v>44033</v>
      </c>
      <c r="BM191" s="5">
        <v>0.58223379629629635</v>
      </c>
      <c r="BN191" s="1">
        <v>44033</v>
      </c>
      <c r="BO191" s="5">
        <v>0.59653935185185181</v>
      </c>
      <c r="BP191" s="1">
        <v>44033</v>
      </c>
      <c r="BQ191" s="5">
        <v>0.5977662037037037</v>
      </c>
      <c r="BT191" s="1">
        <v>44033</v>
      </c>
      <c r="BU191" s="5">
        <v>0.65155092592592589</v>
      </c>
      <c r="BV191" s="2">
        <v>10</v>
      </c>
      <c r="BW191" s="2">
        <v>1619</v>
      </c>
      <c r="BX191" s="2">
        <v>1619</v>
      </c>
      <c r="BY191" s="2">
        <v>90</v>
      </c>
      <c r="BZ191" s="2" t="s">
        <v>7676</v>
      </c>
      <c r="CA191" s="2" t="s">
        <v>7483</v>
      </c>
      <c r="CB191" s="2">
        <v>0</v>
      </c>
      <c r="CC191" s="2">
        <v>0</v>
      </c>
      <c r="CD191" s="2">
        <v>1619</v>
      </c>
      <c r="CE191" s="2">
        <v>5</v>
      </c>
      <c r="CF191" s="2">
        <v>1</v>
      </c>
    </row>
    <row r="192" spans="1:84" x14ac:dyDescent="0.25">
      <c r="A192" s="2" t="s">
        <v>2465</v>
      </c>
      <c r="B192" s="2" t="s">
        <v>2429</v>
      </c>
      <c r="C192" s="2" t="s">
        <v>2466</v>
      </c>
      <c r="D192" s="2" t="s">
        <v>7673</v>
      </c>
      <c r="E192" s="2" t="s">
        <v>8323</v>
      </c>
      <c r="F192" s="2" t="s">
        <v>7426</v>
      </c>
      <c r="G192" s="2" t="s">
        <v>7470</v>
      </c>
      <c r="H192" s="2" t="s">
        <v>7673</v>
      </c>
      <c r="I192" s="2" t="s">
        <v>7673</v>
      </c>
      <c r="J192" s="2" t="s">
        <v>613</v>
      </c>
      <c r="K192" s="2" t="s">
        <v>7730</v>
      </c>
      <c r="L192" s="2">
        <v>375</v>
      </c>
      <c r="M192" s="2" t="s">
        <v>7503</v>
      </c>
      <c r="N192" s="2" t="s">
        <v>8313</v>
      </c>
      <c r="O192" s="2">
        <v>1510</v>
      </c>
      <c r="P192" s="2" t="s">
        <v>7475</v>
      </c>
      <c r="R192" s="2" t="s">
        <v>7435</v>
      </c>
      <c r="S192" s="2" t="s">
        <v>7436</v>
      </c>
      <c r="T192" s="2" t="s">
        <v>7436</v>
      </c>
      <c r="U192" s="2" t="s">
        <v>7436</v>
      </c>
      <c r="V192" s="2" t="s">
        <v>7604</v>
      </c>
      <c r="W192" s="2" t="s">
        <v>7986</v>
      </c>
      <c r="X192" s="2" t="s">
        <v>7505</v>
      </c>
      <c r="Y192" s="2" t="s">
        <v>7478</v>
      </c>
      <c r="Z192" s="2" t="s">
        <v>7440</v>
      </c>
      <c r="AA192" s="2">
        <v>29</v>
      </c>
      <c r="AB192" s="2">
        <v>97.57</v>
      </c>
      <c r="AC192" s="2">
        <v>99.1</v>
      </c>
      <c r="AD192" s="2">
        <v>0</v>
      </c>
      <c r="AE192" s="2">
        <v>1658771.39</v>
      </c>
      <c r="AF192" s="2">
        <v>0</v>
      </c>
      <c r="AG192" s="2">
        <v>0</v>
      </c>
      <c r="AH192" s="2">
        <v>0</v>
      </c>
      <c r="AI192" s="2">
        <v>0</v>
      </c>
      <c r="AJ192" s="2">
        <v>0</v>
      </c>
      <c r="AK192" s="2">
        <v>1658771.39</v>
      </c>
      <c r="AL192" s="2">
        <v>4502944.04</v>
      </c>
      <c r="AM192" s="2">
        <v>1658771.39</v>
      </c>
      <c r="AN192" s="2">
        <v>1618465.59</v>
      </c>
      <c r="AO192" s="2">
        <v>40305.800000000003</v>
      </c>
      <c r="AP192" s="2">
        <v>0</v>
      </c>
      <c r="AQ192" s="2">
        <v>4502944.04</v>
      </c>
      <c r="AR192" s="2">
        <v>4462638.24</v>
      </c>
      <c r="AS192" s="2">
        <v>40305.800000000003</v>
      </c>
      <c r="AT192" s="2">
        <v>1658771.39</v>
      </c>
      <c r="AU192" s="2">
        <v>0</v>
      </c>
      <c r="AV192" s="2">
        <v>0</v>
      </c>
      <c r="AW192" s="2">
        <v>0</v>
      </c>
      <c r="AX192" s="2">
        <v>1658771.39</v>
      </c>
      <c r="AY192" s="2" t="s">
        <v>8229</v>
      </c>
      <c r="AZ192" s="2" t="s">
        <v>8230</v>
      </c>
      <c r="BA192" s="1">
        <v>44197</v>
      </c>
      <c r="BB192" s="1">
        <v>44561</v>
      </c>
      <c r="BC192" s="1">
        <v>44033</v>
      </c>
      <c r="BD192" s="1">
        <v>44033</v>
      </c>
      <c r="BF192" s="1">
        <v>44074</v>
      </c>
      <c r="BG192" s="1">
        <v>44074</v>
      </c>
      <c r="BH192" s="1">
        <v>44033</v>
      </c>
      <c r="BI192" s="1">
        <v>44043</v>
      </c>
      <c r="BJ192" s="1">
        <v>44118</v>
      </c>
      <c r="BK192" s="1">
        <v>44110</v>
      </c>
      <c r="BL192" s="1">
        <v>44033</v>
      </c>
      <c r="BM192" s="5">
        <v>0.68190972222222224</v>
      </c>
      <c r="BN192" s="1">
        <v>44033</v>
      </c>
      <c r="BO192" s="5">
        <v>0.69010416666666663</v>
      </c>
      <c r="BP192" s="1">
        <v>44033</v>
      </c>
      <c r="BQ192" s="5">
        <v>0.69024305555555554</v>
      </c>
      <c r="BT192" s="1">
        <v>44033</v>
      </c>
      <c r="BU192" s="5">
        <v>0.72695601851851854</v>
      </c>
      <c r="BV192" s="2">
        <v>10</v>
      </c>
      <c r="BW192" s="2">
        <v>1619</v>
      </c>
      <c r="BX192" s="2">
        <v>1619</v>
      </c>
      <c r="BY192" s="2">
        <v>90</v>
      </c>
      <c r="BZ192" s="2" t="s">
        <v>7676</v>
      </c>
      <c r="CA192" s="2" t="s">
        <v>7483</v>
      </c>
      <c r="CB192" s="2">
        <v>0</v>
      </c>
      <c r="CC192" s="2">
        <v>0</v>
      </c>
      <c r="CD192" s="2">
        <v>1619</v>
      </c>
      <c r="CE192" s="2">
        <v>5</v>
      </c>
      <c r="CF192" s="2">
        <v>1</v>
      </c>
    </row>
    <row r="193" spans="1:84" x14ac:dyDescent="0.25">
      <c r="A193" s="2" t="s">
        <v>2470</v>
      </c>
      <c r="B193" s="2" t="s">
        <v>2431</v>
      </c>
      <c r="C193" s="2" t="s">
        <v>2471</v>
      </c>
      <c r="D193" s="2" t="s">
        <v>7673</v>
      </c>
      <c r="E193" s="2" t="s">
        <v>8324</v>
      </c>
      <c r="F193" s="2" t="s">
        <v>7426</v>
      </c>
      <c r="G193" s="2" t="s">
        <v>7470</v>
      </c>
      <c r="H193" s="2" t="s">
        <v>7673</v>
      </c>
      <c r="I193" s="2" t="s">
        <v>7673</v>
      </c>
      <c r="J193" s="2" t="s">
        <v>613</v>
      </c>
      <c r="K193" s="2" t="s">
        <v>7730</v>
      </c>
      <c r="L193" s="2">
        <v>243</v>
      </c>
      <c r="M193" s="2" t="s">
        <v>7503</v>
      </c>
      <c r="N193" s="2" t="s">
        <v>8325</v>
      </c>
      <c r="O193" s="2">
        <v>1593</v>
      </c>
      <c r="P193" s="2" t="s">
        <v>7475</v>
      </c>
      <c r="Q193" s="2">
        <v>1593</v>
      </c>
      <c r="R193" s="2" t="s">
        <v>7435</v>
      </c>
      <c r="S193" s="2" t="s">
        <v>7436</v>
      </c>
      <c r="T193" s="2" t="s">
        <v>7436</v>
      </c>
      <c r="U193" s="2" t="s">
        <v>7436</v>
      </c>
      <c r="V193" s="2" t="s">
        <v>7604</v>
      </c>
      <c r="W193" s="2" t="s">
        <v>7986</v>
      </c>
      <c r="X193" s="2" t="s">
        <v>7505</v>
      </c>
      <c r="Y193" s="2" t="s">
        <v>7478</v>
      </c>
      <c r="Z193" s="2" t="s">
        <v>7440</v>
      </c>
      <c r="AA193" s="2">
        <v>15</v>
      </c>
      <c r="AB193" s="2">
        <v>100</v>
      </c>
      <c r="AC193" s="2">
        <v>100</v>
      </c>
      <c r="AD193" s="2">
        <v>0</v>
      </c>
      <c r="AE193" s="2">
        <v>1048610.24</v>
      </c>
      <c r="AF193" s="2">
        <v>0.77</v>
      </c>
      <c r="AG193" s="2">
        <v>0</v>
      </c>
      <c r="AH193" s="2">
        <v>0</v>
      </c>
      <c r="AI193" s="2">
        <v>0</v>
      </c>
      <c r="AJ193" s="2">
        <v>0</v>
      </c>
      <c r="AK193" s="2">
        <v>1048609.47</v>
      </c>
      <c r="AL193" s="2">
        <v>3167634.25</v>
      </c>
      <c r="AM193" s="2">
        <v>1048609.47</v>
      </c>
      <c r="AN193" s="2">
        <v>1048609.47</v>
      </c>
      <c r="AO193" s="2">
        <v>0</v>
      </c>
      <c r="AP193" s="2">
        <v>0</v>
      </c>
      <c r="AQ193" s="2">
        <v>3167634.25</v>
      </c>
      <c r="AR193" s="2">
        <v>3167633.48</v>
      </c>
      <c r="AS193" s="2">
        <v>0</v>
      </c>
      <c r="AT193" s="2">
        <v>1048610.24</v>
      </c>
      <c r="AU193" s="2">
        <v>0</v>
      </c>
      <c r="AV193" s="2">
        <v>0</v>
      </c>
      <c r="AW193" s="2">
        <v>0</v>
      </c>
      <c r="AX193" s="2">
        <v>1048610.24</v>
      </c>
      <c r="AY193" s="2" t="s">
        <v>8229</v>
      </c>
      <c r="AZ193" s="2" t="s">
        <v>8230</v>
      </c>
      <c r="BA193" s="1">
        <v>44197</v>
      </c>
      <c r="BB193" s="1">
        <v>44561</v>
      </c>
      <c r="BC193" s="1">
        <v>44034</v>
      </c>
      <c r="BD193" s="1">
        <v>44034</v>
      </c>
      <c r="BF193" s="1">
        <v>44074</v>
      </c>
      <c r="BG193" s="1">
        <v>44074</v>
      </c>
      <c r="BH193" s="1">
        <v>44034</v>
      </c>
      <c r="BI193" s="1">
        <v>44043</v>
      </c>
      <c r="BJ193" s="1">
        <v>44117</v>
      </c>
      <c r="BK193" s="1">
        <v>44097</v>
      </c>
      <c r="BL193" s="1">
        <v>44033</v>
      </c>
      <c r="BM193" s="5">
        <v>0.70337962962962963</v>
      </c>
      <c r="BN193" s="1">
        <v>44034</v>
      </c>
      <c r="BO193" s="5">
        <v>0.48373842592592592</v>
      </c>
      <c r="BP193" s="1">
        <v>44034</v>
      </c>
      <c r="BQ193" s="5">
        <v>0.48388888888888887</v>
      </c>
      <c r="BT193" s="1">
        <v>44034</v>
      </c>
      <c r="BU193" s="5">
        <v>0.4934722222222222</v>
      </c>
      <c r="BV193" s="2">
        <v>10</v>
      </c>
      <c r="BW193" s="2">
        <v>1619</v>
      </c>
      <c r="BX193" s="2">
        <v>1619</v>
      </c>
      <c r="BY193" s="2">
        <v>90</v>
      </c>
      <c r="BZ193" s="2" t="s">
        <v>7676</v>
      </c>
      <c r="CA193" s="2" t="s">
        <v>7483</v>
      </c>
      <c r="CB193" s="2">
        <v>0</v>
      </c>
      <c r="CC193" s="2">
        <v>0</v>
      </c>
      <c r="CD193" s="2">
        <v>1619</v>
      </c>
      <c r="CE193" s="2">
        <v>5</v>
      </c>
      <c r="CF193" s="2">
        <v>1</v>
      </c>
    </row>
    <row r="194" spans="1:84" x14ac:dyDescent="0.25">
      <c r="A194" s="2" t="s">
        <v>2679</v>
      </c>
      <c r="B194" s="2" t="s">
        <v>2437</v>
      </c>
      <c r="C194" s="2" t="s">
        <v>2680</v>
      </c>
      <c r="D194" s="2" t="s">
        <v>7673</v>
      </c>
      <c r="E194" s="2" t="s">
        <v>8326</v>
      </c>
      <c r="F194" s="2" t="s">
        <v>7426</v>
      </c>
      <c r="G194" s="2" t="s">
        <v>7470</v>
      </c>
      <c r="H194" s="2" t="s">
        <v>7673</v>
      </c>
      <c r="I194" s="2" t="s">
        <v>7673</v>
      </c>
      <c r="J194" s="2" t="s">
        <v>613</v>
      </c>
      <c r="K194" s="2" t="s">
        <v>7730</v>
      </c>
      <c r="L194" s="2">
        <v>492</v>
      </c>
      <c r="M194" s="2" t="s">
        <v>7503</v>
      </c>
      <c r="N194" s="2" t="s">
        <v>8313</v>
      </c>
      <c r="O194" s="2">
        <v>1609.05</v>
      </c>
      <c r="P194" s="2" t="s">
        <v>7475</v>
      </c>
      <c r="Q194" s="2">
        <v>1609.05</v>
      </c>
      <c r="R194" s="2" t="s">
        <v>7435</v>
      </c>
      <c r="S194" s="2" t="s">
        <v>7436</v>
      </c>
      <c r="T194" s="2" t="s">
        <v>7436</v>
      </c>
      <c r="U194" s="2" t="s">
        <v>7436</v>
      </c>
      <c r="V194" s="2" t="s">
        <v>7604</v>
      </c>
      <c r="W194" s="2" t="s">
        <v>7986</v>
      </c>
      <c r="X194" s="2" t="s">
        <v>7505</v>
      </c>
      <c r="Y194" s="2" t="s">
        <v>7478</v>
      </c>
      <c r="Z194" s="2" t="s">
        <v>7440</v>
      </c>
      <c r="AA194" s="2">
        <v>19</v>
      </c>
      <c r="AB194" s="2">
        <v>100</v>
      </c>
      <c r="AC194" s="2">
        <v>100</v>
      </c>
      <c r="AD194" s="2">
        <v>0</v>
      </c>
      <c r="AE194" s="2">
        <v>536931.23</v>
      </c>
      <c r="AF194" s="2">
        <v>0</v>
      </c>
      <c r="AG194" s="2">
        <v>0</v>
      </c>
      <c r="AH194" s="2">
        <v>0</v>
      </c>
      <c r="AI194" s="2">
        <v>0</v>
      </c>
      <c r="AJ194" s="2">
        <v>0</v>
      </c>
      <c r="AK194" s="2">
        <v>536931.23</v>
      </c>
      <c r="AL194" s="2">
        <v>2642033.7200000002</v>
      </c>
      <c r="AM194" s="2">
        <v>536931.23</v>
      </c>
      <c r="AN194" s="2">
        <v>536931.23</v>
      </c>
      <c r="AO194" s="2">
        <v>0</v>
      </c>
      <c r="AP194" s="2">
        <v>0</v>
      </c>
      <c r="AQ194" s="2">
        <v>2642033.7200000002</v>
      </c>
      <c r="AR194" s="2">
        <v>2642033.7200000002</v>
      </c>
      <c r="AS194" s="2">
        <v>0</v>
      </c>
      <c r="AT194" s="2">
        <v>536931.23</v>
      </c>
      <c r="AU194" s="2">
        <v>0</v>
      </c>
      <c r="AV194" s="2">
        <v>0</v>
      </c>
      <c r="AW194" s="2">
        <v>0</v>
      </c>
      <c r="AX194" s="2">
        <v>536931.23</v>
      </c>
      <c r="AY194" s="2" t="s">
        <v>8229</v>
      </c>
      <c r="AZ194" s="2" t="s">
        <v>8230</v>
      </c>
      <c r="BA194" s="1">
        <v>44197</v>
      </c>
      <c r="BB194" s="1">
        <v>44561</v>
      </c>
      <c r="BC194" s="1">
        <v>44034</v>
      </c>
      <c r="BD194" s="1">
        <v>44034</v>
      </c>
      <c r="BF194" s="1">
        <v>44074</v>
      </c>
      <c r="BG194" s="1">
        <v>44074</v>
      </c>
      <c r="BH194" s="1">
        <v>44034</v>
      </c>
      <c r="BI194" s="1">
        <v>44089</v>
      </c>
      <c r="BJ194" s="1">
        <v>44104</v>
      </c>
      <c r="BK194" s="1">
        <v>44104</v>
      </c>
      <c r="BL194" s="1">
        <v>44034</v>
      </c>
      <c r="BM194" s="5">
        <v>0.49273148148148149</v>
      </c>
      <c r="BN194" s="1">
        <v>44034</v>
      </c>
      <c r="BO194" s="5">
        <v>0.50012731481481476</v>
      </c>
      <c r="BP194" s="1">
        <v>44034</v>
      </c>
      <c r="BQ194" s="5">
        <v>0.5003009259259259</v>
      </c>
      <c r="BT194" s="1">
        <v>44034</v>
      </c>
      <c r="BU194" s="5">
        <v>0.55797453703703703</v>
      </c>
      <c r="BV194" s="2">
        <v>10</v>
      </c>
      <c r="BW194" s="2">
        <v>1619</v>
      </c>
      <c r="BX194" s="2">
        <v>1619</v>
      </c>
      <c r="BY194" s="2">
        <v>90</v>
      </c>
      <c r="BZ194" s="2" t="s">
        <v>7676</v>
      </c>
      <c r="CA194" s="2" t="s">
        <v>7483</v>
      </c>
      <c r="CB194" s="2">
        <v>0</v>
      </c>
      <c r="CC194" s="2">
        <v>0</v>
      </c>
      <c r="CD194" s="2">
        <v>1619</v>
      </c>
      <c r="CE194" s="2">
        <v>5</v>
      </c>
      <c r="CF194" s="2">
        <v>1</v>
      </c>
    </row>
    <row r="195" spans="1:84" x14ac:dyDescent="0.25">
      <c r="A195" s="2" t="s">
        <v>2686</v>
      </c>
      <c r="B195" s="2" t="s">
        <v>2443</v>
      </c>
      <c r="C195" s="2" t="s">
        <v>2685</v>
      </c>
      <c r="D195" s="2" t="s">
        <v>7673</v>
      </c>
      <c r="E195" s="2" t="s">
        <v>8327</v>
      </c>
      <c r="F195" s="2" t="s">
        <v>7426</v>
      </c>
      <c r="G195" s="2" t="s">
        <v>7470</v>
      </c>
      <c r="H195" s="2" t="s">
        <v>7673</v>
      </c>
      <c r="I195" s="2" t="s">
        <v>7673</v>
      </c>
      <c r="J195" s="2" t="s">
        <v>613</v>
      </c>
      <c r="K195" s="2" t="s">
        <v>7730</v>
      </c>
      <c r="L195" s="2">
        <v>482</v>
      </c>
      <c r="M195" s="2" t="s">
        <v>7503</v>
      </c>
      <c r="N195" s="2" t="s">
        <v>8313</v>
      </c>
      <c r="O195" s="2">
        <v>2839</v>
      </c>
      <c r="P195" s="2" t="s">
        <v>7475</v>
      </c>
      <c r="Q195" s="2">
        <v>2839</v>
      </c>
      <c r="R195" s="2" t="s">
        <v>7435</v>
      </c>
      <c r="S195" s="2" t="s">
        <v>7436</v>
      </c>
      <c r="T195" s="2" t="s">
        <v>7436</v>
      </c>
      <c r="U195" s="2" t="s">
        <v>7436</v>
      </c>
      <c r="V195" s="2" t="s">
        <v>1680</v>
      </c>
      <c r="W195" s="2" t="s">
        <v>7986</v>
      </c>
      <c r="X195" s="2" t="s">
        <v>7505</v>
      </c>
      <c r="Y195" s="2" t="s">
        <v>7478</v>
      </c>
      <c r="Z195" s="2" t="s">
        <v>7440</v>
      </c>
      <c r="AA195" s="2">
        <v>23</v>
      </c>
      <c r="AB195" s="2">
        <v>91.27</v>
      </c>
      <c r="AC195" s="2">
        <v>99.05</v>
      </c>
      <c r="AD195" s="2">
        <v>0</v>
      </c>
      <c r="AE195" s="2">
        <v>646019.02</v>
      </c>
      <c r="AF195" s="2">
        <v>0</v>
      </c>
      <c r="AG195" s="2">
        <v>0</v>
      </c>
      <c r="AH195" s="2">
        <v>0</v>
      </c>
      <c r="AI195" s="2">
        <v>0</v>
      </c>
      <c r="AJ195" s="2">
        <v>0</v>
      </c>
      <c r="AK195" s="2">
        <v>646019.02</v>
      </c>
      <c r="AL195" s="2">
        <v>5925609.5300000003</v>
      </c>
      <c r="AM195" s="2">
        <v>646019.02</v>
      </c>
      <c r="AN195" s="2">
        <v>589622.62</v>
      </c>
      <c r="AO195" s="2">
        <v>56396.4</v>
      </c>
      <c r="AP195" s="2">
        <v>0</v>
      </c>
      <c r="AQ195" s="2">
        <v>5925609.5300000003</v>
      </c>
      <c r="AR195" s="2">
        <v>5869213.1299999999</v>
      </c>
      <c r="AS195" s="2">
        <v>56396.4</v>
      </c>
      <c r="AT195" s="2">
        <v>646019.02</v>
      </c>
      <c r="AU195" s="2">
        <v>0</v>
      </c>
      <c r="AV195" s="2">
        <v>0</v>
      </c>
      <c r="AW195" s="2">
        <v>0</v>
      </c>
      <c r="AX195" s="2">
        <v>646019.02</v>
      </c>
      <c r="AY195" s="2" t="s">
        <v>8229</v>
      </c>
      <c r="AZ195" s="2" t="s">
        <v>8230</v>
      </c>
      <c r="BA195" s="1">
        <v>44197</v>
      </c>
      <c r="BB195" s="1">
        <v>44561</v>
      </c>
      <c r="BC195" s="1">
        <v>44034</v>
      </c>
      <c r="BD195" s="1">
        <v>44034</v>
      </c>
      <c r="BF195" s="1">
        <v>44074</v>
      </c>
      <c r="BG195" s="1">
        <v>44074</v>
      </c>
      <c r="BH195" s="1">
        <v>44034</v>
      </c>
      <c r="BI195" s="1">
        <v>44089</v>
      </c>
      <c r="BJ195" s="1">
        <v>44104</v>
      </c>
      <c r="BK195" s="1">
        <v>44098</v>
      </c>
      <c r="BL195" s="1">
        <v>44034</v>
      </c>
      <c r="BM195" s="5">
        <v>0.50630787037037039</v>
      </c>
      <c r="BN195" s="1">
        <v>44034</v>
      </c>
      <c r="BO195" s="5">
        <v>0.52119212962962957</v>
      </c>
      <c r="BP195" s="1">
        <v>44034</v>
      </c>
      <c r="BQ195" s="5">
        <v>0.52135416666666667</v>
      </c>
      <c r="BT195" s="1">
        <v>44034</v>
      </c>
      <c r="BU195" s="5">
        <v>0.55837962962962961</v>
      </c>
      <c r="BV195" s="2">
        <v>10</v>
      </c>
      <c r="BW195" s="2">
        <v>1619</v>
      </c>
      <c r="BX195" s="2">
        <v>1619</v>
      </c>
      <c r="BY195" s="2">
        <v>90</v>
      </c>
      <c r="BZ195" s="2" t="s">
        <v>7676</v>
      </c>
      <c r="CA195" s="2" t="s">
        <v>7483</v>
      </c>
      <c r="CB195" s="2">
        <v>0</v>
      </c>
      <c r="CC195" s="2">
        <v>0</v>
      </c>
      <c r="CD195" s="2">
        <v>1619</v>
      </c>
      <c r="CE195" s="2">
        <v>5</v>
      </c>
      <c r="CF195" s="2">
        <v>1</v>
      </c>
    </row>
    <row r="196" spans="1:84" x14ac:dyDescent="0.25">
      <c r="A196" s="2" t="s">
        <v>2691</v>
      </c>
      <c r="B196" s="2" t="s">
        <v>2445</v>
      </c>
      <c r="C196" s="2" t="s">
        <v>2692</v>
      </c>
      <c r="D196" s="2" t="s">
        <v>7673</v>
      </c>
      <c r="E196" s="2" t="s">
        <v>8328</v>
      </c>
      <c r="F196" s="2" t="s">
        <v>7426</v>
      </c>
      <c r="G196" s="2" t="s">
        <v>7470</v>
      </c>
      <c r="H196" s="2" t="s">
        <v>7673</v>
      </c>
      <c r="I196" s="2" t="s">
        <v>7673</v>
      </c>
      <c r="J196" s="2" t="s">
        <v>7827</v>
      </c>
      <c r="K196" s="2" t="s">
        <v>7730</v>
      </c>
      <c r="L196" s="2">
        <v>375</v>
      </c>
      <c r="M196" s="2" t="s">
        <v>7503</v>
      </c>
      <c r="N196" s="2" t="s">
        <v>8329</v>
      </c>
      <c r="O196" s="2">
        <v>1465.5</v>
      </c>
      <c r="P196" s="2" t="s">
        <v>7475</v>
      </c>
      <c r="Q196" s="2">
        <v>1465.5</v>
      </c>
      <c r="R196" s="2" t="s">
        <v>7435</v>
      </c>
      <c r="S196" s="2" t="s">
        <v>7436</v>
      </c>
      <c r="T196" s="2" t="s">
        <v>7436</v>
      </c>
      <c r="U196" s="2" t="s">
        <v>7436</v>
      </c>
      <c r="V196" s="2" t="s">
        <v>7604</v>
      </c>
      <c r="W196" s="2" t="s">
        <v>7986</v>
      </c>
      <c r="X196" s="2" t="s">
        <v>7505</v>
      </c>
      <c r="Y196" s="2" t="s">
        <v>7478</v>
      </c>
      <c r="Z196" s="2" t="s">
        <v>7440</v>
      </c>
      <c r="AA196" s="2">
        <v>36</v>
      </c>
      <c r="AB196" s="2">
        <v>0</v>
      </c>
      <c r="AC196" s="2">
        <v>99.96</v>
      </c>
      <c r="AD196" s="2">
        <v>0</v>
      </c>
      <c r="AE196" s="2">
        <v>2141.4</v>
      </c>
      <c r="AF196" s="2">
        <v>0</v>
      </c>
      <c r="AG196" s="2">
        <v>0</v>
      </c>
      <c r="AH196" s="2">
        <v>0</v>
      </c>
      <c r="AI196" s="2">
        <v>0</v>
      </c>
      <c r="AJ196" s="2">
        <v>0</v>
      </c>
      <c r="AK196" s="2">
        <v>2141.4</v>
      </c>
      <c r="AL196" s="2">
        <v>4929119.34</v>
      </c>
      <c r="AM196" s="2">
        <v>2141.4</v>
      </c>
      <c r="AN196" s="2">
        <v>0</v>
      </c>
      <c r="AO196" s="2">
        <v>2141.4</v>
      </c>
      <c r="AP196" s="2">
        <v>0</v>
      </c>
      <c r="AQ196" s="2">
        <v>4929119.34</v>
      </c>
      <c r="AR196" s="2">
        <v>4926977.9400000004</v>
      </c>
      <c r="AS196" s="2">
        <v>2141.4</v>
      </c>
      <c r="AT196" s="2">
        <v>2141.4</v>
      </c>
      <c r="AU196" s="2">
        <v>0</v>
      </c>
      <c r="AV196" s="2">
        <v>0</v>
      </c>
      <c r="AW196" s="2">
        <v>0</v>
      </c>
      <c r="AX196" s="2">
        <v>2141.4</v>
      </c>
      <c r="AY196" s="2" t="s">
        <v>8316</v>
      </c>
      <c r="AZ196" s="2" t="s">
        <v>8230</v>
      </c>
      <c r="BA196" s="1">
        <v>44197</v>
      </c>
      <c r="BB196" s="1">
        <v>44561</v>
      </c>
      <c r="BC196" s="1">
        <v>44034</v>
      </c>
      <c r="BD196" s="1">
        <v>44034</v>
      </c>
      <c r="BF196" s="1">
        <v>44074</v>
      </c>
      <c r="BG196" s="1">
        <v>44074</v>
      </c>
      <c r="BH196" s="1">
        <v>44034</v>
      </c>
      <c r="BI196" s="1">
        <v>44088</v>
      </c>
      <c r="BJ196" s="1">
        <v>44104</v>
      </c>
      <c r="BK196" s="1">
        <v>44104</v>
      </c>
      <c r="BL196" s="1">
        <v>44034</v>
      </c>
      <c r="BM196" s="5">
        <v>0.53965277777777776</v>
      </c>
      <c r="BN196" s="1">
        <v>44034</v>
      </c>
      <c r="BO196" s="5">
        <v>0.54481481481481486</v>
      </c>
      <c r="BP196" s="1">
        <v>44034</v>
      </c>
      <c r="BQ196" s="5">
        <v>0.54498842592592589</v>
      </c>
      <c r="BT196" s="1">
        <v>44034</v>
      </c>
      <c r="BU196" s="5">
        <v>0.55869212962962966</v>
      </c>
      <c r="BV196" s="2">
        <v>10</v>
      </c>
      <c r="BW196" s="2">
        <v>1619</v>
      </c>
      <c r="BX196" s="2">
        <v>1619</v>
      </c>
      <c r="BY196" s="2">
        <v>90</v>
      </c>
      <c r="BZ196" s="2" t="s">
        <v>7676</v>
      </c>
      <c r="CA196" s="2" t="s">
        <v>7483</v>
      </c>
      <c r="CB196" s="2">
        <v>0</v>
      </c>
      <c r="CC196" s="2">
        <v>0</v>
      </c>
      <c r="CD196" s="2">
        <v>1619</v>
      </c>
      <c r="CE196" s="2">
        <v>5</v>
      </c>
      <c r="CF196" s="2">
        <v>1</v>
      </c>
    </row>
    <row r="197" spans="1:84" x14ac:dyDescent="0.25">
      <c r="A197" s="2" t="s">
        <v>2695</v>
      </c>
      <c r="B197" s="2" t="s">
        <v>2453</v>
      </c>
      <c r="C197" s="2" t="s">
        <v>2696</v>
      </c>
      <c r="D197" s="2" t="s">
        <v>7673</v>
      </c>
      <c r="E197" s="2" t="s">
        <v>8330</v>
      </c>
      <c r="F197" s="2" t="s">
        <v>7426</v>
      </c>
      <c r="G197" s="2" t="s">
        <v>7470</v>
      </c>
      <c r="H197" s="2" t="s">
        <v>7673</v>
      </c>
      <c r="I197" s="2" t="s">
        <v>7673</v>
      </c>
      <c r="J197" s="2" t="s">
        <v>8331</v>
      </c>
      <c r="K197" s="2" t="s">
        <v>7730</v>
      </c>
      <c r="L197" s="2">
        <v>509</v>
      </c>
      <c r="M197" s="2" t="s">
        <v>7503</v>
      </c>
      <c r="N197" s="2" t="s">
        <v>8332</v>
      </c>
      <c r="O197" s="2">
        <v>5290.38</v>
      </c>
      <c r="P197" s="2" t="s">
        <v>7475</v>
      </c>
      <c r="Q197" s="2">
        <v>5290.38</v>
      </c>
      <c r="R197" s="2" t="s">
        <v>7435</v>
      </c>
      <c r="S197" s="2" t="s">
        <v>7436</v>
      </c>
      <c r="T197" s="2" t="s">
        <v>7436</v>
      </c>
      <c r="U197" s="2" t="s">
        <v>7436</v>
      </c>
      <c r="V197" s="2" t="s">
        <v>1680</v>
      </c>
      <c r="W197" s="2" t="s">
        <v>7986</v>
      </c>
      <c r="X197" s="2" t="s">
        <v>7505</v>
      </c>
      <c r="Y197" s="2" t="s">
        <v>7478</v>
      </c>
      <c r="Z197" s="2" t="s">
        <v>7440</v>
      </c>
      <c r="AA197" s="2">
        <v>0</v>
      </c>
      <c r="AB197" s="2">
        <v>87.39</v>
      </c>
      <c r="AC197" s="2">
        <v>94.66</v>
      </c>
      <c r="AD197" s="2">
        <v>0</v>
      </c>
      <c r="AE197" s="2">
        <v>2831391.17</v>
      </c>
      <c r="AF197" s="2">
        <v>0</v>
      </c>
      <c r="AG197" s="2">
        <v>0</v>
      </c>
      <c r="AH197" s="2">
        <v>0</v>
      </c>
      <c r="AI197" s="2">
        <v>0</v>
      </c>
      <c r="AJ197" s="2">
        <v>0</v>
      </c>
      <c r="AK197" s="2">
        <v>2831391.17</v>
      </c>
      <c r="AL197" s="2">
        <v>6683227.79</v>
      </c>
      <c r="AM197" s="2">
        <v>2831391.17</v>
      </c>
      <c r="AN197" s="2">
        <v>2474449.25</v>
      </c>
      <c r="AO197" s="2">
        <v>356941.92</v>
      </c>
      <c r="AP197" s="2">
        <v>0</v>
      </c>
      <c r="AQ197" s="2">
        <v>6683227.79</v>
      </c>
      <c r="AR197" s="2">
        <v>6326285.8700000001</v>
      </c>
      <c r="AS197" s="2">
        <v>356941.92</v>
      </c>
      <c r="AT197" s="2">
        <v>2831391.17</v>
      </c>
      <c r="AU197" s="2">
        <v>0</v>
      </c>
      <c r="AV197" s="2">
        <v>0</v>
      </c>
      <c r="AW197" s="2">
        <v>0</v>
      </c>
      <c r="AX197" s="2">
        <v>2831391.17</v>
      </c>
      <c r="AY197" s="2" t="s">
        <v>8333</v>
      </c>
      <c r="AZ197" s="2" t="s">
        <v>8334</v>
      </c>
      <c r="BA197" s="1">
        <v>44197</v>
      </c>
      <c r="BB197" s="1">
        <v>44561</v>
      </c>
      <c r="BC197" s="1">
        <v>44034</v>
      </c>
      <c r="BD197" s="1">
        <v>44034</v>
      </c>
      <c r="BF197" s="1">
        <v>44074</v>
      </c>
      <c r="BG197" s="1">
        <v>44074</v>
      </c>
      <c r="BH197" s="1">
        <v>44034</v>
      </c>
      <c r="BI197" s="1">
        <v>44088</v>
      </c>
      <c r="BK197" s="1">
        <v>44130</v>
      </c>
      <c r="BL197" s="1">
        <v>44034</v>
      </c>
      <c r="BM197" s="5">
        <v>0.55262731481481486</v>
      </c>
      <c r="BN197" s="1">
        <v>44034</v>
      </c>
      <c r="BO197" s="5">
        <v>0.56741898148148151</v>
      </c>
      <c r="BP197" s="1">
        <v>44034</v>
      </c>
      <c r="BQ197" s="5">
        <v>0.5675810185185185</v>
      </c>
      <c r="BT197" s="1">
        <v>44034</v>
      </c>
      <c r="BU197" s="5">
        <v>0.68428240740740742</v>
      </c>
      <c r="BV197" s="2">
        <v>10</v>
      </c>
      <c r="BW197" s="2">
        <v>1619</v>
      </c>
      <c r="BX197" s="2">
        <v>1619</v>
      </c>
      <c r="BY197" s="2">
        <v>90</v>
      </c>
      <c r="BZ197" s="2" t="s">
        <v>7676</v>
      </c>
      <c r="CA197" s="2" t="s">
        <v>7483</v>
      </c>
      <c r="CB197" s="2">
        <v>0</v>
      </c>
      <c r="CC197" s="2">
        <v>0</v>
      </c>
      <c r="CD197" s="2">
        <v>1619</v>
      </c>
      <c r="CE197" s="2">
        <v>5</v>
      </c>
      <c r="CF197" s="2">
        <v>1</v>
      </c>
    </row>
    <row r="198" spans="1:84" x14ac:dyDescent="0.25">
      <c r="A198" s="2" t="s">
        <v>2697</v>
      </c>
      <c r="B198" s="2" t="s">
        <v>2456</v>
      </c>
      <c r="C198" s="2" t="s">
        <v>2698</v>
      </c>
      <c r="D198" s="2" t="s">
        <v>7538</v>
      </c>
      <c r="E198" s="2" t="s">
        <v>8335</v>
      </c>
      <c r="F198" s="2" t="s">
        <v>7426</v>
      </c>
      <c r="G198" s="2" t="s">
        <v>7470</v>
      </c>
      <c r="H198" s="2" t="s">
        <v>7538</v>
      </c>
      <c r="I198" s="2" t="s">
        <v>7538</v>
      </c>
      <c r="J198" s="2" t="s">
        <v>7827</v>
      </c>
      <c r="K198" s="2" t="s">
        <v>7730</v>
      </c>
      <c r="L198" s="2">
        <v>359</v>
      </c>
      <c r="M198" s="2" t="s">
        <v>7503</v>
      </c>
      <c r="N198" s="2" t="s">
        <v>8336</v>
      </c>
      <c r="O198" s="2">
        <v>9930.9</v>
      </c>
      <c r="P198" s="2" t="s">
        <v>7475</v>
      </c>
      <c r="Q198" s="2">
        <v>9930.9</v>
      </c>
      <c r="R198" s="2" t="s">
        <v>7435</v>
      </c>
      <c r="S198" s="2" t="s">
        <v>7436</v>
      </c>
      <c r="T198" s="2" t="s">
        <v>7436</v>
      </c>
      <c r="U198" s="2" t="s">
        <v>7436</v>
      </c>
      <c r="V198" s="2" t="s">
        <v>1680</v>
      </c>
      <c r="W198" s="2" t="s">
        <v>7986</v>
      </c>
      <c r="X198" s="2" t="s">
        <v>7505</v>
      </c>
      <c r="Y198" s="2" t="s">
        <v>7478</v>
      </c>
      <c r="Z198" s="2" t="s">
        <v>7440</v>
      </c>
      <c r="AA198" s="2">
        <v>15</v>
      </c>
      <c r="AB198" s="2">
        <v>60.41</v>
      </c>
      <c r="AC198" s="2">
        <v>89.06</v>
      </c>
      <c r="AD198" s="2">
        <v>0</v>
      </c>
      <c r="AE198" s="2">
        <v>3218115.26</v>
      </c>
      <c r="AF198" s="2">
        <v>0</v>
      </c>
      <c r="AG198" s="2">
        <v>0</v>
      </c>
      <c r="AH198" s="2">
        <v>0</v>
      </c>
      <c r="AI198" s="2">
        <v>0</v>
      </c>
      <c r="AJ198" s="2">
        <v>0</v>
      </c>
      <c r="AK198" s="2">
        <v>3218115.26</v>
      </c>
      <c r="AL198" s="2">
        <v>11640830.609999999</v>
      </c>
      <c r="AM198" s="2">
        <v>3218115.26</v>
      </c>
      <c r="AN198" s="2">
        <v>1944054.9</v>
      </c>
      <c r="AO198" s="2">
        <v>1274060.3600000001</v>
      </c>
      <c r="AP198" s="2">
        <v>0</v>
      </c>
      <c r="AQ198" s="2">
        <v>11640830.609999999</v>
      </c>
      <c r="AR198" s="2">
        <v>10366770.25</v>
      </c>
      <c r="AS198" s="2">
        <v>1274060.3600000001</v>
      </c>
      <c r="AT198" s="2">
        <v>3218115.26</v>
      </c>
      <c r="AU198" s="2">
        <v>0</v>
      </c>
      <c r="AV198" s="2">
        <v>0</v>
      </c>
      <c r="AW198" s="2">
        <v>0</v>
      </c>
      <c r="AX198" s="2">
        <v>3218115.26</v>
      </c>
      <c r="AY198" s="2" t="s">
        <v>8316</v>
      </c>
      <c r="AZ198" s="2" t="s">
        <v>8230</v>
      </c>
      <c r="BA198" s="1">
        <v>44197</v>
      </c>
      <c r="BB198" s="1">
        <v>44561</v>
      </c>
      <c r="BC198" s="1">
        <v>44034</v>
      </c>
      <c r="BD198" s="1">
        <v>44034</v>
      </c>
      <c r="BF198" s="1">
        <v>44074</v>
      </c>
      <c r="BG198" s="1">
        <v>44074</v>
      </c>
      <c r="BH198" s="1">
        <v>44034</v>
      </c>
      <c r="BI198" s="1">
        <v>44088</v>
      </c>
      <c r="BJ198" s="1">
        <v>44118</v>
      </c>
      <c r="BK198" s="1">
        <v>44110</v>
      </c>
      <c r="BL198" s="1">
        <v>44034</v>
      </c>
      <c r="BM198" s="5">
        <v>0.57106481481481486</v>
      </c>
      <c r="BN198" s="1">
        <v>44034</v>
      </c>
      <c r="BO198" s="5">
        <v>0.57317129629629626</v>
      </c>
      <c r="BP198" s="1">
        <v>44034</v>
      </c>
      <c r="BQ198" s="5">
        <v>0.57328703703703698</v>
      </c>
      <c r="BT198" s="1">
        <v>44034</v>
      </c>
      <c r="BU198" s="5">
        <v>0.68428240740740742</v>
      </c>
      <c r="BV198" s="2">
        <v>10</v>
      </c>
      <c r="BW198" s="2">
        <v>1619</v>
      </c>
      <c r="BX198" s="2">
        <v>1619</v>
      </c>
      <c r="BY198" s="2">
        <v>90</v>
      </c>
      <c r="BZ198" s="2" t="s">
        <v>7548</v>
      </c>
      <c r="CA198" s="2" t="s">
        <v>7483</v>
      </c>
      <c r="CB198" s="2">
        <v>0</v>
      </c>
      <c r="CC198" s="2">
        <v>0</v>
      </c>
      <c r="CD198" s="2">
        <v>1619</v>
      </c>
      <c r="CE198" s="2">
        <v>5</v>
      </c>
      <c r="CF198" s="2">
        <v>1</v>
      </c>
    </row>
    <row r="199" spans="1:84" x14ac:dyDescent="0.25">
      <c r="A199" s="2" t="s">
        <v>2705</v>
      </c>
      <c r="B199" s="2" t="s">
        <v>2461</v>
      </c>
      <c r="C199" s="2" t="s">
        <v>2706</v>
      </c>
      <c r="D199" s="2" t="s">
        <v>7538</v>
      </c>
      <c r="E199" s="2" t="s">
        <v>8337</v>
      </c>
      <c r="F199" s="2" t="s">
        <v>7426</v>
      </c>
      <c r="G199" s="2" t="s">
        <v>7470</v>
      </c>
      <c r="H199" s="2" t="s">
        <v>7538</v>
      </c>
      <c r="I199" s="2" t="s">
        <v>7538</v>
      </c>
      <c r="J199" s="2" t="s">
        <v>7827</v>
      </c>
      <c r="K199" s="2" t="s">
        <v>7730</v>
      </c>
      <c r="L199" s="2">
        <v>521</v>
      </c>
      <c r="M199" s="2" t="s">
        <v>7503</v>
      </c>
      <c r="N199" s="2" t="s">
        <v>8338</v>
      </c>
      <c r="O199" s="2">
        <v>9169.76</v>
      </c>
      <c r="P199" s="2" t="s">
        <v>7475</v>
      </c>
      <c r="R199" s="2" t="s">
        <v>7435</v>
      </c>
      <c r="S199" s="2" t="s">
        <v>7436</v>
      </c>
      <c r="T199" s="2" t="s">
        <v>7436</v>
      </c>
      <c r="U199" s="2" t="s">
        <v>7436</v>
      </c>
      <c r="V199" s="2" t="s">
        <v>1680</v>
      </c>
      <c r="W199" s="2" t="s">
        <v>7986</v>
      </c>
      <c r="X199" s="2" t="s">
        <v>7505</v>
      </c>
      <c r="Y199" s="2" t="s">
        <v>7478</v>
      </c>
      <c r="Z199" s="2" t="s">
        <v>7440</v>
      </c>
      <c r="AA199" s="2">
        <v>21</v>
      </c>
      <c r="AB199" s="2">
        <v>55.17</v>
      </c>
      <c r="AC199" s="2">
        <v>92.34</v>
      </c>
      <c r="AD199" s="2">
        <v>0</v>
      </c>
      <c r="AE199" s="2">
        <v>1634589.11</v>
      </c>
      <c r="AF199" s="2">
        <v>0</v>
      </c>
      <c r="AG199" s="2">
        <v>0</v>
      </c>
      <c r="AH199" s="2">
        <v>0</v>
      </c>
      <c r="AI199" s="2">
        <v>0</v>
      </c>
      <c r="AJ199" s="2">
        <v>0</v>
      </c>
      <c r="AK199" s="2">
        <v>1634589.11</v>
      </c>
      <c r="AL199" s="2">
        <v>9566018.5399999991</v>
      </c>
      <c r="AM199" s="2">
        <v>1634117.97</v>
      </c>
      <c r="AN199" s="2">
        <v>901527.56</v>
      </c>
      <c r="AO199" s="2">
        <v>732590.41</v>
      </c>
      <c r="AP199" s="2">
        <v>0</v>
      </c>
      <c r="AQ199" s="2">
        <v>9566018.5399999991</v>
      </c>
      <c r="AR199" s="2">
        <v>8832956.9900000002</v>
      </c>
      <c r="AS199" s="2">
        <v>732590.41</v>
      </c>
      <c r="AT199" s="2">
        <v>1634589.11</v>
      </c>
      <c r="AU199" s="2">
        <v>0</v>
      </c>
      <c r="AV199" s="2">
        <v>0</v>
      </c>
      <c r="AW199" s="2">
        <v>0</v>
      </c>
      <c r="AX199" s="2">
        <v>1634589.11</v>
      </c>
      <c r="AY199" s="2" t="s">
        <v>8316</v>
      </c>
      <c r="AZ199" s="2" t="s">
        <v>8230</v>
      </c>
      <c r="BA199" s="1">
        <v>44197</v>
      </c>
      <c r="BB199" s="1">
        <v>44561</v>
      </c>
      <c r="BC199" s="1">
        <v>44034</v>
      </c>
      <c r="BD199" s="1">
        <v>44034</v>
      </c>
      <c r="BF199" s="1">
        <v>44074</v>
      </c>
      <c r="BG199" s="1">
        <v>44074</v>
      </c>
      <c r="BH199" s="1">
        <v>44034</v>
      </c>
      <c r="BI199" s="1">
        <v>44088</v>
      </c>
      <c r="BJ199" s="1">
        <v>44118</v>
      </c>
      <c r="BK199" s="1">
        <v>44110</v>
      </c>
      <c r="BL199" s="1">
        <v>44034</v>
      </c>
      <c r="BM199" s="5">
        <v>0.60094907407407405</v>
      </c>
      <c r="BN199" s="1">
        <v>44034</v>
      </c>
      <c r="BO199" s="5">
        <v>0.60401620370370368</v>
      </c>
      <c r="BP199" s="1">
        <v>44034</v>
      </c>
      <c r="BQ199" s="5">
        <v>0.60415509259259259</v>
      </c>
      <c r="BT199" s="1">
        <v>44034</v>
      </c>
      <c r="BU199" s="5">
        <v>0.68428240740740742</v>
      </c>
      <c r="BV199" s="2">
        <v>10</v>
      </c>
      <c r="BW199" s="2">
        <v>1619</v>
      </c>
      <c r="BX199" s="2">
        <v>1619</v>
      </c>
      <c r="BY199" s="2">
        <v>90</v>
      </c>
      <c r="BZ199" s="2" t="s">
        <v>7548</v>
      </c>
      <c r="CA199" s="2" t="s">
        <v>7483</v>
      </c>
      <c r="CB199" s="2">
        <v>0</v>
      </c>
      <c r="CC199" s="2">
        <v>0</v>
      </c>
      <c r="CD199" s="2">
        <v>1619</v>
      </c>
      <c r="CE199" s="2">
        <v>5</v>
      </c>
      <c r="CF199" s="2">
        <v>1</v>
      </c>
    </row>
    <row r="200" spans="1:84" x14ac:dyDescent="0.25">
      <c r="A200" s="2" t="s">
        <v>2707</v>
      </c>
      <c r="B200" s="2" t="s">
        <v>2465</v>
      </c>
      <c r="C200" s="2" t="s">
        <v>2708</v>
      </c>
      <c r="D200" s="2" t="s">
        <v>7538</v>
      </c>
      <c r="E200" s="2" t="s">
        <v>8339</v>
      </c>
      <c r="F200" s="2" t="s">
        <v>7426</v>
      </c>
      <c r="G200" s="2" t="s">
        <v>7470</v>
      </c>
      <c r="H200" s="2" t="s">
        <v>7538</v>
      </c>
      <c r="I200" s="2" t="s">
        <v>7538</v>
      </c>
      <c r="J200" s="2" t="s">
        <v>613</v>
      </c>
      <c r="K200" s="2" t="s">
        <v>7730</v>
      </c>
      <c r="L200" s="2">
        <v>619</v>
      </c>
      <c r="M200" s="2" t="s">
        <v>7503</v>
      </c>
      <c r="N200" s="2" t="s">
        <v>8340</v>
      </c>
      <c r="O200" s="2">
        <v>2549.1999999999998</v>
      </c>
      <c r="P200" s="2" t="s">
        <v>7475</v>
      </c>
      <c r="R200" s="2" t="s">
        <v>7435</v>
      </c>
      <c r="S200" s="2" t="s">
        <v>7436</v>
      </c>
      <c r="T200" s="2" t="s">
        <v>7436</v>
      </c>
      <c r="U200" s="2" t="s">
        <v>7436</v>
      </c>
      <c r="V200" s="2" t="s">
        <v>7604</v>
      </c>
      <c r="W200" s="2" t="s">
        <v>7986</v>
      </c>
      <c r="X200" s="2" t="s">
        <v>7505</v>
      </c>
      <c r="Y200" s="2" t="s">
        <v>7478</v>
      </c>
      <c r="Z200" s="2" t="s">
        <v>7440</v>
      </c>
      <c r="AA200" s="2">
        <v>12</v>
      </c>
      <c r="AB200" s="2">
        <v>15.25</v>
      </c>
      <c r="AC200" s="2">
        <v>79.44</v>
      </c>
      <c r="AD200" s="2">
        <v>0</v>
      </c>
      <c r="AE200" s="2">
        <v>1298271.54</v>
      </c>
      <c r="AF200" s="2">
        <v>0</v>
      </c>
      <c r="AG200" s="2">
        <v>0</v>
      </c>
      <c r="AH200" s="2">
        <v>0</v>
      </c>
      <c r="AI200" s="2">
        <v>0</v>
      </c>
      <c r="AJ200" s="2">
        <v>0</v>
      </c>
      <c r="AK200" s="2">
        <v>1298271.54</v>
      </c>
      <c r="AL200" s="2">
        <v>5353304.2300000004</v>
      </c>
      <c r="AM200" s="2">
        <v>1297325.3500000001</v>
      </c>
      <c r="AN200" s="2">
        <v>197830.15</v>
      </c>
      <c r="AO200" s="2">
        <v>1099495.2</v>
      </c>
      <c r="AP200" s="2">
        <v>0</v>
      </c>
      <c r="AQ200" s="2">
        <v>5353304.2300000004</v>
      </c>
      <c r="AR200" s="2">
        <v>4252862.84</v>
      </c>
      <c r="AS200" s="2">
        <v>1099495.2</v>
      </c>
      <c r="AT200" s="2">
        <v>1298271.54</v>
      </c>
      <c r="AU200" s="2">
        <v>0</v>
      </c>
      <c r="AV200" s="2">
        <v>0</v>
      </c>
      <c r="AW200" s="2">
        <v>0</v>
      </c>
      <c r="AX200" s="2">
        <v>1298271.54</v>
      </c>
      <c r="AY200" s="2" t="s">
        <v>8229</v>
      </c>
      <c r="AZ200" s="2" t="s">
        <v>8230</v>
      </c>
      <c r="BA200" s="1">
        <v>44197</v>
      </c>
      <c r="BB200" s="1">
        <v>44561</v>
      </c>
      <c r="BC200" s="1">
        <v>44034</v>
      </c>
      <c r="BD200" s="1">
        <v>44034</v>
      </c>
      <c r="BF200" s="1">
        <v>44074</v>
      </c>
      <c r="BG200" s="1">
        <v>44074</v>
      </c>
      <c r="BH200" s="1">
        <v>44034</v>
      </c>
      <c r="BI200" s="1">
        <v>44088</v>
      </c>
      <c r="BJ200" s="1">
        <v>44118</v>
      </c>
      <c r="BK200" s="1">
        <v>44110</v>
      </c>
      <c r="BL200" s="1">
        <v>44034</v>
      </c>
      <c r="BM200" s="5">
        <v>0.67505787037037035</v>
      </c>
      <c r="BN200" s="1">
        <v>44034</v>
      </c>
      <c r="BO200" s="5">
        <v>0.6771759259259259</v>
      </c>
      <c r="BP200" s="1">
        <v>44034</v>
      </c>
      <c r="BQ200" s="5">
        <v>0.67730324074074078</v>
      </c>
      <c r="BT200" s="1">
        <v>44034</v>
      </c>
      <c r="BU200" s="5">
        <v>0.68428240740740742</v>
      </c>
      <c r="BV200" s="2">
        <v>10</v>
      </c>
      <c r="BW200" s="2">
        <v>1619</v>
      </c>
      <c r="BX200" s="2">
        <v>1619</v>
      </c>
      <c r="BY200" s="2">
        <v>90</v>
      </c>
      <c r="BZ200" s="2" t="s">
        <v>7548</v>
      </c>
      <c r="CA200" s="2" t="s">
        <v>7483</v>
      </c>
      <c r="CB200" s="2">
        <v>0</v>
      </c>
      <c r="CC200" s="2">
        <v>0</v>
      </c>
      <c r="CD200" s="2">
        <v>1619</v>
      </c>
      <c r="CE200" s="2">
        <v>5</v>
      </c>
      <c r="CF200" s="2">
        <v>1</v>
      </c>
    </row>
    <row r="201" spans="1:84" x14ac:dyDescent="0.25">
      <c r="A201" s="2" t="s">
        <v>2713</v>
      </c>
      <c r="B201" s="2" t="s">
        <v>2470</v>
      </c>
      <c r="C201" s="2" t="s">
        <v>2714</v>
      </c>
      <c r="D201" s="2" t="s">
        <v>7538</v>
      </c>
      <c r="E201" s="2" t="s">
        <v>8341</v>
      </c>
      <c r="F201" s="2" t="s">
        <v>7426</v>
      </c>
      <c r="G201" s="2" t="s">
        <v>7470</v>
      </c>
      <c r="H201" s="2" t="s">
        <v>7538</v>
      </c>
      <c r="I201" s="2" t="s">
        <v>7538</v>
      </c>
      <c r="J201" s="2" t="s">
        <v>613</v>
      </c>
      <c r="K201" s="2" t="s">
        <v>7730</v>
      </c>
      <c r="L201" s="2">
        <v>108</v>
      </c>
      <c r="M201" s="2" t="s">
        <v>7503</v>
      </c>
      <c r="N201" s="2" t="s">
        <v>8342</v>
      </c>
      <c r="O201" s="2">
        <v>1529</v>
      </c>
      <c r="P201" s="2" t="s">
        <v>7475</v>
      </c>
      <c r="R201" s="2" t="s">
        <v>7435</v>
      </c>
      <c r="S201" s="2" t="s">
        <v>7436</v>
      </c>
      <c r="T201" s="2" t="s">
        <v>7436</v>
      </c>
      <c r="U201" s="2" t="s">
        <v>7436</v>
      </c>
      <c r="V201" s="2" t="s">
        <v>7604</v>
      </c>
      <c r="W201" s="2" t="s">
        <v>7986</v>
      </c>
      <c r="X201" s="2" t="s">
        <v>7505</v>
      </c>
      <c r="Y201" s="2" t="s">
        <v>7478</v>
      </c>
      <c r="Z201" s="2" t="s">
        <v>7440</v>
      </c>
      <c r="AA201" s="2">
        <v>12</v>
      </c>
      <c r="AB201" s="2">
        <v>0</v>
      </c>
      <c r="AC201" s="2">
        <v>90.4</v>
      </c>
      <c r="AD201" s="2">
        <v>0</v>
      </c>
      <c r="AE201" s="2">
        <v>185755.64</v>
      </c>
      <c r="AF201" s="2">
        <v>0</v>
      </c>
      <c r="AG201" s="2">
        <v>0</v>
      </c>
      <c r="AH201" s="2">
        <v>0</v>
      </c>
      <c r="AI201" s="2">
        <v>0</v>
      </c>
      <c r="AJ201" s="2">
        <v>0</v>
      </c>
      <c r="AK201" s="2">
        <v>185755.64</v>
      </c>
      <c r="AL201" s="2">
        <v>1934963.84</v>
      </c>
      <c r="AM201" s="2">
        <v>185755.64</v>
      </c>
      <c r="AN201" s="2">
        <v>0</v>
      </c>
      <c r="AO201" s="2">
        <v>185755.64</v>
      </c>
      <c r="AP201" s="2">
        <v>0</v>
      </c>
      <c r="AQ201" s="2">
        <v>1934963.84</v>
      </c>
      <c r="AR201" s="2">
        <v>1749208.2</v>
      </c>
      <c r="AS201" s="2">
        <v>185755.64</v>
      </c>
      <c r="AT201" s="2">
        <v>185755.64</v>
      </c>
      <c r="AU201" s="2">
        <v>0</v>
      </c>
      <c r="AV201" s="2">
        <v>0</v>
      </c>
      <c r="AW201" s="2">
        <v>0</v>
      </c>
      <c r="AX201" s="2">
        <v>185755.64</v>
      </c>
      <c r="AY201" s="2" t="s">
        <v>8229</v>
      </c>
      <c r="AZ201" s="2" t="s">
        <v>8230</v>
      </c>
      <c r="BA201" s="1">
        <v>44197</v>
      </c>
      <c r="BB201" s="1">
        <v>44561</v>
      </c>
      <c r="BC201" s="1">
        <v>44035</v>
      </c>
      <c r="BD201" s="1">
        <v>44035</v>
      </c>
      <c r="BF201" s="1">
        <v>44074</v>
      </c>
      <c r="BG201" s="1">
        <v>44074</v>
      </c>
      <c r="BH201" s="1">
        <v>44035</v>
      </c>
      <c r="BI201" s="1">
        <v>44088</v>
      </c>
      <c r="BJ201" s="1">
        <v>44118</v>
      </c>
      <c r="BK201" s="1">
        <v>44111</v>
      </c>
      <c r="BL201" s="1">
        <v>44035</v>
      </c>
      <c r="BM201" s="5">
        <v>0.45983796296296298</v>
      </c>
      <c r="BN201" s="1">
        <v>44035</v>
      </c>
      <c r="BO201" s="5">
        <v>0.46203703703703702</v>
      </c>
      <c r="BP201" s="1">
        <v>44035</v>
      </c>
      <c r="BQ201" s="5">
        <v>0.46251157407407406</v>
      </c>
      <c r="BT201" s="1">
        <v>44035</v>
      </c>
      <c r="BU201" s="5">
        <v>0.47157407407407409</v>
      </c>
      <c r="BV201" s="2">
        <v>10</v>
      </c>
      <c r="BW201" s="2">
        <v>1619</v>
      </c>
      <c r="BX201" s="2">
        <v>1619</v>
      </c>
      <c r="BY201" s="2">
        <v>90</v>
      </c>
      <c r="BZ201" s="2" t="s">
        <v>7548</v>
      </c>
      <c r="CA201" s="2" t="s">
        <v>7483</v>
      </c>
      <c r="CB201" s="2">
        <v>0</v>
      </c>
      <c r="CC201" s="2">
        <v>0</v>
      </c>
      <c r="CD201" s="2">
        <v>1619</v>
      </c>
      <c r="CE201" s="2">
        <v>5</v>
      </c>
      <c r="CF201" s="2">
        <v>1</v>
      </c>
    </row>
    <row r="202" spans="1:84" x14ac:dyDescent="0.25">
      <c r="A202" s="2" t="s">
        <v>2721</v>
      </c>
      <c r="B202" s="2" t="s">
        <v>2472</v>
      </c>
      <c r="C202" s="2" t="s">
        <v>2720</v>
      </c>
      <c r="D202" s="2" t="s">
        <v>7538</v>
      </c>
      <c r="E202" s="2" t="s">
        <v>8343</v>
      </c>
      <c r="F202" s="2" t="s">
        <v>7426</v>
      </c>
      <c r="G202" s="2" t="s">
        <v>7470</v>
      </c>
      <c r="H202" s="2" t="s">
        <v>7538</v>
      </c>
      <c r="I202" s="2" t="s">
        <v>7538</v>
      </c>
      <c r="J202" s="2" t="s">
        <v>613</v>
      </c>
      <c r="K202" s="2" t="s">
        <v>7730</v>
      </c>
      <c r="L202" s="2">
        <v>208</v>
      </c>
      <c r="M202" s="2" t="s">
        <v>7503</v>
      </c>
      <c r="N202" s="2" t="s">
        <v>8344</v>
      </c>
      <c r="O202" s="2">
        <v>4672.12</v>
      </c>
      <c r="P202" s="2" t="s">
        <v>7475</v>
      </c>
      <c r="Q202" s="2">
        <v>4672.12</v>
      </c>
      <c r="R202" s="2" t="s">
        <v>7435</v>
      </c>
      <c r="S202" s="2" t="s">
        <v>7436</v>
      </c>
      <c r="T202" s="2" t="s">
        <v>7436</v>
      </c>
      <c r="U202" s="2" t="s">
        <v>7436</v>
      </c>
      <c r="V202" s="2" t="s">
        <v>7604</v>
      </c>
      <c r="W202" s="2" t="s">
        <v>7986</v>
      </c>
      <c r="X202" s="2" t="s">
        <v>7505</v>
      </c>
      <c r="Y202" s="2" t="s">
        <v>7478</v>
      </c>
      <c r="Z202" s="2" t="s">
        <v>7440</v>
      </c>
      <c r="AA202" s="2">
        <v>50</v>
      </c>
      <c r="AB202" s="2">
        <v>99.82</v>
      </c>
      <c r="AC202" s="2">
        <v>99.93</v>
      </c>
      <c r="AD202" s="2">
        <v>0</v>
      </c>
      <c r="AE202" s="2">
        <v>659497.55000000005</v>
      </c>
      <c r="AF202" s="2">
        <v>0</v>
      </c>
      <c r="AG202" s="2">
        <v>0</v>
      </c>
      <c r="AH202" s="2">
        <v>0</v>
      </c>
      <c r="AI202" s="2">
        <v>0</v>
      </c>
      <c r="AJ202" s="2">
        <v>0</v>
      </c>
      <c r="AK202" s="2">
        <v>659497.55000000005</v>
      </c>
      <c r="AL202" s="2">
        <v>5175219.51</v>
      </c>
      <c r="AM202" s="2">
        <v>656885.93999999994</v>
      </c>
      <c r="AN202" s="2">
        <v>655688.43999999994</v>
      </c>
      <c r="AO202" s="2">
        <v>1197.5</v>
      </c>
      <c r="AP202" s="2">
        <v>0</v>
      </c>
      <c r="AQ202" s="2">
        <v>5175219.51</v>
      </c>
      <c r="AR202" s="2">
        <v>5171410.4000000004</v>
      </c>
      <c r="AS202" s="2">
        <v>1197.5</v>
      </c>
      <c r="AT202" s="2">
        <v>659497.55000000005</v>
      </c>
      <c r="AU202" s="2">
        <v>0</v>
      </c>
      <c r="AV202" s="2">
        <v>0</v>
      </c>
      <c r="AW202" s="2">
        <v>0</v>
      </c>
      <c r="AX202" s="2">
        <v>659497.55000000005</v>
      </c>
      <c r="AY202" s="2" t="s">
        <v>8229</v>
      </c>
      <c r="AZ202" s="2" t="s">
        <v>8230</v>
      </c>
      <c r="BA202" s="1">
        <v>44197</v>
      </c>
      <c r="BB202" s="1">
        <v>44561</v>
      </c>
      <c r="BC202" s="1">
        <v>44035</v>
      </c>
      <c r="BD202" s="1">
        <v>44035</v>
      </c>
      <c r="BF202" s="1">
        <v>44074</v>
      </c>
      <c r="BG202" s="1">
        <v>44074</v>
      </c>
      <c r="BH202" s="1">
        <v>44035</v>
      </c>
      <c r="BI202" s="1">
        <v>44088</v>
      </c>
      <c r="BJ202" s="1">
        <v>44118</v>
      </c>
      <c r="BK202" s="1">
        <v>44106</v>
      </c>
      <c r="BL202" s="1">
        <v>44035</v>
      </c>
      <c r="BM202" s="5">
        <v>0.46866898148148151</v>
      </c>
      <c r="BN202" s="1">
        <v>44035</v>
      </c>
      <c r="BO202" s="5">
        <v>0.47432870370370372</v>
      </c>
      <c r="BP202" s="1">
        <v>44035</v>
      </c>
      <c r="BQ202" s="5">
        <v>0.47444444444444445</v>
      </c>
      <c r="BT202" s="1">
        <v>44035</v>
      </c>
      <c r="BU202" s="5">
        <v>0.48930555555555555</v>
      </c>
      <c r="BV202" s="2">
        <v>10</v>
      </c>
      <c r="BW202" s="2">
        <v>1619</v>
      </c>
      <c r="BX202" s="2">
        <v>1619</v>
      </c>
      <c r="BY202" s="2">
        <v>90</v>
      </c>
      <c r="BZ202" s="2" t="s">
        <v>7548</v>
      </c>
      <c r="CA202" s="2" t="s">
        <v>7483</v>
      </c>
      <c r="CB202" s="2">
        <v>0</v>
      </c>
      <c r="CC202" s="2">
        <v>0</v>
      </c>
      <c r="CD202" s="2">
        <v>1619</v>
      </c>
      <c r="CE202" s="2">
        <v>5</v>
      </c>
      <c r="CF202" s="2">
        <v>1</v>
      </c>
    </row>
    <row r="203" spans="1:84" x14ac:dyDescent="0.25">
      <c r="A203" s="2" t="s">
        <v>2725</v>
      </c>
      <c r="B203" s="2" t="s">
        <v>2476</v>
      </c>
      <c r="C203" s="2" t="s">
        <v>2726</v>
      </c>
      <c r="D203" s="2" t="s">
        <v>7538</v>
      </c>
      <c r="E203" s="2" t="s">
        <v>8345</v>
      </c>
      <c r="F203" s="2" t="s">
        <v>7426</v>
      </c>
      <c r="G203" s="2" t="s">
        <v>7470</v>
      </c>
      <c r="H203" s="2" t="s">
        <v>7538</v>
      </c>
      <c r="I203" s="2" t="s">
        <v>7538</v>
      </c>
      <c r="J203" s="2" t="s">
        <v>7827</v>
      </c>
      <c r="K203" s="2" t="s">
        <v>7730</v>
      </c>
      <c r="L203" s="2">
        <v>148</v>
      </c>
      <c r="M203" s="2" t="s">
        <v>7503</v>
      </c>
      <c r="N203" s="2" t="s">
        <v>8346</v>
      </c>
      <c r="O203" s="2">
        <v>2939</v>
      </c>
      <c r="P203" s="2" t="s">
        <v>7475</v>
      </c>
      <c r="Q203" s="2">
        <v>2939</v>
      </c>
      <c r="R203" s="2" t="s">
        <v>7435</v>
      </c>
      <c r="S203" s="2" t="s">
        <v>7436</v>
      </c>
      <c r="T203" s="2" t="s">
        <v>7436</v>
      </c>
      <c r="U203" s="2" t="s">
        <v>7436</v>
      </c>
      <c r="V203" s="2" t="s">
        <v>7604</v>
      </c>
      <c r="W203" s="2" t="s">
        <v>7986</v>
      </c>
      <c r="X203" s="2" t="s">
        <v>7505</v>
      </c>
      <c r="Y203" s="2" t="s">
        <v>7478</v>
      </c>
      <c r="Z203" s="2" t="s">
        <v>7440</v>
      </c>
      <c r="AA203" s="2">
        <v>11</v>
      </c>
      <c r="AB203" s="2">
        <v>86.18</v>
      </c>
      <c r="AC203" s="2">
        <v>93.32</v>
      </c>
      <c r="AD203" s="2">
        <v>0</v>
      </c>
      <c r="AE203" s="2">
        <v>1917938.34</v>
      </c>
      <c r="AF203" s="2">
        <v>0</v>
      </c>
      <c r="AG203" s="2">
        <v>0</v>
      </c>
      <c r="AH203" s="2">
        <v>0</v>
      </c>
      <c r="AI203" s="2">
        <v>0</v>
      </c>
      <c r="AJ203" s="2">
        <v>0</v>
      </c>
      <c r="AK203" s="2">
        <v>1917938.34</v>
      </c>
      <c r="AL203" s="2">
        <v>3968703.37</v>
      </c>
      <c r="AM203" s="2">
        <v>1917938.34</v>
      </c>
      <c r="AN203" s="2">
        <v>1652786.84</v>
      </c>
      <c r="AO203" s="2">
        <v>265151.5</v>
      </c>
      <c r="AP203" s="2">
        <v>0</v>
      </c>
      <c r="AQ203" s="2">
        <v>3968703.37</v>
      </c>
      <c r="AR203" s="2">
        <v>3703551.87</v>
      </c>
      <c r="AS203" s="2">
        <v>265151.5</v>
      </c>
      <c r="AT203" s="2">
        <v>1917938.34</v>
      </c>
      <c r="AU203" s="2">
        <v>0</v>
      </c>
      <c r="AV203" s="2">
        <v>0</v>
      </c>
      <c r="AW203" s="2">
        <v>0</v>
      </c>
      <c r="AX203" s="2">
        <v>1917938.34</v>
      </c>
      <c r="AY203" s="2" t="s">
        <v>8316</v>
      </c>
      <c r="AZ203" s="2" t="s">
        <v>8230</v>
      </c>
      <c r="BA203" s="1">
        <v>44197</v>
      </c>
      <c r="BB203" s="1">
        <v>44561</v>
      </c>
      <c r="BC203" s="1">
        <v>44035</v>
      </c>
      <c r="BD203" s="1">
        <v>44035</v>
      </c>
      <c r="BF203" s="1">
        <v>44074</v>
      </c>
      <c r="BG203" s="1">
        <v>44074</v>
      </c>
      <c r="BH203" s="1">
        <v>44035</v>
      </c>
      <c r="BI203" s="1">
        <v>44088</v>
      </c>
      <c r="BJ203" s="1">
        <v>44118</v>
      </c>
      <c r="BK203" s="1">
        <v>44110</v>
      </c>
      <c r="BL203" s="1">
        <v>44035</v>
      </c>
      <c r="BM203" s="5">
        <v>0.48163194444444446</v>
      </c>
      <c r="BN203" s="1">
        <v>44035</v>
      </c>
      <c r="BO203" s="5">
        <v>0.48442129629629632</v>
      </c>
      <c r="BP203" s="1">
        <v>44035</v>
      </c>
      <c r="BQ203" s="5">
        <v>0.48457175925925927</v>
      </c>
      <c r="BT203" s="1">
        <v>44035</v>
      </c>
      <c r="BU203" s="5">
        <v>0.49672453703703706</v>
      </c>
      <c r="BV203" s="2">
        <v>10</v>
      </c>
      <c r="BW203" s="2">
        <v>1619</v>
      </c>
      <c r="BX203" s="2">
        <v>1619</v>
      </c>
      <c r="BY203" s="2">
        <v>90</v>
      </c>
      <c r="BZ203" s="2" t="s">
        <v>7548</v>
      </c>
      <c r="CA203" s="2" t="s">
        <v>7483</v>
      </c>
      <c r="CB203" s="2">
        <v>0</v>
      </c>
      <c r="CC203" s="2">
        <v>0</v>
      </c>
      <c r="CD203" s="2">
        <v>1619</v>
      </c>
      <c r="CE203" s="2">
        <v>5</v>
      </c>
      <c r="CF203" s="2">
        <v>1</v>
      </c>
    </row>
    <row r="204" spans="1:84" x14ac:dyDescent="0.25">
      <c r="A204" s="2" t="s">
        <v>2472</v>
      </c>
      <c r="B204" s="2" t="s">
        <v>2483</v>
      </c>
      <c r="C204" s="2" t="s">
        <v>2473</v>
      </c>
      <c r="D204" s="2" t="s">
        <v>7538</v>
      </c>
      <c r="E204" s="2" t="s">
        <v>8347</v>
      </c>
      <c r="F204" s="2" t="s">
        <v>7426</v>
      </c>
      <c r="G204" s="2" t="s">
        <v>7470</v>
      </c>
      <c r="H204" s="2" t="s">
        <v>7538</v>
      </c>
      <c r="I204" s="2" t="s">
        <v>7538</v>
      </c>
      <c r="J204" s="2" t="s">
        <v>613</v>
      </c>
      <c r="K204" s="2" t="s">
        <v>7730</v>
      </c>
      <c r="L204" s="2">
        <v>379</v>
      </c>
      <c r="M204" s="2" t="s">
        <v>7503</v>
      </c>
      <c r="N204" s="2" t="s">
        <v>8348</v>
      </c>
      <c r="O204" s="2">
        <v>2906</v>
      </c>
      <c r="P204" s="2" t="s">
        <v>7475</v>
      </c>
      <c r="R204" s="2" t="s">
        <v>7435</v>
      </c>
      <c r="S204" s="2" t="s">
        <v>7436</v>
      </c>
      <c r="T204" s="2" t="s">
        <v>7436</v>
      </c>
      <c r="U204" s="2" t="s">
        <v>7436</v>
      </c>
      <c r="V204" s="2" t="s">
        <v>7604</v>
      </c>
      <c r="W204" s="2" t="s">
        <v>7986</v>
      </c>
      <c r="X204" s="2" t="s">
        <v>7505</v>
      </c>
      <c r="Y204" s="2" t="s">
        <v>7478</v>
      </c>
      <c r="Z204" s="2" t="s">
        <v>7440</v>
      </c>
      <c r="AA204" s="2">
        <v>26</v>
      </c>
      <c r="AB204" s="2">
        <v>100</v>
      </c>
      <c r="AC204" s="2">
        <v>100</v>
      </c>
      <c r="AD204" s="2">
        <v>0</v>
      </c>
      <c r="AE204" s="2">
        <v>680643.5</v>
      </c>
      <c r="AF204" s="2">
        <v>0.01</v>
      </c>
      <c r="AG204" s="2">
        <v>0</v>
      </c>
      <c r="AH204" s="2">
        <v>0</v>
      </c>
      <c r="AI204" s="2">
        <v>0</v>
      </c>
      <c r="AJ204" s="2">
        <v>0</v>
      </c>
      <c r="AK204" s="2">
        <v>680643.49</v>
      </c>
      <c r="AL204" s="2">
        <v>2902240.03</v>
      </c>
      <c r="AM204" s="2">
        <v>680643.49</v>
      </c>
      <c r="AN204" s="2">
        <v>680643.49</v>
      </c>
      <c r="AO204" s="2">
        <v>0</v>
      </c>
      <c r="AP204" s="2">
        <v>0</v>
      </c>
      <c r="AQ204" s="2">
        <v>2902240.03</v>
      </c>
      <c r="AR204" s="2">
        <v>2902240.02</v>
      </c>
      <c r="AS204" s="2">
        <v>0</v>
      </c>
      <c r="AT204" s="2">
        <v>680643.5</v>
      </c>
      <c r="AU204" s="2">
        <v>0</v>
      </c>
      <c r="AV204" s="2">
        <v>0</v>
      </c>
      <c r="AW204" s="2">
        <v>0</v>
      </c>
      <c r="AX204" s="2">
        <v>680643.5</v>
      </c>
      <c r="AY204" s="2" t="s">
        <v>8229</v>
      </c>
      <c r="AZ204" s="2" t="s">
        <v>8230</v>
      </c>
      <c r="BA204" s="1">
        <v>44197</v>
      </c>
      <c r="BB204" s="1">
        <v>44561</v>
      </c>
      <c r="BC204" s="1">
        <v>44035</v>
      </c>
      <c r="BD204" s="1">
        <v>44035</v>
      </c>
      <c r="BF204" s="1">
        <v>44074</v>
      </c>
      <c r="BG204" s="1">
        <v>44074</v>
      </c>
      <c r="BH204" s="1">
        <v>44035</v>
      </c>
      <c r="BI204" s="1">
        <v>44043</v>
      </c>
      <c r="BJ204" s="1">
        <v>44117</v>
      </c>
      <c r="BK204" s="1">
        <v>44097</v>
      </c>
      <c r="BL204" s="1">
        <v>44035</v>
      </c>
      <c r="BM204" s="5">
        <v>0.50459490740740742</v>
      </c>
      <c r="BN204" s="1">
        <v>44035</v>
      </c>
      <c r="BO204" s="5">
        <v>0.5072106481481482</v>
      </c>
      <c r="BP204" s="1">
        <v>44035</v>
      </c>
      <c r="BQ204" s="5">
        <v>0.50743055555555561</v>
      </c>
      <c r="BT204" s="1">
        <v>44035</v>
      </c>
      <c r="BU204" s="5">
        <v>0.52043981481481483</v>
      </c>
      <c r="BV204" s="2">
        <v>10</v>
      </c>
      <c r="BW204" s="2">
        <v>1619</v>
      </c>
      <c r="BX204" s="2">
        <v>1619</v>
      </c>
      <c r="BY204" s="2">
        <v>90</v>
      </c>
      <c r="BZ204" s="2" t="s">
        <v>7548</v>
      </c>
      <c r="CA204" s="2" t="s">
        <v>7483</v>
      </c>
      <c r="CB204" s="2">
        <v>0</v>
      </c>
      <c r="CC204" s="2">
        <v>0</v>
      </c>
      <c r="CD204" s="2">
        <v>1619</v>
      </c>
      <c r="CE204" s="2">
        <v>5</v>
      </c>
      <c r="CF204" s="2">
        <v>1</v>
      </c>
    </row>
    <row r="205" spans="1:84" x14ac:dyDescent="0.25">
      <c r="A205" s="2" t="s">
        <v>2476</v>
      </c>
      <c r="B205" s="2" t="s">
        <v>2488</v>
      </c>
      <c r="C205" s="2" t="s">
        <v>2477</v>
      </c>
      <c r="D205" s="2" t="s">
        <v>7538</v>
      </c>
      <c r="E205" s="2" t="s">
        <v>8349</v>
      </c>
      <c r="F205" s="2" t="s">
        <v>7426</v>
      </c>
      <c r="G205" s="2" t="s">
        <v>7470</v>
      </c>
      <c r="H205" s="2" t="s">
        <v>7538</v>
      </c>
      <c r="I205" s="2" t="s">
        <v>7538</v>
      </c>
      <c r="J205" s="2" t="s">
        <v>613</v>
      </c>
      <c r="K205" s="2" t="s">
        <v>7730</v>
      </c>
      <c r="L205" s="2">
        <v>385</v>
      </c>
      <c r="M205" s="2" t="s">
        <v>7503</v>
      </c>
      <c r="N205" s="2" t="s">
        <v>8350</v>
      </c>
      <c r="O205" s="2">
        <v>3955</v>
      </c>
      <c r="P205" s="2" t="s">
        <v>7475</v>
      </c>
      <c r="Q205" s="2">
        <v>3955</v>
      </c>
      <c r="R205" s="2" t="s">
        <v>7435</v>
      </c>
      <c r="S205" s="2" t="s">
        <v>7436</v>
      </c>
      <c r="T205" s="2" t="s">
        <v>7436</v>
      </c>
      <c r="U205" s="2" t="s">
        <v>7436</v>
      </c>
      <c r="V205" s="2" t="s">
        <v>7604</v>
      </c>
      <c r="W205" s="2" t="s">
        <v>7986</v>
      </c>
      <c r="X205" s="2" t="s">
        <v>7505</v>
      </c>
      <c r="Y205" s="2" t="s">
        <v>7478</v>
      </c>
      <c r="Z205" s="2" t="s">
        <v>7440</v>
      </c>
      <c r="AA205" s="2">
        <v>0</v>
      </c>
      <c r="AB205" s="2">
        <v>0</v>
      </c>
      <c r="AC205" s="2">
        <v>99.96</v>
      </c>
      <c r="AD205" s="2">
        <v>0</v>
      </c>
      <c r="AE205" s="2">
        <v>865956.36</v>
      </c>
      <c r="AF205" s="2">
        <v>1572.56</v>
      </c>
      <c r="AG205" s="2">
        <v>0</v>
      </c>
      <c r="AH205" s="2">
        <v>0</v>
      </c>
      <c r="AI205" s="2">
        <v>0</v>
      </c>
      <c r="AJ205" s="2">
        <v>0</v>
      </c>
      <c r="AK205" s="2">
        <v>864383.8</v>
      </c>
      <c r="AL205" s="2">
        <v>4162734.54</v>
      </c>
      <c r="AM205" s="2">
        <v>864383.8</v>
      </c>
      <c r="AN205" s="2">
        <v>0</v>
      </c>
      <c r="AO205" s="2">
        <v>864383.8</v>
      </c>
      <c r="AP205" s="2">
        <v>0</v>
      </c>
      <c r="AQ205" s="2">
        <v>4162734.54</v>
      </c>
      <c r="AR205" s="2">
        <v>4161161.98</v>
      </c>
      <c r="AS205" s="2">
        <v>864383.8</v>
      </c>
      <c r="AT205" s="2">
        <v>865956.36</v>
      </c>
      <c r="AU205" s="2">
        <v>0</v>
      </c>
      <c r="AV205" s="2">
        <v>0</v>
      </c>
      <c r="AW205" s="2">
        <v>0</v>
      </c>
      <c r="AX205" s="2">
        <v>865956.36</v>
      </c>
      <c r="AY205" s="2" t="s">
        <v>8229</v>
      </c>
      <c r="AZ205" s="2" t="s">
        <v>8230</v>
      </c>
      <c r="BA205" s="1">
        <v>44197</v>
      </c>
      <c r="BB205" s="1">
        <v>44561</v>
      </c>
      <c r="BC205" s="1">
        <v>44035</v>
      </c>
      <c r="BD205" s="1">
        <v>44035</v>
      </c>
      <c r="BF205" s="1">
        <v>44074</v>
      </c>
      <c r="BG205" s="1">
        <v>44074</v>
      </c>
      <c r="BH205" s="1">
        <v>44035</v>
      </c>
      <c r="BI205" s="1">
        <v>44043</v>
      </c>
      <c r="BK205" s="1">
        <v>44123</v>
      </c>
      <c r="BL205" s="1">
        <v>44035</v>
      </c>
      <c r="BM205" s="5">
        <v>0.53782407407407407</v>
      </c>
      <c r="BN205" s="1">
        <v>44035</v>
      </c>
      <c r="BO205" s="5">
        <v>0.54104166666666664</v>
      </c>
      <c r="BP205" s="1">
        <v>44035</v>
      </c>
      <c r="BQ205" s="5">
        <v>0.54119212962962959</v>
      </c>
      <c r="BT205" s="1">
        <v>44035</v>
      </c>
      <c r="BU205" s="5">
        <v>0.57192129629629629</v>
      </c>
      <c r="BV205" s="2">
        <v>10</v>
      </c>
      <c r="BW205" s="2">
        <v>1619</v>
      </c>
      <c r="BX205" s="2">
        <v>1619</v>
      </c>
      <c r="BY205" s="2">
        <v>90</v>
      </c>
      <c r="BZ205" s="2" t="s">
        <v>7548</v>
      </c>
      <c r="CA205" s="2" t="s">
        <v>7483</v>
      </c>
      <c r="CB205" s="2">
        <v>0</v>
      </c>
      <c r="CC205" s="2">
        <v>0</v>
      </c>
      <c r="CD205" s="2">
        <v>1619</v>
      </c>
      <c r="CE205" s="2">
        <v>5</v>
      </c>
      <c r="CF205" s="2">
        <v>1</v>
      </c>
    </row>
    <row r="206" spans="1:84" x14ac:dyDescent="0.25">
      <c r="A206" s="2" t="s">
        <v>2483</v>
      </c>
      <c r="B206" s="2" t="s">
        <v>2493</v>
      </c>
      <c r="C206" s="2" t="s">
        <v>2484</v>
      </c>
      <c r="D206" s="2" t="s">
        <v>7538</v>
      </c>
      <c r="E206" s="2" t="s">
        <v>8351</v>
      </c>
      <c r="F206" s="2" t="s">
        <v>7426</v>
      </c>
      <c r="G206" s="2" t="s">
        <v>7470</v>
      </c>
      <c r="H206" s="2" t="s">
        <v>7538</v>
      </c>
      <c r="I206" s="2" t="s">
        <v>7538</v>
      </c>
      <c r="J206" s="2" t="s">
        <v>8331</v>
      </c>
      <c r="K206" s="2" t="s">
        <v>7730</v>
      </c>
      <c r="L206" s="2">
        <v>69</v>
      </c>
      <c r="M206" s="2" t="s">
        <v>7503</v>
      </c>
      <c r="N206" s="2" t="s">
        <v>8352</v>
      </c>
      <c r="O206" s="2">
        <v>2189</v>
      </c>
      <c r="P206" s="2" t="s">
        <v>7475</v>
      </c>
      <c r="R206" s="2" t="s">
        <v>7435</v>
      </c>
      <c r="S206" s="2" t="s">
        <v>7436</v>
      </c>
      <c r="T206" s="2" t="s">
        <v>7436</v>
      </c>
      <c r="U206" s="2" t="s">
        <v>7436</v>
      </c>
      <c r="V206" s="2" t="s">
        <v>7604</v>
      </c>
      <c r="W206" s="2" t="s">
        <v>7986</v>
      </c>
      <c r="X206" s="2" t="s">
        <v>7505</v>
      </c>
      <c r="Y206" s="2" t="s">
        <v>7478</v>
      </c>
      <c r="Z206" s="2" t="s">
        <v>7440</v>
      </c>
      <c r="AA206" s="2">
        <v>15</v>
      </c>
      <c r="AB206" s="2">
        <v>98.3</v>
      </c>
      <c r="AC206" s="2">
        <v>99.32</v>
      </c>
      <c r="AD206" s="2">
        <v>0</v>
      </c>
      <c r="AE206" s="2">
        <v>1639525.88</v>
      </c>
      <c r="AF206" s="2">
        <v>0</v>
      </c>
      <c r="AG206" s="2">
        <v>0</v>
      </c>
      <c r="AH206" s="2">
        <v>0</v>
      </c>
      <c r="AI206" s="2">
        <v>0</v>
      </c>
      <c r="AJ206" s="2">
        <v>0</v>
      </c>
      <c r="AK206" s="2">
        <v>1639525.88</v>
      </c>
      <c r="AL206" s="2">
        <v>4114770.95</v>
      </c>
      <c r="AM206" s="2">
        <v>1639525.88</v>
      </c>
      <c r="AN206" s="2">
        <v>1611731.48</v>
      </c>
      <c r="AO206" s="2">
        <v>27794.400000000001</v>
      </c>
      <c r="AP206" s="2">
        <v>0</v>
      </c>
      <c r="AQ206" s="2">
        <v>4114770.95</v>
      </c>
      <c r="AR206" s="2">
        <v>4086976.55</v>
      </c>
      <c r="AS206" s="2">
        <v>27794.400000000001</v>
      </c>
      <c r="AT206" s="2">
        <v>1639525.88</v>
      </c>
      <c r="AU206" s="2">
        <v>0</v>
      </c>
      <c r="AV206" s="2">
        <v>0</v>
      </c>
      <c r="AW206" s="2">
        <v>0</v>
      </c>
      <c r="AX206" s="2">
        <v>1639525.88</v>
      </c>
      <c r="AY206" s="2" t="s">
        <v>8333</v>
      </c>
      <c r="AZ206" s="2" t="s">
        <v>8334</v>
      </c>
      <c r="BA206" s="1">
        <v>44197</v>
      </c>
      <c r="BB206" s="1">
        <v>44561</v>
      </c>
      <c r="BC206" s="1">
        <v>44035</v>
      </c>
      <c r="BD206" s="1">
        <v>44035</v>
      </c>
      <c r="BF206" s="1">
        <v>44074</v>
      </c>
      <c r="BG206" s="1">
        <v>44074</v>
      </c>
      <c r="BH206" s="1">
        <v>44035</v>
      </c>
      <c r="BI206" s="1">
        <v>44043</v>
      </c>
      <c r="BJ206" s="1">
        <v>44104</v>
      </c>
      <c r="BK206" s="1">
        <v>44103</v>
      </c>
      <c r="BL206" s="1">
        <v>44035</v>
      </c>
      <c r="BM206" s="5">
        <v>0.56634259259259256</v>
      </c>
      <c r="BN206" s="1">
        <v>44035</v>
      </c>
      <c r="BO206" s="5">
        <v>0.56896990740740738</v>
      </c>
      <c r="BP206" s="1">
        <v>44035</v>
      </c>
      <c r="BQ206" s="5">
        <v>0.5690277777777778</v>
      </c>
      <c r="BT206" s="1">
        <v>44035</v>
      </c>
      <c r="BU206" s="5">
        <v>0.5721180555555555</v>
      </c>
      <c r="BV206" s="2">
        <v>10</v>
      </c>
      <c r="BW206" s="2">
        <v>1619</v>
      </c>
      <c r="BX206" s="2">
        <v>1619</v>
      </c>
      <c r="BY206" s="2">
        <v>90</v>
      </c>
      <c r="BZ206" s="2" t="s">
        <v>7548</v>
      </c>
      <c r="CA206" s="2" t="s">
        <v>7483</v>
      </c>
      <c r="CB206" s="2">
        <v>0</v>
      </c>
      <c r="CC206" s="2">
        <v>0</v>
      </c>
      <c r="CD206" s="2">
        <v>1619</v>
      </c>
      <c r="CE206" s="2">
        <v>5</v>
      </c>
      <c r="CF206" s="2">
        <v>1</v>
      </c>
    </row>
    <row r="207" spans="1:84" x14ac:dyDescent="0.25">
      <c r="A207" s="2" t="s">
        <v>2644</v>
      </c>
      <c r="B207" s="2" t="s">
        <v>2497</v>
      </c>
      <c r="C207" s="2" t="s">
        <v>2643</v>
      </c>
      <c r="D207" s="2" t="s">
        <v>7538</v>
      </c>
      <c r="E207" s="2" t="s">
        <v>8353</v>
      </c>
      <c r="F207" s="2" t="s">
        <v>7426</v>
      </c>
      <c r="G207" s="2" t="s">
        <v>7470</v>
      </c>
      <c r="H207" s="2" t="s">
        <v>7538</v>
      </c>
      <c r="I207" s="2" t="s">
        <v>7538</v>
      </c>
      <c r="J207" s="2" t="s">
        <v>613</v>
      </c>
      <c r="K207" s="2" t="s">
        <v>7730</v>
      </c>
      <c r="L207" s="2">
        <v>687</v>
      </c>
      <c r="M207" s="2" t="s">
        <v>7503</v>
      </c>
      <c r="N207" s="2" t="s">
        <v>8354</v>
      </c>
      <c r="O207" s="2">
        <v>3869.76</v>
      </c>
      <c r="P207" s="2" t="s">
        <v>7475</v>
      </c>
      <c r="Q207" s="2">
        <v>3869.76</v>
      </c>
      <c r="R207" s="2" t="s">
        <v>7435</v>
      </c>
      <c r="S207" s="2" t="s">
        <v>7436</v>
      </c>
      <c r="T207" s="2" t="s">
        <v>7436</v>
      </c>
      <c r="U207" s="2" t="s">
        <v>7436</v>
      </c>
      <c r="V207" s="2" t="s">
        <v>1680</v>
      </c>
      <c r="W207" s="2" t="s">
        <v>7986</v>
      </c>
      <c r="X207" s="2" t="s">
        <v>7505</v>
      </c>
      <c r="Y207" s="2" t="s">
        <v>7478</v>
      </c>
      <c r="Z207" s="2" t="s">
        <v>7440</v>
      </c>
      <c r="AA207" s="2">
        <v>15</v>
      </c>
      <c r="AB207" s="2">
        <v>0</v>
      </c>
      <c r="AC207" s="2">
        <v>73.989999999999995</v>
      </c>
      <c r="AD207" s="2">
        <v>0</v>
      </c>
      <c r="AE207" s="2">
        <v>1562496.27</v>
      </c>
      <c r="AF207" s="2">
        <v>0</v>
      </c>
      <c r="AG207" s="2">
        <v>0</v>
      </c>
      <c r="AH207" s="2">
        <v>0</v>
      </c>
      <c r="AI207" s="2">
        <v>0</v>
      </c>
      <c r="AJ207" s="2">
        <v>0</v>
      </c>
      <c r="AK207" s="2">
        <v>1562496.27</v>
      </c>
      <c r="AL207" s="2">
        <v>6007843.8300000001</v>
      </c>
      <c r="AM207" s="2">
        <v>1562496.27</v>
      </c>
      <c r="AN207" s="2">
        <v>0</v>
      </c>
      <c r="AO207" s="2">
        <v>1562496.27</v>
      </c>
      <c r="AP207" s="2">
        <v>0</v>
      </c>
      <c r="AQ207" s="2">
        <v>6007843.8300000001</v>
      </c>
      <c r="AR207" s="2">
        <v>4445347.5599999996</v>
      </c>
      <c r="AS207" s="2">
        <v>1562496.27</v>
      </c>
      <c r="AT207" s="2">
        <v>1562496.27</v>
      </c>
      <c r="AU207" s="2">
        <v>0</v>
      </c>
      <c r="AV207" s="2">
        <v>0</v>
      </c>
      <c r="AW207" s="2">
        <v>0</v>
      </c>
      <c r="AX207" s="2">
        <v>1562496.27</v>
      </c>
      <c r="AY207" s="2" t="s">
        <v>8229</v>
      </c>
      <c r="AZ207" s="2" t="s">
        <v>8230</v>
      </c>
      <c r="BA207" s="1">
        <v>44197</v>
      </c>
      <c r="BB207" s="1">
        <v>44561</v>
      </c>
      <c r="BC207" s="1">
        <v>44035</v>
      </c>
      <c r="BD207" s="1">
        <v>44035</v>
      </c>
      <c r="BF207" s="1">
        <v>44074</v>
      </c>
      <c r="BG207" s="1">
        <v>44074</v>
      </c>
      <c r="BH207" s="1">
        <v>44035</v>
      </c>
      <c r="BI207" s="1">
        <v>44085</v>
      </c>
      <c r="BJ207" s="1">
        <v>44104</v>
      </c>
      <c r="BK207" s="1">
        <v>44097</v>
      </c>
      <c r="BL207" s="1">
        <v>44035</v>
      </c>
      <c r="BM207" s="5">
        <v>0.57907407407407407</v>
      </c>
      <c r="BN207" s="1">
        <v>44035</v>
      </c>
      <c r="BO207" s="5">
        <v>0.58173611111111112</v>
      </c>
      <c r="BP207" s="1">
        <v>44035</v>
      </c>
      <c r="BQ207" s="5">
        <v>0.58186342592592588</v>
      </c>
      <c r="BT207" s="1">
        <v>44035</v>
      </c>
      <c r="BU207" s="5">
        <v>0.63796296296296295</v>
      </c>
      <c r="BV207" s="2">
        <v>10</v>
      </c>
      <c r="BW207" s="2">
        <v>1619</v>
      </c>
      <c r="BX207" s="2">
        <v>1619</v>
      </c>
      <c r="BY207" s="2">
        <v>90</v>
      </c>
      <c r="BZ207" s="2" t="s">
        <v>7548</v>
      </c>
      <c r="CA207" s="2" t="s">
        <v>7483</v>
      </c>
      <c r="CB207" s="2">
        <v>0</v>
      </c>
      <c r="CC207" s="2">
        <v>0</v>
      </c>
      <c r="CD207" s="2">
        <v>1619</v>
      </c>
      <c r="CE207" s="2">
        <v>5</v>
      </c>
      <c r="CF207" s="2">
        <v>1</v>
      </c>
    </row>
    <row r="208" spans="1:84" x14ac:dyDescent="0.25">
      <c r="A208" s="2" t="s">
        <v>2488</v>
      </c>
      <c r="B208" s="2" t="s">
        <v>2499</v>
      </c>
      <c r="C208" s="2" t="s">
        <v>2489</v>
      </c>
      <c r="D208" s="2" t="s">
        <v>7538</v>
      </c>
      <c r="E208" s="2" t="s">
        <v>8355</v>
      </c>
      <c r="F208" s="2" t="s">
        <v>7426</v>
      </c>
      <c r="G208" s="2" t="s">
        <v>7470</v>
      </c>
      <c r="H208" s="2" t="s">
        <v>7538</v>
      </c>
      <c r="I208" s="2" t="s">
        <v>7538</v>
      </c>
      <c r="J208" s="2" t="s">
        <v>613</v>
      </c>
      <c r="K208" s="2" t="s">
        <v>7730</v>
      </c>
      <c r="L208" s="2">
        <v>102</v>
      </c>
      <c r="M208" s="2" t="s">
        <v>7503</v>
      </c>
      <c r="N208" s="2" t="s">
        <v>8356</v>
      </c>
      <c r="O208" s="2">
        <v>6450</v>
      </c>
      <c r="P208" s="2" t="s">
        <v>7475</v>
      </c>
      <c r="R208" s="2" t="s">
        <v>7435</v>
      </c>
      <c r="S208" s="2" t="s">
        <v>7436</v>
      </c>
      <c r="T208" s="2" t="s">
        <v>7436</v>
      </c>
      <c r="U208" s="2" t="s">
        <v>7436</v>
      </c>
      <c r="V208" s="2" t="s">
        <v>1680</v>
      </c>
      <c r="W208" s="2" t="s">
        <v>7986</v>
      </c>
      <c r="X208" s="2" t="s">
        <v>7505</v>
      </c>
      <c r="Y208" s="2" t="s">
        <v>7478</v>
      </c>
      <c r="Z208" s="2" t="s">
        <v>7440</v>
      </c>
      <c r="AA208" s="2">
        <v>17</v>
      </c>
      <c r="AB208" s="2">
        <v>87.42</v>
      </c>
      <c r="AC208" s="2">
        <v>95.35</v>
      </c>
      <c r="AD208" s="2">
        <v>0</v>
      </c>
      <c r="AE208" s="2">
        <v>2244225.0499999998</v>
      </c>
      <c r="AF208" s="2">
        <v>0</v>
      </c>
      <c r="AG208" s="2">
        <v>0</v>
      </c>
      <c r="AH208" s="2">
        <v>0</v>
      </c>
      <c r="AI208" s="2">
        <v>0</v>
      </c>
      <c r="AJ208" s="2">
        <v>0</v>
      </c>
      <c r="AK208" s="2">
        <v>2244225.0499999998</v>
      </c>
      <c r="AL208" s="2">
        <v>6067874.7400000002</v>
      </c>
      <c r="AM208" s="2">
        <v>2244225.0499999998</v>
      </c>
      <c r="AN208" s="2">
        <v>1961800.72</v>
      </c>
      <c r="AO208" s="2">
        <v>282424.33</v>
      </c>
      <c r="AP208" s="2">
        <v>0</v>
      </c>
      <c r="AQ208" s="2">
        <v>6067874.7400000002</v>
      </c>
      <c r="AR208" s="2">
        <v>5785450.4100000001</v>
      </c>
      <c r="AS208" s="2">
        <v>282424.33</v>
      </c>
      <c r="AT208" s="2">
        <v>2244225.0499999998</v>
      </c>
      <c r="AU208" s="2">
        <v>0</v>
      </c>
      <c r="AV208" s="2">
        <v>0</v>
      </c>
      <c r="AW208" s="2">
        <v>0</v>
      </c>
      <c r="AX208" s="2">
        <v>2244225.0499999998</v>
      </c>
      <c r="AY208" s="2" t="s">
        <v>8229</v>
      </c>
      <c r="AZ208" s="2" t="s">
        <v>8230</v>
      </c>
      <c r="BA208" s="1">
        <v>44197</v>
      </c>
      <c r="BB208" s="1">
        <v>44561</v>
      </c>
      <c r="BC208" s="1">
        <v>44035</v>
      </c>
      <c r="BD208" s="1">
        <v>44035</v>
      </c>
      <c r="BF208" s="1">
        <v>44074</v>
      </c>
      <c r="BG208" s="1">
        <v>44074</v>
      </c>
      <c r="BH208" s="1">
        <v>44035</v>
      </c>
      <c r="BI208" s="1">
        <v>44050</v>
      </c>
      <c r="BJ208" s="1">
        <v>44117</v>
      </c>
      <c r="BK208" s="1">
        <v>44097</v>
      </c>
      <c r="BL208" s="1">
        <v>44035</v>
      </c>
      <c r="BM208" s="5">
        <v>0.61453703703703699</v>
      </c>
      <c r="BN208" s="1">
        <v>44035</v>
      </c>
      <c r="BO208" s="5">
        <v>0.61657407407407405</v>
      </c>
      <c r="BP208" s="1">
        <v>44035</v>
      </c>
      <c r="BQ208" s="5">
        <v>0.61671296296296296</v>
      </c>
      <c r="BT208" s="1">
        <v>44035</v>
      </c>
      <c r="BU208" s="5">
        <v>0.66473379629629625</v>
      </c>
      <c r="BV208" s="2">
        <v>10</v>
      </c>
      <c r="BW208" s="2">
        <v>1619</v>
      </c>
      <c r="BX208" s="2">
        <v>1619</v>
      </c>
      <c r="BY208" s="2">
        <v>90</v>
      </c>
      <c r="BZ208" s="2" t="s">
        <v>7548</v>
      </c>
      <c r="CA208" s="2" t="s">
        <v>7483</v>
      </c>
      <c r="CB208" s="2">
        <v>0</v>
      </c>
      <c r="CC208" s="2">
        <v>0</v>
      </c>
      <c r="CD208" s="2">
        <v>1619</v>
      </c>
      <c r="CE208" s="2">
        <v>5</v>
      </c>
      <c r="CF208" s="2">
        <v>1</v>
      </c>
    </row>
    <row r="209" spans="1:84" x14ac:dyDescent="0.25">
      <c r="A209" s="2" t="s">
        <v>2493</v>
      </c>
      <c r="B209" s="2" t="s">
        <v>2506</v>
      </c>
      <c r="C209" s="2" t="s">
        <v>2494</v>
      </c>
      <c r="D209" s="2" t="s">
        <v>7538</v>
      </c>
      <c r="E209" s="2" t="s">
        <v>8357</v>
      </c>
      <c r="F209" s="2" t="s">
        <v>7426</v>
      </c>
      <c r="G209" s="2" t="s">
        <v>7470</v>
      </c>
      <c r="H209" s="2" t="s">
        <v>7538</v>
      </c>
      <c r="I209" s="2" t="s">
        <v>7538</v>
      </c>
      <c r="J209" s="2" t="s">
        <v>613</v>
      </c>
      <c r="K209" s="2" t="s">
        <v>7730</v>
      </c>
      <c r="L209" s="2">
        <v>174</v>
      </c>
      <c r="M209" s="2" t="s">
        <v>7503</v>
      </c>
      <c r="N209" s="2" t="s">
        <v>8358</v>
      </c>
      <c r="O209" s="2">
        <v>2642</v>
      </c>
      <c r="P209" s="2" t="s">
        <v>7475</v>
      </c>
      <c r="R209" s="2" t="s">
        <v>7435</v>
      </c>
      <c r="S209" s="2" t="s">
        <v>7436</v>
      </c>
      <c r="T209" s="2" t="s">
        <v>7436</v>
      </c>
      <c r="U209" s="2" t="s">
        <v>7436</v>
      </c>
      <c r="V209" s="2" t="s">
        <v>7604</v>
      </c>
      <c r="W209" s="2" t="s">
        <v>7986</v>
      </c>
      <c r="X209" s="2" t="s">
        <v>7505</v>
      </c>
      <c r="Y209" s="2" t="s">
        <v>7478</v>
      </c>
      <c r="Z209" s="2" t="s">
        <v>7440</v>
      </c>
      <c r="AA209" s="2">
        <v>13</v>
      </c>
      <c r="AB209" s="2">
        <v>90.39</v>
      </c>
      <c r="AC209" s="2">
        <v>99.31</v>
      </c>
      <c r="AD209" s="2">
        <v>0</v>
      </c>
      <c r="AE209" s="2">
        <v>320990.7</v>
      </c>
      <c r="AF209" s="2">
        <v>0</v>
      </c>
      <c r="AG209" s="2">
        <v>0</v>
      </c>
      <c r="AH209" s="2">
        <v>0</v>
      </c>
      <c r="AI209" s="2">
        <v>0</v>
      </c>
      <c r="AJ209" s="2">
        <v>0</v>
      </c>
      <c r="AK209" s="2">
        <v>320990.7</v>
      </c>
      <c r="AL209" s="2">
        <v>4471182.6100000003</v>
      </c>
      <c r="AM209" s="2">
        <v>320990.7</v>
      </c>
      <c r="AN209" s="2">
        <v>290152.06</v>
      </c>
      <c r="AO209" s="2">
        <v>30838.639999999999</v>
      </c>
      <c r="AP209" s="2">
        <v>0</v>
      </c>
      <c r="AQ209" s="2">
        <v>4471182.6100000003</v>
      </c>
      <c r="AR209" s="2">
        <v>4440343.97</v>
      </c>
      <c r="AS209" s="2">
        <v>30838.639999999999</v>
      </c>
      <c r="AT209" s="2">
        <v>320990.7</v>
      </c>
      <c r="AU209" s="2">
        <v>0</v>
      </c>
      <c r="AV209" s="2">
        <v>0</v>
      </c>
      <c r="AW209" s="2">
        <v>0</v>
      </c>
      <c r="AX209" s="2">
        <v>320990.7</v>
      </c>
      <c r="AY209" s="2" t="s">
        <v>8229</v>
      </c>
      <c r="AZ209" s="2" t="s">
        <v>8230</v>
      </c>
      <c r="BA209" s="1">
        <v>44197</v>
      </c>
      <c r="BB209" s="1">
        <v>44561</v>
      </c>
      <c r="BC209" s="1">
        <v>44035</v>
      </c>
      <c r="BD209" s="1">
        <v>44035</v>
      </c>
      <c r="BF209" s="1">
        <v>44074</v>
      </c>
      <c r="BG209" s="1">
        <v>44074</v>
      </c>
      <c r="BH209" s="1">
        <v>44035</v>
      </c>
      <c r="BI209" s="1">
        <v>44043</v>
      </c>
      <c r="BJ209" s="1">
        <v>44117</v>
      </c>
      <c r="BK209" s="1">
        <v>44097</v>
      </c>
      <c r="BL209" s="1">
        <v>44035</v>
      </c>
      <c r="BM209" s="5">
        <v>0.68877314814814816</v>
      </c>
      <c r="BN209" s="1">
        <v>44035</v>
      </c>
      <c r="BO209" s="5">
        <v>0.69335648148148143</v>
      </c>
      <c r="BP209" s="1">
        <v>44035</v>
      </c>
      <c r="BQ209" s="5">
        <v>0.69349537037037035</v>
      </c>
      <c r="BT209" s="1">
        <v>44035</v>
      </c>
      <c r="BU209" s="5">
        <v>0.69763888888888892</v>
      </c>
      <c r="BV209" s="2">
        <v>10</v>
      </c>
      <c r="BW209" s="2">
        <v>1619</v>
      </c>
      <c r="BX209" s="2">
        <v>1619</v>
      </c>
      <c r="BY209" s="2">
        <v>90</v>
      </c>
      <c r="BZ209" s="2" t="s">
        <v>7548</v>
      </c>
      <c r="CA209" s="2" t="s">
        <v>7483</v>
      </c>
      <c r="CB209" s="2">
        <v>0</v>
      </c>
      <c r="CC209" s="2">
        <v>0</v>
      </c>
      <c r="CD209" s="2">
        <v>1619</v>
      </c>
      <c r="CE209" s="2">
        <v>5</v>
      </c>
      <c r="CF209" s="2">
        <v>1</v>
      </c>
    </row>
    <row r="210" spans="1:84" x14ac:dyDescent="0.25">
      <c r="A210" s="2" t="s">
        <v>2497</v>
      </c>
      <c r="B210" s="2" t="s">
        <v>2509</v>
      </c>
      <c r="C210" s="2" t="s">
        <v>2498</v>
      </c>
      <c r="D210" s="2" t="s">
        <v>7538</v>
      </c>
      <c r="E210" s="2" t="s">
        <v>8359</v>
      </c>
      <c r="F210" s="2" t="s">
        <v>7426</v>
      </c>
      <c r="G210" s="2" t="s">
        <v>7470</v>
      </c>
      <c r="H210" s="2" t="s">
        <v>7538</v>
      </c>
      <c r="I210" s="2" t="s">
        <v>7538</v>
      </c>
      <c r="J210" s="2" t="s">
        <v>613</v>
      </c>
      <c r="K210" s="2" t="s">
        <v>7730</v>
      </c>
      <c r="L210" s="2">
        <v>205</v>
      </c>
      <c r="M210" s="2" t="s">
        <v>7503</v>
      </c>
      <c r="N210" s="2" t="s">
        <v>8360</v>
      </c>
      <c r="O210" s="2">
        <v>3532</v>
      </c>
      <c r="P210" s="2" t="s">
        <v>7475</v>
      </c>
      <c r="Q210" s="2">
        <v>3532.12</v>
      </c>
      <c r="R210" s="2" t="s">
        <v>7435</v>
      </c>
      <c r="S210" s="2" t="s">
        <v>7436</v>
      </c>
      <c r="T210" s="2" t="s">
        <v>7436</v>
      </c>
      <c r="U210" s="2" t="s">
        <v>7436</v>
      </c>
      <c r="V210" s="2" t="s">
        <v>7604</v>
      </c>
      <c r="W210" s="2" t="s">
        <v>7986</v>
      </c>
      <c r="X210" s="2" t="s">
        <v>7505</v>
      </c>
      <c r="Y210" s="2" t="s">
        <v>7478</v>
      </c>
      <c r="Z210" s="2" t="s">
        <v>7440</v>
      </c>
      <c r="AA210" s="2">
        <v>24</v>
      </c>
      <c r="AB210" s="2">
        <v>100</v>
      </c>
      <c r="AC210" s="2">
        <v>100</v>
      </c>
      <c r="AD210" s="2">
        <v>0</v>
      </c>
      <c r="AE210" s="2">
        <v>1356893.14</v>
      </c>
      <c r="AF210" s="2">
        <v>0</v>
      </c>
      <c r="AG210" s="2">
        <v>0</v>
      </c>
      <c r="AH210" s="2">
        <v>0</v>
      </c>
      <c r="AI210" s="2">
        <v>0</v>
      </c>
      <c r="AJ210" s="2">
        <v>0</v>
      </c>
      <c r="AK210" s="2">
        <v>1356893.14</v>
      </c>
      <c r="AL210" s="2">
        <v>3580352.59</v>
      </c>
      <c r="AM210" s="2">
        <v>1356893.14</v>
      </c>
      <c r="AN210" s="2">
        <v>1356893.13</v>
      </c>
      <c r="AO210" s="2">
        <v>0.01</v>
      </c>
      <c r="AP210" s="2">
        <v>0</v>
      </c>
      <c r="AQ210" s="2">
        <v>3580352.59</v>
      </c>
      <c r="AR210" s="2">
        <v>3580352.58</v>
      </c>
      <c r="AS210" s="2">
        <v>0.01</v>
      </c>
      <c r="AT210" s="2">
        <v>1356893.14</v>
      </c>
      <c r="AU210" s="2">
        <v>0</v>
      </c>
      <c r="AV210" s="2">
        <v>0</v>
      </c>
      <c r="AW210" s="2">
        <v>0</v>
      </c>
      <c r="AX210" s="2">
        <v>1356893.14</v>
      </c>
      <c r="AY210" s="2" t="s">
        <v>8229</v>
      </c>
      <c r="AZ210" s="2" t="s">
        <v>8230</v>
      </c>
      <c r="BA210" s="1">
        <v>44197</v>
      </c>
      <c r="BB210" s="1">
        <v>44561</v>
      </c>
      <c r="BC210" s="1">
        <v>44036</v>
      </c>
      <c r="BD210" s="1">
        <v>44036</v>
      </c>
      <c r="BF210" s="1">
        <v>44074</v>
      </c>
      <c r="BG210" s="1">
        <v>44074</v>
      </c>
      <c r="BH210" s="1">
        <v>44036</v>
      </c>
      <c r="BI210" s="1">
        <v>44046</v>
      </c>
      <c r="BJ210" s="1">
        <v>44117</v>
      </c>
      <c r="BK210" s="1">
        <v>44097</v>
      </c>
      <c r="BL210" s="1">
        <v>44035</v>
      </c>
      <c r="BM210" s="5">
        <v>0.70559027777777783</v>
      </c>
      <c r="BN210" s="1">
        <v>44036</v>
      </c>
      <c r="BO210" s="5">
        <v>0.44248842592592591</v>
      </c>
      <c r="BP210" s="1">
        <v>44036</v>
      </c>
      <c r="BQ210" s="5">
        <v>0.44253472222222223</v>
      </c>
      <c r="BT210" s="1">
        <v>44036</v>
      </c>
      <c r="BU210" s="5">
        <v>0.49798611111111113</v>
      </c>
      <c r="BV210" s="2">
        <v>10</v>
      </c>
      <c r="BW210" s="2">
        <v>1619</v>
      </c>
      <c r="BX210" s="2">
        <v>1619</v>
      </c>
      <c r="BY210" s="2">
        <v>90</v>
      </c>
      <c r="BZ210" s="2" t="s">
        <v>7548</v>
      </c>
      <c r="CA210" s="2" t="s">
        <v>7483</v>
      </c>
      <c r="CB210" s="2">
        <v>0</v>
      </c>
      <c r="CC210" s="2">
        <v>0</v>
      </c>
      <c r="CD210" s="2">
        <v>1619</v>
      </c>
      <c r="CE210" s="2">
        <v>5</v>
      </c>
      <c r="CF210" s="2">
        <v>1</v>
      </c>
    </row>
    <row r="211" spans="1:84" x14ac:dyDescent="0.25">
      <c r="A211" s="2" t="s">
        <v>2499</v>
      </c>
      <c r="B211" s="2" t="s">
        <v>2510</v>
      </c>
      <c r="C211" s="2" t="s">
        <v>2500</v>
      </c>
      <c r="D211" s="2" t="s">
        <v>7538</v>
      </c>
      <c r="E211" s="2" t="s">
        <v>8361</v>
      </c>
      <c r="F211" s="2" t="s">
        <v>7426</v>
      </c>
      <c r="G211" s="2" t="s">
        <v>7470</v>
      </c>
      <c r="H211" s="2" t="s">
        <v>7538</v>
      </c>
      <c r="I211" s="2" t="s">
        <v>7538</v>
      </c>
      <c r="J211" s="2" t="s">
        <v>7827</v>
      </c>
      <c r="K211" s="2" t="s">
        <v>7730</v>
      </c>
      <c r="L211" s="2">
        <v>356</v>
      </c>
      <c r="M211" s="2" t="s">
        <v>7503</v>
      </c>
      <c r="N211" s="2" t="s">
        <v>8362</v>
      </c>
      <c r="O211" s="2">
        <v>6407</v>
      </c>
      <c r="P211" s="2" t="s">
        <v>7475</v>
      </c>
      <c r="Q211" s="2">
        <v>6407.53</v>
      </c>
      <c r="R211" s="2" t="s">
        <v>7435</v>
      </c>
      <c r="S211" s="2" t="s">
        <v>7436</v>
      </c>
      <c r="T211" s="2" t="s">
        <v>7436</v>
      </c>
      <c r="U211" s="2" t="s">
        <v>7436</v>
      </c>
      <c r="V211" s="2" t="s">
        <v>1680</v>
      </c>
      <c r="W211" s="2" t="s">
        <v>7986</v>
      </c>
      <c r="X211" s="2" t="s">
        <v>7505</v>
      </c>
      <c r="Y211" s="2" t="s">
        <v>7478</v>
      </c>
      <c r="Z211" s="2" t="s">
        <v>7440</v>
      </c>
      <c r="AA211" s="2">
        <v>0</v>
      </c>
      <c r="AB211" s="2">
        <v>95.78</v>
      </c>
      <c r="AC211" s="2">
        <v>99.1</v>
      </c>
      <c r="AD211" s="2">
        <v>0</v>
      </c>
      <c r="AE211" s="2">
        <v>1315818.8899999999</v>
      </c>
      <c r="AF211" s="2">
        <v>0</v>
      </c>
      <c r="AG211" s="2">
        <v>0</v>
      </c>
      <c r="AH211" s="2">
        <v>0</v>
      </c>
      <c r="AI211" s="2">
        <v>0</v>
      </c>
      <c r="AJ211" s="2">
        <v>0</v>
      </c>
      <c r="AK211" s="2">
        <v>1315818.8899999999</v>
      </c>
      <c r="AL211" s="2">
        <v>6150567.4699999997</v>
      </c>
      <c r="AM211" s="2">
        <v>1315818.8899999999</v>
      </c>
      <c r="AN211" s="2">
        <v>1260295.6100000001</v>
      </c>
      <c r="AO211" s="2">
        <v>55523.28</v>
      </c>
      <c r="AP211" s="2">
        <v>0</v>
      </c>
      <c r="AQ211" s="2">
        <v>6150567.4699999997</v>
      </c>
      <c r="AR211" s="2">
        <v>6095044.1900000004</v>
      </c>
      <c r="AS211" s="2">
        <v>55523.28</v>
      </c>
      <c r="AT211" s="2">
        <v>1315818.8899999999</v>
      </c>
      <c r="AU211" s="2">
        <v>0</v>
      </c>
      <c r="AV211" s="2">
        <v>0</v>
      </c>
      <c r="AW211" s="2">
        <v>0</v>
      </c>
      <c r="AX211" s="2">
        <v>1315818.8899999999</v>
      </c>
      <c r="AY211" s="2" t="s">
        <v>8316</v>
      </c>
      <c r="AZ211" s="2" t="s">
        <v>8230</v>
      </c>
      <c r="BA211" s="1">
        <v>44197</v>
      </c>
      <c r="BB211" s="1">
        <v>44561</v>
      </c>
      <c r="BC211" s="1">
        <v>44036</v>
      </c>
      <c r="BD211" s="1">
        <v>44036</v>
      </c>
      <c r="BF211" s="1">
        <v>44074</v>
      </c>
      <c r="BG211" s="1">
        <v>44074</v>
      </c>
      <c r="BH211" s="1">
        <v>44036</v>
      </c>
      <c r="BI211" s="1">
        <v>44046</v>
      </c>
      <c r="BK211" s="1">
        <v>44131</v>
      </c>
      <c r="BL211" s="1">
        <v>44036</v>
      </c>
      <c r="BM211" s="5">
        <v>0.44881944444444444</v>
      </c>
      <c r="BN211" s="1">
        <v>44036</v>
      </c>
      <c r="BO211" s="5">
        <v>0.4513773148148148</v>
      </c>
      <c r="BP211" s="1">
        <v>44036</v>
      </c>
      <c r="BQ211" s="5">
        <v>0.45171296296296298</v>
      </c>
      <c r="BT211" s="1">
        <v>44036</v>
      </c>
      <c r="BU211" s="5">
        <v>0.51806712962962964</v>
      </c>
      <c r="BV211" s="2">
        <v>10</v>
      </c>
      <c r="BW211" s="2">
        <v>1619</v>
      </c>
      <c r="BX211" s="2">
        <v>1619</v>
      </c>
      <c r="BY211" s="2">
        <v>90</v>
      </c>
      <c r="BZ211" s="2" t="s">
        <v>7548</v>
      </c>
      <c r="CA211" s="2" t="s">
        <v>7483</v>
      </c>
      <c r="CB211" s="2">
        <v>0</v>
      </c>
      <c r="CC211" s="2">
        <v>0</v>
      </c>
      <c r="CD211" s="2">
        <v>1619</v>
      </c>
      <c r="CE211" s="2">
        <v>5</v>
      </c>
      <c r="CF211" s="2">
        <v>1</v>
      </c>
    </row>
    <row r="212" spans="1:84" x14ac:dyDescent="0.25">
      <c r="A212" s="2" t="s">
        <v>2506</v>
      </c>
      <c r="B212" s="2" t="s">
        <v>2515</v>
      </c>
      <c r="C212" s="2" t="s">
        <v>2505</v>
      </c>
      <c r="D212" s="2" t="s">
        <v>7538</v>
      </c>
      <c r="E212" s="2" t="s">
        <v>8363</v>
      </c>
      <c r="F212" s="2" t="s">
        <v>7426</v>
      </c>
      <c r="G212" s="2" t="s">
        <v>7470</v>
      </c>
      <c r="H212" s="2" t="s">
        <v>7538</v>
      </c>
      <c r="I212" s="2" t="s">
        <v>7538</v>
      </c>
      <c r="J212" s="2" t="s">
        <v>8331</v>
      </c>
      <c r="K212" s="2" t="s">
        <v>7730</v>
      </c>
      <c r="L212" s="2">
        <v>112</v>
      </c>
      <c r="M212" s="2" t="s">
        <v>7503</v>
      </c>
      <c r="N212" s="2" t="s">
        <v>8364</v>
      </c>
      <c r="O212" s="2">
        <v>2376</v>
      </c>
      <c r="P212" s="2" t="s">
        <v>7475</v>
      </c>
      <c r="Q212" s="2">
        <v>2376.7199999999998</v>
      </c>
      <c r="R212" s="2" t="s">
        <v>7435</v>
      </c>
      <c r="S212" s="2" t="s">
        <v>7436</v>
      </c>
      <c r="T212" s="2" t="s">
        <v>7436</v>
      </c>
      <c r="U212" s="2" t="s">
        <v>7436</v>
      </c>
      <c r="V212" s="2" t="s">
        <v>7604</v>
      </c>
      <c r="W212" s="2" t="s">
        <v>7986</v>
      </c>
      <c r="X212" s="2" t="s">
        <v>7505</v>
      </c>
      <c r="Y212" s="2" t="s">
        <v>7478</v>
      </c>
      <c r="Z212" s="2" t="s">
        <v>7440</v>
      </c>
      <c r="AA212" s="2">
        <v>71</v>
      </c>
      <c r="AB212" s="2">
        <v>92.33</v>
      </c>
      <c r="AC212" s="2">
        <v>98.55</v>
      </c>
      <c r="AD212" s="2">
        <v>0</v>
      </c>
      <c r="AE212" s="2">
        <v>625344.13</v>
      </c>
      <c r="AF212" s="2">
        <v>0</v>
      </c>
      <c r="AG212" s="2">
        <v>0</v>
      </c>
      <c r="AH212" s="2">
        <v>0</v>
      </c>
      <c r="AI212" s="2">
        <v>0</v>
      </c>
      <c r="AJ212" s="2">
        <v>0</v>
      </c>
      <c r="AK212" s="2">
        <v>625344.13</v>
      </c>
      <c r="AL212" s="2">
        <v>3316862.37</v>
      </c>
      <c r="AM212" s="2">
        <v>625344.13</v>
      </c>
      <c r="AN212" s="2">
        <v>577388.65</v>
      </c>
      <c r="AO212" s="2">
        <v>47955.48</v>
      </c>
      <c r="AP212" s="2">
        <v>0</v>
      </c>
      <c r="AQ212" s="2">
        <v>3316862.37</v>
      </c>
      <c r="AR212" s="2">
        <v>3268906.89</v>
      </c>
      <c r="AS212" s="2">
        <v>47955.48</v>
      </c>
      <c r="AT212" s="2">
        <v>625344.13</v>
      </c>
      <c r="AU212" s="2">
        <v>0</v>
      </c>
      <c r="AV212" s="2">
        <v>0</v>
      </c>
      <c r="AW212" s="2">
        <v>0</v>
      </c>
      <c r="AX212" s="2">
        <v>625344.13</v>
      </c>
      <c r="AY212" s="2" t="s">
        <v>8333</v>
      </c>
      <c r="AZ212" s="2" t="s">
        <v>8334</v>
      </c>
      <c r="BA212" s="1">
        <v>44197</v>
      </c>
      <c r="BB212" s="1">
        <v>44561</v>
      </c>
      <c r="BC212" s="1">
        <v>44036</v>
      </c>
      <c r="BD212" s="1">
        <v>44036</v>
      </c>
      <c r="BF212" s="1">
        <v>44074</v>
      </c>
      <c r="BG212" s="1">
        <v>44074</v>
      </c>
      <c r="BH212" s="1">
        <v>44036</v>
      </c>
      <c r="BI212" s="1">
        <v>44046</v>
      </c>
      <c r="BJ212" s="1">
        <v>44118</v>
      </c>
      <c r="BK212" s="1">
        <v>44110</v>
      </c>
      <c r="BL212" s="1">
        <v>44036</v>
      </c>
      <c r="BM212" s="5">
        <v>0.45939814814814817</v>
      </c>
      <c r="BN212" s="1">
        <v>44036</v>
      </c>
      <c r="BO212" s="5">
        <v>0.46211805555555557</v>
      </c>
      <c r="BP212" s="1">
        <v>44036</v>
      </c>
      <c r="BQ212" s="5">
        <v>0.46225694444444443</v>
      </c>
      <c r="BT212" s="1">
        <v>44036</v>
      </c>
      <c r="BU212" s="5">
        <v>0.51850694444444445</v>
      </c>
      <c r="BV212" s="2">
        <v>10</v>
      </c>
      <c r="BW212" s="2">
        <v>1619</v>
      </c>
      <c r="BX212" s="2">
        <v>1619</v>
      </c>
      <c r="BY212" s="2">
        <v>90</v>
      </c>
      <c r="BZ212" s="2" t="s">
        <v>7548</v>
      </c>
      <c r="CA212" s="2" t="s">
        <v>7483</v>
      </c>
      <c r="CB212" s="2">
        <v>0</v>
      </c>
      <c r="CC212" s="2">
        <v>0</v>
      </c>
      <c r="CD212" s="2">
        <v>1619</v>
      </c>
      <c r="CE212" s="2">
        <v>5</v>
      </c>
      <c r="CF212" s="2">
        <v>1</v>
      </c>
    </row>
    <row r="213" spans="1:84" x14ac:dyDescent="0.25">
      <c r="A213" s="2" t="s">
        <v>2509</v>
      </c>
      <c r="B213" s="2" t="s">
        <v>2516</v>
      </c>
      <c r="C213" s="2" t="s">
        <v>2508</v>
      </c>
      <c r="D213" s="2" t="s">
        <v>7538</v>
      </c>
      <c r="E213" s="2" t="s">
        <v>8365</v>
      </c>
      <c r="F213" s="2" t="s">
        <v>7426</v>
      </c>
      <c r="G213" s="2" t="s">
        <v>7470</v>
      </c>
      <c r="H213" s="2" t="s">
        <v>7538</v>
      </c>
      <c r="I213" s="2" t="s">
        <v>7538</v>
      </c>
      <c r="J213" s="2" t="s">
        <v>613</v>
      </c>
      <c r="K213" s="2" t="s">
        <v>7730</v>
      </c>
      <c r="L213" s="2">
        <v>70</v>
      </c>
      <c r="M213" s="2" t="s">
        <v>7503</v>
      </c>
      <c r="N213" s="2" t="s">
        <v>8245</v>
      </c>
      <c r="O213" s="2">
        <v>1156</v>
      </c>
      <c r="P213" s="2" t="s">
        <v>7475</v>
      </c>
      <c r="Q213" s="2">
        <v>1156.4000000000001</v>
      </c>
      <c r="R213" s="2" t="s">
        <v>7435</v>
      </c>
      <c r="S213" s="2" t="s">
        <v>7436</v>
      </c>
      <c r="T213" s="2" t="s">
        <v>7436</v>
      </c>
      <c r="U213" s="2" t="s">
        <v>7436</v>
      </c>
      <c r="V213" s="2" t="s">
        <v>7604</v>
      </c>
      <c r="W213" s="2" t="s">
        <v>7986</v>
      </c>
      <c r="X213" s="2" t="s">
        <v>7505</v>
      </c>
      <c r="Y213" s="2" t="s">
        <v>7478</v>
      </c>
      <c r="Z213" s="2" t="s">
        <v>7440</v>
      </c>
      <c r="AA213" s="2">
        <v>18</v>
      </c>
      <c r="AB213" s="2">
        <v>0</v>
      </c>
      <c r="AC213" s="2">
        <v>95.37</v>
      </c>
      <c r="AD213" s="2">
        <v>0</v>
      </c>
      <c r="AE213" s="2">
        <v>72695.070000000007</v>
      </c>
      <c r="AF213" s="2">
        <v>0</v>
      </c>
      <c r="AG213" s="2">
        <v>0</v>
      </c>
      <c r="AH213" s="2">
        <v>0</v>
      </c>
      <c r="AI213" s="2">
        <v>0</v>
      </c>
      <c r="AJ213" s="2">
        <v>0</v>
      </c>
      <c r="AK213" s="2">
        <v>72695.070000000007</v>
      </c>
      <c r="AL213" s="2">
        <v>1570585.25</v>
      </c>
      <c r="AM213" s="2">
        <v>72695.070000000007</v>
      </c>
      <c r="AN213" s="2">
        <v>0</v>
      </c>
      <c r="AO213" s="2">
        <v>72695.070000000007</v>
      </c>
      <c r="AP213" s="2">
        <v>0</v>
      </c>
      <c r="AQ213" s="2">
        <v>1570585.25</v>
      </c>
      <c r="AR213" s="2">
        <v>1497890.18</v>
      </c>
      <c r="AS213" s="2">
        <v>72695.070000000007</v>
      </c>
      <c r="AT213" s="2">
        <v>72695.070000000007</v>
      </c>
      <c r="AU213" s="2">
        <v>0</v>
      </c>
      <c r="AV213" s="2">
        <v>0</v>
      </c>
      <c r="AW213" s="2">
        <v>0</v>
      </c>
      <c r="AX213" s="2">
        <v>72695.070000000007</v>
      </c>
      <c r="AY213" s="2" t="s">
        <v>8229</v>
      </c>
      <c r="AZ213" s="2" t="s">
        <v>8230</v>
      </c>
      <c r="BA213" s="1">
        <v>44197</v>
      </c>
      <c r="BB213" s="1">
        <v>44561</v>
      </c>
      <c r="BC213" s="1">
        <v>44036</v>
      </c>
      <c r="BD213" s="1">
        <v>44036</v>
      </c>
      <c r="BF213" s="1">
        <v>44074</v>
      </c>
      <c r="BG213" s="1">
        <v>44074</v>
      </c>
      <c r="BH213" s="1">
        <v>44036</v>
      </c>
      <c r="BI213" s="1">
        <v>44046</v>
      </c>
      <c r="BJ213" s="1">
        <v>44118</v>
      </c>
      <c r="BK213" s="1">
        <v>44110</v>
      </c>
      <c r="BL213" s="1">
        <v>44036</v>
      </c>
      <c r="BM213" s="5">
        <v>0.47170138888888891</v>
      </c>
      <c r="BN213" s="1">
        <v>44036</v>
      </c>
      <c r="BO213" s="5">
        <v>0.47472222222222221</v>
      </c>
      <c r="BP213" s="1">
        <v>44036</v>
      </c>
      <c r="BQ213" s="5">
        <v>0.47487268518518516</v>
      </c>
      <c r="BT213" s="1">
        <v>44036</v>
      </c>
      <c r="BU213" s="5">
        <v>0.51896990740740745</v>
      </c>
      <c r="BV213" s="2">
        <v>10</v>
      </c>
      <c r="BW213" s="2">
        <v>1619</v>
      </c>
      <c r="BX213" s="2">
        <v>1619</v>
      </c>
      <c r="BY213" s="2">
        <v>90</v>
      </c>
      <c r="BZ213" s="2" t="s">
        <v>7548</v>
      </c>
      <c r="CA213" s="2" t="s">
        <v>7483</v>
      </c>
      <c r="CB213" s="2">
        <v>0</v>
      </c>
      <c r="CC213" s="2">
        <v>0</v>
      </c>
      <c r="CD213" s="2">
        <v>1619</v>
      </c>
      <c r="CE213" s="2">
        <v>5</v>
      </c>
      <c r="CF213" s="2">
        <v>1</v>
      </c>
    </row>
    <row r="214" spans="1:84" x14ac:dyDescent="0.25">
      <c r="A214" s="2" t="s">
        <v>2515</v>
      </c>
      <c r="B214" s="2" t="s">
        <v>2528</v>
      </c>
      <c r="C214" s="2" t="s">
        <v>2514</v>
      </c>
      <c r="D214" s="2" t="s">
        <v>7538</v>
      </c>
      <c r="E214" s="2" t="s">
        <v>8366</v>
      </c>
      <c r="F214" s="2" t="s">
        <v>7426</v>
      </c>
      <c r="G214" s="2" t="s">
        <v>7470</v>
      </c>
      <c r="H214" s="2" t="s">
        <v>7538</v>
      </c>
      <c r="I214" s="2" t="s">
        <v>7538</v>
      </c>
      <c r="J214" s="2" t="s">
        <v>613</v>
      </c>
      <c r="K214" s="2" t="s">
        <v>7730</v>
      </c>
      <c r="L214" s="2">
        <v>123</v>
      </c>
      <c r="M214" s="2" t="s">
        <v>7503</v>
      </c>
      <c r="N214" s="2" t="s">
        <v>8367</v>
      </c>
      <c r="O214" s="2">
        <v>2688</v>
      </c>
      <c r="P214" s="2" t="s">
        <v>7475</v>
      </c>
      <c r="Q214" s="2">
        <v>2688</v>
      </c>
      <c r="R214" s="2" t="s">
        <v>7435</v>
      </c>
      <c r="S214" s="2" t="s">
        <v>7436</v>
      </c>
      <c r="T214" s="2" t="s">
        <v>7436</v>
      </c>
      <c r="U214" s="2" t="s">
        <v>7436</v>
      </c>
      <c r="V214" s="2" t="s">
        <v>7604</v>
      </c>
      <c r="W214" s="2" t="s">
        <v>7986</v>
      </c>
      <c r="X214" s="2" t="s">
        <v>7505</v>
      </c>
      <c r="Y214" s="2" t="s">
        <v>7478</v>
      </c>
      <c r="Z214" s="2" t="s">
        <v>7440</v>
      </c>
      <c r="AA214" s="2">
        <v>9</v>
      </c>
      <c r="AB214" s="2">
        <v>0</v>
      </c>
      <c r="AC214" s="2">
        <v>98.97</v>
      </c>
      <c r="AD214" s="2">
        <v>0</v>
      </c>
      <c r="AE214" s="2">
        <v>31438.37</v>
      </c>
      <c r="AF214" s="2">
        <v>0</v>
      </c>
      <c r="AG214" s="2">
        <v>0</v>
      </c>
      <c r="AH214" s="2">
        <v>0</v>
      </c>
      <c r="AI214" s="2">
        <v>0</v>
      </c>
      <c r="AJ214" s="2">
        <v>0</v>
      </c>
      <c r="AK214" s="2">
        <v>31438.37</v>
      </c>
      <c r="AL214" s="2">
        <v>3061509.11</v>
      </c>
      <c r="AM214" s="2">
        <v>31438.37</v>
      </c>
      <c r="AN214" s="2">
        <v>0</v>
      </c>
      <c r="AO214" s="2">
        <v>31438.37</v>
      </c>
      <c r="AP214" s="2">
        <v>0</v>
      </c>
      <c r="AQ214" s="2">
        <v>3061509.11</v>
      </c>
      <c r="AR214" s="2">
        <v>3030070.74</v>
      </c>
      <c r="AS214" s="2">
        <v>31438.37</v>
      </c>
      <c r="AT214" s="2">
        <v>31438.37</v>
      </c>
      <c r="AU214" s="2">
        <v>0</v>
      </c>
      <c r="AV214" s="2">
        <v>0</v>
      </c>
      <c r="AW214" s="2">
        <v>0</v>
      </c>
      <c r="AX214" s="2">
        <v>31438.37</v>
      </c>
      <c r="AY214" s="2" t="s">
        <v>8229</v>
      </c>
      <c r="AZ214" s="2" t="s">
        <v>8230</v>
      </c>
      <c r="BA214" s="1">
        <v>44197</v>
      </c>
      <c r="BB214" s="1">
        <v>44561</v>
      </c>
      <c r="BC214" s="1">
        <v>44036</v>
      </c>
      <c r="BD214" s="1">
        <v>44036</v>
      </c>
      <c r="BF214" s="1">
        <v>44074</v>
      </c>
      <c r="BG214" s="1">
        <v>44074</v>
      </c>
      <c r="BH214" s="1">
        <v>44036</v>
      </c>
      <c r="BI214" s="1">
        <v>44046</v>
      </c>
      <c r="BJ214" s="1">
        <v>44104</v>
      </c>
      <c r="BK214" s="1">
        <v>44104</v>
      </c>
      <c r="BL214" s="1">
        <v>44036</v>
      </c>
      <c r="BM214" s="5">
        <v>0.50340277777777775</v>
      </c>
      <c r="BN214" s="1">
        <v>44036</v>
      </c>
      <c r="BO214" s="5">
        <v>0.50525462962962964</v>
      </c>
      <c r="BP214" s="1">
        <v>44036</v>
      </c>
      <c r="BQ214" s="5">
        <v>0.50535879629629632</v>
      </c>
      <c r="BT214" s="1">
        <v>44036</v>
      </c>
      <c r="BU214" s="5">
        <v>0.51959490740740744</v>
      </c>
      <c r="BV214" s="2">
        <v>10</v>
      </c>
      <c r="BW214" s="2">
        <v>1619</v>
      </c>
      <c r="BX214" s="2">
        <v>1619</v>
      </c>
      <c r="BY214" s="2">
        <v>90</v>
      </c>
      <c r="BZ214" s="2" t="s">
        <v>7548</v>
      </c>
      <c r="CA214" s="2" t="s">
        <v>7483</v>
      </c>
      <c r="CB214" s="2">
        <v>0</v>
      </c>
      <c r="CC214" s="2">
        <v>0</v>
      </c>
      <c r="CD214" s="2">
        <v>1619</v>
      </c>
      <c r="CE214" s="2">
        <v>5</v>
      </c>
      <c r="CF214" s="2">
        <v>1</v>
      </c>
    </row>
    <row r="215" spans="1:84" x14ac:dyDescent="0.25">
      <c r="A215" s="2" t="s">
        <v>2516</v>
      </c>
      <c r="B215" s="2" t="s">
        <v>2533</v>
      </c>
      <c r="C215" s="2" t="s">
        <v>2517</v>
      </c>
      <c r="D215" s="2" t="s">
        <v>7984</v>
      </c>
      <c r="E215" s="2" t="s">
        <v>8368</v>
      </c>
      <c r="F215" s="2" t="s">
        <v>7426</v>
      </c>
      <c r="G215" s="2" t="s">
        <v>7486</v>
      </c>
      <c r="H215" s="2" t="s">
        <v>7984</v>
      </c>
      <c r="I215" s="2" t="s">
        <v>7984</v>
      </c>
      <c r="J215" s="2" t="s">
        <v>613</v>
      </c>
      <c r="K215" s="2" t="s">
        <v>7730</v>
      </c>
      <c r="L215" s="2">
        <v>497</v>
      </c>
      <c r="M215" s="2" t="s">
        <v>7503</v>
      </c>
      <c r="N215" s="2" t="s">
        <v>8369</v>
      </c>
      <c r="O215" s="2">
        <v>400</v>
      </c>
      <c r="P215" s="2" t="s">
        <v>7475</v>
      </c>
      <c r="Q215" s="2">
        <v>400</v>
      </c>
      <c r="R215" s="2" t="s">
        <v>7435</v>
      </c>
      <c r="S215" s="2" t="s">
        <v>7436</v>
      </c>
      <c r="T215" s="2" t="s">
        <v>7436</v>
      </c>
      <c r="U215" s="2" t="s">
        <v>7436</v>
      </c>
      <c r="V215" s="2" t="s">
        <v>7604</v>
      </c>
      <c r="W215" s="2" t="s">
        <v>7986</v>
      </c>
      <c r="X215" s="2" t="s">
        <v>7505</v>
      </c>
      <c r="Y215" s="2" t="s">
        <v>7506</v>
      </c>
      <c r="Z215" s="2" t="s">
        <v>7440</v>
      </c>
      <c r="AA215" s="2">
        <v>0</v>
      </c>
      <c r="AB215" s="2">
        <v>0</v>
      </c>
      <c r="AC215" s="2">
        <v>86.22</v>
      </c>
      <c r="AD215" s="2">
        <v>0</v>
      </c>
      <c r="AE215" s="2">
        <v>231595.32</v>
      </c>
      <c r="AF215" s="2">
        <v>0</v>
      </c>
      <c r="AG215" s="2">
        <v>0</v>
      </c>
      <c r="AH215" s="2">
        <v>0</v>
      </c>
      <c r="AI215" s="2">
        <v>0</v>
      </c>
      <c r="AJ215" s="2">
        <v>0</v>
      </c>
      <c r="AK215" s="2">
        <v>231595.32</v>
      </c>
      <c r="AL215" s="2">
        <v>1681000</v>
      </c>
      <c r="AM215" s="2">
        <v>19209.02</v>
      </c>
      <c r="AN215" s="2">
        <v>0</v>
      </c>
      <c r="AO215" s="2">
        <v>19209.02</v>
      </c>
      <c r="AP215" s="2">
        <v>0</v>
      </c>
      <c r="AQ215" s="2">
        <v>1681000</v>
      </c>
      <c r="AR215" s="2">
        <v>1449404.68</v>
      </c>
      <c r="AS215" s="2">
        <v>19209.02</v>
      </c>
      <c r="AT215" s="2">
        <v>231595.32</v>
      </c>
      <c r="AU215" s="2">
        <v>0</v>
      </c>
      <c r="AV215" s="2">
        <v>0</v>
      </c>
      <c r="AW215" s="2">
        <v>0</v>
      </c>
      <c r="AX215" s="2">
        <v>231595.32</v>
      </c>
      <c r="AY215" s="2" t="s">
        <v>8229</v>
      </c>
      <c r="AZ215" s="2" t="s">
        <v>8230</v>
      </c>
      <c r="BA215" s="1">
        <v>44197</v>
      </c>
      <c r="BB215" s="1">
        <v>44561</v>
      </c>
      <c r="BC215" s="1">
        <v>44036</v>
      </c>
      <c r="BD215" s="1">
        <v>44036</v>
      </c>
      <c r="BF215" s="1">
        <v>44074</v>
      </c>
      <c r="BG215" s="1">
        <v>44074</v>
      </c>
      <c r="BH215" s="1">
        <v>44036</v>
      </c>
      <c r="BI215" s="1">
        <v>44046</v>
      </c>
      <c r="BK215" s="1">
        <v>44154</v>
      </c>
      <c r="BL215" s="1">
        <v>44036</v>
      </c>
      <c r="BM215" s="5">
        <v>0.59733796296296293</v>
      </c>
      <c r="BN215" s="1">
        <v>44036</v>
      </c>
      <c r="BO215" s="5">
        <v>0.59893518518518518</v>
      </c>
      <c r="BP215" s="1">
        <v>44036</v>
      </c>
      <c r="BQ215" s="5">
        <v>0.6638425925925926</v>
      </c>
      <c r="BR215" s="1">
        <v>44036</v>
      </c>
      <c r="BS215" s="5">
        <v>0.60518518518518516</v>
      </c>
      <c r="BT215" s="1">
        <v>44036</v>
      </c>
      <c r="BU215" s="5">
        <v>0.68118055555555557</v>
      </c>
      <c r="BV215" s="2">
        <v>10</v>
      </c>
      <c r="BW215" s="2">
        <v>1619</v>
      </c>
      <c r="BX215" s="2">
        <v>1619</v>
      </c>
      <c r="BY215" s="2">
        <v>90</v>
      </c>
      <c r="BZ215" s="2" t="s">
        <v>7988</v>
      </c>
      <c r="CA215" s="2" t="s">
        <v>7497</v>
      </c>
      <c r="CB215" s="2">
        <v>0</v>
      </c>
      <c r="CC215" s="2">
        <v>0</v>
      </c>
      <c r="CD215" s="2">
        <v>1619</v>
      </c>
      <c r="CE215" s="2">
        <v>5</v>
      </c>
      <c r="CF215" s="2">
        <v>1</v>
      </c>
    </row>
    <row r="216" spans="1:84" x14ac:dyDescent="0.25">
      <c r="A216" s="2" t="s">
        <v>2860</v>
      </c>
      <c r="B216" s="2" t="s">
        <v>2535</v>
      </c>
      <c r="C216" s="2" t="s">
        <v>2861</v>
      </c>
      <c r="D216" s="2" t="s">
        <v>8137</v>
      </c>
      <c r="E216" s="2" t="s">
        <v>8370</v>
      </c>
      <c r="F216" s="2" t="s">
        <v>7426</v>
      </c>
      <c r="G216" s="2" t="s">
        <v>7486</v>
      </c>
      <c r="H216" s="2" t="s">
        <v>8137</v>
      </c>
      <c r="I216" s="2" t="s">
        <v>8137</v>
      </c>
      <c r="J216" s="2" t="s">
        <v>457</v>
      </c>
      <c r="K216" s="2" t="s">
        <v>7971</v>
      </c>
      <c r="L216" s="2">
        <v>124</v>
      </c>
      <c r="M216" s="2" t="s">
        <v>7503</v>
      </c>
      <c r="N216" s="2" t="s">
        <v>8371</v>
      </c>
      <c r="O216" s="2">
        <v>2119</v>
      </c>
      <c r="P216" s="2" t="s">
        <v>7475</v>
      </c>
      <c r="R216" s="2" t="s">
        <v>7435</v>
      </c>
      <c r="S216" s="2" t="s">
        <v>7436</v>
      </c>
      <c r="T216" s="2" t="s">
        <v>7436</v>
      </c>
      <c r="U216" s="2" t="s">
        <v>7436</v>
      </c>
      <c r="V216" s="2" t="s">
        <v>7604</v>
      </c>
      <c r="W216" s="2" t="s">
        <v>7986</v>
      </c>
      <c r="X216" s="2" t="s">
        <v>7505</v>
      </c>
      <c r="Y216" s="2" t="s">
        <v>7478</v>
      </c>
      <c r="Z216" s="2" t="s">
        <v>7440</v>
      </c>
      <c r="AA216" s="2">
        <v>22</v>
      </c>
      <c r="AB216" s="2">
        <v>11.05</v>
      </c>
      <c r="AC216" s="2">
        <v>47.38</v>
      </c>
      <c r="AD216" s="2">
        <v>0</v>
      </c>
      <c r="AE216" s="2">
        <v>2951954.66</v>
      </c>
      <c r="AF216" s="2">
        <v>0</v>
      </c>
      <c r="AG216" s="2">
        <v>0</v>
      </c>
      <c r="AH216" s="2">
        <v>0</v>
      </c>
      <c r="AI216" s="2">
        <v>0</v>
      </c>
      <c r="AJ216" s="2">
        <v>0</v>
      </c>
      <c r="AK216" s="2">
        <v>2951954.66</v>
      </c>
      <c r="AL216" s="2">
        <v>4989910.17</v>
      </c>
      <c r="AM216" s="2">
        <v>2951954.66</v>
      </c>
      <c r="AN216" s="2">
        <v>326080.71000000002</v>
      </c>
      <c r="AO216" s="2">
        <v>2625873.9500000002</v>
      </c>
      <c r="AP216" s="2">
        <v>0</v>
      </c>
      <c r="AQ216" s="2">
        <v>4989910.17</v>
      </c>
      <c r="AR216" s="2">
        <v>2364036.2200000002</v>
      </c>
      <c r="AS216" s="2">
        <v>2625873.9500000002</v>
      </c>
      <c r="AT216" s="2">
        <v>2951954.66</v>
      </c>
      <c r="AU216" s="2">
        <v>0</v>
      </c>
      <c r="AV216" s="2">
        <v>0</v>
      </c>
      <c r="AW216" s="2">
        <v>0</v>
      </c>
      <c r="AX216" s="2">
        <v>2951954.66</v>
      </c>
      <c r="AY216" s="2" t="s">
        <v>8372</v>
      </c>
      <c r="AZ216" s="2" t="s">
        <v>8373</v>
      </c>
      <c r="BA216" s="1">
        <v>44197</v>
      </c>
      <c r="BB216" s="1">
        <v>44561</v>
      </c>
      <c r="BC216" s="1">
        <v>44036</v>
      </c>
      <c r="BD216" s="1">
        <v>44036</v>
      </c>
      <c r="BF216" s="1">
        <v>44074</v>
      </c>
      <c r="BG216" s="1">
        <v>44074</v>
      </c>
      <c r="BH216" s="1">
        <v>44036</v>
      </c>
      <c r="BI216" s="1">
        <v>44096</v>
      </c>
      <c r="BJ216" s="1">
        <v>44118</v>
      </c>
      <c r="BK216" s="1">
        <v>44118</v>
      </c>
      <c r="BL216" s="1">
        <v>44036</v>
      </c>
      <c r="BM216" s="5">
        <v>0.6868981481481482</v>
      </c>
      <c r="BN216" s="1">
        <v>44036</v>
      </c>
      <c r="BO216" s="5">
        <v>0.69207175925925923</v>
      </c>
      <c r="BP216" s="1">
        <v>44036</v>
      </c>
      <c r="BQ216" s="5">
        <v>0.69219907407407411</v>
      </c>
      <c r="BT216" s="1">
        <v>44036</v>
      </c>
      <c r="BU216" s="5">
        <v>0.69555555555555559</v>
      </c>
      <c r="BV216" s="2">
        <v>10</v>
      </c>
      <c r="BW216" s="2">
        <v>1619</v>
      </c>
      <c r="BX216" s="2">
        <v>1619</v>
      </c>
      <c r="BY216" s="2">
        <v>90</v>
      </c>
      <c r="BZ216" s="2" t="s">
        <v>8138</v>
      </c>
      <c r="CA216" s="2" t="s">
        <v>7497</v>
      </c>
      <c r="CB216" s="2">
        <v>0</v>
      </c>
      <c r="CC216" s="2">
        <v>0</v>
      </c>
      <c r="CD216" s="2">
        <v>1619</v>
      </c>
      <c r="CE216" s="2">
        <v>5</v>
      </c>
      <c r="CF216" s="2">
        <v>1</v>
      </c>
    </row>
    <row r="217" spans="1:84" x14ac:dyDescent="0.25">
      <c r="A217" s="2" t="s">
        <v>2645</v>
      </c>
      <c r="B217" s="2" t="s">
        <v>2544</v>
      </c>
      <c r="C217" s="2" t="s">
        <v>2646</v>
      </c>
      <c r="D217" s="2" t="s">
        <v>7538</v>
      </c>
      <c r="E217" s="2" t="s">
        <v>8374</v>
      </c>
      <c r="F217" s="2" t="s">
        <v>7426</v>
      </c>
      <c r="G217" s="2" t="s">
        <v>7470</v>
      </c>
      <c r="H217" s="2" t="s">
        <v>7538</v>
      </c>
      <c r="I217" s="2" t="s">
        <v>7538</v>
      </c>
      <c r="J217" s="2" t="s">
        <v>613</v>
      </c>
      <c r="K217" s="2" t="s">
        <v>7730</v>
      </c>
      <c r="L217" s="2">
        <v>359</v>
      </c>
      <c r="M217" s="2" t="s">
        <v>7503</v>
      </c>
      <c r="N217" s="2" t="s">
        <v>8375</v>
      </c>
      <c r="O217" s="2">
        <v>1268</v>
      </c>
      <c r="P217" s="2" t="s">
        <v>7475</v>
      </c>
      <c r="R217" s="2" t="s">
        <v>7435</v>
      </c>
      <c r="S217" s="2" t="s">
        <v>7436</v>
      </c>
      <c r="T217" s="2" t="s">
        <v>7436</v>
      </c>
      <c r="U217" s="2" t="s">
        <v>7436</v>
      </c>
      <c r="V217" s="2" t="s">
        <v>7604</v>
      </c>
      <c r="W217" s="2" t="s">
        <v>7986</v>
      </c>
      <c r="X217" s="2" t="s">
        <v>7505</v>
      </c>
      <c r="Y217" s="2" t="s">
        <v>7478</v>
      </c>
      <c r="Z217" s="2" t="s">
        <v>7440</v>
      </c>
      <c r="AA217" s="2">
        <v>100</v>
      </c>
      <c r="AB217" s="2">
        <v>0</v>
      </c>
      <c r="AC217" s="2">
        <v>82.5</v>
      </c>
      <c r="AD217" s="2">
        <v>0</v>
      </c>
      <c r="AE217" s="2">
        <v>624655.28</v>
      </c>
      <c r="AF217" s="2">
        <v>0</v>
      </c>
      <c r="AG217" s="2">
        <v>0</v>
      </c>
      <c r="AH217" s="2">
        <v>0</v>
      </c>
      <c r="AI217" s="2">
        <v>0</v>
      </c>
      <c r="AJ217" s="2">
        <v>0</v>
      </c>
      <c r="AK217" s="2">
        <v>624655.28</v>
      </c>
      <c r="AL217" s="2">
        <v>3569458.12</v>
      </c>
      <c r="AM217" s="2">
        <v>624655.28</v>
      </c>
      <c r="AN217" s="2">
        <v>0</v>
      </c>
      <c r="AO217" s="2">
        <v>624655.28</v>
      </c>
      <c r="AP217" s="2">
        <v>0</v>
      </c>
      <c r="AQ217" s="2">
        <v>3569458.12</v>
      </c>
      <c r="AR217" s="2">
        <v>2944802.84</v>
      </c>
      <c r="AS217" s="2">
        <v>624655.28</v>
      </c>
      <c r="AT217" s="2">
        <v>624655.28</v>
      </c>
      <c r="AU217" s="2">
        <v>0</v>
      </c>
      <c r="AV217" s="2">
        <v>0</v>
      </c>
      <c r="AW217" s="2">
        <v>0</v>
      </c>
      <c r="AX217" s="2">
        <v>624655.28</v>
      </c>
      <c r="AY217" s="2" t="s">
        <v>8229</v>
      </c>
      <c r="AZ217" s="2" t="s">
        <v>8230</v>
      </c>
      <c r="BA217" s="1">
        <v>44197</v>
      </c>
      <c r="BB217" s="1">
        <v>44561</v>
      </c>
      <c r="BC217" s="1">
        <v>44039</v>
      </c>
      <c r="BD217" s="1">
        <v>44039</v>
      </c>
      <c r="BF217" s="1">
        <v>44074</v>
      </c>
      <c r="BG217" s="1">
        <v>44074</v>
      </c>
      <c r="BH217" s="1">
        <v>44039</v>
      </c>
      <c r="BI217" s="1">
        <v>44085</v>
      </c>
      <c r="BJ217" s="1">
        <v>44104</v>
      </c>
      <c r="BK217" s="1">
        <v>44097</v>
      </c>
      <c r="BL217" s="1">
        <v>44039</v>
      </c>
      <c r="BM217" s="5">
        <v>0.52712962962962961</v>
      </c>
      <c r="BN217" s="1">
        <v>44039</v>
      </c>
      <c r="BO217" s="5">
        <v>0.53202546296296294</v>
      </c>
      <c r="BP217" s="1">
        <v>44039</v>
      </c>
      <c r="BQ217" s="5">
        <v>0.53245370370370371</v>
      </c>
      <c r="BT217" s="1">
        <v>44039</v>
      </c>
      <c r="BU217" s="5">
        <v>0.53402777777777777</v>
      </c>
      <c r="BV217" s="2">
        <v>10</v>
      </c>
      <c r="BW217" s="2">
        <v>1619</v>
      </c>
      <c r="BX217" s="2">
        <v>1619</v>
      </c>
      <c r="BY217" s="2">
        <v>90</v>
      </c>
      <c r="BZ217" s="2" t="s">
        <v>7548</v>
      </c>
      <c r="CA217" s="2" t="s">
        <v>7483</v>
      </c>
      <c r="CB217" s="2">
        <v>0</v>
      </c>
      <c r="CC217" s="2">
        <v>0</v>
      </c>
      <c r="CD217" s="2">
        <v>1619</v>
      </c>
      <c r="CE217" s="2">
        <v>5</v>
      </c>
      <c r="CF217" s="2">
        <v>1</v>
      </c>
    </row>
    <row r="218" spans="1:84" x14ac:dyDescent="0.25">
      <c r="A218" s="2" t="s">
        <v>2184</v>
      </c>
      <c r="B218" s="2" t="s">
        <v>2549</v>
      </c>
      <c r="C218" s="2" t="s">
        <v>2185</v>
      </c>
      <c r="D218" s="2" t="s">
        <v>8377</v>
      </c>
      <c r="E218" s="2" t="s">
        <v>8376</v>
      </c>
      <c r="F218" s="2" t="s">
        <v>7426</v>
      </c>
      <c r="G218" s="2" t="s">
        <v>7512</v>
      </c>
      <c r="H218" s="2" t="s">
        <v>8377</v>
      </c>
      <c r="I218" s="2" t="s">
        <v>8377</v>
      </c>
      <c r="J218" s="2" t="s">
        <v>7488</v>
      </c>
      <c r="K218" s="2" t="s">
        <v>7502</v>
      </c>
      <c r="L218" s="2">
        <v>150</v>
      </c>
      <c r="M218" s="2" t="s">
        <v>7503</v>
      </c>
      <c r="N218" s="2" t="s">
        <v>8378</v>
      </c>
      <c r="O218" s="2">
        <v>2470</v>
      </c>
      <c r="P218" s="2" t="s">
        <v>7475</v>
      </c>
      <c r="R218" s="2" t="s">
        <v>7435</v>
      </c>
      <c r="S218" s="2" t="s">
        <v>7436</v>
      </c>
      <c r="T218" s="2" t="s">
        <v>7436</v>
      </c>
      <c r="U218" s="2" t="s">
        <v>7436</v>
      </c>
      <c r="V218" s="2" t="s">
        <v>1680</v>
      </c>
      <c r="W218" s="2" t="s">
        <v>7986</v>
      </c>
      <c r="X218" s="2" t="s">
        <v>7505</v>
      </c>
      <c r="Y218" s="2" t="s">
        <v>7478</v>
      </c>
      <c r="Z218" s="2" t="s">
        <v>7440</v>
      </c>
      <c r="AA218" s="2">
        <v>70</v>
      </c>
      <c r="AB218" s="2">
        <v>100</v>
      </c>
      <c r="AC218" s="2">
        <v>100</v>
      </c>
      <c r="AD218" s="2">
        <v>0</v>
      </c>
      <c r="AE218" s="2">
        <v>303412.92</v>
      </c>
      <c r="AF218" s="2">
        <v>0</v>
      </c>
      <c r="AG218" s="2">
        <v>0</v>
      </c>
      <c r="AH218" s="2">
        <v>0</v>
      </c>
      <c r="AI218" s="2">
        <v>0</v>
      </c>
      <c r="AJ218" s="2">
        <v>0</v>
      </c>
      <c r="AK218" s="2">
        <v>303412.92</v>
      </c>
      <c r="AL218" s="2">
        <v>6480637.9500000002</v>
      </c>
      <c r="AM218" s="2">
        <v>303412.92</v>
      </c>
      <c r="AN218" s="2">
        <v>303412.92</v>
      </c>
      <c r="AO218" s="2">
        <v>0</v>
      </c>
      <c r="AP218" s="2">
        <v>0</v>
      </c>
      <c r="AQ218" s="2">
        <v>6480637.9500000002</v>
      </c>
      <c r="AR218" s="2">
        <v>6480637.9500000002</v>
      </c>
      <c r="AS218" s="2">
        <v>0</v>
      </c>
      <c r="AT218" s="2">
        <v>303412.92</v>
      </c>
      <c r="AU218" s="2">
        <v>0</v>
      </c>
      <c r="AV218" s="2">
        <v>0</v>
      </c>
      <c r="AW218" s="2">
        <v>0</v>
      </c>
      <c r="AX218" s="2">
        <v>303412.92</v>
      </c>
      <c r="AY218" s="2" t="s">
        <v>7987</v>
      </c>
      <c r="AZ218" s="2" t="s">
        <v>7974</v>
      </c>
      <c r="BA218" s="1">
        <v>44197</v>
      </c>
      <c r="BB218" s="1">
        <v>44561</v>
      </c>
      <c r="BC218" s="1">
        <v>44039</v>
      </c>
      <c r="BD218" s="1">
        <v>44039</v>
      </c>
      <c r="BH218" s="1">
        <v>44039</v>
      </c>
      <c r="BI218" s="1">
        <v>44041</v>
      </c>
      <c r="BJ218" s="1">
        <v>44117</v>
      </c>
      <c r="BK218" s="1">
        <v>44091</v>
      </c>
      <c r="BL218" s="1">
        <v>44039</v>
      </c>
      <c r="BM218" s="5">
        <v>0.60277777777777775</v>
      </c>
      <c r="BN218" s="1">
        <v>44039</v>
      </c>
      <c r="BO218" s="5">
        <v>0.60624999999999996</v>
      </c>
      <c r="BP218" s="1">
        <v>44039</v>
      </c>
      <c r="BQ218" s="5">
        <v>0.60666666666666669</v>
      </c>
      <c r="BT218" s="1">
        <v>44039</v>
      </c>
      <c r="BU218" s="5">
        <v>0.63370370370370366</v>
      </c>
      <c r="BV218" s="2">
        <v>10</v>
      </c>
      <c r="BW218" s="2">
        <v>1619</v>
      </c>
      <c r="BX218" s="2">
        <v>1619</v>
      </c>
      <c r="BY218" s="2">
        <v>90</v>
      </c>
      <c r="BZ218" s="2" t="s">
        <v>8296</v>
      </c>
      <c r="CA218" s="2" t="s">
        <v>7516</v>
      </c>
      <c r="CB218" s="2">
        <v>0</v>
      </c>
      <c r="CC218" s="2">
        <v>0</v>
      </c>
      <c r="CD218" s="2">
        <v>1619</v>
      </c>
      <c r="CE218" s="2">
        <v>5</v>
      </c>
      <c r="CF218" s="2">
        <v>1</v>
      </c>
    </row>
    <row r="219" spans="1:84" x14ac:dyDescent="0.25">
      <c r="A219" s="2" t="s">
        <v>2249</v>
      </c>
      <c r="B219" s="2" t="s">
        <v>2565</v>
      </c>
      <c r="C219" s="2" t="s">
        <v>2247</v>
      </c>
      <c r="D219" s="2" t="s">
        <v>8380</v>
      </c>
      <c r="E219" s="2" t="s">
        <v>8379</v>
      </c>
      <c r="F219" s="2" t="s">
        <v>7426</v>
      </c>
      <c r="G219" s="2" t="s">
        <v>8292</v>
      </c>
      <c r="H219" s="2" t="s">
        <v>8380</v>
      </c>
      <c r="I219" s="2" t="s">
        <v>8381</v>
      </c>
      <c r="J219" s="2" t="s">
        <v>42</v>
      </c>
      <c r="K219" s="2" t="s">
        <v>8382</v>
      </c>
      <c r="L219" s="2">
        <v>10303</v>
      </c>
      <c r="M219" s="2" t="s">
        <v>7432</v>
      </c>
      <c r="N219" s="2" t="s">
        <v>8383</v>
      </c>
      <c r="O219" s="2">
        <v>1</v>
      </c>
      <c r="P219" s="2" t="s">
        <v>7767</v>
      </c>
      <c r="Q219" s="2">
        <v>1</v>
      </c>
      <c r="R219" s="2" t="s">
        <v>7435</v>
      </c>
      <c r="S219" s="2" t="s">
        <v>7436</v>
      </c>
      <c r="T219" s="2" t="s">
        <v>7436</v>
      </c>
      <c r="U219" s="2" t="s">
        <v>7436</v>
      </c>
      <c r="V219" s="2" t="s">
        <v>7604</v>
      </c>
      <c r="W219" s="2" t="s">
        <v>7437</v>
      </c>
      <c r="X219" s="2" t="s">
        <v>8384</v>
      </c>
      <c r="Y219" s="2" t="s">
        <v>8385</v>
      </c>
      <c r="Z219" s="2" t="s">
        <v>7479</v>
      </c>
      <c r="AA219" s="2">
        <v>100</v>
      </c>
      <c r="AB219" s="2">
        <v>0</v>
      </c>
      <c r="AC219" s="2">
        <v>37</v>
      </c>
      <c r="AD219" s="2">
        <v>0</v>
      </c>
      <c r="AE219" s="2">
        <v>153232.6</v>
      </c>
      <c r="AF219" s="2">
        <v>0</v>
      </c>
      <c r="AG219" s="2">
        <v>0</v>
      </c>
      <c r="AH219" s="2">
        <v>0</v>
      </c>
      <c r="AI219" s="2">
        <v>0</v>
      </c>
      <c r="AJ219" s="2">
        <v>0</v>
      </c>
      <c r="AK219" s="2">
        <v>153232.6</v>
      </c>
      <c r="AL219" s="2">
        <v>243232.36</v>
      </c>
      <c r="AM219" s="2">
        <v>153232.6</v>
      </c>
      <c r="AN219" s="2">
        <v>0</v>
      </c>
      <c r="AO219" s="2">
        <v>153232.6</v>
      </c>
      <c r="AP219" s="2">
        <v>0</v>
      </c>
      <c r="AQ219" s="2">
        <v>243232.36</v>
      </c>
      <c r="AR219" s="2">
        <v>89999.76</v>
      </c>
      <c r="AS219" s="2">
        <v>153232.6</v>
      </c>
      <c r="AT219" s="2">
        <v>153232.6</v>
      </c>
      <c r="AU219" s="2">
        <v>0</v>
      </c>
      <c r="AV219" s="2">
        <v>0</v>
      </c>
      <c r="AW219" s="2">
        <v>0</v>
      </c>
      <c r="AX219" s="2">
        <v>153232.6</v>
      </c>
      <c r="AY219" s="2" t="s">
        <v>8386</v>
      </c>
      <c r="AZ219" s="2" t="s">
        <v>8387</v>
      </c>
      <c r="BA219" s="1">
        <v>44197</v>
      </c>
      <c r="BB219" s="1">
        <v>44561</v>
      </c>
      <c r="BC219" s="1">
        <v>44041</v>
      </c>
      <c r="BD219" s="1">
        <v>44041</v>
      </c>
      <c r="BH219" s="1">
        <v>44041</v>
      </c>
      <c r="BI219" s="1">
        <v>44041</v>
      </c>
      <c r="BJ219" s="1">
        <v>44104</v>
      </c>
      <c r="BK219" s="1">
        <v>44069</v>
      </c>
      <c r="BL219" s="1">
        <v>44041</v>
      </c>
      <c r="BM219" s="5">
        <v>0.61222222222222222</v>
      </c>
      <c r="BN219" s="1">
        <v>44041</v>
      </c>
      <c r="BO219" s="5">
        <v>0.61616898148148147</v>
      </c>
      <c r="BP219" s="1">
        <v>44041</v>
      </c>
      <c r="BQ219" s="5">
        <v>0.61633101851851857</v>
      </c>
      <c r="BT219" s="1">
        <v>44041</v>
      </c>
      <c r="BU219" s="5">
        <v>0.62952546296296297</v>
      </c>
      <c r="BV219" s="2">
        <v>10</v>
      </c>
      <c r="BW219" s="2">
        <v>1619</v>
      </c>
      <c r="BX219" s="2">
        <v>1619</v>
      </c>
      <c r="BY219" s="2">
        <v>140</v>
      </c>
      <c r="BZ219" s="2" t="s">
        <v>8388</v>
      </c>
      <c r="CA219" s="2" t="s">
        <v>8296</v>
      </c>
      <c r="CB219" s="2">
        <v>0</v>
      </c>
      <c r="CC219" s="2">
        <v>0</v>
      </c>
      <c r="CD219" s="2">
        <v>1619</v>
      </c>
      <c r="CE219" s="2">
        <v>5</v>
      </c>
      <c r="CF219" s="2">
        <v>1</v>
      </c>
    </row>
    <row r="220" spans="1:84" x14ac:dyDescent="0.25">
      <c r="A220" s="2" t="s">
        <v>2241</v>
      </c>
      <c r="B220" s="2" t="s">
        <v>2570</v>
      </c>
      <c r="C220" s="2" t="s">
        <v>2242</v>
      </c>
      <c r="D220" s="2" t="s">
        <v>8380</v>
      </c>
      <c r="E220" s="2" t="s">
        <v>8389</v>
      </c>
      <c r="F220" s="2" t="s">
        <v>7426</v>
      </c>
      <c r="G220" s="2" t="s">
        <v>8292</v>
      </c>
      <c r="H220" s="2" t="s">
        <v>8380</v>
      </c>
      <c r="I220" s="2" t="s">
        <v>8390</v>
      </c>
      <c r="J220" s="2" t="s">
        <v>42</v>
      </c>
      <c r="K220" s="2" t="s">
        <v>8382</v>
      </c>
      <c r="L220" s="2">
        <v>10303</v>
      </c>
      <c r="M220" s="2" t="s">
        <v>7432</v>
      </c>
      <c r="N220" s="2" t="s">
        <v>8391</v>
      </c>
      <c r="O220" s="2">
        <v>1</v>
      </c>
      <c r="P220" s="2" t="s">
        <v>7767</v>
      </c>
      <c r="Q220" s="2">
        <v>1</v>
      </c>
      <c r="R220" s="2" t="s">
        <v>7435</v>
      </c>
      <c r="S220" s="2" t="s">
        <v>7436</v>
      </c>
      <c r="T220" s="2" t="s">
        <v>7436</v>
      </c>
      <c r="U220" s="2" t="s">
        <v>7436</v>
      </c>
      <c r="V220" s="2" t="s">
        <v>7604</v>
      </c>
      <c r="W220" s="2" t="s">
        <v>7437</v>
      </c>
      <c r="X220" s="2" t="s">
        <v>8384</v>
      </c>
      <c r="Y220" s="2" t="s">
        <v>8385</v>
      </c>
      <c r="Z220" s="2" t="s">
        <v>7479</v>
      </c>
      <c r="AA220" s="2">
        <v>100</v>
      </c>
      <c r="AB220" s="2">
        <v>60.05</v>
      </c>
      <c r="AC220" s="2">
        <v>72.040000000000006</v>
      </c>
      <c r="AD220" s="2">
        <v>0</v>
      </c>
      <c r="AE220" s="2">
        <v>455004.34</v>
      </c>
      <c r="AF220" s="2">
        <v>0</v>
      </c>
      <c r="AG220" s="2">
        <v>0</v>
      </c>
      <c r="AH220" s="2">
        <v>0</v>
      </c>
      <c r="AI220" s="2">
        <v>0</v>
      </c>
      <c r="AJ220" s="2">
        <v>0</v>
      </c>
      <c r="AK220" s="2">
        <v>455004.34</v>
      </c>
      <c r="AL220" s="2">
        <v>650006.19999999995</v>
      </c>
      <c r="AM220" s="2">
        <v>455004.34</v>
      </c>
      <c r="AN220" s="2">
        <v>273238.03000000003</v>
      </c>
      <c r="AO220" s="2">
        <v>181766.31</v>
      </c>
      <c r="AP220" s="2">
        <v>0</v>
      </c>
      <c r="AQ220" s="2">
        <v>650006.19999999995</v>
      </c>
      <c r="AR220" s="2">
        <v>468239.89</v>
      </c>
      <c r="AS220" s="2">
        <v>181766.31</v>
      </c>
      <c r="AT220" s="2">
        <v>455004.34</v>
      </c>
      <c r="AU220" s="2">
        <v>0</v>
      </c>
      <c r="AV220" s="2">
        <v>0</v>
      </c>
      <c r="AW220" s="2">
        <v>0</v>
      </c>
      <c r="AX220" s="2">
        <v>455004.34</v>
      </c>
      <c r="AY220" s="2" t="s">
        <v>7763</v>
      </c>
      <c r="AZ220" s="2" t="s">
        <v>7764</v>
      </c>
      <c r="BA220" s="1">
        <v>44197</v>
      </c>
      <c r="BB220" s="1">
        <v>44561</v>
      </c>
      <c r="BC220" s="1">
        <v>44041</v>
      </c>
      <c r="BD220" s="1">
        <v>44041</v>
      </c>
      <c r="BH220" s="1">
        <v>44041</v>
      </c>
      <c r="BI220" s="1">
        <v>44041</v>
      </c>
      <c r="BJ220" s="1">
        <v>44104</v>
      </c>
      <c r="BK220" s="1">
        <v>44069</v>
      </c>
      <c r="BL220" s="1">
        <v>44041</v>
      </c>
      <c r="BM220" s="5">
        <v>0.62151620370370375</v>
      </c>
      <c r="BN220" s="1">
        <v>44041</v>
      </c>
      <c r="BO220" s="5">
        <v>0.6262268518518519</v>
      </c>
      <c r="BP220" s="1">
        <v>44041</v>
      </c>
      <c r="BQ220" s="5">
        <v>0.62640046296296292</v>
      </c>
      <c r="BT220" s="1">
        <v>44041</v>
      </c>
      <c r="BU220" s="5">
        <v>0.62998842592592597</v>
      </c>
      <c r="BV220" s="2">
        <v>10</v>
      </c>
      <c r="BW220" s="2">
        <v>1619</v>
      </c>
      <c r="BX220" s="2">
        <v>1619</v>
      </c>
      <c r="BY220" s="2">
        <v>140</v>
      </c>
      <c r="BZ220" s="2" t="s">
        <v>8388</v>
      </c>
      <c r="CA220" s="2" t="s">
        <v>8296</v>
      </c>
      <c r="CB220" s="2">
        <v>0</v>
      </c>
      <c r="CC220" s="2">
        <v>0</v>
      </c>
      <c r="CD220" s="2">
        <v>1619</v>
      </c>
      <c r="CE220" s="2">
        <v>5</v>
      </c>
      <c r="CF220" s="2">
        <v>1</v>
      </c>
    </row>
    <row r="221" spans="1:84" x14ac:dyDescent="0.25">
      <c r="A221" s="2" t="s">
        <v>2523</v>
      </c>
      <c r="B221" s="2" t="s">
        <v>2582</v>
      </c>
      <c r="C221" s="2" t="s">
        <v>2522</v>
      </c>
      <c r="D221" s="2" t="s">
        <v>7538</v>
      </c>
      <c r="E221" s="2" t="s">
        <v>8392</v>
      </c>
      <c r="F221" s="2" t="s">
        <v>7426</v>
      </c>
      <c r="G221" s="2" t="s">
        <v>7470</v>
      </c>
      <c r="H221" s="2" t="s">
        <v>7538</v>
      </c>
      <c r="I221" s="2" t="s">
        <v>7538</v>
      </c>
      <c r="J221" s="2" t="s">
        <v>613</v>
      </c>
      <c r="K221" s="2" t="s">
        <v>7730</v>
      </c>
      <c r="L221" s="2">
        <v>157</v>
      </c>
      <c r="M221" s="2" t="s">
        <v>7503</v>
      </c>
      <c r="N221" s="2" t="s">
        <v>8393</v>
      </c>
      <c r="O221" s="2">
        <v>5224</v>
      </c>
      <c r="P221" s="2" t="s">
        <v>7475</v>
      </c>
      <c r="Q221" s="2">
        <v>5224.8</v>
      </c>
      <c r="R221" s="2" t="s">
        <v>7435</v>
      </c>
      <c r="S221" s="2" t="s">
        <v>7436</v>
      </c>
      <c r="T221" s="2" t="s">
        <v>7436</v>
      </c>
      <c r="U221" s="2" t="s">
        <v>7436</v>
      </c>
      <c r="V221" s="2" t="s">
        <v>1680</v>
      </c>
      <c r="W221" s="2" t="s">
        <v>7986</v>
      </c>
      <c r="X221" s="2" t="s">
        <v>7505</v>
      </c>
      <c r="Y221" s="2" t="s">
        <v>7478</v>
      </c>
      <c r="Z221" s="2" t="s">
        <v>7440</v>
      </c>
      <c r="AA221" s="2">
        <v>28</v>
      </c>
      <c r="AB221" s="2">
        <v>0</v>
      </c>
      <c r="AC221" s="2">
        <v>93</v>
      </c>
      <c r="AD221" s="2">
        <v>0</v>
      </c>
      <c r="AE221" s="2">
        <v>427288.05</v>
      </c>
      <c r="AF221" s="2">
        <v>0</v>
      </c>
      <c r="AG221" s="2">
        <v>0</v>
      </c>
      <c r="AH221" s="2">
        <v>0</v>
      </c>
      <c r="AI221" s="2">
        <v>0</v>
      </c>
      <c r="AJ221" s="2">
        <v>0</v>
      </c>
      <c r="AK221" s="2">
        <v>427288.05</v>
      </c>
      <c r="AL221" s="2">
        <v>6104113.6699999999</v>
      </c>
      <c r="AM221" s="2">
        <v>427288.05</v>
      </c>
      <c r="AN221" s="2">
        <v>0</v>
      </c>
      <c r="AO221" s="2">
        <v>427288.05</v>
      </c>
      <c r="AP221" s="2">
        <v>0</v>
      </c>
      <c r="AQ221" s="2">
        <v>6104113.6699999999</v>
      </c>
      <c r="AR221" s="2">
        <v>5676825.6200000001</v>
      </c>
      <c r="AS221" s="2">
        <v>427288.05</v>
      </c>
      <c r="AT221" s="2">
        <v>427288.05</v>
      </c>
      <c r="AU221" s="2">
        <v>0</v>
      </c>
      <c r="AV221" s="2">
        <v>0</v>
      </c>
      <c r="AW221" s="2">
        <v>0</v>
      </c>
      <c r="AX221" s="2">
        <v>427288.05</v>
      </c>
      <c r="AY221" s="2" t="s">
        <v>8229</v>
      </c>
      <c r="AZ221" s="2" t="s">
        <v>8230</v>
      </c>
      <c r="BA221" s="1">
        <v>44197</v>
      </c>
      <c r="BB221" s="1">
        <v>44561</v>
      </c>
      <c r="BC221" s="1">
        <v>44041</v>
      </c>
      <c r="BD221" s="1">
        <v>44041</v>
      </c>
      <c r="BF221" s="1">
        <v>44074</v>
      </c>
      <c r="BG221" s="1">
        <v>44074</v>
      </c>
      <c r="BH221" s="1">
        <v>44041</v>
      </c>
      <c r="BI221" s="1">
        <v>44041</v>
      </c>
      <c r="BJ221" s="1">
        <v>44117</v>
      </c>
      <c r="BK221" s="1">
        <v>44097</v>
      </c>
      <c r="BL221" s="1">
        <v>44041</v>
      </c>
      <c r="BM221" s="5">
        <v>0.68456018518518513</v>
      </c>
      <c r="BN221" s="1">
        <v>44041</v>
      </c>
      <c r="BO221" s="5">
        <v>0.6884837962962963</v>
      </c>
      <c r="BP221" s="1">
        <v>44041</v>
      </c>
      <c r="BQ221" s="5">
        <v>0.68863425925925925</v>
      </c>
      <c r="BT221" s="1">
        <v>44041</v>
      </c>
      <c r="BU221" s="5">
        <v>0.71334490740740741</v>
      </c>
      <c r="BV221" s="2">
        <v>10</v>
      </c>
      <c r="BW221" s="2">
        <v>1619</v>
      </c>
      <c r="BX221" s="2">
        <v>1619</v>
      </c>
      <c r="BY221" s="2">
        <v>90</v>
      </c>
      <c r="BZ221" s="2" t="s">
        <v>7548</v>
      </c>
      <c r="CA221" s="2" t="s">
        <v>7483</v>
      </c>
      <c r="CB221" s="2">
        <v>0</v>
      </c>
      <c r="CC221" s="2">
        <v>0</v>
      </c>
      <c r="CD221" s="2">
        <v>1619</v>
      </c>
      <c r="CE221" s="2">
        <v>5</v>
      </c>
      <c r="CF221" s="2">
        <v>1</v>
      </c>
    </row>
    <row r="222" spans="1:84" x14ac:dyDescent="0.25">
      <c r="A222" s="2" t="s">
        <v>2217</v>
      </c>
      <c r="B222" s="2" t="s">
        <v>2588</v>
      </c>
      <c r="C222" s="2" t="s">
        <v>2218</v>
      </c>
      <c r="D222" s="2" t="s">
        <v>7825</v>
      </c>
      <c r="E222" s="2" t="s">
        <v>8394</v>
      </c>
      <c r="F222" s="2" t="s">
        <v>7426</v>
      </c>
      <c r="G222" s="2" t="s">
        <v>7470</v>
      </c>
      <c r="H222" s="2" t="s">
        <v>7825</v>
      </c>
      <c r="I222" s="2" t="s">
        <v>7826</v>
      </c>
      <c r="J222" s="2" t="s">
        <v>7488</v>
      </c>
      <c r="K222" s="2" t="s">
        <v>7971</v>
      </c>
      <c r="L222" s="2">
        <v>30273</v>
      </c>
      <c r="M222" s="2" t="s">
        <v>7432</v>
      </c>
      <c r="N222" s="2" t="s">
        <v>7624</v>
      </c>
      <c r="O222" s="2">
        <v>6010</v>
      </c>
      <c r="P222" s="2" t="s">
        <v>7555</v>
      </c>
      <c r="R222" s="2" t="s">
        <v>7435</v>
      </c>
      <c r="S222" s="2" t="s">
        <v>7436</v>
      </c>
      <c r="T222" s="2" t="s">
        <v>7436</v>
      </c>
      <c r="U222" s="2" t="s">
        <v>7436</v>
      </c>
      <c r="V222" s="2" t="s">
        <v>1680</v>
      </c>
      <c r="W222" s="2" t="s">
        <v>7452</v>
      </c>
      <c r="X222" s="2" t="s">
        <v>7719</v>
      </c>
      <c r="Y222" s="2" t="s">
        <v>7439</v>
      </c>
      <c r="Z222" s="2" t="s">
        <v>7440</v>
      </c>
      <c r="AA222" s="2">
        <v>100</v>
      </c>
      <c r="AB222" s="2">
        <v>100</v>
      </c>
      <c r="AC222" s="2">
        <v>100</v>
      </c>
      <c r="AD222" s="2">
        <v>0</v>
      </c>
      <c r="AE222" s="2">
        <v>221735.53</v>
      </c>
      <c r="AF222" s="2">
        <v>0</v>
      </c>
      <c r="AG222" s="2">
        <v>0</v>
      </c>
      <c r="AH222" s="2">
        <v>0</v>
      </c>
      <c r="AI222" s="2">
        <v>0</v>
      </c>
      <c r="AJ222" s="2">
        <v>0</v>
      </c>
      <c r="AK222" s="2">
        <v>221735.53</v>
      </c>
      <c r="AL222" s="2">
        <v>10204774.199999999</v>
      </c>
      <c r="AM222" s="2">
        <v>221735.53</v>
      </c>
      <c r="AN222" s="2">
        <v>221735.53</v>
      </c>
      <c r="AO222" s="2">
        <v>0</v>
      </c>
      <c r="AP222" s="2">
        <v>0</v>
      </c>
      <c r="AQ222" s="2">
        <v>10204774.199999999</v>
      </c>
      <c r="AR222" s="2">
        <v>10204774.199999999</v>
      </c>
      <c r="AS222" s="2">
        <v>0</v>
      </c>
      <c r="AT222" s="2">
        <v>221735.53</v>
      </c>
      <c r="AU222" s="2">
        <v>0</v>
      </c>
      <c r="AV222" s="2">
        <v>0</v>
      </c>
      <c r="AW222" s="2">
        <v>0</v>
      </c>
      <c r="AX222" s="2">
        <v>221735.53</v>
      </c>
      <c r="AY222" s="2" t="s">
        <v>7973</v>
      </c>
      <c r="AZ222" s="2" t="s">
        <v>7974</v>
      </c>
      <c r="BA222" s="1">
        <v>44197</v>
      </c>
      <c r="BB222" s="1">
        <v>44561</v>
      </c>
      <c r="BC222" s="1">
        <v>44049</v>
      </c>
      <c r="BD222" s="1">
        <v>44049</v>
      </c>
      <c r="BH222" s="1">
        <v>44049</v>
      </c>
      <c r="BI222" s="1">
        <v>44049</v>
      </c>
      <c r="BJ222" s="1">
        <v>44120</v>
      </c>
      <c r="BK222" s="1">
        <v>44070</v>
      </c>
      <c r="BL222" s="1">
        <v>44049</v>
      </c>
      <c r="BM222" s="5">
        <v>0.57358796296296299</v>
      </c>
      <c r="BN222" s="1">
        <v>44049</v>
      </c>
      <c r="BO222" s="5">
        <v>0.57658564814814817</v>
      </c>
      <c r="BP222" s="1">
        <v>44049</v>
      </c>
      <c r="BQ222" s="5">
        <v>0.57737268518518514</v>
      </c>
      <c r="BT222" s="1">
        <v>44049</v>
      </c>
      <c r="BU222" s="5">
        <v>0.59141203703703704</v>
      </c>
      <c r="BV222" s="2">
        <v>10</v>
      </c>
      <c r="BW222" s="2">
        <v>1619</v>
      </c>
      <c r="BX222" s="2">
        <v>1619</v>
      </c>
      <c r="BY222" s="2">
        <v>89</v>
      </c>
      <c r="BZ222" s="2" t="s">
        <v>7832</v>
      </c>
      <c r="CA222" s="2" t="s">
        <v>7483</v>
      </c>
      <c r="CB222" s="2">
        <v>0</v>
      </c>
      <c r="CC222" s="2">
        <v>0</v>
      </c>
      <c r="CD222" s="2">
        <v>1619</v>
      </c>
      <c r="CE222" s="2">
        <v>5</v>
      </c>
      <c r="CF222" s="2">
        <v>1</v>
      </c>
    </row>
    <row r="223" spans="1:84" x14ac:dyDescent="0.25">
      <c r="A223" s="2" t="s">
        <v>2220</v>
      </c>
      <c r="B223" s="2" t="s">
        <v>2592</v>
      </c>
      <c r="C223" s="2" t="s">
        <v>2221</v>
      </c>
      <c r="D223" s="2" t="s">
        <v>7825</v>
      </c>
      <c r="E223" s="2" t="s">
        <v>8395</v>
      </c>
      <c r="F223" s="2" t="s">
        <v>7426</v>
      </c>
      <c r="G223" s="2" t="s">
        <v>7470</v>
      </c>
      <c r="H223" s="2" t="s">
        <v>7825</v>
      </c>
      <c r="I223" s="2" t="s">
        <v>7826</v>
      </c>
      <c r="J223" s="2" t="s">
        <v>7488</v>
      </c>
      <c r="K223" s="2" t="s">
        <v>7971</v>
      </c>
      <c r="L223" s="2">
        <v>30273</v>
      </c>
      <c r="M223" s="2" t="s">
        <v>7432</v>
      </c>
      <c r="N223" s="2" t="s">
        <v>7624</v>
      </c>
      <c r="O223" s="2">
        <v>6010</v>
      </c>
      <c r="P223" s="2" t="s">
        <v>7555</v>
      </c>
      <c r="Q223" s="2">
        <v>6010</v>
      </c>
      <c r="R223" s="2" t="s">
        <v>7435</v>
      </c>
      <c r="S223" s="2" t="s">
        <v>7436</v>
      </c>
      <c r="T223" s="2" t="s">
        <v>7436</v>
      </c>
      <c r="U223" s="2" t="s">
        <v>7436</v>
      </c>
      <c r="V223" s="2" t="s">
        <v>1680</v>
      </c>
      <c r="W223" s="2" t="s">
        <v>7452</v>
      </c>
      <c r="X223" s="2" t="s">
        <v>7719</v>
      </c>
      <c r="Y223" s="2" t="s">
        <v>7439</v>
      </c>
      <c r="Z223" s="2" t="s">
        <v>7440</v>
      </c>
      <c r="AA223" s="2">
        <v>100</v>
      </c>
      <c r="AB223" s="2">
        <v>100</v>
      </c>
      <c r="AC223" s="2">
        <v>100</v>
      </c>
      <c r="AD223" s="2">
        <v>0</v>
      </c>
      <c r="AE223" s="2">
        <v>515899.99</v>
      </c>
      <c r="AF223" s="2">
        <v>0</v>
      </c>
      <c r="AG223" s="2">
        <v>0</v>
      </c>
      <c r="AH223" s="2">
        <v>0</v>
      </c>
      <c r="AI223" s="2">
        <v>0</v>
      </c>
      <c r="AJ223" s="2">
        <v>0</v>
      </c>
      <c r="AK223" s="2">
        <v>515899.99</v>
      </c>
      <c r="AL223" s="2">
        <v>12926912.27</v>
      </c>
      <c r="AM223" s="2">
        <v>515899.99</v>
      </c>
      <c r="AN223" s="2">
        <v>515899.99</v>
      </c>
      <c r="AO223" s="2">
        <v>0</v>
      </c>
      <c r="AP223" s="2">
        <v>0</v>
      </c>
      <c r="AQ223" s="2">
        <v>12926912.27</v>
      </c>
      <c r="AR223" s="2">
        <v>12926912.27</v>
      </c>
      <c r="AS223" s="2">
        <v>0</v>
      </c>
      <c r="AT223" s="2">
        <v>515899.99</v>
      </c>
      <c r="AU223" s="2">
        <v>0</v>
      </c>
      <c r="AV223" s="2">
        <v>0</v>
      </c>
      <c r="AW223" s="2">
        <v>0</v>
      </c>
      <c r="AX223" s="2">
        <v>515899.99</v>
      </c>
      <c r="AY223" s="2" t="s">
        <v>7973</v>
      </c>
      <c r="AZ223" s="2" t="s">
        <v>7974</v>
      </c>
      <c r="BA223" s="1">
        <v>44197</v>
      </c>
      <c r="BB223" s="1">
        <v>44561</v>
      </c>
      <c r="BC223" s="1">
        <v>44049</v>
      </c>
      <c r="BD223" s="1">
        <v>44049</v>
      </c>
      <c r="BH223" s="1">
        <v>44049</v>
      </c>
      <c r="BI223" s="1">
        <v>44049</v>
      </c>
      <c r="BJ223" s="1">
        <v>44104</v>
      </c>
      <c r="BK223" s="1">
        <v>44070</v>
      </c>
      <c r="BL223" s="1">
        <v>44049</v>
      </c>
      <c r="BM223" s="5">
        <v>0.58269675925925923</v>
      </c>
      <c r="BN223" s="1">
        <v>44049</v>
      </c>
      <c r="BO223" s="5">
        <v>0.58652777777777776</v>
      </c>
      <c r="BP223" s="1">
        <v>44049</v>
      </c>
      <c r="BQ223" s="5">
        <v>0.58667824074074071</v>
      </c>
      <c r="BT223" s="1">
        <v>44049</v>
      </c>
      <c r="BU223" s="5">
        <v>0.5929861111111111</v>
      </c>
      <c r="BV223" s="2">
        <v>10</v>
      </c>
      <c r="BW223" s="2">
        <v>1619</v>
      </c>
      <c r="BX223" s="2">
        <v>1619</v>
      </c>
      <c r="BY223" s="2">
        <v>89</v>
      </c>
      <c r="BZ223" s="2" t="s">
        <v>7832</v>
      </c>
      <c r="CA223" s="2" t="s">
        <v>7483</v>
      </c>
      <c r="CB223" s="2">
        <v>0</v>
      </c>
      <c r="CC223" s="2">
        <v>0</v>
      </c>
      <c r="CD223" s="2">
        <v>1619</v>
      </c>
      <c r="CE223" s="2">
        <v>5</v>
      </c>
      <c r="CF223" s="2">
        <v>1</v>
      </c>
    </row>
    <row r="224" spans="1:84" x14ac:dyDescent="0.25">
      <c r="A224" s="2" t="s">
        <v>2898</v>
      </c>
      <c r="B224" s="2" t="s">
        <v>2599</v>
      </c>
      <c r="C224" s="2" t="s">
        <v>2899</v>
      </c>
      <c r="D224" s="2" t="s">
        <v>8397</v>
      </c>
      <c r="E224" s="2" t="s">
        <v>8396</v>
      </c>
      <c r="F224" s="2" t="s">
        <v>7426</v>
      </c>
      <c r="G224" s="2" t="s">
        <v>7770</v>
      </c>
      <c r="H224" s="2" t="s">
        <v>8397</v>
      </c>
      <c r="I224" s="2" t="s">
        <v>8398</v>
      </c>
      <c r="J224" s="2" t="s">
        <v>7488</v>
      </c>
      <c r="K224" s="2" t="s">
        <v>8399</v>
      </c>
      <c r="L224" s="2">
        <v>2028</v>
      </c>
      <c r="M224" s="2" t="s">
        <v>7432</v>
      </c>
      <c r="N224" s="2" t="s">
        <v>8400</v>
      </c>
      <c r="O224" s="2">
        <v>5636</v>
      </c>
      <c r="P224" s="2" t="s">
        <v>7475</v>
      </c>
      <c r="Q224" s="2">
        <v>5636</v>
      </c>
      <c r="R224" s="2" t="s">
        <v>7435</v>
      </c>
      <c r="S224" s="2" t="s">
        <v>7436</v>
      </c>
      <c r="T224" s="2" t="s">
        <v>7436</v>
      </c>
      <c r="U224" s="2" t="s">
        <v>7436</v>
      </c>
      <c r="V224" s="2" t="s">
        <v>7604</v>
      </c>
      <c r="W224" s="2" t="s">
        <v>7775</v>
      </c>
      <c r="X224" s="2" t="s">
        <v>7776</v>
      </c>
      <c r="Y224" s="2" t="s">
        <v>7478</v>
      </c>
      <c r="Z224" s="2" t="s">
        <v>7440</v>
      </c>
      <c r="AA224" s="2">
        <v>99</v>
      </c>
      <c r="AB224" s="2">
        <v>100</v>
      </c>
      <c r="AC224" s="2">
        <v>100</v>
      </c>
      <c r="AD224" s="2">
        <v>0</v>
      </c>
      <c r="AE224" s="2">
        <v>235109.67</v>
      </c>
      <c r="AF224" s="2">
        <v>20.85</v>
      </c>
      <c r="AG224" s="2">
        <v>0</v>
      </c>
      <c r="AH224" s="2">
        <v>0</v>
      </c>
      <c r="AI224" s="2">
        <v>0</v>
      </c>
      <c r="AJ224" s="2">
        <v>0</v>
      </c>
      <c r="AK224" s="2">
        <v>235088.82</v>
      </c>
      <c r="AL224" s="2">
        <v>4582026.07</v>
      </c>
      <c r="AM224" s="2">
        <v>235088.82</v>
      </c>
      <c r="AN224" s="2">
        <v>235088.82</v>
      </c>
      <c r="AO224" s="2">
        <v>0</v>
      </c>
      <c r="AP224" s="2">
        <v>0</v>
      </c>
      <c r="AQ224" s="2">
        <v>4582026.07</v>
      </c>
      <c r="AR224" s="2">
        <v>4582005.22</v>
      </c>
      <c r="AS224" s="2">
        <v>0</v>
      </c>
      <c r="AT224" s="2">
        <v>235109.67</v>
      </c>
      <c r="AU224" s="2">
        <v>0</v>
      </c>
      <c r="AV224" s="2">
        <v>0</v>
      </c>
      <c r="AW224" s="2">
        <v>0</v>
      </c>
      <c r="AX224" s="2">
        <v>235109.67</v>
      </c>
      <c r="AY224" s="2" t="s">
        <v>7777</v>
      </c>
      <c r="AZ224" s="2" t="s">
        <v>7778</v>
      </c>
      <c r="BA224" s="1">
        <v>44197</v>
      </c>
      <c r="BB224" s="1">
        <v>44561</v>
      </c>
      <c r="BC224" s="1">
        <v>44050</v>
      </c>
      <c r="BD224" s="1">
        <v>44050</v>
      </c>
      <c r="BF224" s="1">
        <v>44074</v>
      </c>
      <c r="BG224" s="1">
        <v>44074</v>
      </c>
      <c r="BH224" s="1">
        <v>44050</v>
      </c>
      <c r="BI224" s="1">
        <v>44111</v>
      </c>
      <c r="BJ224" s="1">
        <v>44118</v>
      </c>
      <c r="BK224" s="1">
        <v>44113</v>
      </c>
      <c r="BL224" s="1">
        <v>44050</v>
      </c>
      <c r="BM224" s="5">
        <v>0.53828703703703706</v>
      </c>
      <c r="BN224" s="1">
        <v>44050</v>
      </c>
      <c r="BO224" s="5">
        <v>0.54288194444444449</v>
      </c>
      <c r="BP224" s="1">
        <v>44050</v>
      </c>
      <c r="BQ224" s="5">
        <v>0.54306712962962966</v>
      </c>
      <c r="BT224" s="1">
        <v>44050</v>
      </c>
      <c r="BU224" s="5">
        <v>0.57468750000000002</v>
      </c>
      <c r="BV224" s="2">
        <v>10</v>
      </c>
      <c r="BW224" s="2">
        <v>1619</v>
      </c>
      <c r="BX224" s="2">
        <v>1619</v>
      </c>
      <c r="BY224" s="2">
        <v>90</v>
      </c>
      <c r="BZ224" s="2" t="s">
        <v>8401</v>
      </c>
      <c r="CA224" s="2" t="s">
        <v>7780</v>
      </c>
      <c r="CB224" s="2">
        <v>0</v>
      </c>
      <c r="CC224" s="2">
        <v>0</v>
      </c>
      <c r="CD224" s="2">
        <v>1619</v>
      </c>
      <c r="CE224" s="2">
        <v>5</v>
      </c>
      <c r="CF224" s="2">
        <v>1</v>
      </c>
    </row>
    <row r="225" spans="1:84" x14ac:dyDescent="0.25">
      <c r="A225" s="2" t="s">
        <v>2940</v>
      </c>
      <c r="B225" s="2" t="s">
        <v>2601</v>
      </c>
      <c r="C225" s="2" t="s">
        <v>2941</v>
      </c>
      <c r="D225" s="2" t="s">
        <v>8403</v>
      </c>
      <c r="E225" s="2" t="s">
        <v>8402</v>
      </c>
      <c r="F225" s="2" t="s">
        <v>7426</v>
      </c>
      <c r="G225" s="2" t="s">
        <v>7486</v>
      </c>
      <c r="H225" s="2" t="s">
        <v>8403</v>
      </c>
      <c r="I225" s="2" t="s">
        <v>8404</v>
      </c>
      <c r="J225" s="2" t="s">
        <v>7488</v>
      </c>
      <c r="K225" s="2" t="s">
        <v>7502</v>
      </c>
      <c r="L225" s="2">
        <v>128</v>
      </c>
      <c r="M225" s="2" t="s">
        <v>7503</v>
      </c>
      <c r="N225" s="2" t="s">
        <v>8405</v>
      </c>
      <c r="O225" s="2">
        <v>2576</v>
      </c>
      <c r="P225" s="2" t="s">
        <v>7475</v>
      </c>
      <c r="R225" s="2" t="s">
        <v>7435</v>
      </c>
      <c r="S225" s="2" t="s">
        <v>7436</v>
      </c>
      <c r="T225" s="2" t="s">
        <v>7436</v>
      </c>
      <c r="U225" s="2" t="s">
        <v>7436</v>
      </c>
      <c r="V225" s="2" t="s">
        <v>7604</v>
      </c>
      <c r="W225" s="2" t="s">
        <v>7986</v>
      </c>
      <c r="X225" s="2" t="s">
        <v>7505</v>
      </c>
      <c r="Y225" s="2" t="s">
        <v>7478</v>
      </c>
      <c r="Z225" s="2" t="s">
        <v>7440</v>
      </c>
      <c r="AA225" s="2">
        <v>0</v>
      </c>
      <c r="AB225" s="2">
        <v>100</v>
      </c>
      <c r="AC225" s="2">
        <v>100</v>
      </c>
      <c r="AD225" s="2">
        <v>0</v>
      </c>
      <c r="AE225" s="2">
        <v>833795.12</v>
      </c>
      <c r="AF225" s="2">
        <v>0</v>
      </c>
      <c r="AG225" s="2">
        <v>0</v>
      </c>
      <c r="AH225" s="2">
        <v>0</v>
      </c>
      <c r="AI225" s="2">
        <v>0</v>
      </c>
      <c r="AJ225" s="2">
        <v>0</v>
      </c>
      <c r="AK225" s="2">
        <v>833795.12</v>
      </c>
      <c r="AL225" s="2">
        <v>4994642.3099999996</v>
      </c>
      <c r="AM225" s="2">
        <v>833795.12</v>
      </c>
      <c r="AN225" s="2">
        <v>833795.12</v>
      </c>
      <c r="AO225" s="2">
        <v>0</v>
      </c>
      <c r="AP225" s="2">
        <v>0</v>
      </c>
      <c r="AQ225" s="2">
        <v>4994642.3099999996</v>
      </c>
      <c r="AR225" s="2">
        <v>4994642.3099999996</v>
      </c>
      <c r="AS225" s="2">
        <v>0</v>
      </c>
      <c r="AT225" s="2">
        <v>833795.12</v>
      </c>
      <c r="AU225" s="2">
        <v>0</v>
      </c>
      <c r="AV225" s="2">
        <v>0</v>
      </c>
      <c r="AW225" s="2">
        <v>0</v>
      </c>
      <c r="AX225" s="2">
        <v>833795.12</v>
      </c>
      <c r="AY225" s="2" t="s">
        <v>8406</v>
      </c>
      <c r="AZ225" s="2" t="s">
        <v>7515</v>
      </c>
      <c r="BA225" s="1">
        <v>44197</v>
      </c>
      <c r="BB225" s="1">
        <v>44561</v>
      </c>
      <c r="BC225" s="1">
        <v>44050</v>
      </c>
      <c r="BD225" s="1">
        <v>44050</v>
      </c>
      <c r="BF225" s="1">
        <v>44074</v>
      </c>
      <c r="BG225" s="1">
        <v>44074</v>
      </c>
      <c r="BH225" s="1">
        <v>44050</v>
      </c>
      <c r="BI225" s="1">
        <v>44118</v>
      </c>
      <c r="BK225" s="1">
        <v>44156</v>
      </c>
      <c r="BL225" s="1">
        <v>44050</v>
      </c>
      <c r="BM225" s="5">
        <v>0.57190972222222225</v>
      </c>
      <c r="BN225" s="1">
        <v>44050</v>
      </c>
      <c r="BO225" s="5">
        <v>0.57733796296296291</v>
      </c>
      <c r="BP225" s="1">
        <v>44050</v>
      </c>
      <c r="BQ225" s="5">
        <v>0.57748842592592597</v>
      </c>
      <c r="BT225" s="1">
        <v>44050</v>
      </c>
      <c r="BU225" s="5">
        <v>0.59300925925925929</v>
      </c>
      <c r="BV225" s="2">
        <v>10</v>
      </c>
      <c r="BW225" s="2">
        <v>1619</v>
      </c>
      <c r="BX225" s="2">
        <v>1619</v>
      </c>
      <c r="BY225" s="2">
        <v>90</v>
      </c>
      <c r="BZ225" s="2" t="s">
        <v>8407</v>
      </c>
      <c r="CA225" s="2" t="s">
        <v>7497</v>
      </c>
      <c r="CB225" s="2">
        <v>0</v>
      </c>
      <c r="CC225" s="2">
        <v>0</v>
      </c>
      <c r="CD225" s="2">
        <v>1619</v>
      </c>
      <c r="CE225" s="2">
        <v>5</v>
      </c>
      <c r="CF225" s="2">
        <v>1</v>
      </c>
    </row>
    <row r="226" spans="1:84" x14ac:dyDescent="0.25">
      <c r="A226" s="2" t="s">
        <v>2653</v>
      </c>
      <c r="B226" s="2" t="s">
        <v>2613</v>
      </c>
      <c r="C226" s="2" t="s">
        <v>2654</v>
      </c>
      <c r="D226" s="2" t="s">
        <v>7600</v>
      </c>
      <c r="E226" s="2" t="s">
        <v>8408</v>
      </c>
      <c r="F226" s="2" t="s">
        <v>7426</v>
      </c>
      <c r="G226" s="2" t="s">
        <v>7512</v>
      </c>
      <c r="H226" s="2" t="s">
        <v>7600</v>
      </c>
      <c r="I226" s="2" t="s">
        <v>8409</v>
      </c>
      <c r="J226" s="2" t="s">
        <v>670</v>
      </c>
      <c r="K226" s="2" t="s">
        <v>7730</v>
      </c>
      <c r="L226" s="2">
        <v>1600</v>
      </c>
      <c r="M226" s="2" t="s">
        <v>7432</v>
      </c>
      <c r="N226" s="2" t="s">
        <v>7624</v>
      </c>
      <c r="O226" s="2">
        <v>791</v>
      </c>
      <c r="P226" s="2" t="s">
        <v>7555</v>
      </c>
      <c r="R226" s="2" t="s">
        <v>7435</v>
      </c>
      <c r="S226" s="2" t="s">
        <v>7436</v>
      </c>
      <c r="T226" s="2" t="s">
        <v>7436</v>
      </c>
      <c r="U226" s="2" t="s">
        <v>7436</v>
      </c>
      <c r="V226" s="2" t="s">
        <v>1680</v>
      </c>
      <c r="W226" s="2" t="s">
        <v>7452</v>
      </c>
      <c r="X226" s="2" t="s">
        <v>7719</v>
      </c>
      <c r="Y226" s="2" t="s">
        <v>7493</v>
      </c>
      <c r="Z226" s="2" t="s">
        <v>7440</v>
      </c>
      <c r="AA226" s="2">
        <v>85</v>
      </c>
      <c r="AB226" s="2">
        <v>0</v>
      </c>
      <c r="AC226" s="2">
        <v>100</v>
      </c>
      <c r="AD226" s="2">
        <v>0</v>
      </c>
      <c r="AE226" s="2">
        <v>0</v>
      </c>
      <c r="AF226" s="2">
        <v>0</v>
      </c>
      <c r="AG226" s="2">
        <v>0</v>
      </c>
      <c r="AH226" s="2">
        <v>0</v>
      </c>
      <c r="AI226" s="2">
        <v>0</v>
      </c>
      <c r="AJ226" s="2">
        <v>0</v>
      </c>
      <c r="AK226" s="2">
        <v>0</v>
      </c>
      <c r="AL226" s="2">
        <v>9964349.9299999997</v>
      </c>
      <c r="AM226" s="2">
        <v>0</v>
      </c>
      <c r="AN226" s="2">
        <v>0</v>
      </c>
      <c r="AO226" s="2">
        <v>0</v>
      </c>
      <c r="AP226" s="2">
        <v>0</v>
      </c>
      <c r="AQ226" s="2">
        <v>9964349.9299999997</v>
      </c>
      <c r="AR226" s="2">
        <v>9964349.9299999997</v>
      </c>
      <c r="AS226" s="2">
        <v>0</v>
      </c>
      <c r="AT226" s="2">
        <v>0</v>
      </c>
      <c r="AU226" s="2">
        <v>0</v>
      </c>
      <c r="AV226" s="2">
        <v>0</v>
      </c>
      <c r="AW226" s="2">
        <v>0</v>
      </c>
      <c r="AX226" s="2">
        <v>0</v>
      </c>
      <c r="AY226" s="2" t="s">
        <v>8410</v>
      </c>
      <c r="AZ226" s="2" t="s">
        <v>8411</v>
      </c>
      <c r="BA226" s="1">
        <v>44197</v>
      </c>
      <c r="BB226" s="1">
        <v>44561</v>
      </c>
      <c r="BC226" s="1">
        <v>44053</v>
      </c>
      <c r="BD226" s="1">
        <v>44053</v>
      </c>
      <c r="BF226" s="1">
        <v>44074</v>
      </c>
      <c r="BG226" s="1">
        <v>44074</v>
      </c>
      <c r="BH226" s="1">
        <v>44053</v>
      </c>
      <c r="BI226" s="1">
        <v>44085</v>
      </c>
      <c r="BJ226" s="1">
        <v>44117</v>
      </c>
      <c r="BK226" s="1">
        <v>44097</v>
      </c>
      <c r="BL226" s="1">
        <v>44053</v>
      </c>
      <c r="BM226" s="5">
        <v>0.5096180555555555</v>
      </c>
      <c r="BN226" s="1">
        <v>44053</v>
      </c>
      <c r="BO226" s="5">
        <v>0.51645833333333335</v>
      </c>
      <c r="BP226" s="1">
        <v>44054</v>
      </c>
      <c r="BQ226" s="5">
        <v>0.41553240740740743</v>
      </c>
      <c r="BR226" s="1">
        <v>44053</v>
      </c>
      <c r="BS226" s="5">
        <v>0.60343749999999996</v>
      </c>
      <c r="BT226" s="1">
        <v>44054</v>
      </c>
      <c r="BU226" s="5">
        <v>0.44763888888888886</v>
      </c>
      <c r="BV226" s="2">
        <v>10</v>
      </c>
      <c r="BW226" s="2">
        <v>1619</v>
      </c>
      <c r="BX226" s="2">
        <v>1619</v>
      </c>
      <c r="BY226" s="2">
        <v>89</v>
      </c>
      <c r="BZ226" s="2" t="s">
        <v>7608</v>
      </c>
      <c r="CA226" s="2" t="s">
        <v>7516</v>
      </c>
      <c r="CB226" s="2">
        <v>0</v>
      </c>
      <c r="CC226" s="2">
        <v>0</v>
      </c>
      <c r="CD226" s="2">
        <v>1619</v>
      </c>
      <c r="CE226" s="2">
        <v>5</v>
      </c>
      <c r="CF226" s="2">
        <v>1</v>
      </c>
    </row>
    <row r="227" spans="1:84" x14ac:dyDescent="0.25">
      <c r="A227" s="2" t="s">
        <v>2658</v>
      </c>
      <c r="B227" s="2" t="s">
        <v>2614</v>
      </c>
      <c r="C227" s="2" t="s">
        <v>2659</v>
      </c>
      <c r="D227" s="2" t="s">
        <v>7600</v>
      </c>
      <c r="E227" s="2" t="s">
        <v>8412</v>
      </c>
      <c r="F227" s="2" t="s">
        <v>7426</v>
      </c>
      <c r="G227" s="2" t="s">
        <v>7512</v>
      </c>
      <c r="H227" s="2" t="s">
        <v>7600</v>
      </c>
      <c r="I227" s="2" t="s">
        <v>8409</v>
      </c>
      <c r="J227" s="2" t="s">
        <v>670</v>
      </c>
      <c r="K227" s="2" t="s">
        <v>7730</v>
      </c>
      <c r="L227" s="2">
        <v>1600</v>
      </c>
      <c r="M227" s="2" t="s">
        <v>7432</v>
      </c>
      <c r="N227" s="2" t="s">
        <v>7624</v>
      </c>
      <c r="O227" s="2">
        <v>309</v>
      </c>
      <c r="P227" s="2" t="s">
        <v>7555</v>
      </c>
      <c r="Q227" s="2">
        <v>309</v>
      </c>
      <c r="R227" s="2" t="s">
        <v>7435</v>
      </c>
      <c r="S227" s="2" t="s">
        <v>7436</v>
      </c>
      <c r="T227" s="2" t="s">
        <v>7436</v>
      </c>
      <c r="U227" s="2" t="s">
        <v>7436</v>
      </c>
      <c r="V227" s="2" t="s">
        <v>7604</v>
      </c>
      <c r="W227" s="2" t="s">
        <v>7452</v>
      </c>
      <c r="X227" s="2" t="s">
        <v>7719</v>
      </c>
      <c r="Y227" s="2" t="s">
        <v>7493</v>
      </c>
      <c r="Z227" s="2" t="s">
        <v>7440</v>
      </c>
      <c r="AA227" s="2">
        <v>0</v>
      </c>
      <c r="AB227" s="2">
        <v>0</v>
      </c>
      <c r="AC227" s="2">
        <v>100</v>
      </c>
      <c r="AD227" s="2">
        <v>0</v>
      </c>
      <c r="AE227" s="2">
        <v>0</v>
      </c>
      <c r="AF227" s="2">
        <v>0</v>
      </c>
      <c r="AG227" s="2">
        <v>0</v>
      </c>
      <c r="AH227" s="2">
        <v>0</v>
      </c>
      <c r="AI227" s="2">
        <v>0</v>
      </c>
      <c r="AJ227" s="2">
        <v>0</v>
      </c>
      <c r="AK227" s="2">
        <v>0</v>
      </c>
      <c r="AL227" s="2">
        <v>3570000.37</v>
      </c>
      <c r="AM227" s="2">
        <v>0</v>
      </c>
      <c r="AN227" s="2">
        <v>0</v>
      </c>
      <c r="AO227" s="2">
        <v>0</v>
      </c>
      <c r="AP227" s="2">
        <v>0</v>
      </c>
      <c r="AQ227" s="2">
        <v>3570000.37</v>
      </c>
      <c r="AR227" s="2">
        <v>3570000.37</v>
      </c>
      <c r="AS227" s="2">
        <v>0</v>
      </c>
      <c r="AT227" s="2">
        <v>0</v>
      </c>
      <c r="AU227" s="2">
        <v>0</v>
      </c>
      <c r="AV227" s="2">
        <v>0</v>
      </c>
      <c r="AW227" s="2">
        <v>0</v>
      </c>
      <c r="AX227" s="2">
        <v>0</v>
      </c>
      <c r="BA227" s="1">
        <v>44197</v>
      </c>
      <c r="BB227" s="1">
        <v>44561</v>
      </c>
      <c r="BC227" s="1">
        <v>44053</v>
      </c>
      <c r="BD227" s="1">
        <v>44053</v>
      </c>
      <c r="BF227" s="1">
        <v>44074</v>
      </c>
      <c r="BG227" s="1">
        <v>44074</v>
      </c>
      <c r="BH227" s="1">
        <v>44053</v>
      </c>
      <c r="BI227" s="1">
        <v>44088</v>
      </c>
      <c r="BK227" s="1">
        <v>44130</v>
      </c>
      <c r="BL227" s="1">
        <v>44053</v>
      </c>
      <c r="BM227" s="5">
        <v>0.5239583333333333</v>
      </c>
      <c r="BN227" s="1">
        <v>44053</v>
      </c>
      <c r="BO227" s="5">
        <v>0.52741898148148147</v>
      </c>
      <c r="BP227" s="1">
        <v>44054</v>
      </c>
      <c r="BQ227" s="5">
        <v>0.41737268518518517</v>
      </c>
      <c r="BR227" s="1">
        <v>44053</v>
      </c>
      <c r="BS227" s="5">
        <v>0.6027893518518519</v>
      </c>
      <c r="BT227" s="1">
        <v>44054</v>
      </c>
      <c r="BU227" s="5">
        <v>0.44763888888888886</v>
      </c>
      <c r="BV227" s="2">
        <v>10</v>
      </c>
      <c r="BW227" s="2">
        <v>1619</v>
      </c>
      <c r="BX227" s="2">
        <v>1619</v>
      </c>
      <c r="BY227" s="2">
        <v>89</v>
      </c>
      <c r="BZ227" s="2" t="s">
        <v>7608</v>
      </c>
      <c r="CA227" s="2" t="s">
        <v>7516</v>
      </c>
      <c r="CB227" s="2">
        <v>0</v>
      </c>
      <c r="CC227" s="2">
        <v>0</v>
      </c>
      <c r="CD227" s="2">
        <v>1619</v>
      </c>
      <c r="CE227" s="2">
        <v>5</v>
      </c>
      <c r="CF227" s="2">
        <v>1</v>
      </c>
    </row>
    <row r="228" spans="1:84" x14ac:dyDescent="0.25">
      <c r="A228" s="2" t="s">
        <v>2730</v>
      </c>
      <c r="B228" s="2" t="s">
        <v>2631</v>
      </c>
      <c r="C228" s="2" t="s">
        <v>2729</v>
      </c>
      <c r="D228" s="2" t="s">
        <v>8414</v>
      </c>
      <c r="E228" s="2" t="s">
        <v>8413</v>
      </c>
      <c r="F228" s="2" t="s">
        <v>7426</v>
      </c>
      <c r="G228" s="2" t="s">
        <v>8102</v>
      </c>
      <c r="H228" s="2" t="s">
        <v>8414</v>
      </c>
      <c r="I228" s="2" t="s">
        <v>8414</v>
      </c>
      <c r="J228" s="2" t="s">
        <v>457</v>
      </c>
      <c r="K228" s="2" t="s">
        <v>7730</v>
      </c>
      <c r="L228" s="2">
        <v>102</v>
      </c>
      <c r="M228" s="2" t="s">
        <v>7503</v>
      </c>
      <c r="N228" s="2" t="s">
        <v>8415</v>
      </c>
      <c r="O228" s="2">
        <v>5406</v>
      </c>
      <c r="P228" s="2" t="s">
        <v>7475</v>
      </c>
      <c r="R228" s="2" t="s">
        <v>7435</v>
      </c>
      <c r="S228" s="2" t="s">
        <v>7436</v>
      </c>
      <c r="T228" s="2" t="s">
        <v>7436</v>
      </c>
      <c r="U228" s="2" t="s">
        <v>7436</v>
      </c>
      <c r="V228" s="2" t="s">
        <v>1680</v>
      </c>
      <c r="W228" s="2" t="s">
        <v>7986</v>
      </c>
      <c r="X228" s="2" t="s">
        <v>7505</v>
      </c>
      <c r="Y228" s="2" t="s">
        <v>7478</v>
      </c>
      <c r="Z228" s="2" t="s">
        <v>7440</v>
      </c>
      <c r="AA228" s="2">
        <v>100</v>
      </c>
      <c r="AB228" s="2">
        <v>0</v>
      </c>
      <c r="AC228" s="2">
        <v>100</v>
      </c>
      <c r="AD228" s="2">
        <v>0</v>
      </c>
      <c r="AE228" s="2">
        <v>0</v>
      </c>
      <c r="AF228" s="2">
        <v>0</v>
      </c>
      <c r="AG228" s="2">
        <v>0</v>
      </c>
      <c r="AH228" s="2">
        <v>0</v>
      </c>
      <c r="AI228" s="2">
        <v>0</v>
      </c>
      <c r="AJ228" s="2">
        <v>0</v>
      </c>
      <c r="AK228" s="2">
        <v>0</v>
      </c>
      <c r="AL228" s="2">
        <v>4986132.09</v>
      </c>
      <c r="AM228" s="2">
        <v>0</v>
      </c>
      <c r="AN228" s="2">
        <v>0</v>
      </c>
      <c r="AO228" s="2">
        <v>0</v>
      </c>
      <c r="AP228" s="2">
        <v>0</v>
      </c>
      <c r="AQ228" s="2">
        <v>4986132.09</v>
      </c>
      <c r="AR228" s="2">
        <v>4986132.08</v>
      </c>
      <c r="AS228" s="2">
        <v>0</v>
      </c>
      <c r="AT228" s="2">
        <v>0</v>
      </c>
      <c r="AU228" s="2">
        <v>0</v>
      </c>
      <c r="AV228" s="2">
        <v>0</v>
      </c>
      <c r="AW228" s="2">
        <v>0</v>
      </c>
      <c r="AX228" s="2">
        <v>0</v>
      </c>
      <c r="BA228" s="1">
        <v>44197</v>
      </c>
      <c r="BB228" s="1">
        <v>44561</v>
      </c>
      <c r="BC228" s="1">
        <v>44054</v>
      </c>
      <c r="BD228" s="1">
        <v>44054</v>
      </c>
      <c r="BF228" s="1">
        <v>44074</v>
      </c>
      <c r="BG228" s="1">
        <v>44074</v>
      </c>
      <c r="BH228" s="1">
        <v>44054</v>
      </c>
      <c r="BI228" s="1">
        <v>44054</v>
      </c>
      <c r="BJ228" s="1">
        <v>44104</v>
      </c>
      <c r="BK228" s="1">
        <v>44098</v>
      </c>
      <c r="BL228" s="1">
        <v>44054</v>
      </c>
      <c r="BM228" s="5">
        <v>0.46552083333333333</v>
      </c>
      <c r="BN228" s="1">
        <v>44054</v>
      </c>
      <c r="BO228" s="5">
        <v>0.47590277777777779</v>
      </c>
      <c r="BP228" s="1">
        <v>44054</v>
      </c>
      <c r="BQ228" s="5">
        <v>0.47604166666666664</v>
      </c>
      <c r="BT228" s="1">
        <v>44054</v>
      </c>
      <c r="BU228" s="5">
        <v>0.62253472222222217</v>
      </c>
      <c r="BV228" s="2">
        <v>10</v>
      </c>
      <c r="BW228" s="2">
        <v>1619</v>
      </c>
      <c r="BX228" s="2">
        <v>1619</v>
      </c>
      <c r="BY228" s="2">
        <v>90</v>
      </c>
      <c r="BZ228" s="2" t="s">
        <v>8416</v>
      </c>
      <c r="CA228" s="2" t="s">
        <v>7608</v>
      </c>
      <c r="CB228" s="2">
        <v>0</v>
      </c>
      <c r="CC228" s="2">
        <v>0</v>
      </c>
      <c r="CD228" s="2">
        <v>1619</v>
      </c>
      <c r="CE228" s="2">
        <v>5</v>
      </c>
      <c r="CF228" s="2">
        <v>1</v>
      </c>
    </row>
    <row r="229" spans="1:84" x14ac:dyDescent="0.25">
      <c r="A229" s="2" t="s">
        <v>2741</v>
      </c>
      <c r="B229" s="2" t="s">
        <v>2634</v>
      </c>
      <c r="C229" s="2" t="s">
        <v>2742</v>
      </c>
      <c r="D229" s="2" t="s">
        <v>7991</v>
      </c>
      <c r="E229" s="2" t="s">
        <v>8417</v>
      </c>
      <c r="F229" s="2" t="s">
        <v>7426</v>
      </c>
      <c r="G229" s="2" t="s">
        <v>7700</v>
      </c>
      <c r="H229" s="2" t="s">
        <v>7991</v>
      </c>
      <c r="I229" s="2" t="s">
        <v>7991</v>
      </c>
      <c r="J229" s="2" t="s">
        <v>457</v>
      </c>
      <c r="K229" s="2" t="s">
        <v>7971</v>
      </c>
      <c r="L229" s="2">
        <v>429</v>
      </c>
      <c r="M229" s="2" t="s">
        <v>7503</v>
      </c>
      <c r="N229" s="2" t="s">
        <v>8418</v>
      </c>
      <c r="O229" s="2">
        <v>7464.47</v>
      </c>
      <c r="P229" s="2" t="s">
        <v>7475</v>
      </c>
      <c r="Q229" s="2">
        <v>7464.47</v>
      </c>
      <c r="R229" s="2" t="s">
        <v>7435</v>
      </c>
      <c r="S229" s="2" t="s">
        <v>7436</v>
      </c>
      <c r="T229" s="2" t="s">
        <v>7436</v>
      </c>
      <c r="U229" s="2" t="s">
        <v>7436</v>
      </c>
      <c r="V229" s="2" t="s">
        <v>7604</v>
      </c>
      <c r="W229" s="2" t="s">
        <v>7986</v>
      </c>
      <c r="X229" s="2" t="s">
        <v>7505</v>
      </c>
      <c r="Y229" s="2" t="s">
        <v>7478</v>
      </c>
      <c r="Z229" s="2" t="s">
        <v>7440</v>
      </c>
      <c r="AA229" s="2">
        <v>100</v>
      </c>
      <c r="AB229" s="2">
        <v>0</v>
      </c>
      <c r="AC229" s="2">
        <v>100</v>
      </c>
      <c r="AD229" s="2">
        <v>0</v>
      </c>
      <c r="AE229" s="2">
        <v>0</v>
      </c>
      <c r="AF229" s="2">
        <v>0</v>
      </c>
      <c r="AG229" s="2">
        <v>0</v>
      </c>
      <c r="AH229" s="2">
        <v>0</v>
      </c>
      <c r="AI229" s="2">
        <v>0</v>
      </c>
      <c r="AJ229" s="2">
        <v>0</v>
      </c>
      <c r="AK229" s="2">
        <v>0</v>
      </c>
      <c r="AL229" s="2">
        <v>4964668.18</v>
      </c>
      <c r="AM229" s="2">
        <v>0</v>
      </c>
      <c r="AN229" s="2">
        <v>0</v>
      </c>
      <c r="AO229" s="2">
        <v>0</v>
      </c>
      <c r="AP229" s="2">
        <v>0</v>
      </c>
      <c r="AQ229" s="2">
        <v>4964668.18</v>
      </c>
      <c r="AR229" s="2">
        <v>4964668.18</v>
      </c>
      <c r="AS229" s="2">
        <v>0</v>
      </c>
      <c r="AT229" s="2">
        <v>0</v>
      </c>
      <c r="AU229" s="2">
        <v>0</v>
      </c>
      <c r="AV229" s="2">
        <v>0</v>
      </c>
      <c r="AW229" s="2">
        <v>0</v>
      </c>
      <c r="AX229" s="2">
        <v>0</v>
      </c>
      <c r="BA229" s="1">
        <v>44197</v>
      </c>
      <c r="BB229" s="1">
        <v>44561</v>
      </c>
      <c r="BC229" s="1">
        <v>44054</v>
      </c>
      <c r="BD229" s="1">
        <v>44054</v>
      </c>
      <c r="BF229" s="1">
        <v>44074</v>
      </c>
      <c r="BG229" s="1">
        <v>44074</v>
      </c>
      <c r="BH229" s="1">
        <v>44054</v>
      </c>
      <c r="BI229" s="1">
        <v>44054</v>
      </c>
      <c r="BJ229" s="1">
        <v>44118</v>
      </c>
      <c r="BK229" s="1">
        <v>44110</v>
      </c>
      <c r="BL229" s="1">
        <v>44054</v>
      </c>
      <c r="BM229" s="5">
        <v>0.49386574074074074</v>
      </c>
      <c r="BN229" s="1">
        <v>44054</v>
      </c>
      <c r="BO229" s="5">
        <v>0.49968750000000001</v>
      </c>
      <c r="BP229" s="1">
        <v>44054</v>
      </c>
      <c r="BQ229" s="5">
        <v>0.49983796296296296</v>
      </c>
      <c r="BT229" s="1">
        <v>44054</v>
      </c>
      <c r="BU229" s="5">
        <v>0.62347222222222221</v>
      </c>
      <c r="BV229" s="2">
        <v>10</v>
      </c>
      <c r="BW229" s="2">
        <v>1619</v>
      </c>
      <c r="BX229" s="2">
        <v>1619</v>
      </c>
      <c r="BY229" s="2">
        <v>90</v>
      </c>
      <c r="BZ229" s="2" t="s">
        <v>7993</v>
      </c>
      <c r="CA229" s="2" t="s">
        <v>7703</v>
      </c>
      <c r="CB229" s="2">
        <v>0</v>
      </c>
      <c r="CC229" s="2">
        <v>0</v>
      </c>
      <c r="CD229" s="2">
        <v>1619</v>
      </c>
      <c r="CE229" s="2">
        <v>5</v>
      </c>
      <c r="CF229" s="2">
        <v>1</v>
      </c>
    </row>
    <row r="230" spans="1:84" x14ac:dyDescent="0.25">
      <c r="A230" s="2" t="s">
        <v>2743</v>
      </c>
      <c r="B230" s="2" t="s">
        <v>2636</v>
      </c>
      <c r="C230" s="2" t="s">
        <v>2744</v>
      </c>
      <c r="D230" s="2" t="s">
        <v>8420</v>
      </c>
      <c r="E230" s="2" t="s">
        <v>8419</v>
      </c>
      <c r="F230" s="2" t="s">
        <v>7426</v>
      </c>
      <c r="G230" s="2" t="s">
        <v>7700</v>
      </c>
      <c r="H230" s="2" t="s">
        <v>8420</v>
      </c>
      <c r="I230" s="2" t="s">
        <v>8420</v>
      </c>
      <c r="J230" s="2" t="s">
        <v>457</v>
      </c>
      <c r="K230" s="2" t="s">
        <v>7971</v>
      </c>
      <c r="L230" s="2">
        <v>129</v>
      </c>
      <c r="M230" s="2" t="s">
        <v>7503</v>
      </c>
      <c r="N230" s="2" t="s">
        <v>8421</v>
      </c>
      <c r="O230" s="2">
        <v>2320</v>
      </c>
      <c r="P230" s="2" t="s">
        <v>7475</v>
      </c>
      <c r="Q230" s="2">
        <v>2320</v>
      </c>
      <c r="R230" s="2" t="s">
        <v>7435</v>
      </c>
      <c r="S230" s="2" t="s">
        <v>7436</v>
      </c>
      <c r="T230" s="2" t="s">
        <v>7436</v>
      </c>
      <c r="U230" s="2" t="s">
        <v>7436</v>
      </c>
      <c r="V230" s="2" t="s">
        <v>7604</v>
      </c>
      <c r="W230" s="2" t="s">
        <v>7986</v>
      </c>
      <c r="X230" s="2" t="s">
        <v>7505</v>
      </c>
      <c r="Y230" s="2" t="s">
        <v>7478</v>
      </c>
      <c r="Z230" s="2" t="s">
        <v>7440</v>
      </c>
      <c r="AA230" s="2">
        <v>0</v>
      </c>
      <c r="AB230" s="2">
        <v>100</v>
      </c>
      <c r="AC230" s="2">
        <v>100</v>
      </c>
      <c r="AD230" s="2">
        <v>0</v>
      </c>
      <c r="AE230" s="2">
        <v>183615.19</v>
      </c>
      <c r="AF230" s="2">
        <v>0</v>
      </c>
      <c r="AG230" s="2">
        <v>0</v>
      </c>
      <c r="AH230" s="2">
        <v>0</v>
      </c>
      <c r="AI230" s="2">
        <v>0</v>
      </c>
      <c r="AJ230" s="2">
        <v>0</v>
      </c>
      <c r="AK230" s="2">
        <v>183615.19</v>
      </c>
      <c r="AL230" s="2">
        <v>4968508.83</v>
      </c>
      <c r="AM230" s="2">
        <v>183615.19</v>
      </c>
      <c r="AN230" s="2">
        <v>183615.19</v>
      </c>
      <c r="AO230" s="2">
        <v>0</v>
      </c>
      <c r="AP230" s="2">
        <v>0</v>
      </c>
      <c r="AQ230" s="2">
        <v>4968508.83</v>
      </c>
      <c r="AR230" s="2">
        <v>4968508.83</v>
      </c>
      <c r="AS230" s="2">
        <v>0</v>
      </c>
      <c r="AT230" s="2">
        <v>183615.19</v>
      </c>
      <c r="AU230" s="2">
        <v>0</v>
      </c>
      <c r="AV230" s="2">
        <v>0</v>
      </c>
      <c r="AW230" s="2">
        <v>0</v>
      </c>
      <c r="AX230" s="2">
        <v>183615.19</v>
      </c>
      <c r="AY230" s="2" t="s">
        <v>8372</v>
      </c>
      <c r="AZ230" s="2" t="s">
        <v>8373</v>
      </c>
      <c r="BA230" s="1">
        <v>44197</v>
      </c>
      <c r="BB230" s="1">
        <v>44561</v>
      </c>
      <c r="BC230" s="1">
        <v>44054</v>
      </c>
      <c r="BD230" s="1">
        <v>44054</v>
      </c>
      <c r="BF230" s="1">
        <v>44074</v>
      </c>
      <c r="BG230" s="1">
        <v>44074</v>
      </c>
      <c r="BH230" s="1">
        <v>44054</v>
      </c>
      <c r="BI230" s="1">
        <v>44054</v>
      </c>
      <c r="BK230" s="1">
        <v>44125</v>
      </c>
      <c r="BL230" s="1">
        <v>44054</v>
      </c>
      <c r="BM230" s="5">
        <v>0.51401620370370371</v>
      </c>
      <c r="BN230" s="1">
        <v>44054</v>
      </c>
      <c r="BO230" s="5">
        <v>0.52034722222222218</v>
      </c>
      <c r="BP230" s="1">
        <v>44054</v>
      </c>
      <c r="BQ230" s="5">
        <v>0.52046296296296302</v>
      </c>
      <c r="BT230" s="1">
        <v>44054</v>
      </c>
      <c r="BU230" s="5">
        <v>0.62413194444444442</v>
      </c>
      <c r="BV230" s="2">
        <v>10</v>
      </c>
      <c r="BW230" s="2">
        <v>1619</v>
      </c>
      <c r="BX230" s="2">
        <v>1619</v>
      </c>
      <c r="BY230" s="2">
        <v>90</v>
      </c>
      <c r="BZ230" s="2" t="s">
        <v>8422</v>
      </c>
      <c r="CA230" s="2" t="s">
        <v>7703</v>
      </c>
      <c r="CB230" s="2">
        <v>0</v>
      </c>
      <c r="CC230" s="2">
        <v>0</v>
      </c>
      <c r="CD230" s="2">
        <v>1619</v>
      </c>
      <c r="CE230" s="2">
        <v>5</v>
      </c>
      <c r="CF230" s="2">
        <v>1</v>
      </c>
    </row>
    <row r="231" spans="1:84" x14ac:dyDescent="0.25">
      <c r="A231" s="2" t="s">
        <v>2528</v>
      </c>
      <c r="B231" s="2" t="s">
        <v>2644</v>
      </c>
      <c r="C231" s="2" t="s">
        <v>2526</v>
      </c>
      <c r="D231" s="2" t="s">
        <v>8424</v>
      </c>
      <c r="E231" s="2" t="s">
        <v>8423</v>
      </c>
      <c r="F231" s="2" t="s">
        <v>7426</v>
      </c>
      <c r="G231" s="2" t="s">
        <v>7784</v>
      </c>
      <c r="H231" s="2" t="s">
        <v>8424</v>
      </c>
      <c r="I231" s="2" t="s">
        <v>8424</v>
      </c>
      <c r="J231" s="2" t="s">
        <v>7827</v>
      </c>
      <c r="K231" s="2" t="s">
        <v>7730</v>
      </c>
      <c r="L231" s="2">
        <v>18457</v>
      </c>
      <c r="M231" s="2" t="s">
        <v>7432</v>
      </c>
      <c r="N231" s="2" t="s">
        <v>8425</v>
      </c>
      <c r="O231" s="2">
        <v>13551</v>
      </c>
      <c r="P231" s="2" t="s">
        <v>7475</v>
      </c>
      <c r="R231" s="2" t="s">
        <v>7435</v>
      </c>
      <c r="S231" s="2" t="s">
        <v>7436</v>
      </c>
      <c r="T231" s="2" t="s">
        <v>7436</v>
      </c>
      <c r="U231" s="2" t="s">
        <v>7436</v>
      </c>
      <c r="V231" s="2" t="s">
        <v>1680</v>
      </c>
      <c r="W231" s="2" t="s">
        <v>7437</v>
      </c>
      <c r="X231" s="2" t="s">
        <v>8426</v>
      </c>
      <c r="Y231" s="2" t="s">
        <v>7478</v>
      </c>
      <c r="Z231" s="2" t="s">
        <v>7440</v>
      </c>
      <c r="AA231" s="2">
        <v>0</v>
      </c>
      <c r="AB231" s="2">
        <v>99.98</v>
      </c>
      <c r="AC231" s="2">
        <v>99.99</v>
      </c>
      <c r="AD231" s="2">
        <v>0</v>
      </c>
      <c r="AE231" s="2">
        <v>5815266.8099999996</v>
      </c>
      <c r="AF231" s="2">
        <v>0</v>
      </c>
      <c r="AG231" s="2">
        <v>0</v>
      </c>
      <c r="AH231" s="2">
        <v>0</v>
      </c>
      <c r="AI231" s="2">
        <v>0</v>
      </c>
      <c r="AJ231" s="2">
        <v>0</v>
      </c>
      <c r="AK231" s="2">
        <v>5815266.8099999996</v>
      </c>
      <c r="AL231" s="2">
        <v>8307524.0099999998</v>
      </c>
      <c r="AM231" s="2">
        <v>5815266.8099999996</v>
      </c>
      <c r="AN231" s="2">
        <v>5814166.8300000001</v>
      </c>
      <c r="AO231" s="2">
        <v>1099.98</v>
      </c>
      <c r="AP231" s="2">
        <v>0</v>
      </c>
      <c r="AQ231" s="2">
        <v>8307524.0099999998</v>
      </c>
      <c r="AR231" s="2">
        <v>8306424.0300000003</v>
      </c>
      <c r="AS231" s="2">
        <v>1099.98</v>
      </c>
      <c r="AT231" s="2">
        <v>5815266.8099999996</v>
      </c>
      <c r="AU231" s="2">
        <v>0</v>
      </c>
      <c r="AV231" s="2">
        <v>0</v>
      </c>
      <c r="AW231" s="2">
        <v>0</v>
      </c>
      <c r="AX231" s="2">
        <v>5815266.8099999996</v>
      </c>
      <c r="AY231" s="2" t="s">
        <v>8427</v>
      </c>
      <c r="AZ231" s="2" t="s">
        <v>8428</v>
      </c>
      <c r="BA231" s="1">
        <v>44197</v>
      </c>
      <c r="BB231" s="1">
        <v>44561</v>
      </c>
      <c r="BC231" s="1">
        <v>44054</v>
      </c>
      <c r="BD231" s="1">
        <v>44054</v>
      </c>
      <c r="BF231" s="1">
        <v>44074</v>
      </c>
      <c r="BG231" s="1">
        <v>44074</v>
      </c>
      <c r="BH231" s="1">
        <v>44054</v>
      </c>
      <c r="BI231" s="1">
        <v>44054</v>
      </c>
      <c r="BK231" s="1">
        <v>44154</v>
      </c>
      <c r="BL231" s="1">
        <v>44054</v>
      </c>
      <c r="BM231" s="5">
        <v>0.55881944444444442</v>
      </c>
      <c r="BN231" s="1">
        <v>44054</v>
      </c>
      <c r="BO231" s="5">
        <v>0.56292824074074077</v>
      </c>
      <c r="BP231" s="1">
        <v>44054</v>
      </c>
      <c r="BQ231" s="5">
        <v>0.56307870370370372</v>
      </c>
      <c r="BT231" s="1">
        <v>44054</v>
      </c>
      <c r="BU231" s="5">
        <v>0.62488425925925928</v>
      </c>
      <c r="BV231" s="2">
        <v>10</v>
      </c>
      <c r="BW231" s="2">
        <v>1619</v>
      </c>
      <c r="BX231" s="2">
        <v>1619</v>
      </c>
      <c r="BY231" s="2">
        <v>90</v>
      </c>
      <c r="BZ231" s="2" t="s">
        <v>8429</v>
      </c>
      <c r="CA231" s="2" t="s">
        <v>7790</v>
      </c>
      <c r="CB231" s="2">
        <v>0</v>
      </c>
      <c r="CC231" s="2">
        <v>0</v>
      </c>
      <c r="CD231" s="2">
        <v>1619</v>
      </c>
      <c r="CE231" s="2">
        <v>5</v>
      </c>
      <c r="CF231" s="2">
        <v>1</v>
      </c>
    </row>
    <row r="232" spans="1:84" x14ac:dyDescent="0.25">
      <c r="A232" s="2" t="s">
        <v>2938</v>
      </c>
      <c r="B232" s="2" t="s">
        <v>2653</v>
      </c>
      <c r="C232" s="2" t="s">
        <v>2939</v>
      </c>
      <c r="D232" s="2" t="s">
        <v>8431</v>
      </c>
      <c r="E232" s="2" t="s">
        <v>8430</v>
      </c>
      <c r="F232" s="2" t="s">
        <v>7426</v>
      </c>
      <c r="G232" s="2" t="s">
        <v>7512</v>
      </c>
      <c r="H232" s="2" t="s">
        <v>8431</v>
      </c>
      <c r="I232" s="2" t="s">
        <v>8432</v>
      </c>
      <c r="J232" s="2" t="s">
        <v>7488</v>
      </c>
      <c r="K232" s="2" t="s">
        <v>7502</v>
      </c>
      <c r="L232" s="2">
        <v>44</v>
      </c>
      <c r="M232" s="2" t="s">
        <v>7503</v>
      </c>
      <c r="N232" s="2" t="s">
        <v>8005</v>
      </c>
      <c r="O232" s="2">
        <v>2679.48</v>
      </c>
      <c r="P232" s="2" t="s">
        <v>7475</v>
      </c>
      <c r="Q232" s="2">
        <v>2679.48</v>
      </c>
      <c r="R232" s="2" t="s">
        <v>7435</v>
      </c>
      <c r="S232" s="2" t="s">
        <v>7436</v>
      </c>
      <c r="T232" s="2" t="s">
        <v>7436</v>
      </c>
      <c r="U232" s="2" t="s">
        <v>7436</v>
      </c>
      <c r="V232" s="2" t="s">
        <v>7604</v>
      </c>
      <c r="W232" s="2" t="s">
        <v>7986</v>
      </c>
      <c r="X232" s="2" t="s">
        <v>7505</v>
      </c>
      <c r="Y232" s="2" t="s">
        <v>7478</v>
      </c>
      <c r="Z232" s="2" t="s">
        <v>7440</v>
      </c>
      <c r="AA232" s="2">
        <v>0</v>
      </c>
      <c r="AB232" s="2">
        <v>100</v>
      </c>
      <c r="AC232" s="2">
        <v>100</v>
      </c>
      <c r="AD232" s="2">
        <v>0</v>
      </c>
      <c r="AE232" s="2">
        <v>2771.89</v>
      </c>
      <c r="AF232" s="2">
        <v>0</v>
      </c>
      <c r="AG232" s="2">
        <v>0</v>
      </c>
      <c r="AH232" s="2">
        <v>0</v>
      </c>
      <c r="AI232" s="2">
        <v>0</v>
      </c>
      <c r="AJ232" s="2">
        <v>0</v>
      </c>
      <c r="AK232" s="2">
        <v>2771.89</v>
      </c>
      <c r="AL232" s="2">
        <v>4978873.93</v>
      </c>
      <c r="AM232" s="2">
        <v>2771.89</v>
      </c>
      <c r="AN232" s="2">
        <v>2771.89</v>
      </c>
      <c r="AO232" s="2">
        <v>0</v>
      </c>
      <c r="AP232" s="2">
        <v>0</v>
      </c>
      <c r="AQ232" s="2">
        <v>4978873.93</v>
      </c>
      <c r="AR232" s="2">
        <v>4978873.93</v>
      </c>
      <c r="AS232" s="2">
        <v>0</v>
      </c>
      <c r="AT232" s="2">
        <v>2771.89</v>
      </c>
      <c r="AU232" s="2">
        <v>0</v>
      </c>
      <c r="AV232" s="2">
        <v>0</v>
      </c>
      <c r="AW232" s="2">
        <v>0</v>
      </c>
      <c r="AX232" s="2">
        <v>2771.89</v>
      </c>
      <c r="AY232" s="2" t="s">
        <v>8406</v>
      </c>
      <c r="AZ232" s="2" t="s">
        <v>7515</v>
      </c>
      <c r="BA232" s="1">
        <v>44197</v>
      </c>
      <c r="BB232" s="1">
        <v>44561</v>
      </c>
      <c r="BC232" s="1">
        <v>44054</v>
      </c>
      <c r="BD232" s="1">
        <v>44054</v>
      </c>
      <c r="BF232" s="1">
        <v>44074</v>
      </c>
      <c r="BG232" s="1">
        <v>44074</v>
      </c>
      <c r="BH232" s="1">
        <v>44054</v>
      </c>
      <c r="BI232" s="1">
        <v>44118</v>
      </c>
      <c r="BK232" s="1">
        <v>44139</v>
      </c>
      <c r="BL232" s="1">
        <v>44054</v>
      </c>
      <c r="BM232" s="5">
        <v>0.64067129629629627</v>
      </c>
      <c r="BN232" s="1">
        <v>44054</v>
      </c>
      <c r="BO232" s="5">
        <v>0.64806712962962965</v>
      </c>
      <c r="BP232" s="1">
        <v>44054</v>
      </c>
      <c r="BQ232" s="5">
        <v>0.64924768518518516</v>
      </c>
      <c r="BT232" s="1">
        <v>44054</v>
      </c>
      <c r="BU232" s="5">
        <v>0.69482638888888892</v>
      </c>
      <c r="BV232" s="2">
        <v>10</v>
      </c>
      <c r="BW232" s="2">
        <v>1619</v>
      </c>
      <c r="BX232" s="2">
        <v>1619</v>
      </c>
      <c r="BY232" s="2">
        <v>90</v>
      </c>
      <c r="BZ232" s="2" t="s">
        <v>7790</v>
      </c>
      <c r="CA232" s="2" t="s">
        <v>7516</v>
      </c>
      <c r="CB232" s="2">
        <v>0</v>
      </c>
      <c r="CC232" s="2">
        <v>0</v>
      </c>
      <c r="CD232" s="2">
        <v>1619</v>
      </c>
      <c r="CE232" s="2">
        <v>5</v>
      </c>
      <c r="CF232" s="2">
        <v>1</v>
      </c>
    </row>
    <row r="233" spans="1:84" x14ac:dyDescent="0.25">
      <c r="A233" s="2" t="s">
        <v>2911</v>
      </c>
      <c r="B233" s="2" t="s">
        <v>2658</v>
      </c>
      <c r="C233" s="2" t="s">
        <v>2912</v>
      </c>
      <c r="D233" s="2" t="s">
        <v>8194</v>
      </c>
      <c r="E233" s="2" t="s">
        <v>8433</v>
      </c>
      <c r="F233" s="2" t="s">
        <v>7426</v>
      </c>
      <c r="G233" s="2" t="s">
        <v>7470</v>
      </c>
      <c r="H233" s="2" t="s">
        <v>8194</v>
      </c>
      <c r="I233" s="2" t="s">
        <v>8194</v>
      </c>
      <c r="J233" s="2" t="s">
        <v>7488</v>
      </c>
      <c r="K233" s="2" t="s">
        <v>7531</v>
      </c>
      <c r="L233" s="2">
        <v>61000</v>
      </c>
      <c r="M233" s="2" t="s">
        <v>7432</v>
      </c>
      <c r="N233" s="2" t="s">
        <v>8195</v>
      </c>
      <c r="O233" s="2">
        <v>3672</v>
      </c>
      <c r="P233" s="2" t="s">
        <v>7475</v>
      </c>
      <c r="R233" s="2" t="s">
        <v>7435</v>
      </c>
      <c r="S233" s="2" t="s">
        <v>7436</v>
      </c>
      <c r="T233" s="2" t="s">
        <v>7436</v>
      </c>
      <c r="U233" s="2" t="s">
        <v>7436</v>
      </c>
      <c r="V233" s="2" t="s">
        <v>1680</v>
      </c>
      <c r="W233" s="2" t="s">
        <v>7437</v>
      </c>
      <c r="X233" s="2" t="s">
        <v>8196</v>
      </c>
      <c r="Y233" s="2" t="s">
        <v>7493</v>
      </c>
      <c r="Z233" s="2" t="s">
        <v>7440</v>
      </c>
      <c r="AA233" s="2">
        <v>0</v>
      </c>
      <c r="AB233" s="2">
        <v>100</v>
      </c>
      <c r="AC233" s="2">
        <v>100</v>
      </c>
      <c r="AD233" s="2">
        <v>0</v>
      </c>
      <c r="AE233" s="2">
        <v>549203.81999999995</v>
      </c>
      <c r="AF233" s="2">
        <v>0</v>
      </c>
      <c r="AG233" s="2">
        <v>0</v>
      </c>
      <c r="AH233" s="2">
        <v>0</v>
      </c>
      <c r="AI233" s="2">
        <v>0</v>
      </c>
      <c r="AJ233" s="2">
        <v>0</v>
      </c>
      <c r="AK233" s="2">
        <v>549203.81999999995</v>
      </c>
      <c r="AL233" s="2">
        <v>7221229.4800000004</v>
      </c>
      <c r="AM233" s="2">
        <v>549203.81999999995</v>
      </c>
      <c r="AN233" s="2">
        <v>549203.81999999995</v>
      </c>
      <c r="AO233" s="2">
        <v>0</v>
      </c>
      <c r="AP233" s="2">
        <v>0</v>
      </c>
      <c r="AQ233" s="2">
        <v>7221229.4800000004</v>
      </c>
      <c r="AR233" s="2">
        <v>7221229.4800000004</v>
      </c>
      <c r="AS233" s="2">
        <v>0</v>
      </c>
      <c r="AT233" s="2">
        <v>549203.81999999995</v>
      </c>
      <c r="AU233" s="2">
        <v>0</v>
      </c>
      <c r="AV233" s="2">
        <v>0</v>
      </c>
      <c r="AW233" s="2">
        <v>0</v>
      </c>
      <c r="AX233" s="2">
        <v>549203.81999999995</v>
      </c>
      <c r="AY233" s="2" t="s">
        <v>8434</v>
      </c>
      <c r="AZ233" s="2" t="s">
        <v>8435</v>
      </c>
      <c r="BA233" s="1">
        <v>44197</v>
      </c>
      <c r="BB233" s="1">
        <v>44561</v>
      </c>
      <c r="BC233" s="1">
        <v>44055</v>
      </c>
      <c r="BD233" s="1">
        <v>44055</v>
      </c>
      <c r="BF233" s="1">
        <v>44074</v>
      </c>
      <c r="BG233" s="1">
        <v>44074</v>
      </c>
      <c r="BH233" s="1">
        <v>44055</v>
      </c>
      <c r="BI233" s="1">
        <v>44083</v>
      </c>
      <c r="BK233" s="1">
        <v>44148</v>
      </c>
      <c r="BL233" s="1">
        <v>44055</v>
      </c>
      <c r="BM233" s="5">
        <v>0.50483796296296302</v>
      </c>
      <c r="BN233" s="1">
        <v>44055</v>
      </c>
      <c r="BO233" s="5">
        <v>0.50743055555555561</v>
      </c>
      <c r="BP233" s="1">
        <v>44055</v>
      </c>
      <c r="BQ233" s="5">
        <v>0.50778935185185181</v>
      </c>
      <c r="BT233" s="1">
        <v>44055</v>
      </c>
      <c r="BU233" s="5">
        <v>0.62695601851851857</v>
      </c>
      <c r="BV233" s="2">
        <v>10</v>
      </c>
      <c r="BW233" s="2">
        <v>1619</v>
      </c>
      <c r="BX233" s="2">
        <v>1619</v>
      </c>
      <c r="BY233" s="2">
        <v>90</v>
      </c>
      <c r="BZ233" s="2" t="s">
        <v>8199</v>
      </c>
      <c r="CA233" s="2" t="s">
        <v>7483</v>
      </c>
      <c r="CB233" s="2">
        <v>0</v>
      </c>
      <c r="CC233" s="2">
        <v>0</v>
      </c>
      <c r="CD233" s="2">
        <v>1619</v>
      </c>
      <c r="CE233" s="2">
        <v>5</v>
      </c>
      <c r="CF233" s="2">
        <v>2</v>
      </c>
    </row>
    <row r="234" spans="1:84" x14ac:dyDescent="0.25">
      <c r="A234" s="2" t="s">
        <v>2223</v>
      </c>
      <c r="B234" s="2" t="s">
        <v>2660</v>
      </c>
      <c r="C234" s="2" t="s">
        <v>2224</v>
      </c>
      <c r="D234" s="2" t="s">
        <v>8437</v>
      </c>
      <c r="E234" s="2" t="s">
        <v>8436</v>
      </c>
      <c r="F234" s="2" t="s">
        <v>7426</v>
      </c>
      <c r="G234" s="2" t="s">
        <v>8102</v>
      </c>
      <c r="H234" s="2" t="s">
        <v>8437</v>
      </c>
      <c r="I234" s="2" t="s">
        <v>8437</v>
      </c>
      <c r="J234" s="2" t="s">
        <v>7488</v>
      </c>
      <c r="K234" s="2" t="s">
        <v>8438</v>
      </c>
      <c r="L234" s="2">
        <v>7256</v>
      </c>
      <c r="M234" s="2" t="s">
        <v>7432</v>
      </c>
      <c r="N234" s="2" t="s">
        <v>8439</v>
      </c>
      <c r="O234" s="2">
        <v>1235.31</v>
      </c>
      <c r="P234" s="2" t="s">
        <v>7555</v>
      </c>
      <c r="Q234" s="2">
        <v>1235.31</v>
      </c>
      <c r="R234" s="2" t="s">
        <v>7435</v>
      </c>
      <c r="S234" s="2" t="s">
        <v>7436</v>
      </c>
      <c r="T234" s="2" t="s">
        <v>7436</v>
      </c>
      <c r="U234" s="2" t="s">
        <v>7436</v>
      </c>
      <c r="V234" s="2" t="s">
        <v>1680</v>
      </c>
      <c r="W234" s="2" t="s">
        <v>7584</v>
      </c>
      <c r="X234" s="2" t="s">
        <v>8187</v>
      </c>
      <c r="Y234" s="2" t="s">
        <v>7493</v>
      </c>
      <c r="Z234" s="2" t="s">
        <v>7440</v>
      </c>
      <c r="AA234" s="2">
        <v>3</v>
      </c>
      <c r="AB234" s="2">
        <v>100</v>
      </c>
      <c r="AC234" s="2">
        <v>100</v>
      </c>
      <c r="AD234" s="2">
        <v>0</v>
      </c>
      <c r="AE234" s="2">
        <v>1048280.96</v>
      </c>
      <c r="AF234" s="2">
        <v>0</v>
      </c>
      <c r="AG234" s="2">
        <v>0</v>
      </c>
      <c r="AH234" s="2">
        <v>0</v>
      </c>
      <c r="AI234" s="2">
        <v>0</v>
      </c>
      <c r="AJ234" s="2">
        <v>0</v>
      </c>
      <c r="AK234" s="2">
        <v>1048280.96</v>
      </c>
      <c r="AL234" s="2">
        <v>1953954.31</v>
      </c>
      <c r="AM234" s="2">
        <v>1048280.96</v>
      </c>
      <c r="AN234" s="2">
        <v>1048280.96</v>
      </c>
      <c r="AO234" s="2">
        <v>0</v>
      </c>
      <c r="AP234" s="2">
        <v>0</v>
      </c>
      <c r="AQ234" s="2">
        <v>1953954.31</v>
      </c>
      <c r="AR234" s="2">
        <v>1953954.31</v>
      </c>
      <c r="AS234" s="2">
        <v>0</v>
      </c>
      <c r="AT234" s="2">
        <v>1048280.96</v>
      </c>
      <c r="AU234" s="2">
        <v>0</v>
      </c>
      <c r="AV234" s="2">
        <v>0</v>
      </c>
      <c r="AW234" s="2">
        <v>0</v>
      </c>
      <c r="AX234" s="2">
        <v>1048280.96</v>
      </c>
      <c r="AY234" s="2" t="s">
        <v>7668</v>
      </c>
      <c r="AZ234" s="2" t="s">
        <v>7669</v>
      </c>
      <c r="BA234" s="1">
        <v>44197</v>
      </c>
      <c r="BB234" s="1">
        <v>44561</v>
      </c>
      <c r="BC234" s="1">
        <v>44055</v>
      </c>
      <c r="BD234" s="1">
        <v>44055</v>
      </c>
      <c r="BH234" s="1">
        <v>44055</v>
      </c>
      <c r="BI234" s="1">
        <v>44055</v>
      </c>
      <c r="BJ234" s="1">
        <v>44118</v>
      </c>
      <c r="BK234" s="1">
        <v>44092</v>
      </c>
      <c r="BL234" s="1">
        <v>44055</v>
      </c>
      <c r="BM234" s="5">
        <v>0.52410879629629625</v>
      </c>
      <c r="BN234" s="1">
        <v>44055</v>
      </c>
      <c r="BO234" s="5">
        <v>0.55074074074074075</v>
      </c>
      <c r="BP234" s="1">
        <v>44055</v>
      </c>
      <c r="BQ234" s="5">
        <v>0.5508912037037037</v>
      </c>
      <c r="BT234" s="1">
        <v>44055</v>
      </c>
      <c r="BU234" s="5">
        <v>0.62712962962962959</v>
      </c>
      <c r="BV234" s="2">
        <v>10</v>
      </c>
      <c r="BW234" s="2">
        <v>1619</v>
      </c>
      <c r="BX234" s="2">
        <v>1619</v>
      </c>
      <c r="BY234" s="2">
        <v>89</v>
      </c>
      <c r="BZ234" s="2" t="s">
        <v>8440</v>
      </c>
      <c r="CA234" s="2" t="s">
        <v>7608</v>
      </c>
      <c r="CB234" s="2">
        <v>0</v>
      </c>
      <c r="CC234" s="2">
        <v>0</v>
      </c>
      <c r="CD234" s="2">
        <v>1619</v>
      </c>
      <c r="CE234" s="2">
        <v>5</v>
      </c>
      <c r="CF234" s="2">
        <v>1</v>
      </c>
    </row>
    <row r="235" spans="1:84" x14ac:dyDescent="0.25">
      <c r="A235" s="2" t="s">
        <v>2533</v>
      </c>
      <c r="B235" s="2" t="s">
        <v>2670</v>
      </c>
      <c r="C235" s="2" t="s">
        <v>2534</v>
      </c>
      <c r="D235" s="2" t="s">
        <v>8442</v>
      </c>
      <c r="E235" s="2" t="s">
        <v>8441</v>
      </c>
      <c r="F235" s="2" t="s">
        <v>7426</v>
      </c>
      <c r="G235" s="2" t="s">
        <v>7593</v>
      </c>
      <c r="H235" s="2" t="s">
        <v>8442</v>
      </c>
      <c r="I235" s="2" t="s">
        <v>8443</v>
      </c>
      <c r="J235" s="2" t="s">
        <v>670</v>
      </c>
      <c r="K235" s="2" t="s">
        <v>7730</v>
      </c>
      <c r="L235" s="2">
        <v>896</v>
      </c>
      <c r="M235" s="2" t="s">
        <v>8262</v>
      </c>
      <c r="N235" s="2" t="s">
        <v>8444</v>
      </c>
      <c r="O235" s="2">
        <v>1723</v>
      </c>
      <c r="P235" s="2" t="s">
        <v>7475</v>
      </c>
      <c r="R235" s="2" t="s">
        <v>7435</v>
      </c>
      <c r="S235" s="2" t="s">
        <v>7436</v>
      </c>
      <c r="T235" s="2" t="s">
        <v>7436</v>
      </c>
      <c r="U235" s="2" t="s">
        <v>7436</v>
      </c>
      <c r="V235" s="2" t="s">
        <v>7604</v>
      </c>
      <c r="W235" s="2" t="s">
        <v>7979</v>
      </c>
      <c r="X235" s="2" t="s">
        <v>7980</v>
      </c>
      <c r="Y235" s="2" t="s">
        <v>7478</v>
      </c>
      <c r="Z235" s="2" t="s">
        <v>7440</v>
      </c>
      <c r="AA235" s="2">
        <v>37</v>
      </c>
      <c r="AB235" s="2">
        <v>100</v>
      </c>
      <c r="AC235" s="2">
        <v>100</v>
      </c>
      <c r="AD235" s="2">
        <v>0</v>
      </c>
      <c r="AE235" s="2">
        <v>69668.06</v>
      </c>
      <c r="AF235" s="2">
        <v>0.01</v>
      </c>
      <c r="AG235" s="2">
        <v>0</v>
      </c>
      <c r="AH235" s="2">
        <v>0</v>
      </c>
      <c r="AI235" s="2">
        <v>0</v>
      </c>
      <c r="AJ235" s="2">
        <v>0</v>
      </c>
      <c r="AK235" s="2">
        <v>69668.05</v>
      </c>
      <c r="AL235" s="2">
        <v>1997317.44</v>
      </c>
      <c r="AM235" s="2">
        <v>69668.05</v>
      </c>
      <c r="AN235" s="2">
        <v>69668.05</v>
      </c>
      <c r="AO235" s="2">
        <v>0</v>
      </c>
      <c r="AP235" s="2">
        <v>0</v>
      </c>
      <c r="AQ235" s="2">
        <v>1997317.44</v>
      </c>
      <c r="AR235" s="2">
        <v>1997317.43</v>
      </c>
      <c r="AS235" s="2">
        <v>0</v>
      </c>
      <c r="AT235" s="2">
        <v>69668.06</v>
      </c>
      <c r="AU235" s="2">
        <v>0</v>
      </c>
      <c r="AV235" s="2">
        <v>0</v>
      </c>
      <c r="AW235" s="2">
        <v>0</v>
      </c>
      <c r="AX235" s="2">
        <v>69668.06</v>
      </c>
      <c r="AY235" s="2" t="s">
        <v>8175</v>
      </c>
      <c r="AZ235" s="2" t="s">
        <v>8176</v>
      </c>
      <c r="BA235" s="1">
        <v>44197</v>
      </c>
      <c r="BB235" s="1">
        <v>44561</v>
      </c>
      <c r="BC235" s="1">
        <v>44055</v>
      </c>
      <c r="BD235" s="1">
        <v>44055</v>
      </c>
      <c r="BF235" s="1">
        <v>44074</v>
      </c>
      <c r="BG235" s="1">
        <v>44074</v>
      </c>
      <c r="BH235" s="1">
        <v>44055</v>
      </c>
      <c r="BI235" s="1">
        <v>44055</v>
      </c>
      <c r="BJ235" s="1">
        <v>44104</v>
      </c>
      <c r="BK235" s="1">
        <v>44097</v>
      </c>
      <c r="BL235" s="1">
        <v>44055</v>
      </c>
      <c r="BM235" s="5">
        <v>0.68197916666666669</v>
      </c>
      <c r="BN235" s="1">
        <v>44055</v>
      </c>
      <c r="BO235" s="5">
        <v>0.68607638888888889</v>
      </c>
      <c r="BP235" s="1">
        <v>44055</v>
      </c>
      <c r="BQ235" s="5">
        <v>0.6862152777777778</v>
      </c>
      <c r="BT235" s="1">
        <v>44056</v>
      </c>
      <c r="BU235" s="5">
        <v>0.47256944444444443</v>
      </c>
      <c r="BV235" s="2">
        <v>10</v>
      </c>
      <c r="BW235" s="2">
        <v>1619</v>
      </c>
      <c r="BX235" s="2">
        <v>1619</v>
      </c>
      <c r="BY235" s="2">
        <v>90</v>
      </c>
      <c r="BZ235" s="2" t="s">
        <v>8445</v>
      </c>
      <c r="CA235" s="2" t="s">
        <v>7597</v>
      </c>
      <c r="CB235" s="2">
        <v>0</v>
      </c>
      <c r="CC235" s="2">
        <v>0</v>
      </c>
      <c r="CD235" s="2">
        <v>1619</v>
      </c>
      <c r="CE235" s="2">
        <v>5</v>
      </c>
      <c r="CF235" s="2">
        <v>1</v>
      </c>
    </row>
    <row r="236" spans="1:84" x14ac:dyDescent="0.25">
      <c r="A236" s="2" t="s">
        <v>2535</v>
      </c>
      <c r="B236" s="2" t="s">
        <v>2679</v>
      </c>
      <c r="C236" s="2" t="s">
        <v>2536</v>
      </c>
      <c r="D236" s="2" t="s">
        <v>7984</v>
      </c>
      <c r="E236" s="2" t="s">
        <v>8446</v>
      </c>
      <c r="F236" s="2" t="s">
        <v>7426</v>
      </c>
      <c r="G236" s="2" t="s">
        <v>7486</v>
      </c>
      <c r="H236" s="2" t="s">
        <v>7984</v>
      </c>
      <c r="I236" s="2" t="s">
        <v>8447</v>
      </c>
      <c r="J236" s="2" t="s">
        <v>670</v>
      </c>
      <c r="K236" s="2" t="s">
        <v>7730</v>
      </c>
      <c r="L236" s="2">
        <v>4910</v>
      </c>
      <c r="M236" s="2" t="s">
        <v>7432</v>
      </c>
      <c r="N236" s="2" t="s">
        <v>8448</v>
      </c>
      <c r="O236" s="2">
        <v>5225</v>
      </c>
      <c r="P236" s="2" t="s">
        <v>7475</v>
      </c>
      <c r="R236" s="2" t="s">
        <v>7435</v>
      </c>
      <c r="S236" s="2" t="s">
        <v>7436</v>
      </c>
      <c r="T236" s="2" t="s">
        <v>7436</v>
      </c>
      <c r="U236" s="2" t="s">
        <v>7436</v>
      </c>
      <c r="V236" s="2" t="s">
        <v>1680</v>
      </c>
      <c r="W236" s="2" t="s">
        <v>7733</v>
      </c>
      <c r="X236" s="2" t="s">
        <v>8449</v>
      </c>
      <c r="Y236" s="2" t="s">
        <v>7493</v>
      </c>
      <c r="Z236" s="2" t="s">
        <v>7440</v>
      </c>
      <c r="AA236" s="2">
        <v>18</v>
      </c>
      <c r="AB236" s="2">
        <v>72.97</v>
      </c>
      <c r="AC236" s="2">
        <v>90.04</v>
      </c>
      <c r="AD236" s="2">
        <v>0</v>
      </c>
      <c r="AE236" s="2">
        <v>3678789.12</v>
      </c>
      <c r="AF236" s="2">
        <v>0</v>
      </c>
      <c r="AG236" s="2">
        <v>0</v>
      </c>
      <c r="AH236" s="2">
        <v>0</v>
      </c>
      <c r="AI236" s="2">
        <v>0</v>
      </c>
      <c r="AJ236" s="2">
        <v>0</v>
      </c>
      <c r="AK236" s="2">
        <v>3678789.12</v>
      </c>
      <c r="AL236" s="2">
        <v>10000000</v>
      </c>
      <c r="AM236" s="2">
        <v>3676621.6</v>
      </c>
      <c r="AN236" s="2">
        <v>2682829.9</v>
      </c>
      <c r="AO236" s="2">
        <v>993791.7</v>
      </c>
      <c r="AP236" s="2">
        <v>0</v>
      </c>
      <c r="AQ236" s="2">
        <v>10000000</v>
      </c>
      <c r="AR236" s="2">
        <v>9004040.7799999993</v>
      </c>
      <c r="AS236" s="2">
        <v>993791.7</v>
      </c>
      <c r="AT236" s="2">
        <v>3678789.12</v>
      </c>
      <c r="AU236" s="2">
        <v>0</v>
      </c>
      <c r="AV236" s="2">
        <v>0</v>
      </c>
      <c r="AW236" s="2">
        <v>0</v>
      </c>
      <c r="AX236" s="2">
        <v>3678789.12</v>
      </c>
      <c r="AY236" s="2" t="s">
        <v>8450</v>
      </c>
      <c r="AZ236" s="2" t="s">
        <v>8451</v>
      </c>
      <c r="BA236" s="1">
        <v>44197</v>
      </c>
      <c r="BB236" s="1">
        <v>44561</v>
      </c>
      <c r="BC236" s="1">
        <v>44056</v>
      </c>
      <c r="BD236" s="1">
        <v>44056</v>
      </c>
      <c r="BF236" s="1">
        <v>44074</v>
      </c>
      <c r="BG236" s="1">
        <v>44074</v>
      </c>
      <c r="BH236" s="1">
        <v>44056</v>
      </c>
      <c r="BI236" s="1">
        <v>44056</v>
      </c>
      <c r="BJ236" s="1">
        <v>44104</v>
      </c>
      <c r="BK236" s="1">
        <v>44098</v>
      </c>
      <c r="BL236" s="1">
        <v>44056</v>
      </c>
      <c r="BM236" s="5">
        <v>0.51196759259259261</v>
      </c>
      <c r="BN236" s="1">
        <v>44056</v>
      </c>
      <c r="BO236" s="5">
        <v>0.55299768518518522</v>
      </c>
      <c r="BP236" s="1">
        <v>44056</v>
      </c>
      <c r="BQ236" s="5">
        <v>0.61195601851851855</v>
      </c>
      <c r="BR236" s="1">
        <v>44056</v>
      </c>
      <c r="BS236" s="5">
        <v>0.56634259259259256</v>
      </c>
      <c r="BT236" s="1">
        <v>44056</v>
      </c>
      <c r="BU236" s="5">
        <v>0.69866898148148149</v>
      </c>
      <c r="BV236" s="2">
        <v>10</v>
      </c>
      <c r="BW236" s="2">
        <v>1619</v>
      </c>
      <c r="BX236" s="2">
        <v>1619</v>
      </c>
      <c r="BY236" s="2">
        <v>90</v>
      </c>
      <c r="BZ236" s="2" t="s">
        <v>7988</v>
      </c>
      <c r="CA236" s="2" t="s">
        <v>7497</v>
      </c>
      <c r="CB236" s="2">
        <v>0</v>
      </c>
      <c r="CC236" s="2">
        <v>0</v>
      </c>
      <c r="CD236" s="2">
        <v>1619</v>
      </c>
      <c r="CE236" s="2">
        <v>5</v>
      </c>
      <c r="CF236" s="2">
        <v>3</v>
      </c>
    </row>
    <row r="237" spans="1:84" x14ac:dyDescent="0.25">
      <c r="A237" s="2" t="s">
        <v>2544</v>
      </c>
      <c r="B237" s="2" t="s">
        <v>2691</v>
      </c>
      <c r="C237" s="2" t="s">
        <v>2543</v>
      </c>
      <c r="D237" s="2" t="s">
        <v>7529</v>
      </c>
      <c r="E237" s="2" t="s">
        <v>8452</v>
      </c>
      <c r="F237" s="2" t="s">
        <v>7426</v>
      </c>
      <c r="G237" s="2" t="s">
        <v>7470</v>
      </c>
      <c r="H237" s="2" t="s">
        <v>7529</v>
      </c>
      <c r="I237" s="2" t="s">
        <v>7529</v>
      </c>
      <c r="J237" s="2" t="s">
        <v>723</v>
      </c>
      <c r="K237" s="2" t="s">
        <v>7730</v>
      </c>
      <c r="L237" s="2">
        <v>263644</v>
      </c>
      <c r="M237" s="2" t="s">
        <v>7432</v>
      </c>
      <c r="N237" s="2" t="s">
        <v>7917</v>
      </c>
      <c r="O237" s="2">
        <v>1</v>
      </c>
      <c r="P237" s="2" t="s">
        <v>7434</v>
      </c>
      <c r="R237" s="2" t="s">
        <v>7435</v>
      </c>
      <c r="S237" s="2" t="s">
        <v>7436</v>
      </c>
      <c r="T237" s="2" t="s">
        <v>7436</v>
      </c>
      <c r="U237" s="2" t="s">
        <v>7436</v>
      </c>
      <c r="V237" s="2" t="s">
        <v>1680</v>
      </c>
      <c r="W237" s="2" t="s">
        <v>7452</v>
      </c>
      <c r="X237" s="2" t="s">
        <v>7719</v>
      </c>
      <c r="Y237" s="2" t="s">
        <v>7439</v>
      </c>
      <c r="Z237" s="2" t="s">
        <v>7440</v>
      </c>
      <c r="AA237" s="2">
        <v>60</v>
      </c>
      <c r="AB237" s="2">
        <v>100</v>
      </c>
      <c r="AC237" s="2">
        <v>100</v>
      </c>
      <c r="AD237" s="2">
        <v>0</v>
      </c>
      <c r="AE237" s="2">
        <v>94793.05</v>
      </c>
      <c r="AF237" s="2">
        <v>0</v>
      </c>
      <c r="AG237" s="2">
        <v>0</v>
      </c>
      <c r="AH237" s="2">
        <v>0</v>
      </c>
      <c r="AI237" s="2">
        <v>0</v>
      </c>
      <c r="AJ237" s="2">
        <v>0</v>
      </c>
      <c r="AK237" s="2">
        <v>94793.05</v>
      </c>
      <c r="AL237" s="2">
        <v>9971277.7200000007</v>
      </c>
      <c r="AM237" s="2">
        <v>94793.05</v>
      </c>
      <c r="AN237" s="2">
        <v>94793.05</v>
      </c>
      <c r="AO237" s="2">
        <v>0</v>
      </c>
      <c r="AP237" s="2">
        <v>0</v>
      </c>
      <c r="AQ237" s="2">
        <v>9971277.7200000007</v>
      </c>
      <c r="AR237" s="2">
        <v>9971277.7200000007</v>
      </c>
      <c r="AS237" s="2">
        <v>0</v>
      </c>
      <c r="AT237" s="2">
        <v>94793.05</v>
      </c>
      <c r="AU237" s="2">
        <v>0</v>
      </c>
      <c r="AV237" s="2">
        <v>0</v>
      </c>
      <c r="AW237" s="2">
        <v>0</v>
      </c>
      <c r="AX237" s="2">
        <v>94793.05</v>
      </c>
      <c r="AY237" s="2" t="s">
        <v>8181</v>
      </c>
      <c r="AZ237" s="2" t="s">
        <v>8182</v>
      </c>
      <c r="BA237" s="1">
        <v>44197</v>
      </c>
      <c r="BB237" s="1">
        <v>44561</v>
      </c>
      <c r="BC237" s="1">
        <v>44056</v>
      </c>
      <c r="BD237" s="1">
        <v>44056</v>
      </c>
      <c r="BF237" s="1">
        <v>44074</v>
      </c>
      <c r="BG237" s="1">
        <v>44074</v>
      </c>
      <c r="BH237" s="1">
        <v>44056</v>
      </c>
      <c r="BI237" s="1">
        <v>44057</v>
      </c>
      <c r="BJ237" s="1">
        <v>44118</v>
      </c>
      <c r="BK237" s="1">
        <v>44109</v>
      </c>
      <c r="BL237" s="1">
        <v>44056</v>
      </c>
      <c r="BM237" s="5">
        <v>0.66281250000000003</v>
      </c>
      <c r="BN237" s="1">
        <v>44056</v>
      </c>
      <c r="BO237" s="5">
        <v>0.66454861111111108</v>
      </c>
      <c r="BP237" s="1">
        <v>44057</v>
      </c>
      <c r="BQ237" s="5">
        <v>0.45652777777777775</v>
      </c>
      <c r="BR237" s="1">
        <v>44056</v>
      </c>
      <c r="BS237" s="5">
        <v>0.69997685185185188</v>
      </c>
      <c r="BT237" s="1">
        <v>44057</v>
      </c>
      <c r="BU237" s="5">
        <v>0.52787037037037032</v>
      </c>
      <c r="BV237" s="2">
        <v>10</v>
      </c>
      <c r="BW237" s="2">
        <v>1619</v>
      </c>
      <c r="BX237" s="2">
        <v>1619</v>
      </c>
      <c r="BY237" s="2">
        <v>74</v>
      </c>
      <c r="BZ237" s="2" t="s">
        <v>7536</v>
      </c>
      <c r="CA237" s="2" t="s">
        <v>7483</v>
      </c>
      <c r="CB237" s="2">
        <v>0</v>
      </c>
      <c r="CC237" s="2">
        <v>0</v>
      </c>
      <c r="CD237" s="2">
        <v>1619</v>
      </c>
      <c r="CE237" s="2">
        <v>5</v>
      </c>
      <c r="CF237" s="2">
        <v>1</v>
      </c>
    </row>
    <row r="238" spans="1:84" x14ac:dyDescent="0.25">
      <c r="A238" s="2" t="s">
        <v>2235</v>
      </c>
      <c r="B238" s="2" t="s">
        <v>2697</v>
      </c>
      <c r="C238" s="2" t="s">
        <v>2238</v>
      </c>
      <c r="D238" s="2" t="s">
        <v>8414</v>
      </c>
      <c r="E238" s="2" t="s">
        <v>8453</v>
      </c>
      <c r="F238" s="2" t="s">
        <v>7426</v>
      </c>
      <c r="G238" s="2" t="s">
        <v>8102</v>
      </c>
      <c r="H238" s="2" t="s">
        <v>8414</v>
      </c>
      <c r="I238" s="2" t="s">
        <v>8414</v>
      </c>
      <c r="J238" s="2" t="s">
        <v>7488</v>
      </c>
      <c r="K238" s="2" t="s">
        <v>8261</v>
      </c>
      <c r="L238" s="2">
        <v>6300</v>
      </c>
      <c r="M238" s="2" t="s">
        <v>8262</v>
      </c>
      <c r="N238" s="2" t="s">
        <v>8454</v>
      </c>
      <c r="O238" s="2">
        <v>3202</v>
      </c>
      <c r="P238" s="2" t="s">
        <v>7475</v>
      </c>
      <c r="R238" s="2" t="s">
        <v>7435</v>
      </c>
      <c r="S238" s="2" t="s">
        <v>7436</v>
      </c>
      <c r="T238" s="2" t="s">
        <v>7436</v>
      </c>
      <c r="U238" s="2" t="s">
        <v>7436</v>
      </c>
      <c r="V238" s="2" t="s">
        <v>1680</v>
      </c>
      <c r="W238" s="2" t="s">
        <v>7979</v>
      </c>
      <c r="X238" s="2" t="s">
        <v>8264</v>
      </c>
      <c r="Y238" s="2" t="s">
        <v>7506</v>
      </c>
      <c r="Z238" s="2" t="s">
        <v>7440</v>
      </c>
      <c r="AA238" s="2">
        <v>0</v>
      </c>
      <c r="AB238" s="2">
        <v>100</v>
      </c>
      <c r="AC238" s="2">
        <v>100</v>
      </c>
      <c r="AD238" s="2">
        <v>0</v>
      </c>
      <c r="AE238" s="2">
        <v>4198068.37</v>
      </c>
      <c r="AF238" s="2">
        <v>0</v>
      </c>
      <c r="AG238" s="2">
        <v>0</v>
      </c>
      <c r="AH238" s="2">
        <v>0</v>
      </c>
      <c r="AI238" s="2">
        <v>0</v>
      </c>
      <c r="AJ238" s="2">
        <v>0</v>
      </c>
      <c r="AK238" s="2">
        <v>4198068.37</v>
      </c>
      <c r="AL238" s="2">
        <v>9396821.7599999998</v>
      </c>
      <c r="AM238" s="2">
        <v>4198068.37</v>
      </c>
      <c r="AN238" s="2">
        <v>4198068.37</v>
      </c>
      <c r="AO238" s="2">
        <v>0</v>
      </c>
      <c r="AP238" s="2">
        <v>0</v>
      </c>
      <c r="AQ238" s="2">
        <v>9396821.7599999998</v>
      </c>
      <c r="AR238" s="2">
        <v>9396821.7599999998</v>
      </c>
      <c r="AS238" s="2">
        <v>0</v>
      </c>
      <c r="AT238" s="2">
        <v>4198068.37</v>
      </c>
      <c r="AU238" s="2">
        <v>0</v>
      </c>
      <c r="AV238" s="2">
        <v>0</v>
      </c>
      <c r="AW238" s="2">
        <v>0</v>
      </c>
      <c r="AX238" s="2">
        <v>4198068.37</v>
      </c>
      <c r="AY238" s="2" t="s">
        <v>8265</v>
      </c>
      <c r="AZ238" s="2" t="s">
        <v>8266</v>
      </c>
      <c r="BA238" s="1">
        <v>44197</v>
      </c>
      <c r="BB238" s="1">
        <v>44561</v>
      </c>
      <c r="BC238" s="1">
        <v>44057</v>
      </c>
      <c r="BD238" s="1">
        <v>44057</v>
      </c>
      <c r="BH238" s="1">
        <v>44057</v>
      </c>
      <c r="BI238" s="1">
        <v>44057</v>
      </c>
      <c r="BK238" s="1">
        <v>44187</v>
      </c>
      <c r="BL238" s="1">
        <v>44057</v>
      </c>
      <c r="BM238" s="5">
        <v>0.52589120370370368</v>
      </c>
      <c r="BN238" s="1">
        <v>44057</v>
      </c>
      <c r="BO238" s="5">
        <v>0.53721064814814812</v>
      </c>
      <c r="BP238" s="1">
        <v>44057</v>
      </c>
      <c r="BQ238" s="5">
        <v>0.53744212962962967</v>
      </c>
      <c r="BT238" s="1">
        <v>44057</v>
      </c>
      <c r="BU238" s="5">
        <v>0.57642361111111107</v>
      </c>
      <c r="BV238" s="2">
        <v>10</v>
      </c>
      <c r="BW238" s="2">
        <v>1619</v>
      </c>
      <c r="BX238" s="2">
        <v>1619</v>
      </c>
      <c r="BY238" s="2">
        <v>90</v>
      </c>
      <c r="BZ238" s="2" t="s">
        <v>8416</v>
      </c>
      <c r="CA238" s="2" t="s">
        <v>7608</v>
      </c>
      <c r="CB238" s="2">
        <v>0</v>
      </c>
      <c r="CC238" s="2">
        <v>0</v>
      </c>
      <c r="CD238" s="2">
        <v>1619</v>
      </c>
      <c r="CE238" s="2">
        <v>5</v>
      </c>
      <c r="CF238" s="2">
        <v>1</v>
      </c>
    </row>
    <row r="239" spans="1:84" x14ac:dyDescent="0.25">
      <c r="A239" s="2" t="s">
        <v>2229</v>
      </c>
      <c r="B239" s="2" t="s">
        <v>2705</v>
      </c>
      <c r="C239" s="2" t="s">
        <v>2230</v>
      </c>
      <c r="D239" s="2" t="s">
        <v>7600</v>
      </c>
      <c r="E239" s="2" t="s">
        <v>8455</v>
      </c>
      <c r="F239" s="2" t="s">
        <v>7426</v>
      </c>
      <c r="G239" s="2" t="s">
        <v>7512</v>
      </c>
      <c r="H239" s="2" t="s">
        <v>7600</v>
      </c>
      <c r="I239" s="2" t="s">
        <v>7600</v>
      </c>
      <c r="J239" s="2" t="s">
        <v>7488</v>
      </c>
      <c r="K239" s="2" t="s">
        <v>8261</v>
      </c>
      <c r="L239" s="2">
        <v>5489</v>
      </c>
      <c r="M239" s="2" t="s">
        <v>8262</v>
      </c>
      <c r="N239" s="2" t="s">
        <v>8456</v>
      </c>
      <c r="O239" s="2">
        <v>9217</v>
      </c>
      <c r="P239" s="2" t="s">
        <v>7475</v>
      </c>
      <c r="R239" s="2" t="s">
        <v>7435</v>
      </c>
      <c r="S239" s="2" t="s">
        <v>7436</v>
      </c>
      <c r="T239" s="2" t="s">
        <v>7436</v>
      </c>
      <c r="U239" s="2" t="s">
        <v>7436</v>
      </c>
      <c r="V239" s="2" t="s">
        <v>1680</v>
      </c>
      <c r="W239" s="2" t="s">
        <v>7979</v>
      </c>
      <c r="X239" s="2" t="s">
        <v>7980</v>
      </c>
      <c r="Y239" s="2" t="s">
        <v>7478</v>
      </c>
      <c r="Z239" s="2" t="s">
        <v>7440</v>
      </c>
      <c r="AA239" s="2">
        <v>0</v>
      </c>
      <c r="AB239" s="2">
        <v>100</v>
      </c>
      <c r="AC239" s="2">
        <v>100</v>
      </c>
      <c r="AD239" s="2">
        <v>0</v>
      </c>
      <c r="AE239" s="2">
        <v>809953.72</v>
      </c>
      <c r="AF239" s="2">
        <v>0</v>
      </c>
      <c r="AG239" s="2">
        <v>0</v>
      </c>
      <c r="AH239" s="2">
        <v>0</v>
      </c>
      <c r="AI239" s="2">
        <v>0</v>
      </c>
      <c r="AJ239" s="2">
        <v>0</v>
      </c>
      <c r="AK239" s="2">
        <v>809953.72</v>
      </c>
      <c r="AL239" s="2">
        <v>6799475.1500000004</v>
      </c>
      <c r="AM239" s="2">
        <v>809953.72</v>
      </c>
      <c r="AN239" s="2">
        <v>809953.72</v>
      </c>
      <c r="AO239" s="2">
        <v>0</v>
      </c>
      <c r="AP239" s="2">
        <v>0</v>
      </c>
      <c r="AQ239" s="2">
        <v>6799475.1500000004</v>
      </c>
      <c r="AR239" s="2">
        <v>6799475.1500000004</v>
      </c>
      <c r="AS239" s="2">
        <v>0</v>
      </c>
      <c r="AT239" s="2">
        <v>809953.72</v>
      </c>
      <c r="AU239" s="2">
        <v>0</v>
      </c>
      <c r="AV239" s="2">
        <v>0</v>
      </c>
      <c r="AW239" s="2">
        <v>0</v>
      </c>
      <c r="AX239" s="2">
        <v>809953.72</v>
      </c>
      <c r="AY239" s="2" t="s">
        <v>8265</v>
      </c>
      <c r="AZ239" s="2" t="s">
        <v>8266</v>
      </c>
      <c r="BA239" s="1">
        <v>44197</v>
      </c>
      <c r="BB239" s="1">
        <v>44561</v>
      </c>
      <c r="BC239" s="1">
        <v>44058</v>
      </c>
      <c r="BD239" s="1">
        <v>44058</v>
      </c>
      <c r="BH239" s="1">
        <v>44058</v>
      </c>
      <c r="BI239" s="1">
        <v>44058</v>
      </c>
      <c r="BK239" s="1">
        <v>44130</v>
      </c>
      <c r="BL239" s="1">
        <v>44058</v>
      </c>
      <c r="BM239" s="5">
        <v>0.4415162037037037</v>
      </c>
      <c r="BN239" s="1">
        <v>44058</v>
      </c>
      <c r="BO239" s="5">
        <v>0.44724537037037038</v>
      </c>
      <c r="BP239" s="1">
        <v>44058</v>
      </c>
      <c r="BQ239" s="5">
        <v>0.47606481481481483</v>
      </c>
      <c r="BT239" s="1">
        <v>44060</v>
      </c>
      <c r="BU239" s="5">
        <v>0.5216898148148148</v>
      </c>
      <c r="BV239" s="2">
        <v>10</v>
      </c>
      <c r="BW239" s="2">
        <v>1619</v>
      </c>
      <c r="BX239" s="2">
        <v>1619</v>
      </c>
      <c r="BY239" s="2">
        <v>90</v>
      </c>
      <c r="BZ239" s="2" t="s">
        <v>7608</v>
      </c>
      <c r="CA239" s="2" t="s">
        <v>7516</v>
      </c>
      <c r="CB239" s="2">
        <v>0</v>
      </c>
      <c r="CC239" s="2">
        <v>0</v>
      </c>
      <c r="CD239" s="2">
        <v>1619</v>
      </c>
      <c r="CE239" s="2">
        <v>5</v>
      </c>
      <c r="CF239" s="2">
        <v>1</v>
      </c>
    </row>
    <row r="240" spans="1:84" x14ac:dyDescent="0.25">
      <c r="A240" s="2" t="s">
        <v>2754</v>
      </c>
      <c r="B240" s="2" t="s">
        <v>2721</v>
      </c>
      <c r="C240" s="2" t="s">
        <v>2755</v>
      </c>
      <c r="D240" s="2" t="s">
        <v>8010</v>
      </c>
      <c r="E240" s="2" t="s">
        <v>8457</v>
      </c>
      <c r="F240" s="2" t="s">
        <v>7426</v>
      </c>
      <c r="G240" s="2" t="s">
        <v>7770</v>
      </c>
      <c r="H240" s="2" t="s">
        <v>8010</v>
      </c>
      <c r="I240" s="2" t="s">
        <v>8010</v>
      </c>
      <c r="J240" s="2" t="s">
        <v>457</v>
      </c>
      <c r="K240" s="2" t="s">
        <v>7971</v>
      </c>
      <c r="L240" s="2">
        <v>1896</v>
      </c>
      <c r="M240" s="2" t="s">
        <v>8262</v>
      </c>
      <c r="N240" s="2" t="s">
        <v>8458</v>
      </c>
      <c r="O240" s="2">
        <v>2423.75</v>
      </c>
      <c r="P240" s="2" t="s">
        <v>7475</v>
      </c>
      <c r="R240" s="2" t="s">
        <v>7435</v>
      </c>
      <c r="S240" s="2" t="s">
        <v>7436</v>
      </c>
      <c r="T240" s="2" t="s">
        <v>7436</v>
      </c>
      <c r="U240" s="2" t="s">
        <v>7436</v>
      </c>
      <c r="V240" s="2" t="s">
        <v>7604</v>
      </c>
      <c r="W240" s="2" t="s">
        <v>7979</v>
      </c>
      <c r="X240" s="2" t="s">
        <v>7980</v>
      </c>
      <c r="Y240" s="2" t="s">
        <v>7478</v>
      </c>
      <c r="Z240" s="2" t="s">
        <v>7440</v>
      </c>
      <c r="AA240" s="2">
        <v>0</v>
      </c>
      <c r="AB240" s="2">
        <v>0</v>
      </c>
      <c r="AC240" s="2">
        <v>99.99</v>
      </c>
      <c r="AD240" s="2">
        <v>0</v>
      </c>
      <c r="AE240" s="2">
        <v>142.25</v>
      </c>
      <c r="AF240" s="2">
        <v>0</v>
      </c>
      <c r="AG240" s="2">
        <v>0</v>
      </c>
      <c r="AH240" s="2">
        <v>0</v>
      </c>
      <c r="AI240" s="2">
        <v>0</v>
      </c>
      <c r="AJ240" s="2">
        <v>0</v>
      </c>
      <c r="AK240" s="2">
        <v>142.25</v>
      </c>
      <c r="AL240" s="2">
        <v>1954871.64</v>
      </c>
      <c r="AM240" s="2">
        <v>142.25</v>
      </c>
      <c r="AN240" s="2">
        <v>0</v>
      </c>
      <c r="AO240" s="2">
        <v>142.25</v>
      </c>
      <c r="AP240" s="2">
        <v>0</v>
      </c>
      <c r="AQ240" s="2">
        <v>1954871.64</v>
      </c>
      <c r="AR240" s="2">
        <v>1954729.39</v>
      </c>
      <c r="AS240" s="2">
        <v>142.25</v>
      </c>
      <c r="AT240" s="2">
        <v>142.25</v>
      </c>
      <c r="AU240" s="2">
        <v>0</v>
      </c>
      <c r="AV240" s="2">
        <v>0</v>
      </c>
      <c r="AW240" s="2">
        <v>0</v>
      </c>
      <c r="AX240" s="2">
        <v>142.25</v>
      </c>
      <c r="AY240" s="2" t="s">
        <v>8459</v>
      </c>
      <c r="AZ240" s="2" t="s">
        <v>8460</v>
      </c>
      <c r="BA240" s="1">
        <v>44197</v>
      </c>
      <c r="BB240" s="1">
        <v>44561</v>
      </c>
      <c r="BC240" s="1">
        <v>44060</v>
      </c>
      <c r="BD240" s="1">
        <v>44060</v>
      </c>
      <c r="BF240" s="1">
        <v>44074</v>
      </c>
      <c r="BG240" s="1">
        <v>44074</v>
      </c>
      <c r="BH240" s="1">
        <v>44060</v>
      </c>
      <c r="BI240" s="1">
        <v>44060</v>
      </c>
      <c r="BK240" s="1">
        <v>44161</v>
      </c>
      <c r="BL240" s="1">
        <v>44060</v>
      </c>
      <c r="BM240" s="5">
        <v>0.54668981481481482</v>
      </c>
      <c r="BN240" s="1">
        <v>44060</v>
      </c>
      <c r="BO240" s="5">
        <v>0.55464120370370373</v>
      </c>
      <c r="BP240" s="1">
        <v>44060</v>
      </c>
      <c r="BQ240" s="5">
        <v>0.55483796296296295</v>
      </c>
      <c r="BT240" s="1">
        <v>44060</v>
      </c>
      <c r="BU240" s="5">
        <v>0.61079861111111111</v>
      </c>
      <c r="BV240" s="2">
        <v>10</v>
      </c>
      <c r="BW240" s="2">
        <v>1619</v>
      </c>
      <c r="BX240" s="2">
        <v>1619</v>
      </c>
      <c r="BY240" s="2">
        <v>90</v>
      </c>
      <c r="BZ240" s="2" t="s">
        <v>8012</v>
      </c>
      <c r="CA240" s="2" t="s">
        <v>7780</v>
      </c>
      <c r="CB240" s="2">
        <v>0</v>
      </c>
      <c r="CC240" s="2">
        <v>0</v>
      </c>
      <c r="CD240" s="2">
        <v>1619</v>
      </c>
      <c r="CE240" s="2">
        <v>5</v>
      </c>
      <c r="CF240" s="2">
        <v>1</v>
      </c>
    </row>
    <row r="241" spans="1:84" x14ac:dyDescent="0.25">
      <c r="A241" s="2" t="s">
        <v>3610</v>
      </c>
      <c r="B241" s="2" t="s">
        <v>2725</v>
      </c>
      <c r="C241" s="2" t="s">
        <v>3611</v>
      </c>
      <c r="D241" s="2" t="s">
        <v>7825</v>
      </c>
      <c r="E241" s="2" t="s">
        <v>8461</v>
      </c>
      <c r="F241" s="2" t="s">
        <v>7426</v>
      </c>
      <c r="G241" s="2" t="s">
        <v>7470</v>
      </c>
      <c r="H241" s="2" t="s">
        <v>7825</v>
      </c>
      <c r="I241" s="2" t="s">
        <v>8462</v>
      </c>
      <c r="J241" s="2" t="s">
        <v>8463</v>
      </c>
      <c r="K241" s="2" t="s">
        <v>8382</v>
      </c>
      <c r="L241" s="2">
        <v>823</v>
      </c>
      <c r="M241" s="2" t="s">
        <v>7432</v>
      </c>
      <c r="N241" s="2" t="s">
        <v>8464</v>
      </c>
      <c r="O241" s="2">
        <v>1</v>
      </c>
      <c r="P241" s="2" t="s">
        <v>7767</v>
      </c>
      <c r="R241" s="2" t="s">
        <v>7435</v>
      </c>
      <c r="S241" s="2" t="s">
        <v>7436</v>
      </c>
      <c r="T241" s="2" t="s">
        <v>7436</v>
      </c>
      <c r="U241" s="2" t="s">
        <v>7436</v>
      </c>
      <c r="V241" s="2" t="s">
        <v>7604</v>
      </c>
      <c r="W241" s="2" t="s">
        <v>7979</v>
      </c>
      <c r="X241" s="2" t="s">
        <v>8384</v>
      </c>
      <c r="Y241" s="2" t="s">
        <v>8385</v>
      </c>
      <c r="Z241" s="2" t="s">
        <v>7479</v>
      </c>
      <c r="AA241" s="2">
        <v>0</v>
      </c>
      <c r="AB241" s="2">
        <v>100</v>
      </c>
      <c r="AC241" s="2">
        <v>100</v>
      </c>
      <c r="AD241" s="2">
        <v>0</v>
      </c>
      <c r="AE241" s="2">
        <v>419129.36</v>
      </c>
      <c r="AF241" s="2">
        <v>0</v>
      </c>
      <c r="AG241" s="2">
        <v>0</v>
      </c>
      <c r="AH241" s="2">
        <v>0</v>
      </c>
      <c r="AI241" s="2">
        <v>0</v>
      </c>
      <c r="AJ241" s="2">
        <v>0</v>
      </c>
      <c r="AK241" s="2">
        <v>419129.36</v>
      </c>
      <c r="AL241" s="2">
        <v>598756.23</v>
      </c>
      <c r="AM241" s="2">
        <v>419129.36</v>
      </c>
      <c r="AN241" s="2">
        <v>419129.36</v>
      </c>
      <c r="AO241" s="2">
        <v>0</v>
      </c>
      <c r="AP241" s="2">
        <v>0</v>
      </c>
      <c r="AQ241" s="2">
        <v>598756.23</v>
      </c>
      <c r="AR241" s="2">
        <v>598756.23</v>
      </c>
      <c r="AS241" s="2">
        <v>0</v>
      </c>
      <c r="AT241" s="2">
        <v>419129.36</v>
      </c>
      <c r="AU241" s="2">
        <v>0</v>
      </c>
      <c r="AV241" s="2">
        <v>0</v>
      </c>
      <c r="AW241" s="2">
        <v>0</v>
      </c>
      <c r="AX241" s="2">
        <v>419129.36</v>
      </c>
      <c r="AY241" s="2" t="s">
        <v>7763</v>
      </c>
      <c r="AZ241" s="2" t="s">
        <v>7764</v>
      </c>
      <c r="BA241" s="1">
        <v>44197</v>
      </c>
      <c r="BB241" s="1">
        <v>44561</v>
      </c>
      <c r="BC241" s="1">
        <v>44060</v>
      </c>
      <c r="BD241" s="1">
        <v>44060</v>
      </c>
      <c r="BF241" s="1">
        <v>44074</v>
      </c>
      <c r="BG241" s="1">
        <v>44074</v>
      </c>
      <c r="BH241" s="1">
        <v>44060</v>
      </c>
      <c r="BI241" s="1">
        <v>44096</v>
      </c>
      <c r="BK241" s="1">
        <v>44163</v>
      </c>
      <c r="BL241" s="1">
        <v>44060</v>
      </c>
      <c r="BM241" s="5">
        <v>0.63372685185185185</v>
      </c>
      <c r="BN241" s="1">
        <v>44060</v>
      </c>
      <c r="BO241" s="5">
        <v>0.63753472222222218</v>
      </c>
      <c r="BP241" s="1">
        <v>44060</v>
      </c>
      <c r="BQ241" s="5">
        <v>0.63766203703703705</v>
      </c>
      <c r="BT241" s="1">
        <v>44060</v>
      </c>
      <c r="BU241" s="5">
        <v>0.65840277777777778</v>
      </c>
      <c r="BV241" s="2">
        <v>10</v>
      </c>
      <c r="BW241" s="2">
        <v>1619</v>
      </c>
      <c r="BX241" s="2">
        <v>1619</v>
      </c>
      <c r="BY241" s="2">
        <v>140</v>
      </c>
      <c r="BZ241" s="2" t="s">
        <v>7832</v>
      </c>
      <c r="CA241" s="2" t="s">
        <v>7483</v>
      </c>
      <c r="CB241" s="2">
        <v>0</v>
      </c>
      <c r="CC241" s="2">
        <v>0</v>
      </c>
      <c r="CD241" s="2">
        <v>1619</v>
      </c>
      <c r="CE241" s="2">
        <v>5</v>
      </c>
      <c r="CF241" s="2">
        <v>1</v>
      </c>
    </row>
    <row r="242" spans="1:84" x14ac:dyDescent="0.25">
      <c r="A242" s="2" t="s">
        <v>3619</v>
      </c>
      <c r="B242" s="2" t="s">
        <v>2730</v>
      </c>
      <c r="C242" s="2" t="s">
        <v>3617</v>
      </c>
      <c r="D242" s="2" t="s">
        <v>8466</v>
      </c>
      <c r="E242" s="2" t="s">
        <v>8465</v>
      </c>
      <c r="F242" s="2" t="s">
        <v>7426</v>
      </c>
      <c r="G242" s="2" t="s">
        <v>8102</v>
      </c>
      <c r="H242" s="2" t="s">
        <v>8466</v>
      </c>
      <c r="I242" s="2" t="s">
        <v>8466</v>
      </c>
      <c r="J242" s="2" t="s">
        <v>8463</v>
      </c>
      <c r="K242" s="2" t="s">
        <v>8382</v>
      </c>
      <c r="L242" s="2">
        <v>14934</v>
      </c>
      <c r="M242" s="2" t="s">
        <v>7432</v>
      </c>
      <c r="N242" s="2" t="s">
        <v>8467</v>
      </c>
      <c r="O242" s="2">
        <v>1</v>
      </c>
      <c r="P242" s="2" t="s">
        <v>7767</v>
      </c>
      <c r="Q242" s="2">
        <v>1</v>
      </c>
      <c r="R242" s="2" t="s">
        <v>7435</v>
      </c>
      <c r="S242" s="2" t="s">
        <v>7436</v>
      </c>
      <c r="T242" s="2" t="s">
        <v>7436</v>
      </c>
      <c r="U242" s="2" t="s">
        <v>7436</v>
      </c>
      <c r="V242" s="2" t="s">
        <v>7604</v>
      </c>
      <c r="W242" s="2" t="s">
        <v>7437</v>
      </c>
      <c r="X242" s="2" t="s">
        <v>8384</v>
      </c>
      <c r="Y242" s="2" t="s">
        <v>8385</v>
      </c>
      <c r="Z242" s="2" t="s">
        <v>7479</v>
      </c>
      <c r="AA242" s="2">
        <v>0</v>
      </c>
      <c r="AB242" s="2">
        <v>100</v>
      </c>
      <c r="AC242" s="2">
        <v>100</v>
      </c>
      <c r="AD242" s="2">
        <v>0</v>
      </c>
      <c r="AE242" s="2">
        <v>722465.71</v>
      </c>
      <c r="AF242" s="2">
        <v>0</v>
      </c>
      <c r="AG242" s="2">
        <v>0</v>
      </c>
      <c r="AH242" s="2">
        <v>0</v>
      </c>
      <c r="AI242" s="2">
        <v>0</v>
      </c>
      <c r="AJ242" s="2">
        <v>0</v>
      </c>
      <c r="AK242" s="2">
        <v>722465.71</v>
      </c>
      <c r="AL242" s="2">
        <v>722465.71</v>
      </c>
      <c r="AM242" s="2">
        <v>722465.71</v>
      </c>
      <c r="AN242" s="2">
        <v>722465.71</v>
      </c>
      <c r="AO242" s="2">
        <v>0</v>
      </c>
      <c r="AP242" s="2">
        <v>0</v>
      </c>
      <c r="AQ242" s="2">
        <v>722465.71</v>
      </c>
      <c r="AR242" s="2">
        <v>722465.71</v>
      </c>
      <c r="AS242" s="2">
        <v>0</v>
      </c>
      <c r="AT242" s="2">
        <v>722465.71</v>
      </c>
      <c r="AU242" s="2">
        <v>0</v>
      </c>
      <c r="AV242" s="2">
        <v>0</v>
      </c>
      <c r="AW242" s="2">
        <v>0</v>
      </c>
      <c r="AX242" s="2">
        <v>722465.71</v>
      </c>
      <c r="AY242" s="2" t="s">
        <v>8468</v>
      </c>
      <c r="AZ242" s="2" t="s">
        <v>7764</v>
      </c>
      <c r="BA242" s="1">
        <v>44197</v>
      </c>
      <c r="BB242" s="1">
        <v>44561</v>
      </c>
      <c r="BC242" s="1">
        <v>44060</v>
      </c>
      <c r="BD242" s="1">
        <v>44060</v>
      </c>
      <c r="BF242" s="1">
        <v>44074</v>
      </c>
      <c r="BG242" s="1">
        <v>44074</v>
      </c>
      <c r="BH242" s="1">
        <v>44060</v>
      </c>
      <c r="BI242" s="1">
        <v>44060</v>
      </c>
      <c r="BK242" s="1">
        <v>44168</v>
      </c>
      <c r="BL242" s="1">
        <v>44060</v>
      </c>
      <c r="BM242" s="5">
        <v>0.68344907407407407</v>
      </c>
      <c r="BN242" s="1">
        <v>44060</v>
      </c>
      <c r="BO242" s="5">
        <v>0.68642361111111116</v>
      </c>
      <c r="BP242" s="1">
        <v>44060</v>
      </c>
      <c r="BQ242" s="5">
        <v>0.68655092592592593</v>
      </c>
      <c r="BT242" s="1">
        <v>44060</v>
      </c>
      <c r="BU242" s="5">
        <v>0.74835648148148148</v>
      </c>
      <c r="BV242" s="2">
        <v>10</v>
      </c>
      <c r="BW242" s="2">
        <v>1619</v>
      </c>
      <c r="BX242" s="2">
        <v>1619</v>
      </c>
      <c r="BY242" s="2">
        <v>140</v>
      </c>
      <c r="BZ242" s="2" t="s">
        <v>8469</v>
      </c>
      <c r="CA242" s="2" t="s">
        <v>7608</v>
      </c>
      <c r="CB242" s="2">
        <v>0</v>
      </c>
      <c r="CC242" s="2">
        <v>0</v>
      </c>
      <c r="CD242" s="2">
        <v>1619</v>
      </c>
      <c r="CE242" s="2">
        <v>5</v>
      </c>
      <c r="CF242" s="2">
        <v>1</v>
      </c>
    </row>
    <row r="243" spans="1:84" x14ac:dyDescent="0.25">
      <c r="A243" s="2" t="s">
        <v>2252</v>
      </c>
      <c r="B243" s="2" t="s">
        <v>8470</v>
      </c>
      <c r="C243" s="2" t="s">
        <v>2253</v>
      </c>
      <c r="D243" s="2" t="s">
        <v>7574</v>
      </c>
      <c r="E243" s="2" t="s">
        <v>8471</v>
      </c>
      <c r="F243" s="2" t="s">
        <v>7426</v>
      </c>
      <c r="G243" s="2" t="s">
        <v>7470</v>
      </c>
      <c r="H243" s="2" t="s">
        <v>7574</v>
      </c>
      <c r="I243" s="2" t="s">
        <v>7575</v>
      </c>
      <c r="J243" s="2" t="s">
        <v>42</v>
      </c>
      <c r="K243" s="2" t="s">
        <v>7566</v>
      </c>
      <c r="L243" s="2">
        <v>4107444</v>
      </c>
      <c r="M243" s="2" t="s">
        <v>7432</v>
      </c>
      <c r="N243" s="2" t="s">
        <v>7567</v>
      </c>
      <c r="O243" s="2">
        <v>1</v>
      </c>
      <c r="P243" s="2" t="s">
        <v>7767</v>
      </c>
      <c r="Q243" s="2">
        <v>1</v>
      </c>
      <c r="R243" s="2" t="s">
        <v>7435</v>
      </c>
      <c r="S243" s="2" t="s">
        <v>7436</v>
      </c>
      <c r="T243" s="2" t="s">
        <v>7436</v>
      </c>
      <c r="U243" s="2" t="s">
        <v>7436</v>
      </c>
      <c r="V243" s="2" t="s">
        <v>7604</v>
      </c>
      <c r="W243" s="2" t="s">
        <v>7437</v>
      </c>
      <c r="X243" s="2" t="s">
        <v>8384</v>
      </c>
      <c r="Y243" s="2" t="s">
        <v>8385</v>
      </c>
      <c r="Z243" s="2" t="s">
        <v>7479</v>
      </c>
      <c r="AA243" s="2">
        <v>50</v>
      </c>
      <c r="AB243" s="2">
        <v>100</v>
      </c>
      <c r="AC243" s="2">
        <v>100</v>
      </c>
      <c r="AD243" s="2">
        <v>0</v>
      </c>
      <c r="AE243" s="2">
        <v>2872070.53</v>
      </c>
      <c r="AF243" s="2">
        <v>0</v>
      </c>
      <c r="AG243" s="2">
        <v>0</v>
      </c>
      <c r="AH243" s="2">
        <v>0</v>
      </c>
      <c r="AI243" s="2">
        <v>0</v>
      </c>
      <c r="AJ243" s="2">
        <v>0</v>
      </c>
      <c r="AK243" s="2">
        <v>2872070.53</v>
      </c>
      <c r="AL243" s="2">
        <v>4102957.9</v>
      </c>
      <c r="AM243" s="2">
        <v>2872070.53</v>
      </c>
      <c r="AN243" s="2">
        <v>2872070.53</v>
      </c>
      <c r="AO243" s="2">
        <v>0</v>
      </c>
      <c r="AP243" s="2">
        <v>0</v>
      </c>
      <c r="AQ243" s="2">
        <v>4102957.9</v>
      </c>
      <c r="AR243" s="2">
        <v>4102957.9</v>
      </c>
      <c r="AS243" s="2">
        <v>0</v>
      </c>
      <c r="AT243" s="2">
        <v>2872070.53</v>
      </c>
      <c r="AU243" s="2">
        <v>0</v>
      </c>
      <c r="AV243" s="2">
        <v>0</v>
      </c>
      <c r="AW243" s="2">
        <v>0</v>
      </c>
      <c r="AX243" s="2">
        <v>2872070.53</v>
      </c>
      <c r="AY243" s="2" t="s">
        <v>8472</v>
      </c>
      <c r="AZ243" s="2" t="s">
        <v>8387</v>
      </c>
      <c r="BA243" s="1">
        <v>44197</v>
      </c>
      <c r="BB243" s="1">
        <v>44561</v>
      </c>
      <c r="BC243" s="1">
        <v>44061</v>
      </c>
      <c r="BD243" s="1">
        <v>44061</v>
      </c>
      <c r="BH243" s="1">
        <v>44061</v>
      </c>
      <c r="BI243" s="1">
        <v>44061</v>
      </c>
      <c r="BJ243" s="1">
        <v>44118</v>
      </c>
      <c r="BK243" s="1">
        <v>44092</v>
      </c>
      <c r="BL243" s="1">
        <v>44061</v>
      </c>
      <c r="BM243" s="5">
        <v>0.57837962962962963</v>
      </c>
      <c r="BN243" s="1">
        <v>44061</v>
      </c>
      <c r="BO243" s="5">
        <v>0.58108796296296295</v>
      </c>
      <c r="BP243" s="1">
        <v>44061</v>
      </c>
      <c r="BQ243" s="5">
        <v>0.58122685185185186</v>
      </c>
      <c r="BT243" s="1">
        <v>44061</v>
      </c>
      <c r="BU243" s="5">
        <v>0.65842592592592597</v>
      </c>
      <c r="BV243" s="2">
        <v>10</v>
      </c>
      <c r="BW243" s="2">
        <v>1619</v>
      </c>
      <c r="BX243" s="2">
        <v>1619</v>
      </c>
      <c r="BY243" s="2">
        <v>140</v>
      </c>
      <c r="BZ243" s="2" t="s">
        <v>7576</v>
      </c>
      <c r="CA243" s="2" t="s">
        <v>7483</v>
      </c>
      <c r="CB243" s="2">
        <v>0</v>
      </c>
      <c r="CC243" s="2">
        <v>0</v>
      </c>
      <c r="CD243" s="2">
        <v>1619</v>
      </c>
      <c r="CE243" s="2">
        <v>5</v>
      </c>
      <c r="CF243" s="2">
        <v>1</v>
      </c>
    </row>
    <row r="244" spans="1:84" x14ac:dyDescent="0.25">
      <c r="A244" s="2" t="s">
        <v>2867</v>
      </c>
      <c r="B244" s="2" t="s">
        <v>8473</v>
      </c>
      <c r="C244" s="2" t="s">
        <v>2868</v>
      </c>
      <c r="D244" s="2" t="s">
        <v>8070</v>
      </c>
      <c r="E244" s="2" t="s">
        <v>8474</v>
      </c>
      <c r="F244" s="2" t="s">
        <v>7426</v>
      </c>
      <c r="G244" s="2" t="s">
        <v>7700</v>
      </c>
      <c r="H244" s="2" t="s">
        <v>8070</v>
      </c>
      <c r="I244" s="2" t="s">
        <v>8070</v>
      </c>
      <c r="J244" s="2" t="s">
        <v>457</v>
      </c>
      <c r="K244" s="2" t="s">
        <v>7971</v>
      </c>
      <c r="L244" s="2">
        <v>320</v>
      </c>
      <c r="M244" s="2" t="s">
        <v>8262</v>
      </c>
      <c r="N244" s="2" t="s">
        <v>8475</v>
      </c>
      <c r="O244" s="2">
        <v>2544.4299999999998</v>
      </c>
      <c r="P244" s="2" t="s">
        <v>7475</v>
      </c>
      <c r="R244" s="2" t="s">
        <v>7435</v>
      </c>
      <c r="S244" s="2" t="s">
        <v>7436</v>
      </c>
      <c r="T244" s="2" t="s">
        <v>7436</v>
      </c>
      <c r="U244" s="2" t="s">
        <v>7436</v>
      </c>
      <c r="V244" s="2" t="s">
        <v>7604</v>
      </c>
      <c r="W244" s="2" t="s">
        <v>7979</v>
      </c>
      <c r="X244" s="2" t="s">
        <v>7980</v>
      </c>
      <c r="Y244" s="2" t="s">
        <v>7478</v>
      </c>
      <c r="Z244" s="2" t="s">
        <v>7440</v>
      </c>
      <c r="AA244" s="2">
        <v>0</v>
      </c>
      <c r="AB244" s="2">
        <v>32.18</v>
      </c>
      <c r="AC244" s="2">
        <v>87</v>
      </c>
      <c r="AD244" s="2">
        <v>0</v>
      </c>
      <c r="AE244" s="2">
        <v>412583.5</v>
      </c>
      <c r="AF244" s="2">
        <v>0</v>
      </c>
      <c r="AG244" s="2">
        <v>0</v>
      </c>
      <c r="AH244" s="2">
        <v>0</v>
      </c>
      <c r="AI244" s="2">
        <v>0</v>
      </c>
      <c r="AJ244" s="2">
        <v>0</v>
      </c>
      <c r="AK244" s="2">
        <v>412583.5</v>
      </c>
      <c r="AL244" s="2">
        <v>2152920.77</v>
      </c>
      <c r="AM244" s="2">
        <v>412583.5</v>
      </c>
      <c r="AN244" s="2">
        <v>132781.29</v>
      </c>
      <c r="AO244" s="2">
        <v>279802.21000000002</v>
      </c>
      <c r="AP244" s="2">
        <v>0</v>
      </c>
      <c r="AQ244" s="2">
        <v>2152920.77</v>
      </c>
      <c r="AR244" s="2">
        <v>1873118.56</v>
      </c>
      <c r="AS244" s="2">
        <v>279802.21000000002</v>
      </c>
      <c r="AT244" s="2">
        <v>412583.5</v>
      </c>
      <c r="AU244" s="2">
        <v>0</v>
      </c>
      <c r="AV244" s="2">
        <v>0</v>
      </c>
      <c r="AW244" s="2">
        <v>0</v>
      </c>
      <c r="AX244" s="2">
        <v>412583.5</v>
      </c>
      <c r="AY244" s="2" t="s">
        <v>8459</v>
      </c>
      <c r="AZ244" s="2" t="s">
        <v>8460</v>
      </c>
      <c r="BA244" s="1">
        <v>44197</v>
      </c>
      <c r="BB244" s="1">
        <v>44561</v>
      </c>
      <c r="BC244" s="1">
        <v>44062</v>
      </c>
      <c r="BD244" s="1">
        <v>44062</v>
      </c>
      <c r="BF244" s="1">
        <v>44074</v>
      </c>
      <c r="BG244" s="1">
        <v>44074</v>
      </c>
      <c r="BH244" s="1">
        <v>44062</v>
      </c>
      <c r="BI244" s="1">
        <v>44096</v>
      </c>
      <c r="BK244" s="1">
        <v>44153</v>
      </c>
      <c r="BL244" s="1">
        <v>44062</v>
      </c>
      <c r="BM244" s="5">
        <v>0.46451388888888889</v>
      </c>
      <c r="BN244" s="1">
        <v>44062</v>
      </c>
      <c r="BO244" s="5">
        <v>0.47112268518518519</v>
      </c>
      <c r="BP244" s="1">
        <v>44062</v>
      </c>
      <c r="BQ244" s="5">
        <v>0.47152777777777777</v>
      </c>
      <c r="BT244" s="1">
        <v>44062</v>
      </c>
      <c r="BU244" s="5">
        <v>0.4952199074074074</v>
      </c>
      <c r="BV244" s="2">
        <v>10</v>
      </c>
      <c r="BW244" s="2">
        <v>1619</v>
      </c>
      <c r="BX244" s="2">
        <v>1619</v>
      </c>
      <c r="BY244" s="2">
        <v>90</v>
      </c>
      <c r="BZ244" s="2" t="s">
        <v>8072</v>
      </c>
      <c r="CA244" s="2" t="s">
        <v>7703</v>
      </c>
      <c r="CB244" s="2">
        <v>0</v>
      </c>
      <c r="CC244" s="2">
        <v>0</v>
      </c>
      <c r="CD244" s="2">
        <v>1619</v>
      </c>
      <c r="CE244" s="2">
        <v>5</v>
      </c>
      <c r="CF244" s="2">
        <v>1</v>
      </c>
    </row>
    <row r="245" spans="1:84" x14ac:dyDescent="0.25">
      <c r="A245" s="2" t="s">
        <v>2873</v>
      </c>
      <c r="B245" s="2" t="s">
        <v>8476</v>
      </c>
      <c r="C245" s="2" t="s">
        <v>2874</v>
      </c>
      <c r="D245" s="2" t="s">
        <v>7696</v>
      </c>
      <c r="E245" s="2" t="s">
        <v>8477</v>
      </c>
      <c r="F245" s="2" t="s">
        <v>7426</v>
      </c>
      <c r="G245" s="2" t="s">
        <v>7486</v>
      </c>
      <c r="H245" s="2" t="s">
        <v>7696</v>
      </c>
      <c r="I245" s="2" t="s">
        <v>7696</v>
      </c>
      <c r="J245" s="2" t="s">
        <v>457</v>
      </c>
      <c r="K245" s="2" t="s">
        <v>7971</v>
      </c>
      <c r="L245" s="2">
        <v>3978</v>
      </c>
      <c r="M245" s="2" t="s">
        <v>8262</v>
      </c>
      <c r="N245" s="2" t="s">
        <v>8478</v>
      </c>
      <c r="O245" s="2">
        <v>4578.6099999999997</v>
      </c>
      <c r="P245" s="2" t="s">
        <v>7475</v>
      </c>
      <c r="Q245" s="2">
        <v>4578.6099999999997</v>
      </c>
      <c r="R245" s="2" t="s">
        <v>7435</v>
      </c>
      <c r="S245" s="2" t="s">
        <v>7436</v>
      </c>
      <c r="T245" s="2" t="s">
        <v>7436</v>
      </c>
      <c r="U245" s="2" t="s">
        <v>7436</v>
      </c>
      <c r="V245" s="2" t="s">
        <v>7604</v>
      </c>
      <c r="W245" s="2" t="s">
        <v>7979</v>
      </c>
      <c r="X245" s="2" t="s">
        <v>7980</v>
      </c>
      <c r="Y245" s="2" t="s">
        <v>7478</v>
      </c>
      <c r="Z245" s="2" t="s">
        <v>7440</v>
      </c>
      <c r="AA245" s="2">
        <v>0</v>
      </c>
      <c r="AB245" s="2">
        <v>100</v>
      </c>
      <c r="AC245" s="2">
        <v>100</v>
      </c>
      <c r="AD245" s="2">
        <v>0</v>
      </c>
      <c r="AE245" s="2">
        <v>153345.5</v>
      </c>
      <c r="AF245" s="2">
        <v>0</v>
      </c>
      <c r="AG245" s="2">
        <v>0</v>
      </c>
      <c r="AH245" s="2">
        <v>0</v>
      </c>
      <c r="AI245" s="2">
        <v>0</v>
      </c>
      <c r="AJ245" s="2">
        <v>0</v>
      </c>
      <c r="AK245" s="2">
        <v>153345.5</v>
      </c>
      <c r="AL245" s="2">
        <v>2258351.25</v>
      </c>
      <c r="AM245" s="2">
        <v>153345.5</v>
      </c>
      <c r="AN245" s="2">
        <v>153345.5</v>
      </c>
      <c r="AO245" s="2">
        <v>0</v>
      </c>
      <c r="AP245" s="2">
        <v>0</v>
      </c>
      <c r="AQ245" s="2">
        <v>2258351.25</v>
      </c>
      <c r="AR245" s="2">
        <v>2258351.25</v>
      </c>
      <c r="AS245" s="2">
        <v>0</v>
      </c>
      <c r="AT245" s="2">
        <v>153345.5</v>
      </c>
      <c r="AU245" s="2">
        <v>0</v>
      </c>
      <c r="AV245" s="2">
        <v>0</v>
      </c>
      <c r="AW245" s="2">
        <v>0</v>
      </c>
      <c r="AX245" s="2">
        <v>153345.5</v>
      </c>
      <c r="AY245" s="2" t="s">
        <v>8459</v>
      </c>
      <c r="AZ245" s="2" t="s">
        <v>8460</v>
      </c>
      <c r="BA245" s="1">
        <v>44197</v>
      </c>
      <c r="BB245" s="1">
        <v>44561</v>
      </c>
      <c r="BC245" s="1">
        <v>44062</v>
      </c>
      <c r="BD245" s="1">
        <v>44062</v>
      </c>
      <c r="BF245" s="1">
        <v>44074</v>
      </c>
      <c r="BG245" s="1">
        <v>44074</v>
      </c>
      <c r="BH245" s="1">
        <v>44062</v>
      </c>
      <c r="BI245" s="1">
        <v>44096</v>
      </c>
      <c r="BK245" s="1">
        <v>44125</v>
      </c>
      <c r="BL245" s="1">
        <v>44062</v>
      </c>
      <c r="BM245" s="5">
        <v>0.4808912037037037</v>
      </c>
      <c r="BN245" s="1">
        <v>44062</v>
      </c>
      <c r="BO245" s="5">
        <v>0.50400462962962966</v>
      </c>
      <c r="BP245" s="1">
        <v>44062</v>
      </c>
      <c r="BQ245" s="5">
        <v>0.50413194444444442</v>
      </c>
      <c r="BT245" s="1">
        <v>44062</v>
      </c>
      <c r="BU245" s="5">
        <v>0.52917824074074071</v>
      </c>
      <c r="BV245" s="2">
        <v>10</v>
      </c>
      <c r="BW245" s="2">
        <v>1619</v>
      </c>
      <c r="BX245" s="2">
        <v>1619</v>
      </c>
      <c r="BY245" s="2">
        <v>90</v>
      </c>
      <c r="BZ245" s="2" t="s">
        <v>7697</v>
      </c>
      <c r="CA245" s="2" t="s">
        <v>7497</v>
      </c>
      <c r="CB245" s="2">
        <v>0</v>
      </c>
      <c r="CC245" s="2">
        <v>0</v>
      </c>
      <c r="CD245" s="2">
        <v>1619</v>
      </c>
      <c r="CE245" s="2">
        <v>5</v>
      </c>
      <c r="CF245" s="2">
        <v>1</v>
      </c>
    </row>
    <row r="246" spans="1:84" x14ac:dyDescent="0.25">
      <c r="A246" s="2" t="s">
        <v>2760</v>
      </c>
      <c r="B246" s="2" t="s">
        <v>8479</v>
      </c>
      <c r="C246" s="2" t="s">
        <v>2758</v>
      </c>
      <c r="D246" s="2" t="s">
        <v>8481</v>
      </c>
      <c r="E246" s="2" t="s">
        <v>8480</v>
      </c>
      <c r="F246" s="2" t="s">
        <v>7426</v>
      </c>
      <c r="G246" s="2" t="s">
        <v>7724</v>
      </c>
      <c r="H246" s="2" t="s">
        <v>8481</v>
      </c>
      <c r="I246" s="2" t="s">
        <v>8482</v>
      </c>
      <c r="J246" s="2" t="s">
        <v>457</v>
      </c>
      <c r="K246" s="2" t="s">
        <v>7971</v>
      </c>
      <c r="L246" s="2">
        <v>789</v>
      </c>
      <c r="M246" s="2" t="s">
        <v>8262</v>
      </c>
      <c r="N246" s="2" t="s">
        <v>8483</v>
      </c>
      <c r="O246" s="2">
        <v>1851.12</v>
      </c>
      <c r="P246" s="2" t="s">
        <v>7475</v>
      </c>
      <c r="R246" s="2" t="s">
        <v>7435</v>
      </c>
      <c r="S246" s="2" t="s">
        <v>7436</v>
      </c>
      <c r="T246" s="2" t="s">
        <v>7436</v>
      </c>
      <c r="U246" s="2" t="s">
        <v>7436</v>
      </c>
      <c r="V246" s="2" t="s">
        <v>7604</v>
      </c>
      <c r="W246" s="2" t="s">
        <v>7979</v>
      </c>
      <c r="X246" s="2" t="s">
        <v>7980</v>
      </c>
      <c r="Y246" s="2" t="s">
        <v>7478</v>
      </c>
      <c r="Z246" s="2" t="s">
        <v>7440</v>
      </c>
      <c r="AA246" s="2">
        <v>15</v>
      </c>
      <c r="AB246" s="2">
        <v>0</v>
      </c>
      <c r="AC246" s="2">
        <v>88.09</v>
      </c>
      <c r="AD246" s="2">
        <v>0</v>
      </c>
      <c r="AE246" s="2">
        <v>297663.14</v>
      </c>
      <c r="AF246" s="2">
        <v>0</v>
      </c>
      <c r="AG246" s="2">
        <v>0</v>
      </c>
      <c r="AH246" s="2">
        <v>0</v>
      </c>
      <c r="AI246" s="2">
        <v>0</v>
      </c>
      <c r="AJ246" s="2">
        <v>0</v>
      </c>
      <c r="AK246" s="2">
        <v>297663.14</v>
      </c>
      <c r="AL246" s="2">
        <v>2500000</v>
      </c>
      <c r="AM246" s="2">
        <v>297663.14</v>
      </c>
      <c r="AN246" s="2">
        <v>0</v>
      </c>
      <c r="AO246" s="2">
        <v>297663.14</v>
      </c>
      <c r="AP246" s="2">
        <v>0</v>
      </c>
      <c r="AQ246" s="2">
        <v>2500000</v>
      </c>
      <c r="AR246" s="2">
        <v>2202336.86</v>
      </c>
      <c r="AS246" s="2">
        <v>297663.14</v>
      </c>
      <c r="AT246" s="2">
        <v>297663.14</v>
      </c>
      <c r="AU246" s="2">
        <v>0</v>
      </c>
      <c r="AV246" s="2">
        <v>0</v>
      </c>
      <c r="AW246" s="2">
        <v>0</v>
      </c>
      <c r="AX246" s="2">
        <v>297663.14</v>
      </c>
      <c r="AY246" s="2" t="s">
        <v>8459</v>
      </c>
      <c r="AZ246" s="2" t="s">
        <v>8460</v>
      </c>
      <c r="BA246" s="1">
        <v>44197</v>
      </c>
      <c r="BB246" s="1">
        <v>44561</v>
      </c>
      <c r="BC246" s="1">
        <v>44062</v>
      </c>
      <c r="BD246" s="1">
        <v>44062</v>
      </c>
      <c r="BF246" s="1">
        <v>44074</v>
      </c>
      <c r="BG246" s="1">
        <v>44074</v>
      </c>
      <c r="BH246" s="1">
        <v>44062</v>
      </c>
      <c r="BI246" s="1">
        <v>44062</v>
      </c>
      <c r="BJ246" s="1">
        <v>44118</v>
      </c>
      <c r="BK246" s="1">
        <v>44109</v>
      </c>
      <c r="BL246" s="1">
        <v>44062</v>
      </c>
      <c r="BM246" s="5">
        <v>0.52375000000000005</v>
      </c>
      <c r="BN246" s="1">
        <v>44062</v>
      </c>
      <c r="BO246" s="5">
        <v>0.52946759259259257</v>
      </c>
      <c r="BP246" s="1">
        <v>44062</v>
      </c>
      <c r="BQ246" s="5">
        <v>0.52961805555555552</v>
      </c>
      <c r="BT246" s="1">
        <v>44062</v>
      </c>
      <c r="BU246" s="5">
        <v>0.53069444444444447</v>
      </c>
      <c r="BV246" s="2">
        <v>10</v>
      </c>
      <c r="BW246" s="2">
        <v>1619</v>
      </c>
      <c r="BX246" s="2">
        <v>1619</v>
      </c>
      <c r="BY246" s="2">
        <v>90</v>
      </c>
      <c r="BZ246" s="2" t="s">
        <v>8484</v>
      </c>
      <c r="CA246" s="2" t="s">
        <v>7727</v>
      </c>
      <c r="CB246" s="2">
        <v>0</v>
      </c>
      <c r="CC246" s="2">
        <v>0</v>
      </c>
      <c r="CD246" s="2">
        <v>1619</v>
      </c>
      <c r="CE246" s="2">
        <v>5</v>
      </c>
      <c r="CF246" s="2">
        <v>1</v>
      </c>
    </row>
    <row r="247" spans="1:84" x14ac:dyDescent="0.25">
      <c r="A247" s="2" t="s">
        <v>2883</v>
      </c>
      <c r="B247" s="2" t="s">
        <v>8485</v>
      </c>
      <c r="C247" s="2" t="s">
        <v>2884</v>
      </c>
      <c r="D247" s="2" t="s">
        <v>8487</v>
      </c>
      <c r="E247" s="2" t="s">
        <v>8486</v>
      </c>
      <c r="F247" s="2" t="s">
        <v>7426</v>
      </c>
      <c r="G247" s="2" t="s">
        <v>7784</v>
      </c>
      <c r="H247" s="2" t="s">
        <v>8487</v>
      </c>
      <c r="I247" s="2" t="s">
        <v>8487</v>
      </c>
      <c r="J247" s="2" t="s">
        <v>457</v>
      </c>
      <c r="K247" s="2" t="s">
        <v>7971</v>
      </c>
      <c r="L247" s="2">
        <v>10975</v>
      </c>
      <c r="M247" s="2" t="s">
        <v>8262</v>
      </c>
      <c r="N247" s="2" t="s">
        <v>8488</v>
      </c>
      <c r="O247" s="2">
        <v>1917</v>
      </c>
      <c r="P247" s="2" t="s">
        <v>7475</v>
      </c>
      <c r="Q247" s="2">
        <v>1917</v>
      </c>
      <c r="R247" s="2" t="s">
        <v>7435</v>
      </c>
      <c r="S247" s="2" t="s">
        <v>7436</v>
      </c>
      <c r="T247" s="2" t="s">
        <v>7436</v>
      </c>
      <c r="U247" s="2" t="s">
        <v>7436</v>
      </c>
      <c r="V247" s="2" t="s">
        <v>7604</v>
      </c>
      <c r="W247" s="2" t="s">
        <v>7979</v>
      </c>
      <c r="X247" s="2" t="s">
        <v>7980</v>
      </c>
      <c r="Y247" s="2" t="s">
        <v>7478</v>
      </c>
      <c r="Z247" s="2" t="s">
        <v>7440</v>
      </c>
      <c r="AA247" s="2">
        <v>0</v>
      </c>
      <c r="AB247" s="2">
        <v>0</v>
      </c>
      <c r="AC247" s="2">
        <v>98.98</v>
      </c>
      <c r="AD247" s="2">
        <v>0</v>
      </c>
      <c r="AE247" s="2">
        <v>21521.200000000001</v>
      </c>
      <c r="AF247" s="2">
        <v>0</v>
      </c>
      <c r="AG247" s="2">
        <v>0</v>
      </c>
      <c r="AH247" s="2">
        <v>0</v>
      </c>
      <c r="AI247" s="2">
        <v>0</v>
      </c>
      <c r="AJ247" s="2">
        <v>0</v>
      </c>
      <c r="AK247" s="2">
        <v>21521.200000000001</v>
      </c>
      <c r="AL247" s="2">
        <v>2104555.98</v>
      </c>
      <c r="AM247" s="2">
        <v>21521.200000000001</v>
      </c>
      <c r="AN247" s="2">
        <v>0</v>
      </c>
      <c r="AO247" s="2">
        <v>21521.200000000001</v>
      </c>
      <c r="AP247" s="2">
        <v>0</v>
      </c>
      <c r="AQ247" s="2">
        <v>2104555.98</v>
      </c>
      <c r="AR247" s="2">
        <v>2083034.78</v>
      </c>
      <c r="AS247" s="2">
        <v>21521.200000000001</v>
      </c>
      <c r="AT247" s="2">
        <v>21521.200000000001</v>
      </c>
      <c r="AU247" s="2">
        <v>0</v>
      </c>
      <c r="AV247" s="2">
        <v>0</v>
      </c>
      <c r="AW247" s="2">
        <v>0</v>
      </c>
      <c r="AX247" s="2">
        <v>21521.200000000001</v>
      </c>
      <c r="AY247" s="2" t="s">
        <v>8459</v>
      </c>
      <c r="AZ247" s="2" t="s">
        <v>8460</v>
      </c>
      <c r="BA247" s="1">
        <v>44197</v>
      </c>
      <c r="BB247" s="1">
        <v>44561</v>
      </c>
      <c r="BC247" s="1">
        <v>44062</v>
      </c>
      <c r="BD247" s="1">
        <v>44062</v>
      </c>
      <c r="BF247" s="1">
        <v>44074</v>
      </c>
      <c r="BG247" s="1">
        <v>44074</v>
      </c>
      <c r="BH247" s="1">
        <v>44062</v>
      </c>
      <c r="BI247" s="1">
        <v>44062</v>
      </c>
      <c r="BK247" s="1">
        <v>44146</v>
      </c>
      <c r="BL247" s="1">
        <v>44062</v>
      </c>
      <c r="BM247" s="5">
        <v>0.56452546296296291</v>
      </c>
      <c r="BN247" s="1">
        <v>44062</v>
      </c>
      <c r="BO247" s="5">
        <v>0.57163194444444443</v>
      </c>
      <c r="BP247" s="1">
        <v>44062</v>
      </c>
      <c r="BQ247" s="5">
        <v>0.57174768518518515</v>
      </c>
      <c r="BT247" s="1">
        <v>44062</v>
      </c>
      <c r="BU247" s="5">
        <v>0.64339120370370373</v>
      </c>
      <c r="BV247" s="2">
        <v>10</v>
      </c>
      <c r="BW247" s="2">
        <v>1619</v>
      </c>
      <c r="BX247" s="2">
        <v>1619</v>
      </c>
      <c r="BY247" s="2">
        <v>90</v>
      </c>
      <c r="BZ247" s="2" t="s">
        <v>8489</v>
      </c>
      <c r="CA247" s="2" t="s">
        <v>7790</v>
      </c>
      <c r="CB247" s="2">
        <v>0</v>
      </c>
      <c r="CC247" s="2">
        <v>0</v>
      </c>
      <c r="CD247" s="2">
        <v>1619</v>
      </c>
      <c r="CE247" s="2">
        <v>5</v>
      </c>
      <c r="CF247" s="2">
        <v>1</v>
      </c>
    </row>
    <row r="248" spans="1:84" x14ac:dyDescent="0.25">
      <c r="A248" s="2" t="s">
        <v>2306</v>
      </c>
      <c r="B248" s="2" t="s">
        <v>8490</v>
      </c>
      <c r="C248" s="2" t="s">
        <v>2307</v>
      </c>
      <c r="D248" s="2" t="s">
        <v>8493</v>
      </c>
      <c r="E248" s="2" t="s">
        <v>8491</v>
      </c>
      <c r="F248" s="2" t="s">
        <v>7426</v>
      </c>
      <c r="G248" s="2" t="s">
        <v>8492</v>
      </c>
      <c r="H248" s="2" t="s">
        <v>8493</v>
      </c>
      <c r="I248" s="2" t="s">
        <v>8493</v>
      </c>
      <c r="J248" s="2" t="s">
        <v>613</v>
      </c>
      <c r="K248" s="2" t="s">
        <v>7730</v>
      </c>
      <c r="L248" s="2">
        <v>1500000</v>
      </c>
      <c r="M248" s="2" t="s">
        <v>7432</v>
      </c>
      <c r="N248" s="2" t="s">
        <v>8494</v>
      </c>
      <c r="O248" s="2">
        <v>12</v>
      </c>
      <c r="P248" s="2" t="s">
        <v>8302</v>
      </c>
      <c r="R248" s="2" t="s">
        <v>7435</v>
      </c>
      <c r="S248" s="2" t="s">
        <v>7436</v>
      </c>
      <c r="T248" s="2" t="s">
        <v>7436</v>
      </c>
      <c r="U248" s="2" t="s">
        <v>7436</v>
      </c>
      <c r="V248" s="2" t="s">
        <v>1680</v>
      </c>
      <c r="W248" s="2" t="s">
        <v>7775</v>
      </c>
      <c r="X248" s="2" t="s">
        <v>7776</v>
      </c>
      <c r="Y248" s="2" t="s">
        <v>7478</v>
      </c>
      <c r="Z248" s="2" t="s">
        <v>7440</v>
      </c>
      <c r="AA248" s="2">
        <v>24</v>
      </c>
      <c r="AB248" s="2">
        <v>27.99</v>
      </c>
      <c r="AC248" s="2">
        <v>55.55</v>
      </c>
      <c r="AD248" s="2">
        <v>0</v>
      </c>
      <c r="AE248" s="2">
        <v>134088703.28</v>
      </c>
      <c r="AF248" s="2">
        <v>0</v>
      </c>
      <c r="AG248" s="2">
        <v>0</v>
      </c>
      <c r="AH248" s="2">
        <v>0</v>
      </c>
      <c r="AI248" s="2">
        <v>0</v>
      </c>
      <c r="AJ248" s="2">
        <v>0</v>
      </c>
      <c r="AK248" s="2">
        <v>134088703.28</v>
      </c>
      <c r="AL248" s="2">
        <v>217220488.49000001</v>
      </c>
      <c r="AM248" s="2">
        <v>134088703.28</v>
      </c>
      <c r="AN248" s="2">
        <v>37534457.479999997</v>
      </c>
      <c r="AO248" s="2">
        <v>96554245.799999997</v>
      </c>
      <c r="AP248" s="2">
        <v>0</v>
      </c>
      <c r="AQ248" s="2">
        <v>217220488.49000001</v>
      </c>
      <c r="AR248" s="2">
        <v>120666242.69</v>
      </c>
      <c r="AS248" s="2">
        <v>96554245.799999997</v>
      </c>
      <c r="AT248" s="2">
        <v>134088703.28</v>
      </c>
      <c r="AU248" s="2">
        <v>0</v>
      </c>
      <c r="AV248" s="2">
        <v>0</v>
      </c>
      <c r="AW248" s="2">
        <v>0</v>
      </c>
      <c r="AX248" s="2">
        <v>134088703.28</v>
      </c>
      <c r="AY248" s="2" t="s">
        <v>8495</v>
      </c>
      <c r="AZ248" s="2" t="s">
        <v>8496</v>
      </c>
      <c r="BA248" s="1">
        <v>44197</v>
      </c>
      <c r="BB248" s="1">
        <v>44561</v>
      </c>
      <c r="BC248" s="1">
        <v>44063</v>
      </c>
      <c r="BD248" s="1">
        <v>44063</v>
      </c>
      <c r="BF248" s="1">
        <v>44063</v>
      </c>
      <c r="BG248" s="1">
        <v>44074</v>
      </c>
      <c r="BH248" s="1">
        <v>44063</v>
      </c>
      <c r="BI248" s="1">
        <v>44068</v>
      </c>
      <c r="BJ248" s="1">
        <v>44118</v>
      </c>
      <c r="BK248" s="1">
        <v>44117</v>
      </c>
      <c r="BL248" s="1">
        <v>44063</v>
      </c>
      <c r="BM248" s="5">
        <v>0.44041666666666668</v>
      </c>
      <c r="BN248" s="1">
        <v>44063</v>
      </c>
      <c r="BO248" s="5">
        <v>0.45959490740740738</v>
      </c>
      <c r="BP248" s="1">
        <v>44063</v>
      </c>
      <c r="BQ248" s="5">
        <v>0.45984953703703701</v>
      </c>
      <c r="BT248" s="1">
        <v>44063</v>
      </c>
      <c r="BU248" s="5">
        <v>0.47326388888888887</v>
      </c>
      <c r="BV248" s="2">
        <v>10</v>
      </c>
      <c r="BW248" s="2">
        <v>1619</v>
      </c>
      <c r="BX248" s="2">
        <v>1619</v>
      </c>
      <c r="BY248" s="2">
        <v>183</v>
      </c>
      <c r="BZ248" s="2" t="s">
        <v>8497</v>
      </c>
      <c r="CA248" s="2" t="s">
        <v>8498</v>
      </c>
      <c r="CB248" s="2">
        <v>0</v>
      </c>
      <c r="CC248" s="2">
        <v>0</v>
      </c>
      <c r="CD248" s="2">
        <v>1619</v>
      </c>
      <c r="CE248" s="2">
        <v>5</v>
      </c>
      <c r="CF248" s="2">
        <v>1</v>
      </c>
    </row>
    <row r="249" spans="1:84" x14ac:dyDescent="0.25">
      <c r="A249" s="2" t="s">
        <v>2549</v>
      </c>
      <c r="B249" s="2" t="s">
        <v>8499</v>
      </c>
      <c r="C249" s="2" t="s">
        <v>2550</v>
      </c>
      <c r="D249" s="2" t="s">
        <v>8501</v>
      </c>
      <c r="E249" s="2" t="s">
        <v>8500</v>
      </c>
      <c r="F249" s="2" t="s">
        <v>7426</v>
      </c>
      <c r="G249" s="2" t="s">
        <v>8292</v>
      </c>
      <c r="H249" s="2" t="s">
        <v>8501</v>
      </c>
      <c r="I249" s="2" t="s">
        <v>8502</v>
      </c>
      <c r="J249" s="2" t="s">
        <v>723</v>
      </c>
      <c r="K249" s="2" t="s">
        <v>7730</v>
      </c>
      <c r="L249" s="2">
        <v>200</v>
      </c>
      <c r="M249" s="2" t="s">
        <v>7432</v>
      </c>
      <c r="N249" s="2" t="s">
        <v>7624</v>
      </c>
      <c r="O249" s="2">
        <v>1226</v>
      </c>
      <c r="P249" s="2" t="s">
        <v>7613</v>
      </c>
      <c r="Q249" s="2">
        <v>1226</v>
      </c>
      <c r="R249" s="2" t="s">
        <v>7435</v>
      </c>
      <c r="S249" s="2" t="s">
        <v>7436</v>
      </c>
      <c r="T249" s="2" t="s">
        <v>7436</v>
      </c>
      <c r="U249" s="2" t="s">
        <v>7436</v>
      </c>
      <c r="V249" s="2" t="s">
        <v>1680</v>
      </c>
      <c r="W249" s="2" t="s">
        <v>7437</v>
      </c>
      <c r="X249" s="2" t="s">
        <v>7533</v>
      </c>
      <c r="Y249" s="2" t="s">
        <v>7787</v>
      </c>
      <c r="Z249" s="2" t="s">
        <v>7440</v>
      </c>
      <c r="AA249" s="2">
        <v>2</v>
      </c>
      <c r="AB249" s="2">
        <v>57.99</v>
      </c>
      <c r="AC249" s="2">
        <v>80.430000000000007</v>
      </c>
      <c r="AD249" s="2">
        <v>0</v>
      </c>
      <c r="AE249" s="2">
        <v>10352221.390000001</v>
      </c>
      <c r="AF249" s="2">
        <v>0</v>
      </c>
      <c r="AG249" s="2">
        <v>0</v>
      </c>
      <c r="AH249" s="2">
        <v>0</v>
      </c>
      <c r="AI249" s="2">
        <v>0</v>
      </c>
      <c r="AJ249" s="2">
        <v>0</v>
      </c>
      <c r="AK249" s="2">
        <v>10352221.390000001</v>
      </c>
      <c r="AL249" s="2">
        <v>22217188.940000001</v>
      </c>
      <c r="AM249" s="2">
        <v>10352221.390000001</v>
      </c>
      <c r="AN249" s="2">
        <v>6003556.2699999996</v>
      </c>
      <c r="AO249" s="2">
        <v>4348665.12</v>
      </c>
      <c r="AP249" s="2">
        <v>0</v>
      </c>
      <c r="AQ249" s="2">
        <v>22217188.940000001</v>
      </c>
      <c r="AR249" s="2">
        <v>17868523.82</v>
      </c>
      <c r="AS249" s="2">
        <v>4348665.12</v>
      </c>
      <c r="AT249" s="2">
        <v>10352221.390000001</v>
      </c>
      <c r="AU249" s="2">
        <v>0</v>
      </c>
      <c r="AV249" s="2">
        <v>0</v>
      </c>
      <c r="AW249" s="2">
        <v>0</v>
      </c>
      <c r="AX249" s="2">
        <v>10352221.390000001</v>
      </c>
      <c r="AY249" s="2" t="s">
        <v>8503</v>
      </c>
      <c r="AZ249" s="2" t="s">
        <v>7967</v>
      </c>
      <c r="BA249" s="1">
        <v>44197</v>
      </c>
      <c r="BB249" s="1">
        <v>44561</v>
      </c>
      <c r="BC249" s="1">
        <v>44063</v>
      </c>
      <c r="BD249" s="1">
        <v>44063</v>
      </c>
      <c r="BF249" s="1">
        <v>44074</v>
      </c>
      <c r="BG249" s="1">
        <v>44074</v>
      </c>
      <c r="BH249" s="1">
        <v>44063</v>
      </c>
      <c r="BI249" s="1">
        <v>44063</v>
      </c>
      <c r="BJ249" s="1">
        <v>44118</v>
      </c>
      <c r="BK249" s="1">
        <v>44107</v>
      </c>
      <c r="BL249" s="1">
        <v>44063</v>
      </c>
      <c r="BM249" s="5">
        <v>0.52733796296296298</v>
      </c>
      <c r="BN249" s="1">
        <v>44063</v>
      </c>
      <c r="BO249" s="5">
        <v>0.53003472222222225</v>
      </c>
      <c r="BP249" s="1">
        <v>44063</v>
      </c>
      <c r="BQ249" s="5">
        <v>0.53015046296296298</v>
      </c>
      <c r="BT249" s="1">
        <v>44063</v>
      </c>
      <c r="BU249" s="5">
        <v>0.71847222222222218</v>
      </c>
      <c r="BV249" s="2">
        <v>10</v>
      </c>
      <c r="BW249" s="2">
        <v>1619</v>
      </c>
      <c r="BX249" s="2">
        <v>1619</v>
      </c>
      <c r="BY249" s="2">
        <v>91</v>
      </c>
      <c r="BZ249" s="2" t="s">
        <v>8504</v>
      </c>
      <c r="CA249" s="2" t="s">
        <v>8296</v>
      </c>
      <c r="CB249" s="2">
        <v>0</v>
      </c>
      <c r="CC249" s="2">
        <v>0</v>
      </c>
      <c r="CD249" s="2">
        <v>1619</v>
      </c>
      <c r="CE249" s="2">
        <v>5</v>
      </c>
      <c r="CF249" s="2">
        <v>1</v>
      </c>
    </row>
    <row r="250" spans="1:84" x14ac:dyDescent="0.25">
      <c r="A250" s="2" t="s">
        <v>2668</v>
      </c>
      <c r="B250" s="2" t="s">
        <v>8505</v>
      </c>
      <c r="C250" s="2" t="s">
        <v>2669</v>
      </c>
      <c r="D250" s="2" t="s">
        <v>7538</v>
      </c>
      <c r="E250" s="2" t="s">
        <v>8506</v>
      </c>
      <c r="F250" s="2" t="s">
        <v>7426</v>
      </c>
      <c r="G250" s="2" t="s">
        <v>7470</v>
      </c>
      <c r="H250" s="2" t="s">
        <v>7538</v>
      </c>
      <c r="I250" s="2" t="s">
        <v>7538</v>
      </c>
      <c r="J250" s="2" t="s">
        <v>7835</v>
      </c>
      <c r="K250" s="2" t="s">
        <v>7730</v>
      </c>
      <c r="L250" s="2">
        <v>61000</v>
      </c>
      <c r="M250" s="2" t="s">
        <v>7432</v>
      </c>
      <c r="N250" s="2" t="s">
        <v>8507</v>
      </c>
      <c r="O250" s="2">
        <v>6557.48</v>
      </c>
      <c r="P250" s="2" t="s">
        <v>7555</v>
      </c>
      <c r="Q250" s="2">
        <v>6557.48</v>
      </c>
      <c r="R250" s="2" t="s">
        <v>7435</v>
      </c>
      <c r="S250" s="2" t="s">
        <v>7436</v>
      </c>
      <c r="T250" s="2" t="s">
        <v>7436</v>
      </c>
      <c r="U250" s="2" t="s">
        <v>7436</v>
      </c>
      <c r="V250" s="2" t="s">
        <v>7604</v>
      </c>
      <c r="W250" s="2" t="s">
        <v>7437</v>
      </c>
      <c r="X250" s="2" t="s">
        <v>8196</v>
      </c>
      <c r="Y250" s="2" t="s">
        <v>7478</v>
      </c>
      <c r="Z250" s="2" t="s">
        <v>7440</v>
      </c>
      <c r="AA250" s="2">
        <v>0</v>
      </c>
      <c r="AB250" s="2">
        <v>31.19</v>
      </c>
      <c r="AC250" s="2">
        <v>71.180000000000007</v>
      </c>
      <c r="AD250" s="2">
        <v>0</v>
      </c>
      <c r="AE250" s="2">
        <v>3476810.01</v>
      </c>
      <c r="AF250" s="2">
        <v>0</v>
      </c>
      <c r="AG250" s="2">
        <v>0</v>
      </c>
      <c r="AH250" s="2">
        <v>0</v>
      </c>
      <c r="AI250" s="2">
        <v>0</v>
      </c>
      <c r="AJ250" s="2">
        <v>0</v>
      </c>
      <c r="AK250" s="2">
        <v>3476810.01</v>
      </c>
      <c r="AL250" s="2">
        <v>8300000</v>
      </c>
      <c r="AM250" s="2">
        <v>3476810.01</v>
      </c>
      <c r="AN250" s="2">
        <v>1084490.6599999999</v>
      </c>
      <c r="AO250" s="2">
        <v>2392319.35</v>
      </c>
      <c r="AP250" s="2">
        <v>0</v>
      </c>
      <c r="AQ250" s="2">
        <v>8300000</v>
      </c>
      <c r="AR250" s="2">
        <v>5907680.6500000004</v>
      </c>
      <c r="AS250" s="2">
        <v>2392319.35</v>
      </c>
      <c r="AT250" s="2">
        <v>3476810.01</v>
      </c>
      <c r="AU250" s="2">
        <v>0</v>
      </c>
      <c r="AV250" s="2">
        <v>0</v>
      </c>
      <c r="AW250" s="2">
        <v>0</v>
      </c>
      <c r="AX250" s="2">
        <v>3476810.01</v>
      </c>
      <c r="AY250" s="2" t="s">
        <v>8197</v>
      </c>
      <c r="AZ250" s="2" t="s">
        <v>8198</v>
      </c>
      <c r="BA250" s="1">
        <v>44197</v>
      </c>
      <c r="BB250" s="1">
        <v>44561</v>
      </c>
      <c r="BC250" s="1">
        <v>44063</v>
      </c>
      <c r="BD250" s="1">
        <v>44063</v>
      </c>
      <c r="BF250" s="1">
        <v>44074</v>
      </c>
      <c r="BG250" s="1">
        <v>44074</v>
      </c>
      <c r="BH250" s="1">
        <v>44063</v>
      </c>
      <c r="BI250" s="1">
        <v>44084</v>
      </c>
      <c r="BK250" s="1">
        <v>44146</v>
      </c>
      <c r="BL250" s="1">
        <v>44063</v>
      </c>
      <c r="BM250" s="5">
        <v>0.56315972222222221</v>
      </c>
      <c r="BN250" s="1">
        <v>44063</v>
      </c>
      <c r="BO250" s="5">
        <v>0.6481365740740741</v>
      </c>
      <c r="BP250" s="1">
        <v>44063</v>
      </c>
      <c r="BQ250" s="5">
        <v>0.64832175925925928</v>
      </c>
      <c r="BT250" s="1">
        <v>44063</v>
      </c>
      <c r="BU250" s="5">
        <v>0.71673611111111113</v>
      </c>
      <c r="BV250" s="2">
        <v>10</v>
      </c>
      <c r="BW250" s="2">
        <v>1619</v>
      </c>
      <c r="BX250" s="2">
        <v>1619</v>
      </c>
      <c r="BY250" s="2">
        <v>89</v>
      </c>
      <c r="BZ250" s="2" t="s">
        <v>7548</v>
      </c>
      <c r="CA250" s="2" t="s">
        <v>7483</v>
      </c>
      <c r="CB250" s="2">
        <v>0</v>
      </c>
      <c r="CC250" s="2">
        <v>0</v>
      </c>
      <c r="CD250" s="2">
        <v>1619</v>
      </c>
      <c r="CE250" s="2">
        <v>5</v>
      </c>
      <c r="CF250" s="2">
        <v>1</v>
      </c>
    </row>
    <row r="251" spans="1:84" x14ac:dyDescent="0.25">
      <c r="A251" s="2" t="s">
        <v>2554</v>
      </c>
      <c r="B251" s="2" t="s">
        <v>8508</v>
      </c>
      <c r="C251" s="2" t="s">
        <v>2555</v>
      </c>
      <c r="D251" s="2" t="s">
        <v>8510</v>
      </c>
      <c r="E251" s="2" t="s">
        <v>8509</v>
      </c>
      <c r="F251" s="2" t="s">
        <v>7426</v>
      </c>
      <c r="G251" s="2" t="s">
        <v>7700</v>
      </c>
      <c r="H251" s="2" t="s">
        <v>8510</v>
      </c>
      <c r="I251" s="2" t="s">
        <v>8510</v>
      </c>
      <c r="J251" s="2" t="s">
        <v>613</v>
      </c>
      <c r="K251" s="2" t="s">
        <v>7730</v>
      </c>
      <c r="L251" s="2">
        <v>1888</v>
      </c>
      <c r="M251" s="2" t="s">
        <v>7432</v>
      </c>
      <c r="N251" s="2" t="s">
        <v>8511</v>
      </c>
      <c r="O251" s="2">
        <v>1822</v>
      </c>
      <c r="P251" s="2" t="s">
        <v>7475</v>
      </c>
      <c r="Q251" s="2">
        <v>1822</v>
      </c>
      <c r="R251" s="2" t="s">
        <v>7435</v>
      </c>
      <c r="S251" s="2" t="s">
        <v>7436</v>
      </c>
      <c r="T251" s="2" t="s">
        <v>7436</v>
      </c>
      <c r="U251" s="2" t="s">
        <v>7436</v>
      </c>
      <c r="V251" s="2" t="s">
        <v>1680</v>
      </c>
      <c r="W251" s="2" t="s">
        <v>7775</v>
      </c>
      <c r="X251" s="2" t="s">
        <v>7776</v>
      </c>
      <c r="Y251" s="2" t="s">
        <v>7478</v>
      </c>
      <c r="Z251" s="2" t="s">
        <v>7440</v>
      </c>
      <c r="AA251" s="2">
        <v>4</v>
      </c>
      <c r="AB251" s="2">
        <v>100</v>
      </c>
      <c r="AC251" s="2">
        <v>100</v>
      </c>
      <c r="AD251" s="2">
        <v>0</v>
      </c>
      <c r="AE251" s="2">
        <v>1002092.5</v>
      </c>
      <c r="AF251" s="2">
        <v>14.15</v>
      </c>
      <c r="AG251" s="2">
        <v>0</v>
      </c>
      <c r="AH251" s="2">
        <v>0</v>
      </c>
      <c r="AI251" s="2">
        <v>0</v>
      </c>
      <c r="AJ251" s="2">
        <v>0</v>
      </c>
      <c r="AK251" s="2">
        <v>1002078.35</v>
      </c>
      <c r="AL251" s="2">
        <v>6042773.8099999996</v>
      </c>
      <c r="AM251" s="2">
        <v>1002078.35</v>
      </c>
      <c r="AN251" s="2">
        <v>1002078.35</v>
      </c>
      <c r="AO251" s="2">
        <v>0</v>
      </c>
      <c r="AP251" s="2">
        <v>0</v>
      </c>
      <c r="AQ251" s="2">
        <v>6042773.8099999996</v>
      </c>
      <c r="AR251" s="2">
        <v>6042759.6600000001</v>
      </c>
      <c r="AS251" s="2">
        <v>0</v>
      </c>
      <c r="AT251" s="2">
        <v>1002092.5</v>
      </c>
      <c r="AU251" s="2">
        <v>0</v>
      </c>
      <c r="AV251" s="2">
        <v>0</v>
      </c>
      <c r="AW251" s="2">
        <v>0</v>
      </c>
      <c r="AX251" s="2">
        <v>1002092.5</v>
      </c>
      <c r="AY251" s="2" t="s">
        <v>8495</v>
      </c>
      <c r="AZ251" s="2" t="s">
        <v>8496</v>
      </c>
      <c r="BA251" s="1">
        <v>44197</v>
      </c>
      <c r="BB251" s="1">
        <v>44561</v>
      </c>
      <c r="BC251" s="1">
        <v>44063</v>
      </c>
      <c r="BD251" s="1">
        <v>44063</v>
      </c>
      <c r="BF251" s="1">
        <v>44074</v>
      </c>
      <c r="BG251" s="1">
        <v>44074</v>
      </c>
      <c r="BH251" s="1">
        <v>44063</v>
      </c>
      <c r="BI251" s="1">
        <v>44063</v>
      </c>
      <c r="BJ251" s="1">
        <v>44118</v>
      </c>
      <c r="BK251" s="1">
        <v>44111</v>
      </c>
      <c r="BL251" s="1">
        <v>44063</v>
      </c>
      <c r="BM251" s="5">
        <v>0.58144675925925926</v>
      </c>
      <c r="BN251" s="1">
        <v>44063</v>
      </c>
      <c r="BO251" s="5">
        <v>0.5851736111111111</v>
      </c>
      <c r="BP251" s="1">
        <v>44063</v>
      </c>
      <c r="BQ251" s="5">
        <v>0.58532407407407405</v>
      </c>
      <c r="BT251" s="1">
        <v>44063</v>
      </c>
      <c r="BU251" s="5">
        <v>0.71745370370370365</v>
      </c>
      <c r="BV251" s="2">
        <v>10</v>
      </c>
      <c r="BW251" s="2">
        <v>1619</v>
      </c>
      <c r="BX251" s="2">
        <v>1619</v>
      </c>
      <c r="BY251" s="2">
        <v>90</v>
      </c>
      <c r="BZ251" s="2" t="s">
        <v>8512</v>
      </c>
      <c r="CA251" s="2" t="s">
        <v>7703</v>
      </c>
      <c r="CB251" s="2">
        <v>0</v>
      </c>
      <c r="CC251" s="2">
        <v>0</v>
      </c>
      <c r="CD251" s="2">
        <v>1619</v>
      </c>
      <c r="CE251" s="2">
        <v>5</v>
      </c>
      <c r="CF251" s="2">
        <v>1</v>
      </c>
    </row>
    <row r="252" spans="1:84" x14ac:dyDescent="0.25">
      <c r="A252" s="2" t="s">
        <v>2560</v>
      </c>
      <c r="B252" s="2" t="s">
        <v>8513</v>
      </c>
      <c r="C252" s="2" t="s">
        <v>2558</v>
      </c>
      <c r="D252" s="2" t="s">
        <v>7538</v>
      </c>
      <c r="E252" s="2" t="s">
        <v>8514</v>
      </c>
      <c r="F252" s="2" t="s">
        <v>7426</v>
      </c>
      <c r="G252" s="2" t="s">
        <v>7470</v>
      </c>
      <c r="H252" s="2" t="s">
        <v>7538</v>
      </c>
      <c r="I252" s="2" t="s">
        <v>7538</v>
      </c>
      <c r="J252" s="2" t="s">
        <v>457</v>
      </c>
      <c r="K252" s="2" t="s">
        <v>7730</v>
      </c>
      <c r="L252" s="2">
        <v>5896</v>
      </c>
      <c r="M252" s="2" t="s">
        <v>7432</v>
      </c>
      <c r="N252" s="2" t="s">
        <v>8515</v>
      </c>
      <c r="O252" s="2">
        <v>1836</v>
      </c>
      <c r="P252" s="2" t="s">
        <v>7475</v>
      </c>
      <c r="R252" s="2" t="s">
        <v>7435</v>
      </c>
      <c r="S252" s="2" t="s">
        <v>7436</v>
      </c>
      <c r="T252" s="2" t="s">
        <v>7436</v>
      </c>
      <c r="U252" s="2" t="s">
        <v>7436</v>
      </c>
      <c r="V252" s="2" t="s">
        <v>7604</v>
      </c>
      <c r="W252" s="2" t="s">
        <v>7775</v>
      </c>
      <c r="X252" s="2" t="s">
        <v>7776</v>
      </c>
      <c r="Y252" s="2" t="s">
        <v>7478</v>
      </c>
      <c r="Z252" s="2" t="s">
        <v>7440</v>
      </c>
      <c r="AA252" s="2">
        <v>0</v>
      </c>
      <c r="AB252" s="2">
        <v>0</v>
      </c>
      <c r="AC252" s="2">
        <v>94.99</v>
      </c>
      <c r="AD252" s="2">
        <v>0</v>
      </c>
      <c r="AE252" s="2">
        <v>136722.26999999999</v>
      </c>
      <c r="AF252" s="2">
        <v>0</v>
      </c>
      <c r="AG252" s="2">
        <v>0</v>
      </c>
      <c r="AH252" s="2">
        <v>0</v>
      </c>
      <c r="AI252" s="2">
        <v>0</v>
      </c>
      <c r="AJ252" s="2">
        <v>0</v>
      </c>
      <c r="AK252" s="2">
        <v>136722.26999999999</v>
      </c>
      <c r="AL252" s="2">
        <v>2726312.4</v>
      </c>
      <c r="AM252" s="2">
        <v>136722.26999999999</v>
      </c>
      <c r="AN252" s="2">
        <v>0</v>
      </c>
      <c r="AO252" s="2">
        <v>136722.26999999999</v>
      </c>
      <c r="AP252" s="2">
        <v>0</v>
      </c>
      <c r="AQ252" s="2">
        <v>2726312.4</v>
      </c>
      <c r="AR252" s="2">
        <v>2589590.13</v>
      </c>
      <c r="AS252" s="2">
        <v>136722.26999999999</v>
      </c>
      <c r="AT252" s="2">
        <v>136722.26999999999</v>
      </c>
      <c r="AU252" s="2">
        <v>0</v>
      </c>
      <c r="AV252" s="2">
        <v>0</v>
      </c>
      <c r="AW252" s="2">
        <v>0</v>
      </c>
      <c r="AX252" s="2">
        <v>136722.26999999999</v>
      </c>
      <c r="AY252" s="2" t="s">
        <v>8516</v>
      </c>
      <c r="AZ252" s="2" t="s">
        <v>8517</v>
      </c>
      <c r="BA252" s="1">
        <v>44197</v>
      </c>
      <c r="BB252" s="1">
        <v>44561</v>
      </c>
      <c r="BC252" s="1">
        <v>44063</v>
      </c>
      <c r="BD252" s="1">
        <v>44063</v>
      </c>
      <c r="BF252" s="1">
        <v>44074</v>
      </c>
      <c r="BG252" s="1">
        <v>44074</v>
      </c>
      <c r="BH252" s="1">
        <v>44063</v>
      </c>
      <c r="BI252" s="1">
        <v>44063</v>
      </c>
      <c r="BK252" s="1">
        <v>44168</v>
      </c>
      <c r="BL252" s="1">
        <v>44063</v>
      </c>
      <c r="BM252" s="5">
        <v>0.67451388888888886</v>
      </c>
      <c r="BN252" s="1">
        <v>44063</v>
      </c>
      <c r="BO252" s="5">
        <v>0.67608796296296292</v>
      </c>
      <c r="BP252" s="1">
        <v>44063</v>
      </c>
      <c r="BQ252" s="5">
        <v>0.67622685185185183</v>
      </c>
      <c r="BT252" s="1">
        <v>44063</v>
      </c>
      <c r="BU252" s="5">
        <v>0.71811342592592597</v>
      </c>
      <c r="BV252" s="2">
        <v>10</v>
      </c>
      <c r="BW252" s="2">
        <v>1619</v>
      </c>
      <c r="BX252" s="2">
        <v>1619</v>
      </c>
      <c r="BY252" s="2">
        <v>90</v>
      </c>
      <c r="BZ252" s="2" t="s">
        <v>7548</v>
      </c>
      <c r="CA252" s="2" t="s">
        <v>7483</v>
      </c>
      <c r="CB252" s="2">
        <v>0</v>
      </c>
      <c r="CC252" s="2">
        <v>0</v>
      </c>
      <c r="CD252" s="2">
        <v>1619</v>
      </c>
      <c r="CE252" s="2">
        <v>5</v>
      </c>
      <c r="CF252" s="2">
        <v>1</v>
      </c>
    </row>
    <row r="253" spans="1:84" x14ac:dyDescent="0.25">
      <c r="A253" s="2" t="s">
        <v>2565</v>
      </c>
      <c r="B253" s="2" t="s">
        <v>8518</v>
      </c>
      <c r="C253" s="2" t="s">
        <v>2564</v>
      </c>
      <c r="D253" s="2" t="s">
        <v>7538</v>
      </c>
      <c r="E253" s="2" t="s">
        <v>8519</v>
      </c>
      <c r="F253" s="2" t="s">
        <v>7426</v>
      </c>
      <c r="G253" s="2" t="s">
        <v>7470</v>
      </c>
      <c r="H253" s="2" t="s">
        <v>7538</v>
      </c>
      <c r="I253" s="2" t="s">
        <v>7538</v>
      </c>
      <c r="J253" s="2" t="s">
        <v>670</v>
      </c>
      <c r="K253" s="2" t="s">
        <v>7730</v>
      </c>
      <c r="L253" s="2">
        <v>298672</v>
      </c>
      <c r="M253" s="2" t="s">
        <v>7432</v>
      </c>
      <c r="N253" s="2" t="s">
        <v>8520</v>
      </c>
      <c r="O253" s="2">
        <v>2181</v>
      </c>
      <c r="P253" s="2" t="s">
        <v>7475</v>
      </c>
      <c r="Q253" s="2">
        <v>2181</v>
      </c>
      <c r="R253" s="2" t="s">
        <v>7435</v>
      </c>
      <c r="S253" s="2" t="s">
        <v>7436</v>
      </c>
      <c r="T253" s="2" t="s">
        <v>7436</v>
      </c>
      <c r="U253" s="2" t="s">
        <v>7436</v>
      </c>
      <c r="V253" s="2" t="s">
        <v>7604</v>
      </c>
      <c r="W253" s="2" t="s">
        <v>7775</v>
      </c>
      <c r="X253" s="2" t="s">
        <v>8270</v>
      </c>
      <c r="Y253" s="2" t="s">
        <v>7478</v>
      </c>
      <c r="Z253" s="2" t="s">
        <v>7440</v>
      </c>
      <c r="AA253" s="2">
        <v>0</v>
      </c>
      <c r="AB253" s="2">
        <v>73.47</v>
      </c>
      <c r="AC253" s="2">
        <v>69.209999999999994</v>
      </c>
      <c r="AD253" s="2">
        <v>0</v>
      </c>
      <c r="AE253" s="2">
        <v>2760115.67</v>
      </c>
      <c r="AF253" s="2">
        <v>0</v>
      </c>
      <c r="AG253" s="2">
        <v>0</v>
      </c>
      <c r="AH253" s="2">
        <v>0</v>
      </c>
      <c r="AI253" s="2">
        <v>0</v>
      </c>
      <c r="AJ253" s="2">
        <v>0</v>
      </c>
      <c r="AK253" s="2">
        <v>2760115.67</v>
      </c>
      <c r="AL253" s="2">
        <v>4800000</v>
      </c>
      <c r="AM253" s="2">
        <v>1745485.59</v>
      </c>
      <c r="AN253" s="2">
        <v>1282395.3700000001</v>
      </c>
      <c r="AO253" s="2">
        <v>463090.22</v>
      </c>
      <c r="AP253" s="2">
        <v>0</v>
      </c>
      <c r="AQ253" s="2">
        <v>4800000</v>
      </c>
      <c r="AR253" s="2">
        <v>3322279.7</v>
      </c>
      <c r="AS253" s="2">
        <v>463090.22</v>
      </c>
      <c r="AT253" s="2">
        <v>2760115.67</v>
      </c>
      <c r="AU253" s="2">
        <v>0</v>
      </c>
      <c r="AV253" s="2">
        <v>0</v>
      </c>
      <c r="AW253" s="2">
        <v>0</v>
      </c>
      <c r="AX253" s="2">
        <v>2760115.67</v>
      </c>
      <c r="AY253" s="2" t="s">
        <v>8521</v>
      </c>
      <c r="AZ253" s="2" t="s">
        <v>8522</v>
      </c>
      <c r="BA253" s="1">
        <v>44197</v>
      </c>
      <c r="BB253" s="1">
        <v>44561</v>
      </c>
      <c r="BC253" s="1">
        <v>44064</v>
      </c>
      <c r="BD253" s="1">
        <v>44064</v>
      </c>
      <c r="BF253" s="1">
        <v>44074</v>
      </c>
      <c r="BG253" s="1">
        <v>44074</v>
      </c>
      <c r="BH253" s="1">
        <v>44064</v>
      </c>
      <c r="BI253" s="1">
        <v>44064</v>
      </c>
      <c r="BK253" s="1">
        <v>44113</v>
      </c>
      <c r="BL253" s="1">
        <v>44063</v>
      </c>
      <c r="BM253" s="5">
        <v>0.70373842592592595</v>
      </c>
      <c r="BN253" s="1">
        <v>44064</v>
      </c>
      <c r="BO253" s="5">
        <v>0.4334027777777778</v>
      </c>
      <c r="BP253" s="1">
        <v>44064</v>
      </c>
      <c r="BQ253" s="5">
        <v>0.43368055555555557</v>
      </c>
      <c r="BT253" s="1">
        <v>44064</v>
      </c>
      <c r="BU253" s="5">
        <v>0.46165509259259258</v>
      </c>
      <c r="BV253" s="2">
        <v>10</v>
      </c>
      <c r="BW253" s="2">
        <v>1619</v>
      </c>
      <c r="BX253" s="2">
        <v>1619</v>
      </c>
      <c r="BY253" s="2">
        <v>90</v>
      </c>
      <c r="BZ253" s="2" t="s">
        <v>7548</v>
      </c>
      <c r="CA253" s="2" t="s">
        <v>7483</v>
      </c>
      <c r="CB253" s="2">
        <v>0</v>
      </c>
      <c r="CC253" s="2">
        <v>0</v>
      </c>
      <c r="CD253" s="2">
        <v>1619</v>
      </c>
      <c r="CE253" s="2">
        <v>5</v>
      </c>
      <c r="CF253" s="2">
        <v>1</v>
      </c>
    </row>
    <row r="254" spans="1:84" x14ac:dyDescent="0.25">
      <c r="A254" s="2" t="s">
        <v>2570</v>
      </c>
      <c r="B254" s="2" t="s">
        <v>8523</v>
      </c>
      <c r="C254" s="2" t="s">
        <v>2571</v>
      </c>
      <c r="D254" s="2" t="s">
        <v>7594</v>
      </c>
      <c r="E254" s="2" t="s">
        <v>8524</v>
      </c>
      <c r="F254" s="2" t="s">
        <v>7426</v>
      </c>
      <c r="G254" s="2" t="s">
        <v>7593</v>
      </c>
      <c r="H254" s="2" t="s">
        <v>7594</v>
      </c>
      <c r="I254" s="2" t="s">
        <v>8525</v>
      </c>
      <c r="J254" s="2" t="s">
        <v>670</v>
      </c>
      <c r="K254" s="2" t="s">
        <v>7730</v>
      </c>
      <c r="L254" s="2">
        <v>569</v>
      </c>
      <c r="M254" s="2" t="s">
        <v>7432</v>
      </c>
      <c r="N254" s="2" t="s">
        <v>8526</v>
      </c>
      <c r="O254" s="2">
        <v>1048</v>
      </c>
      <c r="P254" s="2" t="s">
        <v>7475</v>
      </c>
      <c r="Q254" s="2">
        <v>1048.73</v>
      </c>
      <c r="R254" s="2" t="s">
        <v>7435</v>
      </c>
      <c r="S254" s="2" t="s">
        <v>7436</v>
      </c>
      <c r="T254" s="2" t="s">
        <v>7436</v>
      </c>
      <c r="U254" s="2" t="s">
        <v>7436</v>
      </c>
      <c r="V254" s="2" t="s">
        <v>7604</v>
      </c>
      <c r="W254" s="2" t="s">
        <v>7437</v>
      </c>
      <c r="X254" s="2" t="s">
        <v>8527</v>
      </c>
      <c r="Y254" s="2" t="s">
        <v>7478</v>
      </c>
      <c r="Z254" s="2" t="s">
        <v>7440</v>
      </c>
      <c r="AA254" s="2">
        <v>100</v>
      </c>
      <c r="AB254" s="2">
        <v>0</v>
      </c>
      <c r="AC254" s="2">
        <v>55.15</v>
      </c>
      <c r="AD254" s="2">
        <v>0</v>
      </c>
      <c r="AE254" s="2">
        <v>1277914.3</v>
      </c>
      <c r="AF254" s="2">
        <v>0</v>
      </c>
      <c r="AG254" s="2">
        <v>0</v>
      </c>
      <c r="AH254" s="2">
        <v>0</v>
      </c>
      <c r="AI254" s="2">
        <v>0</v>
      </c>
      <c r="AJ254" s="2">
        <v>0</v>
      </c>
      <c r="AK254" s="2">
        <v>1277914.3</v>
      </c>
      <c r="AL254" s="2">
        <v>2849401.07</v>
      </c>
      <c r="AM254" s="2">
        <v>1277914.3</v>
      </c>
      <c r="AN254" s="2">
        <v>0</v>
      </c>
      <c r="AO254" s="2">
        <v>1277914.3</v>
      </c>
      <c r="AP254" s="2">
        <v>0</v>
      </c>
      <c r="AQ254" s="2">
        <v>2849401.07</v>
      </c>
      <c r="AR254" s="2">
        <v>1571486.77</v>
      </c>
      <c r="AS254" s="2">
        <v>1277914.3</v>
      </c>
      <c r="AT254" s="2">
        <v>1277914.3</v>
      </c>
      <c r="AU254" s="2">
        <v>0</v>
      </c>
      <c r="AV254" s="2">
        <v>0</v>
      </c>
      <c r="AW254" s="2">
        <v>0</v>
      </c>
      <c r="AX254" s="2">
        <v>1277914.3</v>
      </c>
      <c r="AY254" s="2" t="s">
        <v>8528</v>
      </c>
      <c r="AZ254" s="2" t="s">
        <v>8522</v>
      </c>
      <c r="BA254" s="1">
        <v>44197</v>
      </c>
      <c r="BB254" s="1">
        <v>44561</v>
      </c>
      <c r="BC254" s="1">
        <v>44064</v>
      </c>
      <c r="BD254" s="1">
        <v>44064</v>
      </c>
      <c r="BF254" s="1">
        <v>44074</v>
      </c>
      <c r="BG254" s="1">
        <v>44074</v>
      </c>
      <c r="BH254" s="1">
        <v>44064</v>
      </c>
      <c r="BI254" s="1">
        <v>44064</v>
      </c>
      <c r="BJ254" s="1">
        <v>44117</v>
      </c>
      <c r="BK254" s="1">
        <v>44106</v>
      </c>
      <c r="BL254" s="1">
        <v>44064</v>
      </c>
      <c r="BM254" s="5">
        <v>0.48980324074074072</v>
      </c>
      <c r="BN254" s="1">
        <v>44064</v>
      </c>
      <c r="BO254" s="5">
        <v>0.49623842592592593</v>
      </c>
      <c r="BP254" s="1">
        <v>44064</v>
      </c>
      <c r="BQ254" s="5">
        <v>0.65461805555555552</v>
      </c>
      <c r="BR254" s="1">
        <v>44064</v>
      </c>
      <c r="BS254" s="5">
        <v>0.49768518518518517</v>
      </c>
      <c r="BT254" s="1">
        <v>44064</v>
      </c>
      <c r="BU254" s="5">
        <v>0.66706018518518517</v>
      </c>
      <c r="BV254" s="2">
        <v>10</v>
      </c>
      <c r="BW254" s="2">
        <v>1619</v>
      </c>
      <c r="BX254" s="2">
        <v>1619</v>
      </c>
      <c r="BY254" s="2">
        <v>90</v>
      </c>
      <c r="BZ254" s="2" t="s">
        <v>7596</v>
      </c>
      <c r="CA254" s="2" t="s">
        <v>7597</v>
      </c>
      <c r="CB254" s="2">
        <v>0</v>
      </c>
      <c r="CC254" s="2">
        <v>0</v>
      </c>
      <c r="CD254" s="2">
        <v>1619</v>
      </c>
      <c r="CE254" s="2">
        <v>5</v>
      </c>
      <c r="CF254" s="2">
        <v>1</v>
      </c>
    </row>
    <row r="255" spans="1:84" x14ac:dyDescent="0.25">
      <c r="A255" s="2" t="s">
        <v>2572</v>
      </c>
      <c r="B255" s="2" t="s">
        <v>8529</v>
      </c>
      <c r="C255" s="2" t="s">
        <v>2573</v>
      </c>
      <c r="D255" s="2" t="s">
        <v>8531</v>
      </c>
      <c r="E255" s="2" t="s">
        <v>8530</v>
      </c>
      <c r="F255" s="2" t="s">
        <v>7426</v>
      </c>
      <c r="G255" s="2" t="s">
        <v>7593</v>
      </c>
      <c r="H255" s="2" t="s">
        <v>8531</v>
      </c>
      <c r="I255" s="2" t="s">
        <v>8531</v>
      </c>
      <c r="J255" s="2" t="s">
        <v>670</v>
      </c>
      <c r="K255" s="2" t="s">
        <v>7730</v>
      </c>
      <c r="L255" s="2">
        <v>2960</v>
      </c>
      <c r="M255" s="2" t="s">
        <v>7432</v>
      </c>
      <c r="N255" s="2" t="s">
        <v>8532</v>
      </c>
      <c r="O255" s="2">
        <v>454</v>
      </c>
      <c r="P255" s="2" t="s">
        <v>7475</v>
      </c>
      <c r="Q255" s="2">
        <v>454.29</v>
      </c>
      <c r="R255" s="2" t="s">
        <v>7435</v>
      </c>
      <c r="S255" s="2" t="s">
        <v>7436</v>
      </c>
      <c r="T255" s="2" t="s">
        <v>7436</v>
      </c>
      <c r="U255" s="2" t="s">
        <v>7436</v>
      </c>
      <c r="V255" s="2" t="s">
        <v>7604</v>
      </c>
      <c r="W255" s="2" t="s">
        <v>7437</v>
      </c>
      <c r="X255" s="2" t="s">
        <v>8533</v>
      </c>
      <c r="Y255" s="2" t="s">
        <v>7478</v>
      </c>
      <c r="Z255" s="2" t="s">
        <v>7440</v>
      </c>
      <c r="AA255" s="2">
        <v>0</v>
      </c>
      <c r="AB255" s="2">
        <v>0</v>
      </c>
      <c r="AC255" s="2">
        <v>95</v>
      </c>
      <c r="AD255" s="2">
        <v>0</v>
      </c>
      <c r="AE255" s="2">
        <v>46891.47</v>
      </c>
      <c r="AF255" s="2">
        <v>0</v>
      </c>
      <c r="AG255" s="2">
        <v>0</v>
      </c>
      <c r="AH255" s="2">
        <v>0</v>
      </c>
      <c r="AI255" s="2">
        <v>0</v>
      </c>
      <c r="AJ255" s="2">
        <v>0</v>
      </c>
      <c r="AK255" s="2">
        <v>46891.47</v>
      </c>
      <c r="AL255" s="2">
        <v>937072.95</v>
      </c>
      <c r="AM255" s="2">
        <v>46891.47</v>
      </c>
      <c r="AN255" s="2">
        <v>0</v>
      </c>
      <c r="AO255" s="2">
        <v>46891.47</v>
      </c>
      <c r="AP255" s="2">
        <v>0</v>
      </c>
      <c r="AQ255" s="2">
        <v>937072.95</v>
      </c>
      <c r="AR255" s="2">
        <v>890181.48</v>
      </c>
      <c r="AS255" s="2">
        <v>46891.47</v>
      </c>
      <c r="AT255" s="2">
        <v>46891.47</v>
      </c>
      <c r="AU255" s="2">
        <v>0</v>
      </c>
      <c r="AV255" s="2">
        <v>0</v>
      </c>
      <c r="AW255" s="2">
        <v>0</v>
      </c>
      <c r="AX255" s="2">
        <v>46891.47</v>
      </c>
      <c r="AY255" s="2" t="s">
        <v>8528</v>
      </c>
      <c r="AZ255" s="2" t="s">
        <v>8522</v>
      </c>
      <c r="BA255" s="1">
        <v>44197</v>
      </c>
      <c r="BB255" s="1">
        <v>44561</v>
      </c>
      <c r="BC255" s="1">
        <v>44064</v>
      </c>
      <c r="BD255" s="1">
        <v>44064</v>
      </c>
      <c r="BF255" s="1">
        <v>44074</v>
      </c>
      <c r="BG255" s="1">
        <v>44074</v>
      </c>
      <c r="BH255" s="1">
        <v>44064</v>
      </c>
      <c r="BI255" s="1">
        <v>44078</v>
      </c>
      <c r="BK255" s="1">
        <v>44145</v>
      </c>
      <c r="BL255" s="1">
        <v>44064</v>
      </c>
      <c r="BM255" s="5">
        <v>0.50503472222222223</v>
      </c>
      <c r="BN255" s="1">
        <v>44064</v>
      </c>
      <c r="BO255" s="5">
        <v>0.50810185185185186</v>
      </c>
      <c r="BP255" s="1">
        <v>44064</v>
      </c>
      <c r="BQ255" s="5">
        <v>0.50828703703703704</v>
      </c>
      <c r="BT255" s="1">
        <v>44064</v>
      </c>
      <c r="BU255" s="5">
        <v>0.53748842592592594</v>
      </c>
      <c r="BV255" s="2">
        <v>10</v>
      </c>
      <c r="BW255" s="2">
        <v>1619</v>
      </c>
      <c r="BX255" s="2">
        <v>1619</v>
      </c>
      <c r="BY255" s="2">
        <v>90</v>
      </c>
      <c r="BZ255" s="2" t="s">
        <v>8534</v>
      </c>
      <c r="CA255" s="2" t="s">
        <v>7597</v>
      </c>
      <c r="CB255" s="2">
        <v>0</v>
      </c>
      <c r="CC255" s="2">
        <v>0</v>
      </c>
      <c r="CD255" s="2">
        <v>1619</v>
      </c>
      <c r="CE255" s="2">
        <v>5</v>
      </c>
      <c r="CF255" s="2">
        <v>1</v>
      </c>
    </row>
    <row r="256" spans="1:84" x14ac:dyDescent="0.25">
      <c r="A256" s="2" t="s">
        <v>2581</v>
      </c>
      <c r="B256" s="2" t="s">
        <v>8535</v>
      </c>
      <c r="C256" s="2" t="s">
        <v>2579</v>
      </c>
      <c r="D256" s="2" t="s">
        <v>7964</v>
      </c>
      <c r="E256" s="2" t="s">
        <v>8536</v>
      </c>
      <c r="F256" s="2" t="s">
        <v>7426</v>
      </c>
      <c r="G256" s="2" t="s">
        <v>7512</v>
      </c>
      <c r="H256" s="2" t="s">
        <v>7964</v>
      </c>
      <c r="I256" s="2" t="s">
        <v>7964</v>
      </c>
      <c r="J256" s="2" t="s">
        <v>670</v>
      </c>
      <c r="K256" s="2" t="s">
        <v>7730</v>
      </c>
      <c r="L256" s="2">
        <v>3205</v>
      </c>
      <c r="M256" s="2" t="s">
        <v>7432</v>
      </c>
      <c r="N256" s="2" t="s">
        <v>8537</v>
      </c>
      <c r="O256" s="2">
        <v>1652</v>
      </c>
      <c r="P256" s="2" t="s">
        <v>7475</v>
      </c>
      <c r="Q256" s="2">
        <v>1652.43</v>
      </c>
      <c r="R256" s="2" t="s">
        <v>7435</v>
      </c>
      <c r="S256" s="2" t="s">
        <v>7436</v>
      </c>
      <c r="T256" s="2" t="s">
        <v>7436</v>
      </c>
      <c r="U256" s="2" t="s">
        <v>7436</v>
      </c>
      <c r="V256" s="2" t="s">
        <v>7604</v>
      </c>
      <c r="W256" s="2" t="s">
        <v>7733</v>
      </c>
      <c r="X256" s="2" t="s">
        <v>8449</v>
      </c>
      <c r="Y256" s="2" t="s">
        <v>8080</v>
      </c>
      <c r="Z256" s="2" t="s">
        <v>7440</v>
      </c>
      <c r="AA256" s="2">
        <v>2</v>
      </c>
      <c r="AB256" s="2">
        <v>0</v>
      </c>
      <c r="AC256" s="2">
        <v>99.82</v>
      </c>
      <c r="AD256" s="2">
        <v>0</v>
      </c>
      <c r="AE256" s="2">
        <v>7138.29</v>
      </c>
      <c r="AF256" s="2">
        <v>0</v>
      </c>
      <c r="AG256" s="2">
        <v>0</v>
      </c>
      <c r="AH256" s="2">
        <v>0</v>
      </c>
      <c r="AI256" s="2">
        <v>0</v>
      </c>
      <c r="AJ256" s="2">
        <v>0</v>
      </c>
      <c r="AK256" s="2">
        <v>7138.29</v>
      </c>
      <c r="AL256" s="2">
        <v>4070225.02</v>
      </c>
      <c r="AM256" s="2">
        <v>7138.29</v>
      </c>
      <c r="AN256" s="2">
        <v>0</v>
      </c>
      <c r="AO256" s="2">
        <v>7138.29</v>
      </c>
      <c r="AP256" s="2">
        <v>0</v>
      </c>
      <c r="AQ256" s="2">
        <v>4070225.02</v>
      </c>
      <c r="AR256" s="2">
        <v>4063086.73</v>
      </c>
      <c r="AS256" s="2">
        <v>7138.29</v>
      </c>
      <c r="AT256" s="2">
        <v>7138.29</v>
      </c>
      <c r="AU256" s="2">
        <v>0</v>
      </c>
      <c r="AV256" s="2">
        <v>0</v>
      </c>
      <c r="AW256" s="2">
        <v>0</v>
      </c>
      <c r="AX256" s="2">
        <v>7138.29</v>
      </c>
      <c r="AY256" s="2" t="s">
        <v>8450</v>
      </c>
      <c r="AZ256" s="2" t="s">
        <v>8451</v>
      </c>
      <c r="BA256" s="1">
        <v>44197</v>
      </c>
      <c r="BB256" s="1">
        <v>44561</v>
      </c>
      <c r="BC256" s="1">
        <v>44064</v>
      </c>
      <c r="BD256" s="1">
        <v>44064</v>
      </c>
      <c r="BF256" s="1">
        <v>44074</v>
      </c>
      <c r="BG256" s="1">
        <v>44074</v>
      </c>
      <c r="BH256" s="1">
        <v>44064</v>
      </c>
      <c r="BI256" s="1">
        <v>44064</v>
      </c>
      <c r="BJ256" s="1">
        <v>44104</v>
      </c>
      <c r="BK256" s="1">
        <v>44098</v>
      </c>
      <c r="BL256" s="1">
        <v>44064</v>
      </c>
      <c r="BM256" s="5">
        <v>0.54797453703703702</v>
      </c>
      <c r="BN256" s="1">
        <v>44064</v>
      </c>
      <c r="BO256" s="5">
        <v>0.58010416666666664</v>
      </c>
      <c r="BP256" s="1">
        <v>44064</v>
      </c>
      <c r="BQ256" s="5">
        <v>0.58026620370370374</v>
      </c>
      <c r="BT256" s="1">
        <v>44064</v>
      </c>
      <c r="BU256" s="5">
        <v>0.59379629629629627</v>
      </c>
      <c r="BV256" s="2">
        <v>10</v>
      </c>
      <c r="BW256" s="2">
        <v>1619</v>
      </c>
      <c r="BX256" s="2">
        <v>1619</v>
      </c>
      <c r="BY256" s="2">
        <v>90</v>
      </c>
      <c r="BZ256" s="2" t="s">
        <v>7703</v>
      </c>
      <c r="CA256" s="2" t="s">
        <v>7516</v>
      </c>
      <c r="CB256" s="2">
        <v>0</v>
      </c>
      <c r="CC256" s="2">
        <v>0</v>
      </c>
      <c r="CD256" s="2">
        <v>1619</v>
      </c>
      <c r="CE256" s="2">
        <v>5</v>
      </c>
      <c r="CF256" s="2">
        <v>1</v>
      </c>
    </row>
    <row r="257" spans="1:84" x14ac:dyDescent="0.25">
      <c r="A257" s="2" t="s">
        <v>2582</v>
      </c>
      <c r="B257" s="2" t="s">
        <v>8538</v>
      </c>
      <c r="C257" s="2" t="s">
        <v>2583</v>
      </c>
      <c r="D257" s="2" t="s">
        <v>8540</v>
      </c>
      <c r="E257" s="2" t="s">
        <v>8539</v>
      </c>
      <c r="F257" s="2" t="s">
        <v>7426</v>
      </c>
      <c r="G257" s="2" t="s">
        <v>8292</v>
      </c>
      <c r="H257" s="2" t="s">
        <v>8540</v>
      </c>
      <c r="I257" s="2" t="s">
        <v>8540</v>
      </c>
      <c r="J257" s="2" t="s">
        <v>8541</v>
      </c>
      <c r="K257" s="2" t="s">
        <v>7730</v>
      </c>
      <c r="L257" s="2">
        <v>86746</v>
      </c>
      <c r="M257" s="2" t="s">
        <v>7432</v>
      </c>
      <c r="N257" s="2" t="s">
        <v>8542</v>
      </c>
      <c r="O257" s="2">
        <v>3902</v>
      </c>
      <c r="P257" s="2" t="s">
        <v>7613</v>
      </c>
      <c r="Q257" s="2">
        <v>3902.3</v>
      </c>
      <c r="R257" s="2" t="s">
        <v>7435</v>
      </c>
      <c r="S257" s="2" t="s">
        <v>7436</v>
      </c>
      <c r="T257" s="2" t="s">
        <v>7436</v>
      </c>
      <c r="U257" s="2" t="s">
        <v>7436</v>
      </c>
      <c r="V257" s="2" t="s">
        <v>1680</v>
      </c>
      <c r="W257" s="2" t="s">
        <v>7437</v>
      </c>
      <c r="X257" s="2" t="s">
        <v>8196</v>
      </c>
      <c r="Y257" s="2" t="s">
        <v>7478</v>
      </c>
      <c r="Z257" s="2" t="s">
        <v>7440</v>
      </c>
      <c r="AA257" s="2">
        <v>0</v>
      </c>
      <c r="AB257" s="2">
        <v>0</v>
      </c>
      <c r="AC257" s="2">
        <v>47.91</v>
      </c>
      <c r="AD257" s="2">
        <v>0</v>
      </c>
      <c r="AE257" s="2">
        <v>5964097.1799999997</v>
      </c>
      <c r="AF257" s="2">
        <v>0</v>
      </c>
      <c r="AG257" s="2">
        <v>0</v>
      </c>
      <c r="AH257" s="2">
        <v>0</v>
      </c>
      <c r="AI257" s="2">
        <v>0</v>
      </c>
      <c r="AJ257" s="2">
        <v>0</v>
      </c>
      <c r="AK257" s="2">
        <v>5964097.1799999997</v>
      </c>
      <c r="AL257" s="2">
        <v>11448654.01</v>
      </c>
      <c r="AM257" s="2">
        <v>2401846.31</v>
      </c>
      <c r="AN257" s="2">
        <v>0</v>
      </c>
      <c r="AO257" s="2">
        <v>2401846.31</v>
      </c>
      <c r="AP257" s="2">
        <v>0</v>
      </c>
      <c r="AQ257" s="2">
        <v>11448654.01</v>
      </c>
      <c r="AR257" s="2">
        <v>5484556.8300000001</v>
      </c>
      <c r="AS257" s="2">
        <v>2401846.31</v>
      </c>
      <c r="AT257" s="2">
        <v>5964097.1799999997</v>
      </c>
      <c r="AU257" s="2">
        <v>0</v>
      </c>
      <c r="AV257" s="2">
        <v>0</v>
      </c>
      <c r="AW257" s="2">
        <v>0</v>
      </c>
      <c r="AX257" s="2">
        <v>5964097.1799999997</v>
      </c>
      <c r="AY257" s="2" t="s">
        <v>8543</v>
      </c>
      <c r="AZ257" s="2" t="s">
        <v>8544</v>
      </c>
      <c r="BA257" s="1">
        <v>44197</v>
      </c>
      <c r="BB257" s="1">
        <v>44561</v>
      </c>
      <c r="BC257" s="1">
        <v>44067</v>
      </c>
      <c r="BD257" s="1">
        <v>44067</v>
      </c>
      <c r="BF257" s="1">
        <v>44074</v>
      </c>
      <c r="BG257" s="1">
        <v>44074</v>
      </c>
      <c r="BH257" s="1">
        <v>44067</v>
      </c>
      <c r="BI257" s="1">
        <v>44067</v>
      </c>
      <c r="BK257" s="1">
        <v>44133</v>
      </c>
      <c r="BL257" s="1">
        <v>44067</v>
      </c>
      <c r="BM257" s="5">
        <v>0.56377314814814816</v>
      </c>
      <c r="BN257" s="1">
        <v>44067</v>
      </c>
      <c r="BO257" s="5">
        <v>0.56923611111111116</v>
      </c>
      <c r="BP257" s="1">
        <v>44067</v>
      </c>
      <c r="BQ257" s="5">
        <v>0.56937499999999996</v>
      </c>
      <c r="BT257" s="1">
        <v>44067</v>
      </c>
      <c r="BU257" s="5">
        <v>0.57697916666666671</v>
      </c>
      <c r="BV257" s="2">
        <v>10</v>
      </c>
      <c r="BW257" s="2">
        <v>1619</v>
      </c>
      <c r="BX257" s="2">
        <v>1619</v>
      </c>
      <c r="BY257" s="2">
        <v>91</v>
      </c>
      <c r="BZ257" s="2" t="s">
        <v>8545</v>
      </c>
      <c r="CA257" s="2" t="s">
        <v>8296</v>
      </c>
      <c r="CB257" s="2">
        <v>0</v>
      </c>
      <c r="CC257" s="2">
        <v>0</v>
      </c>
      <c r="CD257" s="2">
        <v>1619</v>
      </c>
      <c r="CE257" s="2">
        <v>5</v>
      </c>
      <c r="CF257" s="2">
        <v>1</v>
      </c>
    </row>
    <row r="258" spans="1:84" x14ac:dyDescent="0.25">
      <c r="A258" s="2" t="s">
        <v>2588</v>
      </c>
      <c r="B258" s="2" t="s">
        <v>8546</v>
      </c>
      <c r="C258" s="2" t="s">
        <v>2589</v>
      </c>
      <c r="D258" s="2" t="s">
        <v>8540</v>
      </c>
      <c r="E258" s="2" t="s">
        <v>8547</v>
      </c>
      <c r="F258" s="2" t="s">
        <v>7426</v>
      </c>
      <c r="G258" s="2" t="s">
        <v>8292</v>
      </c>
      <c r="H258" s="2" t="s">
        <v>8540</v>
      </c>
      <c r="I258" s="2" t="s">
        <v>8540</v>
      </c>
      <c r="J258" s="2" t="s">
        <v>8541</v>
      </c>
      <c r="K258" s="2" t="s">
        <v>7730</v>
      </c>
      <c r="L258" s="2">
        <v>86746</v>
      </c>
      <c r="M258" s="2" t="s">
        <v>7432</v>
      </c>
      <c r="N258" s="2" t="s">
        <v>8542</v>
      </c>
      <c r="O258" s="2">
        <v>2557</v>
      </c>
      <c r="P258" s="2" t="s">
        <v>7613</v>
      </c>
      <c r="Q258" s="2">
        <v>2557</v>
      </c>
      <c r="R258" s="2" t="s">
        <v>7435</v>
      </c>
      <c r="S258" s="2" t="s">
        <v>7436</v>
      </c>
      <c r="T258" s="2" t="s">
        <v>7436</v>
      </c>
      <c r="U258" s="2" t="s">
        <v>7436</v>
      </c>
      <c r="V258" s="2" t="s">
        <v>1680</v>
      </c>
      <c r="W258" s="2" t="s">
        <v>7437</v>
      </c>
      <c r="X258" s="2" t="s">
        <v>8196</v>
      </c>
      <c r="Y258" s="2" t="s">
        <v>7478</v>
      </c>
      <c r="Z258" s="2" t="s">
        <v>7440</v>
      </c>
      <c r="AA258" s="2">
        <v>0</v>
      </c>
      <c r="AB258" s="2">
        <v>0</v>
      </c>
      <c r="AC258" s="2">
        <v>70.88</v>
      </c>
      <c r="AD258" s="2">
        <v>0</v>
      </c>
      <c r="AE258" s="2">
        <v>3348830.56</v>
      </c>
      <c r="AF258" s="2">
        <v>0</v>
      </c>
      <c r="AG258" s="2">
        <v>0</v>
      </c>
      <c r="AH258" s="2">
        <v>0</v>
      </c>
      <c r="AI258" s="2">
        <v>0</v>
      </c>
      <c r="AJ258" s="2">
        <v>0</v>
      </c>
      <c r="AK258" s="2">
        <v>3348830.56</v>
      </c>
      <c r="AL258" s="2">
        <v>11499157.029999999</v>
      </c>
      <c r="AM258" s="2">
        <v>1806.21</v>
      </c>
      <c r="AN258" s="2">
        <v>0</v>
      </c>
      <c r="AO258" s="2">
        <v>1806.21</v>
      </c>
      <c r="AP258" s="2">
        <v>0</v>
      </c>
      <c r="AQ258" s="2">
        <v>11499157.029999999</v>
      </c>
      <c r="AR258" s="2">
        <v>8150326.4699999997</v>
      </c>
      <c r="AS258" s="2">
        <v>1806.21</v>
      </c>
      <c r="AT258" s="2">
        <v>3348830.56</v>
      </c>
      <c r="AU258" s="2">
        <v>0</v>
      </c>
      <c r="AV258" s="2">
        <v>0</v>
      </c>
      <c r="AW258" s="2">
        <v>0</v>
      </c>
      <c r="AX258" s="2">
        <v>3348830.56</v>
      </c>
      <c r="AY258" s="2" t="s">
        <v>8543</v>
      </c>
      <c r="AZ258" s="2" t="s">
        <v>8544</v>
      </c>
      <c r="BA258" s="1">
        <v>44197</v>
      </c>
      <c r="BB258" s="1">
        <v>44561</v>
      </c>
      <c r="BC258" s="1">
        <v>44067</v>
      </c>
      <c r="BD258" s="1">
        <v>44067</v>
      </c>
      <c r="BF258" s="1">
        <v>44074</v>
      </c>
      <c r="BG258" s="1">
        <v>44074</v>
      </c>
      <c r="BH258" s="1">
        <v>44067</v>
      </c>
      <c r="BI258" s="1">
        <v>44067</v>
      </c>
      <c r="BK258" s="1">
        <v>44152</v>
      </c>
      <c r="BL258" s="1">
        <v>44067</v>
      </c>
      <c r="BM258" s="5">
        <v>0.58461805555555557</v>
      </c>
      <c r="BN258" s="1">
        <v>44067</v>
      </c>
      <c r="BO258" s="5">
        <v>0.58892361111111113</v>
      </c>
      <c r="BP258" s="1">
        <v>44067</v>
      </c>
      <c r="BQ258" s="5">
        <v>0.58903935185185186</v>
      </c>
      <c r="BT258" s="1">
        <v>44067</v>
      </c>
      <c r="BU258" s="5">
        <v>0.67030092592592594</v>
      </c>
      <c r="BV258" s="2">
        <v>10</v>
      </c>
      <c r="BW258" s="2">
        <v>1619</v>
      </c>
      <c r="BX258" s="2">
        <v>1619</v>
      </c>
      <c r="BY258" s="2">
        <v>91</v>
      </c>
      <c r="BZ258" s="2" t="s">
        <v>8545</v>
      </c>
      <c r="CA258" s="2" t="s">
        <v>8296</v>
      </c>
      <c r="CB258" s="2">
        <v>0</v>
      </c>
      <c r="CC258" s="2">
        <v>0</v>
      </c>
      <c r="CD258" s="2">
        <v>1619</v>
      </c>
      <c r="CE258" s="2">
        <v>5</v>
      </c>
      <c r="CF258" s="2">
        <v>1</v>
      </c>
    </row>
    <row r="259" spans="1:84" x14ac:dyDescent="0.25">
      <c r="A259" s="2" t="s">
        <v>2660</v>
      </c>
      <c r="B259" s="2" t="s">
        <v>8548</v>
      </c>
      <c r="C259" s="2" t="s">
        <v>2661</v>
      </c>
      <c r="D259" s="2" t="s">
        <v>7538</v>
      </c>
      <c r="E259" s="2" t="s">
        <v>8549</v>
      </c>
      <c r="F259" s="2" t="s">
        <v>7426</v>
      </c>
      <c r="G259" s="2" t="s">
        <v>7470</v>
      </c>
      <c r="H259" s="2" t="s">
        <v>7538</v>
      </c>
      <c r="I259" s="2" t="s">
        <v>7538</v>
      </c>
      <c r="J259" s="2" t="s">
        <v>7827</v>
      </c>
      <c r="K259" s="2" t="s">
        <v>7730</v>
      </c>
      <c r="L259" s="2">
        <v>145000</v>
      </c>
      <c r="M259" s="2" t="s">
        <v>7432</v>
      </c>
      <c r="N259" s="2" t="s">
        <v>8550</v>
      </c>
      <c r="O259" s="2">
        <v>1647</v>
      </c>
      <c r="P259" s="2" t="s">
        <v>7475</v>
      </c>
      <c r="R259" s="2" t="s">
        <v>7435</v>
      </c>
      <c r="S259" s="2" t="s">
        <v>7436</v>
      </c>
      <c r="T259" s="2" t="s">
        <v>7436</v>
      </c>
      <c r="U259" s="2" t="s">
        <v>7436</v>
      </c>
      <c r="V259" s="2" t="s">
        <v>1680</v>
      </c>
      <c r="W259" s="2" t="s">
        <v>7437</v>
      </c>
      <c r="X259" s="2" t="s">
        <v>7533</v>
      </c>
      <c r="Y259" s="2" t="s">
        <v>8551</v>
      </c>
      <c r="Z259" s="2" t="s">
        <v>7440</v>
      </c>
      <c r="AA259" s="2">
        <v>0</v>
      </c>
      <c r="AB259" s="2">
        <v>99.04</v>
      </c>
      <c r="AC259" s="2">
        <v>99.73</v>
      </c>
      <c r="AD259" s="2">
        <v>0</v>
      </c>
      <c r="AE259" s="2">
        <v>1659232.61</v>
      </c>
      <c r="AF259" s="2">
        <v>0</v>
      </c>
      <c r="AG259" s="2">
        <v>0</v>
      </c>
      <c r="AH259" s="2">
        <v>0</v>
      </c>
      <c r="AI259" s="2">
        <v>0</v>
      </c>
      <c r="AJ259" s="2">
        <v>0</v>
      </c>
      <c r="AK259" s="2">
        <v>1659232.61</v>
      </c>
      <c r="AL259" s="2">
        <v>5991541.04</v>
      </c>
      <c r="AM259" s="2">
        <v>1659232.61</v>
      </c>
      <c r="AN259" s="2">
        <v>1643285.72</v>
      </c>
      <c r="AO259" s="2">
        <v>15946.89</v>
      </c>
      <c r="AP259" s="2">
        <v>0</v>
      </c>
      <c r="AQ259" s="2">
        <v>5991541.04</v>
      </c>
      <c r="AR259" s="2">
        <v>5975594.1500000004</v>
      </c>
      <c r="AS259" s="2">
        <v>15946.89</v>
      </c>
      <c r="AT259" s="2">
        <v>1659232.61</v>
      </c>
      <c r="AU259" s="2">
        <v>0</v>
      </c>
      <c r="AV259" s="2">
        <v>0</v>
      </c>
      <c r="AW259" s="2">
        <v>0</v>
      </c>
      <c r="AX259" s="2">
        <v>1659232.61</v>
      </c>
      <c r="AY259" s="2" t="s">
        <v>8552</v>
      </c>
      <c r="AZ259" s="2" t="s">
        <v>8553</v>
      </c>
      <c r="BA259" s="1">
        <v>44197</v>
      </c>
      <c r="BB259" s="1">
        <v>44561</v>
      </c>
      <c r="BC259" s="1">
        <v>44068</v>
      </c>
      <c r="BD259" s="1">
        <v>44068</v>
      </c>
      <c r="BF259" s="1">
        <v>44074</v>
      </c>
      <c r="BG259" s="1">
        <v>44074</v>
      </c>
      <c r="BH259" s="1">
        <v>44068</v>
      </c>
      <c r="BI259" s="1">
        <v>44085</v>
      </c>
      <c r="BK259" s="1">
        <v>44098</v>
      </c>
      <c r="BL259" s="1">
        <v>44068</v>
      </c>
      <c r="BM259" s="5">
        <v>0.46697916666666667</v>
      </c>
      <c r="BN259" s="1">
        <v>44068</v>
      </c>
      <c r="BO259" s="5">
        <v>0.48792824074074076</v>
      </c>
      <c r="BP259" s="1">
        <v>44068</v>
      </c>
      <c r="BQ259" s="5">
        <v>0.48806712962962961</v>
      </c>
      <c r="BT259" s="1">
        <v>44068</v>
      </c>
      <c r="BU259" s="5">
        <v>0.5669791666666667</v>
      </c>
      <c r="BV259" s="2">
        <v>10</v>
      </c>
      <c r="BW259" s="2">
        <v>1619</v>
      </c>
      <c r="BX259" s="2">
        <v>1619</v>
      </c>
      <c r="BY259" s="2">
        <v>90</v>
      </c>
      <c r="BZ259" s="2" t="s">
        <v>7548</v>
      </c>
      <c r="CA259" s="2" t="s">
        <v>7483</v>
      </c>
      <c r="CB259" s="2">
        <v>0</v>
      </c>
      <c r="CC259" s="2">
        <v>0</v>
      </c>
      <c r="CD259" s="2">
        <v>1619</v>
      </c>
      <c r="CE259" s="2">
        <v>5</v>
      </c>
      <c r="CF259" s="2">
        <v>1</v>
      </c>
    </row>
    <row r="260" spans="1:84" x14ac:dyDescent="0.25">
      <c r="A260" s="2" t="s">
        <v>2904</v>
      </c>
      <c r="B260" s="2" t="s">
        <v>8554</v>
      </c>
      <c r="C260" s="2" t="s">
        <v>2907</v>
      </c>
      <c r="D260" s="2" t="s">
        <v>8556</v>
      </c>
      <c r="E260" s="2" t="s">
        <v>8555</v>
      </c>
      <c r="F260" s="2" t="s">
        <v>7426</v>
      </c>
      <c r="G260" s="2" t="s">
        <v>8292</v>
      </c>
      <c r="H260" s="2" t="s">
        <v>8556</v>
      </c>
      <c r="I260" s="2" t="s">
        <v>8557</v>
      </c>
      <c r="J260" s="2" t="s">
        <v>7488</v>
      </c>
      <c r="K260" s="2" t="s">
        <v>7531</v>
      </c>
      <c r="L260" s="2">
        <v>244</v>
      </c>
      <c r="M260" s="2" t="s">
        <v>7432</v>
      </c>
      <c r="N260" s="2" t="s">
        <v>8558</v>
      </c>
      <c r="O260" s="2">
        <v>36069</v>
      </c>
      <c r="P260" s="2" t="s">
        <v>7655</v>
      </c>
      <c r="R260" s="2" t="s">
        <v>7435</v>
      </c>
      <c r="S260" s="2" t="s">
        <v>7436</v>
      </c>
      <c r="T260" s="2" t="s">
        <v>7436</v>
      </c>
      <c r="U260" s="2" t="s">
        <v>7436</v>
      </c>
      <c r="V260" s="2" t="s">
        <v>1680</v>
      </c>
      <c r="W260" s="2" t="s">
        <v>7437</v>
      </c>
      <c r="X260" s="2" t="s">
        <v>7533</v>
      </c>
      <c r="Y260" s="2" t="s">
        <v>7493</v>
      </c>
      <c r="Z260" s="2" t="s">
        <v>7440</v>
      </c>
      <c r="AA260" s="2">
        <v>0</v>
      </c>
      <c r="AB260" s="2">
        <v>100</v>
      </c>
      <c r="AC260" s="2">
        <v>100</v>
      </c>
      <c r="AD260" s="2">
        <v>0</v>
      </c>
      <c r="AE260" s="2">
        <v>740.54</v>
      </c>
      <c r="AF260" s="2">
        <v>0</v>
      </c>
      <c r="AG260" s="2">
        <v>0</v>
      </c>
      <c r="AH260" s="2">
        <v>0</v>
      </c>
      <c r="AI260" s="2">
        <v>0</v>
      </c>
      <c r="AJ260" s="2">
        <v>0</v>
      </c>
      <c r="AK260" s="2">
        <v>740.54</v>
      </c>
      <c r="AL260" s="2">
        <v>5296231.09</v>
      </c>
      <c r="AM260" s="2">
        <v>740.54</v>
      </c>
      <c r="AN260" s="2">
        <v>740.54</v>
      </c>
      <c r="AO260" s="2">
        <v>0</v>
      </c>
      <c r="AP260" s="2">
        <v>0</v>
      </c>
      <c r="AQ260" s="2">
        <v>5296231.09</v>
      </c>
      <c r="AR260" s="2">
        <v>5296231.09</v>
      </c>
      <c r="AS260" s="2">
        <v>0</v>
      </c>
      <c r="AT260" s="2">
        <v>740.54</v>
      </c>
      <c r="AU260" s="2">
        <v>0</v>
      </c>
      <c r="AV260" s="2">
        <v>0</v>
      </c>
      <c r="AW260" s="2">
        <v>0</v>
      </c>
      <c r="AX260" s="2">
        <v>740.54</v>
      </c>
      <c r="AY260" s="2" t="s">
        <v>7788</v>
      </c>
      <c r="AZ260" s="2" t="s">
        <v>7535</v>
      </c>
      <c r="BA260" s="1">
        <v>44197</v>
      </c>
      <c r="BB260" s="1">
        <v>44561</v>
      </c>
      <c r="BC260" s="1">
        <v>44068</v>
      </c>
      <c r="BD260" s="1">
        <v>44068</v>
      </c>
      <c r="BF260" s="1">
        <v>44074</v>
      </c>
      <c r="BG260" s="1">
        <v>44074</v>
      </c>
      <c r="BH260" s="1">
        <v>44068</v>
      </c>
      <c r="BI260" s="1">
        <v>44068</v>
      </c>
      <c r="BK260" s="1">
        <v>44131</v>
      </c>
      <c r="BL260" s="1">
        <v>44068</v>
      </c>
      <c r="BM260" s="5">
        <v>0.69907407407407407</v>
      </c>
      <c r="BN260" s="1">
        <v>44068</v>
      </c>
      <c r="BO260" s="5">
        <v>0.70156249999999998</v>
      </c>
      <c r="BP260" s="1">
        <v>44068</v>
      </c>
      <c r="BQ260" s="5">
        <v>0.70170138888888889</v>
      </c>
      <c r="BT260" s="1">
        <v>44068</v>
      </c>
      <c r="BU260" s="5">
        <v>0.7635763888888889</v>
      </c>
      <c r="BV260" s="2">
        <v>10</v>
      </c>
      <c r="BW260" s="2">
        <v>1619</v>
      </c>
      <c r="BX260" s="2">
        <v>1619</v>
      </c>
      <c r="BY260" s="2">
        <v>73</v>
      </c>
      <c r="BZ260" s="2" t="s">
        <v>8559</v>
      </c>
      <c r="CA260" s="2" t="s">
        <v>8296</v>
      </c>
      <c r="CB260" s="2">
        <v>0</v>
      </c>
      <c r="CC260" s="2">
        <v>0</v>
      </c>
      <c r="CD260" s="2">
        <v>1619</v>
      </c>
      <c r="CE260" s="2">
        <v>5</v>
      </c>
      <c r="CF260" s="2">
        <v>1</v>
      </c>
    </row>
    <row r="261" spans="1:84" x14ac:dyDescent="0.25">
      <c r="A261" s="2" t="s">
        <v>2761</v>
      </c>
      <c r="B261" s="2" t="s">
        <v>8560</v>
      </c>
      <c r="C261" s="2" t="s">
        <v>2762</v>
      </c>
      <c r="D261" s="2" t="s">
        <v>8562</v>
      </c>
      <c r="E261" s="2" t="s">
        <v>8561</v>
      </c>
      <c r="F261" s="2" t="s">
        <v>7426</v>
      </c>
      <c r="G261" s="2" t="s">
        <v>8102</v>
      </c>
      <c r="H261" s="2" t="s">
        <v>8562</v>
      </c>
      <c r="I261" s="2" t="s">
        <v>8562</v>
      </c>
      <c r="J261" s="2" t="s">
        <v>7488</v>
      </c>
      <c r="K261" s="2" t="s">
        <v>7502</v>
      </c>
      <c r="L261" s="2">
        <v>253</v>
      </c>
      <c r="M261" s="2" t="s">
        <v>7503</v>
      </c>
      <c r="N261" s="2" t="s">
        <v>8563</v>
      </c>
      <c r="O261" s="2">
        <v>917</v>
      </c>
      <c r="P261" s="2" t="s">
        <v>7475</v>
      </c>
      <c r="R261" s="2" t="s">
        <v>7435</v>
      </c>
      <c r="S261" s="2" t="s">
        <v>7436</v>
      </c>
      <c r="T261" s="2" t="s">
        <v>7436</v>
      </c>
      <c r="U261" s="2" t="s">
        <v>7436</v>
      </c>
      <c r="V261" s="2" t="s">
        <v>7604</v>
      </c>
      <c r="W261" s="2" t="s">
        <v>7986</v>
      </c>
      <c r="X261" s="2" t="s">
        <v>7505</v>
      </c>
      <c r="Y261" s="2" t="s">
        <v>7493</v>
      </c>
      <c r="Z261" s="2" t="s">
        <v>7440</v>
      </c>
      <c r="AA261" s="2">
        <v>0</v>
      </c>
      <c r="AB261" s="2">
        <v>100</v>
      </c>
      <c r="AC261" s="2">
        <v>100</v>
      </c>
      <c r="AD261" s="2">
        <v>0</v>
      </c>
      <c r="AE261" s="2">
        <v>1408714.51</v>
      </c>
      <c r="AF261" s="2">
        <v>0</v>
      </c>
      <c r="AG261" s="2">
        <v>0</v>
      </c>
      <c r="AH261" s="2">
        <v>0</v>
      </c>
      <c r="AI261" s="2">
        <v>0</v>
      </c>
      <c r="AJ261" s="2">
        <v>0</v>
      </c>
      <c r="AK261" s="2">
        <v>1408714.51</v>
      </c>
      <c r="AL261" s="2">
        <v>2013120.06</v>
      </c>
      <c r="AM261" s="2">
        <v>1408714.51</v>
      </c>
      <c r="AN261" s="2">
        <v>1408714.51</v>
      </c>
      <c r="AO261" s="2">
        <v>0</v>
      </c>
      <c r="AP261" s="2">
        <v>0</v>
      </c>
      <c r="AQ261" s="2">
        <v>2013120.06</v>
      </c>
      <c r="AR261" s="2">
        <v>2013120.06</v>
      </c>
      <c r="AS261" s="2">
        <v>0</v>
      </c>
      <c r="AT261" s="2">
        <v>1408714.51</v>
      </c>
      <c r="AU261" s="2">
        <v>0</v>
      </c>
      <c r="AV261" s="2">
        <v>0</v>
      </c>
      <c r="AW261" s="2">
        <v>0</v>
      </c>
      <c r="AX261" s="2">
        <v>1408714.51</v>
      </c>
      <c r="AY261" s="2" t="s">
        <v>8406</v>
      </c>
      <c r="AZ261" s="2" t="s">
        <v>7515</v>
      </c>
      <c r="BA261" s="1">
        <v>44197</v>
      </c>
      <c r="BB261" s="1">
        <v>44561</v>
      </c>
      <c r="BC261" s="1">
        <v>44081</v>
      </c>
      <c r="BD261" s="1">
        <v>44081</v>
      </c>
      <c r="BH261" s="1">
        <v>44081</v>
      </c>
      <c r="BI261" s="1">
        <v>44081</v>
      </c>
      <c r="BK261" s="1">
        <v>44165</v>
      </c>
      <c r="BL261" s="1">
        <v>44081</v>
      </c>
      <c r="BM261" s="5">
        <v>0.60498842592592594</v>
      </c>
      <c r="BN261" s="1">
        <v>44081</v>
      </c>
      <c r="BO261" s="5">
        <v>0.60840277777777774</v>
      </c>
      <c r="BP261" s="1">
        <v>44081</v>
      </c>
      <c r="BQ261" s="5">
        <v>0.69086805555555553</v>
      </c>
      <c r="BR261" s="1">
        <v>44081</v>
      </c>
      <c r="BS261" s="5">
        <v>0.66888888888888887</v>
      </c>
      <c r="BT261" s="1">
        <v>44081</v>
      </c>
      <c r="BU261" s="5">
        <v>0.69539351851851849</v>
      </c>
      <c r="BV261" s="2">
        <v>10</v>
      </c>
      <c r="BW261" s="2">
        <v>1619</v>
      </c>
      <c r="BX261" s="2">
        <v>1619</v>
      </c>
      <c r="BY261" s="2">
        <v>90</v>
      </c>
      <c r="BZ261" s="2" t="s">
        <v>8564</v>
      </c>
      <c r="CA261" s="2" t="s">
        <v>7608</v>
      </c>
      <c r="CB261" s="2">
        <v>0</v>
      </c>
      <c r="CC261" s="2">
        <v>0</v>
      </c>
      <c r="CD261" s="2">
        <v>1619</v>
      </c>
      <c r="CE261" s="2">
        <v>5</v>
      </c>
      <c r="CF261" s="2">
        <v>1</v>
      </c>
    </row>
    <row r="262" spans="1:84" x14ac:dyDescent="0.25">
      <c r="A262" s="2" t="s">
        <v>2735</v>
      </c>
      <c r="B262" s="2" t="s">
        <v>8565</v>
      </c>
      <c r="C262" s="2" t="s">
        <v>2733</v>
      </c>
      <c r="D262" s="2" t="s">
        <v>8567</v>
      </c>
      <c r="E262" s="2" t="s">
        <v>8566</v>
      </c>
      <c r="F262" s="2" t="s">
        <v>7426</v>
      </c>
      <c r="G262" s="2" t="s">
        <v>7470</v>
      </c>
      <c r="H262" s="2" t="s">
        <v>8567</v>
      </c>
      <c r="I262" s="2" t="s">
        <v>8568</v>
      </c>
      <c r="J262" s="2" t="s">
        <v>8569</v>
      </c>
      <c r="K262" s="2" t="s">
        <v>7730</v>
      </c>
      <c r="L262" s="2">
        <v>851475</v>
      </c>
      <c r="M262" s="2" t="s">
        <v>7432</v>
      </c>
      <c r="N262" s="2" t="s">
        <v>8570</v>
      </c>
      <c r="O262" s="2">
        <v>25</v>
      </c>
      <c r="P262" s="2" t="s">
        <v>7434</v>
      </c>
      <c r="R262" s="2" t="s">
        <v>7435</v>
      </c>
      <c r="S262" s="2" t="s">
        <v>7436</v>
      </c>
      <c r="T262" s="2" t="s">
        <v>7436</v>
      </c>
      <c r="U262" s="2" t="s">
        <v>7436</v>
      </c>
      <c r="V262" s="2" t="s">
        <v>1680</v>
      </c>
      <c r="W262" s="2" t="s">
        <v>7452</v>
      </c>
      <c r="X262" s="2" t="s">
        <v>7438</v>
      </c>
      <c r="Y262" s="2" t="s">
        <v>7439</v>
      </c>
      <c r="Z262" s="2" t="s">
        <v>7440</v>
      </c>
      <c r="AA262" s="2">
        <v>68</v>
      </c>
      <c r="AB262" s="2">
        <v>47.13</v>
      </c>
      <c r="AC262" s="2">
        <v>66.959999999999994</v>
      </c>
      <c r="AD262" s="2">
        <v>0</v>
      </c>
      <c r="AE262" s="2">
        <v>27123128</v>
      </c>
      <c r="AF262" s="2">
        <v>0</v>
      </c>
      <c r="AG262" s="2">
        <v>0</v>
      </c>
      <c r="AH262" s="2">
        <v>0</v>
      </c>
      <c r="AI262" s="2">
        <v>0</v>
      </c>
      <c r="AJ262" s="2">
        <v>0</v>
      </c>
      <c r="AK262" s="2">
        <v>27123128</v>
      </c>
      <c r="AL262" s="2">
        <v>43403908.719999999</v>
      </c>
      <c r="AM262" s="2">
        <v>27123128</v>
      </c>
      <c r="AN262" s="2">
        <v>12783854.390000001</v>
      </c>
      <c r="AO262" s="2">
        <v>14339273.609999999</v>
      </c>
      <c r="AP262" s="2">
        <v>0</v>
      </c>
      <c r="AQ262" s="2">
        <v>43403908.719999999</v>
      </c>
      <c r="AR262" s="2">
        <v>29064635.109999999</v>
      </c>
      <c r="AS262" s="2">
        <v>14339273.609999999</v>
      </c>
      <c r="AT262" s="2">
        <v>27123128</v>
      </c>
      <c r="AU262" s="2">
        <v>0</v>
      </c>
      <c r="AV262" s="2">
        <v>0</v>
      </c>
      <c r="AW262" s="2">
        <v>0</v>
      </c>
      <c r="AX262" s="2">
        <v>27123128</v>
      </c>
      <c r="AY262" s="2" t="s">
        <v>8571</v>
      </c>
      <c r="AZ262" s="2" t="s">
        <v>8572</v>
      </c>
      <c r="BA262" s="1">
        <v>44197</v>
      </c>
      <c r="BB262" s="1">
        <v>44561</v>
      </c>
      <c r="BC262" s="1">
        <v>44081</v>
      </c>
      <c r="BD262" s="1">
        <v>44081</v>
      </c>
      <c r="BH262" s="1">
        <v>44081</v>
      </c>
      <c r="BI262" s="1">
        <v>44082</v>
      </c>
      <c r="BJ262" s="1">
        <v>44120</v>
      </c>
      <c r="BK262" s="1">
        <v>44112</v>
      </c>
      <c r="BL262" s="1">
        <v>44081</v>
      </c>
      <c r="BM262" s="5">
        <v>0.67682870370370374</v>
      </c>
      <c r="BN262" s="1">
        <v>44081</v>
      </c>
      <c r="BO262" s="5">
        <v>0.70932870370370371</v>
      </c>
      <c r="BP262" s="1">
        <v>44082</v>
      </c>
      <c r="BQ262" s="5">
        <v>0.43107638888888888</v>
      </c>
      <c r="BR262" s="1">
        <v>44081</v>
      </c>
      <c r="BS262" s="5">
        <v>0.71604166666666669</v>
      </c>
      <c r="BT262" s="1">
        <v>44082</v>
      </c>
      <c r="BU262" s="5">
        <v>0.45947916666666666</v>
      </c>
      <c r="BV262" s="2">
        <v>10</v>
      </c>
      <c r="BW262" s="2">
        <v>1619</v>
      </c>
      <c r="BX262" s="2">
        <v>1619</v>
      </c>
      <c r="BY262" s="2">
        <v>74</v>
      </c>
      <c r="BZ262" s="2" t="s">
        <v>8573</v>
      </c>
      <c r="CA262" s="2" t="s">
        <v>7483</v>
      </c>
      <c r="CB262" s="2">
        <v>0</v>
      </c>
      <c r="CC262" s="2">
        <v>0</v>
      </c>
      <c r="CD262" s="2">
        <v>1619</v>
      </c>
      <c r="CE262" s="2">
        <v>5</v>
      </c>
      <c r="CF262" s="2">
        <v>1</v>
      </c>
    </row>
    <row r="263" spans="1:84" x14ac:dyDescent="0.25">
      <c r="A263" s="2" t="s">
        <v>2994</v>
      </c>
      <c r="B263" s="2" t="s">
        <v>8574</v>
      </c>
      <c r="C263" s="2" t="s">
        <v>2995</v>
      </c>
      <c r="D263" s="2" t="s">
        <v>8576</v>
      </c>
      <c r="E263" s="2" t="s">
        <v>8575</v>
      </c>
      <c r="F263" s="2" t="s">
        <v>7426</v>
      </c>
      <c r="G263" s="2" t="s">
        <v>7486</v>
      </c>
      <c r="H263" s="2" t="s">
        <v>8576</v>
      </c>
      <c r="I263" s="2" t="s">
        <v>8576</v>
      </c>
      <c r="J263" s="2" t="s">
        <v>7488</v>
      </c>
      <c r="K263" s="2" t="s">
        <v>7502</v>
      </c>
      <c r="L263" s="2">
        <v>275</v>
      </c>
      <c r="M263" s="2" t="s">
        <v>7503</v>
      </c>
      <c r="N263" s="2" t="s">
        <v>8298</v>
      </c>
      <c r="O263" s="2">
        <v>3940.84</v>
      </c>
      <c r="P263" s="2" t="s">
        <v>7475</v>
      </c>
      <c r="R263" s="2" t="s">
        <v>7435</v>
      </c>
      <c r="S263" s="2" t="s">
        <v>7436</v>
      </c>
      <c r="T263" s="2" t="s">
        <v>7436</v>
      </c>
      <c r="U263" s="2" t="s">
        <v>7436</v>
      </c>
      <c r="V263" s="2" t="s">
        <v>7604</v>
      </c>
      <c r="W263" s="2" t="s">
        <v>7986</v>
      </c>
      <c r="X263" s="2" t="s">
        <v>7505</v>
      </c>
      <c r="Y263" s="2" t="s">
        <v>7478</v>
      </c>
      <c r="Z263" s="2" t="s">
        <v>7440</v>
      </c>
      <c r="AA263" s="2">
        <v>0</v>
      </c>
      <c r="AB263" s="2">
        <v>100</v>
      </c>
      <c r="AC263" s="2">
        <v>100</v>
      </c>
      <c r="AD263" s="2">
        <v>0</v>
      </c>
      <c r="AE263" s="2">
        <v>143469.07999999999</v>
      </c>
      <c r="AF263" s="2">
        <v>0</v>
      </c>
      <c r="AG263" s="2">
        <v>0</v>
      </c>
      <c r="AH263" s="2">
        <v>0</v>
      </c>
      <c r="AI263" s="2">
        <v>0</v>
      </c>
      <c r="AJ263" s="2">
        <v>0</v>
      </c>
      <c r="AK263" s="2">
        <v>143469.07999999999</v>
      </c>
      <c r="AL263" s="2">
        <v>3235176.71</v>
      </c>
      <c r="AM263" s="2">
        <v>143469.07999999999</v>
      </c>
      <c r="AN263" s="2">
        <v>143469.07999999999</v>
      </c>
      <c r="AO263" s="2">
        <v>0</v>
      </c>
      <c r="AP263" s="2">
        <v>0</v>
      </c>
      <c r="AQ263" s="2">
        <v>3235176.71</v>
      </c>
      <c r="AR263" s="2">
        <v>3235176.71</v>
      </c>
      <c r="AS263" s="2">
        <v>0</v>
      </c>
      <c r="AT263" s="2">
        <v>143469.07999999999</v>
      </c>
      <c r="AU263" s="2">
        <v>0</v>
      </c>
      <c r="AV263" s="2">
        <v>0</v>
      </c>
      <c r="AW263" s="2">
        <v>0</v>
      </c>
      <c r="AX263" s="2">
        <v>143469.07999999999</v>
      </c>
      <c r="AY263" s="2" t="s">
        <v>8406</v>
      </c>
      <c r="AZ263" s="2" t="s">
        <v>7515</v>
      </c>
      <c r="BA263" s="1">
        <v>44197</v>
      </c>
      <c r="BB263" s="1">
        <v>44561</v>
      </c>
      <c r="BC263" s="1">
        <v>44082</v>
      </c>
      <c r="BD263" s="1">
        <v>44082</v>
      </c>
      <c r="BH263" s="1">
        <v>44082</v>
      </c>
      <c r="BI263" s="1">
        <v>44118</v>
      </c>
      <c r="BK263" s="1">
        <v>44131</v>
      </c>
      <c r="BL263" s="1">
        <v>44082</v>
      </c>
      <c r="BM263" s="5">
        <v>0.52738425925925925</v>
      </c>
      <c r="BN263" s="1">
        <v>44082</v>
      </c>
      <c r="BO263" s="5">
        <v>0.53150462962962963</v>
      </c>
      <c r="BP263" s="1">
        <v>44082</v>
      </c>
      <c r="BQ263" s="5">
        <v>0.53164351851851854</v>
      </c>
      <c r="BT263" s="1">
        <v>44082</v>
      </c>
      <c r="BU263" s="5">
        <v>0.54979166666666668</v>
      </c>
      <c r="BV263" s="2">
        <v>10</v>
      </c>
      <c r="BW263" s="2">
        <v>1619</v>
      </c>
      <c r="BX263" s="2">
        <v>1619</v>
      </c>
      <c r="BY263" s="2">
        <v>90</v>
      </c>
      <c r="BZ263" s="2" t="s">
        <v>8577</v>
      </c>
      <c r="CA263" s="2" t="s">
        <v>7497</v>
      </c>
      <c r="CB263" s="2">
        <v>0</v>
      </c>
      <c r="CC263" s="2">
        <v>0</v>
      </c>
      <c r="CD263" s="2">
        <v>1619</v>
      </c>
      <c r="CE263" s="2">
        <v>5</v>
      </c>
      <c r="CF263" s="2">
        <v>1</v>
      </c>
    </row>
    <row r="264" spans="1:84" x14ac:dyDescent="0.25">
      <c r="A264" s="2" t="s">
        <v>2917</v>
      </c>
      <c r="B264" s="2" t="s">
        <v>8578</v>
      </c>
      <c r="C264" s="2" t="s">
        <v>2918</v>
      </c>
      <c r="D264" s="2" t="s">
        <v>8540</v>
      </c>
      <c r="E264" s="2" t="s">
        <v>8579</v>
      </c>
      <c r="F264" s="2" t="s">
        <v>7426</v>
      </c>
      <c r="G264" s="2" t="s">
        <v>8292</v>
      </c>
      <c r="H264" s="2" t="s">
        <v>8540</v>
      </c>
      <c r="I264" s="2" t="s">
        <v>8580</v>
      </c>
      <c r="J264" s="2" t="s">
        <v>7488</v>
      </c>
      <c r="K264" s="2" t="s">
        <v>8261</v>
      </c>
      <c r="L264" s="2">
        <v>1750</v>
      </c>
      <c r="M264" s="2" t="s">
        <v>8262</v>
      </c>
      <c r="N264" s="2" t="s">
        <v>8581</v>
      </c>
      <c r="O264" s="2">
        <v>383.74</v>
      </c>
      <c r="P264" s="2" t="s">
        <v>7475</v>
      </c>
      <c r="Q264" s="2">
        <v>383.74</v>
      </c>
      <c r="R264" s="2" t="s">
        <v>7435</v>
      </c>
      <c r="S264" s="2" t="s">
        <v>7436</v>
      </c>
      <c r="T264" s="2" t="s">
        <v>7436</v>
      </c>
      <c r="U264" s="2" t="s">
        <v>7436</v>
      </c>
      <c r="V264" s="2" t="s">
        <v>7604</v>
      </c>
      <c r="W264" s="2" t="s">
        <v>7979</v>
      </c>
      <c r="X264" s="2" t="s">
        <v>7980</v>
      </c>
      <c r="Y264" s="2" t="s">
        <v>7478</v>
      </c>
      <c r="Z264" s="2" t="s">
        <v>7440</v>
      </c>
      <c r="AA264" s="2">
        <v>0</v>
      </c>
      <c r="AB264" s="2">
        <v>100</v>
      </c>
      <c r="AC264" s="2">
        <v>100</v>
      </c>
      <c r="AD264" s="2">
        <v>0</v>
      </c>
      <c r="AE264" s="2">
        <v>602559.68000000005</v>
      </c>
      <c r="AF264" s="2">
        <v>0.57999999999999996</v>
      </c>
      <c r="AG264" s="2">
        <v>0</v>
      </c>
      <c r="AH264" s="2">
        <v>0</v>
      </c>
      <c r="AI264" s="2">
        <v>0</v>
      </c>
      <c r="AJ264" s="2">
        <v>0</v>
      </c>
      <c r="AK264" s="2">
        <v>602559.1</v>
      </c>
      <c r="AL264" s="2">
        <v>602559.68000000005</v>
      </c>
      <c r="AM264" s="2">
        <v>602559.1</v>
      </c>
      <c r="AN264" s="2">
        <v>602559.1</v>
      </c>
      <c r="AO264" s="2">
        <v>0</v>
      </c>
      <c r="AP264" s="2">
        <v>0</v>
      </c>
      <c r="AQ264" s="2">
        <v>602559.68000000005</v>
      </c>
      <c r="AR264" s="2">
        <v>602559.1</v>
      </c>
      <c r="AS264" s="2">
        <v>0</v>
      </c>
      <c r="AT264" s="2">
        <v>602559.68000000005</v>
      </c>
      <c r="AU264" s="2">
        <v>0</v>
      </c>
      <c r="AV264" s="2">
        <v>0</v>
      </c>
      <c r="AW264" s="2">
        <v>0</v>
      </c>
      <c r="AX264" s="2">
        <v>602559.68000000005</v>
      </c>
      <c r="AY264" s="2" t="s">
        <v>8265</v>
      </c>
      <c r="AZ264" s="2" t="s">
        <v>8266</v>
      </c>
      <c r="BA264" s="1">
        <v>44197</v>
      </c>
      <c r="BB264" s="1">
        <v>44561</v>
      </c>
      <c r="BC264" s="1">
        <v>44082</v>
      </c>
      <c r="BD264" s="1">
        <v>44082</v>
      </c>
      <c r="BH264" s="1">
        <v>44082</v>
      </c>
      <c r="BI264" s="1">
        <v>44082</v>
      </c>
      <c r="BK264" s="1">
        <v>44166</v>
      </c>
      <c r="BL264" s="1">
        <v>44082</v>
      </c>
      <c r="BM264" s="5">
        <v>0.5540856481481482</v>
      </c>
      <c r="BN264" s="1">
        <v>44082</v>
      </c>
      <c r="BO264" s="5">
        <v>0.5569560185185185</v>
      </c>
      <c r="BP264" s="1">
        <v>44082</v>
      </c>
      <c r="BQ264" s="5">
        <v>0.55709490740740741</v>
      </c>
      <c r="BT264" s="1">
        <v>44082</v>
      </c>
      <c r="BU264" s="5">
        <v>0.60305555555555557</v>
      </c>
      <c r="BV264" s="2">
        <v>10</v>
      </c>
      <c r="BW264" s="2">
        <v>1619</v>
      </c>
      <c r="BX264" s="2">
        <v>1619</v>
      </c>
      <c r="BY264" s="2">
        <v>90</v>
      </c>
      <c r="BZ264" s="2" t="s">
        <v>8545</v>
      </c>
      <c r="CA264" s="2" t="s">
        <v>8296</v>
      </c>
      <c r="CB264" s="2">
        <v>0</v>
      </c>
      <c r="CC264" s="2">
        <v>0</v>
      </c>
      <c r="CD264" s="2">
        <v>1619</v>
      </c>
      <c r="CE264" s="2">
        <v>5</v>
      </c>
      <c r="CF264" s="2">
        <v>1</v>
      </c>
    </row>
    <row r="265" spans="1:84" x14ac:dyDescent="0.25">
      <c r="A265" s="2" t="s">
        <v>2769</v>
      </c>
      <c r="B265" s="2" t="s">
        <v>8582</v>
      </c>
      <c r="C265" s="2" t="s">
        <v>2770</v>
      </c>
      <c r="D265" s="2" t="s">
        <v>7920</v>
      </c>
      <c r="E265" s="2" t="s">
        <v>8583</v>
      </c>
      <c r="F265" s="2" t="s">
        <v>7426</v>
      </c>
      <c r="G265" s="2" t="s">
        <v>7784</v>
      </c>
      <c r="H265" s="2" t="s">
        <v>7920</v>
      </c>
      <c r="I265" s="2" t="s">
        <v>8584</v>
      </c>
      <c r="J265" s="2" t="s">
        <v>457</v>
      </c>
      <c r="K265" s="2" t="s">
        <v>7971</v>
      </c>
      <c r="L265" s="2">
        <v>423</v>
      </c>
      <c r="M265" s="2" t="s">
        <v>7432</v>
      </c>
      <c r="N265" s="2" t="s">
        <v>8585</v>
      </c>
      <c r="O265" s="2">
        <v>5220</v>
      </c>
      <c r="P265" s="2" t="s">
        <v>7475</v>
      </c>
      <c r="Q265" s="2">
        <v>5220</v>
      </c>
      <c r="R265" s="2" t="s">
        <v>7435</v>
      </c>
      <c r="S265" s="2" t="s">
        <v>7436</v>
      </c>
      <c r="T265" s="2" t="s">
        <v>7436</v>
      </c>
      <c r="U265" s="2" t="s">
        <v>7436</v>
      </c>
      <c r="V265" s="2" t="s">
        <v>1680</v>
      </c>
      <c r="W265" s="2" t="s">
        <v>7437</v>
      </c>
      <c r="X265" s="2" t="s">
        <v>8586</v>
      </c>
      <c r="Y265" s="2" t="s">
        <v>7493</v>
      </c>
      <c r="Z265" s="2" t="s">
        <v>7440</v>
      </c>
      <c r="AA265" s="2">
        <v>53</v>
      </c>
      <c r="AB265" s="2">
        <v>0</v>
      </c>
      <c r="AC265" s="2">
        <v>99.99</v>
      </c>
      <c r="AD265" s="2">
        <v>0</v>
      </c>
      <c r="AE265" s="2">
        <v>1001.35</v>
      </c>
      <c r="AF265" s="2">
        <v>0</v>
      </c>
      <c r="AG265" s="2">
        <v>0</v>
      </c>
      <c r="AH265" s="2">
        <v>0</v>
      </c>
      <c r="AI265" s="2">
        <v>0</v>
      </c>
      <c r="AJ265" s="2">
        <v>0</v>
      </c>
      <c r="AK265" s="2">
        <v>1001.35</v>
      </c>
      <c r="AL265" s="2">
        <v>9502225.6400000006</v>
      </c>
      <c r="AM265" s="2">
        <v>1001.35</v>
      </c>
      <c r="AN265" s="2">
        <v>0</v>
      </c>
      <c r="AO265" s="2">
        <v>1001.35</v>
      </c>
      <c r="AP265" s="2">
        <v>0</v>
      </c>
      <c r="AQ265" s="2">
        <v>9502225.6400000006</v>
      </c>
      <c r="AR265" s="2">
        <v>9501224.2899999991</v>
      </c>
      <c r="AS265" s="2">
        <v>1001.35</v>
      </c>
      <c r="AT265" s="2">
        <v>1001.35</v>
      </c>
      <c r="AU265" s="2">
        <v>0</v>
      </c>
      <c r="AV265" s="2">
        <v>0</v>
      </c>
      <c r="AW265" s="2">
        <v>0</v>
      </c>
      <c r="AX265" s="2">
        <v>1001.35</v>
      </c>
      <c r="AY265" s="2" t="s">
        <v>8587</v>
      </c>
      <c r="AZ265" s="2" t="s">
        <v>8373</v>
      </c>
      <c r="BA265" s="1">
        <v>44197</v>
      </c>
      <c r="BB265" s="1">
        <v>44561</v>
      </c>
      <c r="BC265" s="1">
        <v>44082</v>
      </c>
      <c r="BD265" s="1">
        <v>44082</v>
      </c>
      <c r="BH265" s="1">
        <v>44082</v>
      </c>
      <c r="BI265" s="1">
        <v>44083</v>
      </c>
      <c r="BJ265" s="1">
        <v>44119</v>
      </c>
      <c r="BK265" s="1">
        <v>44111</v>
      </c>
      <c r="BL265" s="1">
        <v>44082</v>
      </c>
      <c r="BM265" s="5">
        <v>0.5824421296296296</v>
      </c>
      <c r="BN265" s="1">
        <v>44082</v>
      </c>
      <c r="BO265" s="5">
        <v>0.58511574074074069</v>
      </c>
      <c r="BP265" s="1">
        <v>44083</v>
      </c>
      <c r="BQ265" s="5">
        <v>0.50493055555555555</v>
      </c>
      <c r="BR265" s="1">
        <v>44082</v>
      </c>
      <c r="BS265" s="5">
        <v>0.60438657407407403</v>
      </c>
      <c r="BT265" s="1">
        <v>44083</v>
      </c>
      <c r="BU265" s="5">
        <v>0.51564814814814819</v>
      </c>
      <c r="BV265" s="2">
        <v>10</v>
      </c>
      <c r="BW265" s="2">
        <v>1619</v>
      </c>
      <c r="BX265" s="2">
        <v>1619</v>
      </c>
      <c r="BY265" s="2">
        <v>90</v>
      </c>
      <c r="BZ265" s="2" t="s">
        <v>7922</v>
      </c>
      <c r="CA265" s="2" t="s">
        <v>7790</v>
      </c>
      <c r="CB265" s="2">
        <v>0</v>
      </c>
      <c r="CC265" s="2">
        <v>0</v>
      </c>
      <c r="CD265" s="2">
        <v>1619</v>
      </c>
      <c r="CE265" s="2">
        <v>5</v>
      </c>
      <c r="CF265" s="2">
        <v>2</v>
      </c>
    </row>
    <row r="266" spans="1:84" x14ac:dyDescent="0.25">
      <c r="A266" s="2" t="s">
        <v>2922</v>
      </c>
      <c r="B266" s="2" t="s">
        <v>8588</v>
      </c>
      <c r="C266" s="2" t="s">
        <v>2923</v>
      </c>
      <c r="D266" s="2" t="s">
        <v>8590</v>
      </c>
      <c r="E266" s="2" t="s">
        <v>8589</v>
      </c>
      <c r="F266" s="2" t="s">
        <v>7426</v>
      </c>
      <c r="G266" s="2" t="s">
        <v>7519</v>
      </c>
      <c r="H266" s="2" t="s">
        <v>8590</v>
      </c>
      <c r="I266" s="2" t="s">
        <v>8590</v>
      </c>
      <c r="J266" s="2" t="s">
        <v>613</v>
      </c>
      <c r="K266" s="2" t="s">
        <v>7730</v>
      </c>
      <c r="L266" s="2">
        <v>16231</v>
      </c>
      <c r="M266" s="2" t="s">
        <v>7432</v>
      </c>
      <c r="N266" s="2" t="s">
        <v>7624</v>
      </c>
      <c r="O266" s="2">
        <v>2.6</v>
      </c>
      <c r="P266" s="2" t="s">
        <v>7434</v>
      </c>
      <c r="R266" s="2" t="s">
        <v>7435</v>
      </c>
      <c r="S266" s="2" t="s">
        <v>7436</v>
      </c>
      <c r="T266" s="2" t="s">
        <v>7436</v>
      </c>
      <c r="U266" s="2" t="s">
        <v>7436</v>
      </c>
      <c r="V266" s="2" t="s">
        <v>7604</v>
      </c>
      <c r="W266" s="2" t="s">
        <v>7452</v>
      </c>
      <c r="X266" s="2" t="s">
        <v>7719</v>
      </c>
      <c r="Y266" s="2" t="s">
        <v>7439</v>
      </c>
      <c r="Z266" s="2" t="s">
        <v>7440</v>
      </c>
      <c r="AA266" s="2">
        <v>0</v>
      </c>
      <c r="AB266" s="2">
        <v>100</v>
      </c>
      <c r="AC266" s="2">
        <v>98.8</v>
      </c>
      <c r="AD266" s="2">
        <v>0</v>
      </c>
      <c r="AE266" s="2">
        <v>2786774.54</v>
      </c>
      <c r="AF266" s="2">
        <v>47854.8</v>
      </c>
      <c r="AG266" s="2">
        <v>0</v>
      </c>
      <c r="AH266" s="2">
        <v>0</v>
      </c>
      <c r="AI266" s="2">
        <v>0</v>
      </c>
      <c r="AJ266" s="2">
        <v>0</v>
      </c>
      <c r="AK266" s="2">
        <v>2738919.74</v>
      </c>
      <c r="AL266" s="2">
        <v>3981106.49</v>
      </c>
      <c r="AM266" s="2">
        <v>2738919.74</v>
      </c>
      <c r="AN266" s="2">
        <v>2738919.74</v>
      </c>
      <c r="AO266" s="2">
        <v>0</v>
      </c>
      <c r="AP266" s="2">
        <v>0</v>
      </c>
      <c r="AQ266" s="2">
        <v>3981106.49</v>
      </c>
      <c r="AR266" s="2">
        <v>3933251.69</v>
      </c>
      <c r="AS266" s="2">
        <v>0</v>
      </c>
      <c r="AT266" s="2">
        <v>2786774.54</v>
      </c>
      <c r="AU266" s="2">
        <v>0</v>
      </c>
      <c r="AV266" s="2">
        <v>0</v>
      </c>
      <c r="AW266" s="2">
        <v>0</v>
      </c>
      <c r="AX266" s="2">
        <v>2786774.54</v>
      </c>
      <c r="AY266" s="2" t="s">
        <v>8591</v>
      </c>
      <c r="AZ266" s="2" t="s">
        <v>8592</v>
      </c>
      <c r="BA266" s="1">
        <v>44197</v>
      </c>
      <c r="BB266" s="1">
        <v>44561</v>
      </c>
      <c r="BC266" s="1">
        <v>44082</v>
      </c>
      <c r="BD266" s="1">
        <v>44082</v>
      </c>
      <c r="BH266" s="1">
        <v>44082</v>
      </c>
      <c r="BI266" s="1">
        <v>44082</v>
      </c>
      <c r="BK266" s="1">
        <v>44163</v>
      </c>
      <c r="BL266" s="1">
        <v>44082</v>
      </c>
      <c r="BM266" s="5">
        <v>0.66502314814814811</v>
      </c>
      <c r="BN266" s="1">
        <v>44082</v>
      </c>
      <c r="BO266" s="5">
        <v>0.66895833333333332</v>
      </c>
      <c r="BP266" s="1">
        <v>44082</v>
      </c>
      <c r="BQ266" s="5">
        <v>0.66912037037037042</v>
      </c>
      <c r="BT266" s="1">
        <v>44083</v>
      </c>
      <c r="BU266" s="5">
        <v>0.37947916666666665</v>
      </c>
      <c r="BV266" s="2">
        <v>10</v>
      </c>
      <c r="BW266" s="2">
        <v>1619</v>
      </c>
      <c r="BX266" s="2">
        <v>1619</v>
      </c>
      <c r="BY266" s="2">
        <v>74</v>
      </c>
      <c r="BZ266" s="2" t="s">
        <v>8593</v>
      </c>
      <c r="CA266" s="2" t="s">
        <v>7527</v>
      </c>
      <c r="CB266" s="2">
        <v>0</v>
      </c>
      <c r="CC266" s="2">
        <v>0</v>
      </c>
      <c r="CD266" s="2">
        <v>1619</v>
      </c>
      <c r="CE266" s="2">
        <v>5</v>
      </c>
      <c r="CF266" s="2">
        <v>1</v>
      </c>
    </row>
    <row r="267" spans="1:84" x14ac:dyDescent="0.25">
      <c r="A267" s="2" t="s">
        <v>2772</v>
      </c>
      <c r="B267" s="2" t="s">
        <v>8594</v>
      </c>
      <c r="C267" s="2" t="s">
        <v>2773</v>
      </c>
      <c r="D267" s="2" t="s">
        <v>7552</v>
      </c>
      <c r="E267" s="2" t="s">
        <v>8595</v>
      </c>
      <c r="F267" s="2" t="s">
        <v>7426</v>
      </c>
      <c r="G267" s="2" t="s">
        <v>7551</v>
      </c>
      <c r="H267" s="2" t="s">
        <v>7552</v>
      </c>
      <c r="I267" s="2" t="s">
        <v>7552</v>
      </c>
      <c r="J267" s="2" t="s">
        <v>8596</v>
      </c>
      <c r="K267" s="2" t="s">
        <v>8597</v>
      </c>
      <c r="L267" s="2">
        <v>6973</v>
      </c>
      <c r="M267" s="2" t="s">
        <v>7432</v>
      </c>
      <c r="N267" s="2" t="s">
        <v>8598</v>
      </c>
      <c r="O267" s="2">
        <v>1378.62</v>
      </c>
      <c r="P267" s="2" t="s">
        <v>7475</v>
      </c>
      <c r="R267" s="2" t="s">
        <v>7435</v>
      </c>
      <c r="S267" s="2" t="s">
        <v>7436</v>
      </c>
      <c r="T267" s="2" t="s">
        <v>7436</v>
      </c>
      <c r="U267" s="2" t="s">
        <v>7436</v>
      </c>
      <c r="V267" s="2" t="s">
        <v>7604</v>
      </c>
      <c r="W267" s="2" t="s">
        <v>7437</v>
      </c>
      <c r="X267" s="2" t="s">
        <v>7523</v>
      </c>
      <c r="Y267" s="2" t="s">
        <v>7493</v>
      </c>
      <c r="Z267" s="2" t="s">
        <v>7440</v>
      </c>
      <c r="AA267" s="2">
        <v>0</v>
      </c>
      <c r="AB267" s="2">
        <v>100</v>
      </c>
      <c r="AC267" s="2">
        <v>99.93</v>
      </c>
      <c r="AD267" s="2">
        <v>0</v>
      </c>
      <c r="AE267" s="2">
        <v>431109.15</v>
      </c>
      <c r="AF267" s="2">
        <v>1091.55</v>
      </c>
      <c r="AG267" s="2">
        <v>0</v>
      </c>
      <c r="AH267" s="2">
        <v>0</v>
      </c>
      <c r="AI267" s="2">
        <v>0</v>
      </c>
      <c r="AJ267" s="2">
        <v>0</v>
      </c>
      <c r="AK267" s="2">
        <v>430017.6</v>
      </c>
      <c r="AL267" s="2">
        <v>1542368.19</v>
      </c>
      <c r="AM267" s="2">
        <v>430017.6</v>
      </c>
      <c r="AN267" s="2">
        <v>430017.6</v>
      </c>
      <c r="AO267" s="2">
        <v>0</v>
      </c>
      <c r="AP267" s="2">
        <v>0</v>
      </c>
      <c r="AQ267" s="2">
        <v>1542368.19</v>
      </c>
      <c r="AR267" s="2">
        <v>1541276.64</v>
      </c>
      <c r="AS267" s="2">
        <v>0</v>
      </c>
      <c r="AT267" s="2">
        <v>431109.15</v>
      </c>
      <c r="AU267" s="2">
        <v>0</v>
      </c>
      <c r="AV267" s="2">
        <v>0</v>
      </c>
      <c r="AW267" s="2">
        <v>0</v>
      </c>
      <c r="AX267" s="2">
        <v>431109.15</v>
      </c>
      <c r="AY267" s="2" t="s">
        <v>8599</v>
      </c>
      <c r="AZ267" s="2" t="s">
        <v>7535</v>
      </c>
      <c r="BA267" s="1">
        <v>44197</v>
      </c>
      <c r="BB267" s="1">
        <v>44561</v>
      </c>
      <c r="BC267" s="1">
        <v>44083</v>
      </c>
      <c r="BD267" s="1">
        <v>44083</v>
      </c>
      <c r="BH267" s="1">
        <v>44083</v>
      </c>
      <c r="BI267" s="1">
        <v>44083</v>
      </c>
      <c r="BK267" s="1">
        <v>44166</v>
      </c>
      <c r="BL267" s="1">
        <v>44082</v>
      </c>
      <c r="BM267" s="5">
        <v>0.70521990740740736</v>
      </c>
      <c r="BN267" s="1">
        <v>44083</v>
      </c>
      <c r="BO267" s="5">
        <v>0.52637731481481487</v>
      </c>
      <c r="BP267" s="1">
        <v>44083</v>
      </c>
      <c r="BQ267" s="5">
        <v>0.52652777777777782</v>
      </c>
      <c r="BT267" s="1">
        <v>44083</v>
      </c>
      <c r="BU267" s="5">
        <v>0.59181712962962962</v>
      </c>
      <c r="BV267" s="2">
        <v>10</v>
      </c>
      <c r="BW267" s="2">
        <v>1619</v>
      </c>
      <c r="BX267" s="2">
        <v>1619</v>
      </c>
      <c r="BY267" s="2">
        <v>90</v>
      </c>
      <c r="BZ267" s="2" t="s">
        <v>7560</v>
      </c>
      <c r="CA267" s="2" t="s">
        <v>7561</v>
      </c>
      <c r="CB267" s="2">
        <v>0</v>
      </c>
      <c r="CC267" s="2">
        <v>0</v>
      </c>
      <c r="CD267" s="2">
        <v>1619</v>
      </c>
      <c r="CE267" s="2">
        <v>5</v>
      </c>
      <c r="CF267" s="2">
        <v>1</v>
      </c>
    </row>
    <row r="268" spans="1:84" x14ac:dyDescent="0.25">
      <c r="A268" s="2" t="s">
        <v>3350</v>
      </c>
      <c r="B268" s="2" t="s">
        <v>8600</v>
      </c>
      <c r="C268" s="2" t="s">
        <v>3351</v>
      </c>
      <c r="D268" s="2" t="s">
        <v>8531</v>
      </c>
      <c r="E268" s="2" t="s">
        <v>8601</v>
      </c>
      <c r="F268" s="2" t="s">
        <v>7426</v>
      </c>
      <c r="G268" s="2" t="s">
        <v>7593</v>
      </c>
      <c r="H268" s="2" t="s">
        <v>8531</v>
      </c>
      <c r="I268" s="2" t="s">
        <v>8531</v>
      </c>
      <c r="J268" s="2" t="s">
        <v>7488</v>
      </c>
      <c r="K268" s="2" t="s">
        <v>7531</v>
      </c>
      <c r="L268" s="2">
        <v>8386</v>
      </c>
      <c r="M268" s="2" t="s">
        <v>7432</v>
      </c>
      <c r="N268" s="2" t="s">
        <v>8602</v>
      </c>
      <c r="O268" s="2">
        <v>976.55</v>
      </c>
      <c r="P268" s="2" t="s">
        <v>7475</v>
      </c>
      <c r="R268" s="2" t="s">
        <v>7435</v>
      </c>
      <c r="S268" s="2" t="s">
        <v>7436</v>
      </c>
      <c r="T268" s="2" t="s">
        <v>7436</v>
      </c>
      <c r="U268" s="2" t="s">
        <v>7436</v>
      </c>
      <c r="V268" s="2" t="s">
        <v>7604</v>
      </c>
      <c r="W268" s="2" t="s">
        <v>7437</v>
      </c>
      <c r="X268" s="2" t="s">
        <v>7533</v>
      </c>
      <c r="Y268" s="2" t="s">
        <v>7478</v>
      </c>
      <c r="Z268" s="2" t="s">
        <v>7440</v>
      </c>
      <c r="AA268" s="2">
        <v>0</v>
      </c>
      <c r="AB268" s="2">
        <v>100</v>
      </c>
      <c r="AC268" s="2">
        <v>100</v>
      </c>
      <c r="AD268" s="2">
        <v>0</v>
      </c>
      <c r="AE268" s="2">
        <v>16388.07</v>
      </c>
      <c r="AF268" s="2">
        <v>0.06</v>
      </c>
      <c r="AG268" s="2">
        <v>0</v>
      </c>
      <c r="AH268" s="2">
        <v>0</v>
      </c>
      <c r="AI268" s="2">
        <v>0</v>
      </c>
      <c r="AJ268" s="2">
        <v>0</v>
      </c>
      <c r="AK268" s="2">
        <v>16388.009999999998</v>
      </c>
      <c r="AL268" s="2">
        <v>468228.04</v>
      </c>
      <c r="AM268" s="2">
        <v>16388.009999999998</v>
      </c>
      <c r="AN268" s="2">
        <v>16388.009999999998</v>
      </c>
      <c r="AO268" s="2">
        <v>0</v>
      </c>
      <c r="AP268" s="2">
        <v>0</v>
      </c>
      <c r="AQ268" s="2">
        <v>468228.04</v>
      </c>
      <c r="AR268" s="2">
        <v>468227.98</v>
      </c>
      <c r="AS268" s="2">
        <v>0</v>
      </c>
      <c r="AT268" s="2">
        <v>16388.07</v>
      </c>
      <c r="AU268" s="2">
        <v>0</v>
      </c>
      <c r="AV268" s="2">
        <v>0</v>
      </c>
      <c r="AW268" s="2">
        <v>0</v>
      </c>
      <c r="AX268" s="2">
        <v>16388.07</v>
      </c>
      <c r="AY268" s="2" t="s">
        <v>8603</v>
      </c>
      <c r="AZ268" s="2" t="s">
        <v>8604</v>
      </c>
      <c r="BA268" s="1">
        <v>44197</v>
      </c>
      <c r="BB268" s="1">
        <v>44561</v>
      </c>
      <c r="BC268" s="1">
        <v>44083</v>
      </c>
      <c r="BD268" s="1">
        <v>44083</v>
      </c>
      <c r="BH268" s="1">
        <v>44083</v>
      </c>
      <c r="BI268" s="1">
        <v>44083</v>
      </c>
      <c r="BK268" s="1">
        <v>44174</v>
      </c>
      <c r="BL268" s="1">
        <v>44083</v>
      </c>
      <c r="BM268" s="5">
        <v>0.47583333333333333</v>
      </c>
      <c r="BN268" s="1">
        <v>44083</v>
      </c>
      <c r="BO268" s="5">
        <v>0.4775578703703704</v>
      </c>
      <c r="BP268" s="1">
        <v>44083</v>
      </c>
      <c r="BQ268" s="5">
        <v>0.47778935185185184</v>
      </c>
      <c r="BT268" s="1">
        <v>44083</v>
      </c>
      <c r="BU268" s="5">
        <v>0.50357638888888889</v>
      </c>
      <c r="BV268" s="2">
        <v>10</v>
      </c>
      <c r="BW268" s="2">
        <v>1619</v>
      </c>
      <c r="BX268" s="2">
        <v>1619</v>
      </c>
      <c r="BY268" s="2">
        <v>90</v>
      </c>
      <c r="BZ268" s="2" t="s">
        <v>8534</v>
      </c>
      <c r="CA268" s="2" t="s">
        <v>7597</v>
      </c>
      <c r="CB268" s="2">
        <v>0</v>
      </c>
      <c r="CC268" s="2">
        <v>0</v>
      </c>
      <c r="CD268" s="2">
        <v>1619</v>
      </c>
      <c r="CE268" s="2">
        <v>5</v>
      </c>
      <c r="CF268" s="2">
        <v>1</v>
      </c>
    </row>
    <row r="269" spans="1:84" x14ac:dyDescent="0.25">
      <c r="A269" s="2" t="s">
        <v>2778</v>
      </c>
      <c r="B269" s="2" t="s">
        <v>8605</v>
      </c>
      <c r="C269" s="2" t="s">
        <v>2779</v>
      </c>
      <c r="D269" s="2" t="s">
        <v>8607</v>
      </c>
      <c r="E269" s="2" t="s">
        <v>8606</v>
      </c>
      <c r="F269" s="2" t="s">
        <v>7426</v>
      </c>
      <c r="G269" s="2" t="s">
        <v>7770</v>
      </c>
      <c r="H269" s="2" t="s">
        <v>8607</v>
      </c>
      <c r="I269" s="2" t="s">
        <v>8607</v>
      </c>
      <c r="J269" s="2" t="s">
        <v>457</v>
      </c>
      <c r="K269" s="2" t="s">
        <v>7730</v>
      </c>
      <c r="L269" s="2">
        <v>12695</v>
      </c>
      <c r="M269" s="2" t="s">
        <v>8262</v>
      </c>
      <c r="N269" s="2" t="s">
        <v>8608</v>
      </c>
      <c r="O269" s="2">
        <v>1562</v>
      </c>
      <c r="P269" s="2" t="s">
        <v>7475</v>
      </c>
      <c r="R269" s="2" t="s">
        <v>7435</v>
      </c>
      <c r="S269" s="2" t="s">
        <v>7436</v>
      </c>
      <c r="T269" s="2" t="s">
        <v>7436</v>
      </c>
      <c r="U269" s="2" t="s">
        <v>7436</v>
      </c>
      <c r="V269" s="2" t="s">
        <v>7604</v>
      </c>
      <c r="W269" s="2" t="s">
        <v>7979</v>
      </c>
      <c r="X269" s="2" t="s">
        <v>7980</v>
      </c>
      <c r="Y269" s="2" t="s">
        <v>7478</v>
      </c>
      <c r="Z269" s="2" t="s">
        <v>7440</v>
      </c>
      <c r="AA269" s="2">
        <v>0</v>
      </c>
      <c r="AB269" s="2">
        <v>99.97</v>
      </c>
      <c r="AC269" s="2">
        <v>99.97</v>
      </c>
      <c r="AD269" s="2">
        <v>0</v>
      </c>
      <c r="AE269" s="2">
        <v>1954963.02</v>
      </c>
      <c r="AF269" s="2">
        <v>0</v>
      </c>
      <c r="AG269" s="2">
        <v>0</v>
      </c>
      <c r="AH269" s="2">
        <v>0</v>
      </c>
      <c r="AI269" s="2">
        <v>0</v>
      </c>
      <c r="AJ269" s="2">
        <v>0</v>
      </c>
      <c r="AK269" s="2">
        <v>1954963.02</v>
      </c>
      <c r="AL269" s="2">
        <v>1954963.02</v>
      </c>
      <c r="AM269" s="2">
        <v>1954963.02</v>
      </c>
      <c r="AN269" s="2">
        <v>1954471.01</v>
      </c>
      <c r="AO269" s="2">
        <v>492.01</v>
      </c>
      <c r="AP269" s="2">
        <v>0</v>
      </c>
      <c r="AQ269" s="2">
        <v>1954963.02</v>
      </c>
      <c r="AR269" s="2">
        <v>1954471.01</v>
      </c>
      <c r="AS269" s="2">
        <v>492.01</v>
      </c>
      <c r="AT269" s="2">
        <v>1954963.02</v>
      </c>
      <c r="AU269" s="2">
        <v>0</v>
      </c>
      <c r="AV269" s="2">
        <v>0</v>
      </c>
      <c r="AW269" s="2">
        <v>0</v>
      </c>
      <c r="AX269" s="2">
        <v>1954963.02</v>
      </c>
      <c r="AY269" s="2" t="s">
        <v>8459</v>
      </c>
      <c r="AZ269" s="2" t="s">
        <v>8460</v>
      </c>
      <c r="BA269" s="1">
        <v>44197</v>
      </c>
      <c r="BB269" s="1">
        <v>44561</v>
      </c>
      <c r="BC269" s="1">
        <v>44083</v>
      </c>
      <c r="BD269" s="1">
        <v>44083</v>
      </c>
      <c r="BH269" s="1">
        <v>44083</v>
      </c>
      <c r="BI269" s="1">
        <v>44083</v>
      </c>
      <c r="BK269" s="1">
        <v>44166</v>
      </c>
      <c r="BL269" s="1">
        <v>44083</v>
      </c>
      <c r="BM269" s="5">
        <v>0.54664351851851856</v>
      </c>
      <c r="BN269" s="1">
        <v>44083</v>
      </c>
      <c r="BO269" s="5">
        <v>0.55866898148148147</v>
      </c>
      <c r="BP269" s="1">
        <v>44083</v>
      </c>
      <c r="BQ269" s="5">
        <v>0.55879629629629635</v>
      </c>
      <c r="BT269" s="1">
        <v>44083</v>
      </c>
      <c r="BU269" s="5">
        <v>0.57975694444444448</v>
      </c>
      <c r="BV269" s="2">
        <v>10</v>
      </c>
      <c r="BW269" s="2">
        <v>1619</v>
      </c>
      <c r="BX269" s="2">
        <v>1619</v>
      </c>
      <c r="BY269" s="2">
        <v>90</v>
      </c>
      <c r="BZ269" s="2" t="s">
        <v>8609</v>
      </c>
      <c r="CA269" s="2" t="s">
        <v>7780</v>
      </c>
      <c r="CB269" s="2">
        <v>0</v>
      </c>
      <c r="CC269" s="2">
        <v>0</v>
      </c>
      <c r="CD269" s="2">
        <v>1619</v>
      </c>
      <c r="CE269" s="2">
        <v>5</v>
      </c>
      <c r="CF269" s="2">
        <v>1</v>
      </c>
    </row>
    <row r="270" spans="1:84" x14ac:dyDescent="0.25">
      <c r="A270" s="2" t="s">
        <v>5955</v>
      </c>
      <c r="B270" s="2" t="s">
        <v>5955</v>
      </c>
      <c r="C270" s="2" t="s">
        <v>5956</v>
      </c>
      <c r="D270" s="2" t="s">
        <v>8611</v>
      </c>
      <c r="E270" s="2" t="s">
        <v>8610</v>
      </c>
      <c r="F270" s="2" t="s">
        <v>7426</v>
      </c>
      <c r="G270" s="2" t="s">
        <v>8292</v>
      </c>
      <c r="H270" s="2" t="s">
        <v>8611</v>
      </c>
      <c r="I270" s="2" t="s">
        <v>8612</v>
      </c>
      <c r="J270" s="2" t="s">
        <v>8613</v>
      </c>
      <c r="K270" s="2" t="s">
        <v>7730</v>
      </c>
      <c r="L270" s="2">
        <v>4026</v>
      </c>
      <c r="M270" s="2" t="s">
        <v>7432</v>
      </c>
      <c r="N270" s="2" t="s">
        <v>8614</v>
      </c>
      <c r="O270" s="2">
        <v>14426</v>
      </c>
      <c r="P270" s="2" t="s">
        <v>7475</v>
      </c>
      <c r="R270" s="2" t="s">
        <v>7435</v>
      </c>
      <c r="S270" s="2" t="s">
        <v>8615</v>
      </c>
      <c r="T270" s="2" t="s">
        <v>8615</v>
      </c>
      <c r="U270" s="2" t="s">
        <v>8615</v>
      </c>
      <c r="V270" s="2" t="s">
        <v>7604</v>
      </c>
      <c r="W270" s="2" t="s">
        <v>8616</v>
      </c>
      <c r="X270" s="2" t="s">
        <v>8617</v>
      </c>
      <c r="Y270" s="2" t="s">
        <v>7493</v>
      </c>
      <c r="Z270" s="2" t="s">
        <v>7440</v>
      </c>
      <c r="AA270" s="2">
        <v>65</v>
      </c>
      <c r="AB270" s="2">
        <v>100</v>
      </c>
      <c r="AC270" s="2">
        <v>100</v>
      </c>
      <c r="AD270" s="2">
        <v>0</v>
      </c>
      <c r="AE270" s="2">
        <v>2000000</v>
      </c>
      <c r="AF270" s="2">
        <v>0</v>
      </c>
      <c r="AG270" s="2">
        <v>0</v>
      </c>
      <c r="AH270" s="2">
        <v>0</v>
      </c>
      <c r="AI270" s="2">
        <v>0</v>
      </c>
      <c r="AJ270" s="2">
        <v>0</v>
      </c>
      <c r="AK270" s="2">
        <v>2000000</v>
      </c>
      <c r="AL270" s="2">
        <v>4000000</v>
      </c>
      <c r="AM270" s="2">
        <v>2000000</v>
      </c>
      <c r="AN270" s="2">
        <v>2000000</v>
      </c>
      <c r="AO270" s="2">
        <v>0</v>
      </c>
      <c r="AP270" s="2">
        <v>0</v>
      </c>
      <c r="AQ270" s="2">
        <v>4000000</v>
      </c>
      <c r="AR270" s="2">
        <v>4000000</v>
      </c>
      <c r="AS270" s="2">
        <v>0</v>
      </c>
      <c r="AT270" s="2">
        <v>2000000</v>
      </c>
      <c r="AU270" s="2">
        <v>0</v>
      </c>
      <c r="AV270" s="2">
        <v>0</v>
      </c>
      <c r="AW270" s="2">
        <v>0</v>
      </c>
      <c r="AX270" s="2">
        <v>2000000</v>
      </c>
      <c r="AY270" s="2" t="s">
        <v>8618</v>
      </c>
      <c r="AZ270" s="2" t="s">
        <v>8619</v>
      </c>
      <c r="BA270" s="1">
        <v>44197</v>
      </c>
      <c r="BB270" s="1">
        <v>44561</v>
      </c>
      <c r="BC270" s="1">
        <v>44089</v>
      </c>
      <c r="BD270" s="1">
        <v>44089</v>
      </c>
      <c r="BH270" s="1">
        <v>44097</v>
      </c>
      <c r="BI270" s="1">
        <v>44099</v>
      </c>
      <c r="BJ270" s="1">
        <v>44396</v>
      </c>
      <c r="BK270" s="1">
        <v>44133</v>
      </c>
      <c r="BL270" s="1">
        <v>44089</v>
      </c>
      <c r="BM270" s="5">
        <v>0.45291666666666669</v>
      </c>
      <c r="BN270" s="1">
        <v>44089</v>
      </c>
      <c r="BO270" s="5">
        <v>0.45400462962962962</v>
      </c>
      <c r="BP270" s="1">
        <v>44097</v>
      </c>
      <c r="BQ270" s="5">
        <v>0.50473379629629633</v>
      </c>
      <c r="BT270" s="1">
        <v>44097</v>
      </c>
      <c r="BU270" s="5">
        <v>0.51634259259259263</v>
      </c>
      <c r="BV270" s="2">
        <v>10</v>
      </c>
      <c r="BW270" s="2">
        <v>1630</v>
      </c>
      <c r="BX270" s="2">
        <v>1630</v>
      </c>
      <c r="BY270" s="2">
        <v>90</v>
      </c>
      <c r="BZ270" s="2" t="s">
        <v>8620</v>
      </c>
      <c r="CA270" s="2" t="s">
        <v>8296</v>
      </c>
      <c r="CB270" s="2">
        <v>0</v>
      </c>
      <c r="CC270" s="2">
        <v>0</v>
      </c>
      <c r="CD270" s="2">
        <v>1630</v>
      </c>
      <c r="CE270" s="2">
        <v>5</v>
      </c>
      <c r="CF270" s="2">
        <v>31</v>
      </c>
    </row>
    <row r="271" spans="1:84" x14ac:dyDescent="0.25">
      <c r="A271" s="2" t="s">
        <v>2891</v>
      </c>
      <c r="B271" s="2" t="s">
        <v>8621</v>
      </c>
      <c r="C271" s="2" t="s">
        <v>2892</v>
      </c>
      <c r="D271" s="2" t="s">
        <v>8623</v>
      </c>
      <c r="E271" s="2" t="s">
        <v>8622</v>
      </c>
      <c r="F271" s="2" t="s">
        <v>7426</v>
      </c>
      <c r="G271" s="2" t="s">
        <v>7551</v>
      </c>
      <c r="H271" s="2" t="s">
        <v>8623</v>
      </c>
      <c r="I271" s="2" t="s">
        <v>8623</v>
      </c>
      <c r="J271" s="2" t="s">
        <v>457</v>
      </c>
      <c r="K271" s="2" t="s">
        <v>7730</v>
      </c>
      <c r="L271" s="2">
        <v>429</v>
      </c>
      <c r="M271" s="2" t="s">
        <v>7432</v>
      </c>
      <c r="N271" s="2" t="s">
        <v>8624</v>
      </c>
      <c r="O271" s="2">
        <v>3429</v>
      </c>
      <c r="P271" s="2" t="s">
        <v>7475</v>
      </c>
      <c r="R271" s="2" t="s">
        <v>7435</v>
      </c>
      <c r="S271" s="2" t="s">
        <v>7436</v>
      </c>
      <c r="T271" s="2" t="s">
        <v>7436</v>
      </c>
      <c r="U271" s="2" t="s">
        <v>7436</v>
      </c>
      <c r="V271" s="2" t="s">
        <v>7604</v>
      </c>
      <c r="W271" s="2" t="s">
        <v>7986</v>
      </c>
      <c r="X271" s="2" t="s">
        <v>7505</v>
      </c>
      <c r="Y271" s="2" t="s">
        <v>7478</v>
      </c>
      <c r="Z271" s="2" t="s">
        <v>7440</v>
      </c>
      <c r="AA271" s="2">
        <v>0</v>
      </c>
      <c r="AB271" s="2">
        <v>80.75</v>
      </c>
      <c r="AC271" s="2">
        <v>96.01</v>
      </c>
      <c r="AD271" s="2">
        <v>0</v>
      </c>
      <c r="AE271" s="2">
        <v>1032366.67</v>
      </c>
      <c r="AF271" s="2">
        <v>0</v>
      </c>
      <c r="AG271" s="2">
        <v>0</v>
      </c>
      <c r="AH271" s="2">
        <v>0</v>
      </c>
      <c r="AI271" s="2">
        <v>0</v>
      </c>
      <c r="AJ271" s="2">
        <v>0</v>
      </c>
      <c r="AK271" s="2">
        <v>1032366.67</v>
      </c>
      <c r="AL271" s="2">
        <v>4985207.25</v>
      </c>
      <c r="AM271" s="2">
        <v>1032366.67</v>
      </c>
      <c r="AN271" s="2">
        <v>833648.77</v>
      </c>
      <c r="AO271" s="2">
        <v>198717.9</v>
      </c>
      <c r="AP271" s="2">
        <v>0</v>
      </c>
      <c r="AQ271" s="2">
        <v>4985207.25</v>
      </c>
      <c r="AR271" s="2">
        <v>4786489.3499999996</v>
      </c>
      <c r="AS271" s="2">
        <v>198717.9</v>
      </c>
      <c r="AT271" s="2">
        <v>1032366.67</v>
      </c>
      <c r="AU271" s="2">
        <v>0</v>
      </c>
      <c r="AV271" s="2">
        <v>0</v>
      </c>
      <c r="AW271" s="2">
        <v>0</v>
      </c>
      <c r="AX271" s="2">
        <v>1032366.67</v>
      </c>
      <c r="AY271" s="2" t="s">
        <v>8372</v>
      </c>
      <c r="AZ271" s="2" t="s">
        <v>8373</v>
      </c>
      <c r="BA271" s="1">
        <v>44197</v>
      </c>
      <c r="BB271" s="1">
        <v>44561</v>
      </c>
      <c r="BC271" s="1">
        <v>44089</v>
      </c>
      <c r="BD271" s="1">
        <v>44089</v>
      </c>
      <c r="BH271" s="1">
        <v>44089</v>
      </c>
      <c r="BI271" s="1">
        <v>44089</v>
      </c>
      <c r="BK271" s="1">
        <v>44156</v>
      </c>
      <c r="BL271" s="1">
        <v>44089</v>
      </c>
      <c r="BM271" s="5">
        <v>0.58430555555555552</v>
      </c>
      <c r="BN271" s="1">
        <v>44089</v>
      </c>
      <c r="BO271" s="5">
        <v>0.58849537037037036</v>
      </c>
      <c r="BP271" s="1">
        <v>44089</v>
      </c>
      <c r="BQ271" s="5">
        <v>0.58862268518518523</v>
      </c>
      <c r="BT271" s="1">
        <v>44089</v>
      </c>
      <c r="BU271" s="5">
        <v>0.64518518518518519</v>
      </c>
      <c r="BV271" s="2">
        <v>10</v>
      </c>
      <c r="BW271" s="2">
        <v>1619</v>
      </c>
      <c r="BX271" s="2">
        <v>1619</v>
      </c>
      <c r="BY271" s="2">
        <v>90</v>
      </c>
      <c r="BZ271" s="2" t="s">
        <v>8625</v>
      </c>
      <c r="CA271" s="2" t="s">
        <v>7561</v>
      </c>
      <c r="CB271" s="2">
        <v>0</v>
      </c>
      <c r="CC271" s="2">
        <v>0</v>
      </c>
      <c r="CD271" s="2">
        <v>1619</v>
      </c>
      <c r="CE271" s="2">
        <v>5</v>
      </c>
      <c r="CF271" s="2">
        <v>1</v>
      </c>
    </row>
    <row r="272" spans="1:84" x14ac:dyDescent="0.25">
      <c r="A272" s="2" t="s">
        <v>5978</v>
      </c>
      <c r="B272" s="2" t="s">
        <v>8626</v>
      </c>
      <c r="C272" s="2" t="s">
        <v>5979</v>
      </c>
      <c r="D272" s="2" t="s">
        <v>8628</v>
      </c>
      <c r="E272" s="2" t="s">
        <v>8627</v>
      </c>
      <c r="F272" s="2" t="s">
        <v>7426</v>
      </c>
      <c r="G272" s="2" t="s">
        <v>8292</v>
      </c>
      <c r="H272" s="2" t="s">
        <v>8628</v>
      </c>
      <c r="I272" s="2" t="s">
        <v>8629</v>
      </c>
      <c r="J272" s="2" t="s">
        <v>8613</v>
      </c>
      <c r="K272" s="2" t="s">
        <v>7730</v>
      </c>
      <c r="L272" s="2">
        <v>1581</v>
      </c>
      <c r="M272" s="2" t="s">
        <v>7432</v>
      </c>
      <c r="N272" s="2" t="s">
        <v>8630</v>
      </c>
      <c r="O272" s="2">
        <v>32429.84</v>
      </c>
      <c r="P272" s="2" t="s">
        <v>7475</v>
      </c>
      <c r="Q272" s="2">
        <v>32429.84</v>
      </c>
      <c r="R272" s="2" t="s">
        <v>7435</v>
      </c>
      <c r="S272" s="2" t="s">
        <v>8615</v>
      </c>
      <c r="T272" s="2" t="s">
        <v>8615</v>
      </c>
      <c r="U272" s="2" t="s">
        <v>8615</v>
      </c>
      <c r="V272" s="2" t="s">
        <v>7604</v>
      </c>
      <c r="W272" s="2" t="s">
        <v>8616</v>
      </c>
      <c r="X272" s="2" t="s">
        <v>8617</v>
      </c>
      <c r="Y272" s="2" t="s">
        <v>7493</v>
      </c>
      <c r="Z272" s="2" t="s">
        <v>7440</v>
      </c>
      <c r="AA272" s="2">
        <v>90</v>
      </c>
      <c r="AB272" s="2">
        <v>0</v>
      </c>
      <c r="AC272" s="2">
        <v>50</v>
      </c>
      <c r="AD272" s="2">
        <v>0</v>
      </c>
      <c r="AE272" s="2">
        <v>2000000</v>
      </c>
      <c r="AF272" s="2">
        <v>0</v>
      </c>
      <c r="AG272" s="2">
        <v>0</v>
      </c>
      <c r="AH272" s="2">
        <v>0</v>
      </c>
      <c r="AI272" s="2">
        <v>0</v>
      </c>
      <c r="AJ272" s="2">
        <v>0</v>
      </c>
      <c r="AK272" s="2">
        <v>2000000</v>
      </c>
      <c r="AL272" s="2">
        <v>4000000</v>
      </c>
      <c r="AM272" s="2">
        <v>2000000</v>
      </c>
      <c r="AN272" s="2">
        <v>0</v>
      </c>
      <c r="AO272" s="2">
        <v>2000000</v>
      </c>
      <c r="AP272" s="2">
        <v>0</v>
      </c>
      <c r="AQ272" s="2">
        <v>4000000</v>
      </c>
      <c r="AR272" s="2">
        <v>2000000</v>
      </c>
      <c r="AS272" s="2">
        <v>2000000</v>
      </c>
      <c r="AT272" s="2">
        <v>2000000</v>
      </c>
      <c r="AU272" s="2">
        <v>0</v>
      </c>
      <c r="AV272" s="2">
        <v>0</v>
      </c>
      <c r="AW272" s="2">
        <v>0</v>
      </c>
      <c r="AX272" s="2">
        <v>2000000</v>
      </c>
      <c r="AY272" s="2" t="s">
        <v>8618</v>
      </c>
      <c r="AZ272" s="2" t="s">
        <v>8619</v>
      </c>
      <c r="BA272" s="1">
        <v>44197</v>
      </c>
      <c r="BB272" s="1">
        <v>44561</v>
      </c>
      <c r="BC272" s="1">
        <v>44097</v>
      </c>
      <c r="BD272" s="1">
        <v>44097</v>
      </c>
      <c r="BH272" s="1">
        <v>44097</v>
      </c>
      <c r="BI272" s="1">
        <v>44125</v>
      </c>
      <c r="BJ272" s="1">
        <v>44396</v>
      </c>
      <c r="BK272" s="1">
        <v>44132</v>
      </c>
      <c r="BL272" s="1">
        <v>44089</v>
      </c>
      <c r="BM272" s="5">
        <v>0.5886689814814815</v>
      </c>
      <c r="BN272" s="1">
        <v>44097</v>
      </c>
      <c r="BO272" s="5">
        <v>0.50615740740740744</v>
      </c>
      <c r="BP272" s="1">
        <v>44098</v>
      </c>
      <c r="BQ272" s="5">
        <v>0.66562500000000002</v>
      </c>
      <c r="BR272" s="1">
        <v>44098</v>
      </c>
      <c r="BS272" s="5">
        <v>0.5131134259259259</v>
      </c>
      <c r="BT272" s="1">
        <v>44098</v>
      </c>
      <c r="BU272" s="5">
        <v>0.70097222222222222</v>
      </c>
      <c r="BV272" s="2">
        <v>10</v>
      </c>
      <c r="BW272" s="2">
        <v>1630</v>
      </c>
      <c r="BX272" s="2">
        <v>1630</v>
      </c>
      <c r="BY272" s="2">
        <v>90</v>
      </c>
      <c r="BZ272" s="2" t="s">
        <v>8631</v>
      </c>
      <c r="CA272" s="2" t="s">
        <v>8296</v>
      </c>
      <c r="CB272" s="2">
        <v>0</v>
      </c>
      <c r="CC272" s="2">
        <v>0</v>
      </c>
      <c r="CD272" s="2">
        <v>1630</v>
      </c>
      <c r="CE272" s="2">
        <v>5</v>
      </c>
      <c r="CF272" s="2">
        <v>25</v>
      </c>
    </row>
    <row r="273" spans="1:84" x14ac:dyDescent="0.25">
      <c r="A273" s="2" t="s">
        <v>5964</v>
      </c>
      <c r="B273" s="2" t="s">
        <v>5964</v>
      </c>
      <c r="C273" s="2" t="s">
        <v>5965</v>
      </c>
      <c r="D273" s="2" t="s">
        <v>8633</v>
      </c>
      <c r="E273" s="2" t="s">
        <v>8632</v>
      </c>
      <c r="F273" s="2" t="s">
        <v>7426</v>
      </c>
      <c r="G273" s="2" t="s">
        <v>8292</v>
      </c>
      <c r="H273" s="2" t="s">
        <v>8633</v>
      </c>
      <c r="I273" s="2" t="s">
        <v>8634</v>
      </c>
      <c r="J273" s="2" t="s">
        <v>8613</v>
      </c>
      <c r="K273" s="2" t="s">
        <v>7730</v>
      </c>
      <c r="L273" s="2">
        <v>2921</v>
      </c>
      <c r="M273" s="2" t="s">
        <v>7432</v>
      </c>
      <c r="N273" s="2" t="s">
        <v>8635</v>
      </c>
      <c r="O273" s="2">
        <v>14903</v>
      </c>
      <c r="P273" s="2" t="s">
        <v>7475</v>
      </c>
      <c r="Q273" s="2">
        <v>14903</v>
      </c>
      <c r="R273" s="2" t="s">
        <v>7435</v>
      </c>
      <c r="S273" s="2" t="s">
        <v>8615</v>
      </c>
      <c r="T273" s="2" t="s">
        <v>8615</v>
      </c>
      <c r="U273" s="2" t="s">
        <v>8615</v>
      </c>
      <c r="V273" s="2" t="s">
        <v>7604</v>
      </c>
      <c r="W273" s="2" t="s">
        <v>8616</v>
      </c>
      <c r="X273" s="2" t="s">
        <v>8617</v>
      </c>
      <c r="Y273" s="2" t="s">
        <v>7493</v>
      </c>
      <c r="Z273" s="2" t="s">
        <v>7440</v>
      </c>
      <c r="AA273" s="2">
        <v>100</v>
      </c>
      <c r="AB273" s="2">
        <v>100</v>
      </c>
      <c r="AC273" s="2">
        <v>100</v>
      </c>
      <c r="AD273" s="2">
        <v>0</v>
      </c>
      <c r="AE273" s="2">
        <v>2000000</v>
      </c>
      <c r="AF273" s="2">
        <v>0</v>
      </c>
      <c r="AG273" s="2">
        <v>0</v>
      </c>
      <c r="AH273" s="2">
        <v>0</v>
      </c>
      <c r="AI273" s="2">
        <v>0</v>
      </c>
      <c r="AJ273" s="2">
        <v>0</v>
      </c>
      <c r="AK273" s="2">
        <v>2000000</v>
      </c>
      <c r="AL273" s="2">
        <v>4000000</v>
      </c>
      <c r="AM273" s="2">
        <v>2000000</v>
      </c>
      <c r="AN273" s="2">
        <v>2000000</v>
      </c>
      <c r="AO273" s="2">
        <v>0</v>
      </c>
      <c r="AP273" s="2">
        <v>0</v>
      </c>
      <c r="AQ273" s="2">
        <v>4000000</v>
      </c>
      <c r="AR273" s="2">
        <v>4000000</v>
      </c>
      <c r="AS273" s="2">
        <v>0</v>
      </c>
      <c r="AT273" s="2">
        <v>2000000</v>
      </c>
      <c r="AU273" s="2">
        <v>0</v>
      </c>
      <c r="AV273" s="2">
        <v>0</v>
      </c>
      <c r="AW273" s="2">
        <v>0</v>
      </c>
      <c r="AX273" s="2">
        <v>2000000</v>
      </c>
      <c r="AY273" s="2" t="s">
        <v>8618</v>
      </c>
      <c r="AZ273" s="2" t="s">
        <v>8619</v>
      </c>
      <c r="BA273" s="1">
        <v>44197</v>
      </c>
      <c r="BB273" s="1">
        <v>44561</v>
      </c>
      <c r="BC273" s="1">
        <v>44097</v>
      </c>
      <c r="BD273" s="1">
        <v>44097</v>
      </c>
      <c r="BH273" s="1">
        <v>44097</v>
      </c>
      <c r="BI273" s="1">
        <v>44099</v>
      </c>
      <c r="BJ273" s="1">
        <v>44396</v>
      </c>
      <c r="BK273" s="1">
        <v>44134</v>
      </c>
      <c r="BL273" s="1">
        <v>44089</v>
      </c>
      <c r="BM273" s="5">
        <v>0.6459259259259259</v>
      </c>
      <c r="BN273" s="1">
        <v>44097</v>
      </c>
      <c r="BO273" s="5">
        <v>0.50896990740740744</v>
      </c>
      <c r="BP273" s="1">
        <v>44098</v>
      </c>
      <c r="BQ273" s="5">
        <v>0.64193287037037039</v>
      </c>
      <c r="BR273" s="1">
        <v>44098</v>
      </c>
      <c r="BS273" s="5">
        <v>0.51578703703703699</v>
      </c>
      <c r="BT273" s="1">
        <v>44098</v>
      </c>
      <c r="BU273" s="5">
        <v>0.64930555555555558</v>
      </c>
      <c r="BV273" s="2">
        <v>10</v>
      </c>
      <c r="BW273" s="2">
        <v>1630</v>
      </c>
      <c r="BX273" s="2">
        <v>1630</v>
      </c>
      <c r="BY273" s="2">
        <v>90</v>
      </c>
      <c r="BZ273" s="2" t="s">
        <v>8636</v>
      </c>
      <c r="CA273" s="2" t="s">
        <v>8296</v>
      </c>
      <c r="CB273" s="2">
        <v>0</v>
      </c>
      <c r="CC273" s="2">
        <v>0</v>
      </c>
      <c r="CD273" s="2">
        <v>1630</v>
      </c>
      <c r="CE273" s="2">
        <v>5</v>
      </c>
      <c r="CF273" s="2">
        <v>37</v>
      </c>
    </row>
    <row r="274" spans="1:84" x14ac:dyDescent="0.25">
      <c r="A274" s="2" t="s">
        <v>6028</v>
      </c>
      <c r="B274" s="2" t="s">
        <v>8637</v>
      </c>
      <c r="C274" s="2" t="s">
        <v>6029</v>
      </c>
      <c r="D274" s="2" t="s">
        <v>8639</v>
      </c>
      <c r="E274" s="2" t="s">
        <v>8638</v>
      </c>
      <c r="F274" s="2" t="s">
        <v>7426</v>
      </c>
      <c r="G274" s="2" t="s">
        <v>7700</v>
      </c>
      <c r="H274" s="2" t="s">
        <v>8639</v>
      </c>
      <c r="I274" s="2" t="s">
        <v>8640</v>
      </c>
      <c r="J274" s="2" t="s">
        <v>8613</v>
      </c>
      <c r="K274" s="2" t="s">
        <v>7730</v>
      </c>
      <c r="L274" s="2">
        <v>10332</v>
      </c>
      <c r="M274" s="2" t="s">
        <v>7432</v>
      </c>
      <c r="N274" s="2" t="s">
        <v>8641</v>
      </c>
      <c r="O274" s="2">
        <v>12016.66</v>
      </c>
      <c r="P274" s="2" t="s">
        <v>7475</v>
      </c>
      <c r="Q274" s="2">
        <v>12016.66</v>
      </c>
      <c r="R274" s="2" t="s">
        <v>7435</v>
      </c>
      <c r="S274" s="2" t="s">
        <v>8615</v>
      </c>
      <c r="T274" s="2" t="s">
        <v>8615</v>
      </c>
      <c r="U274" s="2" t="s">
        <v>8615</v>
      </c>
      <c r="V274" s="2" t="s">
        <v>7604</v>
      </c>
      <c r="W274" s="2" t="s">
        <v>8616</v>
      </c>
      <c r="X274" s="2" t="s">
        <v>8617</v>
      </c>
      <c r="Y274" s="2" t="s">
        <v>7493</v>
      </c>
      <c r="Z274" s="2" t="s">
        <v>7440</v>
      </c>
      <c r="AA274" s="2">
        <v>100</v>
      </c>
      <c r="AB274" s="2">
        <v>0</v>
      </c>
      <c r="AC274" s="2">
        <v>50</v>
      </c>
      <c r="AD274" s="2">
        <v>0</v>
      </c>
      <c r="AE274" s="2">
        <v>1500000</v>
      </c>
      <c r="AF274" s="2">
        <v>0</v>
      </c>
      <c r="AG274" s="2">
        <v>0</v>
      </c>
      <c r="AH274" s="2">
        <v>0</v>
      </c>
      <c r="AI274" s="2">
        <v>0</v>
      </c>
      <c r="AJ274" s="2">
        <v>0</v>
      </c>
      <c r="AK274" s="2">
        <v>1500000</v>
      </c>
      <c r="AL274" s="2">
        <v>3000000</v>
      </c>
      <c r="AM274" s="2">
        <v>0</v>
      </c>
      <c r="AN274" s="2">
        <v>0</v>
      </c>
      <c r="AO274" s="2">
        <v>0</v>
      </c>
      <c r="AP274" s="2">
        <v>0</v>
      </c>
      <c r="AQ274" s="2">
        <v>3000000</v>
      </c>
      <c r="AR274" s="2">
        <v>1500000</v>
      </c>
      <c r="AS274" s="2">
        <v>0</v>
      </c>
      <c r="AT274" s="2">
        <v>1500000</v>
      </c>
      <c r="AU274" s="2">
        <v>0</v>
      </c>
      <c r="AV274" s="2">
        <v>0</v>
      </c>
      <c r="AW274" s="2">
        <v>0</v>
      </c>
      <c r="AX274" s="2">
        <v>1500000</v>
      </c>
      <c r="AY274" s="2" t="s">
        <v>8618</v>
      </c>
      <c r="AZ274" s="2" t="s">
        <v>8619</v>
      </c>
      <c r="BA274" s="1">
        <v>44197</v>
      </c>
      <c r="BB274" s="1">
        <v>44561</v>
      </c>
      <c r="BC274" s="1">
        <v>44097</v>
      </c>
      <c r="BD274" s="1">
        <v>44097</v>
      </c>
      <c r="BH274" s="1">
        <v>44097</v>
      </c>
      <c r="BI274" s="1">
        <v>44126</v>
      </c>
      <c r="BJ274" s="1">
        <v>44396</v>
      </c>
      <c r="BK274" s="1">
        <v>44132</v>
      </c>
      <c r="BL274" s="1">
        <v>44089</v>
      </c>
      <c r="BM274" s="5">
        <v>0.6965972222222222</v>
      </c>
      <c r="BN274" s="1">
        <v>44097</v>
      </c>
      <c r="BO274" s="5">
        <v>0.51061342592592596</v>
      </c>
      <c r="BP274" s="1">
        <v>44098</v>
      </c>
      <c r="BQ274" s="5">
        <v>0.67947916666666663</v>
      </c>
      <c r="BR274" s="1">
        <v>44098</v>
      </c>
      <c r="BS274" s="5">
        <v>0.51653935185185185</v>
      </c>
      <c r="BT274" s="1">
        <v>44098</v>
      </c>
      <c r="BU274" s="5">
        <v>0.70097222222222222</v>
      </c>
      <c r="BV274" s="2">
        <v>10</v>
      </c>
      <c r="BW274" s="2">
        <v>1630</v>
      </c>
      <c r="BX274" s="2">
        <v>1630</v>
      </c>
      <c r="BY274" s="2">
        <v>90</v>
      </c>
      <c r="BZ274" s="2" t="s">
        <v>8642</v>
      </c>
      <c r="CA274" s="2" t="s">
        <v>7703</v>
      </c>
      <c r="CB274" s="2">
        <v>0</v>
      </c>
      <c r="CC274" s="2">
        <v>0</v>
      </c>
      <c r="CD274" s="2">
        <v>1630</v>
      </c>
      <c r="CE274" s="2">
        <v>5</v>
      </c>
      <c r="CF274" s="2">
        <v>2</v>
      </c>
    </row>
    <row r="275" spans="1:84" x14ac:dyDescent="0.25">
      <c r="A275" s="2" t="s">
        <v>2787</v>
      </c>
      <c r="B275" s="2" t="s">
        <v>8643</v>
      </c>
      <c r="C275" s="2" t="s">
        <v>2788</v>
      </c>
      <c r="D275" s="2" t="s">
        <v>7708</v>
      </c>
      <c r="E275" s="2" t="s">
        <v>8644</v>
      </c>
      <c r="F275" s="2" t="s">
        <v>7426</v>
      </c>
      <c r="G275" s="2" t="s">
        <v>7707</v>
      </c>
      <c r="H275" s="2" t="s">
        <v>7708</v>
      </c>
      <c r="I275" s="2" t="s">
        <v>7708</v>
      </c>
      <c r="J275" s="2" t="s">
        <v>7583</v>
      </c>
      <c r="K275" s="2" t="s">
        <v>8645</v>
      </c>
      <c r="L275" s="2">
        <v>35267</v>
      </c>
      <c r="M275" s="2" t="s">
        <v>7432</v>
      </c>
      <c r="N275" s="2" t="s">
        <v>7612</v>
      </c>
      <c r="O275" s="2">
        <v>808812</v>
      </c>
      <c r="P275" s="2" t="s">
        <v>7475</v>
      </c>
      <c r="R275" s="2" t="s">
        <v>7435</v>
      </c>
      <c r="S275" s="2" t="s">
        <v>7436</v>
      </c>
      <c r="T275" s="2" t="s">
        <v>7436</v>
      </c>
      <c r="U275" s="2" t="s">
        <v>7436</v>
      </c>
      <c r="V275" s="2" t="s">
        <v>28</v>
      </c>
      <c r="W275" s="2" t="s">
        <v>7452</v>
      </c>
      <c r="X275" s="2" t="s">
        <v>8645</v>
      </c>
      <c r="Y275" s="2" t="s">
        <v>7941</v>
      </c>
      <c r="Z275" s="2" t="s">
        <v>7440</v>
      </c>
      <c r="AA275" s="2">
        <v>0</v>
      </c>
      <c r="AB275" s="2">
        <v>0</v>
      </c>
      <c r="AC275" s="2">
        <v>93.27</v>
      </c>
      <c r="AD275" s="2">
        <v>0</v>
      </c>
      <c r="AE275" s="2">
        <v>1970558.06</v>
      </c>
      <c r="AF275" s="2">
        <v>0</v>
      </c>
      <c r="AG275" s="2">
        <v>0</v>
      </c>
      <c r="AH275" s="2">
        <v>0</v>
      </c>
      <c r="AI275" s="2">
        <v>0</v>
      </c>
      <c r="AJ275" s="2">
        <v>0</v>
      </c>
      <c r="AK275" s="2">
        <v>1970558.06</v>
      </c>
      <c r="AL275" s="2">
        <v>29297697</v>
      </c>
      <c r="AM275" s="2">
        <v>0</v>
      </c>
      <c r="AN275" s="2">
        <v>0</v>
      </c>
      <c r="AO275" s="2">
        <v>0</v>
      </c>
      <c r="AP275" s="2">
        <v>0</v>
      </c>
      <c r="AQ275" s="2">
        <v>29297697</v>
      </c>
      <c r="AR275" s="2">
        <v>27327138.940000001</v>
      </c>
      <c r="AS275" s="2">
        <v>0</v>
      </c>
      <c r="AT275" s="2">
        <v>1970558.06</v>
      </c>
      <c r="AU275" s="2">
        <v>0</v>
      </c>
      <c r="AV275" s="2">
        <v>0</v>
      </c>
      <c r="AW275" s="2">
        <v>0</v>
      </c>
      <c r="AX275" s="2">
        <v>1970558.06</v>
      </c>
      <c r="AY275" s="2" t="s">
        <v>8646</v>
      </c>
      <c r="AZ275" s="2" t="s">
        <v>8647</v>
      </c>
      <c r="BA275" s="1">
        <v>44197</v>
      </c>
      <c r="BB275" s="1">
        <v>44561</v>
      </c>
      <c r="BC275" s="1">
        <v>44091</v>
      </c>
      <c r="BD275" s="1">
        <v>44091</v>
      </c>
      <c r="BH275" s="1">
        <v>44091</v>
      </c>
      <c r="BI275" s="1">
        <v>44098</v>
      </c>
      <c r="BK275" s="1">
        <v>44148</v>
      </c>
      <c r="BL275" s="1">
        <v>44091</v>
      </c>
      <c r="BM275" s="5">
        <v>0.72333333333333338</v>
      </c>
      <c r="BN275" s="1">
        <v>44091</v>
      </c>
      <c r="BO275" s="5">
        <v>0.72949074074074072</v>
      </c>
      <c r="BP275" s="1">
        <v>44097</v>
      </c>
      <c r="BQ275" s="5">
        <v>0.56983796296296296</v>
      </c>
      <c r="BR275" s="1">
        <v>44096</v>
      </c>
      <c r="BS275" s="5">
        <v>0.40190972222222221</v>
      </c>
      <c r="BT275" s="1">
        <v>44097</v>
      </c>
      <c r="BU275" s="5">
        <v>0.57243055555555555</v>
      </c>
      <c r="BV275" s="2">
        <v>10</v>
      </c>
      <c r="BW275" s="2">
        <v>1619</v>
      </c>
      <c r="BX275" s="2">
        <v>1619</v>
      </c>
      <c r="BY275" s="2">
        <v>90</v>
      </c>
      <c r="BZ275" s="2" t="s">
        <v>7710</v>
      </c>
      <c r="CA275" s="2" t="s">
        <v>7711</v>
      </c>
      <c r="CB275" s="2">
        <v>0</v>
      </c>
      <c r="CC275" s="2">
        <v>0</v>
      </c>
      <c r="CD275" s="2">
        <v>1619</v>
      </c>
      <c r="CE275" s="2">
        <v>5</v>
      </c>
      <c r="CF275" s="2">
        <v>1</v>
      </c>
    </row>
    <row r="276" spans="1:84" x14ac:dyDescent="0.25">
      <c r="A276" s="2" t="s">
        <v>2933</v>
      </c>
      <c r="B276" s="2" t="s">
        <v>8648</v>
      </c>
      <c r="C276" s="2" t="s">
        <v>2934</v>
      </c>
      <c r="D276" s="2" t="s">
        <v>7984</v>
      </c>
      <c r="E276" s="2" t="s">
        <v>8649</v>
      </c>
      <c r="F276" s="2" t="s">
        <v>7426</v>
      </c>
      <c r="G276" s="2" t="s">
        <v>7486</v>
      </c>
      <c r="H276" s="2" t="s">
        <v>7984</v>
      </c>
      <c r="I276" s="2" t="s">
        <v>7984</v>
      </c>
      <c r="J276" s="2" t="s">
        <v>457</v>
      </c>
      <c r="K276" s="2" t="s">
        <v>7730</v>
      </c>
      <c r="L276" s="2">
        <v>4790</v>
      </c>
      <c r="M276" s="2" t="s">
        <v>7432</v>
      </c>
      <c r="N276" s="2" t="s">
        <v>8650</v>
      </c>
      <c r="O276" s="2">
        <v>3615.58</v>
      </c>
      <c r="P276" s="2" t="s">
        <v>7475</v>
      </c>
      <c r="R276" s="2" t="s">
        <v>7435</v>
      </c>
      <c r="S276" s="2" t="s">
        <v>7436</v>
      </c>
      <c r="T276" s="2" t="s">
        <v>7436</v>
      </c>
      <c r="U276" s="2" t="s">
        <v>7436</v>
      </c>
      <c r="V276" s="2" t="s">
        <v>1680</v>
      </c>
      <c r="W276" s="2" t="s">
        <v>7979</v>
      </c>
      <c r="X276" s="2" t="s">
        <v>7980</v>
      </c>
      <c r="Y276" s="2" t="s">
        <v>8080</v>
      </c>
      <c r="Z276" s="2" t="s">
        <v>7440</v>
      </c>
      <c r="AA276" s="2">
        <v>0</v>
      </c>
      <c r="AB276" s="2">
        <v>80.319999999999993</v>
      </c>
      <c r="AC276" s="2">
        <v>96.47</v>
      </c>
      <c r="AD276" s="2">
        <v>0</v>
      </c>
      <c r="AE276" s="2">
        <v>1239751.28</v>
      </c>
      <c r="AF276" s="2">
        <v>0</v>
      </c>
      <c r="AG276" s="2">
        <v>0</v>
      </c>
      <c r="AH276" s="2">
        <v>0</v>
      </c>
      <c r="AI276" s="2">
        <v>0</v>
      </c>
      <c r="AJ276" s="2">
        <v>0</v>
      </c>
      <c r="AK276" s="2">
        <v>1239751.28</v>
      </c>
      <c r="AL276" s="2">
        <v>6908190.1699999999</v>
      </c>
      <c r="AM276" s="2">
        <v>1239751.28</v>
      </c>
      <c r="AN276" s="2">
        <v>995727.37</v>
      </c>
      <c r="AO276" s="2">
        <v>244023.91</v>
      </c>
      <c r="AP276" s="2">
        <v>0</v>
      </c>
      <c r="AQ276" s="2">
        <v>6908190.1699999999</v>
      </c>
      <c r="AR276" s="2">
        <v>6664166.2599999998</v>
      </c>
      <c r="AS276" s="2">
        <v>244023.91</v>
      </c>
      <c r="AT276" s="2">
        <v>1239751.28</v>
      </c>
      <c r="AU276" s="2">
        <v>0</v>
      </c>
      <c r="AV276" s="2">
        <v>0</v>
      </c>
      <c r="AW276" s="2">
        <v>0</v>
      </c>
      <c r="AX276" s="2">
        <v>1239751.28</v>
      </c>
      <c r="AY276" s="2" t="s">
        <v>8459</v>
      </c>
      <c r="AZ276" s="2" t="s">
        <v>8460</v>
      </c>
      <c r="BA276" s="1">
        <v>44197</v>
      </c>
      <c r="BB276" s="1">
        <v>44561</v>
      </c>
      <c r="BC276" s="1">
        <v>44092</v>
      </c>
      <c r="BD276" s="1">
        <v>44092</v>
      </c>
      <c r="BH276" s="1">
        <v>44092</v>
      </c>
      <c r="BI276" s="1">
        <v>44095</v>
      </c>
      <c r="BK276" s="1">
        <v>44145</v>
      </c>
      <c r="BL276" s="1">
        <v>44092</v>
      </c>
      <c r="BM276" s="5">
        <v>0.52917824074074071</v>
      </c>
      <c r="BN276" s="1">
        <v>44092</v>
      </c>
      <c r="BO276" s="5">
        <v>0.56018518518518523</v>
      </c>
      <c r="BP276" s="1">
        <v>44095</v>
      </c>
      <c r="BQ276" s="5">
        <v>0.48008101851851853</v>
      </c>
      <c r="BR276" s="1">
        <v>44092</v>
      </c>
      <c r="BS276" s="5">
        <v>0.63287037037037042</v>
      </c>
      <c r="BT276" s="1">
        <v>44096</v>
      </c>
      <c r="BU276" s="5">
        <v>0.40111111111111108</v>
      </c>
      <c r="BV276" s="2">
        <v>10</v>
      </c>
      <c r="BW276" s="2">
        <v>1619</v>
      </c>
      <c r="BX276" s="2">
        <v>1619</v>
      </c>
      <c r="BY276" s="2">
        <v>90</v>
      </c>
      <c r="BZ276" s="2" t="s">
        <v>7988</v>
      </c>
      <c r="CA276" s="2" t="s">
        <v>7497</v>
      </c>
      <c r="CB276" s="2">
        <v>0</v>
      </c>
      <c r="CC276" s="2">
        <v>0</v>
      </c>
      <c r="CD276" s="2">
        <v>1619</v>
      </c>
      <c r="CE276" s="2">
        <v>5</v>
      </c>
      <c r="CF276" s="2">
        <v>2</v>
      </c>
    </row>
    <row r="277" spans="1:84" x14ac:dyDescent="0.25">
      <c r="A277" s="2" t="s">
        <v>3092</v>
      </c>
      <c r="B277" s="2" t="s">
        <v>8651</v>
      </c>
      <c r="C277" s="2" t="s">
        <v>3090</v>
      </c>
      <c r="D277" s="2" t="s">
        <v>7529</v>
      </c>
      <c r="E277" s="2" t="s">
        <v>8652</v>
      </c>
      <c r="F277" s="2" t="s">
        <v>7426</v>
      </c>
      <c r="G277" s="2" t="s">
        <v>7470</v>
      </c>
      <c r="H277" s="2" t="s">
        <v>7529</v>
      </c>
      <c r="I277" s="2" t="s">
        <v>7529</v>
      </c>
      <c r="J277" s="2" t="s">
        <v>670</v>
      </c>
      <c r="K277" s="2" t="s">
        <v>7730</v>
      </c>
      <c r="L277" s="2">
        <v>540000</v>
      </c>
      <c r="M277" s="2" t="s">
        <v>7432</v>
      </c>
      <c r="N277" s="2" t="s">
        <v>8653</v>
      </c>
      <c r="O277" s="2">
        <v>398.3</v>
      </c>
      <c r="P277" s="2" t="s">
        <v>7613</v>
      </c>
      <c r="Q277" s="2">
        <v>398.3</v>
      </c>
      <c r="R277" s="2" t="s">
        <v>7435</v>
      </c>
      <c r="S277" s="2" t="s">
        <v>7436</v>
      </c>
      <c r="T277" s="2" t="s">
        <v>7436</v>
      </c>
      <c r="U277" s="2" t="s">
        <v>7436</v>
      </c>
      <c r="V277" s="2" t="s">
        <v>1680</v>
      </c>
      <c r="W277" s="2" t="s">
        <v>7979</v>
      </c>
      <c r="X277" s="2" t="s">
        <v>8264</v>
      </c>
      <c r="Y277" s="2" t="s">
        <v>7493</v>
      </c>
      <c r="Z277" s="2" t="s">
        <v>7440</v>
      </c>
      <c r="AA277" s="2">
        <v>0</v>
      </c>
      <c r="AB277" s="2">
        <v>44.2</v>
      </c>
      <c r="AC277" s="2">
        <v>83.01</v>
      </c>
      <c r="AD277" s="2">
        <v>0</v>
      </c>
      <c r="AE277" s="2">
        <v>2998830.3</v>
      </c>
      <c r="AF277" s="2">
        <v>0</v>
      </c>
      <c r="AG277" s="2">
        <v>0</v>
      </c>
      <c r="AH277" s="2">
        <v>0</v>
      </c>
      <c r="AI277" s="2">
        <v>0</v>
      </c>
      <c r="AJ277" s="2">
        <v>0</v>
      </c>
      <c r="AK277" s="2">
        <v>2998830.3</v>
      </c>
      <c r="AL277" s="2">
        <v>9850000</v>
      </c>
      <c r="AM277" s="2">
        <v>2998830.3</v>
      </c>
      <c r="AN277" s="2">
        <v>1325442.73</v>
      </c>
      <c r="AO277" s="2">
        <v>1673387.57</v>
      </c>
      <c r="AP277" s="2">
        <v>0</v>
      </c>
      <c r="AQ277" s="2">
        <v>9850000</v>
      </c>
      <c r="AR277" s="2">
        <v>8176612.4299999997</v>
      </c>
      <c r="AS277" s="2">
        <v>1673387.57</v>
      </c>
      <c r="AT277" s="2">
        <v>2998830.3</v>
      </c>
      <c r="AU277" s="2">
        <v>0</v>
      </c>
      <c r="AV277" s="2">
        <v>0</v>
      </c>
      <c r="AW277" s="2">
        <v>0</v>
      </c>
      <c r="AX277" s="2">
        <v>2998830.3</v>
      </c>
      <c r="AY277" s="2" t="s">
        <v>8175</v>
      </c>
      <c r="AZ277" s="2" t="s">
        <v>8176</v>
      </c>
      <c r="BA277" s="1">
        <v>44197</v>
      </c>
      <c r="BB277" s="1">
        <v>44561</v>
      </c>
      <c r="BC277" s="1">
        <v>44096</v>
      </c>
      <c r="BD277" s="1">
        <v>44096</v>
      </c>
      <c r="BH277" s="1">
        <v>44096</v>
      </c>
      <c r="BI277" s="1">
        <v>44120</v>
      </c>
      <c r="BK277" s="1">
        <v>44162</v>
      </c>
      <c r="BL277" s="1">
        <v>44096</v>
      </c>
      <c r="BM277" s="5">
        <v>0.54443287037037036</v>
      </c>
      <c r="BN277" s="1">
        <v>44096</v>
      </c>
      <c r="BO277" s="5">
        <v>0.54809027777777775</v>
      </c>
      <c r="BP277" s="1">
        <v>44098</v>
      </c>
      <c r="BQ277" s="5">
        <v>0.57503472222222218</v>
      </c>
      <c r="BR277" s="1">
        <v>44096</v>
      </c>
      <c r="BS277" s="5">
        <v>0.55876157407407412</v>
      </c>
      <c r="BT277" s="1">
        <v>44098</v>
      </c>
      <c r="BU277" s="5">
        <v>0.58211805555555551</v>
      </c>
      <c r="BV277" s="2">
        <v>10</v>
      </c>
      <c r="BW277" s="2">
        <v>1619</v>
      </c>
      <c r="BX277" s="2">
        <v>1619</v>
      </c>
      <c r="BY277" s="2">
        <v>91</v>
      </c>
      <c r="BZ277" s="2" t="s">
        <v>7536</v>
      </c>
      <c r="CA277" s="2" t="s">
        <v>7483</v>
      </c>
      <c r="CB277" s="2">
        <v>0</v>
      </c>
      <c r="CC277" s="2">
        <v>0</v>
      </c>
      <c r="CD277" s="2">
        <v>1619</v>
      </c>
      <c r="CE277" s="2">
        <v>5</v>
      </c>
      <c r="CF277" s="2">
        <v>3</v>
      </c>
    </row>
    <row r="278" spans="1:84" x14ac:dyDescent="0.25">
      <c r="A278" s="2" t="s">
        <v>3084</v>
      </c>
      <c r="B278" s="2" t="s">
        <v>8654</v>
      </c>
      <c r="C278" s="2" t="s">
        <v>3085</v>
      </c>
      <c r="D278" s="2" t="s">
        <v>7920</v>
      </c>
      <c r="E278" s="2" t="s">
        <v>8655</v>
      </c>
      <c r="F278" s="2" t="s">
        <v>7426</v>
      </c>
      <c r="G278" s="2" t="s">
        <v>7784</v>
      </c>
      <c r="H278" s="2" t="s">
        <v>7920</v>
      </c>
      <c r="I278" s="2" t="s">
        <v>7921</v>
      </c>
      <c r="J278" s="2" t="s">
        <v>7488</v>
      </c>
      <c r="K278" s="2" t="s">
        <v>8656</v>
      </c>
      <c r="L278" s="2">
        <v>7400</v>
      </c>
      <c r="M278" s="2" t="s">
        <v>7432</v>
      </c>
      <c r="N278" s="2" t="s">
        <v>8657</v>
      </c>
      <c r="O278" s="2">
        <v>1988.3</v>
      </c>
      <c r="P278" s="2" t="s">
        <v>7613</v>
      </c>
      <c r="Q278" s="2">
        <v>1988.3</v>
      </c>
      <c r="R278" s="2" t="s">
        <v>7435</v>
      </c>
      <c r="S278" s="2" t="s">
        <v>7436</v>
      </c>
      <c r="T278" s="2" t="s">
        <v>7436</v>
      </c>
      <c r="U278" s="2" t="s">
        <v>7436</v>
      </c>
      <c r="V278" s="2" t="s">
        <v>1680</v>
      </c>
      <c r="W278" s="2" t="s">
        <v>7437</v>
      </c>
      <c r="X278" s="2" t="s">
        <v>8586</v>
      </c>
      <c r="Y278" s="2" t="s">
        <v>7493</v>
      </c>
      <c r="Z278" s="2" t="s">
        <v>7440</v>
      </c>
      <c r="AA278" s="2">
        <v>0</v>
      </c>
      <c r="AB278" s="2">
        <v>100</v>
      </c>
      <c r="AC278" s="2">
        <v>100</v>
      </c>
      <c r="AD278" s="2">
        <v>0</v>
      </c>
      <c r="AE278" s="2">
        <v>85006.6</v>
      </c>
      <c r="AF278" s="2">
        <v>0</v>
      </c>
      <c r="AG278" s="2">
        <v>0</v>
      </c>
      <c r="AH278" s="2">
        <v>0</v>
      </c>
      <c r="AI278" s="2">
        <v>0</v>
      </c>
      <c r="AJ278" s="2">
        <v>0</v>
      </c>
      <c r="AK278" s="2">
        <v>85006.6</v>
      </c>
      <c r="AL278" s="2">
        <v>8415708.3800000008</v>
      </c>
      <c r="AM278" s="2">
        <v>85006.6</v>
      </c>
      <c r="AN278" s="2">
        <v>85006.6</v>
      </c>
      <c r="AO278" s="2">
        <v>0</v>
      </c>
      <c r="AP278" s="2">
        <v>0</v>
      </c>
      <c r="AQ278" s="2">
        <v>8415708.3800000008</v>
      </c>
      <c r="AR278" s="2">
        <v>8415708.3800000008</v>
      </c>
      <c r="AS278" s="2">
        <v>0</v>
      </c>
      <c r="AT278" s="2">
        <v>85006.6</v>
      </c>
      <c r="AU278" s="2">
        <v>0</v>
      </c>
      <c r="AV278" s="2">
        <v>0</v>
      </c>
      <c r="AW278" s="2">
        <v>0</v>
      </c>
      <c r="AX278" s="2">
        <v>85006.6</v>
      </c>
      <c r="AY278" s="2" t="s">
        <v>8658</v>
      </c>
      <c r="AZ278" s="2" t="s">
        <v>8659</v>
      </c>
      <c r="BA278" s="1">
        <v>44197</v>
      </c>
      <c r="BB278" s="1">
        <v>44561</v>
      </c>
      <c r="BC278" s="1">
        <v>44098</v>
      </c>
      <c r="BD278" s="1">
        <v>44098</v>
      </c>
      <c r="BH278" s="1">
        <v>44098</v>
      </c>
      <c r="BI278" s="1">
        <v>44119</v>
      </c>
      <c r="BK278" s="1">
        <v>44133</v>
      </c>
      <c r="BL278" s="1">
        <v>44098</v>
      </c>
      <c r="BM278" s="5">
        <v>0.46265046296296297</v>
      </c>
      <c r="BN278" s="1">
        <v>44098</v>
      </c>
      <c r="BO278" s="5">
        <v>0.46917824074074072</v>
      </c>
      <c r="BP278" s="1">
        <v>44098</v>
      </c>
      <c r="BQ278" s="5">
        <v>0.4698148148148148</v>
      </c>
      <c r="BT278" s="1">
        <v>44098</v>
      </c>
      <c r="BU278" s="5">
        <v>0.4836111111111111</v>
      </c>
      <c r="BV278" s="2">
        <v>10</v>
      </c>
      <c r="BW278" s="2">
        <v>1619</v>
      </c>
      <c r="BX278" s="2">
        <v>1619</v>
      </c>
      <c r="BY278" s="2">
        <v>91</v>
      </c>
      <c r="BZ278" s="2" t="s">
        <v>7922</v>
      </c>
      <c r="CA278" s="2" t="s">
        <v>7790</v>
      </c>
      <c r="CB278" s="2">
        <v>0</v>
      </c>
      <c r="CC278" s="2">
        <v>0</v>
      </c>
      <c r="CD278" s="2">
        <v>1619</v>
      </c>
      <c r="CE278" s="2">
        <v>5</v>
      </c>
      <c r="CF278" s="2">
        <v>2</v>
      </c>
    </row>
    <row r="279" spans="1:84" x14ac:dyDescent="0.25">
      <c r="A279" s="2" t="s">
        <v>3079</v>
      </c>
      <c r="B279" s="2" t="s">
        <v>8660</v>
      </c>
      <c r="C279" s="2" t="s">
        <v>3080</v>
      </c>
      <c r="D279" s="2" t="s">
        <v>7920</v>
      </c>
      <c r="E279" s="2" t="s">
        <v>8661</v>
      </c>
      <c r="F279" s="2" t="s">
        <v>7426</v>
      </c>
      <c r="G279" s="2" t="s">
        <v>7784</v>
      </c>
      <c r="H279" s="2" t="s">
        <v>7920</v>
      </c>
      <c r="I279" s="2" t="s">
        <v>7921</v>
      </c>
      <c r="J279" s="2" t="s">
        <v>7488</v>
      </c>
      <c r="K279" s="2" t="s">
        <v>8656</v>
      </c>
      <c r="L279" s="2">
        <v>7400</v>
      </c>
      <c r="M279" s="2" t="s">
        <v>7432</v>
      </c>
      <c r="N279" s="2" t="s">
        <v>8657</v>
      </c>
      <c r="O279" s="2">
        <v>1937.36</v>
      </c>
      <c r="P279" s="2" t="s">
        <v>7613</v>
      </c>
      <c r="Q279" s="2">
        <v>1937.36</v>
      </c>
      <c r="R279" s="2" t="s">
        <v>7435</v>
      </c>
      <c r="S279" s="2" t="s">
        <v>7436</v>
      </c>
      <c r="T279" s="2" t="s">
        <v>7436</v>
      </c>
      <c r="U279" s="2" t="s">
        <v>7436</v>
      </c>
      <c r="V279" s="2" t="s">
        <v>1680</v>
      </c>
      <c r="W279" s="2" t="s">
        <v>7437</v>
      </c>
      <c r="X279" s="2" t="s">
        <v>8586</v>
      </c>
      <c r="Y279" s="2" t="s">
        <v>7493</v>
      </c>
      <c r="Z279" s="2" t="s">
        <v>7440</v>
      </c>
      <c r="AA279" s="2">
        <v>0</v>
      </c>
      <c r="AB279" s="2">
        <v>100</v>
      </c>
      <c r="AC279" s="2">
        <v>100</v>
      </c>
      <c r="AD279" s="2">
        <v>0</v>
      </c>
      <c r="AE279" s="2">
        <v>100748.33</v>
      </c>
      <c r="AF279" s="2">
        <v>0</v>
      </c>
      <c r="AG279" s="2">
        <v>0</v>
      </c>
      <c r="AH279" s="2">
        <v>0</v>
      </c>
      <c r="AI279" s="2">
        <v>0</v>
      </c>
      <c r="AJ279" s="2">
        <v>0</v>
      </c>
      <c r="AK279" s="2">
        <v>100748.33</v>
      </c>
      <c r="AL279" s="2">
        <v>9672547.7300000004</v>
      </c>
      <c r="AM279" s="2">
        <v>100748.33</v>
      </c>
      <c r="AN279" s="2">
        <v>100748.33</v>
      </c>
      <c r="AO279" s="2">
        <v>0</v>
      </c>
      <c r="AP279" s="2">
        <v>0</v>
      </c>
      <c r="AQ279" s="2">
        <v>9672547.7300000004</v>
      </c>
      <c r="AR279" s="2">
        <v>9672547.7300000004</v>
      </c>
      <c r="AS279" s="2">
        <v>0</v>
      </c>
      <c r="AT279" s="2">
        <v>100748.33</v>
      </c>
      <c r="AU279" s="2">
        <v>0</v>
      </c>
      <c r="AV279" s="2">
        <v>0</v>
      </c>
      <c r="AW279" s="2">
        <v>0</v>
      </c>
      <c r="AX279" s="2">
        <v>100748.33</v>
      </c>
      <c r="AY279" s="2" t="s">
        <v>8658</v>
      </c>
      <c r="AZ279" s="2" t="s">
        <v>8659</v>
      </c>
      <c r="BA279" s="1">
        <v>44197</v>
      </c>
      <c r="BB279" s="1">
        <v>44561</v>
      </c>
      <c r="BC279" s="1">
        <v>44098</v>
      </c>
      <c r="BD279" s="1">
        <v>44098</v>
      </c>
      <c r="BH279" s="1">
        <v>44098</v>
      </c>
      <c r="BI279" s="1">
        <v>44119</v>
      </c>
      <c r="BK279" s="1">
        <v>44133</v>
      </c>
      <c r="BL279" s="1">
        <v>44098</v>
      </c>
      <c r="BM279" s="5">
        <v>0.47384259259259259</v>
      </c>
      <c r="BN279" s="1">
        <v>44098</v>
      </c>
      <c r="BO279" s="5">
        <v>0.48123842592592592</v>
      </c>
      <c r="BP279" s="1">
        <v>44098</v>
      </c>
      <c r="BQ279" s="5">
        <v>0.48138888888888887</v>
      </c>
      <c r="BT279" s="1">
        <v>44098</v>
      </c>
      <c r="BU279" s="5">
        <v>0.48428240740740741</v>
      </c>
      <c r="BV279" s="2">
        <v>10</v>
      </c>
      <c r="BW279" s="2">
        <v>1619</v>
      </c>
      <c r="BX279" s="2">
        <v>1619</v>
      </c>
      <c r="BY279" s="2">
        <v>91</v>
      </c>
      <c r="BZ279" s="2" t="s">
        <v>7922</v>
      </c>
      <c r="CA279" s="2" t="s">
        <v>7790</v>
      </c>
      <c r="CB279" s="2">
        <v>0</v>
      </c>
      <c r="CC279" s="2">
        <v>0</v>
      </c>
      <c r="CD279" s="2">
        <v>1619</v>
      </c>
      <c r="CE279" s="2">
        <v>5</v>
      </c>
      <c r="CF279" s="2">
        <v>2</v>
      </c>
    </row>
    <row r="280" spans="1:84" x14ac:dyDescent="0.25">
      <c r="A280" s="2" t="s">
        <v>3077</v>
      </c>
      <c r="B280" s="2" t="s">
        <v>8662</v>
      </c>
      <c r="C280" s="2" t="s">
        <v>3078</v>
      </c>
      <c r="D280" s="2" t="s">
        <v>7920</v>
      </c>
      <c r="E280" s="2" t="s">
        <v>8663</v>
      </c>
      <c r="F280" s="2" t="s">
        <v>7426</v>
      </c>
      <c r="G280" s="2" t="s">
        <v>7784</v>
      </c>
      <c r="H280" s="2" t="s">
        <v>7920</v>
      </c>
      <c r="I280" s="2" t="s">
        <v>7921</v>
      </c>
      <c r="J280" s="2" t="s">
        <v>7488</v>
      </c>
      <c r="K280" s="2" t="s">
        <v>8656</v>
      </c>
      <c r="L280" s="2">
        <v>7400</v>
      </c>
      <c r="M280" s="2" t="s">
        <v>7432</v>
      </c>
      <c r="N280" s="2" t="s">
        <v>8657</v>
      </c>
      <c r="O280" s="2">
        <v>2192.0300000000002</v>
      </c>
      <c r="P280" s="2" t="s">
        <v>7613</v>
      </c>
      <c r="Q280" s="2">
        <v>2192.0300000000002</v>
      </c>
      <c r="R280" s="2" t="s">
        <v>7435</v>
      </c>
      <c r="S280" s="2" t="s">
        <v>7436</v>
      </c>
      <c r="T280" s="2" t="s">
        <v>7436</v>
      </c>
      <c r="U280" s="2" t="s">
        <v>7436</v>
      </c>
      <c r="V280" s="2" t="s">
        <v>1680</v>
      </c>
      <c r="W280" s="2" t="s">
        <v>7437</v>
      </c>
      <c r="X280" s="2" t="s">
        <v>8586</v>
      </c>
      <c r="Y280" s="2" t="s">
        <v>7493</v>
      </c>
      <c r="Z280" s="2" t="s">
        <v>7440</v>
      </c>
      <c r="AA280" s="2">
        <v>0</v>
      </c>
      <c r="AB280" s="2">
        <v>100</v>
      </c>
      <c r="AC280" s="2">
        <v>100</v>
      </c>
      <c r="AD280" s="2">
        <v>0</v>
      </c>
      <c r="AE280" s="2">
        <v>123792.6</v>
      </c>
      <c r="AF280" s="2">
        <v>0</v>
      </c>
      <c r="AG280" s="2">
        <v>0</v>
      </c>
      <c r="AH280" s="2">
        <v>0</v>
      </c>
      <c r="AI280" s="2">
        <v>0</v>
      </c>
      <c r="AJ280" s="2">
        <v>0</v>
      </c>
      <c r="AK280" s="2">
        <v>123792.6</v>
      </c>
      <c r="AL280" s="2">
        <v>9843696.3000000007</v>
      </c>
      <c r="AM280" s="2">
        <v>123792.6</v>
      </c>
      <c r="AN280" s="2">
        <v>123792.6</v>
      </c>
      <c r="AO280" s="2">
        <v>0</v>
      </c>
      <c r="AP280" s="2">
        <v>0</v>
      </c>
      <c r="AQ280" s="2">
        <v>9843696.3000000007</v>
      </c>
      <c r="AR280" s="2">
        <v>9843696.3000000007</v>
      </c>
      <c r="AS280" s="2">
        <v>0</v>
      </c>
      <c r="AT280" s="2">
        <v>123792.6</v>
      </c>
      <c r="AU280" s="2">
        <v>0</v>
      </c>
      <c r="AV280" s="2">
        <v>0</v>
      </c>
      <c r="AW280" s="2">
        <v>0</v>
      </c>
      <c r="AX280" s="2">
        <v>123792.6</v>
      </c>
      <c r="AY280" s="2" t="s">
        <v>8658</v>
      </c>
      <c r="AZ280" s="2" t="s">
        <v>8659</v>
      </c>
      <c r="BA280" s="1">
        <v>44197</v>
      </c>
      <c r="BB280" s="1">
        <v>44561</v>
      </c>
      <c r="BC280" s="1">
        <v>44098</v>
      </c>
      <c r="BD280" s="1">
        <v>44098</v>
      </c>
      <c r="BH280" s="1">
        <v>44098</v>
      </c>
      <c r="BI280" s="1">
        <v>44119</v>
      </c>
      <c r="BK280" s="1">
        <v>44131</v>
      </c>
      <c r="BL280" s="1">
        <v>44098</v>
      </c>
      <c r="BM280" s="5">
        <v>0.49989583333333332</v>
      </c>
      <c r="BN280" s="1">
        <v>44098</v>
      </c>
      <c r="BO280" s="5">
        <v>0.50527777777777783</v>
      </c>
      <c r="BP280" s="1">
        <v>44098</v>
      </c>
      <c r="BQ280" s="5">
        <v>0.50541666666666663</v>
      </c>
      <c r="BT280" s="1">
        <v>44098</v>
      </c>
      <c r="BU280" s="5">
        <v>0.5178935185185185</v>
      </c>
      <c r="BV280" s="2">
        <v>10</v>
      </c>
      <c r="BW280" s="2">
        <v>1619</v>
      </c>
      <c r="BX280" s="2">
        <v>1619</v>
      </c>
      <c r="BY280" s="2">
        <v>91</v>
      </c>
      <c r="BZ280" s="2" t="s">
        <v>7922</v>
      </c>
      <c r="CA280" s="2" t="s">
        <v>7790</v>
      </c>
      <c r="CB280" s="2">
        <v>0</v>
      </c>
      <c r="CC280" s="2">
        <v>0</v>
      </c>
      <c r="CD280" s="2">
        <v>1619</v>
      </c>
      <c r="CE280" s="2">
        <v>5</v>
      </c>
      <c r="CF280" s="2">
        <v>2</v>
      </c>
    </row>
    <row r="281" spans="1:84" x14ac:dyDescent="0.25">
      <c r="A281" s="2" t="s">
        <v>3073</v>
      </c>
      <c r="B281" s="2" t="s">
        <v>8664</v>
      </c>
      <c r="C281" s="2" t="s">
        <v>3074</v>
      </c>
      <c r="D281" s="2" t="s">
        <v>7920</v>
      </c>
      <c r="E281" s="2" t="s">
        <v>8665</v>
      </c>
      <c r="F281" s="2" t="s">
        <v>7426</v>
      </c>
      <c r="G281" s="2" t="s">
        <v>7784</v>
      </c>
      <c r="H281" s="2" t="s">
        <v>7920</v>
      </c>
      <c r="I281" s="2" t="s">
        <v>7921</v>
      </c>
      <c r="J281" s="2" t="s">
        <v>7488</v>
      </c>
      <c r="K281" s="2" t="s">
        <v>8656</v>
      </c>
      <c r="L281" s="2">
        <v>7400</v>
      </c>
      <c r="M281" s="2" t="s">
        <v>7432</v>
      </c>
      <c r="N281" s="2" t="s">
        <v>8657</v>
      </c>
      <c r="O281" s="2">
        <v>1972.2</v>
      </c>
      <c r="P281" s="2" t="s">
        <v>7613</v>
      </c>
      <c r="Q281" s="2">
        <v>1972.2</v>
      </c>
      <c r="R281" s="2" t="s">
        <v>7435</v>
      </c>
      <c r="S281" s="2" t="s">
        <v>7436</v>
      </c>
      <c r="T281" s="2" t="s">
        <v>7436</v>
      </c>
      <c r="U281" s="2" t="s">
        <v>7436</v>
      </c>
      <c r="V281" s="2" t="s">
        <v>1680</v>
      </c>
      <c r="W281" s="2" t="s">
        <v>7437</v>
      </c>
      <c r="X281" s="2" t="s">
        <v>8586</v>
      </c>
      <c r="Y281" s="2" t="s">
        <v>7493</v>
      </c>
      <c r="Z281" s="2" t="s">
        <v>7440</v>
      </c>
      <c r="AA281" s="2">
        <v>0</v>
      </c>
      <c r="AB281" s="2">
        <v>100</v>
      </c>
      <c r="AC281" s="2">
        <v>100</v>
      </c>
      <c r="AD281" s="2">
        <v>0</v>
      </c>
      <c r="AE281" s="2">
        <v>100032.5</v>
      </c>
      <c r="AF281" s="2">
        <v>0</v>
      </c>
      <c r="AG281" s="2">
        <v>0</v>
      </c>
      <c r="AH281" s="2">
        <v>0</v>
      </c>
      <c r="AI281" s="2">
        <v>0</v>
      </c>
      <c r="AJ281" s="2">
        <v>0</v>
      </c>
      <c r="AK281" s="2">
        <v>100032.5</v>
      </c>
      <c r="AL281" s="2">
        <v>9924293.1899999995</v>
      </c>
      <c r="AM281" s="2">
        <v>100032.5</v>
      </c>
      <c r="AN281" s="2">
        <v>100032.5</v>
      </c>
      <c r="AO281" s="2">
        <v>0</v>
      </c>
      <c r="AP281" s="2">
        <v>0</v>
      </c>
      <c r="AQ281" s="2">
        <v>9924293.1899999995</v>
      </c>
      <c r="AR281" s="2">
        <v>9924293.1899999995</v>
      </c>
      <c r="AS281" s="2">
        <v>0</v>
      </c>
      <c r="AT281" s="2">
        <v>100032.5</v>
      </c>
      <c r="AU281" s="2">
        <v>0</v>
      </c>
      <c r="AV281" s="2">
        <v>0</v>
      </c>
      <c r="AW281" s="2">
        <v>0</v>
      </c>
      <c r="AX281" s="2">
        <v>100032.5</v>
      </c>
      <c r="AY281" s="2" t="s">
        <v>8658</v>
      </c>
      <c r="AZ281" s="2" t="s">
        <v>8659</v>
      </c>
      <c r="BA281" s="1">
        <v>44197</v>
      </c>
      <c r="BB281" s="1">
        <v>44561</v>
      </c>
      <c r="BC281" s="1">
        <v>44098</v>
      </c>
      <c r="BD281" s="1">
        <v>44098</v>
      </c>
      <c r="BH281" s="1">
        <v>44098</v>
      </c>
      <c r="BI281" s="1">
        <v>44119</v>
      </c>
      <c r="BK281" s="1">
        <v>44133</v>
      </c>
      <c r="BL281" s="1">
        <v>44098</v>
      </c>
      <c r="BM281" s="5">
        <v>0.50958333333333339</v>
      </c>
      <c r="BN281" s="1">
        <v>44098</v>
      </c>
      <c r="BO281" s="5">
        <v>0.51853009259259264</v>
      </c>
      <c r="BP281" s="1">
        <v>44098</v>
      </c>
      <c r="BQ281" s="5">
        <v>0.51868055555555559</v>
      </c>
      <c r="BT281" s="1">
        <v>44098</v>
      </c>
      <c r="BU281" s="5">
        <v>0.57421296296296298</v>
      </c>
      <c r="BV281" s="2">
        <v>10</v>
      </c>
      <c r="BW281" s="2">
        <v>1619</v>
      </c>
      <c r="BX281" s="2">
        <v>1619</v>
      </c>
      <c r="BY281" s="2">
        <v>91</v>
      </c>
      <c r="BZ281" s="2" t="s">
        <v>7922</v>
      </c>
      <c r="CA281" s="2" t="s">
        <v>7790</v>
      </c>
      <c r="CB281" s="2">
        <v>0</v>
      </c>
      <c r="CC281" s="2">
        <v>0</v>
      </c>
      <c r="CD281" s="2">
        <v>1619</v>
      </c>
      <c r="CE281" s="2">
        <v>5</v>
      </c>
      <c r="CF281" s="2">
        <v>2</v>
      </c>
    </row>
    <row r="282" spans="1:84" x14ac:dyDescent="0.25">
      <c r="A282" s="2" t="s">
        <v>3069</v>
      </c>
      <c r="B282" s="2" t="s">
        <v>8666</v>
      </c>
      <c r="C282" s="2" t="s">
        <v>3070</v>
      </c>
      <c r="D282" s="2" t="s">
        <v>7920</v>
      </c>
      <c r="E282" s="2" t="s">
        <v>8667</v>
      </c>
      <c r="F282" s="2" t="s">
        <v>7426</v>
      </c>
      <c r="G282" s="2" t="s">
        <v>7784</v>
      </c>
      <c r="H282" s="2" t="s">
        <v>7920</v>
      </c>
      <c r="I282" s="2" t="s">
        <v>7921</v>
      </c>
      <c r="J282" s="2" t="s">
        <v>7488</v>
      </c>
      <c r="K282" s="2" t="s">
        <v>8656</v>
      </c>
      <c r="L282" s="2">
        <v>7400</v>
      </c>
      <c r="M282" s="2" t="s">
        <v>7432</v>
      </c>
      <c r="N282" s="2" t="s">
        <v>8657</v>
      </c>
      <c r="O282" s="2">
        <v>1498.98</v>
      </c>
      <c r="P282" s="2" t="s">
        <v>7613</v>
      </c>
      <c r="Q282" s="2">
        <v>1498.98</v>
      </c>
      <c r="R282" s="2" t="s">
        <v>7435</v>
      </c>
      <c r="S282" s="2" t="s">
        <v>7436</v>
      </c>
      <c r="T282" s="2" t="s">
        <v>7436</v>
      </c>
      <c r="U282" s="2" t="s">
        <v>7436</v>
      </c>
      <c r="V282" s="2" t="s">
        <v>1680</v>
      </c>
      <c r="W282" s="2" t="s">
        <v>7437</v>
      </c>
      <c r="X282" s="2" t="s">
        <v>8586</v>
      </c>
      <c r="Y282" s="2" t="s">
        <v>7493</v>
      </c>
      <c r="Z282" s="2" t="s">
        <v>7440</v>
      </c>
      <c r="AA282" s="2">
        <v>0</v>
      </c>
      <c r="AB282" s="2">
        <v>100</v>
      </c>
      <c r="AC282" s="2">
        <v>100</v>
      </c>
      <c r="AD282" s="2">
        <v>0</v>
      </c>
      <c r="AE282" s="2">
        <v>103790.81</v>
      </c>
      <c r="AF282" s="2">
        <v>0</v>
      </c>
      <c r="AG282" s="2">
        <v>0</v>
      </c>
      <c r="AH282" s="2">
        <v>0</v>
      </c>
      <c r="AI282" s="2">
        <v>0</v>
      </c>
      <c r="AJ282" s="2">
        <v>0</v>
      </c>
      <c r="AK282" s="2">
        <v>103790.81</v>
      </c>
      <c r="AL282" s="2">
        <v>9585442.5700000003</v>
      </c>
      <c r="AM282" s="2">
        <v>103790.81</v>
      </c>
      <c r="AN282" s="2">
        <v>103790.81</v>
      </c>
      <c r="AO282" s="2">
        <v>0</v>
      </c>
      <c r="AP282" s="2">
        <v>0</v>
      </c>
      <c r="AQ282" s="2">
        <v>9585442.5700000003</v>
      </c>
      <c r="AR282" s="2">
        <v>9585442.5700000003</v>
      </c>
      <c r="AS282" s="2">
        <v>0</v>
      </c>
      <c r="AT282" s="2">
        <v>103790.81</v>
      </c>
      <c r="AU282" s="2">
        <v>0</v>
      </c>
      <c r="AV282" s="2">
        <v>0</v>
      </c>
      <c r="AW282" s="2">
        <v>0</v>
      </c>
      <c r="AX282" s="2">
        <v>103790.81</v>
      </c>
      <c r="AY282" s="2" t="s">
        <v>8658</v>
      </c>
      <c r="AZ282" s="2" t="s">
        <v>8659</v>
      </c>
      <c r="BA282" s="1">
        <v>44197</v>
      </c>
      <c r="BB282" s="1">
        <v>44561</v>
      </c>
      <c r="BC282" s="1">
        <v>44098</v>
      </c>
      <c r="BD282" s="1">
        <v>44098</v>
      </c>
      <c r="BH282" s="1">
        <v>44098</v>
      </c>
      <c r="BI282" s="1">
        <v>44119</v>
      </c>
      <c r="BK282" s="1">
        <v>44133</v>
      </c>
      <c r="BL282" s="1">
        <v>44098</v>
      </c>
      <c r="BM282" s="5">
        <v>0.52268518518518514</v>
      </c>
      <c r="BN282" s="1">
        <v>44098</v>
      </c>
      <c r="BO282" s="5">
        <v>0.52834490740740736</v>
      </c>
      <c r="BP282" s="1">
        <v>44098</v>
      </c>
      <c r="BQ282" s="5">
        <v>0.52846064814814819</v>
      </c>
      <c r="BT282" s="1">
        <v>44098</v>
      </c>
      <c r="BU282" s="5">
        <v>0.57442129629629635</v>
      </c>
      <c r="BV282" s="2">
        <v>10</v>
      </c>
      <c r="BW282" s="2">
        <v>1619</v>
      </c>
      <c r="BX282" s="2">
        <v>1619</v>
      </c>
      <c r="BY282" s="2">
        <v>91</v>
      </c>
      <c r="BZ282" s="2" t="s">
        <v>7922</v>
      </c>
      <c r="CA282" s="2" t="s">
        <v>7790</v>
      </c>
      <c r="CB282" s="2">
        <v>0</v>
      </c>
      <c r="CC282" s="2">
        <v>0</v>
      </c>
      <c r="CD282" s="2">
        <v>1619</v>
      </c>
      <c r="CE282" s="2">
        <v>5</v>
      </c>
      <c r="CF282" s="2">
        <v>2</v>
      </c>
    </row>
    <row r="283" spans="1:84" x14ac:dyDescent="0.25">
      <c r="A283" s="2" t="s">
        <v>2925</v>
      </c>
      <c r="B283" s="2" t="s">
        <v>8668</v>
      </c>
      <c r="C283" s="2" t="s">
        <v>2926</v>
      </c>
      <c r="D283" s="2" t="s">
        <v>7594</v>
      </c>
      <c r="E283" s="2" t="s">
        <v>8669</v>
      </c>
      <c r="F283" s="2" t="s">
        <v>7426</v>
      </c>
      <c r="G283" s="2" t="s">
        <v>7593</v>
      </c>
      <c r="H283" s="2" t="s">
        <v>7594</v>
      </c>
      <c r="I283" s="2" t="s">
        <v>8525</v>
      </c>
      <c r="J283" s="2" t="s">
        <v>7488</v>
      </c>
      <c r="K283" s="2" t="s">
        <v>7531</v>
      </c>
      <c r="L283" s="2">
        <v>8386</v>
      </c>
      <c r="M283" s="2" t="s">
        <v>7432</v>
      </c>
      <c r="N283" s="2" t="s">
        <v>8602</v>
      </c>
      <c r="O283" s="2">
        <v>36694.28</v>
      </c>
      <c r="P283" s="2" t="s">
        <v>7655</v>
      </c>
      <c r="R283" s="2" t="s">
        <v>7435</v>
      </c>
      <c r="S283" s="2" t="s">
        <v>7436</v>
      </c>
      <c r="T283" s="2" t="s">
        <v>7436</v>
      </c>
      <c r="U283" s="2" t="s">
        <v>7436</v>
      </c>
      <c r="V283" s="2" t="s">
        <v>1680</v>
      </c>
      <c r="W283" s="2" t="s">
        <v>7437</v>
      </c>
      <c r="X283" s="2" t="s">
        <v>7533</v>
      </c>
      <c r="Y283" s="2" t="s">
        <v>7493</v>
      </c>
      <c r="Z283" s="2" t="s">
        <v>7440</v>
      </c>
      <c r="AA283" s="2">
        <v>0</v>
      </c>
      <c r="AB283" s="2">
        <v>100</v>
      </c>
      <c r="AC283" s="2">
        <v>100</v>
      </c>
      <c r="AD283" s="2">
        <v>0</v>
      </c>
      <c r="AE283" s="2">
        <v>3282208.69</v>
      </c>
      <c r="AF283" s="2">
        <v>0</v>
      </c>
      <c r="AG283" s="2">
        <v>0</v>
      </c>
      <c r="AH283" s="2">
        <v>0</v>
      </c>
      <c r="AI283" s="2">
        <v>0</v>
      </c>
      <c r="AJ283" s="2">
        <v>0</v>
      </c>
      <c r="AK283" s="2">
        <v>3282208.69</v>
      </c>
      <c r="AL283" s="2">
        <v>12113783.939999999</v>
      </c>
      <c r="AM283" s="2">
        <v>3282208.69</v>
      </c>
      <c r="AN283" s="2">
        <v>3282208.69</v>
      </c>
      <c r="AO283" s="2">
        <v>0</v>
      </c>
      <c r="AP283" s="2">
        <v>0</v>
      </c>
      <c r="AQ283" s="2">
        <v>12113783.939999999</v>
      </c>
      <c r="AR283" s="2">
        <v>12113783.939999999</v>
      </c>
      <c r="AS283" s="2">
        <v>0</v>
      </c>
      <c r="AT283" s="2">
        <v>3282208.69</v>
      </c>
      <c r="AU283" s="2">
        <v>0</v>
      </c>
      <c r="AV283" s="2">
        <v>0</v>
      </c>
      <c r="AW283" s="2">
        <v>0</v>
      </c>
      <c r="AX283" s="2">
        <v>3282208.69</v>
      </c>
      <c r="AY283" s="2" t="s">
        <v>7788</v>
      </c>
      <c r="AZ283" s="2" t="s">
        <v>7535</v>
      </c>
      <c r="BA283" s="1">
        <v>44197</v>
      </c>
      <c r="BB283" s="1">
        <v>44561</v>
      </c>
      <c r="BC283" s="1">
        <v>44099</v>
      </c>
      <c r="BD283" s="1">
        <v>44099</v>
      </c>
      <c r="BH283" s="1">
        <v>44099</v>
      </c>
      <c r="BI283" s="1">
        <v>44099</v>
      </c>
      <c r="BK283" s="1">
        <v>44140</v>
      </c>
      <c r="BL283" s="1">
        <v>44099</v>
      </c>
      <c r="BM283" s="5">
        <v>0.47179398148148149</v>
      </c>
      <c r="BN283" s="1">
        <v>44099</v>
      </c>
      <c r="BO283" s="5">
        <v>0.47490740740740739</v>
      </c>
      <c r="BP283" s="1">
        <v>44099</v>
      </c>
      <c r="BQ283" s="5">
        <v>0.6564699074074074</v>
      </c>
      <c r="BR283" s="1">
        <v>44099</v>
      </c>
      <c r="BS283" s="5">
        <v>0.61384259259259255</v>
      </c>
      <c r="BT283" s="1">
        <v>44099</v>
      </c>
      <c r="BU283" s="5">
        <v>0.67003472222222227</v>
      </c>
      <c r="BV283" s="2">
        <v>10</v>
      </c>
      <c r="BW283" s="2">
        <v>1619</v>
      </c>
      <c r="BX283" s="2">
        <v>1619</v>
      </c>
      <c r="BY283" s="2">
        <v>73</v>
      </c>
      <c r="BZ283" s="2" t="s">
        <v>7596</v>
      </c>
      <c r="CA283" s="2" t="s">
        <v>7597</v>
      </c>
      <c r="CB283" s="2">
        <v>0</v>
      </c>
      <c r="CC283" s="2">
        <v>0</v>
      </c>
      <c r="CD283" s="2">
        <v>1619</v>
      </c>
      <c r="CE283" s="2">
        <v>5</v>
      </c>
      <c r="CF283" s="2">
        <v>2</v>
      </c>
    </row>
    <row r="284" spans="1:84" x14ac:dyDescent="0.25">
      <c r="A284" s="2" t="s">
        <v>6106</v>
      </c>
      <c r="B284" s="2" t="s">
        <v>8670</v>
      </c>
      <c r="C284" s="2" t="s">
        <v>6107</v>
      </c>
      <c r="D284" s="2" t="s">
        <v>8397</v>
      </c>
      <c r="E284" s="2" t="s">
        <v>8671</v>
      </c>
      <c r="F284" s="2" t="s">
        <v>7426</v>
      </c>
      <c r="G284" s="2" t="s">
        <v>7770</v>
      </c>
      <c r="H284" s="2" t="s">
        <v>8397</v>
      </c>
      <c r="I284" s="2" t="s">
        <v>8672</v>
      </c>
      <c r="J284" s="2" t="s">
        <v>8613</v>
      </c>
      <c r="K284" s="2" t="s">
        <v>7730</v>
      </c>
      <c r="L284" s="2">
        <v>325</v>
      </c>
      <c r="M284" s="2" t="s">
        <v>7432</v>
      </c>
      <c r="N284" s="2" t="s">
        <v>8673</v>
      </c>
      <c r="O284" s="2">
        <v>9089</v>
      </c>
      <c r="P284" s="2" t="s">
        <v>7475</v>
      </c>
      <c r="R284" s="2" t="s">
        <v>7435</v>
      </c>
      <c r="S284" s="2" t="s">
        <v>8615</v>
      </c>
      <c r="T284" s="2" t="s">
        <v>8615</v>
      </c>
      <c r="U284" s="2" t="s">
        <v>8615</v>
      </c>
      <c r="V284" s="2" t="s">
        <v>7604</v>
      </c>
      <c r="W284" s="2" t="s">
        <v>8616</v>
      </c>
      <c r="X284" s="2" t="s">
        <v>8617</v>
      </c>
      <c r="Y284" s="2" t="s">
        <v>7493</v>
      </c>
      <c r="Z284" s="2" t="s">
        <v>7440</v>
      </c>
      <c r="AA284" s="2">
        <v>100</v>
      </c>
      <c r="AB284" s="2">
        <v>0</v>
      </c>
      <c r="AC284" s="2">
        <v>50</v>
      </c>
      <c r="AD284" s="2">
        <v>0</v>
      </c>
      <c r="AE284" s="2">
        <v>1000000</v>
      </c>
      <c r="AF284" s="2">
        <v>0</v>
      </c>
      <c r="AG284" s="2">
        <v>0</v>
      </c>
      <c r="AH284" s="2">
        <v>0</v>
      </c>
      <c r="AI284" s="2">
        <v>0</v>
      </c>
      <c r="AJ284" s="2">
        <v>0</v>
      </c>
      <c r="AK284" s="2">
        <v>1000000</v>
      </c>
      <c r="AL284" s="2">
        <v>2000000</v>
      </c>
      <c r="AM284" s="2">
        <v>1000000</v>
      </c>
      <c r="AN284" s="2">
        <v>0</v>
      </c>
      <c r="AO284" s="2">
        <v>1000000</v>
      </c>
      <c r="AP284" s="2">
        <v>0</v>
      </c>
      <c r="AQ284" s="2">
        <v>2000000</v>
      </c>
      <c r="AR284" s="2">
        <v>1000000</v>
      </c>
      <c r="AS284" s="2">
        <v>1000000</v>
      </c>
      <c r="AT284" s="2">
        <v>1000000</v>
      </c>
      <c r="AU284" s="2">
        <v>0</v>
      </c>
      <c r="AV284" s="2">
        <v>0</v>
      </c>
      <c r="AW284" s="2">
        <v>0</v>
      </c>
      <c r="AX284" s="2">
        <v>1000000</v>
      </c>
      <c r="AY284" s="2" t="s">
        <v>8618</v>
      </c>
      <c r="AZ284" s="2" t="s">
        <v>8619</v>
      </c>
      <c r="BA284" s="1">
        <v>44197</v>
      </c>
      <c r="BB284" s="1">
        <v>44561</v>
      </c>
      <c r="BC284" s="1">
        <v>44099</v>
      </c>
      <c r="BD284" s="1">
        <v>44099</v>
      </c>
      <c r="BH284" s="1">
        <v>44099</v>
      </c>
      <c r="BI284" s="1">
        <v>44127</v>
      </c>
      <c r="BJ284" s="1">
        <v>44397</v>
      </c>
      <c r="BK284" s="1">
        <v>44145</v>
      </c>
      <c r="BL284" s="1">
        <v>44099</v>
      </c>
      <c r="BM284" s="5">
        <v>0.54787037037037034</v>
      </c>
      <c r="BN284" s="1">
        <v>44099</v>
      </c>
      <c r="BO284" s="5">
        <v>0.55232638888888885</v>
      </c>
      <c r="BP284" s="1">
        <v>44099</v>
      </c>
      <c r="BQ284" s="5">
        <v>0.60210648148148149</v>
      </c>
      <c r="BR284" s="1">
        <v>44099</v>
      </c>
      <c r="BS284" s="5">
        <v>0.58539351851851851</v>
      </c>
      <c r="BT284" s="1">
        <v>44099</v>
      </c>
      <c r="BU284" s="5">
        <v>0.61784722222222221</v>
      </c>
      <c r="BV284" s="2">
        <v>10</v>
      </c>
      <c r="BW284" s="2">
        <v>1630</v>
      </c>
      <c r="BX284" s="2">
        <v>1630</v>
      </c>
      <c r="BY284" s="2">
        <v>90</v>
      </c>
      <c r="BZ284" s="2" t="s">
        <v>8401</v>
      </c>
      <c r="CA284" s="2" t="s">
        <v>7780</v>
      </c>
      <c r="CB284" s="2">
        <v>0</v>
      </c>
      <c r="CC284" s="2">
        <v>0</v>
      </c>
      <c r="CD284" s="2">
        <v>1630</v>
      </c>
      <c r="CE284" s="2">
        <v>5</v>
      </c>
      <c r="CF284" s="2">
        <v>14</v>
      </c>
    </row>
    <row r="285" spans="1:84" x14ac:dyDescent="0.25">
      <c r="A285" s="2" t="s">
        <v>6314</v>
      </c>
      <c r="B285" s="2" t="s">
        <v>5970</v>
      </c>
      <c r="C285" s="2" t="s">
        <v>6315</v>
      </c>
      <c r="D285" s="2" t="s">
        <v>8403</v>
      </c>
      <c r="E285" s="2" t="s">
        <v>8674</v>
      </c>
      <c r="F285" s="2" t="s">
        <v>7426</v>
      </c>
      <c r="G285" s="2" t="s">
        <v>7486</v>
      </c>
      <c r="H285" s="2" t="s">
        <v>8403</v>
      </c>
      <c r="I285" s="2" t="s">
        <v>8675</v>
      </c>
      <c r="J285" s="2" t="s">
        <v>8613</v>
      </c>
      <c r="K285" s="2" t="s">
        <v>7730</v>
      </c>
      <c r="L285" s="2">
        <v>881</v>
      </c>
      <c r="M285" s="2" t="s">
        <v>7432</v>
      </c>
      <c r="N285" s="2" t="s">
        <v>8676</v>
      </c>
      <c r="O285" s="2">
        <v>3355</v>
      </c>
      <c r="P285" s="2" t="s">
        <v>7475</v>
      </c>
      <c r="Q285" s="2">
        <v>3355</v>
      </c>
      <c r="R285" s="2" t="s">
        <v>7435</v>
      </c>
      <c r="S285" s="2" t="s">
        <v>8615</v>
      </c>
      <c r="T285" s="2" t="s">
        <v>8615</v>
      </c>
      <c r="U285" s="2" t="s">
        <v>8615</v>
      </c>
      <c r="V285" s="2" t="s">
        <v>7604</v>
      </c>
      <c r="W285" s="2" t="s">
        <v>8616</v>
      </c>
      <c r="X285" s="2" t="s">
        <v>8617</v>
      </c>
      <c r="Y285" s="2" t="s">
        <v>7493</v>
      </c>
      <c r="Z285" s="2" t="s">
        <v>7440</v>
      </c>
      <c r="AA285" s="2">
        <v>100</v>
      </c>
      <c r="AB285" s="2">
        <v>100</v>
      </c>
      <c r="AC285" s="2">
        <v>100</v>
      </c>
      <c r="AD285" s="2">
        <v>0</v>
      </c>
      <c r="AE285" s="2">
        <v>500000</v>
      </c>
      <c r="AF285" s="2">
        <v>0</v>
      </c>
      <c r="AG285" s="2">
        <v>0</v>
      </c>
      <c r="AH285" s="2">
        <v>0</v>
      </c>
      <c r="AI285" s="2">
        <v>0</v>
      </c>
      <c r="AJ285" s="2">
        <v>0</v>
      </c>
      <c r="AK285" s="2">
        <v>500000</v>
      </c>
      <c r="AL285" s="2">
        <v>1000000</v>
      </c>
      <c r="AM285" s="2">
        <v>500000</v>
      </c>
      <c r="AN285" s="2">
        <v>500000</v>
      </c>
      <c r="AO285" s="2">
        <v>0</v>
      </c>
      <c r="AP285" s="2">
        <v>0</v>
      </c>
      <c r="AQ285" s="2">
        <v>1000000</v>
      </c>
      <c r="AR285" s="2">
        <v>1000000</v>
      </c>
      <c r="AS285" s="2">
        <v>0</v>
      </c>
      <c r="AT285" s="2">
        <v>500000</v>
      </c>
      <c r="AU285" s="2">
        <v>0</v>
      </c>
      <c r="AV285" s="2">
        <v>0</v>
      </c>
      <c r="AW285" s="2">
        <v>0</v>
      </c>
      <c r="AX285" s="2">
        <v>500000</v>
      </c>
      <c r="AY285" s="2" t="s">
        <v>8618</v>
      </c>
      <c r="AZ285" s="2" t="s">
        <v>8619</v>
      </c>
      <c r="BA285" s="1">
        <v>44197</v>
      </c>
      <c r="BB285" s="1">
        <v>44561</v>
      </c>
      <c r="BC285" s="1">
        <v>44099</v>
      </c>
      <c r="BD285" s="1">
        <v>44099</v>
      </c>
      <c r="BH285" s="1">
        <v>44099</v>
      </c>
      <c r="BI285" s="1">
        <v>44155</v>
      </c>
      <c r="BJ285" s="1">
        <v>44396</v>
      </c>
      <c r="BK285" s="1">
        <v>44195</v>
      </c>
      <c r="BL285" s="1">
        <v>44099</v>
      </c>
      <c r="BM285" s="5">
        <v>0.55891203703703707</v>
      </c>
      <c r="BN285" s="1">
        <v>44099</v>
      </c>
      <c r="BO285" s="5">
        <v>0.56171296296296291</v>
      </c>
      <c r="BP285" s="1">
        <v>44099</v>
      </c>
      <c r="BQ285" s="5">
        <v>0.62416666666666665</v>
      </c>
      <c r="BR285" s="1">
        <v>44099</v>
      </c>
      <c r="BS285" s="5">
        <v>0.61668981481481477</v>
      </c>
      <c r="BT285" s="1">
        <v>44099</v>
      </c>
      <c r="BU285" s="5">
        <v>0.6463888888888889</v>
      </c>
      <c r="BV285" s="2">
        <v>10</v>
      </c>
      <c r="BW285" s="2">
        <v>1630</v>
      </c>
      <c r="BX285" s="2">
        <v>1630</v>
      </c>
      <c r="BY285" s="2">
        <v>90</v>
      </c>
      <c r="BZ285" s="2" t="s">
        <v>8407</v>
      </c>
      <c r="CA285" s="2" t="s">
        <v>7497</v>
      </c>
      <c r="CB285" s="2">
        <v>0</v>
      </c>
      <c r="CC285" s="2">
        <v>0</v>
      </c>
      <c r="CD285" s="2">
        <v>1630</v>
      </c>
      <c r="CE285" s="2">
        <v>5</v>
      </c>
      <c r="CF285" s="2">
        <v>5</v>
      </c>
    </row>
    <row r="286" spans="1:84" x14ac:dyDescent="0.25">
      <c r="A286" s="2" t="s">
        <v>5970</v>
      </c>
      <c r="B286" s="2" t="s">
        <v>8677</v>
      </c>
      <c r="C286" s="2" t="s">
        <v>5971</v>
      </c>
      <c r="D286" s="2" t="s">
        <v>8137</v>
      </c>
      <c r="E286" s="2" t="s">
        <v>8678</v>
      </c>
      <c r="F286" s="2" t="s">
        <v>7426</v>
      </c>
      <c r="G286" s="2" t="s">
        <v>7486</v>
      </c>
      <c r="H286" s="2" t="s">
        <v>8137</v>
      </c>
      <c r="I286" s="2" t="s">
        <v>8679</v>
      </c>
      <c r="J286" s="2" t="s">
        <v>8613</v>
      </c>
      <c r="K286" s="2" t="s">
        <v>7730</v>
      </c>
      <c r="L286" s="2">
        <v>139</v>
      </c>
      <c r="M286" s="2" t="s">
        <v>7432</v>
      </c>
      <c r="N286" s="2" t="s">
        <v>8680</v>
      </c>
      <c r="O286" s="2">
        <v>17027</v>
      </c>
      <c r="P286" s="2" t="s">
        <v>8681</v>
      </c>
      <c r="R286" s="2" t="s">
        <v>7435</v>
      </c>
      <c r="S286" s="2" t="s">
        <v>7436</v>
      </c>
      <c r="T286" s="2" t="s">
        <v>8615</v>
      </c>
      <c r="U286" s="2" t="s">
        <v>8615</v>
      </c>
      <c r="V286" s="2" t="s">
        <v>7604</v>
      </c>
      <c r="W286" s="2" t="s">
        <v>8616</v>
      </c>
      <c r="X286" s="2" t="s">
        <v>8617</v>
      </c>
      <c r="Y286" s="2" t="s">
        <v>7493</v>
      </c>
      <c r="Z286" s="2" t="s">
        <v>7440</v>
      </c>
      <c r="AA286" s="2">
        <v>100</v>
      </c>
      <c r="AB286" s="2">
        <v>0</v>
      </c>
      <c r="AC286" s="2">
        <v>50</v>
      </c>
      <c r="AD286" s="2">
        <v>0</v>
      </c>
      <c r="AE286" s="2">
        <v>500000</v>
      </c>
      <c r="AF286" s="2">
        <v>0</v>
      </c>
      <c r="AG286" s="2">
        <v>0</v>
      </c>
      <c r="AH286" s="2">
        <v>0</v>
      </c>
      <c r="AI286" s="2">
        <v>0</v>
      </c>
      <c r="AJ286" s="2">
        <v>0</v>
      </c>
      <c r="AK286" s="2">
        <v>500000</v>
      </c>
      <c r="AL286" s="2">
        <v>1000000</v>
      </c>
      <c r="AM286" s="2">
        <v>0</v>
      </c>
      <c r="AN286" s="2">
        <v>0</v>
      </c>
      <c r="AO286" s="2">
        <v>0</v>
      </c>
      <c r="AP286" s="2">
        <v>0</v>
      </c>
      <c r="AQ286" s="2">
        <v>1000000</v>
      </c>
      <c r="AR286" s="2">
        <v>500000</v>
      </c>
      <c r="AS286" s="2">
        <v>0</v>
      </c>
      <c r="AT286" s="2">
        <v>500000</v>
      </c>
      <c r="AU286" s="2">
        <v>0</v>
      </c>
      <c r="AV286" s="2">
        <v>0</v>
      </c>
      <c r="AW286" s="2">
        <v>0</v>
      </c>
      <c r="AX286" s="2">
        <v>500000</v>
      </c>
      <c r="AY286" s="2" t="s">
        <v>8618</v>
      </c>
      <c r="AZ286" s="2" t="s">
        <v>8619</v>
      </c>
      <c r="BA286" s="1">
        <v>44197</v>
      </c>
      <c r="BB286" s="1">
        <v>44561</v>
      </c>
      <c r="BC286" s="1">
        <v>44099</v>
      </c>
      <c r="BD286" s="1">
        <v>44099</v>
      </c>
      <c r="BH286" s="1">
        <v>44099</v>
      </c>
      <c r="BI286" s="1">
        <v>44099</v>
      </c>
      <c r="BJ286" s="1">
        <v>44396</v>
      </c>
      <c r="BK286" s="1">
        <v>44133</v>
      </c>
      <c r="BL286" s="1">
        <v>44099</v>
      </c>
      <c r="BM286" s="5">
        <v>0.56745370370370374</v>
      </c>
      <c r="BN286" s="1">
        <v>44099</v>
      </c>
      <c r="BO286" s="5">
        <v>0.56931712962962966</v>
      </c>
      <c r="BP286" s="1">
        <v>44099</v>
      </c>
      <c r="BQ286" s="5">
        <v>0.60403935185185187</v>
      </c>
      <c r="BR286" s="1">
        <v>44099</v>
      </c>
      <c r="BS286" s="5">
        <v>0.58509259259259261</v>
      </c>
      <c r="BT286" s="1">
        <v>44099</v>
      </c>
      <c r="BU286" s="5">
        <v>0.61784722222222221</v>
      </c>
      <c r="BV286" s="2">
        <v>10</v>
      </c>
      <c r="BW286" s="2">
        <v>1619</v>
      </c>
      <c r="BX286" s="2">
        <v>1630</v>
      </c>
      <c r="BY286" s="2">
        <v>66</v>
      </c>
      <c r="BZ286" s="2" t="s">
        <v>8138</v>
      </c>
      <c r="CA286" s="2" t="s">
        <v>7497</v>
      </c>
      <c r="CB286" s="2">
        <v>0</v>
      </c>
      <c r="CC286" s="2">
        <v>0</v>
      </c>
      <c r="CD286" s="2">
        <v>1630</v>
      </c>
      <c r="CE286" s="2">
        <v>5</v>
      </c>
      <c r="CF286" s="2">
        <v>5</v>
      </c>
    </row>
    <row r="287" spans="1:84" x14ac:dyDescent="0.25">
      <c r="A287" s="2" t="s">
        <v>3603</v>
      </c>
      <c r="B287" s="2" t="s">
        <v>8682</v>
      </c>
      <c r="C287" s="2" t="s">
        <v>3604</v>
      </c>
      <c r="D287" s="2" t="s">
        <v>8684</v>
      </c>
      <c r="E287" s="2" t="s">
        <v>8683</v>
      </c>
      <c r="F287" s="2" t="s">
        <v>7426</v>
      </c>
      <c r="G287" s="2" t="s">
        <v>7784</v>
      </c>
      <c r="H287" s="2" t="s">
        <v>8684</v>
      </c>
      <c r="I287" s="2" t="s">
        <v>8684</v>
      </c>
      <c r="J287" s="2" t="s">
        <v>670</v>
      </c>
      <c r="K287" s="2" t="s">
        <v>7730</v>
      </c>
      <c r="L287" s="2">
        <v>155739</v>
      </c>
      <c r="N287" s="2" t="s">
        <v>8685</v>
      </c>
      <c r="O287" s="2">
        <v>679</v>
      </c>
      <c r="P287" s="2" t="s">
        <v>7741</v>
      </c>
      <c r="R287" s="2" t="s">
        <v>7435</v>
      </c>
      <c r="S287" s="2" t="s">
        <v>7436</v>
      </c>
      <c r="T287" s="2" t="s">
        <v>7436</v>
      </c>
      <c r="U287" s="2" t="s">
        <v>7436</v>
      </c>
      <c r="V287" s="2" t="s">
        <v>1680</v>
      </c>
      <c r="W287" s="2" t="s">
        <v>7437</v>
      </c>
      <c r="X287" s="2" t="s">
        <v>8264</v>
      </c>
      <c r="Y287" s="2" t="s">
        <v>7493</v>
      </c>
      <c r="Z287" s="2" t="s">
        <v>7440</v>
      </c>
      <c r="AA287" s="2">
        <v>0</v>
      </c>
      <c r="AB287" s="2">
        <v>0</v>
      </c>
      <c r="AC287" s="2">
        <v>99.99</v>
      </c>
      <c r="AD287" s="2">
        <v>0</v>
      </c>
      <c r="AE287" s="2">
        <v>1098.1099999999999</v>
      </c>
      <c r="AF287" s="2">
        <v>0</v>
      </c>
      <c r="AG287" s="2">
        <v>0</v>
      </c>
      <c r="AH287" s="2">
        <v>0</v>
      </c>
      <c r="AI287" s="2">
        <v>0</v>
      </c>
      <c r="AJ287" s="2">
        <v>0</v>
      </c>
      <c r="AK287" s="2">
        <v>1098.1099999999999</v>
      </c>
      <c r="AL287" s="2">
        <v>8970907.2699999996</v>
      </c>
      <c r="AM287" s="2">
        <v>1098.1099999999999</v>
      </c>
      <c r="AN287" s="2">
        <v>0</v>
      </c>
      <c r="AO287" s="2">
        <v>1098.1099999999999</v>
      </c>
      <c r="AP287" s="2">
        <v>0</v>
      </c>
      <c r="AQ287" s="2">
        <v>8970907.2699999996</v>
      </c>
      <c r="AR287" s="2">
        <v>8969809.1600000001</v>
      </c>
      <c r="AS287" s="2">
        <v>1098.1099999999999</v>
      </c>
      <c r="AT287" s="2">
        <v>1098.1099999999999</v>
      </c>
      <c r="AU287" s="2">
        <v>0</v>
      </c>
      <c r="AV287" s="2">
        <v>0</v>
      </c>
      <c r="AW287" s="2">
        <v>0</v>
      </c>
      <c r="AX287" s="2">
        <v>1098.1099999999999</v>
      </c>
      <c r="AY287" s="2" t="s">
        <v>8175</v>
      </c>
      <c r="AZ287" s="2" t="s">
        <v>8176</v>
      </c>
      <c r="BA287" s="1">
        <v>44197</v>
      </c>
      <c r="BB287" s="1">
        <v>44561</v>
      </c>
      <c r="BC287" s="1">
        <v>44099</v>
      </c>
      <c r="BD287" s="1">
        <v>44099</v>
      </c>
      <c r="BH287" s="1">
        <v>44099</v>
      </c>
      <c r="BI287" s="1">
        <v>44099</v>
      </c>
      <c r="BK287" s="1">
        <v>44158</v>
      </c>
      <c r="BL287" s="1">
        <v>44099</v>
      </c>
      <c r="BM287" s="5">
        <v>0.57540509259259254</v>
      </c>
      <c r="BN287" s="1">
        <v>44099</v>
      </c>
      <c r="BO287" s="5">
        <v>0.58064814814814814</v>
      </c>
      <c r="BP287" s="1">
        <v>44099</v>
      </c>
      <c r="BQ287" s="5">
        <v>0.67180555555555554</v>
      </c>
      <c r="BR287" s="1">
        <v>44099</v>
      </c>
      <c r="BS287" s="5">
        <v>0.58732638888888888</v>
      </c>
      <c r="BT287" s="1">
        <v>44099</v>
      </c>
      <c r="BU287" s="5">
        <v>0.71923611111111108</v>
      </c>
      <c r="BV287" s="2">
        <v>10</v>
      </c>
      <c r="BW287" s="2">
        <v>1619</v>
      </c>
      <c r="BX287" s="2">
        <v>1619</v>
      </c>
      <c r="BY287" s="2">
        <v>117</v>
      </c>
      <c r="BZ287" s="2" t="s">
        <v>8686</v>
      </c>
      <c r="CA287" s="2" t="s">
        <v>7790</v>
      </c>
      <c r="CB287" s="2">
        <v>0</v>
      </c>
      <c r="CC287" s="2">
        <v>0</v>
      </c>
      <c r="CD287" s="2">
        <v>1619</v>
      </c>
      <c r="CE287" s="2">
        <v>5</v>
      </c>
      <c r="CF287" s="2">
        <v>2</v>
      </c>
    </row>
    <row r="288" spans="1:84" x14ac:dyDescent="0.25">
      <c r="A288" s="2" t="s">
        <v>6264</v>
      </c>
      <c r="B288" s="2" t="s">
        <v>8687</v>
      </c>
      <c r="C288" s="2" t="s">
        <v>6265</v>
      </c>
      <c r="D288" s="2" t="s">
        <v>8414</v>
      </c>
      <c r="E288" s="2" t="s">
        <v>8688</v>
      </c>
      <c r="F288" s="2" t="s">
        <v>7426</v>
      </c>
      <c r="G288" s="2" t="s">
        <v>8102</v>
      </c>
      <c r="H288" s="2" t="s">
        <v>8414</v>
      </c>
      <c r="I288" s="2" t="s">
        <v>8414</v>
      </c>
      <c r="J288" s="2" t="s">
        <v>8613</v>
      </c>
      <c r="K288" s="2" t="s">
        <v>7730</v>
      </c>
      <c r="L288" s="2">
        <v>8175</v>
      </c>
      <c r="M288" s="2" t="s">
        <v>7432</v>
      </c>
      <c r="N288" s="2" t="s">
        <v>8689</v>
      </c>
      <c r="O288" s="2">
        <v>400</v>
      </c>
      <c r="P288" s="2" t="s">
        <v>7475</v>
      </c>
      <c r="Q288" s="2">
        <v>400</v>
      </c>
      <c r="R288" s="2" t="s">
        <v>7435</v>
      </c>
      <c r="S288" s="2" t="s">
        <v>8615</v>
      </c>
      <c r="T288" s="2" t="s">
        <v>8615</v>
      </c>
      <c r="U288" s="2" t="s">
        <v>8615</v>
      </c>
      <c r="V288" s="2" t="s">
        <v>7604</v>
      </c>
      <c r="W288" s="2" t="s">
        <v>8616</v>
      </c>
      <c r="X288" s="2" t="s">
        <v>8617</v>
      </c>
      <c r="Y288" s="2" t="s">
        <v>7493</v>
      </c>
      <c r="Z288" s="2" t="s">
        <v>7440</v>
      </c>
      <c r="AA288" s="2">
        <v>100</v>
      </c>
      <c r="AB288" s="2">
        <v>100</v>
      </c>
      <c r="AC288" s="2">
        <v>100</v>
      </c>
      <c r="AD288" s="2">
        <v>0</v>
      </c>
      <c r="AE288" s="2">
        <v>1489428.01</v>
      </c>
      <c r="AF288" s="2">
        <v>0</v>
      </c>
      <c r="AG288" s="2">
        <v>0</v>
      </c>
      <c r="AH288" s="2">
        <v>0</v>
      </c>
      <c r="AI288" s="2">
        <v>0</v>
      </c>
      <c r="AJ288" s="2">
        <v>0</v>
      </c>
      <c r="AK288" s="2">
        <v>1489428.01</v>
      </c>
      <c r="AL288" s="2">
        <v>2978856.02</v>
      </c>
      <c r="AM288" s="2">
        <v>1489428.01</v>
      </c>
      <c r="AN288" s="2">
        <v>1489428.01</v>
      </c>
      <c r="AO288" s="2">
        <v>0</v>
      </c>
      <c r="AP288" s="2">
        <v>0</v>
      </c>
      <c r="AQ288" s="2">
        <v>2978856.02</v>
      </c>
      <c r="AR288" s="2">
        <v>2978856.02</v>
      </c>
      <c r="AS288" s="2">
        <v>0</v>
      </c>
      <c r="AT288" s="2">
        <v>1489428.01</v>
      </c>
      <c r="AU288" s="2">
        <v>0</v>
      </c>
      <c r="AV288" s="2">
        <v>0</v>
      </c>
      <c r="AW288" s="2">
        <v>0</v>
      </c>
      <c r="AX288" s="2">
        <v>1489428.01</v>
      </c>
      <c r="AY288" s="2" t="s">
        <v>8618</v>
      </c>
      <c r="AZ288" s="2" t="s">
        <v>8619</v>
      </c>
      <c r="BA288" s="1">
        <v>44197</v>
      </c>
      <c r="BB288" s="1">
        <v>44561</v>
      </c>
      <c r="BC288" s="1">
        <v>44099</v>
      </c>
      <c r="BD288" s="1">
        <v>44099</v>
      </c>
      <c r="BH288" s="1">
        <v>44099</v>
      </c>
      <c r="BI288" s="1">
        <v>44130</v>
      </c>
      <c r="BJ288" s="1">
        <v>44397</v>
      </c>
      <c r="BK288" s="1">
        <v>44166</v>
      </c>
      <c r="BL288" s="1">
        <v>44099</v>
      </c>
      <c r="BM288" s="5">
        <v>0.58442129629629624</v>
      </c>
      <c r="BN288" s="1">
        <v>44099</v>
      </c>
      <c r="BO288" s="5">
        <v>0.58526620370370375</v>
      </c>
      <c r="BP288" s="1">
        <v>44099</v>
      </c>
      <c r="BQ288" s="5">
        <v>0.5854166666666667</v>
      </c>
      <c r="BT288" s="1">
        <v>44099</v>
      </c>
      <c r="BU288" s="5">
        <v>0.61784722222222221</v>
      </c>
      <c r="BV288" s="2">
        <v>10</v>
      </c>
      <c r="BW288" s="2">
        <v>1630</v>
      </c>
      <c r="BX288" s="2">
        <v>1630</v>
      </c>
      <c r="BY288" s="2">
        <v>90</v>
      </c>
      <c r="BZ288" s="2" t="s">
        <v>8416</v>
      </c>
      <c r="CA288" s="2" t="s">
        <v>7608</v>
      </c>
      <c r="CB288" s="2">
        <v>0</v>
      </c>
      <c r="CC288" s="2">
        <v>0</v>
      </c>
      <c r="CD288" s="2">
        <v>1630</v>
      </c>
      <c r="CE288" s="2">
        <v>5</v>
      </c>
      <c r="CF288" s="2">
        <v>4</v>
      </c>
    </row>
    <row r="289" spans="1:84" x14ac:dyDescent="0.25">
      <c r="A289" s="2" t="s">
        <v>6020</v>
      </c>
      <c r="B289" s="2" t="s">
        <v>8690</v>
      </c>
      <c r="C289" s="2" t="s">
        <v>6021</v>
      </c>
      <c r="D289" s="2" t="s">
        <v>7970</v>
      </c>
      <c r="E289" s="2" t="s">
        <v>8691</v>
      </c>
      <c r="F289" s="2" t="s">
        <v>7426</v>
      </c>
      <c r="G289" s="2" t="s">
        <v>7486</v>
      </c>
      <c r="H289" s="2" t="s">
        <v>7970</v>
      </c>
      <c r="I289" s="2" t="s">
        <v>8692</v>
      </c>
      <c r="J289" s="2" t="s">
        <v>8613</v>
      </c>
      <c r="K289" s="2" t="s">
        <v>7730</v>
      </c>
      <c r="L289" s="2">
        <v>1501</v>
      </c>
      <c r="M289" s="2" t="s">
        <v>7432</v>
      </c>
      <c r="N289" s="2" t="s">
        <v>8693</v>
      </c>
      <c r="O289" s="2">
        <v>3371</v>
      </c>
      <c r="P289" s="2" t="s">
        <v>7475</v>
      </c>
      <c r="Q289" s="2">
        <v>3371</v>
      </c>
      <c r="R289" s="2" t="s">
        <v>7435</v>
      </c>
      <c r="S289" s="2" t="s">
        <v>8615</v>
      </c>
      <c r="T289" s="2" t="s">
        <v>8615</v>
      </c>
      <c r="U289" s="2" t="s">
        <v>8615</v>
      </c>
      <c r="V289" s="2" t="s">
        <v>7604</v>
      </c>
      <c r="W289" s="2" t="s">
        <v>8616</v>
      </c>
      <c r="X289" s="2" t="s">
        <v>8617</v>
      </c>
      <c r="Y289" s="2" t="s">
        <v>7493</v>
      </c>
      <c r="Z289" s="2" t="s">
        <v>7440</v>
      </c>
      <c r="AA289" s="2">
        <v>100</v>
      </c>
      <c r="AB289" s="2">
        <v>0</v>
      </c>
      <c r="AC289" s="2">
        <v>50</v>
      </c>
      <c r="AD289" s="2">
        <v>0</v>
      </c>
      <c r="AE289" s="2">
        <v>500000</v>
      </c>
      <c r="AF289" s="2">
        <v>0</v>
      </c>
      <c r="AG289" s="2">
        <v>0</v>
      </c>
      <c r="AH289" s="2">
        <v>0</v>
      </c>
      <c r="AI289" s="2">
        <v>0</v>
      </c>
      <c r="AJ289" s="2">
        <v>0</v>
      </c>
      <c r="AK289" s="2">
        <v>500000</v>
      </c>
      <c r="AL289" s="2">
        <v>1000000</v>
      </c>
      <c r="AM289" s="2">
        <v>0</v>
      </c>
      <c r="AN289" s="2">
        <v>0</v>
      </c>
      <c r="AO289" s="2">
        <v>0</v>
      </c>
      <c r="AP289" s="2">
        <v>0</v>
      </c>
      <c r="AQ289" s="2">
        <v>1000000</v>
      </c>
      <c r="AR289" s="2">
        <v>500000</v>
      </c>
      <c r="AS289" s="2">
        <v>0</v>
      </c>
      <c r="AT289" s="2">
        <v>500000</v>
      </c>
      <c r="AU289" s="2">
        <v>0</v>
      </c>
      <c r="AV289" s="2">
        <v>0</v>
      </c>
      <c r="AW289" s="2">
        <v>0</v>
      </c>
      <c r="AX289" s="2">
        <v>500000</v>
      </c>
      <c r="AY289" s="2" t="s">
        <v>8618</v>
      </c>
      <c r="AZ289" s="2" t="s">
        <v>8619</v>
      </c>
      <c r="BA289" s="1">
        <v>44197</v>
      </c>
      <c r="BB289" s="1">
        <v>44561</v>
      </c>
      <c r="BC289" s="1">
        <v>44099</v>
      </c>
      <c r="BD289" s="1">
        <v>44099</v>
      </c>
      <c r="BH289" s="1">
        <v>44099</v>
      </c>
      <c r="BI289" s="1">
        <v>44126</v>
      </c>
      <c r="BJ289" s="1">
        <v>44396</v>
      </c>
      <c r="BK289" s="1">
        <v>44133</v>
      </c>
      <c r="BL289" s="1">
        <v>44099</v>
      </c>
      <c r="BM289" s="5">
        <v>0.60793981481481485</v>
      </c>
      <c r="BN289" s="1">
        <v>44099</v>
      </c>
      <c r="BO289" s="5">
        <v>0.60936342592592596</v>
      </c>
      <c r="BP289" s="1">
        <v>44099</v>
      </c>
      <c r="BQ289" s="5">
        <v>0.60950231481481476</v>
      </c>
      <c r="BT289" s="1">
        <v>44099</v>
      </c>
      <c r="BU289" s="5">
        <v>0.61784722222222221</v>
      </c>
      <c r="BV289" s="2">
        <v>10</v>
      </c>
      <c r="BW289" s="2">
        <v>1630</v>
      </c>
      <c r="BX289" s="2">
        <v>1630</v>
      </c>
      <c r="BY289" s="2">
        <v>90</v>
      </c>
      <c r="BZ289" s="2" t="s">
        <v>7975</v>
      </c>
      <c r="CA289" s="2" t="s">
        <v>7497</v>
      </c>
      <c r="CB289" s="2">
        <v>0</v>
      </c>
      <c r="CC289" s="2">
        <v>0</v>
      </c>
      <c r="CD289" s="2">
        <v>1630</v>
      </c>
      <c r="CE289" s="2">
        <v>5</v>
      </c>
      <c r="CF289" s="2">
        <v>6</v>
      </c>
    </row>
    <row r="290" spans="1:84" x14ac:dyDescent="0.25">
      <c r="A290" s="2" t="s">
        <v>6017</v>
      </c>
      <c r="B290" s="2" t="s">
        <v>8694</v>
      </c>
      <c r="C290" s="2" t="s">
        <v>6018</v>
      </c>
      <c r="D290" s="2" t="s">
        <v>8159</v>
      </c>
      <c r="E290" s="2" t="s">
        <v>8695</v>
      </c>
      <c r="F290" s="2" t="s">
        <v>7426</v>
      </c>
      <c r="G290" s="2" t="s">
        <v>7581</v>
      </c>
      <c r="H290" s="2" t="s">
        <v>8159</v>
      </c>
      <c r="I290" s="2" t="s">
        <v>8696</v>
      </c>
      <c r="J290" s="2" t="s">
        <v>8613</v>
      </c>
      <c r="K290" s="2" t="s">
        <v>7730</v>
      </c>
      <c r="L290" s="2">
        <v>1001</v>
      </c>
      <c r="M290" s="2" t="s">
        <v>7432</v>
      </c>
      <c r="N290" s="2" t="s">
        <v>8697</v>
      </c>
      <c r="O290" s="2">
        <v>210</v>
      </c>
      <c r="P290" s="2" t="s">
        <v>7475</v>
      </c>
      <c r="Q290" s="2">
        <v>210</v>
      </c>
      <c r="R290" s="2" t="s">
        <v>7435</v>
      </c>
      <c r="S290" s="2" t="s">
        <v>8615</v>
      </c>
      <c r="T290" s="2" t="s">
        <v>8615</v>
      </c>
      <c r="U290" s="2" t="s">
        <v>8615</v>
      </c>
      <c r="V290" s="2" t="s">
        <v>7604</v>
      </c>
      <c r="W290" s="2" t="s">
        <v>8616</v>
      </c>
      <c r="X290" s="2" t="s">
        <v>8617</v>
      </c>
      <c r="Y290" s="2" t="s">
        <v>7493</v>
      </c>
      <c r="Z290" s="2" t="s">
        <v>7440</v>
      </c>
      <c r="AA290" s="2">
        <v>100</v>
      </c>
      <c r="AB290" s="2">
        <v>100</v>
      </c>
      <c r="AC290" s="2">
        <v>100</v>
      </c>
      <c r="AD290" s="2">
        <v>0</v>
      </c>
      <c r="AE290" s="2">
        <v>500000</v>
      </c>
      <c r="AF290" s="2">
        <v>0</v>
      </c>
      <c r="AG290" s="2">
        <v>0</v>
      </c>
      <c r="AH290" s="2">
        <v>0</v>
      </c>
      <c r="AI290" s="2">
        <v>0</v>
      </c>
      <c r="AJ290" s="2">
        <v>0</v>
      </c>
      <c r="AK290" s="2">
        <v>500000</v>
      </c>
      <c r="AL290" s="2">
        <v>1000000</v>
      </c>
      <c r="AM290" s="2">
        <v>500000</v>
      </c>
      <c r="AN290" s="2">
        <v>500000</v>
      </c>
      <c r="AO290" s="2">
        <v>0</v>
      </c>
      <c r="AP290" s="2">
        <v>0</v>
      </c>
      <c r="AQ290" s="2">
        <v>1000000</v>
      </c>
      <c r="AR290" s="2">
        <v>1000000</v>
      </c>
      <c r="AS290" s="2">
        <v>0</v>
      </c>
      <c r="AT290" s="2">
        <v>500000</v>
      </c>
      <c r="AU290" s="2">
        <v>0</v>
      </c>
      <c r="AV290" s="2">
        <v>0</v>
      </c>
      <c r="AW290" s="2">
        <v>0</v>
      </c>
      <c r="AX290" s="2">
        <v>500000</v>
      </c>
      <c r="AY290" s="2" t="s">
        <v>8618</v>
      </c>
      <c r="AZ290" s="2" t="s">
        <v>8619</v>
      </c>
      <c r="BA290" s="1">
        <v>44197</v>
      </c>
      <c r="BB290" s="1">
        <v>44561</v>
      </c>
      <c r="BC290" s="1">
        <v>44099</v>
      </c>
      <c r="BD290" s="1">
        <v>44099</v>
      </c>
      <c r="BH290" s="1">
        <v>44099</v>
      </c>
      <c r="BI290" s="1">
        <v>44126</v>
      </c>
      <c r="BJ290" s="1">
        <v>44396</v>
      </c>
      <c r="BK290" s="1">
        <v>44133</v>
      </c>
      <c r="BL290" s="1">
        <v>44099</v>
      </c>
      <c r="BM290" s="5">
        <v>0.61534722222222227</v>
      </c>
      <c r="BN290" s="1">
        <v>44099</v>
      </c>
      <c r="BO290" s="5">
        <v>0.61618055555555551</v>
      </c>
      <c r="BP290" s="1">
        <v>44099</v>
      </c>
      <c r="BQ290" s="5">
        <v>0.62322916666666661</v>
      </c>
      <c r="BR290" s="1">
        <v>44099</v>
      </c>
      <c r="BS290" s="5">
        <v>0.61766203703703704</v>
      </c>
      <c r="BT290" s="1">
        <v>44099</v>
      </c>
      <c r="BU290" s="5">
        <v>0.64660879629629631</v>
      </c>
      <c r="BV290" s="2">
        <v>10</v>
      </c>
      <c r="BW290" s="2">
        <v>1630</v>
      </c>
      <c r="BX290" s="2">
        <v>1630</v>
      </c>
      <c r="BY290" s="2">
        <v>90</v>
      </c>
      <c r="BZ290" s="2" t="s">
        <v>8160</v>
      </c>
      <c r="CA290" s="2" t="s">
        <v>7590</v>
      </c>
      <c r="CB290" s="2">
        <v>0</v>
      </c>
      <c r="CC290" s="2">
        <v>0</v>
      </c>
      <c r="CD290" s="2">
        <v>1630</v>
      </c>
      <c r="CE290" s="2">
        <v>5</v>
      </c>
      <c r="CF290" s="2">
        <v>4</v>
      </c>
    </row>
    <row r="291" spans="1:84" x14ac:dyDescent="0.25">
      <c r="A291" s="2" t="s">
        <v>6113</v>
      </c>
      <c r="B291" s="2" t="s">
        <v>8698</v>
      </c>
      <c r="C291" s="2" t="s">
        <v>6114</v>
      </c>
      <c r="D291" s="2" t="s">
        <v>8576</v>
      </c>
      <c r="E291" s="2" t="s">
        <v>8699</v>
      </c>
      <c r="F291" s="2" t="s">
        <v>7426</v>
      </c>
      <c r="G291" s="2" t="s">
        <v>7486</v>
      </c>
      <c r="H291" s="2" t="s">
        <v>8576</v>
      </c>
      <c r="I291" s="2" t="s">
        <v>8576</v>
      </c>
      <c r="J291" s="2" t="s">
        <v>8613</v>
      </c>
      <c r="K291" s="2" t="s">
        <v>7730</v>
      </c>
      <c r="M291" s="2" t="s">
        <v>7432</v>
      </c>
      <c r="N291" s="2" t="s">
        <v>8700</v>
      </c>
      <c r="O291" s="2">
        <v>210</v>
      </c>
      <c r="P291" s="2" t="s">
        <v>7475</v>
      </c>
      <c r="Q291" s="2">
        <v>210</v>
      </c>
      <c r="R291" s="2" t="s">
        <v>7435</v>
      </c>
      <c r="S291" s="2" t="s">
        <v>8615</v>
      </c>
      <c r="T291" s="2" t="s">
        <v>8615</v>
      </c>
      <c r="U291" s="2" t="s">
        <v>8615</v>
      </c>
      <c r="V291" s="2" t="s">
        <v>7604</v>
      </c>
      <c r="W291" s="2" t="s">
        <v>8616</v>
      </c>
      <c r="X291" s="2" t="s">
        <v>8617</v>
      </c>
      <c r="Y291" s="2" t="s">
        <v>7493</v>
      </c>
      <c r="Z291" s="2" t="s">
        <v>7440</v>
      </c>
      <c r="AA291" s="2">
        <v>100</v>
      </c>
      <c r="AB291" s="2">
        <v>0</v>
      </c>
      <c r="AC291" s="2">
        <v>50</v>
      </c>
      <c r="AD291" s="2">
        <v>0</v>
      </c>
      <c r="AE291" s="2">
        <v>500000</v>
      </c>
      <c r="AF291" s="2">
        <v>0</v>
      </c>
      <c r="AG291" s="2">
        <v>0</v>
      </c>
      <c r="AH291" s="2">
        <v>0</v>
      </c>
      <c r="AI291" s="2">
        <v>0</v>
      </c>
      <c r="AJ291" s="2">
        <v>0</v>
      </c>
      <c r="AK291" s="2">
        <v>500000</v>
      </c>
      <c r="AL291" s="2">
        <v>1000000</v>
      </c>
      <c r="AM291" s="2">
        <v>0</v>
      </c>
      <c r="AN291" s="2">
        <v>0</v>
      </c>
      <c r="AO291" s="2">
        <v>0</v>
      </c>
      <c r="AP291" s="2">
        <v>0</v>
      </c>
      <c r="AQ291" s="2">
        <v>1000000</v>
      </c>
      <c r="AR291" s="2">
        <v>500000</v>
      </c>
      <c r="AS291" s="2">
        <v>0</v>
      </c>
      <c r="AT291" s="2">
        <v>500000</v>
      </c>
      <c r="AU291" s="2">
        <v>0</v>
      </c>
      <c r="AV291" s="2">
        <v>0</v>
      </c>
      <c r="AW291" s="2">
        <v>0</v>
      </c>
      <c r="AX291" s="2">
        <v>500000</v>
      </c>
      <c r="AY291" s="2" t="s">
        <v>8618</v>
      </c>
      <c r="AZ291" s="2" t="s">
        <v>8619</v>
      </c>
      <c r="BA291" s="1">
        <v>44197</v>
      </c>
      <c r="BB291" s="1">
        <v>44561</v>
      </c>
      <c r="BC291" s="1">
        <v>44099</v>
      </c>
      <c r="BD291" s="1">
        <v>44099</v>
      </c>
      <c r="BH291" s="1">
        <v>44099</v>
      </c>
      <c r="BI291" s="1">
        <v>44127</v>
      </c>
      <c r="BJ291" s="1">
        <v>44397</v>
      </c>
      <c r="BK291" s="1">
        <v>44140</v>
      </c>
      <c r="BL291" s="1">
        <v>44099</v>
      </c>
      <c r="BM291" s="5">
        <v>0.61986111111111108</v>
      </c>
      <c r="BN291" s="1">
        <v>44099</v>
      </c>
      <c r="BO291" s="5">
        <v>0.62049768518518522</v>
      </c>
      <c r="BP291" s="1">
        <v>44099</v>
      </c>
      <c r="BQ291" s="5">
        <v>0.62067129629629625</v>
      </c>
      <c r="BT291" s="1">
        <v>44099</v>
      </c>
      <c r="BU291" s="5">
        <v>0.64708333333333334</v>
      </c>
      <c r="BV291" s="2">
        <v>10</v>
      </c>
      <c r="BW291" s="2">
        <v>1630</v>
      </c>
      <c r="BX291" s="2">
        <v>1630</v>
      </c>
      <c r="BY291" s="2">
        <v>90</v>
      </c>
      <c r="BZ291" s="2" t="s">
        <v>8577</v>
      </c>
      <c r="CA291" s="2" t="s">
        <v>7497</v>
      </c>
      <c r="CB291" s="2">
        <v>0</v>
      </c>
      <c r="CC291" s="2">
        <v>0</v>
      </c>
      <c r="CD291" s="2">
        <v>1630</v>
      </c>
      <c r="CE291" s="2">
        <v>5</v>
      </c>
      <c r="CF291" s="2">
        <v>3</v>
      </c>
    </row>
    <row r="292" spans="1:84" x14ac:dyDescent="0.25">
      <c r="A292" s="2" t="s">
        <v>6009</v>
      </c>
      <c r="B292" s="2" t="s">
        <v>8701</v>
      </c>
      <c r="C292" s="2" t="s">
        <v>6010</v>
      </c>
      <c r="D292" s="2" t="s">
        <v>8703</v>
      </c>
      <c r="E292" s="2" t="s">
        <v>8702</v>
      </c>
      <c r="F292" s="2" t="s">
        <v>7426</v>
      </c>
      <c r="G292" s="2" t="s">
        <v>7700</v>
      </c>
      <c r="H292" s="2" t="s">
        <v>8703</v>
      </c>
      <c r="I292" s="2" t="s">
        <v>8704</v>
      </c>
      <c r="J292" s="2" t="s">
        <v>8613</v>
      </c>
      <c r="K292" s="2" t="s">
        <v>7730</v>
      </c>
      <c r="L292" s="2">
        <v>3477</v>
      </c>
      <c r="M292" s="2" t="s">
        <v>7432</v>
      </c>
      <c r="N292" s="2" t="s">
        <v>8705</v>
      </c>
      <c r="O292" s="2">
        <v>61248</v>
      </c>
      <c r="P292" s="2" t="s">
        <v>7475</v>
      </c>
      <c r="R292" s="2" t="s">
        <v>7435</v>
      </c>
      <c r="S292" s="2" t="s">
        <v>8615</v>
      </c>
      <c r="T292" s="2" t="s">
        <v>8615</v>
      </c>
      <c r="U292" s="2" t="s">
        <v>8615</v>
      </c>
      <c r="V292" s="2" t="s">
        <v>7604</v>
      </c>
      <c r="W292" s="2" t="s">
        <v>8616</v>
      </c>
      <c r="X292" s="2" t="s">
        <v>8617</v>
      </c>
      <c r="Y292" s="2" t="s">
        <v>7493</v>
      </c>
      <c r="Z292" s="2" t="s">
        <v>7440</v>
      </c>
      <c r="AA292" s="2">
        <v>60</v>
      </c>
      <c r="AB292" s="2">
        <v>0</v>
      </c>
      <c r="AC292" s="2">
        <v>50</v>
      </c>
      <c r="AD292" s="2">
        <v>0</v>
      </c>
      <c r="AE292" s="2">
        <v>3500000</v>
      </c>
      <c r="AF292" s="2">
        <v>0</v>
      </c>
      <c r="AG292" s="2">
        <v>0</v>
      </c>
      <c r="AH292" s="2">
        <v>0</v>
      </c>
      <c r="AI292" s="2">
        <v>0</v>
      </c>
      <c r="AJ292" s="2">
        <v>0</v>
      </c>
      <c r="AK292" s="2">
        <v>3500000</v>
      </c>
      <c r="AL292" s="2">
        <v>7000000</v>
      </c>
      <c r="AM292" s="2">
        <v>0</v>
      </c>
      <c r="AN292" s="2">
        <v>0</v>
      </c>
      <c r="AO292" s="2">
        <v>0</v>
      </c>
      <c r="AP292" s="2">
        <v>0</v>
      </c>
      <c r="AQ292" s="2">
        <v>7000000</v>
      </c>
      <c r="AR292" s="2">
        <v>3500000</v>
      </c>
      <c r="AS292" s="2">
        <v>0</v>
      </c>
      <c r="AT292" s="2">
        <v>3500000</v>
      </c>
      <c r="AU292" s="2">
        <v>0</v>
      </c>
      <c r="AV292" s="2">
        <v>0</v>
      </c>
      <c r="AW292" s="2">
        <v>0</v>
      </c>
      <c r="AX292" s="2">
        <v>3500000</v>
      </c>
      <c r="AY292" s="2" t="s">
        <v>8618</v>
      </c>
      <c r="AZ292" s="2" t="s">
        <v>8619</v>
      </c>
      <c r="BA292" s="1">
        <v>44197</v>
      </c>
      <c r="BB292" s="1">
        <v>44561</v>
      </c>
      <c r="BC292" s="1">
        <v>44099</v>
      </c>
      <c r="BD292" s="1">
        <v>44099</v>
      </c>
      <c r="BH292" s="1">
        <v>44099</v>
      </c>
      <c r="BI292" s="1">
        <v>44126</v>
      </c>
      <c r="BJ292" s="1">
        <v>44396</v>
      </c>
      <c r="BK292" s="1">
        <v>44138</v>
      </c>
      <c r="BL292" s="1">
        <v>44099</v>
      </c>
      <c r="BM292" s="5">
        <v>0.63124999999999998</v>
      </c>
      <c r="BN292" s="1">
        <v>44099</v>
      </c>
      <c r="BO292" s="5">
        <v>0.68680555555555556</v>
      </c>
      <c r="BP292" s="1">
        <v>44099</v>
      </c>
      <c r="BQ292" s="5">
        <v>0.68687500000000001</v>
      </c>
      <c r="BT292" s="1">
        <v>44099</v>
      </c>
      <c r="BU292" s="5">
        <v>0.71903935185185186</v>
      </c>
      <c r="BV292" s="2">
        <v>10</v>
      </c>
      <c r="BW292" s="2">
        <v>1630</v>
      </c>
      <c r="BX292" s="2">
        <v>1630</v>
      </c>
      <c r="BY292" s="2">
        <v>90</v>
      </c>
      <c r="BZ292" s="2" t="s">
        <v>8706</v>
      </c>
      <c r="CA292" s="2" t="s">
        <v>7703</v>
      </c>
      <c r="CB292" s="2">
        <v>0</v>
      </c>
      <c r="CC292" s="2">
        <v>0</v>
      </c>
      <c r="CD292" s="2">
        <v>1630</v>
      </c>
      <c r="CE292" s="2">
        <v>5</v>
      </c>
      <c r="CF292" s="2">
        <v>3</v>
      </c>
    </row>
    <row r="293" spans="1:84" x14ac:dyDescent="0.25">
      <c r="A293" s="2" t="s">
        <v>6007</v>
      </c>
      <c r="B293" s="2" t="s">
        <v>8707</v>
      </c>
      <c r="C293" s="2" t="s">
        <v>6008</v>
      </c>
      <c r="D293" s="2" t="s">
        <v>8709</v>
      </c>
      <c r="E293" s="2" t="s">
        <v>8708</v>
      </c>
      <c r="F293" s="2" t="s">
        <v>7426</v>
      </c>
      <c r="G293" s="2" t="s">
        <v>7551</v>
      </c>
      <c r="H293" s="2" t="s">
        <v>8709</v>
      </c>
      <c r="I293" s="2" t="s">
        <v>8710</v>
      </c>
      <c r="J293" s="2" t="s">
        <v>8613</v>
      </c>
      <c r="K293" s="2" t="s">
        <v>7730</v>
      </c>
      <c r="L293" s="2">
        <v>3817</v>
      </c>
      <c r="M293" s="2" t="s">
        <v>7432</v>
      </c>
      <c r="N293" s="2" t="s">
        <v>8711</v>
      </c>
      <c r="O293" s="2">
        <v>840</v>
      </c>
      <c r="P293" s="2" t="s">
        <v>7475</v>
      </c>
      <c r="R293" s="2" t="s">
        <v>7435</v>
      </c>
      <c r="S293" s="2" t="s">
        <v>8615</v>
      </c>
      <c r="T293" s="2" t="s">
        <v>8615</v>
      </c>
      <c r="U293" s="2" t="s">
        <v>8615</v>
      </c>
      <c r="V293" s="2" t="s">
        <v>7604</v>
      </c>
      <c r="W293" s="2" t="s">
        <v>8616</v>
      </c>
      <c r="X293" s="2" t="s">
        <v>8617</v>
      </c>
      <c r="Y293" s="2" t="s">
        <v>7493</v>
      </c>
      <c r="Z293" s="2" t="s">
        <v>7440</v>
      </c>
      <c r="AA293" s="2">
        <v>0</v>
      </c>
      <c r="AB293" s="2">
        <v>0</v>
      </c>
      <c r="AC293" s="2">
        <v>50</v>
      </c>
      <c r="AD293" s="2">
        <v>0</v>
      </c>
      <c r="AE293" s="2">
        <v>2000000</v>
      </c>
      <c r="AF293" s="2">
        <v>0</v>
      </c>
      <c r="AG293" s="2">
        <v>0</v>
      </c>
      <c r="AH293" s="2">
        <v>0</v>
      </c>
      <c r="AI293" s="2">
        <v>0</v>
      </c>
      <c r="AJ293" s="2">
        <v>0</v>
      </c>
      <c r="AK293" s="2">
        <v>2000000</v>
      </c>
      <c r="AL293" s="2">
        <v>4000000</v>
      </c>
      <c r="AM293" s="2">
        <v>0</v>
      </c>
      <c r="AN293" s="2">
        <v>0</v>
      </c>
      <c r="AO293" s="2">
        <v>0</v>
      </c>
      <c r="AP293" s="2">
        <v>0</v>
      </c>
      <c r="AQ293" s="2">
        <v>4000000</v>
      </c>
      <c r="AR293" s="2">
        <v>2000000</v>
      </c>
      <c r="AS293" s="2">
        <v>0</v>
      </c>
      <c r="AT293" s="2">
        <v>2000000</v>
      </c>
      <c r="AU293" s="2">
        <v>0</v>
      </c>
      <c r="AV293" s="2">
        <v>0</v>
      </c>
      <c r="AW293" s="2">
        <v>0</v>
      </c>
      <c r="AX293" s="2">
        <v>2000000</v>
      </c>
      <c r="AY293" s="2" t="s">
        <v>8618</v>
      </c>
      <c r="AZ293" s="2" t="s">
        <v>8619</v>
      </c>
      <c r="BA293" s="1">
        <v>44197</v>
      </c>
      <c r="BB293" s="1">
        <v>44561</v>
      </c>
      <c r="BC293" s="1">
        <v>44099</v>
      </c>
      <c r="BD293" s="1">
        <v>44099</v>
      </c>
      <c r="BH293" s="1">
        <v>44099</v>
      </c>
      <c r="BI293" s="1">
        <v>44126</v>
      </c>
      <c r="BJ293" s="1">
        <v>44396</v>
      </c>
      <c r="BK293" s="1">
        <v>44132</v>
      </c>
      <c r="BL293" s="1">
        <v>44099</v>
      </c>
      <c r="BM293" s="5">
        <v>0.77407407407407403</v>
      </c>
      <c r="BN293" s="1">
        <v>44099</v>
      </c>
      <c r="BO293" s="5">
        <v>0.78571759259259255</v>
      </c>
      <c r="BP293" s="1">
        <v>44103</v>
      </c>
      <c r="BQ293" s="5">
        <v>0.50289351851851849</v>
      </c>
      <c r="BR293" s="1">
        <v>44103</v>
      </c>
      <c r="BS293" s="5">
        <v>0.40848379629629628</v>
      </c>
      <c r="BT293" s="1">
        <v>44103</v>
      </c>
      <c r="BU293" s="5">
        <v>0.56825231481481486</v>
      </c>
      <c r="BV293" s="2">
        <v>10</v>
      </c>
      <c r="BW293" s="2">
        <v>1630</v>
      </c>
      <c r="BX293" s="2">
        <v>1630</v>
      </c>
      <c r="BY293" s="2">
        <v>90</v>
      </c>
      <c r="BZ293" s="2" t="s">
        <v>8712</v>
      </c>
      <c r="CA293" s="2" t="s">
        <v>7561</v>
      </c>
      <c r="CB293" s="2">
        <v>0</v>
      </c>
      <c r="CC293" s="2">
        <v>0</v>
      </c>
      <c r="CD293" s="2">
        <v>1630</v>
      </c>
      <c r="CE293" s="2">
        <v>5</v>
      </c>
      <c r="CF293" s="2">
        <v>6</v>
      </c>
    </row>
    <row r="294" spans="1:84" x14ac:dyDescent="0.25">
      <c r="A294" s="2" t="s">
        <v>6033</v>
      </c>
      <c r="B294" s="2" t="s">
        <v>8713</v>
      </c>
      <c r="C294" s="2" t="s">
        <v>6034</v>
      </c>
      <c r="D294" s="2" t="s">
        <v>8607</v>
      </c>
      <c r="E294" s="2" t="s">
        <v>8714</v>
      </c>
      <c r="F294" s="2" t="s">
        <v>7426</v>
      </c>
      <c r="G294" s="2" t="s">
        <v>7770</v>
      </c>
      <c r="H294" s="2" t="s">
        <v>8607</v>
      </c>
      <c r="I294" s="2" t="s">
        <v>8715</v>
      </c>
      <c r="J294" s="2" t="s">
        <v>8613</v>
      </c>
      <c r="K294" s="2" t="s">
        <v>7730</v>
      </c>
      <c r="L294" s="2">
        <v>32368</v>
      </c>
      <c r="M294" s="2" t="s">
        <v>7432</v>
      </c>
      <c r="N294" s="2" t="s">
        <v>8716</v>
      </c>
      <c r="O294" s="2">
        <v>17975</v>
      </c>
      <c r="P294" s="2" t="s">
        <v>7475</v>
      </c>
      <c r="Q294" s="2">
        <v>17975</v>
      </c>
      <c r="R294" s="2" t="s">
        <v>7435</v>
      </c>
      <c r="S294" s="2" t="s">
        <v>8615</v>
      </c>
      <c r="T294" s="2" t="s">
        <v>8615</v>
      </c>
      <c r="U294" s="2" t="s">
        <v>8615</v>
      </c>
      <c r="V294" s="2" t="s">
        <v>7604</v>
      </c>
      <c r="W294" s="2" t="s">
        <v>8616</v>
      </c>
      <c r="X294" s="2" t="s">
        <v>8617</v>
      </c>
      <c r="Y294" s="2" t="s">
        <v>7493</v>
      </c>
      <c r="Z294" s="2" t="s">
        <v>7440</v>
      </c>
      <c r="AA294" s="2">
        <v>70</v>
      </c>
      <c r="AB294" s="2">
        <v>0</v>
      </c>
      <c r="AC294" s="2">
        <v>50</v>
      </c>
      <c r="AD294" s="2">
        <v>0</v>
      </c>
      <c r="AE294" s="2">
        <v>2499982.7200000002</v>
      </c>
      <c r="AF294" s="2">
        <v>0</v>
      </c>
      <c r="AG294" s="2">
        <v>0</v>
      </c>
      <c r="AH294" s="2">
        <v>0</v>
      </c>
      <c r="AI294" s="2">
        <v>0</v>
      </c>
      <c r="AJ294" s="2">
        <v>0</v>
      </c>
      <c r="AK294" s="2">
        <v>2499982.7200000002</v>
      </c>
      <c r="AL294" s="2">
        <v>4999965.45</v>
      </c>
      <c r="AM294" s="2">
        <v>0</v>
      </c>
      <c r="AN294" s="2">
        <v>0</v>
      </c>
      <c r="AO294" s="2">
        <v>0</v>
      </c>
      <c r="AP294" s="2">
        <v>0</v>
      </c>
      <c r="AQ294" s="2">
        <v>4999965.45</v>
      </c>
      <c r="AR294" s="2">
        <v>2499982.73</v>
      </c>
      <c r="AS294" s="2">
        <v>0</v>
      </c>
      <c r="AT294" s="2">
        <v>2499982.7200000002</v>
      </c>
      <c r="AU294" s="2">
        <v>0</v>
      </c>
      <c r="AV294" s="2">
        <v>0</v>
      </c>
      <c r="AW294" s="2">
        <v>0</v>
      </c>
      <c r="AX294" s="2">
        <v>2499982.7200000002</v>
      </c>
      <c r="AY294" s="2" t="s">
        <v>8618</v>
      </c>
      <c r="AZ294" s="2" t="s">
        <v>8619</v>
      </c>
      <c r="BA294" s="1">
        <v>44197</v>
      </c>
      <c r="BB294" s="1">
        <v>44561</v>
      </c>
      <c r="BC294" s="1">
        <v>44103</v>
      </c>
      <c r="BD294" s="1">
        <v>44103</v>
      </c>
      <c r="BH294" s="1">
        <v>44103</v>
      </c>
      <c r="BI294" s="1">
        <v>44126</v>
      </c>
      <c r="BJ294" s="1">
        <v>44396</v>
      </c>
      <c r="BK294" s="1">
        <v>44138</v>
      </c>
      <c r="BL294" s="1">
        <v>44103</v>
      </c>
      <c r="BM294" s="5">
        <v>0.53125</v>
      </c>
      <c r="BN294" s="1">
        <v>44103</v>
      </c>
      <c r="BO294" s="5">
        <v>0.53200231481481486</v>
      </c>
      <c r="BP294" s="1">
        <v>44103</v>
      </c>
      <c r="BQ294" s="5">
        <v>0.53214120370370366</v>
      </c>
      <c r="BT294" s="1">
        <v>44103</v>
      </c>
      <c r="BU294" s="5">
        <v>0.56873842592592594</v>
      </c>
      <c r="BV294" s="2">
        <v>10</v>
      </c>
      <c r="BW294" s="2">
        <v>1630</v>
      </c>
      <c r="BX294" s="2">
        <v>1630</v>
      </c>
      <c r="BY294" s="2">
        <v>90</v>
      </c>
      <c r="BZ294" s="2" t="s">
        <v>8609</v>
      </c>
      <c r="CA294" s="2" t="s">
        <v>7780</v>
      </c>
      <c r="CB294" s="2">
        <v>0</v>
      </c>
      <c r="CC294" s="2">
        <v>0</v>
      </c>
      <c r="CD294" s="2">
        <v>1630</v>
      </c>
      <c r="CE294" s="2">
        <v>5</v>
      </c>
      <c r="CF294" s="2">
        <v>2</v>
      </c>
    </row>
    <row r="295" spans="1:84" x14ac:dyDescent="0.25">
      <c r="A295" s="2" t="s">
        <v>6171</v>
      </c>
      <c r="B295" s="2" t="s">
        <v>8717</v>
      </c>
      <c r="C295" s="2" t="s">
        <v>6172</v>
      </c>
      <c r="D295" s="2" t="s">
        <v>8719</v>
      </c>
      <c r="E295" s="2" t="s">
        <v>8718</v>
      </c>
      <c r="F295" s="2" t="s">
        <v>7426</v>
      </c>
      <c r="G295" s="2" t="s">
        <v>7551</v>
      </c>
      <c r="H295" s="2" t="s">
        <v>8719</v>
      </c>
      <c r="I295" s="2" t="s">
        <v>8720</v>
      </c>
      <c r="J295" s="2" t="s">
        <v>8613</v>
      </c>
      <c r="K295" s="2" t="s">
        <v>7730</v>
      </c>
      <c r="L295" s="2">
        <v>29590</v>
      </c>
      <c r="M295" s="2" t="s">
        <v>7432</v>
      </c>
      <c r="N295" s="2" t="s">
        <v>8721</v>
      </c>
      <c r="O295" s="2">
        <v>12391</v>
      </c>
      <c r="P295" s="2" t="s">
        <v>7475</v>
      </c>
      <c r="Q295" s="2">
        <v>12391</v>
      </c>
      <c r="R295" s="2" t="s">
        <v>7435</v>
      </c>
      <c r="S295" s="2" t="s">
        <v>8615</v>
      </c>
      <c r="T295" s="2" t="s">
        <v>8615</v>
      </c>
      <c r="U295" s="2" t="s">
        <v>8615</v>
      </c>
      <c r="V295" s="2" t="s">
        <v>7604</v>
      </c>
      <c r="W295" s="2" t="s">
        <v>8616</v>
      </c>
      <c r="X295" s="2" t="s">
        <v>8617</v>
      </c>
      <c r="Y295" s="2" t="s">
        <v>7493</v>
      </c>
      <c r="Z295" s="2" t="s">
        <v>7440</v>
      </c>
      <c r="AA295" s="2">
        <v>100</v>
      </c>
      <c r="AB295" s="2">
        <v>100</v>
      </c>
      <c r="AC295" s="2">
        <v>100</v>
      </c>
      <c r="AD295" s="2">
        <v>0</v>
      </c>
      <c r="AE295" s="2">
        <v>2500000</v>
      </c>
      <c r="AF295" s="2">
        <v>0</v>
      </c>
      <c r="AG295" s="2">
        <v>0</v>
      </c>
      <c r="AH295" s="2">
        <v>0</v>
      </c>
      <c r="AI295" s="2">
        <v>0</v>
      </c>
      <c r="AJ295" s="2">
        <v>0</v>
      </c>
      <c r="AK295" s="2">
        <v>2500000</v>
      </c>
      <c r="AL295" s="2">
        <v>5000000</v>
      </c>
      <c r="AM295" s="2">
        <v>2500000</v>
      </c>
      <c r="AN295" s="2">
        <v>2500000</v>
      </c>
      <c r="AO295" s="2">
        <v>0</v>
      </c>
      <c r="AP295" s="2">
        <v>0</v>
      </c>
      <c r="AQ295" s="2">
        <v>5000000</v>
      </c>
      <c r="AR295" s="2">
        <v>5000000</v>
      </c>
      <c r="AS295" s="2">
        <v>0</v>
      </c>
      <c r="AT295" s="2">
        <v>2500000</v>
      </c>
      <c r="AU295" s="2">
        <v>0</v>
      </c>
      <c r="AV295" s="2">
        <v>0</v>
      </c>
      <c r="AW295" s="2">
        <v>0</v>
      </c>
      <c r="AX295" s="2">
        <v>2500000</v>
      </c>
      <c r="AY295" s="2" t="s">
        <v>8618</v>
      </c>
      <c r="AZ295" s="2" t="s">
        <v>8619</v>
      </c>
      <c r="BA295" s="1">
        <v>44197</v>
      </c>
      <c r="BB295" s="1">
        <v>44561</v>
      </c>
      <c r="BC295" s="1">
        <v>44103</v>
      </c>
      <c r="BD295" s="1">
        <v>44103</v>
      </c>
      <c r="BH295" s="1">
        <v>44103</v>
      </c>
      <c r="BI295" s="1">
        <v>44132</v>
      </c>
      <c r="BJ295" s="1">
        <v>44397</v>
      </c>
      <c r="BK295" s="1">
        <v>44145</v>
      </c>
      <c r="BL295" s="1">
        <v>44103</v>
      </c>
      <c r="BM295" s="5">
        <v>0.54839120370370376</v>
      </c>
      <c r="BN295" s="1">
        <v>44103</v>
      </c>
      <c r="BO295" s="5">
        <v>0.54896990740740736</v>
      </c>
      <c r="BP295" s="1">
        <v>44103</v>
      </c>
      <c r="BQ295" s="5">
        <v>0.54905092592592597</v>
      </c>
      <c r="BT295" s="1">
        <v>44103</v>
      </c>
      <c r="BU295" s="5">
        <v>0.56913194444444448</v>
      </c>
      <c r="BV295" s="2">
        <v>10</v>
      </c>
      <c r="BW295" s="2">
        <v>1630</v>
      </c>
      <c r="BX295" s="2">
        <v>1630</v>
      </c>
      <c r="BY295" s="2">
        <v>90</v>
      </c>
      <c r="BZ295" s="2" t="s">
        <v>8722</v>
      </c>
      <c r="CA295" s="2" t="s">
        <v>7561</v>
      </c>
      <c r="CB295" s="2">
        <v>0</v>
      </c>
      <c r="CC295" s="2">
        <v>0</v>
      </c>
      <c r="CD295" s="2">
        <v>1630</v>
      </c>
      <c r="CE295" s="2">
        <v>5</v>
      </c>
      <c r="CF295" s="2">
        <v>1</v>
      </c>
    </row>
    <row r="296" spans="1:84" x14ac:dyDescent="0.25">
      <c r="A296" s="2" t="s">
        <v>6039</v>
      </c>
      <c r="B296" s="2" t="s">
        <v>8723</v>
      </c>
      <c r="C296" s="2" t="s">
        <v>6040</v>
      </c>
      <c r="D296" s="2" t="s">
        <v>7803</v>
      </c>
      <c r="E296" s="2" t="s">
        <v>8724</v>
      </c>
      <c r="F296" s="2" t="s">
        <v>7426</v>
      </c>
      <c r="G296" s="2" t="s">
        <v>7724</v>
      </c>
      <c r="H296" s="2" t="s">
        <v>7803</v>
      </c>
      <c r="I296" s="2" t="s">
        <v>7803</v>
      </c>
      <c r="J296" s="2" t="s">
        <v>8613</v>
      </c>
      <c r="K296" s="2" t="s">
        <v>7730</v>
      </c>
      <c r="L296" s="2">
        <v>2498</v>
      </c>
      <c r="M296" s="2" t="s">
        <v>7432</v>
      </c>
      <c r="N296" s="2" t="s">
        <v>8725</v>
      </c>
      <c r="O296" s="2">
        <v>21662</v>
      </c>
      <c r="P296" s="2" t="s">
        <v>7475</v>
      </c>
      <c r="R296" s="2" t="s">
        <v>7435</v>
      </c>
      <c r="S296" s="2" t="s">
        <v>8615</v>
      </c>
      <c r="T296" s="2" t="s">
        <v>8615</v>
      </c>
      <c r="U296" s="2" t="s">
        <v>8615</v>
      </c>
      <c r="V296" s="2" t="s">
        <v>7604</v>
      </c>
      <c r="W296" s="2" t="s">
        <v>8616</v>
      </c>
      <c r="X296" s="2" t="s">
        <v>8617</v>
      </c>
      <c r="Y296" s="2" t="s">
        <v>7493</v>
      </c>
      <c r="Z296" s="2" t="s">
        <v>7440</v>
      </c>
      <c r="AA296" s="2">
        <v>100</v>
      </c>
      <c r="AB296" s="2">
        <v>0</v>
      </c>
      <c r="AC296" s="2">
        <v>50</v>
      </c>
      <c r="AD296" s="2">
        <v>0</v>
      </c>
      <c r="AE296" s="2">
        <v>1000000</v>
      </c>
      <c r="AF296" s="2">
        <v>0</v>
      </c>
      <c r="AG296" s="2">
        <v>0</v>
      </c>
      <c r="AH296" s="2">
        <v>0</v>
      </c>
      <c r="AI296" s="2">
        <v>0</v>
      </c>
      <c r="AJ296" s="2">
        <v>0</v>
      </c>
      <c r="AK296" s="2">
        <v>1000000</v>
      </c>
      <c r="AL296" s="2">
        <v>2000000</v>
      </c>
      <c r="AM296" s="2">
        <v>0</v>
      </c>
      <c r="AN296" s="2">
        <v>0</v>
      </c>
      <c r="AO296" s="2">
        <v>0</v>
      </c>
      <c r="AP296" s="2">
        <v>0</v>
      </c>
      <c r="AQ296" s="2">
        <v>2000000</v>
      </c>
      <c r="AR296" s="2">
        <v>1000000</v>
      </c>
      <c r="AS296" s="2">
        <v>0</v>
      </c>
      <c r="AT296" s="2">
        <v>1000000</v>
      </c>
      <c r="AU296" s="2">
        <v>0</v>
      </c>
      <c r="AV296" s="2">
        <v>0</v>
      </c>
      <c r="AW296" s="2">
        <v>0</v>
      </c>
      <c r="AX296" s="2">
        <v>1000000</v>
      </c>
      <c r="AY296" s="2" t="s">
        <v>8618</v>
      </c>
      <c r="AZ296" s="2" t="s">
        <v>8619</v>
      </c>
      <c r="BA296" s="1">
        <v>44197</v>
      </c>
      <c r="BB296" s="1">
        <v>44561</v>
      </c>
      <c r="BC296" s="1">
        <v>44104</v>
      </c>
      <c r="BD296" s="1">
        <v>44104</v>
      </c>
      <c r="BH296" s="1">
        <v>44104</v>
      </c>
      <c r="BI296" s="1">
        <v>44126</v>
      </c>
      <c r="BJ296" s="1">
        <v>44396</v>
      </c>
      <c r="BK296" s="1">
        <v>44133</v>
      </c>
      <c r="BL296" s="1">
        <v>44104</v>
      </c>
      <c r="BM296" s="5">
        <v>0.53465277777777775</v>
      </c>
      <c r="BN296" s="1">
        <v>44104</v>
      </c>
      <c r="BO296" s="5">
        <v>0.6023263888888889</v>
      </c>
      <c r="BP296" s="1">
        <v>44104</v>
      </c>
      <c r="BQ296" s="5">
        <v>0.60239583333333335</v>
      </c>
      <c r="BT296" s="1">
        <v>44104</v>
      </c>
      <c r="BU296" s="5">
        <v>0.61571759259259262</v>
      </c>
      <c r="BV296" s="2">
        <v>10</v>
      </c>
      <c r="BW296" s="2">
        <v>1630</v>
      </c>
      <c r="BX296" s="2">
        <v>1630</v>
      </c>
      <c r="BY296" s="2">
        <v>90</v>
      </c>
      <c r="BZ296" s="2" t="s">
        <v>7805</v>
      </c>
      <c r="CA296" s="2" t="s">
        <v>7727</v>
      </c>
      <c r="CB296" s="2">
        <v>0</v>
      </c>
      <c r="CC296" s="2">
        <v>0</v>
      </c>
      <c r="CD296" s="2">
        <v>1630</v>
      </c>
      <c r="CE296" s="2">
        <v>5</v>
      </c>
      <c r="CF296" s="2">
        <v>2</v>
      </c>
    </row>
    <row r="297" spans="1:84" x14ac:dyDescent="0.25">
      <c r="A297" s="2" t="s">
        <v>6177</v>
      </c>
      <c r="B297" s="2" t="s">
        <v>8726</v>
      </c>
      <c r="C297" s="2" t="s">
        <v>6178</v>
      </c>
      <c r="D297" s="2" t="s">
        <v>7529</v>
      </c>
      <c r="E297" s="2" t="s">
        <v>8727</v>
      </c>
      <c r="F297" s="2" t="s">
        <v>7426</v>
      </c>
      <c r="G297" s="2" t="s">
        <v>7470</v>
      </c>
      <c r="H297" s="2" t="s">
        <v>7529</v>
      </c>
      <c r="I297" s="2" t="s">
        <v>8728</v>
      </c>
      <c r="J297" s="2" t="s">
        <v>8613</v>
      </c>
      <c r="K297" s="2" t="s">
        <v>7730</v>
      </c>
      <c r="L297" s="2">
        <v>9026</v>
      </c>
      <c r="M297" s="2" t="s">
        <v>7432</v>
      </c>
      <c r="N297" s="2" t="s">
        <v>8729</v>
      </c>
      <c r="O297" s="2">
        <v>31729</v>
      </c>
      <c r="P297" s="2" t="s">
        <v>7475</v>
      </c>
      <c r="Q297" s="2">
        <v>31729</v>
      </c>
      <c r="R297" s="2" t="s">
        <v>7435</v>
      </c>
      <c r="S297" s="2" t="s">
        <v>8615</v>
      </c>
      <c r="T297" s="2" t="s">
        <v>8615</v>
      </c>
      <c r="U297" s="2" t="s">
        <v>8615</v>
      </c>
      <c r="V297" s="2" t="s">
        <v>7604</v>
      </c>
      <c r="W297" s="2" t="s">
        <v>8616</v>
      </c>
      <c r="X297" s="2" t="s">
        <v>8617</v>
      </c>
      <c r="Y297" s="2" t="s">
        <v>7493</v>
      </c>
      <c r="Z297" s="2" t="s">
        <v>7440</v>
      </c>
      <c r="AA297" s="2">
        <v>100</v>
      </c>
      <c r="AB297" s="2">
        <v>100</v>
      </c>
      <c r="AC297" s="2">
        <v>100</v>
      </c>
      <c r="AD297" s="2">
        <v>0</v>
      </c>
      <c r="AE297" s="2">
        <v>4999989.34</v>
      </c>
      <c r="AF297" s="2">
        <v>0</v>
      </c>
      <c r="AG297" s="2">
        <v>0</v>
      </c>
      <c r="AH297" s="2">
        <v>0</v>
      </c>
      <c r="AI297" s="2">
        <v>0</v>
      </c>
      <c r="AJ297" s="2">
        <v>0</v>
      </c>
      <c r="AK297" s="2">
        <v>4999989.34</v>
      </c>
      <c r="AL297" s="2">
        <v>9999978.6799999997</v>
      </c>
      <c r="AM297" s="2">
        <v>4999989.34</v>
      </c>
      <c r="AN297" s="2">
        <v>4999989.34</v>
      </c>
      <c r="AO297" s="2">
        <v>0</v>
      </c>
      <c r="AP297" s="2">
        <v>0</v>
      </c>
      <c r="AQ297" s="2">
        <v>9999978.6799999997</v>
      </c>
      <c r="AR297" s="2">
        <v>9999978.6799999997</v>
      </c>
      <c r="AS297" s="2">
        <v>0</v>
      </c>
      <c r="AT297" s="2">
        <v>4999989.34</v>
      </c>
      <c r="AU297" s="2">
        <v>0</v>
      </c>
      <c r="AV297" s="2">
        <v>0</v>
      </c>
      <c r="AW297" s="2">
        <v>0</v>
      </c>
      <c r="AX297" s="2">
        <v>4999989.34</v>
      </c>
      <c r="AY297" s="2" t="s">
        <v>8618</v>
      </c>
      <c r="AZ297" s="2" t="s">
        <v>8619</v>
      </c>
      <c r="BA297" s="1">
        <v>44197</v>
      </c>
      <c r="BB297" s="1">
        <v>44561</v>
      </c>
      <c r="BC297" s="1">
        <v>44104</v>
      </c>
      <c r="BD297" s="1">
        <v>44104</v>
      </c>
      <c r="BH297" s="1">
        <v>44104</v>
      </c>
      <c r="BI297" s="1">
        <v>44130</v>
      </c>
      <c r="BJ297" s="1">
        <v>44397</v>
      </c>
      <c r="BK297" s="1">
        <v>44140</v>
      </c>
      <c r="BL297" s="1">
        <v>44104</v>
      </c>
      <c r="BM297" s="5">
        <v>0.61454861111111114</v>
      </c>
      <c r="BN297" s="1">
        <v>44104</v>
      </c>
      <c r="BO297" s="5">
        <v>0.61506944444444445</v>
      </c>
      <c r="BP297" s="1">
        <v>44105</v>
      </c>
      <c r="BQ297" s="5">
        <v>0.56509259259259259</v>
      </c>
      <c r="BR297" s="1">
        <v>44105</v>
      </c>
      <c r="BS297" s="5">
        <v>0.5489236111111111</v>
      </c>
      <c r="BT297" s="1">
        <v>44105</v>
      </c>
      <c r="BU297" s="5">
        <v>0.57956018518518515</v>
      </c>
      <c r="BV297" s="2">
        <v>10</v>
      </c>
      <c r="BW297" s="2">
        <v>1630</v>
      </c>
      <c r="BX297" s="2">
        <v>1630</v>
      </c>
      <c r="BY297" s="2">
        <v>90</v>
      </c>
      <c r="BZ297" s="2" t="s">
        <v>7536</v>
      </c>
      <c r="CA297" s="2" t="s">
        <v>7483</v>
      </c>
      <c r="CB297" s="2">
        <v>0</v>
      </c>
      <c r="CC297" s="2">
        <v>0</v>
      </c>
      <c r="CD297" s="2">
        <v>1630</v>
      </c>
      <c r="CE297" s="2">
        <v>5</v>
      </c>
      <c r="CF297" s="2">
        <v>1</v>
      </c>
    </row>
    <row r="298" spans="1:84" x14ac:dyDescent="0.25">
      <c r="A298" s="2" t="s">
        <v>6044</v>
      </c>
      <c r="B298" s="2" t="s">
        <v>8730</v>
      </c>
      <c r="C298" s="2" t="s">
        <v>6045</v>
      </c>
      <c r="D298" s="2" t="s">
        <v>8732</v>
      </c>
      <c r="E298" s="2" t="s">
        <v>8731</v>
      </c>
      <c r="F298" s="2" t="s">
        <v>7426</v>
      </c>
      <c r="G298" s="2" t="s">
        <v>7724</v>
      </c>
      <c r="H298" s="2" t="s">
        <v>8732</v>
      </c>
      <c r="I298" s="2" t="s">
        <v>8733</v>
      </c>
      <c r="J298" s="2" t="s">
        <v>8613</v>
      </c>
      <c r="K298" s="2" t="s">
        <v>7730</v>
      </c>
      <c r="L298" s="2">
        <v>687</v>
      </c>
      <c r="M298" s="2" t="s">
        <v>7432</v>
      </c>
      <c r="N298" s="2" t="s">
        <v>8734</v>
      </c>
      <c r="O298" s="2">
        <v>6453</v>
      </c>
      <c r="P298" s="2" t="s">
        <v>7475</v>
      </c>
      <c r="Q298" s="2">
        <v>6453</v>
      </c>
      <c r="R298" s="2" t="s">
        <v>7435</v>
      </c>
      <c r="S298" s="2" t="s">
        <v>8615</v>
      </c>
      <c r="T298" s="2" t="s">
        <v>8615</v>
      </c>
      <c r="U298" s="2" t="s">
        <v>8615</v>
      </c>
      <c r="V298" s="2" t="s">
        <v>7604</v>
      </c>
      <c r="W298" s="2" t="s">
        <v>8616</v>
      </c>
      <c r="X298" s="2" t="s">
        <v>8617</v>
      </c>
      <c r="Y298" s="2" t="s">
        <v>7493</v>
      </c>
      <c r="Z298" s="2" t="s">
        <v>7440</v>
      </c>
      <c r="AA298" s="2">
        <v>97</v>
      </c>
      <c r="AB298" s="2">
        <v>100</v>
      </c>
      <c r="AC298" s="2">
        <v>100</v>
      </c>
      <c r="AD298" s="2">
        <v>0</v>
      </c>
      <c r="AE298" s="2">
        <v>1000000</v>
      </c>
      <c r="AF298" s="2">
        <v>0</v>
      </c>
      <c r="AG298" s="2">
        <v>0</v>
      </c>
      <c r="AH298" s="2">
        <v>0</v>
      </c>
      <c r="AI298" s="2">
        <v>0</v>
      </c>
      <c r="AJ298" s="2">
        <v>0</v>
      </c>
      <c r="AK298" s="2">
        <v>1000000</v>
      </c>
      <c r="AL298" s="2">
        <v>2000000</v>
      </c>
      <c r="AM298" s="2">
        <v>1000000</v>
      </c>
      <c r="AN298" s="2">
        <v>1000000</v>
      </c>
      <c r="AO298" s="2">
        <v>0</v>
      </c>
      <c r="AP298" s="2">
        <v>0</v>
      </c>
      <c r="AQ298" s="2">
        <v>2000000</v>
      </c>
      <c r="AR298" s="2">
        <v>2000000</v>
      </c>
      <c r="AS298" s="2">
        <v>0</v>
      </c>
      <c r="AT298" s="2">
        <v>1000000</v>
      </c>
      <c r="AU298" s="2">
        <v>0</v>
      </c>
      <c r="AV298" s="2">
        <v>0</v>
      </c>
      <c r="AW298" s="2">
        <v>0</v>
      </c>
      <c r="AX298" s="2">
        <v>1000000</v>
      </c>
      <c r="AY298" s="2" t="s">
        <v>8618</v>
      </c>
      <c r="AZ298" s="2" t="s">
        <v>8619</v>
      </c>
      <c r="BA298" s="1">
        <v>44197</v>
      </c>
      <c r="BB298" s="1">
        <v>44561</v>
      </c>
      <c r="BC298" s="1">
        <v>44104</v>
      </c>
      <c r="BD298" s="1">
        <v>44104</v>
      </c>
      <c r="BH298" s="1">
        <v>44104</v>
      </c>
      <c r="BI298" s="1">
        <v>44126</v>
      </c>
      <c r="BJ298" s="1">
        <v>44396</v>
      </c>
      <c r="BK298" s="1">
        <v>44132</v>
      </c>
      <c r="BL298" s="1">
        <v>44104</v>
      </c>
      <c r="BM298" s="5">
        <v>0.63055555555555554</v>
      </c>
      <c r="BN298" s="1">
        <v>44104</v>
      </c>
      <c r="BO298" s="5">
        <v>0.63086805555555558</v>
      </c>
      <c r="BP298" s="1">
        <v>44104</v>
      </c>
      <c r="BQ298" s="5">
        <v>0.63094907407407408</v>
      </c>
      <c r="BT298" s="1">
        <v>44104</v>
      </c>
      <c r="BU298" s="5">
        <v>0.67519675925925926</v>
      </c>
      <c r="BV298" s="2">
        <v>10</v>
      </c>
      <c r="BW298" s="2">
        <v>1630</v>
      </c>
      <c r="BX298" s="2">
        <v>1630</v>
      </c>
      <c r="BY298" s="2">
        <v>90</v>
      </c>
      <c r="BZ298" s="2" t="s">
        <v>8735</v>
      </c>
      <c r="CA298" s="2" t="s">
        <v>7727</v>
      </c>
      <c r="CB298" s="2">
        <v>0</v>
      </c>
      <c r="CC298" s="2">
        <v>0</v>
      </c>
      <c r="CD298" s="2">
        <v>1630</v>
      </c>
      <c r="CE298" s="2">
        <v>5</v>
      </c>
      <c r="CF298" s="2">
        <v>2</v>
      </c>
    </row>
    <row r="299" spans="1:84" x14ac:dyDescent="0.25">
      <c r="A299" s="2" t="s">
        <v>6050</v>
      </c>
      <c r="B299" s="2" t="s">
        <v>8736</v>
      </c>
      <c r="C299" s="2" t="s">
        <v>6051</v>
      </c>
      <c r="D299" s="2" t="s">
        <v>8024</v>
      </c>
      <c r="E299" s="2" t="s">
        <v>8737</v>
      </c>
      <c r="F299" s="2" t="s">
        <v>7426</v>
      </c>
      <c r="G299" s="2" t="s">
        <v>7486</v>
      </c>
      <c r="H299" s="2" t="s">
        <v>8024</v>
      </c>
      <c r="I299" s="2" t="s">
        <v>8024</v>
      </c>
      <c r="J299" s="2" t="s">
        <v>8613</v>
      </c>
      <c r="K299" s="2" t="s">
        <v>7730</v>
      </c>
      <c r="L299" s="2">
        <v>2050</v>
      </c>
      <c r="M299" s="2" t="s">
        <v>7432</v>
      </c>
      <c r="N299" s="2" t="s">
        <v>8711</v>
      </c>
      <c r="O299" s="2">
        <v>67349</v>
      </c>
      <c r="P299" s="2" t="s">
        <v>7475</v>
      </c>
      <c r="R299" s="2" t="s">
        <v>7435</v>
      </c>
      <c r="S299" s="2" t="s">
        <v>8615</v>
      </c>
      <c r="T299" s="2" t="s">
        <v>8615</v>
      </c>
      <c r="U299" s="2" t="s">
        <v>8615</v>
      </c>
      <c r="V299" s="2" t="s">
        <v>7604</v>
      </c>
      <c r="W299" s="2" t="s">
        <v>8616</v>
      </c>
      <c r="X299" s="2" t="s">
        <v>8617</v>
      </c>
      <c r="Y299" s="2" t="s">
        <v>7493</v>
      </c>
      <c r="Z299" s="2" t="s">
        <v>7440</v>
      </c>
      <c r="AA299" s="2">
        <v>83</v>
      </c>
      <c r="AB299" s="2">
        <v>0</v>
      </c>
      <c r="AC299" s="2">
        <v>50</v>
      </c>
      <c r="AD299" s="2">
        <v>0</v>
      </c>
      <c r="AE299" s="2">
        <v>2500000</v>
      </c>
      <c r="AF299" s="2">
        <v>0</v>
      </c>
      <c r="AG299" s="2">
        <v>0</v>
      </c>
      <c r="AH299" s="2">
        <v>0</v>
      </c>
      <c r="AI299" s="2">
        <v>0</v>
      </c>
      <c r="AJ299" s="2">
        <v>0</v>
      </c>
      <c r="AK299" s="2">
        <v>2500000</v>
      </c>
      <c r="AL299" s="2">
        <v>5000000</v>
      </c>
      <c r="AM299" s="2">
        <v>0</v>
      </c>
      <c r="AN299" s="2">
        <v>0</v>
      </c>
      <c r="AO299" s="2">
        <v>0</v>
      </c>
      <c r="AP299" s="2">
        <v>0</v>
      </c>
      <c r="AQ299" s="2">
        <v>5000000</v>
      </c>
      <c r="AR299" s="2">
        <v>2500000</v>
      </c>
      <c r="AS299" s="2">
        <v>0</v>
      </c>
      <c r="AT299" s="2">
        <v>2500000</v>
      </c>
      <c r="AU299" s="2">
        <v>0</v>
      </c>
      <c r="AV299" s="2">
        <v>0</v>
      </c>
      <c r="AW299" s="2">
        <v>0</v>
      </c>
      <c r="AX299" s="2">
        <v>2500000</v>
      </c>
      <c r="AY299" s="2" t="s">
        <v>8618</v>
      </c>
      <c r="AZ299" s="2" t="s">
        <v>8619</v>
      </c>
      <c r="BA299" s="1">
        <v>44197</v>
      </c>
      <c r="BB299" s="1">
        <v>44561</v>
      </c>
      <c r="BC299" s="1">
        <v>44105</v>
      </c>
      <c r="BD299" s="1">
        <v>44105</v>
      </c>
      <c r="BH299" s="1">
        <v>44105</v>
      </c>
      <c r="BI299" s="1">
        <v>44126</v>
      </c>
      <c r="BJ299" s="1">
        <v>44396</v>
      </c>
      <c r="BK299" s="1">
        <v>44133</v>
      </c>
      <c r="BL299" s="1">
        <v>44104</v>
      </c>
      <c r="BM299" s="5">
        <v>0.65462962962962967</v>
      </c>
      <c r="BN299" s="1">
        <v>44105</v>
      </c>
      <c r="BO299" s="5">
        <v>0.57636574074074076</v>
      </c>
      <c r="BP299" s="1">
        <v>44105</v>
      </c>
      <c r="BQ299" s="5">
        <v>0.57645833333333329</v>
      </c>
      <c r="BT299" s="1">
        <v>44105</v>
      </c>
      <c r="BU299" s="5">
        <v>0.57989583333333339</v>
      </c>
      <c r="BV299" s="2">
        <v>10</v>
      </c>
      <c r="BW299" s="2">
        <v>1630</v>
      </c>
      <c r="BX299" s="2">
        <v>1630</v>
      </c>
      <c r="BY299" s="2">
        <v>90</v>
      </c>
      <c r="BZ299" s="2" t="s">
        <v>8026</v>
      </c>
      <c r="CA299" s="2" t="s">
        <v>7497</v>
      </c>
      <c r="CB299" s="2">
        <v>0</v>
      </c>
      <c r="CC299" s="2">
        <v>0</v>
      </c>
      <c r="CD299" s="2">
        <v>1630</v>
      </c>
      <c r="CE299" s="2">
        <v>5</v>
      </c>
      <c r="CF299" s="2">
        <v>2</v>
      </c>
    </row>
    <row r="300" spans="1:84" x14ac:dyDescent="0.25">
      <c r="A300" s="2" t="s">
        <v>6001</v>
      </c>
      <c r="B300" s="2" t="s">
        <v>8738</v>
      </c>
      <c r="C300" s="2" t="s">
        <v>6002</v>
      </c>
      <c r="D300" s="2" t="s">
        <v>8740</v>
      </c>
      <c r="E300" s="2" t="s">
        <v>8739</v>
      </c>
      <c r="F300" s="2" t="s">
        <v>7426</v>
      </c>
      <c r="G300" s="2" t="s">
        <v>7470</v>
      </c>
      <c r="H300" s="2" t="s">
        <v>8740</v>
      </c>
      <c r="I300" s="2" t="s">
        <v>8740</v>
      </c>
      <c r="J300" s="2" t="s">
        <v>8613</v>
      </c>
      <c r="K300" s="2" t="s">
        <v>7730</v>
      </c>
      <c r="L300" s="2">
        <v>7953</v>
      </c>
      <c r="M300" s="2" t="s">
        <v>7432</v>
      </c>
      <c r="N300" s="2" t="s">
        <v>8741</v>
      </c>
      <c r="O300" s="2">
        <v>19340</v>
      </c>
      <c r="P300" s="2" t="s">
        <v>7475</v>
      </c>
      <c r="R300" s="2" t="s">
        <v>7435</v>
      </c>
      <c r="S300" s="2" t="s">
        <v>8615</v>
      </c>
      <c r="T300" s="2" t="s">
        <v>8615</v>
      </c>
      <c r="U300" s="2" t="s">
        <v>8615</v>
      </c>
      <c r="V300" s="2" t="s">
        <v>7604</v>
      </c>
      <c r="W300" s="2" t="s">
        <v>8616</v>
      </c>
      <c r="X300" s="2" t="s">
        <v>8617</v>
      </c>
      <c r="Y300" s="2" t="s">
        <v>7493</v>
      </c>
      <c r="Z300" s="2" t="s">
        <v>7440</v>
      </c>
      <c r="AA300" s="2">
        <v>88</v>
      </c>
      <c r="AB300" s="2">
        <v>100</v>
      </c>
      <c r="AC300" s="2">
        <v>100</v>
      </c>
      <c r="AD300" s="2">
        <v>0</v>
      </c>
      <c r="AE300" s="2">
        <v>2499999.38</v>
      </c>
      <c r="AF300" s="2">
        <v>0</v>
      </c>
      <c r="AG300" s="2">
        <v>0</v>
      </c>
      <c r="AH300" s="2">
        <v>0</v>
      </c>
      <c r="AI300" s="2">
        <v>0</v>
      </c>
      <c r="AJ300" s="2">
        <v>0</v>
      </c>
      <c r="AK300" s="2">
        <v>2499999.38</v>
      </c>
      <c r="AL300" s="2">
        <v>4999998.7699999996</v>
      </c>
      <c r="AM300" s="2">
        <v>2499999.38</v>
      </c>
      <c r="AN300" s="2">
        <v>2499999.38</v>
      </c>
      <c r="AO300" s="2">
        <v>0</v>
      </c>
      <c r="AP300" s="2">
        <v>0</v>
      </c>
      <c r="AQ300" s="2">
        <v>4999998.7699999996</v>
      </c>
      <c r="AR300" s="2">
        <v>4999998.7699999996</v>
      </c>
      <c r="AS300" s="2">
        <v>0</v>
      </c>
      <c r="AT300" s="2">
        <v>2499999.38</v>
      </c>
      <c r="AU300" s="2">
        <v>0</v>
      </c>
      <c r="AV300" s="2">
        <v>0</v>
      </c>
      <c r="AW300" s="2">
        <v>0</v>
      </c>
      <c r="AX300" s="2">
        <v>2499999.38</v>
      </c>
      <c r="AY300" s="2" t="s">
        <v>8618</v>
      </c>
      <c r="AZ300" s="2" t="s">
        <v>8619</v>
      </c>
      <c r="BA300" s="1">
        <v>44197</v>
      </c>
      <c r="BB300" s="1">
        <v>44561</v>
      </c>
      <c r="BC300" s="1">
        <v>44105</v>
      </c>
      <c r="BD300" s="1">
        <v>44105</v>
      </c>
      <c r="BH300" s="1">
        <v>44105</v>
      </c>
      <c r="BI300" s="1">
        <v>44126</v>
      </c>
      <c r="BJ300" s="1">
        <v>44396</v>
      </c>
      <c r="BK300" s="1">
        <v>44132</v>
      </c>
      <c r="BL300" s="1">
        <v>44104</v>
      </c>
      <c r="BM300" s="5">
        <v>0.6567708333333333</v>
      </c>
      <c r="BN300" s="1">
        <v>44105</v>
      </c>
      <c r="BO300" s="5">
        <v>0.58282407407407411</v>
      </c>
      <c r="BP300" s="1">
        <v>44105</v>
      </c>
      <c r="BQ300" s="5">
        <v>0.58291666666666664</v>
      </c>
      <c r="BT300" s="1">
        <v>44105</v>
      </c>
      <c r="BU300" s="5">
        <v>0.70120370370370366</v>
      </c>
      <c r="BV300" s="2">
        <v>10</v>
      </c>
      <c r="BW300" s="2">
        <v>1630</v>
      </c>
      <c r="BX300" s="2">
        <v>1630</v>
      </c>
      <c r="BY300" s="2">
        <v>90</v>
      </c>
      <c r="BZ300" s="2" t="s">
        <v>8742</v>
      </c>
      <c r="CA300" s="2" t="s">
        <v>7483</v>
      </c>
      <c r="CB300" s="2">
        <v>0</v>
      </c>
      <c r="CC300" s="2">
        <v>0</v>
      </c>
      <c r="CD300" s="2">
        <v>1630</v>
      </c>
      <c r="CE300" s="2">
        <v>5</v>
      </c>
      <c r="CF300" s="2">
        <v>2</v>
      </c>
    </row>
    <row r="301" spans="1:84" x14ac:dyDescent="0.25">
      <c r="A301" s="2" t="s">
        <v>6055</v>
      </c>
      <c r="B301" s="2" t="s">
        <v>8743</v>
      </c>
      <c r="C301" s="2" t="s">
        <v>6056</v>
      </c>
      <c r="D301" s="2" t="s">
        <v>7820</v>
      </c>
      <c r="E301" s="2" t="s">
        <v>8744</v>
      </c>
      <c r="F301" s="2" t="s">
        <v>7426</v>
      </c>
      <c r="G301" s="2" t="s">
        <v>7724</v>
      </c>
      <c r="H301" s="2" t="s">
        <v>7820</v>
      </c>
      <c r="I301" s="2" t="s">
        <v>7820</v>
      </c>
      <c r="J301" s="2" t="s">
        <v>8613</v>
      </c>
      <c r="K301" s="2" t="s">
        <v>7730</v>
      </c>
      <c r="L301" s="2">
        <v>11451</v>
      </c>
      <c r="M301" s="2" t="s">
        <v>7432</v>
      </c>
      <c r="N301" s="2" t="s">
        <v>8745</v>
      </c>
      <c r="O301" s="2">
        <v>13103</v>
      </c>
      <c r="P301" s="2" t="s">
        <v>7475</v>
      </c>
      <c r="R301" s="2" t="s">
        <v>7435</v>
      </c>
      <c r="S301" s="2" t="s">
        <v>8615</v>
      </c>
      <c r="T301" s="2" t="s">
        <v>8615</v>
      </c>
      <c r="U301" s="2" t="s">
        <v>8615</v>
      </c>
      <c r="V301" s="2" t="s">
        <v>7604</v>
      </c>
      <c r="W301" s="2" t="s">
        <v>8616</v>
      </c>
      <c r="X301" s="2" t="s">
        <v>8617</v>
      </c>
      <c r="Y301" s="2" t="s">
        <v>7493</v>
      </c>
      <c r="Z301" s="2" t="s">
        <v>7440</v>
      </c>
      <c r="AA301" s="2">
        <v>95</v>
      </c>
      <c r="AB301" s="2">
        <v>0</v>
      </c>
      <c r="AC301" s="2">
        <v>50</v>
      </c>
      <c r="AD301" s="2">
        <v>0</v>
      </c>
      <c r="AE301" s="2">
        <v>2499997.71</v>
      </c>
      <c r="AF301" s="2">
        <v>0</v>
      </c>
      <c r="AG301" s="2">
        <v>0</v>
      </c>
      <c r="AH301" s="2">
        <v>0</v>
      </c>
      <c r="AI301" s="2">
        <v>0</v>
      </c>
      <c r="AJ301" s="2">
        <v>0</v>
      </c>
      <c r="AK301" s="2">
        <v>2499997.71</v>
      </c>
      <c r="AL301" s="2">
        <v>4999995.42</v>
      </c>
      <c r="AM301" s="2">
        <v>0</v>
      </c>
      <c r="AN301" s="2">
        <v>0</v>
      </c>
      <c r="AO301" s="2">
        <v>0</v>
      </c>
      <c r="AP301" s="2">
        <v>0</v>
      </c>
      <c r="AQ301" s="2">
        <v>4999995.42</v>
      </c>
      <c r="AR301" s="2">
        <v>2499997.71</v>
      </c>
      <c r="AS301" s="2">
        <v>0</v>
      </c>
      <c r="AT301" s="2">
        <v>2499997.71</v>
      </c>
      <c r="AU301" s="2">
        <v>0</v>
      </c>
      <c r="AV301" s="2">
        <v>0</v>
      </c>
      <c r="AW301" s="2">
        <v>0</v>
      </c>
      <c r="AX301" s="2">
        <v>2499997.71</v>
      </c>
      <c r="AY301" s="2" t="s">
        <v>8618</v>
      </c>
      <c r="AZ301" s="2" t="s">
        <v>8619</v>
      </c>
      <c r="BA301" s="1">
        <v>44197</v>
      </c>
      <c r="BB301" s="1">
        <v>44561</v>
      </c>
      <c r="BC301" s="1">
        <v>44105</v>
      </c>
      <c r="BD301" s="1">
        <v>44105</v>
      </c>
      <c r="BH301" s="1">
        <v>44105</v>
      </c>
      <c r="BI301" s="1">
        <v>44126</v>
      </c>
      <c r="BJ301" s="1">
        <v>44396</v>
      </c>
      <c r="BK301" s="1">
        <v>44133</v>
      </c>
      <c r="BL301" s="1">
        <v>44104</v>
      </c>
      <c r="BM301" s="5">
        <v>0.66460648148148149</v>
      </c>
      <c r="BN301" s="1">
        <v>44105</v>
      </c>
      <c r="BO301" s="5">
        <v>0.58989583333333329</v>
      </c>
      <c r="BP301" s="1">
        <v>44105</v>
      </c>
      <c r="BQ301" s="5">
        <v>0.59136574074074078</v>
      </c>
      <c r="BT301" s="1">
        <v>44105</v>
      </c>
      <c r="BU301" s="5">
        <v>0.70120370370370366</v>
      </c>
      <c r="BV301" s="2">
        <v>10</v>
      </c>
      <c r="BW301" s="2">
        <v>1630</v>
      </c>
      <c r="BX301" s="2">
        <v>1630</v>
      </c>
      <c r="BY301" s="2">
        <v>90</v>
      </c>
      <c r="BZ301" s="2" t="s">
        <v>7822</v>
      </c>
      <c r="CA301" s="2" t="s">
        <v>7727</v>
      </c>
      <c r="CB301" s="2">
        <v>0</v>
      </c>
      <c r="CC301" s="2">
        <v>0</v>
      </c>
      <c r="CD301" s="2">
        <v>1630</v>
      </c>
      <c r="CE301" s="2">
        <v>5</v>
      </c>
      <c r="CF301" s="2">
        <v>2</v>
      </c>
    </row>
    <row r="302" spans="1:84" x14ac:dyDescent="0.25">
      <c r="A302" s="2" t="s">
        <v>5996</v>
      </c>
      <c r="B302" s="2" t="s">
        <v>8746</v>
      </c>
      <c r="C302" s="2" t="s">
        <v>5997</v>
      </c>
      <c r="D302" s="2" t="s">
        <v>7664</v>
      </c>
      <c r="E302" s="2" t="s">
        <v>8747</v>
      </c>
      <c r="F302" s="2" t="s">
        <v>7426</v>
      </c>
      <c r="G302" s="2" t="s">
        <v>7470</v>
      </c>
      <c r="H302" s="2" t="s">
        <v>7664</v>
      </c>
      <c r="I302" s="2" t="s">
        <v>7664</v>
      </c>
      <c r="J302" s="2" t="s">
        <v>8613</v>
      </c>
      <c r="K302" s="2" t="s">
        <v>7730</v>
      </c>
      <c r="L302" s="2">
        <v>2200</v>
      </c>
      <c r="M302" s="2" t="s">
        <v>7432</v>
      </c>
      <c r="N302" s="2" t="s">
        <v>8748</v>
      </c>
      <c r="O302" s="2">
        <v>81578</v>
      </c>
      <c r="P302" s="2" t="s">
        <v>7475</v>
      </c>
      <c r="R302" s="2" t="s">
        <v>7435</v>
      </c>
      <c r="S302" s="2" t="s">
        <v>8615</v>
      </c>
      <c r="T302" s="2" t="s">
        <v>8615</v>
      </c>
      <c r="U302" s="2" t="s">
        <v>8615</v>
      </c>
      <c r="V302" s="2" t="s">
        <v>7604</v>
      </c>
      <c r="W302" s="2" t="s">
        <v>8616</v>
      </c>
      <c r="X302" s="2" t="s">
        <v>8617</v>
      </c>
      <c r="Y302" s="2" t="s">
        <v>7493</v>
      </c>
      <c r="Z302" s="2" t="s">
        <v>7440</v>
      </c>
      <c r="AA302" s="2">
        <v>100</v>
      </c>
      <c r="AB302" s="2">
        <v>0</v>
      </c>
      <c r="AC302" s="2">
        <v>50</v>
      </c>
      <c r="AD302" s="2">
        <v>0</v>
      </c>
      <c r="AE302" s="2">
        <v>7500000</v>
      </c>
      <c r="AF302" s="2">
        <v>0</v>
      </c>
      <c r="AG302" s="2">
        <v>0</v>
      </c>
      <c r="AH302" s="2">
        <v>0</v>
      </c>
      <c r="AI302" s="2">
        <v>0</v>
      </c>
      <c r="AJ302" s="2">
        <v>0</v>
      </c>
      <c r="AK302" s="2">
        <v>7500000</v>
      </c>
      <c r="AL302" s="2">
        <v>15000000</v>
      </c>
      <c r="AM302" s="2">
        <v>0</v>
      </c>
      <c r="AN302" s="2">
        <v>0</v>
      </c>
      <c r="AO302" s="2">
        <v>0</v>
      </c>
      <c r="AP302" s="2">
        <v>0</v>
      </c>
      <c r="AQ302" s="2">
        <v>15000000</v>
      </c>
      <c r="AR302" s="2">
        <v>7500000</v>
      </c>
      <c r="AS302" s="2">
        <v>0</v>
      </c>
      <c r="AT302" s="2">
        <v>7500000</v>
      </c>
      <c r="AU302" s="2">
        <v>0</v>
      </c>
      <c r="AV302" s="2">
        <v>0</v>
      </c>
      <c r="AW302" s="2">
        <v>0</v>
      </c>
      <c r="AX302" s="2">
        <v>7500000</v>
      </c>
      <c r="AY302" s="2" t="s">
        <v>8618</v>
      </c>
      <c r="AZ302" s="2" t="s">
        <v>8619</v>
      </c>
      <c r="BA302" s="1">
        <v>44197</v>
      </c>
      <c r="BB302" s="1">
        <v>44561</v>
      </c>
      <c r="BC302" s="1">
        <v>44105</v>
      </c>
      <c r="BD302" s="1">
        <v>44105</v>
      </c>
      <c r="BH302" s="1">
        <v>44105</v>
      </c>
      <c r="BI302" s="1">
        <v>44125</v>
      </c>
      <c r="BJ302" s="1">
        <v>44396</v>
      </c>
      <c r="BK302" s="1">
        <v>44126</v>
      </c>
      <c r="BL302" s="1">
        <v>44104</v>
      </c>
      <c r="BM302" s="5">
        <v>0.6660300925925926</v>
      </c>
      <c r="BN302" s="1">
        <v>44105</v>
      </c>
      <c r="BO302" s="5">
        <v>0.64553240740740736</v>
      </c>
      <c r="BP302" s="1">
        <v>44105</v>
      </c>
      <c r="BQ302" s="5">
        <v>0.64557870370370374</v>
      </c>
      <c r="BT302" s="1">
        <v>44105</v>
      </c>
      <c r="BU302" s="5">
        <v>0.70120370370370366</v>
      </c>
      <c r="BV302" s="2">
        <v>10</v>
      </c>
      <c r="BW302" s="2">
        <v>1630</v>
      </c>
      <c r="BX302" s="2">
        <v>1630</v>
      </c>
      <c r="BY302" s="2">
        <v>90</v>
      </c>
      <c r="BZ302" s="2" t="s">
        <v>7670</v>
      </c>
      <c r="CA302" s="2" t="s">
        <v>7483</v>
      </c>
      <c r="CB302" s="2">
        <v>0</v>
      </c>
      <c r="CC302" s="2">
        <v>0</v>
      </c>
      <c r="CD302" s="2">
        <v>1630</v>
      </c>
      <c r="CE302" s="2">
        <v>5</v>
      </c>
      <c r="CF302" s="2">
        <v>2</v>
      </c>
    </row>
    <row r="303" spans="1:84" x14ac:dyDescent="0.25">
      <c r="A303" s="2" t="s">
        <v>6115</v>
      </c>
      <c r="B303" s="2" t="s">
        <v>8749</v>
      </c>
      <c r="C303" s="2" t="s">
        <v>6116</v>
      </c>
      <c r="D303" s="2" t="s">
        <v>8466</v>
      </c>
      <c r="E303" s="2" t="s">
        <v>8750</v>
      </c>
      <c r="F303" s="2" t="s">
        <v>7426</v>
      </c>
      <c r="G303" s="2" t="s">
        <v>8102</v>
      </c>
      <c r="H303" s="2" t="s">
        <v>8466</v>
      </c>
      <c r="I303" s="2" t="s">
        <v>8751</v>
      </c>
      <c r="J303" s="2" t="s">
        <v>8613</v>
      </c>
      <c r="K303" s="2" t="s">
        <v>7730</v>
      </c>
      <c r="L303" s="2">
        <v>818</v>
      </c>
      <c r="M303" s="2" t="s">
        <v>7432</v>
      </c>
      <c r="N303" s="2" t="s">
        <v>8752</v>
      </c>
      <c r="O303" s="2">
        <v>5920</v>
      </c>
      <c r="P303" s="2" t="s">
        <v>7475</v>
      </c>
      <c r="R303" s="2" t="s">
        <v>7435</v>
      </c>
      <c r="S303" s="2" t="s">
        <v>8615</v>
      </c>
      <c r="T303" s="2" t="s">
        <v>8615</v>
      </c>
      <c r="U303" s="2" t="s">
        <v>8615</v>
      </c>
      <c r="V303" s="2" t="s">
        <v>7604</v>
      </c>
      <c r="W303" s="2" t="s">
        <v>8616</v>
      </c>
      <c r="X303" s="2" t="s">
        <v>8617</v>
      </c>
      <c r="Y303" s="2" t="s">
        <v>7493</v>
      </c>
      <c r="Z303" s="2" t="s">
        <v>7440</v>
      </c>
      <c r="AA303" s="2">
        <v>100</v>
      </c>
      <c r="AB303" s="2">
        <v>0</v>
      </c>
      <c r="AC303" s="2">
        <v>50</v>
      </c>
      <c r="AD303" s="2">
        <v>0</v>
      </c>
      <c r="AE303" s="2">
        <v>1000000</v>
      </c>
      <c r="AF303" s="2">
        <v>0</v>
      </c>
      <c r="AG303" s="2">
        <v>0</v>
      </c>
      <c r="AH303" s="2">
        <v>0</v>
      </c>
      <c r="AI303" s="2">
        <v>0</v>
      </c>
      <c r="AJ303" s="2">
        <v>0</v>
      </c>
      <c r="AK303" s="2">
        <v>1000000</v>
      </c>
      <c r="AL303" s="2">
        <v>2000000</v>
      </c>
      <c r="AM303" s="2">
        <v>0</v>
      </c>
      <c r="AN303" s="2">
        <v>0</v>
      </c>
      <c r="AO303" s="2">
        <v>0</v>
      </c>
      <c r="AP303" s="2">
        <v>0</v>
      </c>
      <c r="AQ303" s="2">
        <v>2000000</v>
      </c>
      <c r="AR303" s="2">
        <v>1000000</v>
      </c>
      <c r="AS303" s="2">
        <v>0</v>
      </c>
      <c r="AT303" s="2">
        <v>1000000</v>
      </c>
      <c r="AU303" s="2">
        <v>0</v>
      </c>
      <c r="AV303" s="2">
        <v>0</v>
      </c>
      <c r="AW303" s="2">
        <v>0</v>
      </c>
      <c r="AX303" s="2">
        <v>1000000</v>
      </c>
      <c r="AY303" s="2" t="s">
        <v>8618</v>
      </c>
      <c r="AZ303" s="2" t="s">
        <v>8619</v>
      </c>
      <c r="BA303" s="1">
        <v>44197</v>
      </c>
      <c r="BB303" s="1">
        <v>44561</v>
      </c>
      <c r="BC303" s="1">
        <v>44110</v>
      </c>
      <c r="BD303" s="1">
        <v>44110</v>
      </c>
      <c r="BH303" s="1">
        <v>44110</v>
      </c>
      <c r="BI303" s="1">
        <v>44130</v>
      </c>
      <c r="BJ303" s="1">
        <v>44397</v>
      </c>
      <c r="BK303" s="1">
        <v>44139</v>
      </c>
      <c r="BL303" s="1">
        <v>44104</v>
      </c>
      <c r="BM303" s="5">
        <v>0.66770833333333335</v>
      </c>
      <c r="BN303" s="1">
        <v>44110</v>
      </c>
      <c r="BO303" s="5">
        <v>0.65812499999999996</v>
      </c>
      <c r="BP303" s="1">
        <v>44110</v>
      </c>
      <c r="BQ303" s="5">
        <v>0.65817129629629634</v>
      </c>
      <c r="BT303" s="1">
        <v>44110</v>
      </c>
      <c r="BU303" s="5">
        <v>0.69347222222222227</v>
      </c>
      <c r="BV303" s="2">
        <v>10</v>
      </c>
      <c r="BW303" s="2">
        <v>1630</v>
      </c>
      <c r="BX303" s="2">
        <v>1630</v>
      </c>
      <c r="BY303" s="2">
        <v>90</v>
      </c>
      <c r="BZ303" s="2" t="s">
        <v>8469</v>
      </c>
      <c r="CA303" s="2" t="s">
        <v>7608</v>
      </c>
      <c r="CB303" s="2">
        <v>0</v>
      </c>
      <c r="CC303" s="2">
        <v>0</v>
      </c>
      <c r="CD303" s="2">
        <v>1630</v>
      </c>
      <c r="CE303" s="2">
        <v>5</v>
      </c>
      <c r="CF303" s="2">
        <v>1</v>
      </c>
    </row>
    <row r="304" spans="1:84" x14ac:dyDescent="0.25">
      <c r="A304" s="2" t="s">
        <v>6181</v>
      </c>
      <c r="B304" s="2" t="s">
        <v>8753</v>
      </c>
      <c r="C304" s="2" t="s">
        <v>6182</v>
      </c>
      <c r="D304" s="2" t="s">
        <v>8562</v>
      </c>
      <c r="E304" s="2" t="s">
        <v>8754</v>
      </c>
      <c r="F304" s="2" t="s">
        <v>7426</v>
      </c>
      <c r="G304" s="2" t="s">
        <v>8102</v>
      </c>
      <c r="H304" s="2" t="s">
        <v>8562</v>
      </c>
      <c r="I304" s="2" t="s">
        <v>8755</v>
      </c>
      <c r="J304" s="2" t="s">
        <v>8613</v>
      </c>
      <c r="K304" s="2" t="s">
        <v>7730</v>
      </c>
      <c r="L304" s="2">
        <v>720</v>
      </c>
      <c r="M304" s="2" t="s">
        <v>7432</v>
      </c>
      <c r="N304" s="2" t="s">
        <v>8756</v>
      </c>
      <c r="O304" s="2">
        <v>7685</v>
      </c>
      <c r="P304" s="2" t="s">
        <v>7475</v>
      </c>
      <c r="R304" s="2" t="s">
        <v>7435</v>
      </c>
      <c r="S304" s="2" t="s">
        <v>8615</v>
      </c>
      <c r="T304" s="2" t="s">
        <v>8615</v>
      </c>
      <c r="U304" s="2" t="s">
        <v>8615</v>
      </c>
      <c r="V304" s="2" t="s">
        <v>7604</v>
      </c>
      <c r="W304" s="2" t="s">
        <v>8616</v>
      </c>
      <c r="X304" s="2" t="s">
        <v>8617</v>
      </c>
      <c r="Y304" s="2" t="s">
        <v>7493</v>
      </c>
      <c r="Z304" s="2" t="s">
        <v>7440</v>
      </c>
      <c r="AA304" s="2">
        <v>63</v>
      </c>
      <c r="AB304" s="2">
        <v>0</v>
      </c>
      <c r="AC304" s="2">
        <v>50</v>
      </c>
      <c r="AD304" s="2">
        <v>0</v>
      </c>
      <c r="AE304" s="2">
        <v>1500000</v>
      </c>
      <c r="AF304" s="2">
        <v>0</v>
      </c>
      <c r="AG304" s="2">
        <v>0</v>
      </c>
      <c r="AH304" s="2">
        <v>0</v>
      </c>
      <c r="AI304" s="2">
        <v>0</v>
      </c>
      <c r="AJ304" s="2">
        <v>0</v>
      </c>
      <c r="AK304" s="2">
        <v>1500000</v>
      </c>
      <c r="AL304" s="2">
        <v>3000000</v>
      </c>
      <c r="AM304" s="2">
        <v>0</v>
      </c>
      <c r="AN304" s="2">
        <v>0</v>
      </c>
      <c r="AO304" s="2">
        <v>0</v>
      </c>
      <c r="AP304" s="2">
        <v>0</v>
      </c>
      <c r="AQ304" s="2">
        <v>3000000</v>
      </c>
      <c r="AR304" s="2">
        <v>1500000</v>
      </c>
      <c r="AS304" s="2">
        <v>0</v>
      </c>
      <c r="AT304" s="2">
        <v>1500000</v>
      </c>
      <c r="AU304" s="2">
        <v>0</v>
      </c>
      <c r="AV304" s="2">
        <v>0</v>
      </c>
      <c r="AW304" s="2">
        <v>0</v>
      </c>
      <c r="AX304" s="2">
        <v>1500000</v>
      </c>
      <c r="AY304" s="2" t="s">
        <v>8618</v>
      </c>
      <c r="AZ304" s="2" t="s">
        <v>8619</v>
      </c>
      <c r="BA304" s="1">
        <v>44197</v>
      </c>
      <c r="BB304" s="1">
        <v>44561</v>
      </c>
      <c r="BC304" s="1">
        <v>44105</v>
      </c>
      <c r="BD304" s="1">
        <v>44105</v>
      </c>
      <c r="BH304" s="1">
        <v>44109</v>
      </c>
      <c r="BI304" s="1">
        <v>44130</v>
      </c>
      <c r="BJ304" s="1">
        <v>44397</v>
      </c>
      <c r="BK304" s="1">
        <v>44145</v>
      </c>
      <c r="BL304" s="1">
        <v>44104</v>
      </c>
      <c r="BM304" s="5">
        <v>0.66898148148148151</v>
      </c>
      <c r="BN304" s="1">
        <v>44105</v>
      </c>
      <c r="BO304" s="5">
        <v>0.59983796296296299</v>
      </c>
      <c r="BP304" s="1">
        <v>44109</v>
      </c>
      <c r="BQ304" s="5">
        <v>0.62815972222222227</v>
      </c>
      <c r="BR304" s="1">
        <v>44109</v>
      </c>
      <c r="BS304" s="5">
        <v>0.5873032407407407</v>
      </c>
      <c r="BT304" s="1">
        <v>44109</v>
      </c>
      <c r="BU304" s="5">
        <v>0.63680555555555551</v>
      </c>
      <c r="BV304" s="2">
        <v>10</v>
      </c>
      <c r="BW304" s="2">
        <v>1630</v>
      </c>
      <c r="BX304" s="2">
        <v>1630</v>
      </c>
      <c r="BY304" s="2">
        <v>90</v>
      </c>
      <c r="BZ304" s="2" t="s">
        <v>8564</v>
      </c>
      <c r="CA304" s="2" t="s">
        <v>7608</v>
      </c>
      <c r="CB304" s="2">
        <v>0</v>
      </c>
      <c r="CC304" s="2">
        <v>0</v>
      </c>
      <c r="CD304" s="2">
        <v>1630</v>
      </c>
      <c r="CE304" s="2">
        <v>5</v>
      </c>
      <c r="CF304" s="2">
        <v>4</v>
      </c>
    </row>
    <row r="305" spans="1:84" x14ac:dyDescent="0.25">
      <c r="A305" s="2" t="s">
        <v>5989</v>
      </c>
      <c r="B305" s="2" t="s">
        <v>8757</v>
      </c>
      <c r="C305" s="2" t="s">
        <v>5990</v>
      </c>
      <c r="D305" s="2" t="s">
        <v>8759</v>
      </c>
      <c r="E305" s="2" t="s">
        <v>8758</v>
      </c>
      <c r="F305" s="2" t="s">
        <v>7426</v>
      </c>
      <c r="G305" s="2" t="s">
        <v>7770</v>
      </c>
      <c r="H305" s="2" t="s">
        <v>8759</v>
      </c>
      <c r="I305" s="2" t="s">
        <v>8759</v>
      </c>
      <c r="J305" s="2" t="s">
        <v>8613</v>
      </c>
      <c r="K305" s="2" t="s">
        <v>7730</v>
      </c>
      <c r="L305" s="2">
        <v>1231</v>
      </c>
      <c r="M305" s="2" t="s">
        <v>7432</v>
      </c>
      <c r="N305" s="2" t="s">
        <v>8760</v>
      </c>
      <c r="O305" s="2">
        <v>12030</v>
      </c>
      <c r="P305" s="2" t="s">
        <v>7475</v>
      </c>
      <c r="R305" s="2" t="s">
        <v>7435</v>
      </c>
      <c r="S305" s="2" t="s">
        <v>8615</v>
      </c>
      <c r="T305" s="2" t="s">
        <v>8615</v>
      </c>
      <c r="U305" s="2" t="s">
        <v>8615</v>
      </c>
      <c r="V305" s="2" t="s">
        <v>7604</v>
      </c>
      <c r="W305" s="2" t="s">
        <v>8616</v>
      </c>
      <c r="X305" s="2" t="s">
        <v>8617</v>
      </c>
      <c r="Y305" s="2" t="s">
        <v>7493</v>
      </c>
      <c r="Z305" s="2" t="s">
        <v>7440</v>
      </c>
      <c r="AA305" s="2">
        <v>100</v>
      </c>
      <c r="AB305" s="2">
        <v>100</v>
      </c>
      <c r="AC305" s="2">
        <v>100</v>
      </c>
      <c r="AD305" s="2">
        <v>0</v>
      </c>
      <c r="AE305" s="2">
        <v>1500000</v>
      </c>
      <c r="AF305" s="2">
        <v>0</v>
      </c>
      <c r="AG305" s="2">
        <v>0</v>
      </c>
      <c r="AH305" s="2">
        <v>0</v>
      </c>
      <c r="AI305" s="2">
        <v>0</v>
      </c>
      <c r="AJ305" s="2">
        <v>0</v>
      </c>
      <c r="AK305" s="2">
        <v>1500000</v>
      </c>
      <c r="AL305" s="2">
        <v>3000000</v>
      </c>
      <c r="AM305" s="2">
        <v>1500000</v>
      </c>
      <c r="AN305" s="2">
        <v>1500000</v>
      </c>
      <c r="AO305" s="2">
        <v>0</v>
      </c>
      <c r="AP305" s="2">
        <v>0</v>
      </c>
      <c r="AQ305" s="2">
        <v>3000000</v>
      </c>
      <c r="AR305" s="2">
        <v>3000000</v>
      </c>
      <c r="AS305" s="2">
        <v>0</v>
      </c>
      <c r="AT305" s="2">
        <v>1500000</v>
      </c>
      <c r="AU305" s="2">
        <v>0</v>
      </c>
      <c r="AV305" s="2">
        <v>0</v>
      </c>
      <c r="AW305" s="2">
        <v>0</v>
      </c>
      <c r="AX305" s="2">
        <v>1500000</v>
      </c>
      <c r="AY305" s="2" t="s">
        <v>8618</v>
      </c>
      <c r="AZ305" s="2" t="s">
        <v>8619</v>
      </c>
      <c r="BA305" s="1">
        <v>44197</v>
      </c>
      <c r="BB305" s="1">
        <v>44561</v>
      </c>
      <c r="BC305" s="1">
        <v>44105</v>
      </c>
      <c r="BD305" s="1">
        <v>44105</v>
      </c>
      <c r="BH305" s="1">
        <v>44105</v>
      </c>
      <c r="BI305" s="1">
        <v>44126</v>
      </c>
      <c r="BJ305" s="1">
        <v>44396</v>
      </c>
      <c r="BK305" s="1">
        <v>44132</v>
      </c>
      <c r="BL305" s="1">
        <v>44104</v>
      </c>
      <c r="BM305" s="5">
        <v>0.67025462962962967</v>
      </c>
      <c r="BN305" s="1">
        <v>44105</v>
      </c>
      <c r="BO305" s="5">
        <v>0.61567129629629624</v>
      </c>
      <c r="BP305" s="1">
        <v>44105</v>
      </c>
      <c r="BQ305" s="5">
        <v>0.61575231481481485</v>
      </c>
      <c r="BT305" s="1">
        <v>44105</v>
      </c>
      <c r="BU305" s="5">
        <v>0.70120370370370366</v>
      </c>
      <c r="BV305" s="2">
        <v>10</v>
      </c>
      <c r="BW305" s="2">
        <v>1630</v>
      </c>
      <c r="BX305" s="2">
        <v>1630</v>
      </c>
      <c r="BY305" s="2">
        <v>90</v>
      </c>
      <c r="BZ305" s="2" t="s">
        <v>8761</v>
      </c>
      <c r="CA305" s="2" t="s">
        <v>7780</v>
      </c>
      <c r="CB305" s="2">
        <v>0</v>
      </c>
      <c r="CC305" s="2">
        <v>0</v>
      </c>
      <c r="CD305" s="2">
        <v>1630</v>
      </c>
      <c r="CE305" s="2">
        <v>5</v>
      </c>
      <c r="CF305" s="2">
        <v>2</v>
      </c>
    </row>
    <row r="306" spans="1:84" x14ac:dyDescent="0.25">
      <c r="A306" s="2" t="s">
        <v>6189</v>
      </c>
      <c r="B306" s="2" t="s">
        <v>8762</v>
      </c>
      <c r="C306" s="2" t="s">
        <v>6190</v>
      </c>
      <c r="D306" s="2" t="s">
        <v>8437</v>
      </c>
      <c r="E306" s="2" t="s">
        <v>8763</v>
      </c>
      <c r="F306" s="2" t="s">
        <v>7426</v>
      </c>
      <c r="G306" s="2" t="s">
        <v>8102</v>
      </c>
      <c r="H306" s="2" t="s">
        <v>8437</v>
      </c>
      <c r="I306" s="2" t="s">
        <v>8437</v>
      </c>
      <c r="J306" s="2" t="s">
        <v>8613</v>
      </c>
      <c r="K306" s="2" t="s">
        <v>7730</v>
      </c>
      <c r="L306" s="2">
        <v>1000</v>
      </c>
      <c r="M306" s="2" t="s">
        <v>7432</v>
      </c>
      <c r="N306" s="2" t="s">
        <v>8763</v>
      </c>
      <c r="O306" s="2">
        <v>16359</v>
      </c>
      <c r="P306" s="2" t="s">
        <v>7475</v>
      </c>
      <c r="R306" s="2" t="s">
        <v>7435</v>
      </c>
      <c r="S306" s="2" t="s">
        <v>8615</v>
      </c>
      <c r="T306" s="2" t="s">
        <v>8615</v>
      </c>
      <c r="U306" s="2" t="s">
        <v>8615</v>
      </c>
      <c r="V306" s="2" t="s">
        <v>7604</v>
      </c>
      <c r="W306" s="2" t="s">
        <v>8616</v>
      </c>
      <c r="X306" s="2" t="s">
        <v>8617</v>
      </c>
      <c r="Y306" s="2" t="s">
        <v>7493</v>
      </c>
      <c r="Z306" s="2" t="s">
        <v>7440</v>
      </c>
      <c r="AA306" s="2">
        <v>38</v>
      </c>
      <c r="AB306" s="2">
        <v>0</v>
      </c>
      <c r="AC306" s="2">
        <v>50</v>
      </c>
      <c r="AD306" s="2">
        <v>0</v>
      </c>
      <c r="AE306" s="2">
        <v>999688.5</v>
      </c>
      <c r="AF306" s="2">
        <v>0</v>
      </c>
      <c r="AG306" s="2">
        <v>0</v>
      </c>
      <c r="AH306" s="2">
        <v>0</v>
      </c>
      <c r="AI306" s="2">
        <v>0</v>
      </c>
      <c r="AJ306" s="2">
        <v>0</v>
      </c>
      <c r="AK306" s="2">
        <v>999688.5</v>
      </c>
      <c r="AL306" s="2">
        <v>1999377</v>
      </c>
      <c r="AM306" s="2">
        <v>0</v>
      </c>
      <c r="AN306" s="2">
        <v>0</v>
      </c>
      <c r="AO306" s="2">
        <v>0</v>
      </c>
      <c r="AP306" s="2">
        <v>0</v>
      </c>
      <c r="AQ306" s="2">
        <v>1999377</v>
      </c>
      <c r="AR306" s="2">
        <v>999688.5</v>
      </c>
      <c r="AS306" s="2">
        <v>0</v>
      </c>
      <c r="AT306" s="2">
        <v>999688.5</v>
      </c>
      <c r="AU306" s="2">
        <v>0</v>
      </c>
      <c r="AV306" s="2">
        <v>0</v>
      </c>
      <c r="AW306" s="2">
        <v>0</v>
      </c>
      <c r="AX306" s="2">
        <v>999688.5</v>
      </c>
      <c r="AY306" s="2" t="s">
        <v>8618</v>
      </c>
      <c r="AZ306" s="2" t="s">
        <v>8619</v>
      </c>
      <c r="BA306" s="1">
        <v>44197</v>
      </c>
      <c r="BB306" s="1">
        <v>44561</v>
      </c>
      <c r="BC306" s="1">
        <v>44105</v>
      </c>
      <c r="BD306" s="1">
        <v>44105</v>
      </c>
      <c r="BH306" s="1">
        <v>44105</v>
      </c>
      <c r="BI306" s="1">
        <v>44131</v>
      </c>
      <c r="BJ306" s="1">
        <v>44397</v>
      </c>
      <c r="BK306" s="1">
        <v>44140</v>
      </c>
      <c r="BL306" s="1">
        <v>44104</v>
      </c>
      <c r="BM306" s="5">
        <v>0.67222222222222228</v>
      </c>
      <c r="BN306" s="1">
        <v>44105</v>
      </c>
      <c r="BO306" s="5">
        <v>0.6206018518518519</v>
      </c>
      <c r="BP306" s="1">
        <v>44105</v>
      </c>
      <c r="BQ306" s="5">
        <v>0.62070601851851848</v>
      </c>
      <c r="BT306" s="1">
        <v>44105</v>
      </c>
      <c r="BU306" s="5">
        <v>0.70120370370370366</v>
      </c>
      <c r="BV306" s="2">
        <v>10</v>
      </c>
      <c r="BW306" s="2">
        <v>1630</v>
      </c>
      <c r="BX306" s="2">
        <v>1630</v>
      </c>
      <c r="BY306" s="2">
        <v>90</v>
      </c>
      <c r="BZ306" s="2" t="s">
        <v>8440</v>
      </c>
      <c r="CA306" s="2" t="s">
        <v>7608</v>
      </c>
      <c r="CB306" s="2">
        <v>0</v>
      </c>
      <c r="CC306" s="2">
        <v>0</v>
      </c>
      <c r="CD306" s="2">
        <v>1630</v>
      </c>
      <c r="CE306" s="2">
        <v>5</v>
      </c>
      <c r="CF306" s="2">
        <v>1</v>
      </c>
    </row>
    <row r="307" spans="1:84" x14ac:dyDescent="0.25">
      <c r="A307" s="2" t="s">
        <v>6245</v>
      </c>
      <c r="B307" s="2" t="s">
        <v>8764</v>
      </c>
      <c r="C307" s="2" t="s">
        <v>6246</v>
      </c>
      <c r="D307" s="2" t="s">
        <v>8766</v>
      </c>
      <c r="E307" s="2" t="s">
        <v>8765</v>
      </c>
      <c r="F307" s="2" t="s">
        <v>7426</v>
      </c>
      <c r="G307" s="2" t="s">
        <v>8102</v>
      </c>
      <c r="H307" s="2" t="s">
        <v>8766</v>
      </c>
      <c r="I307" s="2" t="s">
        <v>8766</v>
      </c>
      <c r="J307" s="2" t="s">
        <v>8613</v>
      </c>
      <c r="K307" s="2" t="s">
        <v>7730</v>
      </c>
      <c r="L307" s="2">
        <v>3200</v>
      </c>
      <c r="M307" s="2" t="s">
        <v>7432</v>
      </c>
      <c r="N307" s="2" t="s">
        <v>8767</v>
      </c>
      <c r="O307" s="2">
        <v>16845</v>
      </c>
      <c r="P307" s="2" t="s">
        <v>7475</v>
      </c>
      <c r="R307" s="2" t="s">
        <v>7435</v>
      </c>
      <c r="S307" s="2" t="s">
        <v>8615</v>
      </c>
      <c r="T307" s="2" t="s">
        <v>8615</v>
      </c>
      <c r="U307" s="2" t="s">
        <v>8615</v>
      </c>
      <c r="V307" s="2" t="s">
        <v>7604</v>
      </c>
      <c r="W307" s="2" t="s">
        <v>8616</v>
      </c>
      <c r="X307" s="2" t="s">
        <v>8617</v>
      </c>
      <c r="Y307" s="2" t="s">
        <v>7493</v>
      </c>
      <c r="Z307" s="2" t="s">
        <v>7440</v>
      </c>
      <c r="AA307" s="2">
        <v>92</v>
      </c>
      <c r="AB307" s="2">
        <v>0</v>
      </c>
      <c r="AC307" s="2">
        <v>50</v>
      </c>
      <c r="AD307" s="2">
        <v>0</v>
      </c>
      <c r="AE307" s="2">
        <v>2000000</v>
      </c>
      <c r="AF307" s="2">
        <v>0</v>
      </c>
      <c r="AG307" s="2">
        <v>0</v>
      </c>
      <c r="AH307" s="2">
        <v>0</v>
      </c>
      <c r="AI307" s="2">
        <v>0</v>
      </c>
      <c r="AJ307" s="2">
        <v>0</v>
      </c>
      <c r="AK307" s="2">
        <v>2000000</v>
      </c>
      <c r="AL307" s="2">
        <v>4000000</v>
      </c>
      <c r="AM307" s="2">
        <v>0</v>
      </c>
      <c r="AN307" s="2">
        <v>0</v>
      </c>
      <c r="AO307" s="2">
        <v>0</v>
      </c>
      <c r="AP307" s="2">
        <v>0</v>
      </c>
      <c r="AQ307" s="2">
        <v>4000000</v>
      </c>
      <c r="AR307" s="2">
        <v>2000000</v>
      </c>
      <c r="AS307" s="2">
        <v>0</v>
      </c>
      <c r="AT307" s="2">
        <v>2000000</v>
      </c>
      <c r="AU307" s="2">
        <v>0</v>
      </c>
      <c r="AV307" s="2">
        <v>0</v>
      </c>
      <c r="AW307" s="2">
        <v>0</v>
      </c>
      <c r="AX307" s="2">
        <v>2000000</v>
      </c>
      <c r="AY307" s="2" t="s">
        <v>8618</v>
      </c>
      <c r="AZ307" s="2" t="s">
        <v>8619</v>
      </c>
      <c r="BA307" s="1">
        <v>44197</v>
      </c>
      <c r="BB307" s="1">
        <v>44561</v>
      </c>
      <c r="BC307" s="1">
        <v>44109</v>
      </c>
      <c r="BD307" s="1">
        <v>44109</v>
      </c>
      <c r="BH307" s="1">
        <v>44109</v>
      </c>
      <c r="BI307" s="1">
        <v>44139</v>
      </c>
      <c r="BJ307" s="1">
        <v>44397</v>
      </c>
      <c r="BK307" s="1">
        <v>44148</v>
      </c>
      <c r="BL307" s="1">
        <v>44104</v>
      </c>
      <c r="BM307" s="5">
        <v>0.67369212962962965</v>
      </c>
      <c r="BN307" s="1">
        <v>44109</v>
      </c>
      <c r="BO307" s="5">
        <v>0.57798611111111109</v>
      </c>
      <c r="BP307" s="1">
        <v>44110</v>
      </c>
      <c r="BQ307" s="5">
        <v>0.66325231481481484</v>
      </c>
      <c r="BR307" s="1">
        <v>44109</v>
      </c>
      <c r="BS307" s="5">
        <v>0.58348379629629632</v>
      </c>
      <c r="BT307" s="1">
        <v>44110</v>
      </c>
      <c r="BU307" s="5">
        <v>0.69643518518518521</v>
      </c>
      <c r="BV307" s="2">
        <v>10</v>
      </c>
      <c r="BW307" s="2">
        <v>1630</v>
      </c>
      <c r="BX307" s="2">
        <v>1630</v>
      </c>
      <c r="BY307" s="2">
        <v>90</v>
      </c>
      <c r="BZ307" s="2" t="s">
        <v>8768</v>
      </c>
      <c r="CA307" s="2" t="s">
        <v>7608</v>
      </c>
      <c r="CB307" s="2">
        <v>0</v>
      </c>
      <c r="CC307" s="2">
        <v>0</v>
      </c>
      <c r="CD307" s="2">
        <v>1630</v>
      </c>
      <c r="CE307" s="2">
        <v>5</v>
      </c>
      <c r="CF307" s="2">
        <v>2</v>
      </c>
    </row>
    <row r="308" spans="1:84" x14ac:dyDescent="0.25">
      <c r="A308" s="2" t="s">
        <v>6360</v>
      </c>
      <c r="B308" s="2" t="s">
        <v>8769</v>
      </c>
      <c r="C308" s="2" t="s">
        <v>6361</v>
      </c>
      <c r="D308" s="2" t="s">
        <v>8771</v>
      </c>
      <c r="E308" s="2" t="s">
        <v>8770</v>
      </c>
      <c r="F308" s="2" t="s">
        <v>7426</v>
      </c>
      <c r="G308" s="2" t="s">
        <v>8102</v>
      </c>
      <c r="H308" s="2" t="s">
        <v>8771</v>
      </c>
      <c r="I308" s="2" t="s">
        <v>8772</v>
      </c>
      <c r="J308" s="2" t="s">
        <v>8613</v>
      </c>
      <c r="K308" s="2" t="s">
        <v>7730</v>
      </c>
      <c r="L308" s="2">
        <v>12679</v>
      </c>
      <c r="M308" s="2" t="s">
        <v>7432</v>
      </c>
      <c r="N308" s="2" t="s">
        <v>8773</v>
      </c>
      <c r="O308" s="2">
        <v>9100</v>
      </c>
      <c r="P308" s="2" t="s">
        <v>7475</v>
      </c>
      <c r="R308" s="2" t="s">
        <v>7435</v>
      </c>
      <c r="S308" s="2" t="s">
        <v>8615</v>
      </c>
      <c r="T308" s="2" t="s">
        <v>8615</v>
      </c>
      <c r="U308" s="2" t="s">
        <v>8615</v>
      </c>
      <c r="V308" s="2" t="s">
        <v>7604</v>
      </c>
      <c r="W308" s="2" t="s">
        <v>8616</v>
      </c>
      <c r="X308" s="2" t="s">
        <v>8617</v>
      </c>
      <c r="Y308" s="2" t="s">
        <v>7493</v>
      </c>
      <c r="Z308" s="2" t="s">
        <v>7440</v>
      </c>
      <c r="AA308" s="2">
        <v>100</v>
      </c>
      <c r="AB308" s="2">
        <v>0</v>
      </c>
      <c r="AC308" s="2">
        <v>50</v>
      </c>
      <c r="AD308" s="2">
        <v>0</v>
      </c>
      <c r="AE308" s="2">
        <v>555552.47</v>
      </c>
      <c r="AF308" s="2">
        <v>0</v>
      </c>
      <c r="AG308" s="2">
        <v>0</v>
      </c>
      <c r="AH308" s="2">
        <v>0</v>
      </c>
      <c r="AI308" s="2">
        <v>0</v>
      </c>
      <c r="AJ308" s="2">
        <v>0</v>
      </c>
      <c r="AK308" s="2">
        <v>555552.47</v>
      </c>
      <c r="AL308" s="2">
        <v>1111104.94</v>
      </c>
      <c r="AM308" s="2">
        <v>0</v>
      </c>
      <c r="AN308" s="2">
        <v>0</v>
      </c>
      <c r="AO308" s="2">
        <v>0</v>
      </c>
      <c r="AP308" s="2">
        <v>0</v>
      </c>
      <c r="AQ308" s="2">
        <v>1111104.94</v>
      </c>
      <c r="AR308" s="2">
        <v>555552.47</v>
      </c>
      <c r="AS308" s="2">
        <v>0</v>
      </c>
      <c r="AT308" s="2">
        <v>555552.47</v>
      </c>
      <c r="AU308" s="2">
        <v>0</v>
      </c>
      <c r="AV308" s="2">
        <v>0</v>
      </c>
      <c r="AW308" s="2">
        <v>0</v>
      </c>
      <c r="AX308" s="2">
        <v>555552.47</v>
      </c>
      <c r="AY308" s="2" t="s">
        <v>8618</v>
      </c>
      <c r="AZ308" s="2" t="s">
        <v>8619</v>
      </c>
      <c r="BA308" s="1">
        <v>44197</v>
      </c>
      <c r="BB308" s="1">
        <v>44561</v>
      </c>
      <c r="BC308" s="1">
        <v>44154</v>
      </c>
      <c r="BD308" s="1">
        <v>44154</v>
      </c>
      <c r="BH308" s="1">
        <v>44154</v>
      </c>
      <c r="BI308" s="1">
        <v>44154</v>
      </c>
      <c r="BJ308" s="1">
        <v>44396</v>
      </c>
      <c r="BK308" s="1">
        <v>44186</v>
      </c>
      <c r="BL308" s="1">
        <v>44104</v>
      </c>
      <c r="BM308" s="5">
        <v>0.67491898148148144</v>
      </c>
      <c r="BN308" s="1">
        <v>44154</v>
      </c>
      <c r="BO308" s="5">
        <v>0.61614583333333328</v>
      </c>
      <c r="BP308" s="1">
        <v>44154</v>
      </c>
      <c r="BQ308" s="5">
        <v>0.61667824074074074</v>
      </c>
      <c r="BT308" s="1">
        <v>44154</v>
      </c>
      <c r="BU308" s="5">
        <v>0.71876157407407404</v>
      </c>
      <c r="BV308" s="2">
        <v>10</v>
      </c>
      <c r="BW308" s="2">
        <v>1630</v>
      </c>
      <c r="BX308" s="2">
        <v>1630</v>
      </c>
      <c r="BY308" s="2">
        <v>90</v>
      </c>
      <c r="BZ308" s="2" t="s">
        <v>8774</v>
      </c>
      <c r="CA308" s="2" t="s">
        <v>7608</v>
      </c>
      <c r="CB308" s="2">
        <v>0</v>
      </c>
      <c r="CC308" s="2">
        <v>0</v>
      </c>
      <c r="CD308" s="2">
        <v>1630</v>
      </c>
      <c r="CE308" s="2">
        <v>5</v>
      </c>
      <c r="CF308" s="2">
        <v>1</v>
      </c>
    </row>
    <row r="309" spans="1:84" x14ac:dyDescent="0.25">
      <c r="A309" s="2" t="s">
        <v>6124</v>
      </c>
      <c r="B309" s="2" t="s">
        <v>8775</v>
      </c>
      <c r="C309" s="2" t="s">
        <v>6125</v>
      </c>
      <c r="D309" s="2" t="s">
        <v>8260</v>
      </c>
      <c r="E309" s="2" t="s">
        <v>8776</v>
      </c>
      <c r="F309" s="2" t="s">
        <v>7426</v>
      </c>
      <c r="G309" s="2" t="s">
        <v>7724</v>
      </c>
      <c r="H309" s="2" t="s">
        <v>8260</v>
      </c>
      <c r="I309" s="2" t="s">
        <v>8260</v>
      </c>
      <c r="J309" s="2" t="s">
        <v>8613</v>
      </c>
      <c r="K309" s="2" t="s">
        <v>7730</v>
      </c>
      <c r="L309" s="2">
        <v>22295</v>
      </c>
      <c r="M309" s="2" t="s">
        <v>7432</v>
      </c>
      <c r="N309" s="2" t="s">
        <v>8777</v>
      </c>
      <c r="O309" s="2">
        <v>25185</v>
      </c>
      <c r="P309" s="2" t="s">
        <v>7475</v>
      </c>
      <c r="R309" s="2" t="s">
        <v>7435</v>
      </c>
      <c r="S309" s="2" t="s">
        <v>8615</v>
      </c>
      <c r="T309" s="2" t="s">
        <v>8615</v>
      </c>
      <c r="U309" s="2" t="s">
        <v>8615</v>
      </c>
      <c r="V309" s="2" t="s">
        <v>7604</v>
      </c>
      <c r="W309" s="2" t="s">
        <v>8616</v>
      </c>
      <c r="X309" s="2" t="s">
        <v>8617</v>
      </c>
      <c r="Y309" s="2" t="s">
        <v>7493</v>
      </c>
      <c r="Z309" s="2" t="s">
        <v>7440</v>
      </c>
      <c r="AA309" s="2">
        <v>65</v>
      </c>
      <c r="AB309" s="2">
        <v>0</v>
      </c>
      <c r="AC309" s="2">
        <v>50</v>
      </c>
      <c r="AD309" s="2">
        <v>0</v>
      </c>
      <c r="AE309" s="2">
        <v>4000000</v>
      </c>
      <c r="AF309" s="2">
        <v>0</v>
      </c>
      <c r="AG309" s="2">
        <v>0</v>
      </c>
      <c r="AH309" s="2">
        <v>0</v>
      </c>
      <c r="AI309" s="2">
        <v>0</v>
      </c>
      <c r="AJ309" s="2">
        <v>0</v>
      </c>
      <c r="AK309" s="2">
        <v>4000000</v>
      </c>
      <c r="AL309" s="2">
        <v>8000000</v>
      </c>
      <c r="AM309" s="2">
        <v>0</v>
      </c>
      <c r="AN309" s="2">
        <v>0</v>
      </c>
      <c r="AO309" s="2">
        <v>0</v>
      </c>
      <c r="AP309" s="2">
        <v>0</v>
      </c>
      <c r="AQ309" s="2">
        <v>8000000</v>
      </c>
      <c r="AR309" s="2">
        <v>4000000</v>
      </c>
      <c r="AS309" s="2">
        <v>0</v>
      </c>
      <c r="AT309" s="2">
        <v>4000000</v>
      </c>
      <c r="AU309" s="2">
        <v>0</v>
      </c>
      <c r="AV309" s="2">
        <v>0</v>
      </c>
      <c r="AW309" s="2">
        <v>0</v>
      </c>
      <c r="AX309" s="2">
        <v>4000000</v>
      </c>
      <c r="AY309" s="2" t="s">
        <v>8618</v>
      </c>
      <c r="AZ309" s="2" t="s">
        <v>8619</v>
      </c>
      <c r="BA309" s="1">
        <v>44197</v>
      </c>
      <c r="BB309" s="1">
        <v>44561</v>
      </c>
      <c r="BC309" s="1">
        <v>44105</v>
      </c>
      <c r="BD309" s="1">
        <v>44105</v>
      </c>
      <c r="BH309" s="1">
        <v>44105</v>
      </c>
      <c r="BI309" s="1">
        <v>44127</v>
      </c>
      <c r="BJ309" s="1">
        <v>44397</v>
      </c>
      <c r="BK309" s="1">
        <v>44148</v>
      </c>
      <c r="BL309" s="1">
        <v>44104</v>
      </c>
      <c r="BM309" s="5">
        <v>0.67598379629629635</v>
      </c>
      <c r="BN309" s="1">
        <v>44105</v>
      </c>
      <c r="BO309" s="5">
        <v>0.62532407407407409</v>
      </c>
      <c r="BP309" s="1">
        <v>44105</v>
      </c>
      <c r="BQ309" s="5">
        <v>0.73793981481481485</v>
      </c>
      <c r="BR309" s="1">
        <v>44105</v>
      </c>
      <c r="BS309" s="5">
        <v>0.69975694444444447</v>
      </c>
      <c r="BT309" s="1">
        <v>44106</v>
      </c>
      <c r="BU309" s="5">
        <v>0.42885416666666665</v>
      </c>
      <c r="BV309" s="2">
        <v>10</v>
      </c>
      <c r="BW309" s="2">
        <v>1630</v>
      </c>
      <c r="BX309" s="2">
        <v>1630</v>
      </c>
      <c r="BY309" s="2">
        <v>90</v>
      </c>
      <c r="BZ309" s="2" t="s">
        <v>8267</v>
      </c>
      <c r="CA309" s="2" t="s">
        <v>7727</v>
      </c>
      <c r="CB309" s="2">
        <v>0</v>
      </c>
      <c r="CC309" s="2">
        <v>0</v>
      </c>
      <c r="CD309" s="2">
        <v>1630</v>
      </c>
      <c r="CE309" s="2">
        <v>5</v>
      </c>
      <c r="CF309" s="2">
        <v>1</v>
      </c>
    </row>
    <row r="310" spans="1:84" x14ac:dyDescent="0.25">
      <c r="A310" s="2" t="s">
        <v>6129</v>
      </c>
      <c r="B310" s="2" t="s">
        <v>8778</v>
      </c>
      <c r="C310" s="2" t="s">
        <v>6130</v>
      </c>
      <c r="D310" s="2" t="s">
        <v>7487</v>
      </c>
      <c r="E310" s="2" t="s">
        <v>8779</v>
      </c>
      <c r="F310" s="2" t="s">
        <v>7426</v>
      </c>
      <c r="G310" s="2" t="s">
        <v>7486</v>
      </c>
      <c r="H310" s="2" t="s">
        <v>7487</v>
      </c>
      <c r="I310" s="2" t="s">
        <v>8780</v>
      </c>
      <c r="J310" s="2" t="s">
        <v>8613</v>
      </c>
      <c r="K310" s="2" t="s">
        <v>7730</v>
      </c>
      <c r="L310" s="2">
        <v>5435</v>
      </c>
      <c r="M310" s="2" t="s">
        <v>7432</v>
      </c>
      <c r="N310" s="2" t="s">
        <v>8781</v>
      </c>
      <c r="O310" s="2">
        <v>23121</v>
      </c>
      <c r="P310" s="2" t="s">
        <v>7475</v>
      </c>
      <c r="R310" s="2" t="s">
        <v>7435</v>
      </c>
      <c r="S310" s="2" t="s">
        <v>8615</v>
      </c>
      <c r="T310" s="2" t="s">
        <v>8615</v>
      </c>
      <c r="U310" s="2" t="s">
        <v>8615</v>
      </c>
      <c r="V310" s="2" t="s">
        <v>7604</v>
      </c>
      <c r="W310" s="2" t="s">
        <v>8616</v>
      </c>
      <c r="X310" s="2" t="s">
        <v>8617</v>
      </c>
      <c r="Y310" s="2" t="s">
        <v>7493</v>
      </c>
      <c r="Z310" s="2" t="s">
        <v>7440</v>
      </c>
      <c r="AA310" s="2">
        <v>100</v>
      </c>
      <c r="AB310" s="2">
        <v>100</v>
      </c>
      <c r="AC310" s="2">
        <v>100</v>
      </c>
      <c r="AD310" s="2">
        <v>0</v>
      </c>
      <c r="AE310" s="2">
        <v>3500000</v>
      </c>
      <c r="AF310" s="2">
        <v>0</v>
      </c>
      <c r="AG310" s="2">
        <v>0</v>
      </c>
      <c r="AH310" s="2">
        <v>0</v>
      </c>
      <c r="AI310" s="2">
        <v>0</v>
      </c>
      <c r="AJ310" s="2">
        <v>0</v>
      </c>
      <c r="AK310" s="2">
        <v>3500000</v>
      </c>
      <c r="AL310" s="2">
        <v>7000000</v>
      </c>
      <c r="AM310" s="2">
        <v>3500000</v>
      </c>
      <c r="AN310" s="2">
        <v>3500000</v>
      </c>
      <c r="AO310" s="2">
        <v>0</v>
      </c>
      <c r="AP310" s="2">
        <v>0</v>
      </c>
      <c r="AQ310" s="2">
        <v>7000000</v>
      </c>
      <c r="AR310" s="2">
        <v>7000000</v>
      </c>
      <c r="AS310" s="2">
        <v>0</v>
      </c>
      <c r="AT310" s="2">
        <v>3500000</v>
      </c>
      <c r="AU310" s="2">
        <v>0</v>
      </c>
      <c r="AV310" s="2">
        <v>0</v>
      </c>
      <c r="AW310" s="2">
        <v>0</v>
      </c>
      <c r="AX310" s="2">
        <v>3500000</v>
      </c>
      <c r="AY310" s="2" t="s">
        <v>8618</v>
      </c>
      <c r="AZ310" s="2" t="s">
        <v>8619</v>
      </c>
      <c r="BA310" s="1">
        <v>44197</v>
      </c>
      <c r="BB310" s="1">
        <v>44561</v>
      </c>
      <c r="BC310" s="1">
        <v>44127</v>
      </c>
      <c r="BD310" s="1">
        <v>44127</v>
      </c>
      <c r="BH310" s="1">
        <v>44127</v>
      </c>
      <c r="BI310" s="1">
        <v>44127</v>
      </c>
      <c r="BJ310" s="1">
        <v>44397</v>
      </c>
      <c r="BK310" s="1">
        <v>44145</v>
      </c>
      <c r="BL310" s="1">
        <v>44104</v>
      </c>
      <c r="BM310" s="5">
        <v>0.67715277777777783</v>
      </c>
      <c r="BN310" s="1">
        <v>44127</v>
      </c>
      <c r="BO310" s="5">
        <v>0.67932870370370368</v>
      </c>
      <c r="BP310" s="1">
        <v>44127</v>
      </c>
      <c r="BQ310" s="5">
        <v>0.67987268518518518</v>
      </c>
      <c r="BT310" s="1">
        <v>44127</v>
      </c>
      <c r="BU310" s="5">
        <v>0.72465277777777781</v>
      </c>
      <c r="BV310" s="2">
        <v>10</v>
      </c>
      <c r="BW310" s="2">
        <v>1630</v>
      </c>
      <c r="BX310" s="2">
        <v>1630</v>
      </c>
      <c r="BY310" s="2">
        <v>90</v>
      </c>
      <c r="BZ310" s="2" t="s">
        <v>7496</v>
      </c>
      <c r="CA310" s="2" t="s">
        <v>7497</v>
      </c>
      <c r="CB310" s="2">
        <v>0</v>
      </c>
      <c r="CC310" s="2">
        <v>0</v>
      </c>
      <c r="CD310" s="2">
        <v>1630</v>
      </c>
      <c r="CE310" s="2">
        <v>5</v>
      </c>
      <c r="CF310" s="2">
        <v>1</v>
      </c>
    </row>
    <row r="311" spans="1:84" x14ac:dyDescent="0.25">
      <c r="A311" s="2" t="s">
        <v>6191</v>
      </c>
      <c r="B311" s="2" t="s">
        <v>8782</v>
      </c>
      <c r="C311" s="2" t="s">
        <v>6192</v>
      </c>
      <c r="D311" s="2" t="s">
        <v>8784</v>
      </c>
      <c r="E311" s="2" t="s">
        <v>8783</v>
      </c>
      <c r="F311" s="2" t="s">
        <v>7426</v>
      </c>
      <c r="G311" s="2" t="s">
        <v>7593</v>
      </c>
      <c r="H311" s="2" t="s">
        <v>8784</v>
      </c>
      <c r="I311" s="2" t="s">
        <v>8785</v>
      </c>
      <c r="J311" s="2" t="s">
        <v>8613</v>
      </c>
      <c r="K311" s="2" t="s">
        <v>7730</v>
      </c>
      <c r="L311" s="2">
        <v>14110</v>
      </c>
      <c r="M311" s="2" t="s">
        <v>7432</v>
      </c>
      <c r="N311" s="2" t="s">
        <v>8786</v>
      </c>
      <c r="O311" s="2">
        <v>45436</v>
      </c>
      <c r="P311" s="2" t="s">
        <v>7475</v>
      </c>
      <c r="R311" s="2" t="s">
        <v>7435</v>
      </c>
      <c r="S311" s="2" t="s">
        <v>8615</v>
      </c>
      <c r="T311" s="2" t="s">
        <v>8615</v>
      </c>
      <c r="U311" s="2" t="s">
        <v>8615</v>
      </c>
      <c r="V311" s="2" t="s">
        <v>7604</v>
      </c>
      <c r="W311" s="2" t="s">
        <v>8616</v>
      </c>
      <c r="X311" s="2" t="s">
        <v>8617</v>
      </c>
      <c r="Y311" s="2" t="s">
        <v>7493</v>
      </c>
      <c r="Z311" s="2" t="s">
        <v>7440</v>
      </c>
      <c r="AA311" s="2">
        <v>100</v>
      </c>
      <c r="AB311" s="2">
        <v>0</v>
      </c>
      <c r="AC311" s="2">
        <v>50</v>
      </c>
      <c r="AD311" s="2">
        <v>0</v>
      </c>
      <c r="AE311" s="2">
        <v>1989564.64</v>
      </c>
      <c r="AF311" s="2">
        <v>0</v>
      </c>
      <c r="AG311" s="2">
        <v>0</v>
      </c>
      <c r="AH311" s="2">
        <v>0</v>
      </c>
      <c r="AI311" s="2">
        <v>0</v>
      </c>
      <c r="AJ311" s="2">
        <v>0</v>
      </c>
      <c r="AK311" s="2">
        <v>1989564.64</v>
      </c>
      <c r="AL311" s="2">
        <v>3979129.28</v>
      </c>
      <c r="AM311" s="2">
        <v>0</v>
      </c>
      <c r="AN311" s="2">
        <v>0</v>
      </c>
      <c r="AO311" s="2">
        <v>0</v>
      </c>
      <c r="AP311" s="2">
        <v>0</v>
      </c>
      <c r="AQ311" s="2">
        <v>3979129.28</v>
      </c>
      <c r="AR311" s="2">
        <v>1989564.64</v>
      </c>
      <c r="AS311" s="2">
        <v>0</v>
      </c>
      <c r="AT311" s="2">
        <v>1989564.64</v>
      </c>
      <c r="AU311" s="2">
        <v>0</v>
      </c>
      <c r="AV311" s="2">
        <v>0</v>
      </c>
      <c r="AW311" s="2">
        <v>0</v>
      </c>
      <c r="AX311" s="2">
        <v>1989564.64</v>
      </c>
      <c r="AY311" s="2" t="s">
        <v>8618</v>
      </c>
      <c r="AZ311" s="2" t="s">
        <v>8619</v>
      </c>
      <c r="BA311" s="1">
        <v>44197</v>
      </c>
      <c r="BB311" s="1">
        <v>44561</v>
      </c>
      <c r="BC311" s="1">
        <v>44110</v>
      </c>
      <c r="BD311" s="1">
        <v>44110</v>
      </c>
      <c r="BH311" s="1">
        <v>44110</v>
      </c>
      <c r="BI311" s="1">
        <v>44132</v>
      </c>
      <c r="BJ311" s="1">
        <v>44397</v>
      </c>
      <c r="BK311" s="1">
        <v>44140</v>
      </c>
      <c r="BL311" s="1">
        <v>44104</v>
      </c>
      <c r="BM311" s="5">
        <v>0.67814814814814817</v>
      </c>
      <c r="BN311" s="1">
        <v>44110</v>
      </c>
      <c r="BO311" s="5">
        <v>0.69289351851851855</v>
      </c>
      <c r="BP311" s="1">
        <v>44110</v>
      </c>
      <c r="BQ311" s="5">
        <v>0.69391203703703708</v>
      </c>
      <c r="BT311" s="1">
        <v>44110</v>
      </c>
      <c r="BU311" s="5">
        <v>0.69747685185185182</v>
      </c>
      <c r="BV311" s="2">
        <v>10</v>
      </c>
      <c r="BW311" s="2">
        <v>1630</v>
      </c>
      <c r="BX311" s="2">
        <v>1630</v>
      </c>
      <c r="BY311" s="2">
        <v>90</v>
      </c>
      <c r="BZ311" s="2" t="s">
        <v>8787</v>
      </c>
      <c r="CA311" s="2" t="s">
        <v>7597</v>
      </c>
      <c r="CB311" s="2">
        <v>0</v>
      </c>
      <c r="CC311" s="2">
        <v>0</v>
      </c>
      <c r="CD311" s="2">
        <v>1630</v>
      </c>
      <c r="CE311" s="2">
        <v>5</v>
      </c>
      <c r="CF311" s="2">
        <v>1</v>
      </c>
    </row>
    <row r="312" spans="1:84" x14ac:dyDescent="0.25">
      <c r="A312" s="2" t="s">
        <v>6270</v>
      </c>
      <c r="B312" s="2" t="s">
        <v>8788</v>
      </c>
      <c r="C312" s="2" t="s">
        <v>6271</v>
      </c>
      <c r="D312" s="2" t="s">
        <v>8790</v>
      </c>
      <c r="E312" s="2" t="s">
        <v>8789</v>
      </c>
      <c r="F312" s="2" t="s">
        <v>7426</v>
      </c>
      <c r="G312" s="2" t="s">
        <v>7593</v>
      </c>
      <c r="H312" s="2" t="s">
        <v>8790</v>
      </c>
      <c r="I312" s="2" t="s">
        <v>8791</v>
      </c>
      <c r="J312" s="2" t="s">
        <v>8613</v>
      </c>
      <c r="K312" s="2" t="s">
        <v>7730</v>
      </c>
      <c r="L312" s="2">
        <v>1955</v>
      </c>
      <c r="M312" s="2" t="s">
        <v>7432</v>
      </c>
      <c r="N312" s="2" t="s">
        <v>8792</v>
      </c>
      <c r="O312" s="2">
        <v>6960</v>
      </c>
      <c r="P312" s="2" t="s">
        <v>7475</v>
      </c>
      <c r="R312" s="2" t="s">
        <v>7435</v>
      </c>
      <c r="S312" s="2" t="s">
        <v>8615</v>
      </c>
      <c r="T312" s="2" t="s">
        <v>8615</v>
      </c>
      <c r="U312" s="2" t="s">
        <v>8615</v>
      </c>
      <c r="V312" s="2" t="s">
        <v>7604</v>
      </c>
      <c r="W312" s="2" t="s">
        <v>8616</v>
      </c>
      <c r="X312" s="2" t="s">
        <v>8617</v>
      </c>
      <c r="Y312" s="2" t="s">
        <v>7493</v>
      </c>
      <c r="Z312" s="2" t="s">
        <v>7440</v>
      </c>
      <c r="AA312" s="2">
        <v>100</v>
      </c>
      <c r="AB312" s="2">
        <v>100</v>
      </c>
      <c r="AC312" s="2">
        <v>100</v>
      </c>
      <c r="AD312" s="2">
        <v>0</v>
      </c>
      <c r="AE312" s="2">
        <v>995700</v>
      </c>
      <c r="AF312" s="2">
        <v>0</v>
      </c>
      <c r="AG312" s="2">
        <v>0</v>
      </c>
      <c r="AH312" s="2">
        <v>0</v>
      </c>
      <c r="AI312" s="2">
        <v>0</v>
      </c>
      <c r="AJ312" s="2">
        <v>0</v>
      </c>
      <c r="AK312" s="2">
        <v>995700</v>
      </c>
      <c r="AL312" s="2">
        <v>1991400</v>
      </c>
      <c r="AM312" s="2">
        <v>995700</v>
      </c>
      <c r="AN312" s="2">
        <v>995700</v>
      </c>
      <c r="AO312" s="2">
        <v>0</v>
      </c>
      <c r="AP312" s="2">
        <v>0</v>
      </c>
      <c r="AQ312" s="2">
        <v>1991400</v>
      </c>
      <c r="AR312" s="2">
        <v>1991400</v>
      </c>
      <c r="AS312" s="2">
        <v>0</v>
      </c>
      <c r="AT312" s="2">
        <v>995700</v>
      </c>
      <c r="AU312" s="2">
        <v>0</v>
      </c>
      <c r="AV312" s="2">
        <v>0</v>
      </c>
      <c r="AW312" s="2">
        <v>0</v>
      </c>
      <c r="AX312" s="2">
        <v>995700</v>
      </c>
      <c r="AY312" s="2" t="s">
        <v>8618</v>
      </c>
      <c r="AZ312" s="2" t="s">
        <v>8619</v>
      </c>
      <c r="BA312" s="1">
        <v>44197</v>
      </c>
      <c r="BB312" s="1">
        <v>44561</v>
      </c>
      <c r="BC312" s="1">
        <v>44112</v>
      </c>
      <c r="BD312" s="1">
        <v>44112</v>
      </c>
      <c r="BH312" s="1">
        <v>44112</v>
      </c>
      <c r="BI312" s="1">
        <v>44127</v>
      </c>
      <c r="BJ312" s="1">
        <v>44397</v>
      </c>
      <c r="BK312" s="1">
        <v>44166</v>
      </c>
      <c r="BL312" s="1">
        <v>44104</v>
      </c>
      <c r="BM312" s="5">
        <v>0.67939814814814814</v>
      </c>
      <c r="BN312" s="1">
        <v>44112</v>
      </c>
      <c r="BO312" s="5">
        <v>0.55634259259259256</v>
      </c>
      <c r="BP312" s="1">
        <v>44112</v>
      </c>
      <c r="BQ312" s="5">
        <v>0.55641203703703701</v>
      </c>
      <c r="BT312" s="1">
        <v>44112</v>
      </c>
      <c r="BU312" s="5">
        <v>0.69623842592592589</v>
      </c>
      <c r="BV312" s="2">
        <v>10</v>
      </c>
      <c r="BW312" s="2">
        <v>1630</v>
      </c>
      <c r="BX312" s="2">
        <v>1630</v>
      </c>
      <c r="BY312" s="2">
        <v>90</v>
      </c>
      <c r="BZ312" s="2" t="s">
        <v>8793</v>
      </c>
      <c r="CA312" s="2" t="s">
        <v>7597</v>
      </c>
      <c r="CB312" s="2">
        <v>0</v>
      </c>
      <c r="CC312" s="2">
        <v>0</v>
      </c>
      <c r="CD312" s="2">
        <v>1630</v>
      </c>
      <c r="CE312" s="2">
        <v>5</v>
      </c>
      <c r="CF312" s="2">
        <v>1</v>
      </c>
    </row>
    <row r="313" spans="1:84" x14ac:dyDescent="0.25">
      <c r="A313" s="2" t="s">
        <v>6200</v>
      </c>
      <c r="B313" s="2" t="s">
        <v>8794</v>
      </c>
      <c r="C313" s="2" t="s">
        <v>6201</v>
      </c>
      <c r="D313" s="2" t="s">
        <v>8796</v>
      </c>
      <c r="E313" s="2" t="s">
        <v>8795</v>
      </c>
      <c r="F313" s="2" t="s">
        <v>7426</v>
      </c>
      <c r="G313" s="2" t="s">
        <v>7581</v>
      </c>
      <c r="H313" s="2" t="s">
        <v>8796</v>
      </c>
      <c r="I313" s="2" t="s">
        <v>8797</v>
      </c>
      <c r="J313" s="2" t="s">
        <v>8613</v>
      </c>
      <c r="K313" s="2" t="s">
        <v>7730</v>
      </c>
      <c r="L313" s="2">
        <v>2680</v>
      </c>
      <c r="M313" s="2" t="s">
        <v>7432</v>
      </c>
      <c r="N313" s="2" t="s">
        <v>8798</v>
      </c>
      <c r="O313" s="2">
        <v>28626</v>
      </c>
      <c r="P313" s="2" t="s">
        <v>7475</v>
      </c>
      <c r="R313" s="2" t="s">
        <v>7435</v>
      </c>
      <c r="S313" s="2" t="s">
        <v>8615</v>
      </c>
      <c r="T313" s="2" t="s">
        <v>8615</v>
      </c>
      <c r="U313" s="2" t="s">
        <v>8615</v>
      </c>
      <c r="V313" s="2" t="s">
        <v>7604</v>
      </c>
      <c r="W313" s="2" t="s">
        <v>8616</v>
      </c>
      <c r="X313" s="2" t="s">
        <v>8617</v>
      </c>
      <c r="Y313" s="2" t="s">
        <v>7493</v>
      </c>
      <c r="Z313" s="2" t="s">
        <v>7440</v>
      </c>
      <c r="AA313" s="2">
        <v>100</v>
      </c>
      <c r="AB313" s="2">
        <v>100</v>
      </c>
      <c r="AC313" s="2">
        <v>100</v>
      </c>
      <c r="AD313" s="2">
        <v>0</v>
      </c>
      <c r="AE313" s="2">
        <v>5000000</v>
      </c>
      <c r="AF313" s="2">
        <v>0</v>
      </c>
      <c r="AG313" s="2">
        <v>0</v>
      </c>
      <c r="AH313" s="2">
        <v>0</v>
      </c>
      <c r="AI313" s="2">
        <v>0</v>
      </c>
      <c r="AJ313" s="2">
        <v>0</v>
      </c>
      <c r="AK313" s="2">
        <v>5000000</v>
      </c>
      <c r="AL313" s="2">
        <v>10000000</v>
      </c>
      <c r="AM313" s="2">
        <v>5000000</v>
      </c>
      <c r="AN313" s="2">
        <v>5000000</v>
      </c>
      <c r="AO313" s="2">
        <v>0</v>
      </c>
      <c r="AP313" s="2">
        <v>0</v>
      </c>
      <c r="AQ313" s="2">
        <v>10000000</v>
      </c>
      <c r="AR313" s="2">
        <v>10000000</v>
      </c>
      <c r="AS313" s="2">
        <v>0</v>
      </c>
      <c r="AT313" s="2">
        <v>5000000</v>
      </c>
      <c r="AU313" s="2">
        <v>0</v>
      </c>
      <c r="AV313" s="2">
        <v>0</v>
      </c>
      <c r="AW313" s="2">
        <v>0</v>
      </c>
      <c r="AX313" s="2">
        <v>5000000</v>
      </c>
      <c r="AY313" s="2" t="s">
        <v>8618</v>
      </c>
      <c r="AZ313" s="2" t="s">
        <v>8619</v>
      </c>
      <c r="BA313" s="1">
        <v>44197</v>
      </c>
      <c r="BB313" s="1">
        <v>44561</v>
      </c>
      <c r="BC313" s="1">
        <v>44110</v>
      </c>
      <c r="BD313" s="1">
        <v>44110</v>
      </c>
      <c r="BH313" s="1">
        <v>44110</v>
      </c>
      <c r="BI313" s="1">
        <v>44132</v>
      </c>
      <c r="BJ313" s="1">
        <v>44397</v>
      </c>
      <c r="BK313" s="1">
        <v>44153</v>
      </c>
      <c r="BL313" s="1">
        <v>44104</v>
      </c>
      <c r="BM313" s="5">
        <v>0.68041666666666667</v>
      </c>
      <c r="BN313" s="1">
        <v>44110</v>
      </c>
      <c r="BO313" s="5">
        <v>0.64960648148148148</v>
      </c>
      <c r="BP313" s="1">
        <v>44110</v>
      </c>
      <c r="BQ313" s="5">
        <v>0.65074074074074073</v>
      </c>
      <c r="BT313" s="1">
        <v>44110</v>
      </c>
      <c r="BU313" s="5">
        <v>0.70166666666666666</v>
      </c>
      <c r="BV313" s="2">
        <v>10</v>
      </c>
      <c r="BW313" s="2">
        <v>1630</v>
      </c>
      <c r="BX313" s="2">
        <v>1630</v>
      </c>
      <c r="BY313" s="2">
        <v>90</v>
      </c>
      <c r="BZ313" s="2" t="s">
        <v>7780</v>
      </c>
      <c r="CA313" s="2" t="s">
        <v>7590</v>
      </c>
      <c r="CB313" s="2">
        <v>0</v>
      </c>
      <c r="CC313" s="2">
        <v>0</v>
      </c>
      <c r="CD313" s="2">
        <v>1630</v>
      </c>
      <c r="CE313" s="2">
        <v>5</v>
      </c>
      <c r="CF313" s="2">
        <v>1</v>
      </c>
    </row>
    <row r="314" spans="1:84" x14ac:dyDescent="0.25">
      <c r="A314" s="2" t="s">
        <v>6225</v>
      </c>
      <c r="B314" s="2" t="s">
        <v>8799</v>
      </c>
      <c r="C314" s="2" t="s">
        <v>6226</v>
      </c>
      <c r="D314" s="2" t="s">
        <v>7582</v>
      </c>
      <c r="E314" s="2" t="s">
        <v>8800</v>
      </c>
      <c r="F314" s="2" t="s">
        <v>7426</v>
      </c>
      <c r="G314" s="2" t="s">
        <v>7581</v>
      </c>
      <c r="H314" s="2" t="s">
        <v>7582</v>
      </c>
      <c r="I314" s="2" t="s">
        <v>7582</v>
      </c>
      <c r="J314" s="2" t="s">
        <v>8613</v>
      </c>
      <c r="K314" s="2" t="s">
        <v>7730</v>
      </c>
      <c r="L314" s="2">
        <v>9233</v>
      </c>
      <c r="M314" s="2" t="s">
        <v>7432</v>
      </c>
      <c r="N314" s="2" t="s">
        <v>8801</v>
      </c>
      <c r="O314" s="2">
        <v>29391</v>
      </c>
      <c r="P314" s="2" t="s">
        <v>7475</v>
      </c>
      <c r="R314" s="2" t="s">
        <v>7435</v>
      </c>
      <c r="S314" s="2" t="s">
        <v>8615</v>
      </c>
      <c r="T314" s="2" t="s">
        <v>8615</v>
      </c>
      <c r="U314" s="2" t="s">
        <v>8615</v>
      </c>
      <c r="V314" s="2" t="s">
        <v>7604</v>
      </c>
      <c r="W314" s="2" t="s">
        <v>8616</v>
      </c>
      <c r="X314" s="2" t="s">
        <v>8617</v>
      </c>
      <c r="Y314" s="2" t="s">
        <v>7493</v>
      </c>
      <c r="Z314" s="2" t="s">
        <v>7440</v>
      </c>
      <c r="AA314" s="2">
        <v>68.64</v>
      </c>
      <c r="AB314" s="2">
        <v>0</v>
      </c>
      <c r="AC314" s="2">
        <v>50</v>
      </c>
      <c r="AD314" s="2">
        <v>0</v>
      </c>
      <c r="AE314" s="2">
        <v>4999999.9000000004</v>
      </c>
      <c r="AF314" s="2">
        <v>0</v>
      </c>
      <c r="AG314" s="2">
        <v>0</v>
      </c>
      <c r="AH314" s="2">
        <v>0</v>
      </c>
      <c r="AI314" s="2">
        <v>0</v>
      </c>
      <c r="AJ314" s="2">
        <v>0</v>
      </c>
      <c r="AK314" s="2">
        <v>4999999.9000000004</v>
      </c>
      <c r="AL314" s="2">
        <v>9999999.9000000004</v>
      </c>
      <c r="AM314" s="2">
        <v>0</v>
      </c>
      <c r="AN314" s="2">
        <v>0</v>
      </c>
      <c r="AO314" s="2">
        <v>0</v>
      </c>
      <c r="AP314" s="2">
        <v>0</v>
      </c>
      <c r="AQ314" s="2">
        <v>9999999.9000000004</v>
      </c>
      <c r="AR314" s="2">
        <v>5000000</v>
      </c>
      <c r="AS314" s="2">
        <v>0</v>
      </c>
      <c r="AT314" s="2">
        <v>4999999.9000000004</v>
      </c>
      <c r="AU314" s="2">
        <v>0</v>
      </c>
      <c r="AV314" s="2">
        <v>0</v>
      </c>
      <c r="AW314" s="2">
        <v>0</v>
      </c>
      <c r="AX314" s="2">
        <v>4999999.9000000004</v>
      </c>
      <c r="AY314" s="2" t="s">
        <v>8618</v>
      </c>
      <c r="AZ314" s="2" t="s">
        <v>8619</v>
      </c>
      <c r="BA314" s="1">
        <v>44197</v>
      </c>
      <c r="BB314" s="1">
        <v>44561</v>
      </c>
      <c r="BC314" s="1">
        <v>44109</v>
      </c>
      <c r="BD314" s="1">
        <v>44109</v>
      </c>
      <c r="BH314" s="1">
        <v>44109</v>
      </c>
      <c r="BI314" s="1">
        <v>44132</v>
      </c>
      <c r="BJ314" s="1">
        <v>44397</v>
      </c>
      <c r="BK314" s="1">
        <v>44147</v>
      </c>
      <c r="BL314" s="1">
        <v>44104</v>
      </c>
      <c r="BM314" s="5">
        <v>0.6814930555555555</v>
      </c>
      <c r="BN314" s="1">
        <v>44109</v>
      </c>
      <c r="BO314" s="5">
        <v>0.61810185185185185</v>
      </c>
      <c r="BP314" s="1">
        <v>44109</v>
      </c>
      <c r="BQ314" s="5">
        <v>0.61815972222222226</v>
      </c>
      <c r="BT314" s="1">
        <v>44109</v>
      </c>
      <c r="BU314" s="5">
        <v>0.6243171296296296</v>
      </c>
      <c r="BV314" s="2">
        <v>10</v>
      </c>
      <c r="BW314" s="2">
        <v>1630</v>
      </c>
      <c r="BX314" s="2">
        <v>1630</v>
      </c>
      <c r="BY314" s="2">
        <v>90</v>
      </c>
      <c r="BZ314" s="2" t="s">
        <v>7483</v>
      </c>
      <c r="CA314" s="2" t="s">
        <v>7590</v>
      </c>
      <c r="CB314" s="2">
        <v>0</v>
      </c>
      <c r="CC314" s="2">
        <v>0</v>
      </c>
      <c r="CD314" s="2">
        <v>1630</v>
      </c>
      <c r="CE314" s="2">
        <v>5</v>
      </c>
      <c r="CF314" s="2">
        <v>1</v>
      </c>
    </row>
    <row r="315" spans="1:84" x14ac:dyDescent="0.25">
      <c r="A315" s="2" t="s">
        <v>6223</v>
      </c>
      <c r="B315" s="2" t="s">
        <v>8802</v>
      </c>
      <c r="C315" s="2" t="s">
        <v>6224</v>
      </c>
      <c r="D315" s="2" t="s">
        <v>7984</v>
      </c>
      <c r="E315" s="2" t="s">
        <v>8803</v>
      </c>
      <c r="F315" s="2" t="s">
        <v>7426</v>
      </c>
      <c r="G315" s="2" t="s">
        <v>7486</v>
      </c>
      <c r="H315" s="2" t="s">
        <v>7984</v>
      </c>
      <c r="I315" s="2" t="s">
        <v>8804</v>
      </c>
      <c r="J315" s="2" t="s">
        <v>8613</v>
      </c>
      <c r="K315" s="2" t="s">
        <v>7730</v>
      </c>
      <c r="L315" s="2">
        <v>8605</v>
      </c>
      <c r="M315" s="2" t="s">
        <v>7432</v>
      </c>
      <c r="N315" s="2" t="s">
        <v>8805</v>
      </c>
      <c r="O315" s="2">
        <v>26559</v>
      </c>
      <c r="P315" s="2" t="s">
        <v>7475</v>
      </c>
      <c r="R315" s="2" t="s">
        <v>7435</v>
      </c>
      <c r="S315" s="2" t="s">
        <v>8615</v>
      </c>
      <c r="T315" s="2" t="s">
        <v>8615</v>
      </c>
      <c r="U315" s="2" t="s">
        <v>8615</v>
      </c>
      <c r="V315" s="2" t="s">
        <v>7604</v>
      </c>
      <c r="W315" s="2" t="s">
        <v>8616</v>
      </c>
      <c r="X315" s="2" t="s">
        <v>8617</v>
      </c>
      <c r="Y315" s="2" t="s">
        <v>7493</v>
      </c>
      <c r="Z315" s="2" t="s">
        <v>7440</v>
      </c>
      <c r="AA315" s="2">
        <v>92</v>
      </c>
      <c r="AB315" s="2">
        <v>0</v>
      </c>
      <c r="AC315" s="2">
        <v>50</v>
      </c>
      <c r="AD315" s="2">
        <v>0</v>
      </c>
      <c r="AE315" s="2">
        <v>2432233.4500000002</v>
      </c>
      <c r="AF315" s="2">
        <v>0</v>
      </c>
      <c r="AG315" s="2">
        <v>0</v>
      </c>
      <c r="AH315" s="2">
        <v>0</v>
      </c>
      <c r="AI315" s="2">
        <v>0</v>
      </c>
      <c r="AJ315" s="2">
        <v>0</v>
      </c>
      <c r="AK315" s="2">
        <v>2432233.4500000002</v>
      </c>
      <c r="AL315" s="2">
        <v>4864466.9000000004</v>
      </c>
      <c r="AM315" s="2">
        <v>0</v>
      </c>
      <c r="AN315" s="2">
        <v>0</v>
      </c>
      <c r="AO315" s="2">
        <v>0</v>
      </c>
      <c r="AP315" s="2">
        <v>0</v>
      </c>
      <c r="AQ315" s="2">
        <v>4864466.9000000004</v>
      </c>
      <c r="AR315" s="2">
        <v>2432233.4500000002</v>
      </c>
      <c r="AS315" s="2">
        <v>0</v>
      </c>
      <c r="AT315" s="2">
        <v>2432233.4500000002</v>
      </c>
      <c r="AU315" s="2">
        <v>0</v>
      </c>
      <c r="AV315" s="2">
        <v>0</v>
      </c>
      <c r="AW315" s="2">
        <v>0</v>
      </c>
      <c r="AX315" s="2">
        <v>2432233.4500000002</v>
      </c>
      <c r="AY315" s="2" t="s">
        <v>8618</v>
      </c>
      <c r="AZ315" s="2" t="s">
        <v>8619</v>
      </c>
      <c r="BA315" s="1">
        <v>44197</v>
      </c>
      <c r="BB315" s="1">
        <v>44561</v>
      </c>
      <c r="BC315" s="1">
        <v>44110</v>
      </c>
      <c r="BD315" s="1">
        <v>44110</v>
      </c>
      <c r="BH315" s="1">
        <v>44110</v>
      </c>
      <c r="BI315" s="1">
        <v>44132</v>
      </c>
      <c r="BJ315" s="1">
        <v>44397</v>
      </c>
      <c r="BK315" s="1">
        <v>44140</v>
      </c>
      <c r="BL315" s="1">
        <v>44104</v>
      </c>
      <c r="BM315" s="5">
        <v>0.6825</v>
      </c>
      <c r="BN315" s="1">
        <v>44110</v>
      </c>
      <c r="BO315" s="5">
        <v>0.70210648148148147</v>
      </c>
      <c r="BP315" s="1">
        <v>44110</v>
      </c>
      <c r="BQ315" s="5">
        <v>0.71254629629629629</v>
      </c>
      <c r="BT315" s="1">
        <v>44110</v>
      </c>
      <c r="BU315" s="5">
        <v>0.71924768518518523</v>
      </c>
      <c r="BV315" s="2">
        <v>10</v>
      </c>
      <c r="BW315" s="2">
        <v>1630</v>
      </c>
      <c r="BX315" s="2">
        <v>1630</v>
      </c>
      <c r="BY315" s="2">
        <v>90</v>
      </c>
      <c r="BZ315" s="2" t="s">
        <v>7988</v>
      </c>
      <c r="CA315" s="2" t="s">
        <v>7497</v>
      </c>
      <c r="CB315" s="2">
        <v>0</v>
      </c>
      <c r="CC315" s="2">
        <v>0</v>
      </c>
      <c r="CD315" s="2">
        <v>1630</v>
      </c>
      <c r="CE315" s="2">
        <v>5</v>
      </c>
      <c r="CF315" s="2">
        <v>1</v>
      </c>
    </row>
    <row r="316" spans="1:84" x14ac:dyDescent="0.25">
      <c r="A316" s="2" t="s">
        <v>6216</v>
      </c>
      <c r="B316" s="2" t="s">
        <v>8806</v>
      </c>
      <c r="C316" s="2" t="s">
        <v>6217</v>
      </c>
      <c r="D316" s="2" t="s">
        <v>8808</v>
      </c>
      <c r="E316" s="2" t="s">
        <v>8807</v>
      </c>
      <c r="F316" s="2" t="s">
        <v>7426</v>
      </c>
      <c r="G316" s="2" t="s">
        <v>7581</v>
      </c>
      <c r="H316" s="2" t="s">
        <v>8808</v>
      </c>
      <c r="I316" s="2" t="s">
        <v>8809</v>
      </c>
      <c r="J316" s="2" t="s">
        <v>8613</v>
      </c>
      <c r="K316" s="2" t="s">
        <v>7730</v>
      </c>
      <c r="L316" s="2">
        <v>3718</v>
      </c>
      <c r="M316" s="2" t="s">
        <v>7432</v>
      </c>
      <c r="N316" s="2" t="s">
        <v>8810</v>
      </c>
      <c r="O316" s="2">
        <v>15650</v>
      </c>
      <c r="P316" s="2" t="s">
        <v>7475</v>
      </c>
      <c r="R316" s="2" t="s">
        <v>7435</v>
      </c>
      <c r="S316" s="2" t="s">
        <v>8615</v>
      </c>
      <c r="T316" s="2" t="s">
        <v>8615</v>
      </c>
      <c r="U316" s="2" t="s">
        <v>8615</v>
      </c>
      <c r="V316" s="2" t="s">
        <v>7604</v>
      </c>
      <c r="W316" s="2" t="s">
        <v>8616</v>
      </c>
      <c r="X316" s="2" t="s">
        <v>8617</v>
      </c>
      <c r="Y316" s="2" t="s">
        <v>7493</v>
      </c>
      <c r="Z316" s="2" t="s">
        <v>7440</v>
      </c>
      <c r="AA316" s="2">
        <v>100</v>
      </c>
      <c r="AB316" s="2">
        <v>100</v>
      </c>
      <c r="AC316" s="2">
        <v>100</v>
      </c>
      <c r="AD316" s="2">
        <v>0</v>
      </c>
      <c r="AE316" s="2">
        <v>2499999.5</v>
      </c>
      <c r="AF316" s="2">
        <v>0</v>
      </c>
      <c r="AG316" s="2">
        <v>0</v>
      </c>
      <c r="AH316" s="2">
        <v>0</v>
      </c>
      <c r="AI316" s="2">
        <v>0</v>
      </c>
      <c r="AJ316" s="2">
        <v>0</v>
      </c>
      <c r="AK316" s="2">
        <v>2499999.5</v>
      </c>
      <c r="AL316" s="2">
        <v>4999999</v>
      </c>
      <c r="AM316" s="2">
        <v>2499999.5</v>
      </c>
      <c r="AN316" s="2">
        <v>2499999.5</v>
      </c>
      <c r="AO316" s="2">
        <v>0</v>
      </c>
      <c r="AP316" s="2">
        <v>0</v>
      </c>
      <c r="AQ316" s="2">
        <v>4999999</v>
      </c>
      <c r="AR316" s="2">
        <v>4999999</v>
      </c>
      <c r="AS316" s="2">
        <v>0</v>
      </c>
      <c r="AT316" s="2">
        <v>2499999.5</v>
      </c>
      <c r="AU316" s="2">
        <v>0</v>
      </c>
      <c r="AV316" s="2">
        <v>0</v>
      </c>
      <c r="AW316" s="2">
        <v>0</v>
      </c>
      <c r="AX316" s="2">
        <v>2499999.5</v>
      </c>
      <c r="AY316" s="2" t="s">
        <v>8618</v>
      </c>
      <c r="AZ316" s="2" t="s">
        <v>8619</v>
      </c>
      <c r="BA316" s="1">
        <v>44197</v>
      </c>
      <c r="BB316" s="1">
        <v>44561</v>
      </c>
      <c r="BC316" s="1">
        <v>44132</v>
      </c>
      <c r="BD316" s="1">
        <v>44132</v>
      </c>
      <c r="BH316" s="1">
        <v>44132</v>
      </c>
      <c r="BI316" s="1">
        <v>44132</v>
      </c>
      <c r="BJ316" s="1">
        <v>44397</v>
      </c>
      <c r="BK316" s="1">
        <v>44145</v>
      </c>
      <c r="BL316" s="1">
        <v>44104</v>
      </c>
      <c r="BM316" s="5">
        <v>0.68362268518518521</v>
      </c>
      <c r="BN316" s="1">
        <v>44132</v>
      </c>
      <c r="BO316" s="5">
        <v>0.61195601851851855</v>
      </c>
      <c r="BP316" s="1">
        <v>44132</v>
      </c>
      <c r="BQ316" s="5">
        <v>0.61200231481481482</v>
      </c>
      <c r="BT316" s="1">
        <v>44132</v>
      </c>
      <c r="BU316" s="5">
        <v>0.61972222222222217</v>
      </c>
      <c r="BV316" s="2">
        <v>10</v>
      </c>
      <c r="BW316" s="2">
        <v>1630</v>
      </c>
      <c r="BX316" s="2">
        <v>1630</v>
      </c>
      <c r="BY316" s="2">
        <v>90</v>
      </c>
      <c r="BZ316" s="2" t="s">
        <v>8811</v>
      </c>
      <c r="CA316" s="2" t="s">
        <v>7590</v>
      </c>
      <c r="CB316" s="2">
        <v>0</v>
      </c>
      <c r="CC316" s="2">
        <v>0</v>
      </c>
      <c r="CD316" s="2">
        <v>1630</v>
      </c>
      <c r="CE316" s="2">
        <v>5</v>
      </c>
      <c r="CF316" s="2">
        <v>1</v>
      </c>
    </row>
    <row r="317" spans="1:84" x14ac:dyDescent="0.25">
      <c r="A317" s="2" t="s">
        <v>6229</v>
      </c>
      <c r="B317" s="2" t="s">
        <v>8812</v>
      </c>
      <c r="C317" s="2" t="s">
        <v>6230</v>
      </c>
      <c r="D317" s="2" t="s">
        <v>8531</v>
      </c>
      <c r="E317" s="2" t="s">
        <v>8813</v>
      </c>
      <c r="F317" s="2" t="s">
        <v>7426</v>
      </c>
      <c r="G317" s="2" t="s">
        <v>7593</v>
      </c>
      <c r="H317" s="2" t="s">
        <v>8531</v>
      </c>
      <c r="I317" s="2" t="s">
        <v>8814</v>
      </c>
      <c r="J317" s="2" t="s">
        <v>8613</v>
      </c>
      <c r="K317" s="2" t="s">
        <v>7730</v>
      </c>
      <c r="L317" s="2">
        <v>8499</v>
      </c>
      <c r="M317" s="2" t="s">
        <v>7432</v>
      </c>
      <c r="N317" s="2" t="s">
        <v>8815</v>
      </c>
      <c r="O317" s="2">
        <v>74770</v>
      </c>
      <c r="P317" s="2" t="s">
        <v>7475</v>
      </c>
      <c r="R317" s="2" t="s">
        <v>7435</v>
      </c>
      <c r="S317" s="2" t="s">
        <v>8615</v>
      </c>
      <c r="T317" s="2" t="s">
        <v>8615</v>
      </c>
      <c r="U317" s="2" t="s">
        <v>8615</v>
      </c>
      <c r="V317" s="2" t="s">
        <v>7604</v>
      </c>
      <c r="W317" s="2" t="s">
        <v>8616</v>
      </c>
      <c r="X317" s="2" t="s">
        <v>8617</v>
      </c>
      <c r="Y317" s="2" t="s">
        <v>7493</v>
      </c>
      <c r="Z317" s="2" t="s">
        <v>7440</v>
      </c>
      <c r="AA317" s="2">
        <v>100</v>
      </c>
      <c r="AB317" s="2">
        <v>0</v>
      </c>
      <c r="AC317" s="2">
        <v>50</v>
      </c>
      <c r="AD317" s="2">
        <v>0</v>
      </c>
      <c r="AE317" s="2">
        <v>3500000</v>
      </c>
      <c r="AF317" s="2">
        <v>0</v>
      </c>
      <c r="AG317" s="2">
        <v>0</v>
      </c>
      <c r="AH317" s="2">
        <v>0</v>
      </c>
      <c r="AI317" s="2">
        <v>0</v>
      </c>
      <c r="AJ317" s="2">
        <v>0</v>
      </c>
      <c r="AK317" s="2">
        <v>3500000</v>
      </c>
      <c r="AL317" s="2">
        <v>7000000</v>
      </c>
      <c r="AM317" s="2">
        <v>0</v>
      </c>
      <c r="AN317" s="2">
        <v>0</v>
      </c>
      <c r="AO317" s="2">
        <v>0</v>
      </c>
      <c r="AP317" s="2">
        <v>0</v>
      </c>
      <c r="AQ317" s="2">
        <v>7000000</v>
      </c>
      <c r="AR317" s="2">
        <v>3500000</v>
      </c>
      <c r="AS317" s="2">
        <v>0</v>
      </c>
      <c r="AT317" s="2">
        <v>3500000</v>
      </c>
      <c r="AU317" s="2">
        <v>0</v>
      </c>
      <c r="AV317" s="2">
        <v>0</v>
      </c>
      <c r="AW317" s="2">
        <v>0</v>
      </c>
      <c r="AX317" s="2">
        <v>3500000</v>
      </c>
      <c r="AY317" s="2" t="s">
        <v>8618</v>
      </c>
      <c r="AZ317" s="2" t="s">
        <v>8619</v>
      </c>
      <c r="BA317" s="1">
        <v>44197</v>
      </c>
      <c r="BB317" s="1">
        <v>44561</v>
      </c>
      <c r="BC317" s="1">
        <v>44132</v>
      </c>
      <c r="BD317" s="1">
        <v>44132</v>
      </c>
      <c r="BH317" s="1">
        <v>44132</v>
      </c>
      <c r="BI317" s="1">
        <v>44132</v>
      </c>
      <c r="BJ317" s="1">
        <v>44397</v>
      </c>
      <c r="BK317" s="1">
        <v>44158</v>
      </c>
      <c r="BL317" s="1">
        <v>44104</v>
      </c>
      <c r="BM317" s="5">
        <v>0.68473379629629627</v>
      </c>
      <c r="BN317" s="1">
        <v>44132</v>
      </c>
      <c r="BO317" s="5">
        <v>0.65983796296296293</v>
      </c>
      <c r="BP317" s="1">
        <v>44132</v>
      </c>
      <c r="BQ317" s="5">
        <v>0.66009259259259256</v>
      </c>
      <c r="BT317" s="1">
        <v>44132</v>
      </c>
      <c r="BU317" s="5">
        <v>0.6743865740740741</v>
      </c>
      <c r="BV317" s="2">
        <v>10</v>
      </c>
      <c r="BW317" s="2">
        <v>1630</v>
      </c>
      <c r="BX317" s="2">
        <v>1630</v>
      </c>
      <c r="BY317" s="2">
        <v>90</v>
      </c>
      <c r="BZ317" s="2" t="s">
        <v>8534</v>
      </c>
      <c r="CA317" s="2" t="s">
        <v>7597</v>
      </c>
      <c r="CB317" s="2">
        <v>0</v>
      </c>
      <c r="CC317" s="2">
        <v>0</v>
      </c>
      <c r="CD317" s="2">
        <v>1630</v>
      </c>
      <c r="CE317" s="2">
        <v>5</v>
      </c>
      <c r="CF317" s="2">
        <v>0</v>
      </c>
    </row>
    <row r="318" spans="1:84" x14ac:dyDescent="0.25">
      <c r="A318" s="2" t="s">
        <v>6321</v>
      </c>
      <c r="B318" s="2" t="s">
        <v>8816</v>
      </c>
      <c r="C318" s="2" t="s">
        <v>6322</v>
      </c>
      <c r="D318" s="2" t="s">
        <v>7552</v>
      </c>
      <c r="E318" s="2" t="s">
        <v>8817</v>
      </c>
      <c r="F318" s="2" t="s">
        <v>7426</v>
      </c>
      <c r="G318" s="2" t="s">
        <v>7551</v>
      </c>
      <c r="H318" s="2" t="s">
        <v>7552</v>
      </c>
      <c r="I318" s="2" t="s">
        <v>8818</v>
      </c>
      <c r="J318" s="2" t="s">
        <v>8613</v>
      </c>
      <c r="K318" s="2" t="s">
        <v>7730</v>
      </c>
      <c r="L318" s="2">
        <v>7650</v>
      </c>
      <c r="M318" s="2" t="s">
        <v>7432</v>
      </c>
      <c r="N318" s="2" t="s">
        <v>8819</v>
      </c>
      <c r="O318" s="2">
        <v>24306</v>
      </c>
      <c r="P318" s="2" t="s">
        <v>7475</v>
      </c>
      <c r="R318" s="2" t="s">
        <v>7435</v>
      </c>
      <c r="S318" s="2" t="s">
        <v>8615</v>
      </c>
      <c r="T318" s="2" t="s">
        <v>8615</v>
      </c>
      <c r="U318" s="2" t="s">
        <v>8615</v>
      </c>
      <c r="V318" s="2" t="s">
        <v>7604</v>
      </c>
      <c r="W318" s="2" t="s">
        <v>8616</v>
      </c>
      <c r="X318" s="2" t="s">
        <v>8617</v>
      </c>
      <c r="Y318" s="2" t="s">
        <v>7493</v>
      </c>
      <c r="Z318" s="2" t="s">
        <v>7440</v>
      </c>
      <c r="AA318" s="2">
        <v>100</v>
      </c>
      <c r="AB318" s="2">
        <v>0</v>
      </c>
      <c r="AC318" s="2">
        <v>50</v>
      </c>
      <c r="AD318" s="2">
        <v>0</v>
      </c>
      <c r="AE318" s="2">
        <v>3500000</v>
      </c>
      <c r="AF318" s="2">
        <v>0</v>
      </c>
      <c r="AG318" s="2">
        <v>0</v>
      </c>
      <c r="AH318" s="2">
        <v>0</v>
      </c>
      <c r="AI318" s="2">
        <v>0</v>
      </c>
      <c r="AJ318" s="2">
        <v>0</v>
      </c>
      <c r="AK318" s="2">
        <v>3500000</v>
      </c>
      <c r="AL318" s="2">
        <v>7000000</v>
      </c>
      <c r="AM318" s="2">
        <v>0</v>
      </c>
      <c r="AN318" s="2">
        <v>0</v>
      </c>
      <c r="AO318" s="2">
        <v>0</v>
      </c>
      <c r="AP318" s="2">
        <v>0</v>
      </c>
      <c r="AQ318" s="2">
        <v>7000000</v>
      </c>
      <c r="AR318" s="2">
        <v>3500000</v>
      </c>
      <c r="AS318" s="2">
        <v>0</v>
      </c>
      <c r="AT318" s="2">
        <v>3500000</v>
      </c>
      <c r="AU318" s="2">
        <v>0</v>
      </c>
      <c r="AV318" s="2">
        <v>0</v>
      </c>
      <c r="AW318" s="2">
        <v>0</v>
      </c>
      <c r="AX318" s="2">
        <v>3500000</v>
      </c>
      <c r="AY318" s="2" t="s">
        <v>8618</v>
      </c>
      <c r="AZ318" s="2" t="s">
        <v>8619</v>
      </c>
      <c r="BA318" s="1">
        <v>44197</v>
      </c>
      <c r="BB318" s="1">
        <v>44561</v>
      </c>
      <c r="BC318" s="1">
        <v>44146</v>
      </c>
      <c r="BD318" s="1">
        <v>44146</v>
      </c>
      <c r="BH318" s="1">
        <v>44146</v>
      </c>
      <c r="BI318" s="1">
        <v>44146</v>
      </c>
      <c r="BJ318" s="1">
        <v>44396</v>
      </c>
      <c r="BK318" s="1">
        <v>44166</v>
      </c>
      <c r="BL318" s="1">
        <v>44104</v>
      </c>
      <c r="BM318" s="5">
        <v>0.68571759259259257</v>
      </c>
      <c r="BN318" s="1">
        <v>44146</v>
      </c>
      <c r="BO318" s="5">
        <v>0.47479166666666667</v>
      </c>
      <c r="BP318" s="1">
        <v>44146</v>
      </c>
      <c r="BQ318" s="5">
        <v>0.47484953703703703</v>
      </c>
      <c r="BT318" s="1">
        <v>44146</v>
      </c>
      <c r="BU318" s="5">
        <v>0.48759259259259258</v>
      </c>
      <c r="BV318" s="2">
        <v>10</v>
      </c>
      <c r="BW318" s="2">
        <v>1630</v>
      </c>
      <c r="BX318" s="2">
        <v>1630</v>
      </c>
      <c r="BY318" s="2">
        <v>90</v>
      </c>
      <c r="BZ318" s="2" t="s">
        <v>7560</v>
      </c>
      <c r="CA318" s="2" t="s">
        <v>7561</v>
      </c>
      <c r="CB318" s="2">
        <v>0</v>
      </c>
      <c r="CC318" s="2">
        <v>0</v>
      </c>
      <c r="CD318" s="2">
        <v>1630</v>
      </c>
      <c r="CE318" s="2">
        <v>5</v>
      </c>
      <c r="CF318" s="2">
        <v>1</v>
      </c>
    </row>
    <row r="319" spans="1:84" x14ac:dyDescent="0.25">
      <c r="A319" s="2" t="s">
        <v>6275</v>
      </c>
      <c r="B319" s="2" t="s">
        <v>8820</v>
      </c>
      <c r="C319" s="2" t="s">
        <v>6276</v>
      </c>
      <c r="D319" s="2" t="s">
        <v>8442</v>
      </c>
      <c r="E319" s="2" t="s">
        <v>8821</v>
      </c>
      <c r="F319" s="2" t="s">
        <v>7426</v>
      </c>
      <c r="G319" s="2" t="s">
        <v>7593</v>
      </c>
      <c r="H319" s="2" t="s">
        <v>8442</v>
      </c>
      <c r="I319" s="2" t="s">
        <v>8822</v>
      </c>
      <c r="J319" s="2" t="s">
        <v>8613</v>
      </c>
      <c r="K319" s="2" t="s">
        <v>7730</v>
      </c>
      <c r="N319" s="2" t="s">
        <v>8823</v>
      </c>
      <c r="R319" s="2" t="s">
        <v>7435</v>
      </c>
      <c r="S319" s="2" t="s">
        <v>8615</v>
      </c>
      <c r="T319" s="2" t="s">
        <v>8615</v>
      </c>
      <c r="U319" s="2" t="s">
        <v>8615</v>
      </c>
      <c r="V319" s="2" t="s">
        <v>7604</v>
      </c>
      <c r="W319" s="2" t="s">
        <v>8616</v>
      </c>
      <c r="X319" s="2" t="s">
        <v>8617</v>
      </c>
      <c r="Y319" s="2" t="s">
        <v>7493</v>
      </c>
      <c r="Z319" s="2" t="s">
        <v>7440</v>
      </c>
      <c r="AA319" s="2">
        <v>80</v>
      </c>
      <c r="AB319" s="2">
        <v>0</v>
      </c>
      <c r="AC319" s="2">
        <v>50</v>
      </c>
      <c r="AD319" s="2">
        <v>0</v>
      </c>
      <c r="AE319" s="2">
        <v>2500000</v>
      </c>
      <c r="AF319" s="2">
        <v>0</v>
      </c>
      <c r="AG319" s="2">
        <v>0</v>
      </c>
      <c r="AH319" s="2">
        <v>0</v>
      </c>
      <c r="AI319" s="2">
        <v>0</v>
      </c>
      <c r="AJ319" s="2">
        <v>0</v>
      </c>
      <c r="AK319" s="2">
        <v>2500000</v>
      </c>
      <c r="AL319" s="2">
        <v>5000000</v>
      </c>
      <c r="AM319" s="2">
        <v>2500000</v>
      </c>
      <c r="AN319" s="2">
        <v>0</v>
      </c>
      <c r="AO319" s="2">
        <v>2500000</v>
      </c>
      <c r="AP319" s="2">
        <v>0</v>
      </c>
      <c r="AQ319" s="2">
        <v>5000000</v>
      </c>
      <c r="AR319" s="2">
        <v>2500000</v>
      </c>
      <c r="AS319" s="2">
        <v>2500000</v>
      </c>
      <c r="AT319" s="2">
        <v>2500000</v>
      </c>
      <c r="AU319" s="2">
        <v>0</v>
      </c>
      <c r="AV319" s="2">
        <v>0</v>
      </c>
      <c r="AW319" s="2">
        <v>0</v>
      </c>
      <c r="AX319" s="2">
        <v>2500000</v>
      </c>
      <c r="AY319" s="2" t="s">
        <v>8618</v>
      </c>
      <c r="AZ319" s="2" t="s">
        <v>8619</v>
      </c>
      <c r="BA319" s="1">
        <v>44197</v>
      </c>
      <c r="BB319" s="1">
        <v>44561</v>
      </c>
      <c r="BC319" s="1">
        <v>44139</v>
      </c>
      <c r="BD319" s="1">
        <v>44139</v>
      </c>
      <c r="BH319" s="1">
        <v>44139</v>
      </c>
      <c r="BI319" s="1">
        <v>44139</v>
      </c>
      <c r="BJ319" s="1">
        <v>44397</v>
      </c>
      <c r="BK319" s="1">
        <v>44166</v>
      </c>
      <c r="BL319" s="1">
        <v>44104</v>
      </c>
      <c r="BM319" s="5">
        <v>0.68724537037037037</v>
      </c>
      <c r="BN319" s="1">
        <v>44139</v>
      </c>
      <c r="BO319" s="5">
        <v>0.57912037037037034</v>
      </c>
      <c r="BP319" s="1">
        <v>44139</v>
      </c>
      <c r="BQ319" s="5">
        <v>0.57915509259259257</v>
      </c>
      <c r="BT319" s="1">
        <v>44139</v>
      </c>
      <c r="BU319" s="5">
        <v>0.61408564814814814</v>
      </c>
      <c r="BV319" s="2">
        <v>10</v>
      </c>
      <c r="BW319" s="2">
        <v>1630</v>
      </c>
      <c r="BX319" s="2">
        <v>1630</v>
      </c>
      <c r="BZ319" s="2" t="s">
        <v>8445</v>
      </c>
      <c r="CA319" s="2" t="s">
        <v>7597</v>
      </c>
      <c r="CB319" s="2">
        <v>0</v>
      </c>
      <c r="CC319" s="2">
        <v>0</v>
      </c>
      <c r="CD319" s="2">
        <v>1630</v>
      </c>
      <c r="CE319" s="2">
        <v>5</v>
      </c>
      <c r="CF319" s="2">
        <v>0</v>
      </c>
    </row>
    <row r="320" spans="1:84" x14ac:dyDescent="0.25">
      <c r="A320" s="2" t="s">
        <v>6280</v>
      </c>
      <c r="B320" s="2" t="s">
        <v>8824</v>
      </c>
      <c r="C320" s="2" t="s">
        <v>6281</v>
      </c>
      <c r="D320" s="2" t="s">
        <v>8826</v>
      </c>
      <c r="E320" s="2" t="s">
        <v>8825</v>
      </c>
      <c r="F320" s="2" t="s">
        <v>7426</v>
      </c>
      <c r="G320" s="2" t="s">
        <v>7551</v>
      </c>
      <c r="H320" s="2" t="s">
        <v>8826</v>
      </c>
      <c r="I320" s="2" t="s">
        <v>8827</v>
      </c>
      <c r="J320" s="2" t="s">
        <v>8613</v>
      </c>
      <c r="K320" s="2" t="s">
        <v>7730</v>
      </c>
      <c r="L320" s="2">
        <v>6179</v>
      </c>
      <c r="M320" s="2" t="s">
        <v>7432</v>
      </c>
      <c r="N320" s="2" t="s">
        <v>8828</v>
      </c>
      <c r="O320" s="2">
        <v>28898</v>
      </c>
      <c r="P320" s="2" t="s">
        <v>7475</v>
      </c>
      <c r="R320" s="2" t="s">
        <v>7435</v>
      </c>
      <c r="S320" s="2" t="s">
        <v>8615</v>
      </c>
      <c r="T320" s="2" t="s">
        <v>8615</v>
      </c>
      <c r="U320" s="2" t="s">
        <v>8615</v>
      </c>
      <c r="V320" s="2" t="s">
        <v>7604</v>
      </c>
      <c r="W320" s="2" t="s">
        <v>8616</v>
      </c>
      <c r="X320" s="2" t="s">
        <v>8617</v>
      </c>
      <c r="Y320" s="2" t="s">
        <v>7493</v>
      </c>
      <c r="Z320" s="2" t="s">
        <v>7440</v>
      </c>
      <c r="AA320" s="2">
        <v>96.5</v>
      </c>
      <c r="AB320" s="2">
        <v>100</v>
      </c>
      <c r="AC320" s="2">
        <v>100</v>
      </c>
      <c r="AD320" s="2">
        <v>0</v>
      </c>
      <c r="AE320" s="2">
        <v>3500000</v>
      </c>
      <c r="AF320" s="2">
        <v>0</v>
      </c>
      <c r="AG320" s="2">
        <v>0</v>
      </c>
      <c r="AH320" s="2">
        <v>0</v>
      </c>
      <c r="AI320" s="2">
        <v>0</v>
      </c>
      <c r="AJ320" s="2">
        <v>0</v>
      </c>
      <c r="AK320" s="2">
        <v>3500000</v>
      </c>
      <c r="AL320" s="2">
        <v>7000000</v>
      </c>
      <c r="AM320" s="2">
        <v>3500000</v>
      </c>
      <c r="AN320" s="2">
        <v>3500000</v>
      </c>
      <c r="AO320" s="2">
        <v>0</v>
      </c>
      <c r="AP320" s="2">
        <v>0</v>
      </c>
      <c r="AQ320" s="2">
        <v>7000000</v>
      </c>
      <c r="AR320" s="2">
        <v>7000000</v>
      </c>
      <c r="AS320" s="2">
        <v>0</v>
      </c>
      <c r="AT320" s="2">
        <v>3500000</v>
      </c>
      <c r="AU320" s="2">
        <v>0</v>
      </c>
      <c r="AV320" s="2">
        <v>0</v>
      </c>
      <c r="AW320" s="2">
        <v>0</v>
      </c>
      <c r="AX320" s="2">
        <v>3500000</v>
      </c>
      <c r="AY320" s="2" t="s">
        <v>8618</v>
      </c>
      <c r="AZ320" s="2" t="s">
        <v>8619</v>
      </c>
      <c r="BA320" s="1">
        <v>44197</v>
      </c>
      <c r="BB320" s="1">
        <v>44561</v>
      </c>
      <c r="BC320" s="1">
        <v>44139</v>
      </c>
      <c r="BD320" s="1">
        <v>44139</v>
      </c>
      <c r="BH320" s="1">
        <v>44139</v>
      </c>
      <c r="BI320" s="1">
        <v>44139</v>
      </c>
      <c r="BJ320" s="1">
        <v>44397</v>
      </c>
      <c r="BK320" s="1">
        <v>44166</v>
      </c>
      <c r="BL320" s="1">
        <v>44104</v>
      </c>
      <c r="BM320" s="5">
        <v>0.68819444444444444</v>
      </c>
      <c r="BN320" s="1">
        <v>44139</v>
      </c>
      <c r="BO320" s="5">
        <v>0.61359953703703707</v>
      </c>
      <c r="BP320" s="1">
        <v>44139</v>
      </c>
      <c r="BQ320" s="5">
        <v>0.62782407407407403</v>
      </c>
      <c r="BT320" s="1">
        <v>44139</v>
      </c>
      <c r="BU320" s="5">
        <v>0.65047453703703706</v>
      </c>
      <c r="BV320" s="2">
        <v>10</v>
      </c>
      <c r="BW320" s="2">
        <v>1630</v>
      </c>
      <c r="BX320" s="2">
        <v>1630</v>
      </c>
      <c r="BY320" s="2">
        <v>90</v>
      </c>
      <c r="BZ320" s="2" t="s">
        <v>8829</v>
      </c>
      <c r="CA320" s="2" t="s">
        <v>7561</v>
      </c>
      <c r="CB320" s="2">
        <v>0</v>
      </c>
      <c r="CC320" s="2">
        <v>0</v>
      </c>
      <c r="CD320" s="2">
        <v>1630</v>
      </c>
      <c r="CE320" s="2">
        <v>5</v>
      </c>
      <c r="CF320" s="2">
        <v>1</v>
      </c>
    </row>
    <row r="321" spans="1:84" x14ac:dyDescent="0.25">
      <c r="A321" s="2" t="s">
        <v>6253</v>
      </c>
      <c r="B321" s="2" t="s">
        <v>8830</v>
      </c>
      <c r="C321" s="2" t="s">
        <v>6254</v>
      </c>
      <c r="D321" s="2" t="s">
        <v>7771</v>
      </c>
      <c r="E321" s="2" t="s">
        <v>8831</v>
      </c>
      <c r="F321" s="2" t="s">
        <v>7426</v>
      </c>
      <c r="G321" s="2" t="s">
        <v>7770</v>
      </c>
      <c r="H321" s="2" t="s">
        <v>7771</v>
      </c>
      <c r="I321" s="2" t="s">
        <v>8832</v>
      </c>
      <c r="J321" s="2" t="s">
        <v>8613</v>
      </c>
      <c r="K321" s="2" t="s">
        <v>7730</v>
      </c>
      <c r="L321" s="2">
        <v>10350</v>
      </c>
      <c r="M321" s="2" t="s">
        <v>7432</v>
      </c>
      <c r="N321" s="2" t="s">
        <v>8833</v>
      </c>
      <c r="O321" s="2">
        <v>24837</v>
      </c>
      <c r="P321" s="2" t="s">
        <v>7475</v>
      </c>
      <c r="R321" s="2" t="s">
        <v>7435</v>
      </c>
      <c r="S321" s="2" t="s">
        <v>8615</v>
      </c>
      <c r="T321" s="2" t="s">
        <v>8615</v>
      </c>
      <c r="U321" s="2" t="s">
        <v>8615</v>
      </c>
      <c r="V321" s="2" t="s">
        <v>7604</v>
      </c>
      <c r="W321" s="2" t="s">
        <v>8616</v>
      </c>
      <c r="X321" s="2" t="s">
        <v>8617</v>
      </c>
      <c r="Y321" s="2" t="s">
        <v>7493</v>
      </c>
      <c r="Z321" s="2" t="s">
        <v>7440</v>
      </c>
      <c r="AA321" s="2">
        <v>85</v>
      </c>
      <c r="AB321" s="2">
        <v>100</v>
      </c>
      <c r="AC321" s="2">
        <v>100</v>
      </c>
      <c r="AD321" s="2">
        <v>0</v>
      </c>
      <c r="AE321" s="2">
        <v>2000000</v>
      </c>
      <c r="AF321" s="2">
        <v>0</v>
      </c>
      <c r="AG321" s="2">
        <v>0</v>
      </c>
      <c r="AH321" s="2">
        <v>0</v>
      </c>
      <c r="AI321" s="2">
        <v>0</v>
      </c>
      <c r="AJ321" s="2">
        <v>0</v>
      </c>
      <c r="AK321" s="2">
        <v>2000000</v>
      </c>
      <c r="AL321" s="2">
        <v>4000000</v>
      </c>
      <c r="AM321" s="2">
        <v>2000000</v>
      </c>
      <c r="AN321" s="2">
        <v>2000000</v>
      </c>
      <c r="AO321" s="2">
        <v>0</v>
      </c>
      <c r="AP321" s="2">
        <v>0</v>
      </c>
      <c r="AQ321" s="2">
        <v>4000000</v>
      </c>
      <c r="AR321" s="2">
        <v>4000000</v>
      </c>
      <c r="AS321" s="2">
        <v>0</v>
      </c>
      <c r="AT321" s="2">
        <v>2000000</v>
      </c>
      <c r="AU321" s="2">
        <v>0</v>
      </c>
      <c r="AV321" s="2">
        <v>0</v>
      </c>
      <c r="AW321" s="2">
        <v>0</v>
      </c>
      <c r="AX321" s="2">
        <v>2000000</v>
      </c>
      <c r="AY321" s="2" t="s">
        <v>8618</v>
      </c>
      <c r="AZ321" s="2" t="s">
        <v>8619</v>
      </c>
      <c r="BA321" s="1">
        <v>44197</v>
      </c>
      <c r="BB321" s="1">
        <v>44561</v>
      </c>
      <c r="BC321" s="1">
        <v>44140</v>
      </c>
      <c r="BD321" s="1">
        <v>44140</v>
      </c>
      <c r="BH321" s="1">
        <v>44140</v>
      </c>
      <c r="BI321" s="1">
        <v>44140</v>
      </c>
      <c r="BJ321" s="1">
        <v>44397</v>
      </c>
      <c r="BK321" s="1">
        <v>44174</v>
      </c>
      <c r="BL321" s="1">
        <v>44104</v>
      </c>
      <c r="BM321" s="5">
        <v>0.68929398148148147</v>
      </c>
      <c r="BN321" s="1">
        <v>44140</v>
      </c>
      <c r="BO321" s="5">
        <v>0.63638888888888889</v>
      </c>
      <c r="BP321" s="1">
        <v>44140</v>
      </c>
      <c r="BQ321" s="5">
        <v>0.63650462962962961</v>
      </c>
      <c r="BT321" s="1">
        <v>44140</v>
      </c>
      <c r="BU321" s="5">
        <v>0.64539351851851856</v>
      </c>
      <c r="BV321" s="2">
        <v>10</v>
      </c>
      <c r="BW321" s="2">
        <v>1630</v>
      </c>
      <c r="BX321" s="2">
        <v>1630</v>
      </c>
      <c r="BY321" s="2">
        <v>90</v>
      </c>
      <c r="BZ321" s="2" t="s">
        <v>7779</v>
      </c>
      <c r="CA321" s="2" t="s">
        <v>7780</v>
      </c>
      <c r="CB321" s="2">
        <v>0</v>
      </c>
      <c r="CC321" s="2">
        <v>0</v>
      </c>
      <c r="CD321" s="2">
        <v>1630</v>
      </c>
      <c r="CE321" s="2">
        <v>5</v>
      </c>
      <c r="CF321" s="2">
        <v>0</v>
      </c>
    </row>
    <row r="322" spans="1:84" x14ac:dyDescent="0.25">
      <c r="A322" s="2" t="s">
        <v>6297</v>
      </c>
      <c r="B322" s="2" t="s">
        <v>8834</v>
      </c>
      <c r="C322" s="2" t="s">
        <v>6298</v>
      </c>
      <c r="D322" s="2" t="s">
        <v>8836</v>
      </c>
      <c r="E322" s="2" t="s">
        <v>8835</v>
      </c>
      <c r="F322" s="2" t="s">
        <v>7426</v>
      </c>
      <c r="G322" s="2" t="s">
        <v>7593</v>
      </c>
      <c r="H322" s="2" t="s">
        <v>8836</v>
      </c>
      <c r="I322" s="2" t="s">
        <v>8837</v>
      </c>
      <c r="J322" s="2" t="s">
        <v>8613</v>
      </c>
      <c r="K322" s="2" t="s">
        <v>7730</v>
      </c>
      <c r="L322" s="2">
        <v>7917</v>
      </c>
      <c r="M322" s="2" t="s">
        <v>7432</v>
      </c>
      <c r="N322" s="2" t="s">
        <v>8838</v>
      </c>
      <c r="O322" s="2">
        <v>14689</v>
      </c>
      <c r="P322" s="2" t="s">
        <v>7475</v>
      </c>
      <c r="R322" s="2" t="s">
        <v>7435</v>
      </c>
      <c r="S322" s="2" t="s">
        <v>8615</v>
      </c>
      <c r="T322" s="2" t="s">
        <v>8615</v>
      </c>
      <c r="U322" s="2" t="s">
        <v>8615</v>
      </c>
      <c r="V322" s="2" t="s">
        <v>7604</v>
      </c>
      <c r="W322" s="2" t="s">
        <v>8616</v>
      </c>
      <c r="X322" s="2" t="s">
        <v>8617</v>
      </c>
      <c r="Y322" s="2" t="s">
        <v>7493</v>
      </c>
      <c r="Z322" s="2" t="s">
        <v>7440</v>
      </c>
      <c r="AA322" s="2">
        <v>60</v>
      </c>
      <c r="AB322" s="2">
        <v>0</v>
      </c>
      <c r="AC322" s="2">
        <v>50</v>
      </c>
      <c r="AD322" s="2">
        <v>0</v>
      </c>
      <c r="AE322" s="2">
        <v>2500000</v>
      </c>
      <c r="AF322" s="2">
        <v>0</v>
      </c>
      <c r="AG322" s="2">
        <v>0</v>
      </c>
      <c r="AH322" s="2">
        <v>0</v>
      </c>
      <c r="AI322" s="2">
        <v>0</v>
      </c>
      <c r="AJ322" s="2">
        <v>0</v>
      </c>
      <c r="AK322" s="2">
        <v>2500000</v>
      </c>
      <c r="AL322" s="2">
        <v>5000000</v>
      </c>
      <c r="AM322" s="2">
        <v>0</v>
      </c>
      <c r="AN322" s="2">
        <v>0</v>
      </c>
      <c r="AO322" s="2">
        <v>0</v>
      </c>
      <c r="AP322" s="2">
        <v>0</v>
      </c>
      <c r="AQ322" s="2">
        <v>5000000</v>
      </c>
      <c r="AR322" s="2">
        <v>2500000</v>
      </c>
      <c r="AS322" s="2">
        <v>0</v>
      </c>
      <c r="AT322" s="2">
        <v>2500000</v>
      </c>
      <c r="AU322" s="2">
        <v>0</v>
      </c>
      <c r="AV322" s="2">
        <v>0</v>
      </c>
      <c r="AW322" s="2">
        <v>0</v>
      </c>
      <c r="AX322" s="2">
        <v>2500000</v>
      </c>
      <c r="AY322" s="2" t="s">
        <v>8618</v>
      </c>
      <c r="AZ322" s="2" t="s">
        <v>8619</v>
      </c>
      <c r="BA322" s="1">
        <v>44197</v>
      </c>
      <c r="BB322" s="1">
        <v>44561</v>
      </c>
      <c r="BC322" s="1">
        <v>44134</v>
      </c>
      <c r="BD322" s="1">
        <v>44134</v>
      </c>
      <c r="BH322" s="1">
        <v>44134</v>
      </c>
      <c r="BI322" s="1">
        <v>44134</v>
      </c>
      <c r="BJ322" s="1">
        <v>44396</v>
      </c>
      <c r="BK322" s="1">
        <v>44174</v>
      </c>
      <c r="BL322" s="1">
        <v>44104</v>
      </c>
      <c r="BM322" s="5">
        <v>0.69400462962962961</v>
      </c>
      <c r="BN322" s="1">
        <v>44134</v>
      </c>
      <c r="BO322" s="5">
        <v>0.5434606481481481</v>
      </c>
      <c r="BP322" s="1">
        <v>44134</v>
      </c>
      <c r="BQ322" s="5">
        <v>0.54348379629629628</v>
      </c>
      <c r="BT322" s="1">
        <v>44134</v>
      </c>
      <c r="BU322" s="5">
        <v>0.64324074074074078</v>
      </c>
      <c r="BV322" s="2">
        <v>10</v>
      </c>
      <c r="BW322" s="2">
        <v>1630</v>
      </c>
      <c r="BX322" s="2">
        <v>1630</v>
      </c>
      <c r="BY322" s="2">
        <v>90</v>
      </c>
      <c r="BZ322" s="2" t="s">
        <v>8839</v>
      </c>
      <c r="CA322" s="2" t="s">
        <v>7597</v>
      </c>
      <c r="CB322" s="2">
        <v>0</v>
      </c>
      <c r="CC322" s="2">
        <v>0</v>
      </c>
      <c r="CD322" s="2">
        <v>1630</v>
      </c>
      <c r="CE322" s="2">
        <v>5</v>
      </c>
      <c r="CF322" s="2">
        <v>1</v>
      </c>
    </row>
    <row r="323" spans="1:84" x14ac:dyDescent="0.25">
      <c r="A323" s="2" t="s">
        <v>6256</v>
      </c>
      <c r="B323" s="2" t="s">
        <v>8840</v>
      </c>
      <c r="C323" s="2" t="s">
        <v>6257</v>
      </c>
      <c r="D323" s="2" t="s">
        <v>8842</v>
      </c>
      <c r="E323" s="2" t="s">
        <v>8841</v>
      </c>
      <c r="F323" s="2" t="s">
        <v>7426</v>
      </c>
      <c r="G323" s="2" t="s">
        <v>7486</v>
      </c>
      <c r="H323" s="2" t="s">
        <v>8842</v>
      </c>
      <c r="I323" s="2" t="s">
        <v>8843</v>
      </c>
      <c r="J323" s="2" t="s">
        <v>8613</v>
      </c>
      <c r="K323" s="2" t="s">
        <v>7730</v>
      </c>
      <c r="L323" s="2">
        <v>8688</v>
      </c>
      <c r="M323" s="2" t="s">
        <v>7432</v>
      </c>
      <c r="N323" s="2" t="s">
        <v>8844</v>
      </c>
      <c r="O323" s="2">
        <v>17373</v>
      </c>
      <c r="P323" s="2" t="s">
        <v>7475</v>
      </c>
      <c r="R323" s="2" t="s">
        <v>7435</v>
      </c>
      <c r="S323" s="2" t="s">
        <v>8615</v>
      </c>
      <c r="T323" s="2" t="s">
        <v>8615</v>
      </c>
      <c r="U323" s="2" t="s">
        <v>8615</v>
      </c>
      <c r="V323" s="2" t="s">
        <v>7604</v>
      </c>
      <c r="W323" s="2" t="s">
        <v>8616</v>
      </c>
      <c r="X323" s="2" t="s">
        <v>8617</v>
      </c>
      <c r="Y323" s="2" t="s">
        <v>7493</v>
      </c>
      <c r="Z323" s="2" t="s">
        <v>7440</v>
      </c>
      <c r="AA323" s="2">
        <v>80</v>
      </c>
      <c r="AB323" s="2">
        <v>0</v>
      </c>
      <c r="AC323" s="2">
        <v>50</v>
      </c>
      <c r="AD323" s="2">
        <v>0</v>
      </c>
      <c r="AE323" s="2">
        <v>2000000</v>
      </c>
      <c r="AF323" s="2">
        <v>0</v>
      </c>
      <c r="AG323" s="2">
        <v>0</v>
      </c>
      <c r="AH323" s="2">
        <v>0</v>
      </c>
      <c r="AI323" s="2">
        <v>0</v>
      </c>
      <c r="AJ323" s="2">
        <v>0</v>
      </c>
      <c r="AK323" s="2">
        <v>2000000</v>
      </c>
      <c r="AL323" s="2">
        <v>4000000</v>
      </c>
      <c r="AM323" s="2">
        <v>0</v>
      </c>
      <c r="AN323" s="2">
        <v>0</v>
      </c>
      <c r="AO323" s="2">
        <v>0</v>
      </c>
      <c r="AP323" s="2">
        <v>0</v>
      </c>
      <c r="AQ323" s="2">
        <v>4000000</v>
      </c>
      <c r="AR323" s="2">
        <v>2000000</v>
      </c>
      <c r="AS323" s="2">
        <v>0</v>
      </c>
      <c r="AT323" s="2">
        <v>2000000</v>
      </c>
      <c r="AU323" s="2">
        <v>0</v>
      </c>
      <c r="AV323" s="2">
        <v>0</v>
      </c>
      <c r="AW323" s="2">
        <v>0</v>
      </c>
      <c r="AX323" s="2">
        <v>2000000</v>
      </c>
      <c r="AY323" s="2" t="s">
        <v>8618</v>
      </c>
      <c r="AZ323" s="2" t="s">
        <v>8619</v>
      </c>
      <c r="BA323" s="1">
        <v>44197</v>
      </c>
      <c r="BB323" s="1">
        <v>44561</v>
      </c>
      <c r="BC323" s="1">
        <v>44139</v>
      </c>
      <c r="BD323" s="1">
        <v>44139</v>
      </c>
      <c r="BH323" s="1">
        <v>44139</v>
      </c>
      <c r="BI323" s="1">
        <v>44139</v>
      </c>
      <c r="BJ323" s="1">
        <v>44397</v>
      </c>
      <c r="BK323" s="1">
        <v>44148</v>
      </c>
      <c r="BL323" s="1">
        <v>44104</v>
      </c>
      <c r="BM323" s="5">
        <v>0.69725694444444442</v>
      </c>
      <c r="BN323" s="1">
        <v>44139</v>
      </c>
      <c r="BO323" s="5">
        <v>0.5318518518518518</v>
      </c>
      <c r="BP323" s="1">
        <v>44139</v>
      </c>
      <c r="BQ323" s="5">
        <v>0.53195601851851848</v>
      </c>
      <c r="BT323" s="1">
        <v>44139</v>
      </c>
      <c r="BU323" s="5">
        <v>0.61408564814814814</v>
      </c>
      <c r="BV323" s="2">
        <v>10</v>
      </c>
      <c r="BW323" s="2">
        <v>1630</v>
      </c>
      <c r="BX323" s="2">
        <v>1630</v>
      </c>
      <c r="BY323" s="2">
        <v>90</v>
      </c>
      <c r="BZ323" s="2" t="s">
        <v>8845</v>
      </c>
      <c r="CA323" s="2" t="s">
        <v>7497</v>
      </c>
      <c r="CB323" s="2">
        <v>0</v>
      </c>
      <c r="CC323" s="2">
        <v>0</v>
      </c>
      <c r="CD323" s="2">
        <v>1630</v>
      </c>
      <c r="CE323" s="2">
        <v>5</v>
      </c>
      <c r="CF323" s="2">
        <v>1</v>
      </c>
    </row>
    <row r="324" spans="1:84" x14ac:dyDescent="0.25">
      <c r="A324" s="2" t="s">
        <v>6331</v>
      </c>
      <c r="B324" s="2" t="s">
        <v>8846</v>
      </c>
      <c r="C324" s="2" t="s">
        <v>6332</v>
      </c>
      <c r="D324" s="2" t="s">
        <v>8848</v>
      </c>
      <c r="E324" s="2" t="s">
        <v>8847</v>
      </c>
      <c r="F324" s="2" t="s">
        <v>7426</v>
      </c>
      <c r="G324" s="2" t="s">
        <v>8102</v>
      </c>
      <c r="H324" s="2" t="s">
        <v>8848</v>
      </c>
      <c r="I324" s="2" t="s">
        <v>8849</v>
      </c>
      <c r="J324" s="2" t="s">
        <v>8613</v>
      </c>
      <c r="K324" s="2" t="s">
        <v>7730</v>
      </c>
      <c r="L324" s="2">
        <v>1480</v>
      </c>
      <c r="M324" s="2" t="s">
        <v>7432</v>
      </c>
      <c r="N324" s="2" t="s">
        <v>8850</v>
      </c>
      <c r="O324" s="2">
        <v>18815</v>
      </c>
      <c r="P324" s="2" t="s">
        <v>7475</v>
      </c>
      <c r="R324" s="2" t="s">
        <v>7435</v>
      </c>
      <c r="S324" s="2" t="s">
        <v>8615</v>
      </c>
      <c r="T324" s="2" t="s">
        <v>8615</v>
      </c>
      <c r="U324" s="2" t="s">
        <v>8615</v>
      </c>
      <c r="V324" s="2" t="s">
        <v>7604</v>
      </c>
      <c r="W324" s="2" t="s">
        <v>8616</v>
      </c>
      <c r="X324" s="2" t="s">
        <v>8617</v>
      </c>
      <c r="Y324" s="2" t="s">
        <v>7493</v>
      </c>
      <c r="Z324" s="2" t="s">
        <v>7440</v>
      </c>
      <c r="AA324" s="2">
        <v>77.5</v>
      </c>
      <c r="AB324" s="2">
        <v>0</v>
      </c>
      <c r="AC324" s="2">
        <v>50</v>
      </c>
      <c r="AD324" s="2">
        <v>0</v>
      </c>
      <c r="AE324" s="2">
        <v>2500000</v>
      </c>
      <c r="AF324" s="2">
        <v>0</v>
      </c>
      <c r="AG324" s="2">
        <v>0</v>
      </c>
      <c r="AH324" s="2">
        <v>0</v>
      </c>
      <c r="AI324" s="2">
        <v>0</v>
      </c>
      <c r="AJ324" s="2">
        <v>0</v>
      </c>
      <c r="AK324" s="2">
        <v>2500000</v>
      </c>
      <c r="AL324" s="2">
        <v>5000000</v>
      </c>
      <c r="AM324" s="2">
        <v>0</v>
      </c>
      <c r="AN324" s="2">
        <v>0</v>
      </c>
      <c r="AO324" s="2">
        <v>0</v>
      </c>
      <c r="AP324" s="2">
        <v>0</v>
      </c>
      <c r="AQ324" s="2">
        <v>5000000</v>
      </c>
      <c r="AR324" s="2">
        <v>2500000</v>
      </c>
      <c r="AS324" s="2">
        <v>0</v>
      </c>
      <c r="AT324" s="2">
        <v>2500000</v>
      </c>
      <c r="AU324" s="2">
        <v>0</v>
      </c>
      <c r="AV324" s="2">
        <v>0</v>
      </c>
      <c r="AW324" s="2">
        <v>0</v>
      </c>
      <c r="AX324" s="2">
        <v>2500000</v>
      </c>
      <c r="AY324" s="2" t="s">
        <v>8618</v>
      </c>
      <c r="AZ324" s="2" t="s">
        <v>8619</v>
      </c>
      <c r="BA324" s="1">
        <v>44197</v>
      </c>
      <c r="BB324" s="1">
        <v>44561</v>
      </c>
      <c r="BC324" s="1">
        <v>44140</v>
      </c>
      <c r="BD324" s="1">
        <v>44140</v>
      </c>
      <c r="BH324" s="1">
        <v>44160</v>
      </c>
      <c r="BI324" s="1">
        <v>44160</v>
      </c>
      <c r="BJ324" s="1">
        <v>44396</v>
      </c>
      <c r="BK324" s="1">
        <v>44182</v>
      </c>
      <c r="BL324" s="1">
        <v>44104</v>
      </c>
      <c r="BM324" s="5">
        <v>0.69885416666666667</v>
      </c>
      <c r="BN324" s="1">
        <v>44140</v>
      </c>
      <c r="BO324" s="5">
        <v>0.46012731481481484</v>
      </c>
      <c r="BP324" s="1">
        <v>44160</v>
      </c>
      <c r="BQ324" s="5">
        <v>0.46087962962962964</v>
      </c>
      <c r="BT324" s="1">
        <v>44160</v>
      </c>
      <c r="BU324" s="5">
        <v>0.50207175925925929</v>
      </c>
      <c r="BV324" s="2">
        <v>10</v>
      </c>
      <c r="BW324" s="2">
        <v>1630</v>
      </c>
      <c r="BX324" s="2">
        <v>1630</v>
      </c>
      <c r="BY324" s="2">
        <v>90</v>
      </c>
      <c r="BZ324" s="2" t="s">
        <v>8851</v>
      </c>
      <c r="CA324" s="2" t="s">
        <v>7608</v>
      </c>
      <c r="CB324" s="2">
        <v>0</v>
      </c>
      <c r="CC324" s="2">
        <v>0</v>
      </c>
      <c r="CD324" s="2">
        <v>1630</v>
      </c>
      <c r="CE324" s="2">
        <v>5</v>
      </c>
      <c r="CF324" s="2">
        <v>0</v>
      </c>
    </row>
    <row r="325" spans="1:84" x14ac:dyDescent="0.25">
      <c r="A325" s="2" t="s">
        <v>6210</v>
      </c>
      <c r="B325" s="2" t="s">
        <v>8852</v>
      </c>
      <c r="C325" s="2" t="s">
        <v>6211</v>
      </c>
      <c r="D325" s="2" t="s">
        <v>8684</v>
      </c>
      <c r="E325" s="2" t="s">
        <v>8853</v>
      </c>
      <c r="F325" s="2" t="s">
        <v>7426</v>
      </c>
      <c r="G325" s="2" t="s">
        <v>7784</v>
      </c>
      <c r="H325" s="2" t="s">
        <v>8684</v>
      </c>
      <c r="I325" s="2" t="s">
        <v>8854</v>
      </c>
      <c r="J325" s="2" t="s">
        <v>8613</v>
      </c>
      <c r="K325" s="2" t="s">
        <v>7730</v>
      </c>
      <c r="L325" s="2">
        <v>4542</v>
      </c>
      <c r="M325" s="2" t="s">
        <v>7432</v>
      </c>
      <c r="N325" s="2" t="s">
        <v>8855</v>
      </c>
      <c r="O325" s="2">
        <v>6584</v>
      </c>
      <c r="P325" s="2" t="s">
        <v>7475</v>
      </c>
      <c r="R325" s="2" t="s">
        <v>7435</v>
      </c>
      <c r="S325" s="2" t="s">
        <v>8615</v>
      </c>
      <c r="T325" s="2" t="s">
        <v>8615</v>
      </c>
      <c r="U325" s="2" t="s">
        <v>8615</v>
      </c>
      <c r="V325" s="2" t="s">
        <v>7604</v>
      </c>
      <c r="W325" s="2" t="s">
        <v>8616</v>
      </c>
      <c r="X325" s="2" t="s">
        <v>8617</v>
      </c>
      <c r="Y325" s="2" t="s">
        <v>7493</v>
      </c>
      <c r="Z325" s="2" t="s">
        <v>7440</v>
      </c>
      <c r="AA325" s="2">
        <v>96</v>
      </c>
      <c r="AB325" s="2">
        <v>0</v>
      </c>
      <c r="AC325" s="2">
        <v>50</v>
      </c>
      <c r="AD325" s="2">
        <v>0</v>
      </c>
      <c r="AE325" s="2">
        <v>999999.89</v>
      </c>
      <c r="AF325" s="2">
        <v>0</v>
      </c>
      <c r="AG325" s="2">
        <v>0</v>
      </c>
      <c r="AH325" s="2">
        <v>0</v>
      </c>
      <c r="AI325" s="2">
        <v>0</v>
      </c>
      <c r="AJ325" s="2">
        <v>0</v>
      </c>
      <c r="AK325" s="2">
        <v>999999.89</v>
      </c>
      <c r="AL325" s="2">
        <v>1999999.78</v>
      </c>
      <c r="AM325" s="2">
        <v>999999.89</v>
      </c>
      <c r="AN325" s="2">
        <v>0</v>
      </c>
      <c r="AO325" s="2">
        <v>999999.89</v>
      </c>
      <c r="AP325" s="2">
        <v>0</v>
      </c>
      <c r="AQ325" s="2">
        <v>1999999.78</v>
      </c>
      <c r="AR325" s="2">
        <v>999999.89</v>
      </c>
      <c r="AS325" s="2">
        <v>999999.89</v>
      </c>
      <c r="AT325" s="2">
        <v>999999.89</v>
      </c>
      <c r="AU325" s="2">
        <v>0</v>
      </c>
      <c r="AV325" s="2">
        <v>0</v>
      </c>
      <c r="AW325" s="2">
        <v>0</v>
      </c>
      <c r="AX325" s="2">
        <v>999999.89</v>
      </c>
      <c r="AY325" s="2" t="s">
        <v>8618</v>
      </c>
      <c r="AZ325" s="2" t="s">
        <v>8619</v>
      </c>
      <c r="BA325" s="1">
        <v>44197</v>
      </c>
      <c r="BB325" s="1">
        <v>44561</v>
      </c>
      <c r="BC325" s="1">
        <v>44109</v>
      </c>
      <c r="BD325" s="1">
        <v>44109</v>
      </c>
      <c r="BH325" s="1">
        <v>44109</v>
      </c>
      <c r="BI325" s="1">
        <v>44130</v>
      </c>
      <c r="BJ325" s="1">
        <v>44397</v>
      </c>
      <c r="BK325" s="1">
        <v>44133</v>
      </c>
      <c r="BL325" s="1">
        <v>44104</v>
      </c>
      <c r="BM325" s="5">
        <v>0.70002314814814814</v>
      </c>
      <c r="BN325" s="1">
        <v>44109</v>
      </c>
      <c r="BO325" s="5">
        <v>0.5660532407407407</v>
      </c>
      <c r="BP325" s="1">
        <v>44109</v>
      </c>
      <c r="BQ325" s="5">
        <v>0.62399305555555551</v>
      </c>
      <c r="BR325" s="1">
        <v>44109</v>
      </c>
      <c r="BS325" s="5">
        <v>0.59340277777777772</v>
      </c>
      <c r="BT325" s="1">
        <v>44109</v>
      </c>
      <c r="BU325" s="5">
        <v>0.62482638888888886</v>
      </c>
      <c r="BV325" s="2">
        <v>10</v>
      </c>
      <c r="BW325" s="2">
        <v>1630</v>
      </c>
      <c r="BX325" s="2">
        <v>1630</v>
      </c>
      <c r="BY325" s="2">
        <v>90</v>
      </c>
      <c r="BZ325" s="2" t="s">
        <v>8686</v>
      </c>
      <c r="CA325" s="2" t="s">
        <v>7790</v>
      </c>
      <c r="CB325" s="2">
        <v>0</v>
      </c>
      <c r="CC325" s="2">
        <v>0</v>
      </c>
      <c r="CD325" s="2">
        <v>1630</v>
      </c>
      <c r="CE325" s="2">
        <v>5</v>
      </c>
      <c r="CF325" s="2">
        <v>1</v>
      </c>
    </row>
    <row r="326" spans="1:84" x14ac:dyDescent="0.25">
      <c r="A326" s="2" t="s">
        <v>6100</v>
      </c>
      <c r="B326" s="2" t="s">
        <v>8856</v>
      </c>
      <c r="C326" s="2" t="s">
        <v>6101</v>
      </c>
      <c r="D326" s="2" t="s">
        <v>7785</v>
      </c>
      <c r="E326" s="2" t="s">
        <v>8857</v>
      </c>
      <c r="F326" s="2" t="s">
        <v>7426</v>
      </c>
      <c r="G326" s="2" t="s">
        <v>7784</v>
      </c>
      <c r="H326" s="2" t="s">
        <v>7785</v>
      </c>
      <c r="I326" s="2" t="s">
        <v>8858</v>
      </c>
      <c r="J326" s="2" t="s">
        <v>8613</v>
      </c>
      <c r="K326" s="2" t="s">
        <v>7730</v>
      </c>
      <c r="L326" s="2">
        <v>2504</v>
      </c>
      <c r="M326" s="2" t="s">
        <v>7432</v>
      </c>
      <c r="N326" s="2" t="s">
        <v>8859</v>
      </c>
      <c r="O326" s="2">
        <v>4951</v>
      </c>
      <c r="P326" s="2" t="s">
        <v>7475</v>
      </c>
      <c r="R326" s="2" t="s">
        <v>7435</v>
      </c>
      <c r="S326" s="2" t="s">
        <v>8615</v>
      </c>
      <c r="T326" s="2" t="s">
        <v>8615</v>
      </c>
      <c r="U326" s="2" t="s">
        <v>8615</v>
      </c>
      <c r="V326" s="2" t="s">
        <v>7604</v>
      </c>
      <c r="W326" s="2" t="s">
        <v>8616</v>
      </c>
      <c r="X326" s="2" t="s">
        <v>8617</v>
      </c>
      <c r="Y326" s="2" t="s">
        <v>7493</v>
      </c>
      <c r="Z326" s="2" t="s">
        <v>7440</v>
      </c>
      <c r="AA326" s="2">
        <v>94</v>
      </c>
      <c r="AB326" s="2">
        <v>100</v>
      </c>
      <c r="AC326" s="2">
        <v>100</v>
      </c>
      <c r="AD326" s="2">
        <v>0</v>
      </c>
      <c r="AE326" s="2">
        <v>1000000</v>
      </c>
      <c r="AF326" s="2">
        <v>0</v>
      </c>
      <c r="AG326" s="2">
        <v>0</v>
      </c>
      <c r="AH326" s="2">
        <v>0</v>
      </c>
      <c r="AI326" s="2">
        <v>0</v>
      </c>
      <c r="AJ326" s="2">
        <v>0</v>
      </c>
      <c r="AK326" s="2">
        <v>1000000</v>
      </c>
      <c r="AL326" s="2">
        <v>2000000</v>
      </c>
      <c r="AM326" s="2">
        <v>1000000</v>
      </c>
      <c r="AN326" s="2">
        <v>1000000</v>
      </c>
      <c r="AO326" s="2">
        <v>0</v>
      </c>
      <c r="AP326" s="2">
        <v>0</v>
      </c>
      <c r="AQ326" s="2">
        <v>2000000</v>
      </c>
      <c r="AR326" s="2">
        <v>2000000</v>
      </c>
      <c r="AS326" s="2">
        <v>0</v>
      </c>
      <c r="AT326" s="2">
        <v>1000000</v>
      </c>
      <c r="AU326" s="2">
        <v>0</v>
      </c>
      <c r="AV326" s="2">
        <v>0</v>
      </c>
      <c r="AW326" s="2">
        <v>0</v>
      </c>
      <c r="AX326" s="2">
        <v>1000000</v>
      </c>
      <c r="AY326" s="2" t="s">
        <v>8618</v>
      </c>
      <c r="AZ326" s="2" t="s">
        <v>8619</v>
      </c>
      <c r="BA326" s="1">
        <v>44197</v>
      </c>
      <c r="BB326" s="1">
        <v>44561</v>
      </c>
      <c r="BC326" s="1">
        <v>44126</v>
      </c>
      <c r="BD326" s="1">
        <v>44126</v>
      </c>
      <c r="BH326" s="1">
        <v>44126</v>
      </c>
      <c r="BI326" s="1">
        <v>44126</v>
      </c>
      <c r="BJ326" s="1">
        <v>44397</v>
      </c>
      <c r="BK326" s="1">
        <v>44133</v>
      </c>
      <c r="BL326" s="1">
        <v>44104</v>
      </c>
      <c r="BM326" s="5">
        <v>0.70106481481481486</v>
      </c>
      <c r="BN326" s="1">
        <v>44126</v>
      </c>
      <c r="BO326" s="5">
        <v>0.54449074074074078</v>
      </c>
      <c r="BP326" s="1">
        <v>44126</v>
      </c>
      <c r="BQ326" s="5">
        <v>0.54486111111111113</v>
      </c>
      <c r="BT326" s="1">
        <v>44126</v>
      </c>
      <c r="BU326" s="5">
        <v>0.63003472222222223</v>
      </c>
      <c r="BV326" s="2">
        <v>10</v>
      </c>
      <c r="BW326" s="2">
        <v>1630</v>
      </c>
      <c r="BX326" s="2">
        <v>1630</v>
      </c>
      <c r="BY326" s="2">
        <v>90</v>
      </c>
      <c r="BZ326" s="2" t="s">
        <v>7789</v>
      </c>
      <c r="CA326" s="2" t="s">
        <v>7790</v>
      </c>
      <c r="CB326" s="2">
        <v>0</v>
      </c>
      <c r="CC326" s="2">
        <v>0</v>
      </c>
      <c r="CD326" s="2">
        <v>1630</v>
      </c>
      <c r="CE326" s="2">
        <v>5</v>
      </c>
      <c r="CF326" s="2">
        <v>2</v>
      </c>
    </row>
    <row r="327" spans="1:84" x14ac:dyDescent="0.25">
      <c r="A327" s="2" t="s">
        <v>6094</v>
      </c>
      <c r="B327" s="2" t="s">
        <v>8860</v>
      </c>
      <c r="C327" s="2" t="s">
        <v>6095</v>
      </c>
      <c r="D327" s="2" t="s">
        <v>8070</v>
      </c>
      <c r="E327" s="2" t="s">
        <v>8861</v>
      </c>
      <c r="F327" s="2" t="s">
        <v>7426</v>
      </c>
      <c r="G327" s="2" t="s">
        <v>7700</v>
      </c>
      <c r="H327" s="2" t="s">
        <v>8070</v>
      </c>
      <c r="I327" s="2" t="s">
        <v>8862</v>
      </c>
      <c r="J327" s="2" t="s">
        <v>8613</v>
      </c>
      <c r="K327" s="2" t="s">
        <v>7730</v>
      </c>
      <c r="L327" s="2">
        <v>2506</v>
      </c>
      <c r="M327" s="2" t="s">
        <v>7432</v>
      </c>
      <c r="N327" s="2" t="s">
        <v>8863</v>
      </c>
      <c r="O327" s="2">
        <v>16508</v>
      </c>
      <c r="P327" s="2" t="s">
        <v>7475</v>
      </c>
      <c r="R327" s="2" t="s">
        <v>7435</v>
      </c>
      <c r="S327" s="2" t="s">
        <v>8615</v>
      </c>
      <c r="T327" s="2" t="s">
        <v>8615</v>
      </c>
      <c r="U327" s="2" t="s">
        <v>8615</v>
      </c>
      <c r="V327" s="2" t="s">
        <v>7604</v>
      </c>
      <c r="W327" s="2" t="s">
        <v>8616</v>
      </c>
      <c r="X327" s="2" t="s">
        <v>8617</v>
      </c>
      <c r="Y327" s="2" t="s">
        <v>7493</v>
      </c>
      <c r="Z327" s="2" t="s">
        <v>7440</v>
      </c>
      <c r="AA327" s="2">
        <v>85</v>
      </c>
      <c r="AB327" s="2">
        <v>100</v>
      </c>
      <c r="AC327" s="2">
        <v>100</v>
      </c>
      <c r="AD327" s="2">
        <v>0</v>
      </c>
      <c r="AE327" s="2">
        <v>2500000</v>
      </c>
      <c r="AF327" s="2">
        <v>0</v>
      </c>
      <c r="AG327" s="2">
        <v>0</v>
      </c>
      <c r="AH327" s="2">
        <v>0</v>
      </c>
      <c r="AI327" s="2">
        <v>0</v>
      </c>
      <c r="AJ327" s="2">
        <v>0</v>
      </c>
      <c r="AK327" s="2">
        <v>2500000</v>
      </c>
      <c r="AL327" s="2">
        <v>5000000</v>
      </c>
      <c r="AM327" s="2">
        <v>2500000</v>
      </c>
      <c r="AN327" s="2">
        <v>2500000</v>
      </c>
      <c r="AO327" s="2">
        <v>0</v>
      </c>
      <c r="AP327" s="2">
        <v>0</v>
      </c>
      <c r="AQ327" s="2">
        <v>5000000</v>
      </c>
      <c r="AR327" s="2">
        <v>5000000</v>
      </c>
      <c r="AS327" s="2">
        <v>0</v>
      </c>
      <c r="AT327" s="2">
        <v>2500000</v>
      </c>
      <c r="AU327" s="2">
        <v>0</v>
      </c>
      <c r="AV327" s="2">
        <v>0</v>
      </c>
      <c r="AW327" s="2">
        <v>0</v>
      </c>
      <c r="AX327" s="2">
        <v>2500000</v>
      </c>
      <c r="AY327" s="2" t="s">
        <v>8618</v>
      </c>
      <c r="AZ327" s="2" t="s">
        <v>8619</v>
      </c>
      <c r="BA327" s="1">
        <v>44197</v>
      </c>
      <c r="BB327" s="1">
        <v>44561</v>
      </c>
      <c r="BC327" s="1">
        <v>44106</v>
      </c>
      <c r="BD327" s="1">
        <v>44106</v>
      </c>
      <c r="BH327" s="1">
        <v>44106</v>
      </c>
      <c r="BI327" s="1">
        <v>44126</v>
      </c>
      <c r="BJ327" s="1">
        <v>44397</v>
      </c>
      <c r="BK327" s="1">
        <v>44133</v>
      </c>
      <c r="BL327" s="1">
        <v>44104</v>
      </c>
      <c r="BM327" s="5">
        <v>0.70199074074074075</v>
      </c>
      <c r="BN327" s="1">
        <v>44106</v>
      </c>
      <c r="BO327" s="5">
        <v>0.55844907407407407</v>
      </c>
      <c r="BP327" s="1">
        <v>44106</v>
      </c>
      <c r="BQ327" s="5">
        <v>0.55850694444444449</v>
      </c>
      <c r="BT327" s="1">
        <v>44106</v>
      </c>
      <c r="BU327" s="5">
        <v>0.57105324074074071</v>
      </c>
      <c r="BV327" s="2">
        <v>10</v>
      </c>
      <c r="BW327" s="2">
        <v>1630</v>
      </c>
      <c r="BX327" s="2">
        <v>1630</v>
      </c>
      <c r="BY327" s="2">
        <v>90</v>
      </c>
      <c r="BZ327" s="2" t="s">
        <v>8072</v>
      </c>
      <c r="CA327" s="2" t="s">
        <v>7703</v>
      </c>
      <c r="CB327" s="2">
        <v>0</v>
      </c>
      <c r="CC327" s="2">
        <v>0</v>
      </c>
      <c r="CD327" s="2">
        <v>1630</v>
      </c>
      <c r="CE327" s="2">
        <v>5</v>
      </c>
      <c r="CF327" s="2">
        <v>2</v>
      </c>
    </row>
    <row r="328" spans="1:84" x14ac:dyDescent="0.25">
      <c r="A328" s="2" t="s">
        <v>6088</v>
      </c>
      <c r="B328" s="2" t="s">
        <v>8864</v>
      </c>
      <c r="C328" s="2" t="s">
        <v>6089</v>
      </c>
      <c r="D328" s="2" t="s">
        <v>8866</v>
      </c>
      <c r="E328" s="2" t="s">
        <v>8865</v>
      </c>
      <c r="F328" s="2" t="s">
        <v>7426</v>
      </c>
      <c r="G328" s="2" t="s">
        <v>7700</v>
      </c>
      <c r="H328" s="2" t="s">
        <v>8866</v>
      </c>
      <c r="I328" s="2" t="s">
        <v>8867</v>
      </c>
      <c r="J328" s="2" t="s">
        <v>8613</v>
      </c>
      <c r="K328" s="2" t="s">
        <v>7730</v>
      </c>
      <c r="L328" s="2">
        <v>63250</v>
      </c>
      <c r="M328" s="2" t="s">
        <v>7432</v>
      </c>
      <c r="N328" s="2" t="s">
        <v>8868</v>
      </c>
      <c r="O328" s="2">
        <v>20715</v>
      </c>
      <c r="P328" s="2" t="s">
        <v>7475</v>
      </c>
      <c r="R328" s="2" t="s">
        <v>7435</v>
      </c>
      <c r="S328" s="2" t="s">
        <v>8615</v>
      </c>
      <c r="T328" s="2" t="s">
        <v>8615</v>
      </c>
      <c r="U328" s="2" t="s">
        <v>8615</v>
      </c>
      <c r="V328" s="2" t="s">
        <v>7604</v>
      </c>
      <c r="W328" s="2" t="s">
        <v>8616</v>
      </c>
      <c r="X328" s="2" t="s">
        <v>8617</v>
      </c>
      <c r="Y328" s="2" t="s">
        <v>7493</v>
      </c>
      <c r="Z328" s="2" t="s">
        <v>7440</v>
      </c>
      <c r="AA328" s="2">
        <v>80</v>
      </c>
      <c r="AB328" s="2">
        <v>100</v>
      </c>
      <c r="AC328" s="2">
        <v>100</v>
      </c>
      <c r="AD328" s="2">
        <v>0</v>
      </c>
      <c r="AE328" s="2">
        <v>2500000</v>
      </c>
      <c r="AF328" s="2">
        <v>0</v>
      </c>
      <c r="AG328" s="2">
        <v>0</v>
      </c>
      <c r="AH328" s="2">
        <v>0</v>
      </c>
      <c r="AI328" s="2">
        <v>0</v>
      </c>
      <c r="AJ328" s="2">
        <v>0</v>
      </c>
      <c r="AK328" s="2">
        <v>2500000</v>
      </c>
      <c r="AL328" s="2">
        <v>5000000</v>
      </c>
      <c r="AM328" s="2">
        <v>2500000</v>
      </c>
      <c r="AN328" s="2">
        <v>2500000</v>
      </c>
      <c r="AO328" s="2">
        <v>0</v>
      </c>
      <c r="AP328" s="2">
        <v>0</v>
      </c>
      <c r="AQ328" s="2">
        <v>5000000</v>
      </c>
      <c r="AR328" s="2">
        <v>5000000</v>
      </c>
      <c r="AS328" s="2">
        <v>0</v>
      </c>
      <c r="AT328" s="2">
        <v>2500000</v>
      </c>
      <c r="AU328" s="2">
        <v>0</v>
      </c>
      <c r="AV328" s="2">
        <v>0</v>
      </c>
      <c r="AW328" s="2">
        <v>0</v>
      </c>
      <c r="AX328" s="2">
        <v>2500000</v>
      </c>
      <c r="AY328" s="2" t="s">
        <v>8618</v>
      </c>
      <c r="AZ328" s="2" t="s">
        <v>8619</v>
      </c>
      <c r="BA328" s="1">
        <v>44197</v>
      </c>
      <c r="BB328" s="1">
        <v>44561</v>
      </c>
      <c r="BC328" s="1">
        <v>44106</v>
      </c>
      <c r="BD328" s="1">
        <v>44106</v>
      </c>
      <c r="BH328" s="1">
        <v>44106</v>
      </c>
      <c r="BI328" s="1">
        <v>44126</v>
      </c>
      <c r="BJ328" s="1">
        <v>44397</v>
      </c>
      <c r="BK328" s="1">
        <v>44133</v>
      </c>
      <c r="BL328" s="1">
        <v>44104</v>
      </c>
      <c r="BM328" s="5">
        <v>0.70307870370370373</v>
      </c>
      <c r="BN328" s="1">
        <v>44106</v>
      </c>
      <c r="BO328" s="5">
        <v>0.48682870370370368</v>
      </c>
      <c r="BP328" s="1">
        <v>44106</v>
      </c>
      <c r="BQ328" s="5">
        <v>0.48689814814814814</v>
      </c>
      <c r="BT328" s="1">
        <v>44106</v>
      </c>
      <c r="BU328" s="5">
        <v>0.57105324074074071</v>
      </c>
      <c r="BV328" s="2">
        <v>10</v>
      </c>
      <c r="BW328" s="2">
        <v>1630</v>
      </c>
      <c r="BX328" s="2">
        <v>1630</v>
      </c>
      <c r="BY328" s="2">
        <v>90</v>
      </c>
      <c r="BZ328" s="2" t="s">
        <v>8869</v>
      </c>
      <c r="CA328" s="2" t="s">
        <v>7703</v>
      </c>
      <c r="CB328" s="2">
        <v>0</v>
      </c>
      <c r="CC328" s="2">
        <v>0</v>
      </c>
      <c r="CD328" s="2">
        <v>1630</v>
      </c>
      <c r="CE328" s="2">
        <v>5</v>
      </c>
      <c r="CF328" s="2">
        <v>2</v>
      </c>
    </row>
    <row r="329" spans="1:84" x14ac:dyDescent="0.25">
      <c r="A329" s="2" t="s">
        <v>6135</v>
      </c>
      <c r="B329" s="2" t="s">
        <v>8870</v>
      </c>
      <c r="C329" s="2" t="s">
        <v>6136</v>
      </c>
      <c r="D329" s="2" t="s">
        <v>8293</v>
      </c>
      <c r="E329" s="2" t="s">
        <v>8871</v>
      </c>
      <c r="F329" s="2" t="s">
        <v>7426</v>
      </c>
      <c r="G329" s="2" t="s">
        <v>8292</v>
      </c>
      <c r="H329" s="2" t="s">
        <v>8293</v>
      </c>
      <c r="I329" s="2" t="s">
        <v>8872</v>
      </c>
      <c r="J329" s="2" t="s">
        <v>8613</v>
      </c>
      <c r="K329" s="2" t="s">
        <v>7730</v>
      </c>
      <c r="L329" s="2">
        <v>5654</v>
      </c>
      <c r="M329" s="2" t="s">
        <v>7432</v>
      </c>
      <c r="N329" s="2" t="s">
        <v>8873</v>
      </c>
      <c r="O329" s="2">
        <v>12289</v>
      </c>
      <c r="P329" s="2" t="s">
        <v>7475</v>
      </c>
      <c r="R329" s="2" t="s">
        <v>7435</v>
      </c>
      <c r="S329" s="2" t="s">
        <v>8615</v>
      </c>
      <c r="T329" s="2" t="s">
        <v>8615</v>
      </c>
      <c r="U329" s="2" t="s">
        <v>8615</v>
      </c>
      <c r="V329" s="2" t="s">
        <v>7604</v>
      </c>
      <c r="W329" s="2" t="s">
        <v>8616</v>
      </c>
      <c r="X329" s="2" t="s">
        <v>8617</v>
      </c>
      <c r="Y329" s="2" t="s">
        <v>7493</v>
      </c>
      <c r="Z329" s="2" t="s">
        <v>7440</v>
      </c>
      <c r="AA329" s="2">
        <v>100</v>
      </c>
      <c r="AB329" s="2">
        <v>0</v>
      </c>
      <c r="AC329" s="2">
        <v>50</v>
      </c>
      <c r="AD329" s="2">
        <v>0</v>
      </c>
      <c r="AE329" s="2">
        <v>1500000</v>
      </c>
      <c r="AF329" s="2">
        <v>0</v>
      </c>
      <c r="AG329" s="2">
        <v>0</v>
      </c>
      <c r="AH329" s="2">
        <v>0</v>
      </c>
      <c r="AI329" s="2">
        <v>0</v>
      </c>
      <c r="AJ329" s="2">
        <v>0</v>
      </c>
      <c r="AK329" s="2">
        <v>1500000</v>
      </c>
      <c r="AL329" s="2">
        <v>3000000</v>
      </c>
      <c r="AM329" s="2">
        <v>0</v>
      </c>
      <c r="AN329" s="2">
        <v>0</v>
      </c>
      <c r="AO329" s="2">
        <v>0</v>
      </c>
      <c r="AP329" s="2">
        <v>0</v>
      </c>
      <c r="AQ329" s="2">
        <v>3000000</v>
      </c>
      <c r="AR329" s="2">
        <v>1500000</v>
      </c>
      <c r="AS329" s="2">
        <v>0</v>
      </c>
      <c r="AT329" s="2">
        <v>1500000</v>
      </c>
      <c r="AU329" s="2">
        <v>0</v>
      </c>
      <c r="AV329" s="2">
        <v>0</v>
      </c>
      <c r="AW329" s="2">
        <v>0</v>
      </c>
      <c r="AX329" s="2">
        <v>1500000</v>
      </c>
      <c r="AY329" s="2" t="s">
        <v>8618</v>
      </c>
      <c r="AZ329" s="2" t="s">
        <v>8619</v>
      </c>
      <c r="BA329" s="1">
        <v>44197</v>
      </c>
      <c r="BB329" s="1">
        <v>44561</v>
      </c>
      <c r="BC329" s="1">
        <v>44106</v>
      </c>
      <c r="BD329" s="1">
        <v>44106</v>
      </c>
      <c r="BH329" s="1">
        <v>44106</v>
      </c>
      <c r="BI329" s="1">
        <v>44127</v>
      </c>
      <c r="BJ329" s="1">
        <v>44397</v>
      </c>
      <c r="BK329" s="1">
        <v>44145</v>
      </c>
      <c r="BL329" s="1">
        <v>44104</v>
      </c>
      <c r="BM329" s="5">
        <v>0.70466435185185183</v>
      </c>
      <c r="BN329" s="1">
        <v>44106</v>
      </c>
      <c r="BO329" s="5">
        <v>0.61861111111111111</v>
      </c>
      <c r="BP329" s="1">
        <v>44106</v>
      </c>
      <c r="BQ329" s="5">
        <v>0.61866898148148153</v>
      </c>
      <c r="BT329" s="1">
        <v>44106</v>
      </c>
      <c r="BU329" s="5">
        <v>0.63975694444444442</v>
      </c>
      <c r="BV329" s="2">
        <v>10</v>
      </c>
      <c r="BW329" s="2">
        <v>1630</v>
      </c>
      <c r="BX329" s="2">
        <v>1630</v>
      </c>
      <c r="BY329" s="2">
        <v>90</v>
      </c>
      <c r="BZ329" s="2" t="s">
        <v>8295</v>
      </c>
      <c r="CA329" s="2" t="s">
        <v>8296</v>
      </c>
      <c r="CB329" s="2">
        <v>0</v>
      </c>
      <c r="CC329" s="2">
        <v>0</v>
      </c>
      <c r="CD329" s="2">
        <v>1630</v>
      </c>
      <c r="CE329" s="2">
        <v>5</v>
      </c>
      <c r="CF329" s="2">
        <v>1</v>
      </c>
    </row>
    <row r="330" spans="1:84" x14ac:dyDescent="0.25">
      <c r="A330" s="2" t="s">
        <v>6140</v>
      </c>
      <c r="B330" s="2" t="s">
        <v>8874</v>
      </c>
      <c r="C330" s="2" t="s">
        <v>6141</v>
      </c>
      <c r="D330" s="2" t="s">
        <v>7920</v>
      </c>
      <c r="E330" s="2" t="s">
        <v>8875</v>
      </c>
      <c r="F330" s="2" t="s">
        <v>7426</v>
      </c>
      <c r="G330" s="2" t="s">
        <v>7784</v>
      </c>
      <c r="H330" s="2" t="s">
        <v>7920</v>
      </c>
      <c r="I330" s="2" t="s">
        <v>7920</v>
      </c>
      <c r="J330" s="2" t="s">
        <v>8613</v>
      </c>
      <c r="K330" s="2" t="s">
        <v>7730</v>
      </c>
      <c r="L330" s="2">
        <v>3433</v>
      </c>
      <c r="M330" s="2" t="s">
        <v>7432</v>
      </c>
      <c r="N330" s="2" t="s">
        <v>8876</v>
      </c>
      <c r="O330" s="2">
        <v>10102</v>
      </c>
      <c r="P330" s="2" t="s">
        <v>7475</v>
      </c>
      <c r="R330" s="2" t="s">
        <v>7435</v>
      </c>
      <c r="S330" s="2" t="s">
        <v>8615</v>
      </c>
      <c r="T330" s="2" t="s">
        <v>8615</v>
      </c>
      <c r="U330" s="2" t="s">
        <v>8615</v>
      </c>
      <c r="V330" s="2" t="s">
        <v>7491</v>
      </c>
      <c r="W330" s="2" t="s">
        <v>8616</v>
      </c>
      <c r="X330" s="2" t="s">
        <v>8617</v>
      </c>
      <c r="Y330" s="2" t="s">
        <v>7493</v>
      </c>
      <c r="Z330" s="2" t="s">
        <v>7440</v>
      </c>
      <c r="AA330" s="2">
        <v>75</v>
      </c>
      <c r="AB330" s="2">
        <v>0</v>
      </c>
      <c r="AC330" s="2">
        <v>50</v>
      </c>
      <c r="AD330" s="2">
        <v>0</v>
      </c>
      <c r="AE330" s="2">
        <v>1000000</v>
      </c>
      <c r="AF330" s="2">
        <v>0</v>
      </c>
      <c r="AG330" s="2">
        <v>0</v>
      </c>
      <c r="AH330" s="2">
        <v>0</v>
      </c>
      <c r="AI330" s="2">
        <v>0</v>
      </c>
      <c r="AJ330" s="2">
        <v>0</v>
      </c>
      <c r="AK330" s="2">
        <v>1000000</v>
      </c>
      <c r="AL330" s="2">
        <v>2000000</v>
      </c>
      <c r="AM330" s="2">
        <v>0</v>
      </c>
      <c r="AN330" s="2">
        <v>0</v>
      </c>
      <c r="AO330" s="2">
        <v>0</v>
      </c>
      <c r="AP330" s="2">
        <v>0</v>
      </c>
      <c r="AQ330" s="2">
        <v>2000000</v>
      </c>
      <c r="AR330" s="2">
        <v>1000000</v>
      </c>
      <c r="AS330" s="2">
        <v>0</v>
      </c>
      <c r="AT330" s="2">
        <v>1000000</v>
      </c>
      <c r="AU330" s="2">
        <v>0</v>
      </c>
      <c r="AV330" s="2">
        <v>0</v>
      </c>
      <c r="AW330" s="2">
        <v>0</v>
      </c>
      <c r="AX330" s="2">
        <v>1000000</v>
      </c>
      <c r="AY330" s="2" t="s">
        <v>8618</v>
      </c>
      <c r="AZ330" s="2" t="s">
        <v>8619</v>
      </c>
      <c r="BA330" s="1">
        <v>44197</v>
      </c>
      <c r="BB330" s="1">
        <v>44561</v>
      </c>
      <c r="BC330" s="1">
        <v>44106</v>
      </c>
      <c r="BD330" s="1">
        <v>44106</v>
      </c>
      <c r="BH330" s="1">
        <v>44106</v>
      </c>
      <c r="BI330" s="1">
        <v>44127</v>
      </c>
      <c r="BJ330" s="1">
        <v>44397</v>
      </c>
      <c r="BK330" s="1">
        <v>44140</v>
      </c>
      <c r="BL330" s="1">
        <v>44104</v>
      </c>
      <c r="BM330" s="5">
        <v>0.70549768518518519</v>
      </c>
      <c r="BN330" s="1">
        <v>44106</v>
      </c>
      <c r="BO330" s="5">
        <v>0.49417824074074074</v>
      </c>
      <c r="BP330" s="1">
        <v>44106</v>
      </c>
      <c r="BQ330" s="5">
        <v>0.49422453703703706</v>
      </c>
      <c r="BT330" s="1">
        <v>44106</v>
      </c>
      <c r="BU330" s="5">
        <v>0.57105324074074071</v>
      </c>
      <c r="BV330" s="2">
        <v>10</v>
      </c>
      <c r="BW330" s="2">
        <v>1630</v>
      </c>
      <c r="BX330" s="2">
        <v>1630</v>
      </c>
      <c r="BY330" s="2">
        <v>90</v>
      </c>
      <c r="BZ330" s="2" t="s">
        <v>7922</v>
      </c>
      <c r="CA330" s="2" t="s">
        <v>7790</v>
      </c>
      <c r="CB330" s="2">
        <v>0</v>
      </c>
      <c r="CC330" s="2">
        <v>0</v>
      </c>
      <c r="CD330" s="2">
        <v>1630</v>
      </c>
      <c r="CE330" s="2">
        <v>5</v>
      </c>
      <c r="CF330" s="2">
        <v>1</v>
      </c>
    </row>
    <row r="331" spans="1:84" x14ac:dyDescent="0.25">
      <c r="A331" s="2" t="s">
        <v>6082</v>
      </c>
      <c r="B331" s="2" t="s">
        <v>5978</v>
      </c>
      <c r="C331" s="2" t="s">
        <v>6083</v>
      </c>
      <c r="D331" s="2" t="s">
        <v>8878</v>
      </c>
      <c r="E331" s="2" t="s">
        <v>8877</v>
      </c>
      <c r="F331" s="2" t="s">
        <v>7426</v>
      </c>
      <c r="G331" s="2" t="s">
        <v>7700</v>
      </c>
      <c r="H331" s="2" t="s">
        <v>8878</v>
      </c>
      <c r="I331" s="2" t="s">
        <v>8878</v>
      </c>
      <c r="J331" s="2" t="s">
        <v>8613</v>
      </c>
      <c r="K331" s="2" t="s">
        <v>7730</v>
      </c>
      <c r="L331" s="2">
        <v>2344</v>
      </c>
      <c r="M331" s="2" t="s">
        <v>7432</v>
      </c>
      <c r="N331" s="2" t="s">
        <v>8879</v>
      </c>
      <c r="O331" s="2">
        <v>9001</v>
      </c>
      <c r="P331" s="2" t="s">
        <v>7475</v>
      </c>
      <c r="R331" s="2" t="s">
        <v>7435</v>
      </c>
      <c r="S331" s="2" t="s">
        <v>8615</v>
      </c>
      <c r="T331" s="2" t="s">
        <v>8615</v>
      </c>
      <c r="U331" s="2" t="s">
        <v>8615</v>
      </c>
      <c r="V331" s="2" t="s">
        <v>7604</v>
      </c>
      <c r="W331" s="2" t="s">
        <v>8616</v>
      </c>
      <c r="X331" s="2" t="s">
        <v>8617</v>
      </c>
      <c r="Y331" s="2" t="s">
        <v>7493</v>
      </c>
      <c r="Z331" s="2" t="s">
        <v>7440</v>
      </c>
      <c r="AA331" s="2">
        <v>85</v>
      </c>
      <c r="AB331" s="2">
        <v>100</v>
      </c>
      <c r="AC331" s="2">
        <v>100</v>
      </c>
      <c r="AD331" s="2">
        <v>0</v>
      </c>
      <c r="AE331" s="2">
        <v>1500000</v>
      </c>
      <c r="AF331" s="2">
        <v>0</v>
      </c>
      <c r="AG331" s="2">
        <v>0</v>
      </c>
      <c r="AH331" s="2">
        <v>0</v>
      </c>
      <c r="AI331" s="2">
        <v>0</v>
      </c>
      <c r="AJ331" s="2">
        <v>0</v>
      </c>
      <c r="AK331" s="2">
        <v>1500000</v>
      </c>
      <c r="AL331" s="2">
        <v>3000000</v>
      </c>
      <c r="AM331" s="2">
        <v>1500000</v>
      </c>
      <c r="AN331" s="2">
        <v>1500000</v>
      </c>
      <c r="AO331" s="2">
        <v>0</v>
      </c>
      <c r="AP331" s="2">
        <v>0</v>
      </c>
      <c r="AQ331" s="2">
        <v>3000000</v>
      </c>
      <c r="AR331" s="2">
        <v>3000000</v>
      </c>
      <c r="AS331" s="2">
        <v>0</v>
      </c>
      <c r="AT331" s="2">
        <v>1500000</v>
      </c>
      <c r="AU331" s="2">
        <v>0</v>
      </c>
      <c r="AV331" s="2">
        <v>0</v>
      </c>
      <c r="AW331" s="2">
        <v>0</v>
      </c>
      <c r="AX331" s="2">
        <v>1500000</v>
      </c>
      <c r="AY331" s="2" t="s">
        <v>8618</v>
      </c>
      <c r="AZ331" s="2" t="s">
        <v>8619</v>
      </c>
      <c r="BA331" s="1">
        <v>44197</v>
      </c>
      <c r="BB331" s="1">
        <v>44561</v>
      </c>
      <c r="BC331" s="1">
        <v>44106</v>
      </c>
      <c r="BD331" s="1">
        <v>44106</v>
      </c>
      <c r="BH331" s="1">
        <v>44106</v>
      </c>
      <c r="BI331" s="1">
        <v>44126</v>
      </c>
      <c r="BJ331" s="1">
        <v>44397</v>
      </c>
      <c r="BK331" s="1">
        <v>44138</v>
      </c>
      <c r="BL331" s="1">
        <v>44104</v>
      </c>
      <c r="BM331" s="5">
        <v>0.70638888888888884</v>
      </c>
      <c r="BN331" s="1">
        <v>44106</v>
      </c>
      <c r="BO331" s="5">
        <v>0.50645833333333334</v>
      </c>
      <c r="BP331" s="1">
        <v>44106</v>
      </c>
      <c r="BQ331" s="5">
        <v>0.50653935185185184</v>
      </c>
      <c r="BT331" s="1">
        <v>44106</v>
      </c>
      <c r="BU331" s="5">
        <v>0.57105324074074071</v>
      </c>
      <c r="BV331" s="2">
        <v>10</v>
      </c>
      <c r="BW331" s="2">
        <v>1630</v>
      </c>
      <c r="BX331" s="2">
        <v>1630</v>
      </c>
      <c r="BY331" s="2">
        <v>90</v>
      </c>
      <c r="BZ331" s="2" t="s">
        <v>8880</v>
      </c>
      <c r="CA331" s="2" t="s">
        <v>7703</v>
      </c>
      <c r="CB331" s="2">
        <v>0</v>
      </c>
      <c r="CC331" s="2">
        <v>0</v>
      </c>
      <c r="CD331" s="2">
        <v>1630</v>
      </c>
      <c r="CE331" s="2">
        <v>5</v>
      </c>
      <c r="CF331" s="2">
        <v>2</v>
      </c>
    </row>
    <row r="332" spans="1:84" x14ac:dyDescent="0.25">
      <c r="A332" s="2" t="s">
        <v>6146</v>
      </c>
      <c r="B332" s="2" t="s">
        <v>5982</v>
      </c>
      <c r="C332" s="2" t="s">
        <v>6147</v>
      </c>
      <c r="D332" s="2" t="s">
        <v>8882</v>
      </c>
      <c r="E332" s="2" t="s">
        <v>8881</v>
      </c>
      <c r="F332" s="2" t="s">
        <v>7426</v>
      </c>
      <c r="G332" s="2" t="s">
        <v>8102</v>
      </c>
      <c r="H332" s="2" t="s">
        <v>8882</v>
      </c>
      <c r="I332" s="2" t="s">
        <v>8882</v>
      </c>
      <c r="J332" s="2" t="s">
        <v>8613</v>
      </c>
      <c r="K332" s="2" t="s">
        <v>7730</v>
      </c>
      <c r="L332" s="2">
        <v>5050</v>
      </c>
      <c r="M332" s="2" t="s">
        <v>7432</v>
      </c>
      <c r="N332" s="2" t="s">
        <v>8883</v>
      </c>
      <c r="O332" s="2">
        <v>21370</v>
      </c>
      <c r="P332" s="2" t="s">
        <v>7475</v>
      </c>
      <c r="R332" s="2" t="s">
        <v>7435</v>
      </c>
      <c r="S332" s="2" t="s">
        <v>8615</v>
      </c>
      <c r="T332" s="2" t="s">
        <v>8615</v>
      </c>
      <c r="U332" s="2" t="s">
        <v>8615</v>
      </c>
      <c r="V332" s="2" t="s">
        <v>7604</v>
      </c>
      <c r="W332" s="2" t="s">
        <v>8616</v>
      </c>
      <c r="X332" s="2" t="s">
        <v>8617</v>
      </c>
      <c r="Y332" s="2" t="s">
        <v>7493</v>
      </c>
      <c r="Z332" s="2" t="s">
        <v>7440</v>
      </c>
      <c r="AA332" s="2">
        <v>70</v>
      </c>
      <c r="AB332" s="2">
        <v>0</v>
      </c>
      <c r="AC332" s="2">
        <v>50</v>
      </c>
      <c r="AD332" s="2">
        <v>0</v>
      </c>
      <c r="AE332" s="2">
        <v>2500000</v>
      </c>
      <c r="AF332" s="2">
        <v>0</v>
      </c>
      <c r="AG332" s="2">
        <v>0</v>
      </c>
      <c r="AH332" s="2">
        <v>0</v>
      </c>
      <c r="AI332" s="2">
        <v>0</v>
      </c>
      <c r="AJ332" s="2">
        <v>0</v>
      </c>
      <c r="AK332" s="2">
        <v>2500000</v>
      </c>
      <c r="AL332" s="2">
        <v>5000000</v>
      </c>
      <c r="AM332" s="2">
        <v>0</v>
      </c>
      <c r="AN332" s="2">
        <v>0</v>
      </c>
      <c r="AO332" s="2">
        <v>0</v>
      </c>
      <c r="AP332" s="2">
        <v>0</v>
      </c>
      <c r="AQ332" s="2">
        <v>5000000</v>
      </c>
      <c r="AR332" s="2">
        <v>2500000</v>
      </c>
      <c r="AS332" s="2">
        <v>0</v>
      </c>
      <c r="AT332" s="2">
        <v>2500000</v>
      </c>
      <c r="AU332" s="2">
        <v>0</v>
      </c>
      <c r="AV332" s="2">
        <v>0</v>
      </c>
      <c r="AW332" s="2">
        <v>0</v>
      </c>
      <c r="AX332" s="2">
        <v>2500000</v>
      </c>
      <c r="AY332" s="2" t="s">
        <v>8618</v>
      </c>
      <c r="AZ332" s="2" t="s">
        <v>8619</v>
      </c>
      <c r="BA332" s="1">
        <v>44197</v>
      </c>
      <c r="BB332" s="1">
        <v>44561</v>
      </c>
      <c r="BC332" s="1">
        <v>44106</v>
      </c>
      <c r="BD332" s="1">
        <v>44106</v>
      </c>
      <c r="BH332" s="1">
        <v>44106</v>
      </c>
      <c r="BI332" s="1">
        <v>44127</v>
      </c>
      <c r="BJ332" s="1">
        <v>44397</v>
      </c>
      <c r="BK332" s="1">
        <v>44140</v>
      </c>
      <c r="BL332" s="1">
        <v>44104</v>
      </c>
      <c r="BM332" s="5">
        <v>0.70743055555555556</v>
      </c>
      <c r="BN332" s="1">
        <v>44106</v>
      </c>
      <c r="BO332" s="5">
        <v>0.63284722222222223</v>
      </c>
      <c r="BP332" s="1">
        <v>44106</v>
      </c>
      <c r="BQ332" s="5">
        <v>0.63295138888888891</v>
      </c>
      <c r="BT332" s="1">
        <v>44106</v>
      </c>
      <c r="BU332" s="5">
        <v>0.63997685185185182</v>
      </c>
      <c r="BV332" s="2">
        <v>10</v>
      </c>
      <c r="BW332" s="2">
        <v>1630</v>
      </c>
      <c r="BX332" s="2">
        <v>1630</v>
      </c>
      <c r="BY332" s="2">
        <v>90</v>
      </c>
      <c r="BZ332" s="2" t="s">
        <v>8884</v>
      </c>
      <c r="CA332" s="2" t="s">
        <v>7608</v>
      </c>
      <c r="CB332" s="2">
        <v>0</v>
      </c>
      <c r="CC332" s="2">
        <v>0</v>
      </c>
      <c r="CD332" s="2">
        <v>1630</v>
      </c>
      <c r="CE332" s="2">
        <v>5</v>
      </c>
      <c r="CF332" s="2">
        <v>12</v>
      </c>
    </row>
    <row r="333" spans="1:84" x14ac:dyDescent="0.25">
      <c r="A333" s="2" t="s">
        <v>6206</v>
      </c>
      <c r="B333" s="2" t="s">
        <v>5989</v>
      </c>
      <c r="C333" s="2" t="s">
        <v>6207</v>
      </c>
      <c r="D333" s="2" t="s">
        <v>8540</v>
      </c>
      <c r="E333" s="2" t="s">
        <v>8885</v>
      </c>
      <c r="F333" s="2" t="s">
        <v>7426</v>
      </c>
      <c r="G333" s="2" t="s">
        <v>8292</v>
      </c>
      <c r="H333" s="2" t="s">
        <v>8540</v>
      </c>
      <c r="I333" s="2" t="s">
        <v>8540</v>
      </c>
      <c r="J333" s="2" t="s">
        <v>8613</v>
      </c>
      <c r="K333" s="2" t="s">
        <v>7730</v>
      </c>
      <c r="L333" s="2">
        <v>2200</v>
      </c>
      <c r="M333" s="2" t="s">
        <v>7432</v>
      </c>
      <c r="N333" s="2" t="s">
        <v>8886</v>
      </c>
      <c r="O333" s="2">
        <v>116578</v>
      </c>
      <c r="P333" s="2" t="s">
        <v>7475</v>
      </c>
      <c r="R333" s="2" t="s">
        <v>7435</v>
      </c>
      <c r="S333" s="2" t="s">
        <v>8615</v>
      </c>
      <c r="T333" s="2" t="s">
        <v>8615</v>
      </c>
      <c r="U333" s="2" t="s">
        <v>8615</v>
      </c>
      <c r="V333" s="2" t="s">
        <v>7604</v>
      </c>
      <c r="W333" s="2" t="s">
        <v>8616</v>
      </c>
      <c r="X333" s="2" t="s">
        <v>8617</v>
      </c>
      <c r="Y333" s="2" t="s">
        <v>7493</v>
      </c>
      <c r="Z333" s="2" t="s">
        <v>7440</v>
      </c>
      <c r="AA333" s="2">
        <v>90</v>
      </c>
      <c r="AB333" s="2">
        <v>0</v>
      </c>
      <c r="AC333" s="2">
        <v>50</v>
      </c>
      <c r="AD333" s="2">
        <v>0</v>
      </c>
      <c r="AE333" s="2">
        <v>7500000</v>
      </c>
      <c r="AF333" s="2">
        <v>0</v>
      </c>
      <c r="AG333" s="2">
        <v>0</v>
      </c>
      <c r="AH333" s="2">
        <v>0</v>
      </c>
      <c r="AI333" s="2">
        <v>0</v>
      </c>
      <c r="AJ333" s="2">
        <v>0</v>
      </c>
      <c r="AK333" s="2">
        <v>7500000</v>
      </c>
      <c r="AL333" s="2">
        <v>15000000</v>
      </c>
      <c r="AM333" s="2">
        <v>0</v>
      </c>
      <c r="AN333" s="2">
        <v>0</v>
      </c>
      <c r="AO333" s="2">
        <v>0</v>
      </c>
      <c r="AP333" s="2">
        <v>0</v>
      </c>
      <c r="AQ333" s="2">
        <v>15000000</v>
      </c>
      <c r="AR333" s="2">
        <v>7500000</v>
      </c>
      <c r="AS333" s="2">
        <v>0</v>
      </c>
      <c r="AT333" s="2">
        <v>7500000</v>
      </c>
      <c r="AU333" s="2">
        <v>0</v>
      </c>
      <c r="AV333" s="2">
        <v>0</v>
      </c>
      <c r="AW333" s="2">
        <v>0</v>
      </c>
      <c r="AX333" s="2">
        <v>7500000</v>
      </c>
      <c r="AY333" s="2" t="s">
        <v>8618</v>
      </c>
      <c r="AZ333" s="2" t="s">
        <v>8619</v>
      </c>
      <c r="BA333" s="1">
        <v>44197</v>
      </c>
      <c r="BB333" s="1">
        <v>44561</v>
      </c>
      <c r="BC333" s="1">
        <v>44105</v>
      </c>
      <c r="BD333" s="1">
        <v>44105</v>
      </c>
      <c r="BH333" s="1">
        <v>44105</v>
      </c>
      <c r="BI333" s="1">
        <v>44130</v>
      </c>
      <c r="BJ333" s="1">
        <v>44397</v>
      </c>
      <c r="BK333" s="1">
        <v>44145</v>
      </c>
      <c r="BL333" s="1">
        <v>44104</v>
      </c>
      <c r="BM333" s="5">
        <v>0.70819444444444446</v>
      </c>
      <c r="BN333" s="1">
        <v>44105</v>
      </c>
      <c r="BO333" s="5">
        <v>0.66650462962962964</v>
      </c>
      <c r="BP333" s="1">
        <v>44105</v>
      </c>
      <c r="BQ333" s="5">
        <v>0.66665509259259259</v>
      </c>
      <c r="BT333" s="1">
        <v>44105</v>
      </c>
      <c r="BU333" s="5">
        <v>0.69946759259259261</v>
      </c>
      <c r="BV333" s="2">
        <v>10</v>
      </c>
      <c r="BW333" s="2">
        <v>1630</v>
      </c>
      <c r="BX333" s="2">
        <v>1630</v>
      </c>
      <c r="BY333" s="2">
        <v>90</v>
      </c>
      <c r="BZ333" s="2" t="s">
        <v>8545</v>
      </c>
      <c r="CA333" s="2" t="s">
        <v>8296</v>
      </c>
      <c r="CB333" s="2">
        <v>0</v>
      </c>
      <c r="CC333" s="2">
        <v>0</v>
      </c>
      <c r="CD333" s="2">
        <v>1630</v>
      </c>
      <c r="CE333" s="2">
        <v>5</v>
      </c>
      <c r="CF333" s="2">
        <v>5</v>
      </c>
    </row>
    <row r="334" spans="1:84" x14ac:dyDescent="0.25">
      <c r="A334" s="2" t="s">
        <v>6299</v>
      </c>
      <c r="B334" s="2" t="s">
        <v>5996</v>
      </c>
      <c r="C334" s="2" t="s">
        <v>6300</v>
      </c>
      <c r="D334" s="2" t="s">
        <v>8143</v>
      </c>
      <c r="E334" s="2" t="s">
        <v>8887</v>
      </c>
      <c r="F334" s="2" t="s">
        <v>7426</v>
      </c>
      <c r="G334" s="2" t="s">
        <v>8102</v>
      </c>
      <c r="H334" s="2" t="s">
        <v>8143</v>
      </c>
      <c r="I334" s="2" t="s">
        <v>8143</v>
      </c>
      <c r="J334" s="2" t="s">
        <v>8613</v>
      </c>
      <c r="K334" s="2" t="s">
        <v>7730</v>
      </c>
      <c r="L334" s="2">
        <v>2365</v>
      </c>
      <c r="M334" s="2" t="s">
        <v>7432</v>
      </c>
      <c r="N334" s="2" t="s">
        <v>8888</v>
      </c>
      <c r="O334" s="2">
        <v>22889</v>
      </c>
      <c r="P334" s="2" t="s">
        <v>7475</v>
      </c>
      <c r="R334" s="2" t="s">
        <v>7435</v>
      </c>
      <c r="S334" s="2" t="s">
        <v>8615</v>
      </c>
      <c r="T334" s="2" t="s">
        <v>8615</v>
      </c>
      <c r="U334" s="2" t="s">
        <v>8615</v>
      </c>
      <c r="V334" s="2" t="s">
        <v>7604</v>
      </c>
      <c r="W334" s="2" t="s">
        <v>8616</v>
      </c>
      <c r="X334" s="2" t="s">
        <v>8617</v>
      </c>
      <c r="Y334" s="2" t="s">
        <v>7493</v>
      </c>
      <c r="Z334" s="2" t="s">
        <v>7440</v>
      </c>
      <c r="AA334" s="2">
        <v>80.900000000000006</v>
      </c>
      <c r="AB334" s="2">
        <v>0</v>
      </c>
      <c r="AC334" s="2">
        <v>50</v>
      </c>
      <c r="AD334" s="2">
        <v>0</v>
      </c>
      <c r="AE334" s="2">
        <v>2499999.54</v>
      </c>
      <c r="AF334" s="2">
        <v>0</v>
      </c>
      <c r="AG334" s="2">
        <v>0</v>
      </c>
      <c r="AH334" s="2">
        <v>0</v>
      </c>
      <c r="AI334" s="2">
        <v>0</v>
      </c>
      <c r="AJ334" s="2">
        <v>0</v>
      </c>
      <c r="AK334" s="2">
        <v>2499999.54</v>
      </c>
      <c r="AL334" s="2">
        <v>4999999.08</v>
      </c>
      <c r="AM334" s="2">
        <v>0</v>
      </c>
      <c r="AN334" s="2">
        <v>0</v>
      </c>
      <c r="AO334" s="2">
        <v>0</v>
      </c>
      <c r="AP334" s="2">
        <v>0</v>
      </c>
      <c r="AQ334" s="2">
        <v>4999999.08</v>
      </c>
      <c r="AR334" s="2">
        <v>2499999.54</v>
      </c>
      <c r="AS334" s="2">
        <v>0</v>
      </c>
      <c r="AT334" s="2">
        <v>2499999.54</v>
      </c>
      <c r="AU334" s="2">
        <v>0</v>
      </c>
      <c r="AV334" s="2">
        <v>0</v>
      </c>
      <c r="AW334" s="2">
        <v>0</v>
      </c>
      <c r="AX334" s="2">
        <v>2499999.54</v>
      </c>
      <c r="AY334" s="2" t="s">
        <v>8618</v>
      </c>
      <c r="AZ334" s="2" t="s">
        <v>8619</v>
      </c>
      <c r="BA334" s="1">
        <v>44197</v>
      </c>
      <c r="BB334" s="1">
        <v>44561</v>
      </c>
      <c r="BC334" s="1">
        <v>44140</v>
      </c>
      <c r="BD334" s="1">
        <v>44140</v>
      </c>
      <c r="BH334" s="1">
        <v>44140</v>
      </c>
      <c r="BI334" s="1">
        <v>44140</v>
      </c>
      <c r="BJ334" s="1">
        <v>44396</v>
      </c>
      <c r="BK334" s="1">
        <v>44166</v>
      </c>
      <c r="BL334" s="1">
        <v>44104</v>
      </c>
      <c r="BM334" s="5">
        <v>0.7089699074074074</v>
      </c>
      <c r="BN334" s="1">
        <v>44140</v>
      </c>
      <c r="BO334" s="5">
        <v>0.54053240740740738</v>
      </c>
      <c r="BP334" s="1">
        <v>44140</v>
      </c>
      <c r="BQ334" s="5">
        <v>0.54060185185185183</v>
      </c>
      <c r="BT334" s="1">
        <v>44140</v>
      </c>
      <c r="BU334" s="5">
        <v>0.59486111111111106</v>
      </c>
      <c r="BV334" s="2">
        <v>10</v>
      </c>
      <c r="BW334" s="2">
        <v>1630</v>
      </c>
      <c r="BX334" s="2">
        <v>1630</v>
      </c>
      <c r="BY334" s="2">
        <v>90</v>
      </c>
      <c r="BZ334" s="2" t="s">
        <v>8147</v>
      </c>
      <c r="CA334" s="2" t="s">
        <v>7608</v>
      </c>
      <c r="CB334" s="2">
        <v>0</v>
      </c>
      <c r="CC334" s="2">
        <v>0</v>
      </c>
      <c r="CD334" s="2">
        <v>1630</v>
      </c>
      <c r="CE334" s="2">
        <v>5</v>
      </c>
      <c r="CF334" s="2">
        <v>3</v>
      </c>
    </row>
    <row r="335" spans="1:84" x14ac:dyDescent="0.25">
      <c r="A335" s="2" t="s">
        <v>6151</v>
      </c>
      <c r="B335" s="2" t="s">
        <v>6001</v>
      </c>
      <c r="C335" s="2" t="s">
        <v>6152</v>
      </c>
      <c r="D335" s="2" t="s">
        <v>8014</v>
      </c>
      <c r="E335" s="2" t="s">
        <v>8889</v>
      </c>
      <c r="F335" s="2" t="s">
        <v>7426</v>
      </c>
      <c r="G335" s="2" t="s">
        <v>7512</v>
      </c>
      <c r="H335" s="2" t="s">
        <v>8014</v>
      </c>
      <c r="I335" s="2" t="s">
        <v>8014</v>
      </c>
      <c r="J335" s="2" t="s">
        <v>8613</v>
      </c>
      <c r="K335" s="2" t="s">
        <v>7730</v>
      </c>
      <c r="L335" s="2">
        <v>325</v>
      </c>
      <c r="M335" s="2" t="s">
        <v>7432</v>
      </c>
      <c r="N335" s="2" t="s">
        <v>8890</v>
      </c>
      <c r="O335" s="2">
        <v>12596</v>
      </c>
      <c r="P335" s="2" t="s">
        <v>7475</v>
      </c>
      <c r="R335" s="2" t="s">
        <v>7435</v>
      </c>
      <c r="S335" s="2" t="s">
        <v>8615</v>
      </c>
      <c r="T335" s="2" t="s">
        <v>8615</v>
      </c>
      <c r="U335" s="2" t="s">
        <v>8615</v>
      </c>
      <c r="V335" s="2" t="s">
        <v>7604</v>
      </c>
      <c r="W335" s="2" t="s">
        <v>8616</v>
      </c>
      <c r="X335" s="2" t="s">
        <v>8617</v>
      </c>
      <c r="Y335" s="2" t="s">
        <v>7493</v>
      </c>
      <c r="Z335" s="2" t="s">
        <v>7440</v>
      </c>
      <c r="AA335" s="2">
        <v>100</v>
      </c>
      <c r="AB335" s="2">
        <v>100</v>
      </c>
      <c r="AC335" s="2">
        <v>100</v>
      </c>
      <c r="AD335" s="2">
        <v>0</v>
      </c>
      <c r="AE335" s="2">
        <v>1500000</v>
      </c>
      <c r="AF335" s="2">
        <v>0</v>
      </c>
      <c r="AG335" s="2">
        <v>0</v>
      </c>
      <c r="AH335" s="2">
        <v>0</v>
      </c>
      <c r="AI335" s="2">
        <v>0</v>
      </c>
      <c r="AJ335" s="2">
        <v>0</v>
      </c>
      <c r="AK335" s="2">
        <v>1500000</v>
      </c>
      <c r="AL335" s="2">
        <v>3000000</v>
      </c>
      <c r="AM335" s="2">
        <v>1500000</v>
      </c>
      <c r="AN335" s="2">
        <v>1500000</v>
      </c>
      <c r="AO335" s="2">
        <v>0</v>
      </c>
      <c r="AP335" s="2">
        <v>0</v>
      </c>
      <c r="AQ335" s="2">
        <v>3000000</v>
      </c>
      <c r="AR335" s="2">
        <v>3000000</v>
      </c>
      <c r="AS335" s="2">
        <v>0</v>
      </c>
      <c r="AT335" s="2">
        <v>1500000</v>
      </c>
      <c r="AU335" s="2">
        <v>0</v>
      </c>
      <c r="AV335" s="2">
        <v>0</v>
      </c>
      <c r="AW335" s="2">
        <v>0</v>
      </c>
      <c r="AX335" s="2">
        <v>1500000</v>
      </c>
      <c r="AY335" s="2" t="s">
        <v>8618</v>
      </c>
      <c r="AZ335" s="2" t="s">
        <v>8619</v>
      </c>
      <c r="BA335" s="1">
        <v>44197</v>
      </c>
      <c r="BB335" s="1">
        <v>44561</v>
      </c>
      <c r="BC335" s="1">
        <v>44105</v>
      </c>
      <c r="BD335" s="1">
        <v>44105</v>
      </c>
      <c r="BH335" s="1">
        <v>44105</v>
      </c>
      <c r="BI335" s="1">
        <v>44127</v>
      </c>
      <c r="BJ335" s="1">
        <v>44397</v>
      </c>
      <c r="BK335" s="1">
        <v>44145</v>
      </c>
      <c r="BL335" s="1">
        <v>44104</v>
      </c>
      <c r="BM335" s="5">
        <v>0.70962962962962961</v>
      </c>
      <c r="BN335" s="1">
        <v>44105</v>
      </c>
      <c r="BO335" s="5">
        <v>0.82862268518518523</v>
      </c>
      <c r="BP335" s="1">
        <v>44105</v>
      </c>
      <c r="BQ335" s="5">
        <v>0.82868055555555553</v>
      </c>
      <c r="BT335" s="1">
        <v>44106</v>
      </c>
      <c r="BU335" s="5">
        <v>0.43002314814814813</v>
      </c>
      <c r="BV335" s="2">
        <v>10</v>
      </c>
      <c r="BW335" s="2">
        <v>1630</v>
      </c>
      <c r="BX335" s="2">
        <v>1630</v>
      </c>
      <c r="BY335" s="2">
        <v>90</v>
      </c>
      <c r="BZ335" s="2" t="s">
        <v>7597</v>
      </c>
      <c r="CA335" s="2" t="s">
        <v>7516</v>
      </c>
      <c r="CB335" s="2">
        <v>0</v>
      </c>
      <c r="CC335" s="2">
        <v>0</v>
      </c>
      <c r="CD335" s="2">
        <v>1630</v>
      </c>
      <c r="CE335" s="2">
        <v>5</v>
      </c>
      <c r="CF335" s="2">
        <v>1</v>
      </c>
    </row>
    <row r="336" spans="1:84" x14ac:dyDescent="0.25">
      <c r="A336" s="2" t="s">
        <v>6286</v>
      </c>
      <c r="B336" s="2" t="s">
        <v>8891</v>
      </c>
      <c r="C336" s="2" t="s">
        <v>6287</v>
      </c>
      <c r="D336" s="2" t="s">
        <v>8893</v>
      </c>
      <c r="E336" s="2" t="s">
        <v>8892</v>
      </c>
      <c r="F336" s="2" t="s">
        <v>7426</v>
      </c>
      <c r="G336" s="2" t="s">
        <v>7470</v>
      </c>
      <c r="H336" s="2" t="s">
        <v>8893</v>
      </c>
      <c r="I336" s="2" t="s">
        <v>8894</v>
      </c>
      <c r="J336" s="2" t="s">
        <v>8613</v>
      </c>
      <c r="K336" s="2" t="s">
        <v>7730</v>
      </c>
      <c r="L336" s="2">
        <v>950</v>
      </c>
      <c r="M336" s="2" t="s">
        <v>7432</v>
      </c>
      <c r="N336" s="2" t="s">
        <v>8895</v>
      </c>
      <c r="O336" s="2">
        <v>6737</v>
      </c>
      <c r="P336" s="2" t="s">
        <v>7475</v>
      </c>
      <c r="R336" s="2" t="s">
        <v>7435</v>
      </c>
      <c r="S336" s="2" t="s">
        <v>8615</v>
      </c>
      <c r="T336" s="2" t="s">
        <v>8615</v>
      </c>
      <c r="U336" s="2" t="s">
        <v>8615</v>
      </c>
      <c r="V336" s="2" t="s">
        <v>7604</v>
      </c>
      <c r="W336" s="2" t="s">
        <v>8616</v>
      </c>
      <c r="X336" s="2" t="s">
        <v>8617</v>
      </c>
      <c r="Y336" s="2" t="s">
        <v>7493</v>
      </c>
      <c r="Z336" s="2" t="s">
        <v>7440</v>
      </c>
      <c r="AA336" s="2">
        <v>100</v>
      </c>
      <c r="AB336" s="2">
        <v>100</v>
      </c>
      <c r="AC336" s="2">
        <v>100</v>
      </c>
      <c r="AD336" s="2">
        <v>0</v>
      </c>
      <c r="AE336" s="2">
        <v>1000000</v>
      </c>
      <c r="AF336" s="2">
        <v>0</v>
      </c>
      <c r="AG336" s="2">
        <v>0</v>
      </c>
      <c r="AH336" s="2">
        <v>0</v>
      </c>
      <c r="AI336" s="2">
        <v>0</v>
      </c>
      <c r="AJ336" s="2">
        <v>0</v>
      </c>
      <c r="AK336" s="2">
        <v>1000000</v>
      </c>
      <c r="AL336" s="2">
        <v>2000000</v>
      </c>
      <c r="AM336" s="2">
        <v>1000000</v>
      </c>
      <c r="AN336" s="2">
        <v>1000000</v>
      </c>
      <c r="AO336" s="2">
        <v>0</v>
      </c>
      <c r="AP336" s="2">
        <v>0</v>
      </c>
      <c r="AQ336" s="2">
        <v>2000000</v>
      </c>
      <c r="AR336" s="2">
        <v>2000000</v>
      </c>
      <c r="AS336" s="2">
        <v>0</v>
      </c>
      <c r="AT336" s="2">
        <v>1000000</v>
      </c>
      <c r="AU336" s="2">
        <v>0</v>
      </c>
      <c r="AV336" s="2">
        <v>0</v>
      </c>
      <c r="AW336" s="2">
        <v>0</v>
      </c>
      <c r="AX336" s="2">
        <v>1000000</v>
      </c>
      <c r="AY336" s="2" t="s">
        <v>8618</v>
      </c>
      <c r="AZ336" s="2" t="s">
        <v>8619</v>
      </c>
      <c r="BA336" s="1">
        <v>44197</v>
      </c>
      <c r="BB336" s="1">
        <v>44561</v>
      </c>
      <c r="BC336" s="1">
        <v>44105</v>
      </c>
      <c r="BD336" s="1">
        <v>44105</v>
      </c>
      <c r="BH336" s="1">
        <v>44105</v>
      </c>
      <c r="BI336" s="1">
        <v>44131</v>
      </c>
      <c r="BJ336" s="1">
        <v>44397</v>
      </c>
      <c r="BK336" s="1">
        <v>44166</v>
      </c>
      <c r="BL336" s="1">
        <v>44104</v>
      </c>
      <c r="BM336" s="5">
        <v>0.710474537037037</v>
      </c>
      <c r="BN336" s="1">
        <v>44105</v>
      </c>
      <c r="BO336" s="5">
        <v>0.85054398148148147</v>
      </c>
      <c r="BP336" s="1">
        <v>44105</v>
      </c>
      <c r="BQ336" s="5">
        <v>0.85060185185185189</v>
      </c>
      <c r="BT336" s="1">
        <v>44106</v>
      </c>
      <c r="BU336" s="5">
        <v>0.43001157407407409</v>
      </c>
      <c r="BV336" s="2">
        <v>10</v>
      </c>
      <c r="BW336" s="2">
        <v>1630</v>
      </c>
      <c r="BX336" s="2">
        <v>1630</v>
      </c>
      <c r="BY336" s="2">
        <v>90</v>
      </c>
      <c r="BZ336" s="2" t="s">
        <v>8896</v>
      </c>
      <c r="CA336" s="2" t="s">
        <v>7483</v>
      </c>
      <c r="CB336" s="2">
        <v>0</v>
      </c>
      <c r="CC336" s="2">
        <v>0</v>
      </c>
      <c r="CD336" s="2">
        <v>1630</v>
      </c>
      <c r="CE336" s="2">
        <v>5</v>
      </c>
      <c r="CF336" s="2">
        <v>2</v>
      </c>
    </row>
    <row r="337" spans="1:84" x14ac:dyDescent="0.25">
      <c r="A337" s="2" t="s">
        <v>6158</v>
      </c>
      <c r="B337" s="2" t="s">
        <v>6007</v>
      </c>
      <c r="C337" s="2" t="s">
        <v>6159</v>
      </c>
      <c r="D337" s="2" t="s">
        <v>8481</v>
      </c>
      <c r="E337" s="2" t="s">
        <v>8897</v>
      </c>
      <c r="F337" s="2" t="s">
        <v>7426</v>
      </c>
      <c r="G337" s="2" t="s">
        <v>7724</v>
      </c>
      <c r="H337" s="2" t="s">
        <v>8481</v>
      </c>
      <c r="I337" s="2" t="s">
        <v>8898</v>
      </c>
      <c r="J337" s="2" t="s">
        <v>8613</v>
      </c>
      <c r="K337" s="2" t="s">
        <v>7730</v>
      </c>
      <c r="L337" s="2">
        <v>2002</v>
      </c>
      <c r="M337" s="2" t="s">
        <v>7432</v>
      </c>
      <c r="N337" s="2" t="s">
        <v>8899</v>
      </c>
      <c r="O337" s="2">
        <v>6597</v>
      </c>
      <c r="P337" s="2" t="s">
        <v>8681</v>
      </c>
      <c r="R337" s="2" t="s">
        <v>7435</v>
      </c>
      <c r="S337" s="2" t="s">
        <v>8615</v>
      </c>
      <c r="T337" s="2" t="s">
        <v>8615</v>
      </c>
      <c r="U337" s="2" t="s">
        <v>8615</v>
      </c>
      <c r="V337" s="2" t="s">
        <v>7604</v>
      </c>
      <c r="W337" s="2" t="s">
        <v>8616</v>
      </c>
      <c r="X337" s="2" t="s">
        <v>8617</v>
      </c>
      <c r="Y337" s="2" t="s">
        <v>7493</v>
      </c>
      <c r="Z337" s="2" t="s">
        <v>7440</v>
      </c>
      <c r="AA337" s="2">
        <v>85</v>
      </c>
      <c r="AB337" s="2">
        <v>0</v>
      </c>
      <c r="AC337" s="2">
        <v>50</v>
      </c>
      <c r="AD337" s="2">
        <v>0</v>
      </c>
      <c r="AE337" s="2">
        <v>1000000</v>
      </c>
      <c r="AF337" s="2">
        <v>0</v>
      </c>
      <c r="AG337" s="2">
        <v>0</v>
      </c>
      <c r="AH337" s="2">
        <v>0</v>
      </c>
      <c r="AI337" s="2">
        <v>0</v>
      </c>
      <c r="AJ337" s="2">
        <v>0</v>
      </c>
      <c r="AK337" s="2">
        <v>1000000</v>
      </c>
      <c r="AL337" s="2">
        <v>2000000</v>
      </c>
      <c r="AM337" s="2">
        <v>0</v>
      </c>
      <c r="AN337" s="2">
        <v>0</v>
      </c>
      <c r="AO337" s="2">
        <v>0</v>
      </c>
      <c r="AP337" s="2">
        <v>0</v>
      </c>
      <c r="AQ337" s="2">
        <v>2000000</v>
      </c>
      <c r="AR337" s="2">
        <v>1000000</v>
      </c>
      <c r="AS337" s="2">
        <v>0</v>
      </c>
      <c r="AT337" s="2">
        <v>1000000</v>
      </c>
      <c r="AU337" s="2">
        <v>0</v>
      </c>
      <c r="AV337" s="2">
        <v>0</v>
      </c>
      <c r="AW337" s="2">
        <v>0</v>
      </c>
      <c r="AX337" s="2">
        <v>1000000</v>
      </c>
      <c r="AY337" s="2" t="s">
        <v>8618</v>
      </c>
      <c r="AZ337" s="2" t="s">
        <v>8619</v>
      </c>
      <c r="BA337" s="1">
        <v>44197</v>
      </c>
      <c r="BB337" s="1">
        <v>44561</v>
      </c>
      <c r="BC337" s="1">
        <v>44105</v>
      </c>
      <c r="BD337" s="1">
        <v>44105</v>
      </c>
      <c r="BH337" s="1">
        <v>44105</v>
      </c>
      <c r="BI337" s="1">
        <v>44127</v>
      </c>
      <c r="BJ337" s="1">
        <v>44397</v>
      </c>
      <c r="BK337" s="1">
        <v>44140</v>
      </c>
      <c r="BL337" s="1">
        <v>44104</v>
      </c>
      <c r="BM337" s="5">
        <v>0.71125000000000005</v>
      </c>
      <c r="BN337" s="1">
        <v>44105</v>
      </c>
      <c r="BO337" s="5">
        <v>0.77004629629629628</v>
      </c>
      <c r="BP337" s="1">
        <v>44105</v>
      </c>
      <c r="BQ337" s="5">
        <v>0.7701041666666667</v>
      </c>
      <c r="BT337" s="1">
        <v>44106</v>
      </c>
      <c r="BU337" s="5">
        <v>0.43001157407407409</v>
      </c>
      <c r="BV337" s="2">
        <v>10</v>
      </c>
      <c r="BW337" s="2">
        <v>1630</v>
      </c>
      <c r="BX337" s="2">
        <v>1630</v>
      </c>
      <c r="BY337" s="2">
        <v>66</v>
      </c>
      <c r="BZ337" s="2" t="s">
        <v>8484</v>
      </c>
      <c r="CA337" s="2" t="s">
        <v>7727</v>
      </c>
      <c r="CB337" s="2">
        <v>0</v>
      </c>
      <c r="CC337" s="2">
        <v>0</v>
      </c>
      <c r="CD337" s="2">
        <v>1630</v>
      </c>
      <c r="CE337" s="2">
        <v>5</v>
      </c>
      <c r="CF337" s="2">
        <v>2</v>
      </c>
    </row>
    <row r="338" spans="1:84" x14ac:dyDescent="0.25">
      <c r="A338" s="2" t="s">
        <v>6164</v>
      </c>
      <c r="B338" s="2" t="s">
        <v>6009</v>
      </c>
      <c r="C338" s="2" t="s">
        <v>6165</v>
      </c>
      <c r="D338" s="2" t="s">
        <v>7964</v>
      </c>
      <c r="E338" s="2" t="s">
        <v>8900</v>
      </c>
      <c r="F338" s="2" t="s">
        <v>7426</v>
      </c>
      <c r="G338" s="2" t="s">
        <v>7512</v>
      </c>
      <c r="H338" s="2" t="s">
        <v>7964</v>
      </c>
      <c r="I338" s="2" t="s">
        <v>7964</v>
      </c>
      <c r="J338" s="2" t="s">
        <v>8613</v>
      </c>
      <c r="K338" s="2" t="s">
        <v>7730</v>
      </c>
      <c r="L338" s="2">
        <v>225</v>
      </c>
      <c r="M338" s="2" t="s">
        <v>7432</v>
      </c>
      <c r="N338" s="2" t="s">
        <v>8901</v>
      </c>
      <c r="O338" s="2">
        <v>9756</v>
      </c>
      <c r="P338" s="2" t="s">
        <v>7475</v>
      </c>
      <c r="R338" s="2" t="s">
        <v>7435</v>
      </c>
      <c r="S338" s="2" t="s">
        <v>8615</v>
      </c>
      <c r="T338" s="2" t="s">
        <v>8615</v>
      </c>
      <c r="U338" s="2" t="s">
        <v>8615</v>
      </c>
      <c r="V338" s="2" t="s">
        <v>7604</v>
      </c>
      <c r="W338" s="2" t="s">
        <v>8616</v>
      </c>
      <c r="X338" s="2" t="s">
        <v>8617</v>
      </c>
      <c r="Y338" s="2" t="s">
        <v>7493</v>
      </c>
      <c r="Z338" s="2" t="s">
        <v>7440</v>
      </c>
      <c r="AA338" s="2">
        <v>84</v>
      </c>
      <c r="AB338" s="2">
        <v>100</v>
      </c>
      <c r="AC338" s="2">
        <v>100</v>
      </c>
      <c r="AD338" s="2">
        <v>0</v>
      </c>
      <c r="AE338" s="2">
        <v>1500000</v>
      </c>
      <c r="AF338" s="2">
        <v>0</v>
      </c>
      <c r="AG338" s="2">
        <v>0</v>
      </c>
      <c r="AH338" s="2">
        <v>0</v>
      </c>
      <c r="AI338" s="2">
        <v>0</v>
      </c>
      <c r="AJ338" s="2">
        <v>0</v>
      </c>
      <c r="AK338" s="2">
        <v>1500000</v>
      </c>
      <c r="AL338" s="2">
        <v>3000000</v>
      </c>
      <c r="AM338" s="2">
        <v>1500000</v>
      </c>
      <c r="AN338" s="2">
        <v>1500000</v>
      </c>
      <c r="AO338" s="2">
        <v>0</v>
      </c>
      <c r="AP338" s="2">
        <v>0</v>
      </c>
      <c r="AQ338" s="2">
        <v>3000000</v>
      </c>
      <c r="AR338" s="2">
        <v>3000000</v>
      </c>
      <c r="AS338" s="2">
        <v>0</v>
      </c>
      <c r="AT338" s="2">
        <v>1500000</v>
      </c>
      <c r="AU338" s="2">
        <v>0</v>
      </c>
      <c r="AV338" s="2">
        <v>0</v>
      </c>
      <c r="AW338" s="2">
        <v>0</v>
      </c>
      <c r="AX338" s="2">
        <v>1500000</v>
      </c>
      <c r="AY338" s="2" t="s">
        <v>8618</v>
      </c>
      <c r="AZ338" s="2" t="s">
        <v>8619</v>
      </c>
      <c r="BA338" s="1">
        <v>44197</v>
      </c>
      <c r="BB338" s="1">
        <v>44561</v>
      </c>
      <c r="BC338" s="1">
        <v>44105</v>
      </c>
      <c r="BD338" s="1">
        <v>44105</v>
      </c>
      <c r="BH338" s="1">
        <v>44105</v>
      </c>
      <c r="BI338" s="1">
        <v>44127</v>
      </c>
      <c r="BJ338" s="1">
        <v>44397</v>
      </c>
      <c r="BK338" s="1">
        <v>44133</v>
      </c>
      <c r="BL338" s="1">
        <v>44104</v>
      </c>
      <c r="BM338" s="5">
        <v>0.7120023148148148</v>
      </c>
      <c r="BN338" s="1">
        <v>44105</v>
      </c>
      <c r="BO338" s="5">
        <v>0.84302083333333333</v>
      </c>
      <c r="BP338" s="1">
        <v>44105</v>
      </c>
      <c r="BQ338" s="5">
        <v>0.84307870370370375</v>
      </c>
      <c r="BT338" s="1">
        <v>44106</v>
      </c>
      <c r="BU338" s="5">
        <v>0.43001157407407409</v>
      </c>
      <c r="BV338" s="2">
        <v>10</v>
      </c>
      <c r="BW338" s="2">
        <v>1630</v>
      </c>
      <c r="BX338" s="2">
        <v>1630</v>
      </c>
      <c r="BY338" s="2">
        <v>90</v>
      </c>
      <c r="BZ338" s="2" t="s">
        <v>7703</v>
      </c>
      <c r="CA338" s="2" t="s">
        <v>7516</v>
      </c>
      <c r="CB338" s="2">
        <v>0</v>
      </c>
      <c r="CC338" s="2">
        <v>0</v>
      </c>
      <c r="CD338" s="2">
        <v>1630</v>
      </c>
      <c r="CE338" s="2">
        <v>5</v>
      </c>
      <c r="CF338" s="2">
        <v>1</v>
      </c>
    </row>
    <row r="339" spans="1:84" x14ac:dyDescent="0.25">
      <c r="A339" s="2" t="s">
        <v>6237</v>
      </c>
      <c r="B339" s="2" t="s">
        <v>6020</v>
      </c>
      <c r="C339" s="2" t="s">
        <v>6238</v>
      </c>
      <c r="D339" s="2" t="s">
        <v>8903</v>
      </c>
      <c r="E339" s="2" t="s">
        <v>8902</v>
      </c>
      <c r="F339" s="2" t="s">
        <v>7426</v>
      </c>
      <c r="G339" s="2" t="s">
        <v>8102</v>
      </c>
      <c r="H339" s="2" t="s">
        <v>8903</v>
      </c>
      <c r="I339" s="2" t="s">
        <v>8903</v>
      </c>
      <c r="J339" s="2" t="s">
        <v>8613</v>
      </c>
      <c r="K339" s="2" t="s">
        <v>7730</v>
      </c>
      <c r="L339" s="2">
        <v>150</v>
      </c>
      <c r="M339" s="2" t="s">
        <v>7432</v>
      </c>
      <c r="N339" s="2" t="s">
        <v>8904</v>
      </c>
      <c r="O339" s="2">
        <v>8257</v>
      </c>
      <c r="P339" s="2" t="s">
        <v>7475</v>
      </c>
      <c r="R339" s="2" t="s">
        <v>7435</v>
      </c>
      <c r="S339" s="2" t="s">
        <v>8615</v>
      </c>
      <c r="T339" s="2" t="s">
        <v>8615</v>
      </c>
      <c r="U339" s="2" t="s">
        <v>8615</v>
      </c>
      <c r="V339" s="2" t="s">
        <v>7604</v>
      </c>
      <c r="W339" s="2" t="s">
        <v>8616</v>
      </c>
      <c r="X339" s="2" t="s">
        <v>8617</v>
      </c>
      <c r="Y339" s="2" t="s">
        <v>7493</v>
      </c>
      <c r="Z339" s="2" t="s">
        <v>7440</v>
      </c>
      <c r="AA339" s="2">
        <v>100</v>
      </c>
      <c r="AB339" s="2">
        <v>100</v>
      </c>
      <c r="AC339" s="2">
        <v>100</v>
      </c>
      <c r="AD339" s="2">
        <v>0</v>
      </c>
      <c r="AE339" s="2">
        <v>999395.27</v>
      </c>
      <c r="AF339" s="2">
        <v>0</v>
      </c>
      <c r="AG339" s="2">
        <v>0</v>
      </c>
      <c r="AH339" s="2">
        <v>0</v>
      </c>
      <c r="AI339" s="2">
        <v>0</v>
      </c>
      <c r="AJ339" s="2">
        <v>0</v>
      </c>
      <c r="AK339" s="2">
        <v>999395.27</v>
      </c>
      <c r="AL339" s="2">
        <v>1998790.54</v>
      </c>
      <c r="AM339" s="2">
        <v>999395.27</v>
      </c>
      <c r="AN339" s="2">
        <v>999395.27</v>
      </c>
      <c r="AO339" s="2">
        <v>0</v>
      </c>
      <c r="AP339" s="2">
        <v>0</v>
      </c>
      <c r="AQ339" s="2">
        <v>1998790.54</v>
      </c>
      <c r="AR339" s="2">
        <v>1998790.54</v>
      </c>
      <c r="AS339" s="2">
        <v>0</v>
      </c>
      <c r="AT339" s="2">
        <v>999395.27</v>
      </c>
      <c r="AU339" s="2">
        <v>0</v>
      </c>
      <c r="AV339" s="2">
        <v>0</v>
      </c>
      <c r="AW339" s="2">
        <v>0</v>
      </c>
      <c r="AX339" s="2">
        <v>999395.27</v>
      </c>
      <c r="AY339" s="2" t="s">
        <v>8618</v>
      </c>
      <c r="AZ339" s="2" t="s">
        <v>8619</v>
      </c>
      <c r="BA339" s="1">
        <v>44197</v>
      </c>
      <c r="BB339" s="1">
        <v>44561</v>
      </c>
      <c r="BC339" s="1">
        <v>44106</v>
      </c>
      <c r="BD339" s="1">
        <v>44106</v>
      </c>
      <c r="BH339" s="1">
        <v>44106</v>
      </c>
      <c r="BI339" s="1">
        <v>44134</v>
      </c>
      <c r="BJ339" s="1">
        <v>44397</v>
      </c>
      <c r="BK339" s="1">
        <v>44148</v>
      </c>
      <c r="BL339" s="1">
        <v>44104</v>
      </c>
      <c r="BM339" s="5">
        <v>0.71309027777777778</v>
      </c>
      <c r="BN339" s="1">
        <v>44106</v>
      </c>
      <c r="BO339" s="5">
        <v>0.51612268518518523</v>
      </c>
      <c r="BP339" s="1">
        <v>44106</v>
      </c>
      <c r="BQ339" s="5">
        <v>0.51618055555555553</v>
      </c>
      <c r="BT339" s="1">
        <v>44106</v>
      </c>
      <c r="BU339" s="5">
        <v>0.57105324074074071</v>
      </c>
      <c r="BV339" s="2">
        <v>10</v>
      </c>
      <c r="BW339" s="2">
        <v>1630</v>
      </c>
      <c r="BX339" s="2">
        <v>1630</v>
      </c>
      <c r="BY339" s="2">
        <v>90</v>
      </c>
      <c r="BZ339" s="2" t="s">
        <v>8905</v>
      </c>
      <c r="CA339" s="2" t="s">
        <v>7608</v>
      </c>
      <c r="CB339" s="2">
        <v>0</v>
      </c>
      <c r="CC339" s="2">
        <v>0</v>
      </c>
      <c r="CD339" s="2">
        <v>1630</v>
      </c>
      <c r="CE339" s="2">
        <v>5</v>
      </c>
      <c r="CF339" s="2">
        <v>2</v>
      </c>
    </row>
    <row r="340" spans="1:84" x14ac:dyDescent="0.25">
      <c r="A340" s="2" t="s">
        <v>6074</v>
      </c>
      <c r="B340" s="2" t="s">
        <v>6028</v>
      </c>
      <c r="C340" s="2" t="s">
        <v>6075</v>
      </c>
      <c r="D340" s="2" t="s">
        <v>8907</v>
      </c>
      <c r="E340" s="2" t="s">
        <v>8906</v>
      </c>
      <c r="F340" s="2" t="s">
        <v>7426</v>
      </c>
      <c r="G340" s="2" t="s">
        <v>7551</v>
      </c>
      <c r="H340" s="2" t="s">
        <v>8907</v>
      </c>
      <c r="I340" s="2" t="s">
        <v>8907</v>
      </c>
      <c r="J340" s="2" t="s">
        <v>8613</v>
      </c>
      <c r="K340" s="2" t="s">
        <v>7730</v>
      </c>
      <c r="L340" s="2">
        <v>503</v>
      </c>
      <c r="M340" s="2" t="s">
        <v>7432</v>
      </c>
      <c r="N340" s="2" t="s">
        <v>8908</v>
      </c>
      <c r="O340" s="2">
        <v>5400</v>
      </c>
      <c r="P340" s="2" t="s">
        <v>7475</v>
      </c>
      <c r="R340" s="2" t="s">
        <v>7435</v>
      </c>
      <c r="S340" s="2" t="s">
        <v>8615</v>
      </c>
      <c r="T340" s="2" t="s">
        <v>8615</v>
      </c>
      <c r="U340" s="2" t="s">
        <v>8615</v>
      </c>
      <c r="V340" s="2" t="s">
        <v>7491</v>
      </c>
      <c r="W340" s="2" t="s">
        <v>8616</v>
      </c>
      <c r="X340" s="2" t="s">
        <v>8617</v>
      </c>
      <c r="Y340" s="2" t="s">
        <v>7493</v>
      </c>
      <c r="Z340" s="2" t="s">
        <v>7440</v>
      </c>
      <c r="AA340" s="2">
        <v>100</v>
      </c>
      <c r="AB340" s="2">
        <v>0</v>
      </c>
      <c r="AC340" s="2">
        <v>50</v>
      </c>
      <c r="AD340" s="2">
        <v>0</v>
      </c>
      <c r="AE340" s="2">
        <v>1000000</v>
      </c>
      <c r="AF340" s="2">
        <v>0</v>
      </c>
      <c r="AG340" s="2">
        <v>0</v>
      </c>
      <c r="AH340" s="2">
        <v>0</v>
      </c>
      <c r="AI340" s="2">
        <v>0</v>
      </c>
      <c r="AJ340" s="2">
        <v>0</v>
      </c>
      <c r="AK340" s="2">
        <v>1000000</v>
      </c>
      <c r="AL340" s="2">
        <v>2000000</v>
      </c>
      <c r="AM340" s="2">
        <v>0</v>
      </c>
      <c r="AN340" s="2">
        <v>0</v>
      </c>
      <c r="AO340" s="2">
        <v>0</v>
      </c>
      <c r="AP340" s="2">
        <v>0</v>
      </c>
      <c r="AQ340" s="2">
        <v>2000000</v>
      </c>
      <c r="AR340" s="2">
        <v>1000000</v>
      </c>
      <c r="AS340" s="2">
        <v>0</v>
      </c>
      <c r="AT340" s="2">
        <v>1000000</v>
      </c>
      <c r="AU340" s="2">
        <v>0</v>
      </c>
      <c r="AV340" s="2">
        <v>0</v>
      </c>
      <c r="AW340" s="2">
        <v>0</v>
      </c>
      <c r="AX340" s="2">
        <v>1000000</v>
      </c>
      <c r="AY340" s="2" t="s">
        <v>8618</v>
      </c>
      <c r="AZ340" s="2" t="s">
        <v>8619</v>
      </c>
      <c r="BA340" s="1">
        <v>44197</v>
      </c>
      <c r="BB340" s="1">
        <v>44561</v>
      </c>
      <c r="BC340" s="1">
        <v>44105</v>
      </c>
      <c r="BD340" s="1">
        <v>44105</v>
      </c>
      <c r="BH340" s="1">
        <v>44105</v>
      </c>
      <c r="BI340" s="1">
        <v>44126</v>
      </c>
      <c r="BJ340" s="1">
        <v>44397</v>
      </c>
      <c r="BK340" s="1">
        <v>44132</v>
      </c>
      <c r="BL340" s="1">
        <v>44104</v>
      </c>
      <c r="BM340" s="5">
        <v>0.71368055555555554</v>
      </c>
      <c r="BN340" s="1">
        <v>44105</v>
      </c>
      <c r="BO340" s="5">
        <v>0.63012731481481477</v>
      </c>
      <c r="BP340" s="1">
        <v>44105</v>
      </c>
      <c r="BQ340" s="5">
        <v>0.6302430555555556</v>
      </c>
      <c r="BT340" s="1">
        <v>44105</v>
      </c>
      <c r="BU340" s="5">
        <v>0.70120370370370366</v>
      </c>
      <c r="BV340" s="2">
        <v>10</v>
      </c>
      <c r="BW340" s="2">
        <v>1630</v>
      </c>
      <c r="BX340" s="2">
        <v>1630</v>
      </c>
      <c r="BY340" s="2">
        <v>90</v>
      </c>
      <c r="BZ340" s="2" t="s">
        <v>8909</v>
      </c>
      <c r="CA340" s="2" t="s">
        <v>7561</v>
      </c>
      <c r="CB340" s="2">
        <v>0</v>
      </c>
      <c r="CC340" s="2">
        <v>0</v>
      </c>
      <c r="CD340" s="2">
        <v>1630</v>
      </c>
      <c r="CE340" s="2">
        <v>5</v>
      </c>
      <c r="CF340" s="2">
        <v>2</v>
      </c>
    </row>
    <row r="341" spans="1:84" x14ac:dyDescent="0.25">
      <c r="A341" s="2" t="s">
        <v>5982</v>
      </c>
      <c r="B341" s="2" t="s">
        <v>6033</v>
      </c>
      <c r="C341" s="2" t="s">
        <v>5983</v>
      </c>
      <c r="D341" s="2" t="s">
        <v>8911</v>
      </c>
      <c r="E341" s="2" t="s">
        <v>8910</v>
      </c>
      <c r="F341" s="2" t="s">
        <v>7426</v>
      </c>
      <c r="G341" s="2" t="s">
        <v>7581</v>
      </c>
      <c r="H341" s="2" t="s">
        <v>8911</v>
      </c>
      <c r="I341" s="2" t="s">
        <v>8912</v>
      </c>
      <c r="J341" s="2" t="s">
        <v>8613</v>
      </c>
      <c r="K341" s="2" t="s">
        <v>7730</v>
      </c>
      <c r="L341" s="2">
        <v>17936</v>
      </c>
      <c r="M341" s="2" t="s">
        <v>7432</v>
      </c>
      <c r="N341" s="2" t="s">
        <v>8913</v>
      </c>
      <c r="O341" s="2">
        <v>3271</v>
      </c>
      <c r="P341" s="2" t="s">
        <v>7475</v>
      </c>
      <c r="R341" s="2" t="s">
        <v>7435</v>
      </c>
      <c r="S341" s="2" t="s">
        <v>8615</v>
      </c>
      <c r="T341" s="2" t="s">
        <v>8615</v>
      </c>
      <c r="U341" s="2" t="s">
        <v>8615</v>
      </c>
      <c r="V341" s="2" t="s">
        <v>7604</v>
      </c>
      <c r="W341" s="2" t="s">
        <v>8616</v>
      </c>
      <c r="X341" s="2" t="s">
        <v>8617</v>
      </c>
      <c r="Y341" s="2" t="s">
        <v>7493</v>
      </c>
      <c r="Z341" s="2" t="s">
        <v>7440</v>
      </c>
      <c r="AA341" s="2">
        <v>100</v>
      </c>
      <c r="AB341" s="2">
        <v>0</v>
      </c>
      <c r="AC341" s="2">
        <v>50</v>
      </c>
      <c r="AD341" s="2">
        <v>0</v>
      </c>
      <c r="AE341" s="2">
        <v>2500000</v>
      </c>
      <c r="AF341" s="2">
        <v>0</v>
      </c>
      <c r="AG341" s="2">
        <v>0</v>
      </c>
      <c r="AH341" s="2">
        <v>0</v>
      </c>
      <c r="AI341" s="2">
        <v>0</v>
      </c>
      <c r="AJ341" s="2">
        <v>0</v>
      </c>
      <c r="AK341" s="2">
        <v>2500000</v>
      </c>
      <c r="AL341" s="2">
        <v>5000000</v>
      </c>
      <c r="AM341" s="2">
        <v>0</v>
      </c>
      <c r="AN341" s="2">
        <v>0</v>
      </c>
      <c r="AO341" s="2">
        <v>0</v>
      </c>
      <c r="AP341" s="2">
        <v>0</v>
      </c>
      <c r="AQ341" s="2">
        <v>5000000</v>
      </c>
      <c r="AR341" s="2">
        <v>2500000</v>
      </c>
      <c r="AS341" s="2">
        <v>0</v>
      </c>
      <c r="AT341" s="2">
        <v>2500000</v>
      </c>
      <c r="AU341" s="2">
        <v>0</v>
      </c>
      <c r="AV341" s="2">
        <v>0</v>
      </c>
      <c r="AW341" s="2">
        <v>0</v>
      </c>
      <c r="AX341" s="2">
        <v>2500000</v>
      </c>
      <c r="AY341" s="2" t="s">
        <v>8618</v>
      </c>
      <c r="AZ341" s="2" t="s">
        <v>8619</v>
      </c>
      <c r="BA341" s="1">
        <v>44197</v>
      </c>
      <c r="BB341" s="1">
        <v>44561</v>
      </c>
      <c r="BC341" s="1">
        <v>44105</v>
      </c>
      <c r="BD341" s="1">
        <v>44105</v>
      </c>
      <c r="BH341" s="1">
        <v>44105</v>
      </c>
      <c r="BI341" s="1">
        <v>44126</v>
      </c>
      <c r="BJ341" s="1">
        <v>44396</v>
      </c>
      <c r="BK341" s="1">
        <v>44138</v>
      </c>
      <c r="BL341" s="1">
        <v>44104</v>
      </c>
      <c r="BM341" s="5">
        <v>0.71439814814814817</v>
      </c>
      <c r="BN341" s="1">
        <v>44105</v>
      </c>
      <c r="BO341" s="5">
        <v>0.73650462962962959</v>
      </c>
      <c r="BP341" s="1">
        <v>44105</v>
      </c>
      <c r="BQ341" s="5">
        <v>0.73656250000000001</v>
      </c>
      <c r="BT341" s="1">
        <v>44106</v>
      </c>
      <c r="BU341" s="5">
        <v>0.43001157407407409</v>
      </c>
      <c r="BV341" s="2">
        <v>10</v>
      </c>
      <c r="BW341" s="2">
        <v>1630</v>
      </c>
      <c r="BX341" s="2">
        <v>1630</v>
      </c>
      <c r="BY341" s="2">
        <v>90</v>
      </c>
      <c r="BZ341" s="2" t="s">
        <v>8914</v>
      </c>
      <c r="CA341" s="2" t="s">
        <v>7590</v>
      </c>
      <c r="CB341" s="2">
        <v>0</v>
      </c>
      <c r="CC341" s="2">
        <v>0</v>
      </c>
      <c r="CD341" s="2">
        <v>1630</v>
      </c>
      <c r="CE341" s="2">
        <v>5</v>
      </c>
      <c r="CF341" s="2">
        <v>2</v>
      </c>
    </row>
    <row r="342" spans="1:84" x14ac:dyDescent="0.25">
      <c r="A342" s="2" t="s">
        <v>6069</v>
      </c>
      <c r="B342" s="2" t="s">
        <v>6039</v>
      </c>
      <c r="C342" s="2" t="s">
        <v>6070</v>
      </c>
      <c r="D342" s="2" t="s">
        <v>8916</v>
      </c>
      <c r="E342" s="2" t="s">
        <v>8915</v>
      </c>
      <c r="F342" s="2" t="s">
        <v>7426</v>
      </c>
      <c r="G342" s="2" t="s">
        <v>7770</v>
      </c>
      <c r="H342" s="2" t="s">
        <v>8916</v>
      </c>
      <c r="I342" s="2" t="s">
        <v>8917</v>
      </c>
      <c r="J342" s="2" t="s">
        <v>8613</v>
      </c>
      <c r="K342" s="2" t="s">
        <v>7730</v>
      </c>
      <c r="L342" s="2">
        <v>2992</v>
      </c>
      <c r="M342" s="2" t="s">
        <v>7432</v>
      </c>
      <c r="N342" s="2" t="s">
        <v>8918</v>
      </c>
      <c r="O342" s="2">
        <v>182702</v>
      </c>
      <c r="P342" s="2" t="s">
        <v>7475</v>
      </c>
      <c r="R342" s="2" t="s">
        <v>7435</v>
      </c>
      <c r="S342" s="2" t="s">
        <v>8615</v>
      </c>
      <c r="T342" s="2" t="s">
        <v>8615</v>
      </c>
      <c r="U342" s="2" t="s">
        <v>8615</v>
      </c>
      <c r="V342" s="2" t="s">
        <v>7604</v>
      </c>
      <c r="W342" s="2" t="s">
        <v>8616</v>
      </c>
      <c r="X342" s="2" t="s">
        <v>8617</v>
      </c>
      <c r="Y342" s="2" t="s">
        <v>7493</v>
      </c>
      <c r="Z342" s="2" t="s">
        <v>7440</v>
      </c>
      <c r="AA342" s="2">
        <v>68</v>
      </c>
      <c r="AB342" s="2">
        <v>0</v>
      </c>
      <c r="AC342" s="2">
        <v>50</v>
      </c>
      <c r="AD342" s="2">
        <v>0</v>
      </c>
      <c r="AE342" s="2">
        <v>2499865.9700000002</v>
      </c>
      <c r="AF342" s="2">
        <v>0</v>
      </c>
      <c r="AG342" s="2">
        <v>0</v>
      </c>
      <c r="AH342" s="2">
        <v>0</v>
      </c>
      <c r="AI342" s="2">
        <v>0</v>
      </c>
      <c r="AJ342" s="2">
        <v>0</v>
      </c>
      <c r="AK342" s="2">
        <v>2499865.9700000002</v>
      </c>
      <c r="AL342" s="2">
        <v>4999731.9400000004</v>
      </c>
      <c r="AM342" s="2">
        <v>0</v>
      </c>
      <c r="AN342" s="2">
        <v>0</v>
      </c>
      <c r="AO342" s="2">
        <v>0</v>
      </c>
      <c r="AP342" s="2">
        <v>0</v>
      </c>
      <c r="AQ342" s="2">
        <v>4999731.9400000004</v>
      </c>
      <c r="AR342" s="2">
        <v>2499865.9700000002</v>
      </c>
      <c r="AS342" s="2">
        <v>0</v>
      </c>
      <c r="AT342" s="2">
        <v>2499865.9700000002</v>
      </c>
      <c r="AU342" s="2">
        <v>0</v>
      </c>
      <c r="AV342" s="2">
        <v>0</v>
      </c>
      <c r="AW342" s="2">
        <v>0</v>
      </c>
      <c r="AX342" s="2">
        <v>2499865.9700000002</v>
      </c>
      <c r="AY342" s="2" t="s">
        <v>8618</v>
      </c>
      <c r="AZ342" s="2" t="s">
        <v>8619</v>
      </c>
      <c r="BA342" s="1">
        <v>44197</v>
      </c>
      <c r="BB342" s="1">
        <v>44561</v>
      </c>
      <c r="BC342" s="1">
        <v>44105</v>
      </c>
      <c r="BD342" s="1">
        <v>44105</v>
      </c>
      <c r="BH342" s="1">
        <v>44105</v>
      </c>
      <c r="BI342" s="1">
        <v>44126</v>
      </c>
      <c r="BJ342" s="1">
        <v>44397</v>
      </c>
      <c r="BK342" s="1">
        <v>44132</v>
      </c>
      <c r="BL342" s="1">
        <v>44104</v>
      </c>
      <c r="BM342" s="5">
        <v>0.7149537037037037</v>
      </c>
      <c r="BN342" s="1">
        <v>44105</v>
      </c>
      <c r="BO342" s="5">
        <v>0.75899305555555552</v>
      </c>
      <c r="BP342" s="1">
        <v>44105</v>
      </c>
      <c r="BQ342" s="5">
        <v>0.75905092592592593</v>
      </c>
      <c r="BT342" s="1">
        <v>44106</v>
      </c>
      <c r="BU342" s="5">
        <v>0.43001157407407409</v>
      </c>
      <c r="BV342" s="2">
        <v>10</v>
      </c>
      <c r="BW342" s="2">
        <v>1630</v>
      </c>
      <c r="BX342" s="2">
        <v>1630</v>
      </c>
      <c r="BY342" s="2">
        <v>90</v>
      </c>
      <c r="BZ342" s="2" t="s">
        <v>8919</v>
      </c>
      <c r="CA342" s="2" t="s">
        <v>7780</v>
      </c>
      <c r="CB342" s="2">
        <v>0</v>
      </c>
      <c r="CC342" s="2">
        <v>0</v>
      </c>
      <c r="CD342" s="2">
        <v>1630</v>
      </c>
      <c r="CE342" s="2">
        <v>5</v>
      </c>
      <c r="CF342" s="2">
        <v>2</v>
      </c>
    </row>
    <row r="343" spans="1:84" x14ac:dyDescent="0.25">
      <c r="A343" s="2" t="s">
        <v>6066</v>
      </c>
      <c r="B343" s="2" t="s">
        <v>6044</v>
      </c>
      <c r="C343" s="2" t="s">
        <v>6067</v>
      </c>
      <c r="D343" s="2" t="s">
        <v>8921</v>
      </c>
      <c r="E343" s="2" t="s">
        <v>8920</v>
      </c>
      <c r="F343" s="2" t="s">
        <v>7426</v>
      </c>
      <c r="G343" s="2" t="s">
        <v>7551</v>
      </c>
      <c r="H343" s="2" t="s">
        <v>8921</v>
      </c>
      <c r="I343" s="2" t="s">
        <v>8921</v>
      </c>
      <c r="J343" s="2" t="s">
        <v>8613</v>
      </c>
      <c r="K343" s="2" t="s">
        <v>7730</v>
      </c>
      <c r="L343" s="2">
        <v>2065</v>
      </c>
      <c r="M343" s="2" t="s">
        <v>7432</v>
      </c>
      <c r="N343" s="2" t="s">
        <v>8922</v>
      </c>
      <c r="O343" s="2">
        <v>12865</v>
      </c>
      <c r="P343" s="2" t="s">
        <v>7475</v>
      </c>
      <c r="R343" s="2" t="s">
        <v>7435</v>
      </c>
      <c r="S343" s="2" t="s">
        <v>8615</v>
      </c>
      <c r="T343" s="2" t="s">
        <v>8615</v>
      </c>
      <c r="U343" s="2" t="s">
        <v>8615</v>
      </c>
      <c r="V343" s="2" t="s">
        <v>7604</v>
      </c>
      <c r="W343" s="2" t="s">
        <v>8616</v>
      </c>
      <c r="X343" s="2" t="s">
        <v>8617</v>
      </c>
      <c r="Y343" s="2" t="s">
        <v>7493</v>
      </c>
      <c r="Z343" s="2" t="s">
        <v>7440</v>
      </c>
      <c r="AA343" s="2">
        <v>100</v>
      </c>
      <c r="AB343" s="2">
        <v>100</v>
      </c>
      <c r="AC343" s="2">
        <v>100</v>
      </c>
      <c r="AD343" s="2">
        <v>0</v>
      </c>
      <c r="AE343" s="2">
        <v>2000000</v>
      </c>
      <c r="AF343" s="2">
        <v>0</v>
      </c>
      <c r="AG343" s="2">
        <v>0</v>
      </c>
      <c r="AH343" s="2">
        <v>0</v>
      </c>
      <c r="AI343" s="2">
        <v>0</v>
      </c>
      <c r="AJ343" s="2">
        <v>0</v>
      </c>
      <c r="AK343" s="2">
        <v>2000000</v>
      </c>
      <c r="AL343" s="2">
        <v>4000000</v>
      </c>
      <c r="AM343" s="2">
        <v>2000000</v>
      </c>
      <c r="AN343" s="2">
        <v>2000000</v>
      </c>
      <c r="AO343" s="2">
        <v>0</v>
      </c>
      <c r="AP343" s="2">
        <v>0</v>
      </c>
      <c r="AQ343" s="2">
        <v>4000000</v>
      </c>
      <c r="AR343" s="2">
        <v>4000000</v>
      </c>
      <c r="AS343" s="2">
        <v>0</v>
      </c>
      <c r="AT343" s="2">
        <v>2000000</v>
      </c>
      <c r="AU343" s="2">
        <v>0</v>
      </c>
      <c r="AV343" s="2">
        <v>0</v>
      </c>
      <c r="AW343" s="2">
        <v>0</v>
      </c>
      <c r="AX343" s="2">
        <v>2000000</v>
      </c>
      <c r="AY343" s="2" t="s">
        <v>8618</v>
      </c>
      <c r="AZ343" s="2" t="s">
        <v>8619</v>
      </c>
      <c r="BA343" s="1">
        <v>44197</v>
      </c>
      <c r="BB343" s="1">
        <v>44561</v>
      </c>
      <c r="BC343" s="1">
        <v>44105</v>
      </c>
      <c r="BD343" s="1">
        <v>44105</v>
      </c>
      <c r="BH343" s="1">
        <v>44105</v>
      </c>
      <c r="BI343" s="1">
        <v>44126</v>
      </c>
      <c r="BJ343" s="1">
        <v>44396</v>
      </c>
      <c r="BK343" s="1">
        <v>44131</v>
      </c>
      <c r="BL343" s="1">
        <v>44104</v>
      </c>
      <c r="BM343" s="5">
        <v>0.71545138888888893</v>
      </c>
      <c r="BN343" s="1">
        <v>44105</v>
      </c>
      <c r="BO343" s="5">
        <v>0.71201388888888884</v>
      </c>
      <c r="BP343" s="1">
        <v>44105</v>
      </c>
      <c r="BQ343" s="5">
        <v>0.71207175925925925</v>
      </c>
      <c r="BT343" s="1">
        <v>44105</v>
      </c>
      <c r="BU343" s="5">
        <v>0.72321759259259255</v>
      </c>
      <c r="BV343" s="2">
        <v>10</v>
      </c>
      <c r="BW343" s="2">
        <v>1630</v>
      </c>
      <c r="BX343" s="2">
        <v>1630</v>
      </c>
      <c r="BY343" s="2">
        <v>90</v>
      </c>
      <c r="BZ343" s="2" t="s">
        <v>8923</v>
      </c>
      <c r="CA343" s="2" t="s">
        <v>7561</v>
      </c>
      <c r="CB343" s="2">
        <v>0</v>
      </c>
      <c r="CC343" s="2">
        <v>0</v>
      </c>
      <c r="CD343" s="2">
        <v>1630</v>
      </c>
      <c r="CE343" s="2">
        <v>5</v>
      </c>
      <c r="CF343" s="2">
        <v>1</v>
      </c>
    </row>
    <row r="344" spans="1:84" x14ac:dyDescent="0.25">
      <c r="A344" s="2" t="s">
        <v>6060</v>
      </c>
      <c r="B344" s="2" t="s">
        <v>6050</v>
      </c>
      <c r="C344" s="2" t="s">
        <v>6061</v>
      </c>
      <c r="D344" s="2" t="s">
        <v>8925</v>
      </c>
      <c r="E344" s="2" t="s">
        <v>8924</v>
      </c>
      <c r="F344" s="2" t="s">
        <v>7426</v>
      </c>
      <c r="G344" s="2" t="s">
        <v>7551</v>
      </c>
      <c r="H344" s="2" t="s">
        <v>8925</v>
      </c>
      <c r="I344" s="2" t="s">
        <v>8925</v>
      </c>
      <c r="J344" s="2" t="s">
        <v>8613</v>
      </c>
      <c r="K344" s="2" t="s">
        <v>7730</v>
      </c>
      <c r="L344" s="2">
        <v>17412</v>
      </c>
      <c r="M344" s="2" t="s">
        <v>7432</v>
      </c>
      <c r="N344" s="2" t="s">
        <v>8926</v>
      </c>
      <c r="O344" s="2">
        <v>10046</v>
      </c>
      <c r="P344" s="2" t="s">
        <v>7475</v>
      </c>
      <c r="R344" s="2" t="s">
        <v>7435</v>
      </c>
      <c r="S344" s="2" t="s">
        <v>8615</v>
      </c>
      <c r="T344" s="2" t="s">
        <v>8615</v>
      </c>
      <c r="U344" s="2" t="s">
        <v>8615</v>
      </c>
      <c r="V344" s="2" t="s">
        <v>7604</v>
      </c>
      <c r="W344" s="2" t="s">
        <v>8616</v>
      </c>
      <c r="X344" s="2" t="s">
        <v>8617</v>
      </c>
      <c r="Y344" s="2" t="s">
        <v>7493</v>
      </c>
      <c r="Z344" s="2" t="s">
        <v>7440</v>
      </c>
      <c r="AA344" s="2">
        <v>100</v>
      </c>
      <c r="AB344" s="2">
        <v>100</v>
      </c>
      <c r="AC344" s="2">
        <v>100</v>
      </c>
      <c r="AD344" s="2">
        <v>0</v>
      </c>
      <c r="AE344" s="2">
        <v>1491139.36</v>
      </c>
      <c r="AF344" s="2">
        <v>0</v>
      </c>
      <c r="AG344" s="2">
        <v>0</v>
      </c>
      <c r="AH344" s="2">
        <v>0</v>
      </c>
      <c r="AI344" s="2">
        <v>0</v>
      </c>
      <c r="AJ344" s="2">
        <v>0</v>
      </c>
      <c r="AK344" s="2">
        <v>1491139.36</v>
      </c>
      <c r="AL344" s="2">
        <v>2982278.73</v>
      </c>
      <c r="AM344" s="2">
        <v>1491139.36</v>
      </c>
      <c r="AN344" s="2">
        <v>1491139.36</v>
      </c>
      <c r="AO344" s="2">
        <v>0</v>
      </c>
      <c r="AP344" s="2">
        <v>0</v>
      </c>
      <c r="AQ344" s="2">
        <v>2982278.73</v>
      </c>
      <c r="AR344" s="2">
        <v>2982278.73</v>
      </c>
      <c r="AS344" s="2">
        <v>0</v>
      </c>
      <c r="AT344" s="2">
        <v>1491139.36</v>
      </c>
      <c r="AU344" s="2">
        <v>0</v>
      </c>
      <c r="AV344" s="2">
        <v>0</v>
      </c>
      <c r="AW344" s="2">
        <v>0</v>
      </c>
      <c r="AX344" s="2">
        <v>1491139.36</v>
      </c>
      <c r="AY344" s="2" t="s">
        <v>8618</v>
      </c>
      <c r="AZ344" s="2" t="s">
        <v>8619</v>
      </c>
      <c r="BA344" s="1">
        <v>44197</v>
      </c>
      <c r="BB344" s="1">
        <v>44561</v>
      </c>
      <c r="BC344" s="1">
        <v>44105</v>
      </c>
      <c r="BD344" s="1">
        <v>44105</v>
      </c>
      <c r="BH344" s="1">
        <v>44105</v>
      </c>
      <c r="BI344" s="1">
        <v>44126</v>
      </c>
      <c r="BJ344" s="1">
        <v>44396</v>
      </c>
      <c r="BK344" s="1">
        <v>44132</v>
      </c>
      <c r="BL344" s="1">
        <v>44104</v>
      </c>
      <c r="BM344" s="5">
        <v>0.71608796296296295</v>
      </c>
      <c r="BN344" s="1">
        <v>44105</v>
      </c>
      <c r="BO344" s="5">
        <v>0.70011574074074079</v>
      </c>
      <c r="BP344" s="1">
        <v>44105</v>
      </c>
      <c r="BQ344" s="5">
        <v>0.70020833333333332</v>
      </c>
      <c r="BT344" s="1">
        <v>44105</v>
      </c>
      <c r="BU344" s="5">
        <v>0.7016782407407407</v>
      </c>
      <c r="BV344" s="2">
        <v>10</v>
      </c>
      <c r="BW344" s="2">
        <v>1630</v>
      </c>
      <c r="BX344" s="2">
        <v>1630</v>
      </c>
      <c r="BY344" s="2">
        <v>90</v>
      </c>
      <c r="BZ344" s="2" t="s">
        <v>8927</v>
      </c>
      <c r="CA344" s="2" t="s">
        <v>7561</v>
      </c>
      <c r="CB344" s="2">
        <v>0</v>
      </c>
      <c r="CC344" s="2">
        <v>0</v>
      </c>
      <c r="CD344" s="2">
        <v>1630</v>
      </c>
      <c r="CE344" s="2">
        <v>5</v>
      </c>
      <c r="CF344" s="2">
        <v>2</v>
      </c>
    </row>
    <row r="345" spans="1:84" x14ac:dyDescent="0.25">
      <c r="A345" s="2" t="s">
        <v>3346</v>
      </c>
      <c r="B345" s="2" t="s">
        <v>8928</v>
      </c>
      <c r="C345" s="2" t="s">
        <v>3347</v>
      </c>
      <c r="D345" s="2" t="s">
        <v>8930</v>
      </c>
      <c r="E345" s="2" t="s">
        <v>8929</v>
      </c>
      <c r="F345" s="2" t="s">
        <v>7426</v>
      </c>
      <c r="G345" s="2" t="s">
        <v>7770</v>
      </c>
      <c r="H345" s="2" t="s">
        <v>8930</v>
      </c>
      <c r="I345" s="2" t="s">
        <v>8930</v>
      </c>
      <c r="J345" s="2" t="s">
        <v>7488</v>
      </c>
      <c r="K345" s="2" t="s">
        <v>7718</v>
      </c>
      <c r="L345" s="2">
        <v>134613</v>
      </c>
      <c r="M345" s="2" t="s">
        <v>7432</v>
      </c>
      <c r="N345" s="2" t="s">
        <v>7624</v>
      </c>
      <c r="O345" s="2">
        <v>5.5</v>
      </c>
      <c r="P345" s="2" t="s">
        <v>7434</v>
      </c>
      <c r="R345" s="2" t="s">
        <v>7435</v>
      </c>
      <c r="S345" s="2" t="s">
        <v>7436</v>
      </c>
      <c r="T345" s="2" t="s">
        <v>7436</v>
      </c>
      <c r="U345" s="2" t="s">
        <v>7436</v>
      </c>
      <c r="V345" s="2" t="s">
        <v>1680</v>
      </c>
      <c r="W345" s="2" t="s">
        <v>7452</v>
      </c>
      <c r="X345" s="2" t="s">
        <v>7719</v>
      </c>
      <c r="Y345" s="2" t="s">
        <v>7439</v>
      </c>
      <c r="Z345" s="2" t="s">
        <v>7440</v>
      </c>
      <c r="AA345" s="2">
        <v>0</v>
      </c>
      <c r="AB345" s="2">
        <v>100</v>
      </c>
      <c r="AC345" s="2">
        <v>100</v>
      </c>
      <c r="AD345" s="2">
        <v>0</v>
      </c>
      <c r="AE345" s="2">
        <v>28538.89</v>
      </c>
      <c r="AF345" s="2">
        <v>60.26</v>
      </c>
      <c r="AG345" s="2">
        <v>0</v>
      </c>
      <c r="AH345" s="2">
        <v>0</v>
      </c>
      <c r="AI345" s="2">
        <v>0</v>
      </c>
      <c r="AJ345" s="2">
        <v>0</v>
      </c>
      <c r="AK345" s="2">
        <v>28478.63</v>
      </c>
      <c r="AL345" s="2">
        <v>9754570.7699999996</v>
      </c>
      <c r="AM345" s="2">
        <v>28478.63</v>
      </c>
      <c r="AN345" s="2">
        <v>28478.63</v>
      </c>
      <c r="AO345" s="2">
        <v>0</v>
      </c>
      <c r="AP345" s="2">
        <v>0</v>
      </c>
      <c r="AQ345" s="2">
        <v>9754570.7699999996</v>
      </c>
      <c r="AR345" s="2">
        <v>9754510.5099999998</v>
      </c>
      <c r="AS345" s="2">
        <v>0</v>
      </c>
      <c r="AT345" s="2">
        <v>28538.89</v>
      </c>
      <c r="AU345" s="2">
        <v>0</v>
      </c>
      <c r="AV345" s="2">
        <v>0</v>
      </c>
      <c r="AW345" s="2">
        <v>0</v>
      </c>
      <c r="AX345" s="2">
        <v>28538.89</v>
      </c>
      <c r="AY345" s="2" t="s">
        <v>7720</v>
      </c>
      <c r="AZ345" s="2" t="s">
        <v>7721</v>
      </c>
      <c r="BA345" s="1">
        <v>44197</v>
      </c>
      <c r="BB345" s="1">
        <v>44561</v>
      </c>
      <c r="BC345" s="1">
        <v>44105</v>
      </c>
      <c r="BD345" s="1">
        <v>44105</v>
      </c>
      <c r="BH345" s="1">
        <v>44105</v>
      </c>
      <c r="BI345" s="1">
        <v>44126</v>
      </c>
      <c r="BK345" s="1">
        <v>44154</v>
      </c>
      <c r="BL345" s="1">
        <v>44105</v>
      </c>
      <c r="BM345" s="5">
        <v>0.46578703703703705</v>
      </c>
      <c r="BN345" s="1">
        <v>44105</v>
      </c>
      <c r="BO345" s="5">
        <v>0.47023148148148147</v>
      </c>
      <c r="BP345" s="1">
        <v>44105</v>
      </c>
      <c r="BQ345" s="5">
        <v>0.58187500000000003</v>
      </c>
      <c r="BR345" s="1">
        <v>44105</v>
      </c>
      <c r="BS345" s="5">
        <v>0.5378356481481481</v>
      </c>
      <c r="BT345" s="1">
        <v>44105</v>
      </c>
      <c r="BU345" s="5">
        <v>0.70261574074074074</v>
      </c>
      <c r="BV345" s="2">
        <v>10</v>
      </c>
      <c r="BW345" s="2">
        <v>1619</v>
      </c>
      <c r="BX345" s="2">
        <v>1619</v>
      </c>
      <c r="BY345" s="2">
        <v>74</v>
      </c>
      <c r="BZ345" s="2" t="s">
        <v>8931</v>
      </c>
      <c r="CA345" s="2" t="s">
        <v>7780</v>
      </c>
      <c r="CB345" s="2">
        <v>0</v>
      </c>
      <c r="CC345" s="2">
        <v>0</v>
      </c>
      <c r="CD345" s="2">
        <v>1619</v>
      </c>
      <c r="CE345" s="2">
        <v>5</v>
      </c>
      <c r="CF345" s="2">
        <v>1</v>
      </c>
    </row>
    <row r="346" spans="1:84" x14ac:dyDescent="0.25">
      <c r="A346" s="2" t="s">
        <v>6865</v>
      </c>
      <c r="B346" s="2" t="s">
        <v>8932</v>
      </c>
      <c r="C346" s="2" t="s">
        <v>6866</v>
      </c>
      <c r="D346" s="2" t="s">
        <v>7594</v>
      </c>
      <c r="E346" s="2" t="s">
        <v>8933</v>
      </c>
      <c r="F346" s="2" t="s">
        <v>7426</v>
      </c>
      <c r="G346" s="2" t="s">
        <v>7593</v>
      </c>
      <c r="H346" s="2" t="s">
        <v>7594</v>
      </c>
      <c r="I346" s="2" t="s">
        <v>7594</v>
      </c>
      <c r="J346" s="2" t="s">
        <v>613</v>
      </c>
      <c r="K346" s="2" t="s">
        <v>7730</v>
      </c>
      <c r="L346" s="2">
        <v>720</v>
      </c>
      <c r="M346" s="2" t="s">
        <v>7503</v>
      </c>
      <c r="N346" s="2" t="s">
        <v>8934</v>
      </c>
      <c r="O346" s="2">
        <v>589</v>
      </c>
      <c r="P346" s="2" t="s">
        <v>7475</v>
      </c>
      <c r="R346" s="2" t="s">
        <v>7435</v>
      </c>
      <c r="S346" s="2" t="s">
        <v>7732</v>
      </c>
      <c r="T346" s="2" t="s">
        <v>7732</v>
      </c>
      <c r="U346" s="2" t="s">
        <v>7732</v>
      </c>
      <c r="V346" s="2" t="s">
        <v>1680</v>
      </c>
      <c r="W346" s="2" t="s">
        <v>8935</v>
      </c>
      <c r="X346" s="2" t="s">
        <v>7505</v>
      </c>
      <c r="Y346" s="2" t="s">
        <v>7506</v>
      </c>
      <c r="Z346" s="2" t="s">
        <v>7440</v>
      </c>
      <c r="AA346" s="2">
        <v>0</v>
      </c>
      <c r="AB346" s="2">
        <v>100</v>
      </c>
      <c r="AC346" s="2">
        <v>100</v>
      </c>
      <c r="AD346" s="2">
        <v>0</v>
      </c>
      <c r="AE346" s="2">
        <v>2857050</v>
      </c>
      <c r="AF346" s="2">
        <v>0</v>
      </c>
      <c r="AG346" s="2">
        <v>0</v>
      </c>
      <c r="AH346" s="2">
        <v>0</v>
      </c>
      <c r="AI346" s="2">
        <v>0</v>
      </c>
      <c r="AJ346" s="2">
        <v>0</v>
      </c>
      <c r="AK346" s="2">
        <v>2857050</v>
      </c>
      <c r="AL346" s="2">
        <v>6349000</v>
      </c>
      <c r="AM346" s="2">
        <v>2857050</v>
      </c>
      <c r="AN346" s="2">
        <v>2857050</v>
      </c>
      <c r="AO346" s="2">
        <v>0</v>
      </c>
      <c r="AP346" s="2">
        <v>0</v>
      </c>
      <c r="AQ346" s="2">
        <v>6349000</v>
      </c>
      <c r="AR346" s="2">
        <v>6349000</v>
      </c>
      <c r="AS346" s="2">
        <v>0</v>
      </c>
      <c r="AT346" s="2">
        <v>2857050</v>
      </c>
      <c r="AU346" s="2">
        <v>0</v>
      </c>
      <c r="AV346" s="2">
        <v>0</v>
      </c>
      <c r="AW346" s="2">
        <v>0</v>
      </c>
      <c r="AX346" s="2">
        <v>2857050</v>
      </c>
      <c r="AY346" s="2" t="s">
        <v>7735</v>
      </c>
      <c r="AZ346" s="2" t="s">
        <v>7736</v>
      </c>
      <c r="BA346" s="1">
        <v>44197</v>
      </c>
      <c r="BB346" s="1">
        <v>44561</v>
      </c>
      <c r="BC346" s="1">
        <v>44105</v>
      </c>
      <c r="BD346" s="1">
        <v>44105</v>
      </c>
      <c r="BH346" s="1">
        <v>44105</v>
      </c>
      <c r="BI346" s="1">
        <v>44105</v>
      </c>
      <c r="BK346" s="1">
        <v>44110</v>
      </c>
      <c r="BL346" s="1">
        <v>44105</v>
      </c>
      <c r="BM346" s="5">
        <v>0.50267361111111108</v>
      </c>
      <c r="BN346" s="1">
        <v>44105</v>
      </c>
      <c r="BO346" s="5">
        <v>0.50834490740740745</v>
      </c>
      <c r="BP346" s="1">
        <v>44105</v>
      </c>
      <c r="BQ346" s="5">
        <v>0.60107638888888892</v>
      </c>
      <c r="BR346" s="1">
        <v>44105</v>
      </c>
      <c r="BS346" s="5">
        <v>0.58650462962962968</v>
      </c>
      <c r="BT346" s="1">
        <v>44105</v>
      </c>
      <c r="BU346" s="5">
        <v>0.68379629629629635</v>
      </c>
      <c r="BV346" s="2">
        <v>10</v>
      </c>
      <c r="BW346" s="2">
        <v>1691</v>
      </c>
      <c r="BX346" s="2">
        <v>1691</v>
      </c>
      <c r="BY346" s="2">
        <v>90</v>
      </c>
      <c r="BZ346" s="2" t="s">
        <v>7596</v>
      </c>
      <c r="CA346" s="2" t="s">
        <v>7597</v>
      </c>
      <c r="CB346" s="2">
        <v>0</v>
      </c>
      <c r="CC346" s="2">
        <v>0</v>
      </c>
      <c r="CD346" s="2">
        <v>1691</v>
      </c>
      <c r="CE346" s="2">
        <v>5</v>
      </c>
      <c r="CF346" s="2">
        <v>2</v>
      </c>
    </row>
    <row r="347" spans="1:84" x14ac:dyDescent="0.25">
      <c r="A347" s="2" t="s">
        <v>6871</v>
      </c>
      <c r="B347" s="2" t="s">
        <v>8936</v>
      </c>
      <c r="C347" s="2" t="s">
        <v>6872</v>
      </c>
      <c r="D347" s="2" t="s">
        <v>7673</v>
      </c>
      <c r="E347" s="2" t="s">
        <v>8937</v>
      </c>
      <c r="F347" s="2" t="s">
        <v>7426</v>
      </c>
      <c r="G347" s="2" t="s">
        <v>7470</v>
      </c>
      <c r="H347" s="2" t="s">
        <v>7673</v>
      </c>
      <c r="I347" s="2" t="s">
        <v>7673</v>
      </c>
      <c r="J347" s="2" t="s">
        <v>613</v>
      </c>
      <c r="K347" s="2" t="s">
        <v>7730</v>
      </c>
      <c r="L347" s="2">
        <v>3046</v>
      </c>
      <c r="M347" s="2" t="s">
        <v>7503</v>
      </c>
      <c r="N347" s="2" t="s">
        <v>8938</v>
      </c>
      <c r="O347" s="2">
        <v>820</v>
      </c>
      <c r="P347" s="2" t="s">
        <v>7632</v>
      </c>
      <c r="R347" s="2" t="s">
        <v>7435</v>
      </c>
      <c r="S347" s="2" t="s">
        <v>7732</v>
      </c>
      <c r="T347" s="2" t="s">
        <v>7732</v>
      </c>
      <c r="U347" s="2" t="s">
        <v>7732</v>
      </c>
      <c r="V347" s="2" t="s">
        <v>1680</v>
      </c>
      <c r="W347" s="2" t="s">
        <v>8935</v>
      </c>
      <c r="X347" s="2" t="s">
        <v>7505</v>
      </c>
      <c r="Y347" s="2" t="s">
        <v>7506</v>
      </c>
      <c r="Z347" s="2" t="s">
        <v>7440</v>
      </c>
      <c r="AA347" s="2">
        <v>0</v>
      </c>
      <c r="AB347" s="2">
        <v>100</v>
      </c>
      <c r="AC347" s="2">
        <v>100</v>
      </c>
      <c r="AD347" s="2">
        <v>0</v>
      </c>
      <c r="AE347" s="2">
        <v>3296250</v>
      </c>
      <c r="AF347" s="2">
        <v>0</v>
      </c>
      <c r="AG347" s="2">
        <v>0</v>
      </c>
      <c r="AH347" s="2">
        <v>0</v>
      </c>
      <c r="AI347" s="2">
        <v>0</v>
      </c>
      <c r="AJ347" s="2">
        <v>0</v>
      </c>
      <c r="AK347" s="2">
        <v>3296250</v>
      </c>
      <c r="AL347" s="2">
        <v>7325000</v>
      </c>
      <c r="AM347" s="2">
        <v>3296250</v>
      </c>
      <c r="AN347" s="2">
        <v>3296250</v>
      </c>
      <c r="AO347" s="2">
        <v>0</v>
      </c>
      <c r="AP347" s="2">
        <v>0</v>
      </c>
      <c r="AQ347" s="2">
        <v>7325000</v>
      </c>
      <c r="AR347" s="2">
        <v>7325000</v>
      </c>
      <c r="AS347" s="2">
        <v>0</v>
      </c>
      <c r="AT347" s="2">
        <v>3296250</v>
      </c>
      <c r="AU347" s="2">
        <v>0</v>
      </c>
      <c r="AV347" s="2">
        <v>0</v>
      </c>
      <c r="AW347" s="2">
        <v>0</v>
      </c>
      <c r="AX347" s="2">
        <v>3296250</v>
      </c>
      <c r="AY347" s="2" t="s">
        <v>7735</v>
      </c>
      <c r="AZ347" s="2" t="s">
        <v>7736</v>
      </c>
      <c r="BA347" s="1">
        <v>44197</v>
      </c>
      <c r="BB347" s="1">
        <v>44561</v>
      </c>
      <c r="BC347" s="1">
        <v>44105</v>
      </c>
      <c r="BD347" s="1">
        <v>44105</v>
      </c>
      <c r="BH347" s="1">
        <v>44105</v>
      </c>
      <c r="BI347" s="1">
        <v>44105</v>
      </c>
      <c r="BK347" s="1">
        <v>44110</v>
      </c>
      <c r="BL347" s="1">
        <v>44105</v>
      </c>
      <c r="BM347" s="5">
        <v>0.51498842592592597</v>
      </c>
      <c r="BN347" s="1">
        <v>44105</v>
      </c>
      <c r="BO347" s="5">
        <v>0.51900462962962968</v>
      </c>
      <c r="BP347" s="1">
        <v>44105</v>
      </c>
      <c r="BQ347" s="5">
        <v>0.51905092592592594</v>
      </c>
      <c r="BT347" s="1">
        <v>44105</v>
      </c>
      <c r="BU347" s="5">
        <v>0.58776620370370369</v>
      </c>
      <c r="BV347" s="2">
        <v>10</v>
      </c>
      <c r="BW347" s="2">
        <v>1691</v>
      </c>
      <c r="BX347" s="2">
        <v>1691</v>
      </c>
      <c r="BY347" s="2">
        <v>235</v>
      </c>
      <c r="BZ347" s="2" t="s">
        <v>7676</v>
      </c>
      <c r="CA347" s="2" t="s">
        <v>7483</v>
      </c>
      <c r="CB347" s="2">
        <v>0</v>
      </c>
      <c r="CC347" s="2">
        <v>0</v>
      </c>
      <c r="CD347" s="2">
        <v>1691</v>
      </c>
      <c r="CE347" s="2">
        <v>5</v>
      </c>
      <c r="CF347" s="2">
        <v>2</v>
      </c>
    </row>
    <row r="348" spans="1:84" x14ac:dyDescent="0.25">
      <c r="A348" s="2" t="s">
        <v>6877</v>
      </c>
      <c r="B348" s="2" t="s">
        <v>8939</v>
      </c>
      <c r="C348" s="2" t="s">
        <v>6878</v>
      </c>
      <c r="D348" s="2" t="s">
        <v>7673</v>
      </c>
      <c r="E348" s="2" t="s">
        <v>8940</v>
      </c>
      <c r="F348" s="2" t="s">
        <v>7426</v>
      </c>
      <c r="G348" s="2" t="s">
        <v>7470</v>
      </c>
      <c r="H348" s="2" t="s">
        <v>7673</v>
      </c>
      <c r="I348" s="2" t="s">
        <v>7673</v>
      </c>
      <c r="J348" s="2" t="s">
        <v>613</v>
      </c>
      <c r="K348" s="2" t="s">
        <v>7730</v>
      </c>
      <c r="L348" s="2">
        <v>3406</v>
      </c>
      <c r="M348" s="2" t="s">
        <v>7503</v>
      </c>
      <c r="N348" s="2" t="s">
        <v>8941</v>
      </c>
      <c r="O348" s="2">
        <v>10600</v>
      </c>
      <c r="P348" s="2" t="s">
        <v>7475</v>
      </c>
      <c r="R348" s="2" t="s">
        <v>7435</v>
      </c>
      <c r="S348" s="2" t="s">
        <v>7732</v>
      </c>
      <c r="T348" s="2" t="s">
        <v>7732</v>
      </c>
      <c r="U348" s="2" t="s">
        <v>7732</v>
      </c>
      <c r="V348" s="2" t="s">
        <v>28</v>
      </c>
      <c r="W348" s="2" t="s">
        <v>8935</v>
      </c>
      <c r="X348" s="2" t="s">
        <v>7505</v>
      </c>
      <c r="Y348" s="2" t="s">
        <v>7506</v>
      </c>
      <c r="Z348" s="2" t="s">
        <v>7440</v>
      </c>
      <c r="AA348" s="2">
        <v>0</v>
      </c>
      <c r="AB348" s="2">
        <v>100</v>
      </c>
      <c r="AC348" s="2">
        <v>100</v>
      </c>
      <c r="AD348" s="2">
        <v>0</v>
      </c>
      <c r="AE348" s="2">
        <v>5231700</v>
      </c>
      <c r="AF348" s="2">
        <v>0</v>
      </c>
      <c r="AG348" s="2">
        <v>0</v>
      </c>
      <c r="AH348" s="2">
        <v>0</v>
      </c>
      <c r="AI348" s="2">
        <v>0</v>
      </c>
      <c r="AJ348" s="2">
        <v>0</v>
      </c>
      <c r="AK348" s="2">
        <v>5231700</v>
      </c>
      <c r="AL348" s="2">
        <v>11626000</v>
      </c>
      <c r="AM348" s="2">
        <v>5231700</v>
      </c>
      <c r="AN348" s="2">
        <v>5231700</v>
      </c>
      <c r="AO348" s="2">
        <v>0</v>
      </c>
      <c r="AP348" s="2">
        <v>0</v>
      </c>
      <c r="AQ348" s="2">
        <v>11626000</v>
      </c>
      <c r="AR348" s="2">
        <v>11626000</v>
      </c>
      <c r="AS348" s="2">
        <v>0</v>
      </c>
      <c r="AT348" s="2">
        <v>5231700</v>
      </c>
      <c r="AU348" s="2">
        <v>0</v>
      </c>
      <c r="AV348" s="2">
        <v>0</v>
      </c>
      <c r="AW348" s="2">
        <v>0</v>
      </c>
      <c r="AX348" s="2">
        <v>5231700</v>
      </c>
      <c r="AY348" s="2" t="s">
        <v>7735</v>
      </c>
      <c r="AZ348" s="2" t="s">
        <v>7736</v>
      </c>
      <c r="BA348" s="1">
        <v>44197</v>
      </c>
      <c r="BB348" s="1">
        <v>44561</v>
      </c>
      <c r="BC348" s="1">
        <v>44105</v>
      </c>
      <c r="BD348" s="1">
        <v>44105</v>
      </c>
      <c r="BH348" s="1">
        <v>44105</v>
      </c>
      <c r="BI348" s="1">
        <v>44105</v>
      </c>
      <c r="BK348" s="1">
        <v>44110</v>
      </c>
      <c r="BL348" s="1">
        <v>44105</v>
      </c>
      <c r="BM348" s="5">
        <v>0.52393518518518523</v>
      </c>
      <c r="BN348" s="1">
        <v>44105</v>
      </c>
      <c r="BO348" s="5">
        <v>0.52842592592592597</v>
      </c>
      <c r="BP348" s="1">
        <v>44105</v>
      </c>
      <c r="BQ348" s="5">
        <v>0.52847222222222223</v>
      </c>
      <c r="BT348" s="1">
        <v>44105</v>
      </c>
      <c r="BU348" s="5">
        <v>0.58807870370370374</v>
      </c>
      <c r="BV348" s="2">
        <v>10</v>
      </c>
      <c r="BW348" s="2">
        <v>1691</v>
      </c>
      <c r="BX348" s="2">
        <v>1691</v>
      </c>
      <c r="BY348" s="2">
        <v>90</v>
      </c>
      <c r="BZ348" s="2" t="s">
        <v>7676</v>
      </c>
      <c r="CA348" s="2" t="s">
        <v>7483</v>
      </c>
      <c r="CB348" s="2">
        <v>0</v>
      </c>
      <c r="CC348" s="2">
        <v>0</v>
      </c>
      <c r="CD348" s="2">
        <v>1691</v>
      </c>
      <c r="CE348" s="2">
        <v>5</v>
      </c>
      <c r="CF348" s="2">
        <v>2</v>
      </c>
    </row>
    <row r="349" spans="1:84" x14ac:dyDescent="0.25">
      <c r="A349" s="2" t="s">
        <v>6884</v>
      </c>
      <c r="B349" s="2" t="s">
        <v>8942</v>
      </c>
      <c r="C349" s="2" t="s">
        <v>6885</v>
      </c>
      <c r="D349" s="2" t="s">
        <v>7529</v>
      </c>
      <c r="E349" s="2" t="s">
        <v>8943</v>
      </c>
      <c r="F349" s="2" t="s">
        <v>7426</v>
      </c>
      <c r="G349" s="2" t="s">
        <v>7470</v>
      </c>
      <c r="H349" s="2" t="s">
        <v>7529</v>
      </c>
      <c r="I349" s="2" t="s">
        <v>7529</v>
      </c>
      <c r="J349" s="2" t="s">
        <v>613</v>
      </c>
      <c r="K349" s="2" t="s">
        <v>7730</v>
      </c>
      <c r="L349" s="2">
        <v>7800</v>
      </c>
      <c r="M349" s="2" t="s">
        <v>7503</v>
      </c>
      <c r="N349" s="2" t="s">
        <v>8944</v>
      </c>
      <c r="O349" s="2">
        <v>3994</v>
      </c>
      <c r="P349" s="2" t="s">
        <v>7475</v>
      </c>
      <c r="R349" s="2" t="s">
        <v>7435</v>
      </c>
      <c r="S349" s="2" t="s">
        <v>7732</v>
      </c>
      <c r="T349" s="2" t="s">
        <v>7732</v>
      </c>
      <c r="U349" s="2" t="s">
        <v>7732</v>
      </c>
      <c r="V349" s="2" t="s">
        <v>28</v>
      </c>
      <c r="W349" s="2" t="s">
        <v>8935</v>
      </c>
      <c r="X349" s="2" t="s">
        <v>7505</v>
      </c>
      <c r="Y349" s="2" t="s">
        <v>7506</v>
      </c>
      <c r="Z349" s="2" t="s">
        <v>7440</v>
      </c>
      <c r="AA349" s="2">
        <v>0</v>
      </c>
      <c r="AB349" s="2">
        <v>100</v>
      </c>
      <c r="AC349" s="2">
        <v>100</v>
      </c>
      <c r="AD349" s="2">
        <v>0</v>
      </c>
      <c r="AE349" s="2">
        <v>4500000</v>
      </c>
      <c r="AF349" s="2">
        <v>0</v>
      </c>
      <c r="AG349" s="2">
        <v>0</v>
      </c>
      <c r="AH349" s="2">
        <v>0</v>
      </c>
      <c r="AI349" s="2">
        <v>0</v>
      </c>
      <c r="AJ349" s="2">
        <v>0</v>
      </c>
      <c r="AK349" s="2">
        <v>4500000</v>
      </c>
      <c r="AL349" s="2">
        <v>10000000</v>
      </c>
      <c r="AM349" s="2">
        <v>4500000</v>
      </c>
      <c r="AN349" s="2">
        <v>4500000</v>
      </c>
      <c r="AO349" s="2">
        <v>0</v>
      </c>
      <c r="AP349" s="2">
        <v>0</v>
      </c>
      <c r="AQ349" s="2">
        <v>10000000</v>
      </c>
      <c r="AR349" s="2">
        <v>10000000</v>
      </c>
      <c r="AS349" s="2">
        <v>0</v>
      </c>
      <c r="AT349" s="2">
        <v>4500000</v>
      </c>
      <c r="AU349" s="2">
        <v>0</v>
      </c>
      <c r="AV349" s="2">
        <v>0</v>
      </c>
      <c r="AW349" s="2">
        <v>0</v>
      </c>
      <c r="AX349" s="2">
        <v>4500000</v>
      </c>
      <c r="AY349" s="2" t="s">
        <v>7735</v>
      </c>
      <c r="AZ349" s="2" t="s">
        <v>7736</v>
      </c>
      <c r="BA349" s="1">
        <v>44197</v>
      </c>
      <c r="BB349" s="1">
        <v>44561</v>
      </c>
      <c r="BC349" s="1">
        <v>44105</v>
      </c>
      <c r="BD349" s="1">
        <v>44105</v>
      </c>
      <c r="BH349" s="1">
        <v>44105</v>
      </c>
      <c r="BI349" s="1">
        <v>44105</v>
      </c>
      <c r="BK349" s="1">
        <v>44110</v>
      </c>
      <c r="BL349" s="1">
        <v>44105</v>
      </c>
      <c r="BM349" s="5">
        <v>0.53196759259259263</v>
      </c>
      <c r="BN349" s="1">
        <v>44105</v>
      </c>
      <c r="BO349" s="5">
        <v>0.53880787037037037</v>
      </c>
      <c r="BP349" s="1">
        <v>44105</v>
      </c>
      <c r="BQ349" s="5">
        <v>0.53894675925925928</v>
      </c>
      <c r="BT349" s="1">
        <v>44105</v>
      </c>
      <c r="BU349" s="5">
        <v>0.59034722222222225</v>
      </c>
      <c r="BV349" s="2">
        <v>10</v>
      </c>
      <c r="BW349" s="2">
        <v>1691</v>
      </c>
      <c r="BX349" s="2">
        <v>1691</v>
      </c>
      <c r="BY349" s="2">
        <v>90</v>
      </c>
      <c r="BZ349" s="2" t="s">
        <v>7536</v>
      </c>
      <c r="CA349" s="2" t="s">
        <v>7483</v>
      </c>
      <c r="CB349" s="2">
        <v>0</v>
      </c>
      <c r="CC349" s="2">
        <v>0</v>
      </c>
      <c r="CD349" s="2">
        <v>1691</v>
      </c>
      <c r="CE349" s="2">
        <v>5</v>
      </c>
      <c r="CF349" s="2">
        <v>2</v>
      </c>
    </row>
    <row r="350" spans="1:84" x14ac:dyDescent="0.25">
      <c r="A350" s="2" t="s">
        <v>6891</v>
      </c>
      <c r="B350" s="2" t="s">
        <v>8945</v>
      </c>
      <c r="C350" s="2" t="s">
        <v>6892</v>
      </c>
      <c r="D350" s="2" t="s">
        <v>8260</v>
      </c>
      <c r="E350" s="2" t="s">
        <v>8946</v>
      </c>
      <c r="F350" s="2" t="s">
        <v>7426</v>
      </c>
      <c r="G350" s="2" t="s">
        <v>7724</v>
      </c>
      <c r="H350" s="2" t="s">
        <v>8260</v>
      </c>
      <c r="I350" s="2" t="s">
        <v>8260</v>
      </c>
      <c r="J350" s="2" t="s">
        <v>613</v>
      </c>
      <c r="K350" s="2" t="s">
        <v>7730</v>
      </c>
      <c r="L350" s="2">
        <v>5309</v>
      </c>
      <c r="M350" s="2" t="s">
        <v>7503</v>
      </c>
      <c r="N350" s="2" t="s">
        <v>8947</v>
      </c>
      <c r="O350" s="2">
        <v>1347</v>
      </c>
      <c r="P350" s="2" t="s">
        <v>7475</v>
      </c>
      <c r="R350" s="2" t="s">
        <v>7435</v>
      </c>
      <c r="S350" s="2" t="s">
        <v>7732</v>
      </c>
      <c r="T350" s="2" t="s">
        <v>7732</v>
      </c>
      <c r="U350" s="2" t="s">
        <v>7732</v>
      </c>
      <c r="V350" s="2" t="s">
        <v>1680</v>
      </c>
      <c r="W350" s="2" t="s">
        <v>8935</v>
      </c>
      <c r="X350" s="2" t="s">
        <v>7505</v>
      </c>
      <c r="Y350" s="2" t="s">
        <v>7506</v>
      </c>
      <c r="Z350" s="2" t="s">
        <v>7440</v>
      </c>
      <c r="AA350" s="2">
        <v>0</v>
      </c>
      <c r="AB350" s="2">
        <v>100</v>
      </c>
      <c r="AC350" s="2">
        <v>100</v>
      </c>
      <c r="AD350" s="2">
        <v>0</v>
      </c>
      <c r="AE350" s="2">
        <v>963000</v>
      </c>
      <c r="AF350" s="2">
        <v>0</v>
      </c>
      <c r="AG350" s="2">
        <v>0</v>
      </c>
      <c r="AH350" s="2">
        <v>0</v>
      </c>
      <c r="AI350" s="2">
        <v>0</v>
      </c>
      <c r="AJ350" s="2">
        <v>0</v>
      </c>
      <c r="AK350" s="2">
        <v>963000</v>
      </c>
      <c r="AL350" s="2">
        <v>2140000</v>
      </c>
      <c r="AM350" s="2">
        <v>963000</v>
      </c>
      <c r="AN350" s="2">
        <v>963000</v>
      </c>
      <c r="AO350" s="2">
        <v>0</v>
      </c>
      <c r="AP350" s="2">
        <v>0</v>
      </c>
      <c r="AQ350" s="2">
        <v>2140000</v>
      </c>
      <c r="AR350" s="2">
        <v>2140000</v>
      </c>
      <c r="AS350" s="2">
        <v>0</v>
      </c>
      <c r="AT350" s="2">
        <v>963000</v>
      </c>
      <c r="AU350" s="2">
        <v>0</v>
      </c>
      <c r="AV350" s="2">
        <v>0</v>
      </c>
      <c r="AW350" s="2">
        <v>0</v>
      </c>
      <c r="AX350" s="2">
        <v>963000</v>
      </c>
      <c r="AY350" s="2" t="s">
        <v>7735</v>
      </c>
      <c r="AZ350" s="2" t="s">
        <v>7736</v>
      </c>
      <c r="BA350" s="1">
        <v>44197</v>
      </c>
      <c r="BB350" s="1">
        <v>44561</v>
      </c>
      <c r="BC350" s="1">
        <v>44105</v>
      </c>
      <c r="BD350" s="1">
        <v>44105</v>
      </c>
      <c r="BH350" s="1">
        <v>44105</v>
      </c>
      <c r="BI350" s="1">
        <v>44105</v>
      </c>
      <c r="BK350" s="1">
        <v>44110</v>
      </c>
      <c r="BL350" s="1">
        <v>44105</v>
      </c>
      <c r="BM350" s="5">
        <v>0.54246527777777775</v>
      </c>
      <c r="BN350" s="1">
        <v>44105</v>
      </c>
      <c r="BO350" s="5">
        <v>0.54532407407407413</v>
      </c>
      <c r="BP350" s="1">
        <v>44105</v>
      </c>
      <c r="BQ350" s="5">
        <v>0.61472222222222217</v>
      </c>
      <c r="BR350" s="1">
        <v>44105</v>
      </c>
      <c r="BS350" s="5">
        <v>0.58673611111111112</v>
      </c>
      <c r="BT350" s="1">
        <v>44105</v>
      </c>
      <c r="BU350" s="5">
        <v>0.68445601851851856</v>
      </c>
      <c r="BV350" s="2">
        <v>10</v>
      </c>
      <c r="BW350" s="2">
        <v>1691</v>
      </c>
      <c r="BX350" s="2">
        <v>1691</v>
      </c>
      <c r="BY350" s="2">
        <v>90</v>
      </c>
      <c r="BZ350" s="2" t="s">
        <v>8267</v>
      </c>
      <c r="CA350" s="2" t="s">
        <v>7727</v>
      </c>
      <c r="CB350" s="2">
        <v>0</v>
      </c>
      <c r="CC350" s="2">
        <v>0</v>
      </c>
      <c r="CD350" s="2">
        <v>1691</v>
      </c>
      <c r="CE350" s="2">
        <v>5</v>
      </c>
      <c r="CF350" s="2">
        <v>2</v>
      </c>
    </row>
    <row r="351" spans="1:84" x14ac:dyDescent="0.25">
      <c r="A351" s="2" t="s">
        <v>6897</v>
      </c>
      <c r="B351" s="2" t="s">
        <v>8948</v>
      </c>
      <c r="C351" s="2" t="s">
        <v>6898</v>
      </c>
      <c r="D351" s="2" t="s">
        <v>8260</v>
      </c>
      <c r="E351" s="2" t="s">
        <v>8949</v>
      </c>
      <c r="F351" s="2" t="s">
        <v>7426</v>
      </c>
      <c r="G351" s="2" t="s">
        <v>7724</v>
      </c>
      <c r="H351" s="2" t="s">
        <v>8260</v>
      </c>
      <c r="I351" s="2" t="s">
        <v>8260</v>
      </c>
      <c r="J351" s="2" t="s">
        <v>613</v>
      </c>
      <c r="K351" s="2" t="s">
        <v>7730</v>
      </c>
      <c r="L351" s="2">
        <v>5309</v>
      </c>
      <c r="M351" s="2" t="s">
        <v>7503</v>
      </c>
      <c r="N351" s="2" t="s">
        <v>8950</v>
      </c>
      <c r="O351" s="2">
        <v>1250</v>
      </c>
      <c r="P351" s="2" t="s">
        <v>7632</v>
      </c>
      <c r="R351" s="2" t="s">
        <v>7435</v>
      </c>
      <c r="S351" s="2" t="s">
        <v>7732</v>
      </c>
      <c r="T351" s="2" t="s">
        <v>7732</v>
      </c>
      <c r="U351" s="2" t="s">
        <v>7732</v>
      </c>
      <c r="V351" s="2" t="s">
        <v>1680</v>
      </c>
      <c r="W351" s="2" t="s">
        <v>8935</v>
      </c>
      <c r="X351" s="2" t="s">
        <v>7505</v>
      </c>
      <c r="Y351" s="2" t="s">
        <v>7478</v>
      </c>
      <c r="Z351" s="2" t="s">
        <v>7440</v>
      </c>
      <c r="AA351" s="2">
        <v>0</v>
      </c>
      <c r="AB351" s="2">
        <v>100</v>
      </c>
      <c r="AC351" s="2">
        <v>100</v>
      </c>
      <c r="AD351" s="2">
        <v>0</v>
      </c>
      <c r="AE351" s="2">
        <v>654300</v>
      </c>
      <c r="AF351" s="2">
        <v>0</v>
      </c>
      <c r="AG351" s="2">
        <v>0</v>
      </c>
      <c r="AH351" s="2">
        <v>0</v>
      </c>
      <c r="AI351" s="2">
        <v>0</v>
      </c>
      <c r="AJ351" s="2">
        <v>0</v>
      </c>
      <c r="AK351" s="2">
        <v>654300</v>
      </c>
      <c r="AL351" s="2">
        <v>1454000</v>
      </c>
      <c r="AM351" s="2">
        <v>654300</v>
      </c>
      <c r="AN351" s="2">
        <v>654300</v>
      </c>
      <c r="AO351" s="2">
        <v>0</v>
      </c>
      <c r="AP351" s="2">
        <v>0</v>
      </c>
      <c r="AQ351" s="2">
        <v>1454000</v>
      </c>
      <c r="AR351" s="2">
        <v>1454000</v>
      </c>
      <c r="AS351" s="2">
        <v>0</v>
      </c>
      <c r="AT351" s="2">
        <v>654300</v>
      </c>
      <c r="AU351" s="2">
        <v>0</v>
      </c>
      <c r="AV351" s="2">
        <v>0</v>
      </c>
      <c r="AW351" s="2">
        <v>0</v>
      </c>
      <c r="AX351" s="2">
        <v>654300</v>
      </c>
      <c r="AY351" s="2" t="s">
        <v>7735</v>
      </c>
      <c r="AZ351" s="2" t="s">
        <v>7736</v>
      </c>
      <c r="BA351" s="1">
        <v>44197</v>
      </c>
      <c r="BB351" s="1">
        <v>44561</v>
      </c>
      <c r="BC351" s="1">
        <v>44105</v>
      </c>
      <c r="BD351" s="1">
        <v>44105</v>
      </c>
      <c r="BH351" s="1">
        <v>44105</v>
      </c>
      <c r="BI351" s="1">
        <v>44105</v>
      </c>
      <c r="BK351" s="1">
        <v>44110</v>
      </c>
      <c r="BL351" s="1">
        <v>44105</v>
      </c>
      <c r="BM351" s="5">
        <v>0.54918981481481477</v>
      </c>
      <c r="BN351" s="1">
        <v>44105</v>
      </c>
      <c r="BO351" s="5">
        <v>0.55202546296296295</v>
      </c>
      <c r="BP351" s="1">
        <v>44105</v>
      </c>
      <c r="BQ351" s="5">
        <v>0.62076388888888889</v>
      </c>
      <c r="BR351" s="1">
        <v>44105</v>
      </c>
      <c r="BS351" s="5">
        <v>0.58731481481481485</v>
      </c>
      <c r="BT351" s="1">
        <v>44105</v>
      </c>
      <c r="BU351" s="5">
        <v>0.68484953703703699</v>
      </c>
      <c r="BV351" s="2">
        <v>10</v>
      </c>
      <c r="BW351" s="2">
        <v>1691</v>
      </c>
      <c r="BX351" s="2">
        <v>1691</v>
      </c>
      <c r="BY351" s="2">
        <v>235</v>
      </c>
      <c r="BZ351" s="2" t="s">
        <v>8267</v>
      </c>
      <c r="CA351" s="2" t="s">
        <v>7727</v>
      </c>
      <c r="CB351" s="2">
        <v>0</v>
      </c>
      <c r="CC351" s="2">
        <v>0</v>
      </c>
      <c r="CD351" s="2">
        <v>1691</v>
      </c>
      <c r="CE351" s="2">
        <v>5</v>
      </c>
      <c r="CF351" s="2">
        <v>2</v>
      </c>
    </row>
    <row r="352" spans="1:84" x14ac:dyDescent="0.25">
      <c r="A352" s="2" t="s">
        <v>6903</v>
      </c>
      <c r="B352" s="2" t="s">
        <v>8951</v>
      </c>
      <c r="C352" s="2" t="s">
        <v>6904</v>
      </c>
      <c r="D352" s="2" t="s">
        <v>8260</v>
      </c>
      <c r="E352" s="2" t="s">
        <v>8952</v>
      </c>
      <c r="F352" s="2" t="s">
        <v>7426</v>
      </c>
      <c r="G352" s="2" t="s">
        <v>7724</v>
      </c>
      <c r="H352" s="2" t="s">
        <v>8260</v>
      </c>
      <c r="I352" s="2" t="s">
        <v>8260</v>
      </c>
      <c r="J352" s="2" t="s">
        <v>613</v>
      </c>
      <c r="K352" s="2" t="s">
        <v>7730</v>
      </c>
      <c r="L352" s="2">
        <v>5309</v>
      </c>
      <c r="M352" s="2" t="s">
        <v>7503</v>
      </c>
      <c r="N352" s="2" t="s">
        <v>8953</v>
      </c>
      <c r="O352" s="2">
        <v>1</v>
      </c>
      <c r="P352" s="2" t="s">
        <v>8954</v>
      </c>
      <c r="R352" s="2" t="s">
        <v>7435</v>
      </c>
      <c r="S352" s="2" t="s">
        <v>7732</v>
      </c>
      <c r="T352" s="2" t="s">
        <v>7732</v>
      </c>
      <c r="U352" s="2" t="s">
        <v>7732</v>
      </c>
      <c r="V352" s="2" t="s">
        <v>1680</v>
      </c>
      <c r="W352" s="2" t="s">
        <v>8935</v>
      </c>
      <c r="X352" s="2" t="s">
        <v>7505</v>
      </c>
      <c r="Y352" s="2" t="s">
        <v>8955</v>
      </c>
      <c r="Z352" s="2" t="s">
        <v>7440</v>
      </c>
      <c r="AA352" s="2">
        <v>0</v>
      </c>
      <c r="AB352" s="2">
        <v>100</v>
      </c>
      <c r="AC352" s="2">
        <v>100</v>
      </c>
      <c r="AD352" s="2">
        <v>0</v>
      </c>
      <c r="AE352" s="2">
        <v>317700</v>
      </c>
      <c r="AF352" s="2">
        <v>0</v>
      </c>
      <c r="AG352" s="2">
        <v>0</v>
      </c>
      <c r="AH352" s="2">
        <v>0</v>
      </c>
      <c r="AI352" s="2">
        <v>0</v>
      </c>
      <c r="AJ352" s="2">
        <v>0</v>
      </c>
      <c r="AK352" s="2">
        <v>317700</v>
      </c>
      <c r="AL352" s="2">
        <v>706000</v>
      </c>
      <c r="AM352" s="2">
        <v>317700</v>
      </c>
      <c r="AN352" s="2">
        <v>317700</v>
      </c>
      <c r="AO352" s="2">
        <v>0</v>
      </c>
      <c r="AP352" s="2">
        <v>0</v>
      </c>
      <c r="AQ352" s="2">
        <v>706000</v>
      </c>
      <c r="AR352" s="2">
        <v>706000</v>
      </c>
      <c r="AS352" s="2">
        <v>0</v>
      </c>
      <c r="AT352" s="2">
        <v>317700</v>
      </c>
      <c r="AU352" s="2">
        <v>0</v>
      </c>
      <c r="AV352" s="2">
        <v>0</v>
      </c>
      <c r="AW352" s="2">
        <v>0</v>
      </c>
      <c r="AX352" s="2">
        <v>317700</v>
      </c>
      <c r="AY352" s="2" t="s">
        <v>7735</v>
      </c>
      <c r="AZ352" s="2" t="s">
        <v>7736</v>
      </c>
      <c r="BA352" s="1">
        <v>44197</v>
      </c>
      <c r="BB352" s="1">
        <v>44561</v>
      </c>
      <c r="BC352" s="1">
        <v>44105</v>
      </c>
      <c r="BD352" s="1">
        <v>44105</v>
      </c>
      <c r="BH352" s="1">
        <v>44105</v>
      </c>
      <c r="BI352" s="1">
        <v>44105</v>
      </c>
      <c r="BK352" s="1">
        <v>44110</v>
      </c>
      <c r="BL352" s="1">
        <v>44105</v>
      </c>
      <c r="BM352" s="5">
        <v>0.55653935185185188</v>
      </c>
      <c r="BN352" s="1">
        <v>44105</v>
      </c>
      <c r="BO352" s="5">
        <v>0.5591666666666667</v>
      </c>
      <c r="BP352" s="1">
        <v>44105</v>
      </c>
      <c r="BQ352" s="5">
        <v>0.62394675925925924</v>
      </c>
      <c r="BR352" s="1">
        <v>44105</v>
      </c>
      <c r="BS352" s="5">
        <v>0.58608796296296295</v>
      </c>
      <c r="BT352" s="1">
        <v>44105</v>
      </c>
      <c r="BU352" s="5">
        <v>0.68510416666666663</v>
      </c>
      <c r="BV352" s="2">
        <v>10</v>
      </c>
      <c r="BW352" s="2">
        <v>1691</v>
      </c>
      <c r="BX352" s="2">
        <v>1691</v>
      </c>
      <c r="BY352" s="2">
        <v>166</v>
      </c>
      <c r="BZ352" s="2" t="s">
        <v>8267</v>
      </c>
      <c r="CA352" s="2" t="s">
        <v>7727</v>
      </c>
      <c r="CB352" s="2">
        <v>0</v>
      </c>
      <c r="CC352" s="2">
        <v>0</v>
      </c>
      <c r="CD352" s="2">
        <v>1691</v>
      </c>
      <c r="CE352" s="2">
        <v>5</v>
      </c>
      <c r="CF352" s="2">
        <v>2</v>
      </c>
    </row>
    <row r="353" spans="1:84" x14ac:dyDescent="0.25">
      <c r="A353" s="2" t="s">
        <v>6917</v>
      </c>
      <c r="B353" s="2" t="s">
        <v>8956</v>
      </c>
      <c r="C353" s="2" t="s">
        <v>6918</v>
      </c>
      <c r="D353" s="2" t="s">
        <v>7825</v>
      </c>
      <c r="E353" s="2" t="s">
        <v>8957</v>
      </c>
      <c r="F353" s="2" t="s">
        <v>7426</v>
      </c>
      <c r="G353" s="2" t="s">
        <v>7470</v>
      </c>
      <c r="H353" s="2" t="s">
        <v>7825</v>
      </c>
      <c r="I353" s="2" t="s">
        <v>7826</v>
      </c>
      <c r="J353" s="2" t="s">
        <v>613</v>
      </c>
      <c r="K353" s="2" t="s">
        <v>7730</v>
      </c>
      <c r="L353" s="2">
        <v>1510</v>
      </c>
      <c r="M353" s="2" t="s">
        <v>7503</v>
      </c>
      <c r="N353" s="2" t="s">
        <v>8958</v>
      </c>
      <c r="O353" s="2">
        <v>1171</v>
      </c>
      <c r="P353" s="2" t="s">
        <v>7475</v>
      </c>
      <c r="R353" s="2" t="s">
        <v>7435</v>
      </c>
      <c r="S353" s="2" t="s">
        <v>7732</v>
      </c>
      <c r="T353" s="2" t="s">
        <v>7732</v>
      </c>
      <c r="U353" s="2" t="s">
        <v>7732</v>
      </c>
      <c r="V353" s="2" t="s">
        <v>1680</v>
      </c>
      <c r="W353" s="2" t="s">
        <v>8935</v>
      </c>
      <c r="X353" s="2" t="s">
        <v>7505</v>
      </c>
      <c r="Y353" s="2" t="s">
        <v>7506</v>
      </c>
      <c r="Z353" s="2" t="s">
        <v>7440</v>
      </c>
      <c r="AA353" s="2">
        <v>0</v>
      </c>
      <c r="AB353" s="2">
        <v>100</v>
      </c>
      <c r="AC353" s="2">
        <v>100</v>
      </c>
      <c r="AD353" s="2">
        <v>0</v>
      </c>
      <c r="AE353" s="2">
        <v>6412500</v>
      </c>
      <c r="AF353" s="2">
        <v>0</v>
      </c>
      <c r="AG353" s="2">
        <v>0</v>
      </c>
      <c r="AH353" s="2">
        <v>0</v>
      </c>
      <c r="AI353" s="2">
        <v>0</v>
      </c>
      <c r="AJ353" s="2">
        <v>0</v>
      </c>
      <c r="AK353" s="2">
        <v>6412500</v>
      </c>
      <c r="AL353" s="2">
        <v>14250000</v>
      </c>
      <c r="AM353" s="2">
        <v>6412500</v>
      </c>
      <c r="AN353" s="2">
        <v>6412500</v>
      </c>
      <c r="AO353" s="2">
        <v>0</v>
      </c>
      <c r="AP353" s="2">
        <v>0</v>
      </c>
      <c r="AQ353" s="2">
        <v>14250000</v>
      </c>
      <c r="AR353" s="2">
        <v>14250000</v>
      </c>
      <c r="AS353" s="2">
        <v>0</v>
      </c>
      <c r="AT353" s="2">
        <v>6412500</v>
      </c>
      <c r="AU353" s="2">
        <v>0</v>
      </c>
      <c r="AV353" s="2">
        <v>0</v>
      </c>
      <c r="AW353" s="2">
        <v>0</v>
      </c>
      <c r="AX353" s="2">
        <v>6412500</v>
      </c>
      <c r="AY353" s="2" t="s">
        <v>7735</v>
      </c>
      <c r="AZ353" s="2" t="s">
        <v>7736</v>
      </c>
      <c r="BA353" s="1">
        <v>44197</v>
      </c>
      <c r="BB353" s="1">
        <v>44561</v>
      </c>
      <c r="BC353" s="1">
        <v>44105</v>
      </c>
      <c r="BD353" s="1">
        <v>44105</v>
      </c>
      <c r="BH353" s="1">
        <v>44105</v>
      </c>
      <c r="BI353" s="1">
        <v>44105</v>
      </c>
      <c r="BK353" s="1">
        <v>44110</v>
      </c>
      <c r="BL353" s="1">
        <v>44105</v>
      </c>
      <c r="BM353" s="5">
        <v>0.56502314814814814</v>
      </c>
      <c r="BN353" s="1">
        <v>44105</v>
      </c>
      <c r="BO353" s="5">
        <v>0.57370370370370372</v>
      </c>
      <c r="BP353" s="1">
        <v>44105</v>
      </c>
      <c r="BQ353" s="5">
        <v>0.57373842592592594</v>
      </c>
      <c r="BT353" s="1">
        <v>44105</v>
      </c>
      <c r="BU353" s="5">
        <v>0.58912037037037035</v>
      </c>
      <c r="BV353" s="2">
        <v>10</v>
      </c>
      <c r="BW353" s="2">
        <v>1691</v>
      </c>
      <c r="BX353" s="2">
        <v>1691</v>
      </c>
      <c r="BY353" s="2">
        <v>90</v>
      </c>
      <c r="BZ353" s="2" t="s">
        <v>7832</v>
      </c>
      <c r="CA353" s="2" t="s">
        <v>7483</v>
      </c>
      <c r="CB353" s="2">
        <v>0</v>
      </c>
      <c r="CC353" s="2">
        <v>0</v>
      </c>
      <c r="CD353" s="2">
        <v>1691</v>
      </c>
      <c r="CE353" s="2">
        <v>5</v>
      </c>
      <c r="CF353" s="2">
        <v>2</v>
      </c>
    </row>
    <row r="354" spans="1:84" x14ac:dyDescent="0.25">
      <c r="A354" s="2" t="s">
        <v>3062</v>
      </c>
      <c r="B354" s="2" t="s">
        <v>2954</v>
      </c>
      <c r="C354" s="2" t="s">
        <v>3063</v>
      </c>
      <c r="D354" s="2" t="s">
        <v>8684</v>
      </c>
      <c r="E354" s="2" t="s">
        <v>8959</v>
      </c>
      <c r="F354" s="2" t="s">
        <v>7426</v>
      </c>
      <c r="G354" s="2" t="s">
        <v>7784</v>
      </c>
      <c r="H354" s="2" t="s">
        <v>8684</v>
      </c>
      <c r="I354" s="2" t="s">
        <v>8684</v>
      </c>
      <c r="J354" s="2" t="s">
        <v>7488</v>
      </c>
      <c r="K354" s="2" t="s">
        <v>7531</v>
      </c>
      <c r="L354" s="2">
        <v>155739</v>
      </c>
      <c r="M354" s="2" t="s">
        <v>7432</v>
      </c>
      <c r="N354" s="2" t="s">
        <v>8685</v>
      </c>
      <c r="O354" s="2">
        <v>5</v>
      </c>
      <c r="P354" s="2" t="s">
        <v>7741</v>
      </c>
      <c r="R354" s="2" t="s">
        <v>7435</v>
      </c>
      <c r="S354" s="2" t="s">
        <v>7436</v>
      </c>
      <c r="T354" s="2" t="s">
        <v>7436</v>
      </c>
      <c r="U354" s="2" t="s">
        <v>7436</v>
      </c>
      <c r="V354" s="2" t="s">
        <v>1680</v>
      </c>
      <c r="W354" s="2" t="s">
        <v>7584</v>
      </c>
      <c r="X354" s="2" t="s">
        <v>8264</v>
      </c>
      <c r="Y354" s="2" t="s">
        <v>7493</v>
      </c>
      <c r="Z354" s="2" t="s">
        <v>7440</v>
      </c>
      <c r="AA354" s="2">
        <v>0</v>
      </c>
      <c r="AB354" s="2">
        <v>0</v>
      </c>
      <c r="AC354" s="2">
        <v>99.98</v>
      </c>
      <c r="AD354" s="2">
        <v>0</v>
      </c>
      <c r="AE354" s="2">
        <v>1611.92</v>
      </c>
      <c r="AF354" s="2">
        <v>0</v>
      </c>
      <c r="AG354" s="2">
        <v>0</v>
      </c>
      <c r="AH354" s="2">
        <v>0</v>
      </c>
      <c r="AI354" s="2">
        <v>0</v>
      </c>
      <c r="AJ354" s="2">
        <v>0</v>
      </c>
      <c r="AK354" s="2">
        <v>1611.92</v>
      </c>
      <c r="AL354" s="2">
        <v>9493171.8699999992</v>
      </c>
      <c r="AM354" s="2">
        <v>1611.92</v>
      </c>
      <c r="AN354" s="2">
        <v>0</v>
      </c>
      <c r="AO354" s="2">
        <v>1611.92</v>
      </c>
      <c r="AP354" s="2">
        <v>0</v>
      </c>
      <c r="AQ354" s="2">
        <v>9493171.8699999992</v>
      </c>
      <c r="AR354" s="2">
        <v>9491559.9499999993</v>
      </c>
      <c r="AS354" s="2">
        <v>1611.92</v>
      </c>
      <c r="AT354" s="2">
        <v>1611.92</v>
      </c>
      <c r="AU354" s="2">
        <v>0</v>
      </c>
      <c r="AV354" s="2">
        <v>0</v>
      </c>
      <c r="AW354" s="2">
        <v>0</v>
      </c>
      <c r="AX354" s="2">
        <v>1611.92</v>
      </c>
      <c r="AY354" s="2" t="s">
        <v>8265</v>
      </c>
      <c r="AZ354" s="2" t="s">
        <v>8266</v>
      </c>
      <c r="BA354" s="1">
        <v>44197</v>
      </c>
      <c r="BB354" s="1">
        <v>44561</v>
      </c>
      <c r="BC354" s="1">
        <v>44105</v>
      </c>
      <c r="BD354" s="1">
        <v>44105</v>
      </c>
      <c r="BH354" s="1">
        <v>44105</v>
      </c>
      <c r="BI354" s="1">
        <v>44120</v>
      </c>
      <c r="BK354" s="1">
        <v>44152</v>
      </c>
      <c r="BL354" s="1">
        <v>44105</v>
      </c>
      <c r="BM354" s="5">
        <v>0.56857638888888884</v>
      </c>
      <c r="BN354" s="1">
        <v>44105</v>
      </c>
      <c r="BO354" s="5">
        <v>0.57680555555555557</v>
      </c>
      <c r="BP354" s="1">
        <v>44105</v>
      </c>
      <c r="BQ354" s="5">
        <v>0.57694444444444448</v>
      </c>
      <c r="BT354" s="1">
        <v>44106</v>
      </c>
      <c r="BU354" s="5">
        <v>0.45172453703703702</v>
      </c>
      <c r="BV354" s="2">
        <v>10</v>
      </c>
      <c r="BW354" s="2">
        <v>1619</v>
      </c>
      <c r="BX354" s="2">
        <v>1619</v>
      </c>
      <c r="BY354" s="2">
        <v>117</v>
      </c>
      <c r="BZ354" s="2" t="s">
        <v>8686</v>
      </c>
      <c r="CA354" s="2" t="s">
        <v>7790</v>
      </c>
      <c r="CB354" s="2">
        <v>0</v>
      </c>
      <c r="CC354" s="2">
        <v>0</v>
      </c>
      <c r="CD354" s="2">
        <v>1619</v>
      </c>
      <c r="CE354" s="2">
        <v>5</v>
      </c>
      <c r="CF354" s="2">
        <v>3</v>
      </c>
    </row>
    <row r="355" spans="1:84" x14ac:dyDescent="0.25">
      <c r="A355" s="2" t="s">
        <v>6910</v>
      </c>
      <c r="B355" s="2" t="s">
        <v>8960</v>
      </c>
      <c r="C355" s="2" t="s">
        <v>6911</v>
      </c>
      <c r="D355" s="2" t="s">
        <v>7538</v>
      </c>
      <c r="E355" s="2" t="s">
        <v>8961</v>
      </c>
      <c r="F355" s="2" t="s">
        <v>7426</v>
      </c>
      <c r="G355" s="2" t="s">
        <v>7470</v>
      </c>
      <c r="H355" s="2" t="s">
        <v>7538</v>
      </c>
      <c r="I355" s="2" t="s">
        <v>7538</v>
      </c>
      <c r="J355" s="2" t="s">
        <v>613</v>
      </c>
      <c r="K355" s="2" t="s">
        <v>7730</v>
      </c>
      <c r="L355" s="2">
        <v>1036</v>
      </c>
      <c r="M355" s="2" t="s">
        <v>7503</v>
      </c>
      <c r="N355" s="2" t="s">
        <v>8962</v>
      </c>
      <c r="O355" s="2">
        <v>26</v>
      </c>
      <c r="P355" s="2" t="s">
        <v>7475</v>
      </c>
      <c r="R355" s="2" t="s">
        <v>7435</v>
      </c>
      <c r="S355" s="2" t="s">
        <v>7732</v>
      </c>
      <c r="T355" s="2" t="s">
        <v>7732</v>
      </c>
      <c r="U355" s="2" t="s">
        <v>7732</v>
      </c>
      <c r="V355" s="2" t="s">
        <v>1680</v>
      </c>
      <c r="W355" s="2" t="s">
        <v>8935</v>
      </c>
      <c r="X355" s="2" t="s">
        <v>7505</v>
      </c>
      <c r="Y355" s="2" t="s">
        <v>7787</v>
      </c>
      <c r="Z355" s="2" t="s">
        <v>7440</v>
      </c>
      <c r="AA355" s="2">
        <v>0</v>
      </c>
      <c r="AB355" s="2">
        <v>100</v>
      </c>
      <c r="AC355" s="2">
        <v>100</v>
      </c>
      <c r="AD355" s="2">
        <v>0</v>
      </c>
      <c r="AE355" s="2">
        <v>112785.93</v>
      </c>
      <c r="AF355" s="2">
        <v>0</v>
      </c>
      <c r="AG355" s="2">
        <v>0</v>
      </c>
      <c r="AH355" s="2">
        <v>0</v>
      </c>
      <c r="AI355" s="2">
        <v>0</v>
      </c>
      <c r="AJ355" s="2">
        <v>0</v>
      </c>
      <c r="AK355" s="2">
        <v>112785.93</v>
      </c>
      <c r="AL355" s="2">
        <v>250635.4</v>
      </c>
      <c r="AM355" s="2">
        <v>112785.93</v>
      </c>
      <c r="AN355" s="2">
        <v>112785.93</v>
      </c>
      <c r="AO355" s="2">
        <v>0</v>
      </c>
      <c r="AP355" s="2">
        <v>0</v>
      </c>
      <c r="AQ355" s="2">
        <v>250635.4</v>
      </c>
      <c r="AR355" s="2">
        <v>250635.4</v>
      </c>
      <c r="AS355" s="2">
        <v>0</v>
      </c>
      <c r="AT355" s="2">
        <v>112785.93</v>
      </c>
      <c r="AU355" s="2">
        <v>0</v>
      </c>
      <c r="AV355" s="2">
        <v>0</v>
      </c>
      <c r="AW355" s="2">
        <v>0</v>
      </c>
      <c r="AX355" s="2">
        <v>112785.93</v>
      </c>
      <c r="AY355" s="2" t="s">
        <v>7735</v>
      </c>
      <c r="AZ355" s="2" t="s">
        <v>7736</v>
      </c>
      <c r="BA355" s="1">
        <v>44197</v>
      </c>
      <c r="BB355" s="1">
        <v>44561</v>
      </c>
      <c r="BC355" s="1">
        <v>44105</v>
      </c>
      <c r="BD355" s="1">
        <v>44105</v>
      </c>
      <c r="BH355" s="1">
        <v>44105</v>
      </c>
      <c r="BI355" s="1">
        <v>44105</v>
      </c>
      <c r="BK355" s="1">
        <v>44110</v>
      </c>
      <c r="BL355" s="1">
        <v>44105</v>
      </c>
      <c r="BM355" s="5">
        <v>0.58806712962962959</v>
      </c>
      <c r="BN355" s="1">
        <v>44105</v>
      </c>
      <c r="BO355" s="5">
        <v>0.59415509259259258</v>
      </c>
      <c r="BP355" s="1">
        <v>44105</v>
      </c>
      <c r="BQ355" s="5">
        <v>0.59423611111111108</v>
      </c>
      <c r="BT355" s="1">
        <v>44105</v>
      </c>
      <c r="BU355" s="5">
        <v>0.68530092592592595</v>
      </c>
      <c r="BV355" s="2">
        <v>10</v>
      </c>
      <c r="BW355" s="2">
        <v>1691</v>
      </c>
      <c r="BX355" s="2">
        <v>1691</v>
      </c>
      <c r="BY355" s="2">
        <v>90</v>
      </c>
      <c r="BZ355" s="2" t="s">
        <v>7548</v>
      </c>
      <c r="CA355" s="2" t="s">
        <v>7483</v>
      </c>
      <c r="CB355" s="2">
        <v>0</v>
      </c>
      <c r="CC355" s="2">
        <v>0</v>
      </c>
      <c r="CD355" s="2">
        <v>1691</v>
      </c>
      <c r="CE355" s="2">
        <v>5</v>
      </c>
      <c r="CF355" s="2">
        <v>2</v>
      </c>
    </row>
    <row r="356" spans="1:84" x14ac:dyDescent="0.25">
      <c r="A356" s="2" t="s">
        <v>3060</v>
      </c>
      <c r="B356" s="2" t="s">
        <v>8963</v>
      </c>
      <c r="C356" s="2" t="s">
        <v>3061</v>
      </c>
      <c r="D356" s="2" t="s">
        <v>8684</v>
      </c>
      <c r="E356" s="2" t="s">
        <v>8964</v>
      </c>
      <c r="F356" s="2" t="s">
        <v>7426</v>
      </c>
      <c r="G356" s="2" t="s">
        <v>7784</v>
      </c>
      <c r="H356" s="2" t="s">
        <v>8684</v>
      </c>
      <c r="I356" s="2" t="s">
        <v>8684</v>
      </c>
      <c r="J356" s="2" t="s">
        <v>7488</v>
      </c>
      <c r="K356" s="2" t="s">
        <v>7531</v>
      </c>
      <c r="L356" s="2">
        <v>155739</v>
      </c>
      <c r="M356" s="2" t="s">
        <v>7432</v>
      </c>
      <c r="N356" s="2" t="s">
        <v>8685</v>
      </c>
      <c r="O356" s="2">
        <v>16</v>
      </c>
      <c r="P356" s="2" t="s">
        <v>7741</v>
      </c>
      <c r="R356" s="2" t="s">
        <v>7435</v>
      </c>
      <c r="S356" s="2" t="s">
        <v>7436</v>
      </c>
      <c r="T356" s="2" t="s">
        <v>7436</v>
      </c>
      <c r="U356" s="2" t="s">
        <v>7436</v>
      </c>
      <c r="V356" s="2" t="s">
        <v>1680</v>
      </c>
      <c r="W356" s="2" t="s">
        <v>7979</v>
      </c>
      <c r="X356" s="2" t="s">
        <v>8264</v>
      </c>
      <c r="Y356" s="2" t="s">
        <v>7493</v>
      </c>
      <c r="Z356" s="2" t="s">
        <v>7440</v>
      </c>
      <c r="AA356" s="2">
        <v>0</v>
      </c>
      <c r="AB356" s="2">
        <v>0</v>
      </c>
      <c r="AC356" s="2">
        <v>99.95</v>
      </c>
      <c r="AD356" s="2">
        <v>0</v>
      </c>
      <c r="AE356" s="2">
        <v>4070.3</v>
      </c>
      <c r="AF356" s="2">
        <v>0</v>
      </c>
      <c r="AG356" s="2">
        <v>0</v>
      </c>
      <c r="AH356" s="2">
        <v>0</v>
      </c>
      <c r="AI356" s="2">
        <v>0</v>
      </c>
      <c r="AJ356" s="2">
        <v>0</v>
      </c>
      <c r="AK356" s="2">
        <v>4070.3</v>
      </c>
      <c r="AL356" s="2">
        <v>8059987.3799999999</v>
      </c>
      <c r="AM356" s="2">
        <v>4070.3</v>
      </c>
      <c r="AN356" s="2">
        <v>0</v>
      </c>
      <c r="AO356" s="2">
        <v>4070.3</v>
      </c>
      <c r="AP356" s="2">
        <v>0</v>
      </c>
      <c r="AQ356" s="2">
        <v>8059987.3799999999</v>
      </c>
      <c r="AR356" s="2">
        <v>8055917.0800000001</v>
      </c>
      <c r="AS356" s="2">
        <v>4070.3</v>
      </c>
      <c r="AT356" s="2">
        <v>4070.3</v>
      </c>
      <c r="AU356" s="2">
        <v>0</v>
      </c>
      <c r="AV356" s="2">
        <v>0</v>
      </c>
      <c r="AW356" s="2">
        <v>0</v>
      </c>
      <c r="AX356" s="2">
        <v>4070.3</v>
      </c>
      <c r="AY356" s="2" t="s">
        <v>8265</v>
      </c>
      <c r="AZ356" s="2" t="s">
        <v>8266</v>
      </c>
      <c r="BA356" s="1">
        <v>44197</v>
      </c>
      <c r="BB356" s="1">
        <v>44561</v>
      </c>
      <c r="BC356" s="1">
        <v>44105</v>
      </c>
      <c r="BD356" s="1">
        <v>44105</v>
      </c>
      <c r="BH356" s="1">
        <v>44105</v>
      </c>
      <c r="BI356" s="1">
        <v>44120</v>
      </c>
      <c r="BK356" s="1">
        <v>44133</v>
      </c>
      <c r="BL356" s="1">
        <v>44105</v>
      </c>
      <c r="BM356" s="5">
        <v>0.60481481481481481</v>
      </c>
      <c r="BN356" s="1">
        <v>44105</v>
      </c>
      <c r="BO356" s="5">
        <v>0.6655092592592593</v>
      </c>
      <c r="BP356" s="1">
        <v>44105</v>
      </c>
      <c r="BQ356" s="5">
        <v>0.66563657407407406</v>
      </c>
      <c r="BT356" s="1">
        <v>44106</v>
      </c>
      <c r="BU356" s="5">
        <v>0.45502314814814815</v>
      </c>
      <c r="BV356" s="2">
        <v>10</v>
      </c>
      <c r="BW356" s="2">
        <v>1619</v>
      </c>
      <c r="BX356" s="2">
        <v>1619</v>
      </c>
      <c r="BY356" s="2">
        <v>117</v>
      </c>
      <c r="BZ356" s="2" t="s">
        <v>8686</v>
      </c>
      <c r="CA356" s="2" t="s">
        <v>7790</v>
      </c>
      <c r="CB356" s="2">
        <v>0</v>
      </c>
      <c r="CC356" s="2">
        <v>0</v>
      </c>
      <c r="CD356" s="2">
        <v>1619</v>
      </c>
      <c r="CE356" s="2">
        <v>5</v>
      </c>
      <c r="CF356" s="2">
        <v>3</v>
      </c>
    </row>
    <row r="357" spans="1:84" x14ac:dyDescent="0.25">
      <c r="A357" s="2" t="s">
        <v>6923</v>
      </c>
      <c r="B357" s="2" t="s">
        <v>6807</v>
      </c>
      <c r="C357" s="2" t="s">
        <v>6924</v>
      </c>
      <c r="D357" s="2" t="s">
        <v>7538</v>
      </c>
      <c r="E357" s="2" t="s">
        <v>8965</v>
      </c>
      <c r="F357" s="2" t="s">
        <v>7426</v>
      </c>
      <c r="G357" s="2" t="s">
        <v>7470</v>
      </c>
      <c r="H357" s="2" t="s">
        <v>7538</v>
      </c>
      <c r="I357" s="2" t="s">
        <v>7538</v>
      </c>
      <c r="J357" s="2" t="s">
        <v>613</v>
      </c>
      <c r="K357" s="2" t="s">
        <v>7730</v>
      </c>
      <c r="L357" s="2">
        <v>16100</v>
      </c>
      <c r="M357" s="2" t="s">
        <v>7503</v>
      </c>
      <c r="N357" s="2" t="s">
        <v>8966</v>
      </c>
      <c r="O357" s="2">
        <v>129</v>
      </c>
      <c r="P357" s="2" t="s">
        <v>7475</v>
      </c>
      <c r="R357" s="2" t="s">
        <v>7435</v>
      </c>
      <c r="S357" s="2" t="s">
        <v>7732</v>
      </c>
      <c r="T357" s="2" t="s">
        <v>7732</v>
      </c>
      <c r="U357" s="2" t="s">
        <v>7732</v>
      </c>
      <c r="V357" s="2" t="s">
        <v>1680</v>
      </c>
      <c r="W357" s="2" t="s">
        <v>8935</v>
      </c>
      <c r="X357" s="2" t="s">
        <v>7505</v>
      </c>
      <c r="Y357" s="2" t="s">
        <v>8967</v>
      </c>
      <c r="Z357" s="2" t="s">
        <v>7440</v>
      </c>
      <c r="AA357" s="2">
        <v>0</v>
      </c>
      <c r="AB357" s="2">
        <v>100</v>
      </c>
      <c r="AC357" s="2">
        <v>100</v>
      </c>
      <c r="AD357" s="2">
        <v>0</v>
      </c>
      <c r="AE357" s="2">
        <v>900000</v>
      </c>
      <c r="AF357" s="2">
        <v>0</v>
      </c>
      <c r="AG357" s="2">
        <v>0</v>
      </c>
      <c r="AH357" s="2">
        <v>0</v>
      </c>
      <c r="AI357" s="2">
        <v>0</v>
      </c>
      <c r="AJ357" s="2">
        <v>0</v>
      </c>
      <c r="AK357" s="2">
        <v>900000</v>
      </c>
      <c r="AL357" s="2">
        <v>2000000</v>
      </c>
      <c r="AM357" s="2">
        <v>900000</v>
      </c>
      <c r="AN357" s="2">
        <v>900000</v>
      </c>
      <c r="AO357" s="2">
        <v>0</v>
      </c>
      <c r="AP357" s="2">
        <v>0</v>
      </c>
      <c r="AQ357" s="2">
        <v>2000000</v>
      </c>
      <c r="AR357" s="2">
        <v>2000000</v>
      </c>
      <c r="AS357" s="2">
        <v>0</v>
      </c>
      <c r="AT357" s="2">
        <v>900000</v>
      </c>
      <c r="AU357" s="2">
        <v>0</v>
      </c>
      <c r="AV357" s="2">
        <v>0</v>
      </c>
      <c r="AW357" s="2">
        <v>0</v>
      </c>
      <c r="AX357" s="2">
        <v>900000</v>
      </c>
      <c r="AY357" s="2" t="s">
        <v>7735</v>
      </c>
      <c r="AZ357" s="2" t="s">
        <v>7736</v>
      </c>
      <c r="BA357" s="1">
        <v>44197</v>
      </c>
      <c r="BB357" s="1">
        <v>44561</v>
      </c>
      <c r="BC357" s="1">
        <v>44105</v>
      </c>
      <c r="BD357" s="1">
        <v>44105</v>
      </c>
      <c r="BH357" s="1">
        <v>44105</v>
      </c>
      <c r="BI357" s="1">
        <v>44105</v>
      </c>
      <c r="BK357" s="1">
        <v>44110</v>
      </c>
      <c r="BL357" s="1">
        <v>44105</v>
      </c>
      <c r="BM357" s="5">
        <v>0.62809027777777782</v>
      </c>
      <c r="BN357" s="1">
        <v>44105</v>
      </c>
      <c r="BO357" s="5">
        <v>0.63401620370370371</v>
      </c>
      <c r="BP357" s="1">
        <v>44105</v>
      </c>
      <c r="BQ357" s="5">
        <v>0.69784722222222217</v>
      </c>
      <c r="BR357" s="1">
        <v>44105</v>
      </c>
      <c r="BS357" s="5">
        <v>0.68557870370370366</v>
      </c>
      <c r="BT357" s="1">
        <v>44105</v>
      </c>
      <c r="BU357" s="5">
        <v>0.69805555555555554</v>
      </c>
      <c r="BV357" s="2">
        <v>10</v>
      </c>
      <c r="BW357" s="2">
        <v>1691</v>
      </c>
      <c r="BX357" s="2">
        <v>1691</v>
      </c>
      <c r="BY357" s="2">
        <v>90</v>
      </c>
      <c r="BZ357" s="2" t="s">
        <v>7548</v>
      </c>
      <c r="CA357" s="2" t="s">
        <v>7483</v>
      </c>
      <c r="CB357" s="2">
        <v>0</v>
      </c>
      <c r="CC357" s="2">
        <v>0</v>
      </c>
      <c r="CD357" s="2">
        <v>1691</v>
      </c>
      <c r="CE357" s="2">
        <v>5</v>
      </c>
      <c r="CF357" s="2">
        <v>2</v>
      </c>
    </row>
    <row r="358" spans="1:84" x14ac:dyDescent="0.25">
      <c r="A358" s="2" t="s">
        <v>3813</v>
      </c>
      <c r="B358" s="2" t="s">
        <v>2955</v>
      </c>
      <c r="C358" s="2" t="s">
        <v>3814</v>
      </c>
      <c r="D358" s="2" t="s">
        <v>7529</v>
      </c>
      <c r="E358" s="2" t="s">
        <v>8968</v>
      </c>
      <c r="F358" s="2" t="s">
        <v>7426</v>
      </c>
      <c r="G358" s="2" t="s">
        <v>7470</v>
      </c>
      <c r="H358" s="2" t="s">
        <v>7529</v>
      </c>
      <c r="I358" s="2" t="s">
        <v>7529</v>
      </c>
      <c r="J358" s="2" t="s">
        <v>723</v>
      </c>
      <c r="K358" s="2" t="s">
        <v>7730</v>
      </c>
      <c r="L358" s="2">
        <v>862</v>
      </c>
      <c r="M358" s="2" t="s">
        <v>7432</v>
      </c>
      <c r="N358" s="2" t="s">
        <v>8969</v>
      </c>
      <c r="O358" s="2">
        <v>1783.98</v>
      </c>
      <c r="P358" s="2" t="s">
        <v>7475</v>
      </c>
      <c r="R358" s="2" t="s">
        <v>7435</v>
      </c>
      <c r="S358" s="2" t="s">
        <v>7436</v>
      </c>
      <c r="T358" s="2" t="s">
        <v>7436</v>
      </c>
      <c r="U358" s="2" t="s">
        <v>7436</v>
      </c>
      <c r="V358" s="2" t="s">
        <v>7604</v>
      </c>
      <c r="W358" s="2" t="s">
        <v>7437</v>
      </c>
      <c r="X358" s="2" t="s">
        <v>8970</v>
      </c>
      <c r="Y358" s="2" t="s">
        <v>7523</v>
      </c>
      <c r="Z358" s="2" t="s">
        <v>7440</v>
      </c>
      <c r="AA358" s="2">
        <v>0</v>
      </c>
      <c r="AB358" s="2">
        <v>56.76</v>
      </c>
      <c r="AC358" s="2">
        <v>69.73</v>
      </c>
      <c r="AD358" s="2">
        <v>0</v>
      </c>
      <c r="AE358" s="2">
        <v>2098423.58</v>
      </c>
      <c r="AF358" s="2">
        <v>0</v>
      </c>
      <c r="AG358" s="2">
        <v>0</v>
      </c>
      <c r="AH358" s="2">
        <v>0</v>
      </c>
      <c r="AI358" s="2">
        <v>0</v>
      </c>
      <c r="AJ358" s="2">
        <v>0</v>
      </c>
      <c r="AK358" s="2">
        <v>2098423.58</v>
      </c>
      <c r="AL358" s="2">
        <v>2997747.97</v>
      </c>
      <c r="AM358" s="2">
        <v>2098423.58</v>
      </c>
      <c r="AN358" s="2">
        <v>1191093.93</v>
      </c>
      <c r="AO358" s="2">
        <v>907329.65</v>
      </c>
      <c r="AP358" s="2">
        <v>0</v>
      </c>
      <c r="AQ358" s="2">
        <v>2997747.97</v>
      </c>
      <c r="AR358" s="2">
        <v>2090418.32</v>
      </c>
      <c r="AS358" s="2">
        <v>907329.65</v>
      </c>
      <c r="AT358" s="2">
        <v>2098423.58</v>
      </c>
      <c r="AU358" s="2">
        <v>0</v>
      </c>
      <c r="AV358" s="2">
        <v>0</v>
      </c>
      <c r="AW358" s="2">
        <v>0</v>
      </c>
      <c r="AX358" s="2">
        <v>2098423.58</v>
      </c>
      <c r="AY358" s="2" t="s">
        <v>8181</v>
      </c>
      <c r="AZ358" s="2" t="s">
        <v>8182</v>
      </c>
      <c r="BA358" s="1">
        <v>44197</v>
      </c>
      <c r="BB358" s="1">
        <v>44561</v>
      </c>
      <c r="BC358" s="1">
        <v>44106</v>
      </c>
      <c r="BD358" s="1">
        <v>44106</v>
      </c>
      <c r="BH358" s="1">
        <v>44106</v>
      </c>
      <c r="BI358" s="1">
        <v>44158</v>
      </c>
      <c r="BK358" s="1">
        <v>44172</v>
      </c>
      <c r="BL358" s="1">
        <v>44106</v>
      </c>
      <c r="BM358" s="5">
        <v>0.44061342592592595</v>
      </c>
      <c r="BN358" s="1">
        <v>44106</v>
      </c>
      <c r="BO358" s="5">
        <v>0.44341435185185185</v>
      </c>
      <c r="BP358" s="1">
        <v>44106</v>
      </c>
      <c r="BQ358" s="5">
        <v>0.44366898148148148</v>
      </c>
      <c r="BT358" s="1">
        <v>44106</v>
      </c>
      <c r="BU358" s="5">
        <v>0.4558564814814815</v>
      </c>
      <c r="BV358" s="2">
        <v>10</v>
      </c>
      <c r="BW358" s="2">
        <v>1619</v>
      </c>
      <c r="BX358" s="2">
        <v>1619</v>
      </c>
      <c r="BY358" s="2">
        <v>90</v>
      </c>
      <c r="BZ358" s="2" t="s">
        <v>7536</v>
      </c>
      <c r="CA358" s="2" t="s">
        <v>7483</v>
      </c>
      <c r="CB358" s="2">
        <v>0</v>
      </c>
      <c r="CC358" s="2">
        <v>0</v>
      </c>
      <c r="CD358" s="2">
        <v>1619</v>
      </c>
      <c r="CE358" s="2">
        <v>5</v>
      </c>
      <c r="CF358" s="2">
        <v>1</v>
      </c>
    </row>
    <row r="359" spans="1:84" x14ac:dyDescent="0.25">
      <c r="A359" s="2" t="s">
        <v>6929</v>
      </c>
      <c r="B359" s="2" t="s">
        <v>6816</v>
      </c>
      <c r="C359" s="2" t="s">
        <v>6930</v>
      </c>
      <c r="D359" s="2" t="s">
        <v>7538</v>
      </c>
      <c r="E359" s="2" t="s">
        <v>8971</v>
      </c>
      <c r="F359" s="2" t="s">
        <v>7426</v>
      </c>
      <c r="G359" s="2" t="s">
        <v>7470</v>
      </c>
      <c r="H359" s="2" t="s">
        <v>7538</v>
      </c>
      <c r="I359" s="2" t="s">
        <v>7538</v>
      </c>
      <c r="J359" s="2" t="s">
        <v>613</v>
      </c>
      <c r="K359" s="2" t="s">
        <v>7730</v>
      </c>
      <c r="L359" s="2">
        <v>192</v>
      </c>
      <c r="M359" s="2" t="s">
        <v>7503</v>
      </c>
      <c r="N359" s="2" t="s">
        <v>8972</v>
      </c>
      <c r="O359" s="2">
        <v>145</v>
      </c>
      <c r="P359" s="2" t="s">
        <v>7475</v>
      </c>
      <c r="R359" s="2" t="s">
        <v>7435</v>
      </c>
      <c r="S359" s="2" t="s">
        <v>7732</v>
      </c>
      <c r="T359" s="2" t="s">
        <v>7732</v>
      </c>
      <c r="U359" s="2" t="s">
        <v>7732</v>
      </c>
      <c r="V359" s="2" t="s">
        <v>1680</v>
      </c>
      <c r="W359" s="2" t="s">
        <v>8935</v>
      </c>
      <c r="X359" s="2" t="s">
        <v>7505</v>
      </c>
      <c r="Y359" s="2" t="s">
        <v>8967</v>
      </c>
      <c r="Z359" s="2" t="s">
        <v>7440</v>
      </c>
      <c r="AA359" s="2">
        <v>0</v>
      </c>
      <c r="AB359" s="2">
        <v>100</v>
      </c>
      <c r="AC359" s="2">
        <v>100</v>
      </c>
      <c r="AD359" s="2">
        <v>0</v>
      </c>
      <c r="AE359" s="2">
        <v>382500</v>
      </c>
      <c r="AF359" s="2">
        <v>0</v>
      </c>
      <c r="AG359" s="2">
        <v>0</v>
      </c>
      <c r="AH359" s="2">
        <v>0</v>
      </c>
      <c r="AI359" s="2">
        <v>0</v>
      </c>
      <c r="AJ359" s="2">
        <v>0</v>
      </c>
      <c r="AK359" s="2">
        <v>382500</v>
      </c>
      <c r="AL359" s="2">
        <v>850000</v>
      </c>
      <c r="AM359" s="2">
        <v>382500</v>
      </c>
      <c r="AN359" s="2">
        <v>382500</v>
      </c>
      <c r="AO359" s="2">
        <v>0</v>
      </c>
      <c r="AP359" s="2">
        <v>0</v>
      </c>
      <c r="AQ359" s="2">
        <v>850000</v>
      </c>
      <c r="AR359" s="2">
        <v>850000</v>
      </c>
      <c r="AS359" s="2">
        <v>0</v>
      </c>
      <c r="AT359" s="2">
        <v>382500</v>
      </c>
      <c r="AU359" s="2">
        <v>0</v>
      </c>
      <c r="AV359" s="2">
        <v>0</v>
      </c>
      <c r="AW359" s="2">
        <v>0</v>
      </c>
      <c r="AX359" s="2">
        <v>382500</v>
      </c>
      <c r="AY359" s="2" t="s">
        <v>7735</v>
      </c>
      <c r="AZ359" s="2" t="s">
        <v>7736</v>
      </c>
      <c r="BA359" s="1">
        <v>44197</v>
      </c>
      <c r="BB359" s="1">
        <v>44561</v>
      </c>
      <c r="BC359" s="1">
        <v>44106</v>
      </c>
      <c r="BD359" s="1">
        <v>44106</v>
      </c>
      <c r="BH359" s="1">
        <v>44106</v>
      </c>
      <c r="BI359" s="1">
        <v>44106</v>
      </c>
      <c r="BK359" s="1">
        <v>44110</v>
      </c>
      <c r="BL359" s="1">
        <v>44106</v>
      </c>
      <c r="BM359" s="5">
        <v>0.5058449074074074</v>
      </c>
      <c r="BN359" s="1">
        <v>44106</v>
      </c>
      <c r="BO359" s="5">
        <v>0.50633101851851847</v>
      </c>
      <c r="BP359" s="1">
        <v>44106</v>
      </c>
      <c r="BQ359" s="5">
        <v>0.57315972222222222</v>
      </c>
      <c r="BR359" s="1">
        <v>44106</v>
      </c>
      <c r="BS359" s="5">
        <v>0.57158564814814816</v>
      </c>
      <c r="BT359" s="1">
        <v>44106</v>
      </c>
      <c r="BU359" s="5">
        <v>0.57869212962962968</v>
      </c>
      <c r="BV359" s="2">
        <v>10</v>
      </c>
      <c r="BW359" s="2">
        <v>1691</v>
      </c>
      <c r="BX359" s="2">
        <v>1691</v>
      </c>
      <c r="BY359" s="2">
        <v>90</v>
      </c>
      <c r="BZ359" s="2" t="s">
        <v>7548</v>
      </c>
      <c r="CA359" s="2" t="s">
        <v>7483</v>
      </c>
      <c r="CB359" s="2">
        <v>0</v>
      </c>
      <c r="CC359" s="2">
        <v>0</v>
      </c>
      <c r="CD359" s="2">
        <v>1691</v>
      </c>
      <c r="CE359" s="2">
        <v>5</v>
      </c>
      <c r="CF359" s="2">
        <v>2</v>
      </c>
    </row>
    <row r="360" spans="1:84" x14ac:dyDescent="0.25">
      <c r="A360" s="2" t="s">
        <v>6935</v>
      </c>
      <c r="B360" s="2" t="s">
        <v>6822</v>
      </c>
      <c r="C360" s="2" t="s">
        <v>6936</v>
      </c>
      <c r="D360" s="2" t="s">
        <v>7538</v>
      </c>
      <c r="E360" s="2" t="s">
        <v>8973</v>
      </c>
      <c r="F360" s="2" t="s">
        <v>7426</v>
      </c>
      <c r="G360" s="2" t="s">
        <v>7470</v>
      </c>
      <c r="H360" s="2" t="s">
        <v>7538</v>
      </c>
      <c r="I360" s="2" t="s">
        <v>7538</v>
      </c>
      <c r="J360" s="2" t="s">
        <v>613</v>
      </c>
      <c r="K360" s="2" t="s">
        <v>7730</v>
      </c>
      <c r="L360" s="2">
        <v>70</v>
      </c>
      <c r="M360" s="2" t="s">
        <v>7503</v>
      </c>
      <c r="N360" s="2" t="s">
        <v>8974</v>
      </c>
      <c r="O360" s="2">
        <v>26.35</v>
      </c>
      <c r="P360" s="2" t="s">
        <v>7475</v>
      </c>
      <c r="R360" s="2" t="s">
        <v>7435</v>
      </c>
      <c r="S360" s="2" t="s">
        <v>7732</v>
      </c>
      <c r="T360" s="2" t="s">
        <v>7732</v>
      </c>
      <c r="U360" s="2" t="s">
        <v>7732</v>
      </c>
      <c r="V360" s="2" t="s">
        <v>1680</v>
      </c>
      <c r="W360" s="2" t="s">
        <v>8935</v>
      </c>
      <c r="X360" s="2" t="s">
        <v>7505</v>
      </c>
      <c r="Y360" s="2" t="s">
        <v>8967</v>
      </c>
      <c r="Z360" s="2" t="s">
        <v>7440</v>
      </c>
      <c r="AA360" s="2">
        <v>0</v>
      </c>
      <c r="AB360" s="2">
        <v>100</v>
      </c>
      <c r="AC360" s="2">
        <v>100</v>
      </c>
      <c r="AD360" s="2">
        <v>0</v>
      </c>
      <c r="AE360" s="2">
        <v>215099.82</v>
      </c>
      <c r="AF360" s="2">
        <v>0</v>
      </c>
      <c r="AG360" s="2">
        <v>0</v>
      </c>
      <c r="AH360" s="2">
        <v>0</v>
      </c>
      <c r="AI360" s="2">
        <v>0</v>
      </c>
      <c r="AJ360" s="2">
        <v>0</v>
      </c>
      <c r="AK360" s="2">
        <v>215099.82</v>
      </c>
      <c r="AL360" s="2">
        <v>477999.6</v>
      </c>
      <c r="AM360" s="2">
        <v>215099.82</v>
      </c>
      <c r="AN360" s="2">
        <v>215099.82</v>
      </c>
      <c r="AO360" s="2">
        <v>0</v>
      </c>
      <c r="AP360" s="2">
        <v>0</v>
      </c>
      <c r="AQ360" s="2">
        <v>477999.6</v>
      </c>
      <c r="AR360" s="2">
        <v>477999.6</v>
      </c>
      <c r="AS360" s="2">
        <v>0</v>
      </c>
      <c r="AT360" s="2">
        <v>215099.82</v>
      </c>
      <c r="AU360" s="2">
        <v>0</v>
      </c>
      <c r="AV360" s="2">
        <v>0</v>
      </c>
      <c r="AW360" s="2">
        <v>0</v>
      </c>
      <c r="AX360" s="2">
        <v>215099.82</v>
      </c>
      <c r="AY360" s="2" t="s">
        <v>7735</v>
      </c>
      <c r="AZ360" s="2" t="s">
        <v>7736</v>
      </c>
      <c r="BA360" s="1">
        <v>44197</v>
      </c>
      <c r="BB360" s="1">
        <v>44561</v>
      </c>
      <c r="BC360" s="1">
        <v>44106</v>
      </c>
      <c r="BD360" s="1">
        <v>44106</v>
      </c>
      <c r="BH360" s="1">
        <v>44106</v>
      </c>
      <c r="BI360" s="1">
        <v>44106</v>
      </c>
      <c r="BK360" s="1">
        <v>44110</v>
      </c>
      <c r="BL360" s="1">
        <v>44106</v>
      </c>
      <c r="BM360" s="5">
        <v>0.52446759259259257</v>
      </c>
      <c r="BN360" s="1">
        <v>44106</v>
      </c>
      <c r="BO360" s="5">
        <v>0.52469907407407412</v>
      </c>
      <c r="BP360" s="1">
        <v>44106</v>
      </c>
      <c r="BQ360" s="5">
        <v>0.58780092592592592</v>
      </c>
      <c r="BR360" s="1">
        <v>44106</v>
      </c>
      <c r="BS360" s="5">
        <v>0.54136574074074073</v>
      </c>
      <c r="BT360" s="1">
        <v>44106</v>
      </c>
      <c r="BU360" s="5">
        <v>0.59506944444444443</v>
      </c>
      <c r="BV360" s="2">
        <v>10</v>
      </c>
      <c r="BW360" s="2">
        <v>1691</v>
      </c>
      <c r="BX360" s="2">
        <v>1691</v>
      </c>
      <c r="BY360" s="2">
        <v>90</v>
      </c>
      <c r="BZ360" s="2" t="s">
        <v>7548</v>
      </c>
      <c r="CA360" s="2" t="s">
        <v>7483</v>
      </c>
      <c r="CB360" s="2">
        <v>0</v>
      </c>
      <c r="CC360" s="2">
        <v>0</v>
      </c>
      <c r="CD360" s="2">
        <v>1691</v>
      </c>
      <c r="CE360" s="2">
        <v>5</v>
      </c>
      <c r="CF360" s="2">
        <v>2</v>
      </c>
    </row>
    <row r="361" spans="1:84" x14ac:dyDescent="0.25">
      <c r="A361" s="2" t="s">
        <v>6941</v>
      </c>
      <c r="B361" s="2" t="s">
        <v>6828</v>
      </c>
      <c r="C361" s="2" t="s">
        <v>6942</v>
      </c>
      <c r="D361" s="2" t="s">
        <v>7538</v>
      </c>
      <c r="E361" s="2" t="s">
        <v>8975</v>
      </c>
      <c r="F361" s="2" t="s">
        <v>7426</v>
      </c>
      <c r="G361" s="2" t="s">
        <v>7470</v>
      </c>
      <c r="H361" s="2" t="s">
        <v>7538</v>
      </c>
      <c r="I361" s="2" t="s">
        <v>7538</v>
      </c>
      <c r="J361" s="2" t="s">
        <v>613</v>
      </c>
      <c r="K361" s="2" t="s">
        <v>7730</v>
      </c>
      <c r="L361" s="2">
        <v>241</v>
      </c>
      <c r="M361" s="2" t="s">
        <v>7503</v>
      </c>
      <c r="N361" s="2" t="s">
        <v>8976</v>
      </c>
      <c r="O361" s="2">
        <v>209</v>
      </c>
      <c r="P361" s="2" t="s">
        <v>7475</v>
      </c>
      <c r="R361" s="2" t="s">
        <v>7435</v>
      </c>
      <c r="S361" s="2" t="s">
        <v>7732</v>
      </c>
      <c r="T361" s="2" t="s">
        <v>7732</v>
      </c>
      <c r="U361" s="2" t="s">
        <v>7732</v>
      </c>
      <c r="V361" s="2" t="s">
        <v>1680</v>
      </c>
      <c r="W361" s="2" t="s">
        <v>8935</v>
      </c>
      <c r="X361" s="2" t="s">
        <v>7505</v>
      </c>
      <c r="Y361" s="2" t="s">
        <v>8967</v>
      </c>
      <c r="Z361" s="2" t="s">
        <v>7440</v>
      </c>
      <c r="AA361" s="2">
        <v>0</v>
      </c>
      <c r="AB361" s="2">
        <v>100</v>
      </c>
      <c r="AC361" s="2">
        <v>100</v>
      </c>
      <c r="AD361" s="2">
        <v>0</v>
      </c>
      <c r="AE361" s="2">
        <v>1314614.25</v>
      </c>
      <c r="AF361" s="2">
        <v>0</v>
      </c>
      <c r="AG361" s="2">
        <v>0</v>
      </c>
      <c r="AH361" s="2">
        <v>0</v>
      </c>
      <c r="AI361" s="2">
        <v>0</v>
      </c>
      <c r="AJ361" s="2">
        <v>0</v>
      </c>
      <c r="AK361" s="2">
        <v>1314614.25</v>
      </c>
      <c r="AL361" s="2">
        <v>2921365</v>
      </c>
      <c r="AM361" s="2">
        <v>1314614.25</v>
      </c>
      <c r="AN361" s="2">
        <v>1314614.25</v>
      </c>
      <c r="AO361" s="2">
        <v>0</v>
      </c>
      <c r="AP361" s="2">
        <v>0</v>
      </c>
      <c r="AQ361" s="2">
        <v>2921365</v>
      </c>
      <c r="AR361" s="2">
        <v>2921365</v>
      </c>
      <c r="AS361" s="2">
        <v>0</v>
      </c>
      <c r="AT361" s="2">
        <v>1314614.25</v>
      </c>
      <c r="AU361" s="2">
        <v>0</v>
      </c>
      <c r="AV361" s="2">
        <v>0</v>
      </c>
      <c r="AW361" s="2">
        <v>0</v>
      </c>
      <c r="AX361" s="2">
        <v>1314614.25</v>
      </c>
      <c r="AY361" s="2" t="s">
        <v>7735</v>
      </c>
      <c r="AZ361" s="2" t="s">
        <v>7736</v>
      </c>
      <c r="BA361" s="1">
        <v>44197</v>
      </c>
      <c r="BB361" s="1">
        <v>44561</v>
      </c>
      <c r="BC361" s="1">
        <v>44106</v>
      </c>
      <c r="BD361" s="1">
        <v>44106</v>
      </c>
      <c r="BH361" s="1">
        <v>44106</v>
      </c>
      <c r="BI361" s="1">
        <v>44106</v>
      </c>
      <c r="BK361" s="1">
        <v>44110</v>
      </c>
      <c r="BL361" s="1">
        <v>44106</v>
      </c>
      <c r="BM361" s="5">
        <v>0.53741898148148148</v>
      </c>
      <c r="BN361" s="1">
        <v>44106</v>
      </c>
      <c r="BO361" s="5">
        <v>0.53781250000000003</v>
      </c>
      <c r="BP361" s="1">
        <v>44106</v>
      </c>
      <c r="BQ361" s="5">
        <v>0.56374999999999997</v>
      </c>
      <c r="BR361" s="1">
        <v>44106</v>
      </c>
      <c r="BS361" s="5">
        <v>0.54196759259259264</v>
      </c>
      <c r="BT361" s="1">
        <v>44106</v>
      </c>
      <c r="BU361" s="5">
        <v>0.57193287037037033</v>
      </c>
      <c r="BV361" s="2">
        <v>10</v>
      </c>
      <c r="BW361" s="2">
        <v>1691</v>
      </c>
      <c r="BX361" s="2">
        <v>1691</v>
      </c>
      <c r="BY361" s="2">
        <v>90</v>
      </c>
      <c r="BZ361" s="2" t="s">
        <v>7548</v>
      </c>
      <c r="CA361" s="2" t="s">
        <v>7483</v>
      </c>
      <c r="CB361" s="2">
        <v>0</v>
      </c>
      <c r="CC361" s="2">
        <v>0</v>
      </c>
      <c r="CD361" s="2">
        <v>1691</v>
      </c>
      <c r="CE361" s="2">
        <v>5</v>
      </c>
      <c r="CF361" s="2">
        <v>2</v>
      </c>
    </row>
    <row r="362" spans="1:84" x14ac:dyDescent="0.25">
      <c r="A362" s="2" t="s">
        <v>7039</v>
      </c>
      <c r="B362" s="2" t="s">
        <v>6834</v>
      </c>
      <c r="C362" s="2" t="s">
        <v>7040</v>
      </c>
      <c r="D362" s="2" t="s">
        <v>7673</v>
      </c>
      <c r="F362" s="2" t="s">
        <v>7426</v>
      </c>
      <c r="G362" s="2" t="s">
        <v>7470</v>
      </c>
      <c r="H362" s="2" t="s">
        <v>7673</v>
      </c>
      <c r="I362" s="2" t="s">
        <v>7673</v>
      </c>
      <c r="J362" s="2" t="s">
        <v>613</v>
      </c>
      <c r="K362" s="2" t="s">
        <v>7730</v>
      </c>
      <c r="N362" s="2" t="s">
        <v>8977</v>
      </c>
      <c r="R362" s="2" t="s">
        <v>7435</v>
      </c>
      <c r="S362" s="2" t="s">
        <v>7732</v>
      </c>
      <c r="T362" s="2" t="s">
        <v>7732</v>
      </c>
      <c r="U362" s="2" t="s">
        <v>7732</v>
      </c>
      <c r="V362" s="2" t="s">
        <v>7491</v>
      </c>
      <c r="W362" s="2" t="s">
        <v>8935</v>
      </c>
      <c r="X362" s="2" t="s">
        <v>7505</v>
      </c>
      <c r="Y362" s="2" t="s">
        <v>7506</v>
      </c>
      <c r="Z362" s="2" t="s">
        <v>7440</v>
      </c>
      <c r="AA362" s="2">
        <v>0</v>
      </c>
      <c r="AB362" s="2">
        <v>100</v>
      </c>
      <c r="AC362" s="2">
        <v>100</v>
      </c>
      <c r="AD362" s="2">
        <v>0</v>
      </c>
      <c r="AE362" s="2">
        <v>8392500</v>
      </c>
      <c r="AF362" s="2">
        <v>0</v>
      </c>
      <c r="AG362" s="2">
        <v>0</v>
      </c>
      <c r="AH362" s="2">
        <v>0</v>
      </c>
      <c r="AI362" s="2">
        <v>0</v>
      </c>
      <c r="AJ362" s="2">
        <v>0</v>
      </c>
      <c r="AK362" s="2">
        <v>8392500</v>
      </c>
      <c r="AL362" s="2">
        <v>18650000</v>
      </c>
      <c r="AM362" s="2">
        <v>8392500</v>
      </c>
      <c r="AN362" s="2">
        <v>8392500</v>
      </c>
      <c r="AO362" s="2">
        <v>0</v>
      </c>
      <c r="AP362" s="2">
        <v>0</v>
      </c>
      <c r="AQ362" s="2">
        <v>18650000</v>
      </c>
      <c r="AR362" s="2">
        <v>18650000</v>
      </c>
      <c r="AS362" s="2">
        <v>0</v>
      </c>
      <c r="AT362" s="2">
        <v>8392500</v>
      </c>
      <c r="AU362" s="2">
        <v>0</v>
      </c>
      <c r="AV362" s="2">
        <v>0</v>
      </c>
      <c r="AW362" s="2">
        <v>0</v>
      </c>
      <c r="AX362" s="2">
        <v>8392500</v>
      </c>
      <c r="AY362" s="2" t="s">
        <v>7735</v>
      </c>
      <c r="AZ362" s="2" t="s">
        <v>7736</v>
      </c>
      <c r="BA362" s="1">
        <v>44197</v>
      </c>
      <c r="BB362" s="1">
        <v>44561</v>
      </c>
      <c r="BC362" s="1">
        <v>44109</v>
      </c>
      <c r="BD362" s="1">
        <v>44109</v>
      </c>
      <c r="BH362" s="1">
        <v>44109</v>
      </c>
      <c r="BI362" s="1">
        <v>44109</v>
      </c>
      <c r="BK362" s="1">
        <v>44110</v>
      </c>
      <c r="BL362" s="1">
        <v>44109</v>
      </c>
      <c r="BM362" s="5">
        <v>0.64483796296296292</v>
      </c>
      <c r="BN362" s="1">
        <v>44109</v>
      </c>
      <c r="BO362" s="5">
        <v>0.64680555555555552</v>
      </c>
      <c r="BP362" s="1">
        <v>44109</v>
      </c>
      <c r="BQ362" s="5">
        <v>0.64729166666666671</v>
      </c>
      <c r="BT362" s="1">
        <v>44109</v>
      </c>
      <c r="BU362" s="5">
        <v>0.65800925925925924</v>
      </c>
      <c r="BV362" s="2">
        <v>10</v>
      </c>
      <c r="BW362" s="2">
        <v>1691</v>
      </c>
      <c r="BX362" s="2">
        <v>1691</v>
      </c>
      <c r="BZ362" s="2" t="s">
        <v>7676</v>
      </c>
      <c r="CA362" s="2" t="s">
        <v>7483</v>
      </c>
      <c r="CB362" s="2">
        <v>0</v>
      </c>
      <c r="CC362" s="2">
        <v>0</v>
      </c>
      <c r="CD362" s="2">
        <v>1691</v>
      </c>
      <c r="CE362" s="2">
        <v>5</v>
      </c>
      <c r="CF362" s="2">
        <v>0</v>
      </c>
    </row>
    <row r="363" spans="1:84" x14ac:dyDescent="0.25">
      <c r="A363" s="2" t="s">
        <v>7033</v>
      </c>
      <c r="B363" s="2" t="s">
        <v>6840</v>
      </c>
      <c r="C363" s="2" t="s">
        <v>7034</v>
      </c>
      <c r="D363" s="2" t="s">
        <v>7673</v>
      </c>
      <c r="F363" s="2" t="s">
        <v>7426</v>
      </c>
      <c r="G363" s="2" t="s">
        <v>7470</v>
      </c>
      <c r="H363" s="2" t="s">
        <v>7673</v>
      </c>
      <c r="I363" s="2" t="s">
        <v>7673</v>
      </c>
      <c r="J363" s="2" t="s">
        <v>613</v>
      </c>
      <c r="K363" s="2" t="s">
        <v>7730</v>
      </c>
      <c r="N363" s="2" t="s">
        <v>8977</v>
      </c>
      <c r="R363" s="2" t="s">
        <v>7435</v>
      </c>
      <c r="S363" s="2" t="s">
        <v>7732</v>
      </c>
      <c r="T363" s="2" t="s">
        <v>7732</v>
      </c>
      <c r="U363" s="2" t="s">
        <v>7732</v>
      </c>
      <c r="V363" s="2" t="s">
        <v>7491</v>
      </c>
      <c r="W363" s="2" t="s">
        <v>8935</v>
      </c>
      <c r="X363" s="2" t="s">
        <v>7505</v>
      </c>
      <c r="Y363" s="2" t="s">
        <v>7506</v>
      </c>
      <c r="Z363" s="2" t="s">
        <v>7440</v>
      </c>
      <c r="AA363" s="2">
        <v>0</v>
      </c>
      <c r="AB363" s="2">
        <v>100</v>
      </c>
      <c r="AC363" s="2">
        <v>100</v>
      </c>
      <c r="AD363" s="2">
        <v>0</v>
      </c>
      <c r="AE363" s="2">
        <v>7650000</v>
      </c>
      <c r="AF363" s="2">
        <v>0</v>
      </c>
      <c r="AG363" s="2">
        <v>0</v>
      </c>
      <c r="AH363" s="2">
        <v>0</v>
      </c>
      <c r="AI363" s="2">
        <v>0</v>
      </c>
      <c r="AJ363" s="2">
        <v>0</v>
      </c>
      <c r="AK363" s="2">
        <v>7650000</v>
      </c>
      <c r="AL363" s="2">
        <v>17000000</v>
      </c>
      <c r="AM363" s="2">
        <v>7650000</v>
      </c>
      <c r="AN363" s="2">
        <v>7650000</v>
      </c>
      <c r="AO363" s="2">
        <v>0</v>
      </c>
      <c r="AP363" s="2">
        <v>0</v>
      </c>
      <c r="AQ363" s="2">
        <v>17000000</v>
      </c>
      <c r="AR363" s="2">
        <v>17000000</v>
      </c>
      <c r="AS363" s="2">
        <v>0</v>
      </c>
      <c r="AT363" s="2">
        <v>7650000</v>
      </c>
      <c r="AU363" s="2">
        <v>0</v>
      </c>
      <c r="AV363" s="2">
        <v>0</v>
      </c>
      <c r="AW363" s="2">
        <v>0</v>
      </c>
      <c r="AX363" s="2">
        <v>7650000</v>
      </c>
      <c r="AY363" s="2" t="s">
        <v>7735</v>
      </c>
      <c r="AZ363" s="2" t="s">
        <v>7736</v>
      </c>
      <c r="BA363" s="1">
        <v>44197</v>
      </c>
      <c r="BB363" s="1">
        <v>44561</v>
      </c>
      <c r="BC363" s="1">
        <v>44109</v>
      </c>
      <c r="BD363" s="1">
        <v>44109</v>
      </c>
      <c r="BH363" s="1">
        <v>44109</v>
      </c>
      <c r="BI363" s="1">
        <v>44109</v>
      </c>
      <c r="BK363" s="1">
        <v>44110</v>
      </c>
      <c r="BL363" s="1">
        <v>44109</v>
      </c>
      <c r="BM363" s="5">
        <v>0.64923611111111112</v>
      </c>
      <c r="BN363" s="1">
        <v>44109</v>
      </c>
      <c r="BO363" s="5">
        <v>0.64952546296296299</v>
      </c>
      <c r="BP363" s="1">
        <v>44109</v>
      </c>
      <c r="BQ363" s="5">
        <v>0.64958333333333329</v>
      </c>
      <c r="BT363" s="1">
        <v>44109</v>
      </c>
      <c r="BU363" s="5">
        <v>0.65938657407407408</v>
      </c>
      <c r="BV363" s="2">
        <v>10</v>
      </c>
      <c r="BW363" s="2">
        <v>1691</v>
      </c>
      <c r="BX363" s="2">
        <v>1691</v>
      </c>
      <c r="BZ363" s="2" t="s">
        <v>7676</v>
      </c>
      <c r="CA363" s="2" t="s">
        <v>7483</v>
      </c>
      <c r="CB363" s="2">
        <v>0</v>
      </c>
      <c r="CC363" s="2">
        <v>0</v>
      </c>
      <c r="CD363" s="2">
        <v>1691</v>
      </c>
      <c r="CE363" s="2">
        <v>5</v>
      </c>
      <c r="CF363" s="2">
        <v>0</v>
      </c>
    </row>
    <row r="364" spans="1:84" x14ac:dyDescent="0.25">
      <c r="A364" s="2" t="s">
        <v>7027</v>
      </c>
      <c r="B364" s="2" t="s">
        <v>6846</v>
      </c>
      <c r="C364" s="2" t="s">
        <v>7028</v>
      </c>
      <c r="D364" s="2" t="s">
        <v>7664</v>
      </c>
      <c r="F364" s="2" t="s">
        <v>7426</v>
      </c>
      <c r="G364" s="2" t="s">
        <v>7470</v>
      </c>
      <c r="H364" s="2" t="s">
        <v>7664</v>
      </c>
      <c r="I364" s="2" t="s">
        <v>7664</v>
      </c>
      <c r="J364" s="2" t="s">
        <v>613</v>
      </c>
      <c r="K364" s="2" t="s">
        <v>7730</v>
      </c>
      <c r="N364" s="2" t="s">
        <v>8977</v>
      </c>
      <c r="R364" s="2" t="s">
        <v>7435</v>
      </c>
      <c r="S364" s="2" t="s">
        <v>7732</v>
      </c>
      <c r="T364" s="2" t="s">
        <v>7732</v>
      </c>
      <c r="U364" s="2" t="s">
        <v>7732</v>
      </c>
      <c r="V364" s="2" t="s">
        <v>7491</v>
      </c>
      <c r="W364" s="2" t="s">
        <v>8935</v>
      </c>
      <c r="X364" s="2" t="s">
        <v>7505</v>
      </c>
      <c r="Y364" s="2" t="s">
        <v>7506</v>
      </c>
      <c r="Z364" s="2" t="s">
        <v>7440</v>
      </c>
      <c r="AA364" s="2">
        <v>0</v>
      </c>
      <c r="AB364" s="2">
        <v>100</v>
      </c>
      <c r="AC364" s="2">
        <v>100</v>
      </c>
      <c r="AD364" s="2">
        <v>0</v>
      </c>
      <c r="AE364" s="2">
        <v>6300000</v>
      </c>
      <c r="AF364" s="2">
        <v>0</v>
      </c>
      <c r="AG364" s="2">
        <v>0</v>
      </c>
      <c r="AH364" s="2">
        <v>0</v>
      </c>
      <c r="AI364" s="2">
        <v>0</v>
      </c>
      <c r="AJ364" s="2">
        <v>0</v>
      </c>
      <c r="AK364" s="2">
        <v>6300000</v>
      </c>
      <c r="AL364" s="2">
        <v>14000000</v>
      </c>
      <c r="AM364" s="2">
        <v>6300000</v>
      </c>
      <c r="AN364" s="2">
        <v>6300000</v>
      </c>
      <c r="AO364" s="2">
        <v>0</v>
      </c>
      <c r="AP364" s="2">
        <v>0</v>
      </c>
      <c r="AQ364" s="2">
        <v>14000000</v>
      </c>
      <c r="AR364" s="2">
        <v>14000000</v>
      </c>
      <c r="AS364" s="2">
        <v>0</v>
      </c>
      <c r="AT364" s="2">
        <v>6300000</v>
      </c>
      <c r="AU364" s="2">
        <v>0</v>
      </c>
      <c r="AV364" s="2">
        <v>0</v>
      </c>
      <c r="AW364" s="2">
        <v>0</v>
      </c>
      <c r="AX364" s="2">
        <v>6300000</v>
      </c>
      <c r="AY364" s="2" t="s">
        <v>7735</v>
      </c>
      <c r="AZ364" s="2" t="s">
        <v>7736</v>
      </c>
      <c r="BA364" s="1">
        <v>44197</v>
      </c>
      <c r="BB364" s="1">
        <v>44561</v>
      </c>
      <c r="BC364" s="1">
        <v>44109</v>
      </c>
      <c r="BD364" s="1">
        <v>44109</v>
      </c>
      <c r="BH364" s="1">
        <v>44109</v>
      </c>
      <c r="BI364" s="1">
        <v>44109</v>
      </c>
      <c r="BK364" s="1">
        <v>44110</v>
      </c>
      <c r="BL364" s="1">
        <v>44109</v>
      </c>
      <c r="BM364" s="5">
        <v>0.6527546296296296</v>
      </c>
      <c r="BN364" s="1">
        <v>44109</v>
      </c>
      <c r="BO364" s="5">
        <v>0.65317129629629633</v>
      </c>
      <c r="BP364" s="1">
        <v>44109</v>
      </c>
      <c r="BQ364" s="5">
        <v>0.65324074074074079</v>
      </c>
      <c r="BT364" s="1">
        <v>44109</v>
      </c>
      <c r="BU364" s="5">
        <v>0.66112268518518513</v>
      </c>
      <c r="BV364" s="2">
        <v>10</v>
      </c>
      <c r="BW364" s="2">
        <v>1691</v>
      </c>
      <c r="BX364" s="2">
        <v>1691</v>
      </c>
      <c r="BZ364" s="2" t="s">
        <v>7670</v>
      </c>
      <c r="CA364" s="2" t="s">
        <v>7483</v>
      </c>
      <c r="CB364" s="2">
        <v>0</v>
      </c>
      <c r="CC364" s="2">
        <v>0</v>
      </c>
      <c r="CD364" s="2">
        <v>1691</v>
      </c>
      <c r="CE364" s="2">
        <v>5</v>
      </c>
      <c r="CF364" s="2">
        <v>0</v>
      </c>
    </row>
    <row r="365" spans="1:84" x14ac:dyDescent="0.25">
      <c r="A365" s="2" t="s">
        <v>7021</v>
      </c>
      <c r="B365" s="2" t="s">
        <v>6852</v>
      </c>
      <c r="C365" s="2" t="s">
        <v>7022</v>
      </c>
      <c r="D365" s="2" t="s">
        <v>8623</v>
      </c>
      <c r="F365" s="2" t="s">
        <v>7426</v>
      </c>
      <c r="G365" s="2" t="s">
        <v>7551</v>
      </c>
      <c r="H365" s="2" t="s">
        <v>8623</v>
      </c>
      <c r="I365" s="2" t="s">
        <v>8623</v>
      </c>
      <c r="J365" s="2" t="s">
        <v>613</v>
      </c>
      <c r="K365" s="2" t="s">
        <v>7730</v>
      </c>
      <c r="N365" s="2" t="s">
        <v>8977</v>
      </c>
      <c r="R365" s="2" t="s">
        <v>7435</v>
      </c>
      <c r="S365" s="2" t="s">
        <v>7732</v>
      </c>
      <c r="T365" s="2" t="s">
        <v>7732</v>
      </c>
      <c r="U365" s="2" t="s">
        <v>7732</v>
      </c>
      <c r="V365" s="2" t="s">
        <v>7491</v>
      </c>
      <c r="W365" s="2" t="s">
        <v>8935</v>
      </c>
      <c r="X365" s="2" t="s">
        <v>7505</v>
      </c>
      <c r="Y365" s="2" t="s">
        <v>7506</v>
      </c>
      <c r="Z365" s="2" t="s">
        <v>7440</v>
      </c>
      <c r="AA365" s="2">
        <v>0</v>
      </c>
      <c r="AB365" s="2">
        <v>100</v>
      </c>
      <c r="AC365" s="2">
        <v>100</v>
      </c>
      <c r="AD365" s="2">
        <v>0</v>
      </c>
      <c r="AE365" s="2">
        <v>5850000</v>
      </c>
      <c r="AF365" s="2">
        <v>0</v>
      </c>
      <c r="AG365" s="2">
        <v>0</v>
      </c>
      <c r="AH365" s="2">
        <v>0</v>
      </c>
      <c r="AI365" s="2">
        <v>0</v>
      </c>
      <c r="AJ365" s="2">
        <v>0</v>
      </c>
      <c r="AK365" s="2">
        <v>5850000</v>
      </c>
      <c r="AL365" s="2">
        <v>13000000</v>
      </c>
      <c r="AM365" s="2">
        <v>5850000</v>
      </c>
      <c r="AN365" s="2">
        <v>5850000</v>
      </c>
      <c r="AO365" s="2">
        <v>0</v>
      </c>
      <c r="AP365" s="2">
        <v>0</v>
      </c>
      <c r="AQ365" s="2">
        <v>13000000</v>
      </c>
      <c r="AR365" s="2">
        <v>13000000</v>
      </c>
      <c r="AS365" s="2">
        <v>0</v>
      </c>
      <c r="AT365" s="2">
        <v>5850000</v>
      </c>
      <c r="AU365" s="2">
        <v>0</v>
      </c>
      <c r="AV365" s="2">
        <v>0</v>
      </c>
      <c r="AW365" s="2">
        <v>0</v>
      </c>
      <c r="AX365" s="2">
        <v>5850000</v>
      </c>
      <c r="AY365" s="2" t="s">
        <v>7735</v>
      </c>
      <c r="AZ365" s="2" t="s">
        <v>7736</v>
      </c>
      <c r="BA365" s="1">
        <v>44197</v>
      </c>
      <c r="BB365" s="1">
        <v>44561</v>
      </c>
      <c r="BC365" s="1">
        <v>44109</v>
      </c>
      <c r="BD365" s="1">
        <v>44109</v>
      </c>
      <c r="BH365" s="1">
        <v>44109</v>
      </c>
      <c r="BI365" s="1">
        <v>44109</v>
      </c>
      <c r="BK365" s="1">
        <v>44110</v>
      </c>
      <c r="BL365" s="1">
        <v>44109</v>
      </c>
      <c r="BM365" s="5">
        <v>0.65432870370370366</v>
      </c>
      <c r="BN365" s="1">
        <v>44109</v>
      </c>
      <c r="BO365" s="5">
        <v>0.65615740740740736</v>
      </c>
      <c r="BP365" s="1">
        <v>44109</v>
      </c>
      <c r="BQ365" s="5">
        <v>0.65625</v>
      </c>
      <c r="BT365" s="1">
        <v>44109</v>
      </c>
      <c r="BU365" s="5">
        <v>0.66516203703703702</v>
      </c>
      <c r="BV365" s="2">
        <v>10</v>
      </c>
      <c r="BW365" s="2">
        <v>1691</v>
      </c>
      <c r="BX365" s="2">
        <v>1691</v>
      </c>
      <c r="BZ365" s="2" t="s">
        <v>8625</v>
      </c>
      <c r="CA365" s="2" t="s">
        <v>7561</v>
      </c>
      <c r="CB365" s="2">
        <v>0</v>
      </c>
      <c r="CC365" s="2">
        <v>0</v>
      </c>
      <c r="CD365" s="2">
        <v>1691</v>
      </c>
      <c r="CE365" s="2">
        <v>5</v>
      </c>
      <c r="CF365" s="2">
        <v>0</v>
      </c>
    </row>
    <row r="366" spans="1:84" x14ac:dyDescent="0.25">
      <c r="A366" s="2" t="s">
        <v>7014</v>
      </c>
      <c r="B366" s="2" t="s">
        <v>6858</v>
      </c>
      <c r="C366" s="2" t="s">
        <v>7015</v>
      </c>
      <c r="D366" s="2" t="s">
        <v>8978</v>
      </c>
      <c r="F366" s="2" t="s">
        <v>7426</v>
      </c>
      <c r="G366" s="2" t="s">
        <v>7770</v>
      </c>
      <c r="H366" s="2" t="s">
        <v>8978</v>
      </c>
      <c r="I366" s="2" t="s">
        <v>8978</v>
      </c>
      <c r="J366" s="2" t="s">
        <v>613</v>
      </c>
      <c r="K366" s="2" t="s">
        <v>7730</v>
      </c>
      <c r="N366" s="2" t="s">
        <v>8977</v>
      </c>
      <c r="R366" s="2" t="s">
        <v>7435</v>
      </c>
      <c r="S366" s="2" t="s">
        <v>7732</v>
      </c>
      <c r="T366" s="2" t="s">
        <v>7732</v>
      </c>
      <c r="U366" s="2" t="s">
        <v>7732</v>
      </c>
      <c r="V366" s="2" t="s">
        <v>7491</v>
      </c>
      <c r="W366" s="2" t="s">
        <v>8935</v>
      </c>
      <c r="X366" s="2" t="s">
        <v>7505</v>
      </c>
      <c r="Y366" s="2" t="s">
        <v>7506</v>
      </c>
      <c r="Z366" s="2" t="s">
        <v>7440</v>
      </c>
      <c r="AA366" s="2">
        <v>0</v>
      </c>
      <c r="AB366" s="2">
        <v>100</v>
      </c>
      <c r="AC366" s="2">
        <v>100</v>
      </c>
      <c r="AD366" s="2">
        <v>0</v>
      </c>
      <c r="AE366" s="2">
        <v>5850000</v>
      </c>
      <c r="AF366" s="2">
        <v>0</v>
      </c>
      <c r="AG366" s="2">
        <v>0</v>
      </c>
      <c r="AH366" s="2">
        <v>0</v>
      </c>
      <c r="AI366" s="2">
        <v>0</v>
      </c>
      <c r="AJ366" s="2">
        <v>0</v>
      </c>
      <c r="AK366" s="2">
        <v>5850000</v>
      </c>
      <c r="AL366" s="2">
        <v>13000000</v>
      </c>
      <c r="AM366" s="2">
        <v>5850000</v>
      </c>
      <c r="AN366" s="2">
        <v>5850000</v>
      </c>
      <c r="AO366" s="2">
        <v>0</v>
      </c>
      <c r="AP366" s="2">
        <v>0</v>
      </c>
      <c r="AQ366" s="2">
        <v>13000000</v>
      </c>
      <c r="AR366" s="2">
        <v>13000000</v>
      </c>
      <c r="AS366" s="2">
        <v>0</v>
      </c>
      <c r="AT366" s="2">
        <v>5850000</v>
      </c>
      <c r="AU366" s="2">
        <v>0</v>
      </c>
      <c r="AV366" s="2">
        <v>0</v>
      </c>
      <c r="AW366" s="2">
        <v>0</v>
      </c>
      <c r="AX366" s="2">
        <v>5850000</v>
      </c>
      <c r="AY366" s="2" t="s">
        <v>7735</v>
      </c>
      <c r="AZ366" s="2" t="s">
        <v>7736</v>
      </c>
      <c r="BA366" s="1">
        <v>44197</v>
      </c>
      <c r="BB366" s="1">
        <v>44561</v>
      </c>
      <c r="BC366" s="1">
        <v>44109</v>
      </c>
      <c r="BD366" s="1">
        <v>44109</v>
      </c>
      <c r="BH366" s="1">
        <v>44109</v>
      </c>
      <c r="BI366" s="1">
        <v>44109</v>
      </c>
      <c r="BK366" s="1">
        <v>44110</v>
      </c>
      <c r="BL366" s="1">
        <v>44109</v>
      </c>
      <c r="BM366" s="5">
        <v>0.6584606481481482</v>
      </c>
      <c r="BN366" s="1">
        <v>44109</v>
      </c>
      <c r="BO366" s="5">
        <v>0.65856481481481477</v>
      </c>
      <c r="BP366" s="1">
        <v>44109</v>
      </c>
      <c r="BQ366" s="5">
        <v>0.68216435185185187</v>
      </c>
      <c r="BR366" s="1">
        <v>44109</v>
      </c>
      <c r="BS366" s="5">
        <v>0.66013888888888894</v>
      </c>
      <c r="BT366" s="1">
        <v>44109</v>
      </c>
      <c r="BU366" s="5">
        <v>0.68333333333333335</v>
      </c>
      <c r="BV366" s="2">
        <v>10</v>
      </c>
      <c r="BW366" s="2">
        <v>1691</v>
      </c>
      <c r="BX366" s="2">
        <v>1691</v>
      </c>
      <c r="BZ366" s="2" t="s">
        <v>8979</v>
      </c>
      <c r="CA366" s="2" t="s">
        <v>7780</v>
      </c>
      <c r="CB366" s="2">
        <v>0</v>
      </c>
      <c r="CC366" s="2">
        <v>0</v>
      </c>
      <c r="CD366" s="2">
        <v>1691</v>
      </c>
      <c r="CE366" s="2">
        <v>5</v>
      </c>
      <c r="CF366" s="2">
        <v>0</v>
      </c>
    </row>
    <row r="367" spans="1:84" x14ac:dyDescent="0.25">
      <c r="A367" s="2" t="s">
        <v>7007</v>
      </c>
      <c r="B367" s="2" t="s">
        <v>6865</v>
      </c>
      <c r="C367" s="2" t="s">
        <v>7008</v>
      </c>
      <c r="D367" s="2" t="s">
        <v>8185</v>
      </c>
      <c r="F367" s="2" t="s">
        <v>7426</v>
      </c>
      <c r="G367" s="2" t="s">
        <v>7784</v>
      </c>
      <c r="H367" s="2" t="s">
        <v>8185</v>
      </c>
      <c r="I367" s="2" t="s">
        <v>8185</v>
      </c>
      <c r="J367" s="2" t="s">
        <v>613</v>
      </c>
      <c r="K367" s="2" t="s">
        <v>7730</v>
      </c>
      <c r="N367" s="2" t="s">
        <v>8977</v>
      </c>
      <c r="R367" s="2" t="s">
        <v>7435</v>
      </c>
      <c r="S367" s="2" t="s">
        <v>7732</v>
      </c>
      <c r="T367" s="2" t="s">
        <v>7732</v>
      </c>
      <c r="U367" s="2" t="s">
        <v>7732</v>
      </c>
      <c r="V367" s="2" t="s">
        <v>7491</v>
      </c>
      <c r="W367" s="2" t="s">
        <v>8935</v>
      </c>
      <c r="X367" s="2" t="s">
        <v>7505</v>
      </c>
      <c r="Y367" s="2" t="s">
        <v>7506</v>
      </c>
      <c r="Z367" s="2" t="s">
        <v>7440</v>
      </c>
      <c r="AA367" s="2">
        <v>0</v>
      </c>
      <c r="AB367" s="2">
        <v>100</v>
      </c>
      <c r="AC367" s="2">
        <v>100</v>
      </c>
      <c r="AD367" s="2">
        <v>0</v>
      </c>
      <c r="AE367" s="2">
        <v>3600000</v>
      </c>
      <c r="AF367" s="2">
        <v>0</v>
      </c>
      <c r="AG367" s="2">
        <v>0</v>
      </c>
      <c r="AH367" s="2">
        <v>0</v>
      </c>
      <c r="AI367" s="2">
        <v>0</v>
      </c>
      <c r="AJ367" s="2">
        <v>0</v>
      </c>
      <c r="AK367" s="2">
        <v>3600000</v>
      </c>
      <c r="AL367" s="2">
        <v>8000000</v>
      </c>
      <c r="AM367" s="2">
        <v>3600000</v>
      </c>
      <c r="AN367" s="2">
        <v>3600000</v>
      </c>
      <c r="AO367" s="2">
        <v>0</v>
      </c>
      <c r="AP367" s="2">
        <v>0</v>
      </c>
      <c r="AQ367" s="2">
        <v>8000000</v>
      </c>
      <c r="AR367" s="2">
        <v>8000000</v>
      </c>
      <c r="AS367" s="2">
        <v>0</v>
      </c>
      <c r="AT367" s="2">
        <v>3600000</v>
      </c>
      <c r="AU367" s="2">
        <v>0</v>
      </c>
      <c r="AV367" s="2">
        <v>0</v>
      </c>
      <c r="AW367" s="2">
        <v>0</v>
      </c>
      <c r="AX367" s="2">
        <v>3600000</v>
      </c>
      <c r="AY367" s="2" t="s">
        <v>7735</v>
      </c>
      <c r="AZ367" s="2" t="s">
        <v>7736</v>
      </c>
      <c r="BA367" s="1">
        <v>44197</v>
      </c>
      <c r="BB367" s="1">
        <v>44561</v>
      </c>
      <c r="BC367" s="1">
        <v>44109</v>
      </c>
      <c r="BD367" s="1">
        <v>44109</v>
      </c>
      <c r="BH367" s="1">
        <v>44109</v>
      </c>
      <c r="BI367" s="1">
        <v>44109</v>
      </c>
      <c r="BK367" s="1">
        <v>44110</v>
      </c>
      <c r="BL367" s="1">
        <v>44109</v>
      </c>
      <c r="BM367" s="5">
        <v>0.66023148148148147</v>
      </c>
      <c r="BN367" s="1">
        <v>44109</v>
      </c>
      <c r="BO367" s="5">
        <v>0.66077546296296297</v>
      </c>
      <c r="BP367" s="1">
        <v>44109</v>
      </c>
      <c r="BQ367" s="5">
        <v>0.66083333333333338</v>
      </c>
      <c r="BT367" s="1">
        <v>44109</v>
      </c>
      <c r="BU367" s="5">
        <v>0.67031249999999998</v>
      </c>
      <c r="BV367" s="2">
        <v>10</v>
      </c>
      <c r="BW367" s="2">
        <v>1691</v>
      </c>
      <c r="BX367" s="2">
        <v>1691</v>
      </c>
      <c r="BZ367" s="2" t="s">
        <v>8190</v>
      </c>
      <c r="CA367" s="2" t="s">
        <v>7790</v>
      </c>
      <c r="CB367" s="2">
        <v>0</v>
      </c>
      <c r="CC367" s="2">
        <v>0</v>
      </c>
      <c r="CD367" s="2">
        <v>1691</v>
      </c>
      <c r="CE367" s="2">
        <v>5</v>
      </c>
      <c r="CF367" s="2">
        <v>0</v>
      </c>
    </row>
    <row r="368" spans="1:84" x14ac:dyDescent="0.25">
      <c r="A368" s="2" t="s">
        <v>7000</v>
      </c>
      <c r="B368" s="2" t="s">
        <v>6871</v>
      </c>
      <c r="C368" s="2" t="s">
        <v>7001</v>
      </c>
      <c r="D368" s="2" t="s">
        <v>8980</v>
      </c>
      <c r="F368" s="2" t="s">
        <v>7426</v>
      </c>
      <c r="G368" s="2" t="s">
        <v>7470</v>
      </c>
      <c r="H368" s="2" t="s">
        <v>8980</v>
      </c>
      <c r="I368" s="2" t="s">
        <v>8980</v>
      </c>
      <c r="J368" s="2" t="s">
        <v>613</v>
      </c>
      <c r="K368" s="2" t="s">
        <v>7730</v>
      </c>
      <c r="N368" s="2" t="s">
        <v>8977</v>
      </c>
      <c r="R368" s="2" t="s">
        <v>7435</v>
      </c>
      <c r="S368" s="2" t="s">
        <v>7732</v>
      </c>
      <c r="T368" s="2" t="s">
        <v>7732</v>
      </c>
      <c r="U368" s="2" t="s">
        <v>7732</v>
      </c>
      <c r="V368" s="2" t="s">
        <v>7491</v>
      </c>
      <c r="W368" s="2" t="s">
        <v>8935</v>
      </c>
      <c r="X368" s="2" t="s">
        <v>7505</v>
      </c>
      <c r="Y368" s="2" t="s">
        <v>7506</v>
      </c>
      <c r="Z368" s="2" t="s">
        <v>7440</v>
      </c>
      <c r="AA368" s="2">
        <v>0</v>
      </c>
      <c r="AB368" s="2">
        <v>100</v>
      </c>
      <c r="AC368" s="2">
        <v>100</v>
      </c>
      <c r="AD368" s="2">
        <v>0</v>
      </c>
      <c r="AE368" s="2">
        <v>3600000</v>
      </c>
      <c r="AF368" s="2">
        <v>0</v>
      </c>
      <c r="AG368" s="2">
        <v>0</v>
      </c>
      <c r="AH368" s="2">
        <v>0</v>
      </c>
      <c r="AI368" s="2">
        <v>0</v>
      </c>
      <c r="AJ368" s="2">
        <v>0</v>
      </c>
      <c r="AK368" s="2">
        <v>3600000</v>
      </c>
      <c r="AL368" s="2">
        <v>8000000</v>
      </c>
      <c r="AM368" s="2">
        <v>3600000</v>
      </c>
      <c r="AN368" s="2">
        <v>3600000</v>
      </c>
      <c r="AO368" s="2">
        <v>0</v>
      </c>
      <c r="AP368" s="2">
        <v>0</v>
      </c>
      <c r="AQ368" s="2">
        <v>8000000</v>
      </c>
      <c r="AR368" s="2">
        <v>8000000</v>
      </c>
      <c r="AS368" s="2">
        <v>0</v>
      </c>
      <c r="AT368" s="2">
        <v>3600000</v>
      </c>
      <c r="AU368" s="2">
        <v>0</v>
      </c>
      <c r="AV368" s="2">
        <v>0</v>
      </c>
      <c r="AW368" s="2">
        <v>0</v>
      </c>
      <c r="AX368" s="2">
        <v>3600000</v>
      </c>
      <c r="AY368" s="2" t="s">
        <v>7735</v>
      </c>
      <c r="AZ368" s="2" t="s">
        <v>7736</v>
      </c>
      <c r="BA368" s="1">
        <v>44197</v>
      </c>
      <c r="BB368" s="1">
        <v>44561</v>
      </c>
      <c r="BC368" s="1">
        <v>44109</v>
      </c>
      <c r="BD368" s="1">
        <v>44109</v>
      </c>
      <c r="BH368" s="1">
        <v>44109</v>
      </c>
      <c r="BI368" s="1">
        <v>44109</v>
      </c>
      <c r="BK368" s="1">
        <v>44110</v>
      </c>
      <c r="BL368" s="1">
        <v>44109</v>
      </c>
      <c r="BM368" s="5">
        <v>0.66262731481481485</v>
      </c>
      <c r="BN368" s="1">
        <v>44109</v>
      </c>
      <c r="BO368" s="5">
        <v>0.66334490740740737</v>
      </c>
      <c r="BP368" s="1">
        <v>44109</v>
      </c>
      <c r="BQ368" s="5">
        <v>0.66370370370370368</v>
      </c>
      <c r="BT368" s="1">
        <v>44109</v>
      </c>
      <c r="BU368" s="5">
        <v>0.67229166666666662</v>
      </c>
      <c r="BV368" s="2">
        <v>10</v>
      </c>
      <c r="BW368" s="2">
        <v>1691</v>
      </c>
      <c r="BX368" s="2">
        <v>1691</v>
      </c>
      <c r="BZ368" s="2" t="s">
        <v>8981</v>
      </c>
      <c r="CA368" s="2" t="s">
        <v>7483</v>
      </c>
      <c r="CB368" s="2">
        <v>0</v>
      </c>
      <c r="CC368" s="2">
        <v>0</v>
      </c>
      <c r="CD368" s="2">
        <v>1691</v>
      </c>
      <c r="CE368" s="2">
        <v>5</v>
      </c>
      <c r="CF368" s="2">
        <v>0</v>
      </c>
    </row>
    <row r="369" spans="1:84" x14ac:dyDescent="0.25">
      <c r="A369" s="2" t="s">
        <v>6994</v>
      </c>
      <c r="B369" s="2" t="s">
        <v>6877</v>
      </c>
      <c r="C369" s="2" t="s">
        <v>6995</v>
      </c>
      <c r="D369" s="2" t="s">
        <v>7664</v>
      </c>
      <c r="F369" s="2" t="s">
        <v>7426</v>
      </c>
      <c r="G369" s="2" t="s">
        <v>7470</v>
      </c>
      <c r="H369" s="2" t="s">
        <v>7664</v>
      </c>
      <c r="I369" s="2" t="s">
        <v>7664</v>
      </c>
      <c r="J369" s="2" t="s">
        <v>613</v>
      </c>
      <c r="K369" s="2" t="s">
        <v>7730</v>
      </c>
      <c r="N369" s="2" t="s">
        <v>8977</v>
      </c>
      <c r="R369" s="2" t="s">
        <v>7435</v>
      </c>
      <c r="S369" s="2" t="s">
        <v>7732</v>
      </c>
      <c r="T369" s="2" t="s">
        <v>7732</v>
      </c>
      <c r="U369" s="2" t="s">
        <v>7732</v>
      </c>
      <c r="V369" s="2" t="s">
        <v>7491</v>
      </c>
      <c r="W369" s="2" t="s">
        <v>8935</v>
      </c>
      <c r="X369" s="2" t="s">
        <v>7505</v>
      </c>
      <c r="Y369" s="2" t="s">
        <v>7506</v>
      </c>
      <c r="Z369" s="2" t="s">
        <v>7440</v>
      </c>
      <c r="AA369" s="2">
        <v>0</v>
      </c>
      <c r="AB369" s="2">
        <v>100</v>
      </c>
      <c r="AC369" s="2">
        <v>100</v>
      </c>
      <c r="AD369" s="2">
        <v>0</v>
      </c>
      <c r="AE369" s="2">
        <v>2925000</v>
      </c>
      <c r="AF369" s="2">
        <v>0</v>
      </c>
      <c r="AG369" s="2">
        <v>0</v>
      </c>
      <c r="AH369" s="2">
        <v>0</v>
      </c>
      <c r="AI369" s="2">
        <v>0</v>
      </c>
      <c r="AJ369" s="2">
        <v>0</v>
      </c>
      <c r="AK369" s="2">
        <v>2925000</v>
      </c>
      <c r="AL369" s="2">
        <v>6500000</v>
      </c>
      <c r="AM369" s="2">
        <v>2925000</v>
      </c>
      <c r="AN369" s="2">
        <v>2925000</v>
      </c>
      <c r="AO369" s="2">
        <v>0</v>
      </c>
      <c r="AP369" s="2">
        <v>0</v>
      </c>
      <c r="AQ369" s="2">
        <v>6500000</v>
      </c>
      <c r="AR369" s="2">
        <v>6500000</v>
      </c>
      <c r="AS369" s="2">
        <v>0</v>
      </c>
      <c r="AT369" s="2">
        <v>2925000</v>
      </c>
      <c r="AU369" s="2">
        <v>0</v>
      </c>
      <c r="AV369" s="2">
        <v>0</v>
      </c>
      <c r="AW369" s="2">
        <v>0</v>
      </c>
      <c r="AX369" s="2">
        <v>2925000</v>
      </c>
      <c r="AY369" s="2" t="s">
        <v>7735</v>
      </c>
      <c r="AZ369" s="2" t="s">
        <v>7736</v>
      </c>
      <c r="BA369" s="1">
        <v>44197</v>
      </c>
      <c r="BB369" s="1">
        <v>44561</v>
      </c>
      <c r="BC369" s="1">
        <v>44109</v>
      </c>
      <c r="BD369" s="1">
        <v>44109</v>
      </c>
      <c r="BH369" s="1">
        <v>44109</v>
      </c>
      <c r="BI369" s="1">
        <v>44109</v>
      </c>
      <c r="BK369" s="1">
        <v>44110</v>
      </c>
      <c r="BL369" s="1">
        <v>44109</v>
      </c>
      <c r="BM369" s="5">
        <v>0.66500000000000004</v>
      </c>
      <c r="BN369" s="1">
        <v>44109</v>
      </c>
      <c r="BO369" s="5">
        <v>0.66608796296296291</v>
      </c>
      <c r="BP369" s="1">
        <v>44109</v>
      </c>
      <c r="BQ369" s="5">
        <v>0.66613425925925929</v>
      </c>
      <c r="BT369" s="1">
        <v>44109</v>
      </c>
      <c r="BU369" s="5">
        <v>0.67423611111111115</v>
      </c>
      <c r="BV369" s="2">
        <v>10</v>
      </c>
      <c r="BW369" s="2">
        <v>1691</v>
      </c>
      <c r="BX369" s="2">
        <v>1691</v>
      </c>
      <c r="BZ369" s="2" t="s">
        <v>7670</v>
      </c>
      <c r="CA369" s="2" t="s">
        <v>7483</v>
      </c>
      <c r="CB369" s="2">
        <v>0</v>
      </c>
      <c r="CC369" s="2">
        <v>0</v>
      </c>
      <c r="CD369" s="2">
        <v>1691</v>
      </c>
      <c r="CE369" s="2">
        <v>5</v>
      </c>
      <c r="CF369" s="2">
        <v>0</v>
      </c>
    </row>
    <row r="370" spans="1:84" x14ac:dyDescent="0.25">
      <c r="A370" s="2" t="s">
        <v>6988</v>
      </c>
      <c r="B370" s="2" t="s">
        <v>6884</v>
      </c>
      <c r="C370" s="2" t="s">
        <v>6989</v>
      </c>
      <c r="D370" s="2" t="s">
        <v>7772</v>
      </c>
      <c r="F370" s="2" t="s">
        <v>7426</v>
      </c>
      <c r="G370" s="2" t="s">
        <v>7470</v>
      </c>
      <c r="H370" s="2" t="s">
        <v>7772</v>
      </c>
      <c r="I370" s="2" t="s">
        <v>7772</v>
      </c>
      <c r="J370" s="2" t="s">
        <v>613</v>
      </c>
      <c r="K370" s="2" t="s">
        <v>7730</v>
      </c>
      <c r="N370" s="2" t="s">
        <v>8977</v>
      </c>
      <c r="R370" s="2" t="s">
        <v>7435</v>
      </c>
      <c r="S370" s="2" t="s">
        <v>7732</v>
      </c>
      <c r="T370" s="2" t="s">
        <v>7732</v>
      </c>
      <c r="U370" s="2" t="s">
        <v>7732</v>
      </c>
      <c r="V370" s="2" t="s">
        <v>7491</v>
      </c>
      <c r="W370" s="2" t="s">
        <v>8935</v>
      </c>
      <c r="X370" s="2" t="s">
        <v>7505</v>
      </c>
      <c r="Y370" s="2" t="s">
        <v>7478</v>
      </c>
      <c r="Z370" s="2" t="s">
        <v>7440</v>
      </c>
      <c r="AA370" s="2">
        <v>0</v>
      </c>
      <c r="AB370" s="2">
        <v>100</v>
      </c>
      <c r="AC370" s="2">
        <v>100</v>
      </c>
      <c r="AD370" s="2">
        <v>0</v>
      </c>
      <c r="AE370" s="2">
        <v>2385000</v>
      </c>
      <c r="AF370" s="2">
        <v>0</v>
      </c>
      <c r="AG370" s="2">
        <v>0</v>
      </c>
      <c r="AH370" s="2">
        <v>0</v>
      </c>
      <c r="AI370" s="2">
        <v>0</v>
      </c>
      <c r="AJ370" s="2">
        <v>0</v>
      </c>
      <c r="AK370" s="2">
        <v>2385000</v>
      </c>
      <c r="AL370" s="2">
        <v>5300000</v>
      </c>
      <c r="AM370" s="2">
        <v>2385000</v>
      </c>
      <c r="AN370" s="2">
        <v>2385000</v>
      </c>
      <c r="AO370" s="2">
        <v>0</v>
      </c>
      <c r="AP370" s="2">
        <v>0</v>
      </c>
      <c r="AQ370" s="2">
        <v>5300000</v>
      </c>
      <c r="AR370" s="2">
        <v>5300000</v>
      </c>
      <c r="AS370" s="2">
        <v>0</v>
      </c>
      <c r="AT370" s="2">
        <v>2385000</v>
      </c>
      <c r="AU370" s="2">
        <v>0</v>
      </c>
      <c r="AV370" s="2">
        <v>0</v>
      </c>
      <c r="AW370" s="2">
        <v>0</v>
      </c>
      <c r="AX370" s="2">
        <v>2385000</v>
      </c>
      <c r="AY370" s="2" t="s">
        <v>7735</v>
      </c>
      <c r="AZ370" s="2" t="s">
        <v>7736</v>
      </c>
      <c r="BA370" s="1">
        <v>44197</v>
      </c>
      <c r="BB370" s="1">
        <v>44561</v>
      </c>
      <c r="BC370" s="1">
        <v>44109</v>
      </c>
      <c r="BD370" s="1">
        <v>44109</v>
      </c>
      <c r="BH370" s="1">
        <v>44109</v>
      </c>
      <c r="BI370" s="1">
        <v>44109</v>
      </c>
      <c r="BK370" s="1">
        <v>44110</v>
      </c>
      <c r="BL370" s="1">
        <v>44109</v>
      </c>
      <c r="BM370" s="5">
        <v>0.66790509259259256</v>
      </c>
      <c r="BN370" s="1">
        <v>44109</v>
      </c>
      <c r="BO370" s="5">
        <v>0.66900462962962959</v>
      </c>
      <c r="BP370" s="1">
        <v>44109</v>
      </c>
      <c r="BQ370" s="5">
        <v>0.68321759259259263</v>
      </c>
      <c r="BR370" s="1">
        <v>44109</v>
      </c>
      <c r="BS370" s="5">
        <v>0.67074074074074075</v>
      </c>
      <c r="BT370" s="1">
        <v>44109</v>
      </c>
      <c r="BU370" s="5">
        <v>0.68388888888888888</v>
      </c>
      <c r="BV370" s="2">
        <v>10</v>
      </c>
      <c r="BW370" s="2">
        <v>1691</v>
      </c>
      <c r="BX370" s="2">
        <v>1691</v>
      </c>
      <c r="BZ370" s="2" t="s">
        <v>8982</v>
      </c>
      <c r="CA370" s="2" t="s">
        <v>7483</v>
      </c>
      <c r="CB370" s="2">
        <v>0</v>
      </c>
      <c r="CC370" s="2">
        <v>0</v>
      </c>
      <c r="CD370" s="2">
        <v>1691</v>
      </c>
      <c r="CE370" s="2">
        <v>5</v>
      </c>
      <c r="CF370" s="2">
        <v>0</v>
      </c>
    </row>
    <row r="371" spans="1:84" x14ac:dyDescent="0.25">
      <c r="A371" s="2" t="s">
        <v>6981</v>
      </c>
      <c r="B371" s="2" t="s">
        <v>6891</v>
      </c>
      <c r="C371" s="2" t="s">
        <v>6982</v>
      </c>
      <c r="D371" s="2" t="s">
        <v>7538</v>
      </c>
      <c r="F371" s="2" t="s">
        <v>7426</v>
      </c>
      <c r="G371" s="2" t="s">
        <v>7470</v>
      </c>
      <c r="H371" s="2" t="s">
        <v>7538</v>
      </c>
      <c r="I371" s="2" t="s">
        <v>7538</v>
      </c>
      <c r="J371" s="2" t="s">
        <v>613</v>
      </c>
      <c r="K371" s="2" t="s">
        <v>7730</v>
      </c>
      <c r="N371" s="2" t="s">
        <v>8977</v>
      </c>
      <c r="R371" s="2" t="s">
        <v>7435</v>
      </c>
      <c r="S371" s="2" t="s">
        <v>7732</v>
      </c>
      <c r="T371" s="2" t="s">
        <v>7732</v>
      </c>
      <c r="U371" s="2" t="s">
        <v>7732</v>
      </c>
      <c r="V371" s="2" t="s">
        <v>7491</v>
      </c>
      <c r="W371" s="2" t="s">
        <v>8935</v>
      </c>
      <c r="X371" s="2" t="s">
        <v>7505</v>
      </c>
      <c r="Y371" s="2" t="s">
        <v>7478</v>
      </c>
      <c r="Z371" s="2" t="s">
        <v>7440</v>
      </c>
      <c r="AA371" s="2">
        <v>0</v>
      </c>
      <c r="AB371" s="2">
        <v>100</v>
      </c>
      <c r="AC371" s="2">
        <v>100</v>
      </c>
      <c r="AD371" s="2">
        <v>0</v>
      </c>
      <c r="AE371" s="2">
        <v>2250000</v>
      </c>
      <c r="AF371" s="2">
        <v>0</v>
      </c>
      <c r="AG371" s="2">
        <v>0</v>
      </c>
      <c r="AH371" s="2">
        <v>0</v>
      </c>
      <c r="AI371" s="2">
        <v>0</v>
      </c>
      <c r="AJ371" s="2">
        <v>0</v>
      </c>
      <c r="AK371" s="2">
        <v>2250000</v>
      </c>
      <c r="AL371" s="2">
        <v>5000000</v>
      </c>
      <c r="AM371" s="2">
        <v>2250000</v>
      </c>
      <c r="AN371" s="2">
        <v>2250000</v>
      </c>
      <c r="AO371" s="2">
        <v>0</v>
      </c>
      <c r="AP371" s="2">
        <v>0</v>
      </c>
      <c r="AQ371" s="2">
        <v>5000000</v>
      </c>
      <c r="AR371" s="2">
        <v>5000000</v>
      </c>
      <c r="AS371" s="2">
        <v>0</v>
      </c>
      <c r="AT371" s="2">
        <v>2250000</v>
      </c>
      <c r="AU371" s="2">
        <v>0</v>
      </c>
      <c r="AV371" s="2">
        <v>0</v>
      </c>
      <c r="AW371" s="2">
        <v>0</v>
      </c>
      <c r="AX371" s="2">
        <v>2250000</v>
      </c>
      <c r="AY371" s="2" t="s">
        <v>7735</v>
      </c>
      <c r="AZ371" s="2" t="s">
        <v>7736</v>
      </c>
      <c r="BA371" s="1">
        <v>44197</v>
      </c>
      <c r="BB371" s="1">
        <v>44561</v>
      </c>
      <c r="BC371" s="1">
        <v>44109</v>
      </c>
      <c r="BD371" s="1">
        <v>44109</v>
      </c>
      <c r="BH371" s="1">
        <v>44109</v>
      </c>
      <c r="BI371" s="1">
        <v>44109</v>
      </c>
      <c r="BK371" s="1">
        <v>44110</v>
      </c>
      <c r="BL371" s="1">
        <v>44109</v>
      </c>
      <c r="BM371" s="5">
        <v>0.67049768518518515</v>
      </c>
      <c r="BN371" s="1">
        <v>44109</v>
      </c>
      <c r="BO371" s="5">
        <v>0.67125000000000001</v>
      </c>
      <c r="BP371" s="1">
        <v>44109</v>
      </c>
      <c r="BQ371" s="5">
        <v>0.67133101851851851</v>
      </c>
      <c r="BT371" s="1">
        <v>44109</v>
      </c>
      <c r="BU371" s="5">
        <v>0.67685185185185182</v>
      </c>
      <c r="BV371" s="2">
        <v>10</v>
      </c>
      <c r="BW371" s="2">
        <v>1691</v>
      </c>
      <c r="BX371" s="2">
        <v>1691</v>
      </c>
      <c r="BZ371" s="2" t="s">
        <v>7548</v>
      </c>
      <c r="CA371" s="2" t="s">
        <v>7483</v>
      </c>
      <c r="CB371" s="2">
        <v>0</v>
      </c>
      <c r="CC371" s="2">
        <v>0</v>
      </c>
      <c r="CD371" s="2">
        <v>1691</v>
      </c>
      <c r="CE371" s="2">
        <v>5</v>
      </c>
      <c r="CF371" s="2">
        <v>0</v>
      </c>
    </row>
    <row r="372" spans="1:84" x14ac:dyDescent="0.25">
      <c r="A372" s="2" t="s">
        <v>6969</v>
      </c>
      <c r="B372" s="2" t="s">
        <v>6897</v>
      </c>
      <c r="C372" s="2" t="s">
        <v>6970</v>
      </c>
      <c r="D372" s="2" t="s">
        <v>8983</v>
      </c>
      <c r="F372" s="2" t="s">
        <v>7426</v>
      </c>
      <c r="G372" s="2" t="s">
        <v>7724</v>
      </c>
      <c r="H372" s="2" t="s">
        <v>8983</v>
      </c>
      <c r="I372" s="2" t="s">
        <v>8983</v>
      </c>
      <c r="J372" s="2" t="s">
        <v>613</v>
      </c>
      <c r="K372" s="2" t="s">
        <v>7730</v>
      </c>
      <c r="N372" s="2" t="s">
        <v>8977</v>
      </c>
      <c r="R372" s="2" t="s">
        <v>7435</v>
      </c>
      <c r="S372" s="2" t="s">
        <v>7732</v>
      </c>
      <c r="T372" s="2" t="s">
        <v>7732</v>
      </c>
      <c r="U372" s="2" t="s">
        <v>7732</v>
      </c>
      <c r="V372" s="2" t="s">
        <v>7491</v>
      </c>
      <c r="W372" s="2" t="s">
        <v>8935</v>
      </c>
      <c r="X372" s="2" t="s">
        <v>7505</v>
      </c>
      <c r="Y372" s="2" t="s">
        <v>8080</v>
      </c>
      <c r="Z372" s="2" t="s">
        <v>7440</v>
      </c>
      <c r="AA372" s="2">
        <v>0</v>
      </c>
      <c r="AB372" s="2">
        <v>100</v>
      </c>
      <c r="AC372" s="2">
        <v>100</v>
      </c>
      <c r="AD372" s="2">
        <v>0</v>
      </c>
      <c r="AE372" s="2">
        <v>2700000</v>
      </c>
      <c r="AF372" s="2">
        <v>0</v>
      </c>
      <c r="AG372" s="2">
        <v>0</v>
      </c>
      <c r="AH372" s="2">
        <v>0</v>
      </c>
      <c r="AI372" s="2">
        <v>0</v>
      </c>
      <c r="AJ372" s="2">
        <v>0</v>
      </c>
      <c r="AK372" s="2">
        <v>2700000</v>
      </c>
      <c r="AL372" s="2">
        <v>6000000</v>
      </c>
      <c r="AM372" s="2">
        <v>2700000</v>
      </c>
      <c r="AN372" s="2">
        <v>2700000</v>
      </c>
      <c r="AO372" s="2">
        <v>0</v>
      </c>
      <c r="AP372" s="2">
        <v>0</v>
      </c>
      <c r="AQ372" s="2">
        <v>6000000</v>
      </c>
      <c r="AR372" s="2">
        <v>6000000</v>
      </c>
      <c r="AS372" s="2">
        <v>0</v>
      </c>
      <c r="AT372" s="2">
        <v>2700000</v>
      </c>
      <c r="AU372" s="2">
        <v>0</v>
      </c>
      <c r="AV372" s="2">
        <v>0</v>
      </c>
      <c r="AW372" s="2">
        <v>0</v>
      </c>
      <c r="AX372" s="2">
        <v>2700000</v>
      </c>
      <c r="AY372" s="2" t="s">
        <v>7735</v>
      </c>
      <c r="AZ372" s="2" t="s">
        <v>7736</v>
      </c>
      <c r="BA372" s="1">
        <v>44197</v>
      </c>
      <c r="BB372" s="1">
        <v>44561</v>
      </c>
      <c r="BC372" s="1">
        <v>44109</v>
      </c>
      <c r="BD372" s="1">
        <v>44109</v>
      </c>
      <c r="BH372" s="1">
        <v>44109</v>
      </c>
      <c r="BI372" s="1">
        <v>44109</v>
      </c>
      <c r="BK372" s="1">
        <v>44110</v>
      </c>
      <c r="BL372" s="1">
        <v>44109</v>
      </c>
      <c r="BM372" s="5">
        <v>0.67276620370370366</v>
      </c>
      <c r="BN372" s="1">
        <v>44109</v>
      </c>
      <c r="BO372" s="5">
        <v>0.67288194444444449</v>
      </c>
      <c r="BP372" s="1">
        <v>44109</v>
      </c>
      <c r="BQ372" s="5">
        <v>0.6731018518518519</v>
      </c>
      <c r="BT372" s="1">
        <v>44109</v>
      </c>
      <c r="BU372" s="5">
        <v>0.67836805555555557</v>
      </c>
      <c r="BV372" s="2">
        <v>10</v>
      </c>
      <c r="BW372" s="2">
        <v>1691</v>
      </c>
      <c r="BX372" s="2">
        <v>1691</v>
      </c>
      <c r="BZ372" s="2" t="s">
        <v>8984</v>
      </c>
      <c r="CA372" s="2" t="s">
        <v>7727</v>
      </c>
      <c r="CB372" s="2">
        <v>0</v>
      </c>
      <c r="CC372" s="2">
        <v>0</v>
      </c>
      <c r="CD372" s="2">
        <v>1691</v>
      </c>
      <c r="CE372" s="2">
        <v>5</v>
      </c>
      <c r="CF372" s="2">
        <v>0</v>
      </c>
    </row>
    <row r="373" spans="1:84" x14ac:dyDescent="0.25">
      <c r="A373" s="2" t="s">
        <v>6962</v>
      </c>
      <c r="B373" s="2" t="s">
        <v>6903</v>
      </c>
      <c r="C373" s="2" t="s">
        <v>6963</v>
      </c>
      <c r="D373" s="2" t="s">
        <v>8684</v>
      </c>
      <c r="F373" s="2" t="s">
        <v>7426</v>
      </c>
      <c r="G373" s="2" t="s">
        <v>7784</v>
      </c>
      <c r="H373" s="2" t="s">
        <v>8684</v>
      </c>
      <c r="I373" s="2" t="s">
        <v>8684</v>
      </c>
      <c r="J373" s="2" t="s">
        <v>613</v>
      </c>
      <c r="K373" s="2" t="s">
        <v>7730</v>
      </c>
      <c r="N373" s="2" t="s">
        <v>8977</v>
      </c>
      <c r="R373" s="2" t="s">
        <v>7435</v>
      </c>
      <c r="S373" s="2" t="s">
        <v>7732</v>
      </c>
      <c r="T373" s="2" t="s">
        <v>7732</v>
      </c>
      <c r="U373" s="2" t="s">
        <v>7732</v>
      </c>
      <c r="V373" s="2" t="s">
        <v>7491</v>
      </c>
      <c r="W373" s="2" t="s">
        <v>8935</v>
      </c>
      <c r="X373" s="2" t="s">
        <v>7505</v>
      </c>
      <c r="Y373" s="2" t="s">
        <v>8080</v>
      </c>
      <c r="Z373" s="2" t="s">
        <v>7440</v>
      </c>
      <c r="AA373" s="2">
        <v>0</v>
      </c>
      <c r="AB373" s="2">
        <v>100</v>
      </c>
      <c r="AC373" s="2">
        <v>100</v>
      </c>
      <c r="AD373" s="2">
        <v>0</v>
      </c>
      <c r="AE373" s="2">
        <v>2340000</v>
      </c>
      <c r="AF373" s="2">
        <v>0</v>
      </c>
      <c r="AG373" s="2">
        <v>0</v>
      </c>
      <c r="AH373" s="2">
        <v>0</v>
      </c>
      <c r="AI373" s="2">
        <v>0</v>
      </c>
      <c r="AJ373" s="2">
        <v>0</v>
      </c>
      <c r="AK373" s="2">
        <v>2340000</v>
      </c>
      <c r="AL373" s="2">
        <v>5200000</v>
      </c>
      <c r="AM373" s="2">
        <v>2340000</v>
      </c>
      <c r="AN373" s="2">
        <v>2340000</v>
      </c>
      <c r="AO373" s="2">
        <v>0</v>
      </c>
      <c r="AP373" s="2">
        <v>0</v>
      </c>
      <c r="AQ373" s="2">
        <v>5200000</v>
      </c>
      <c r="AR373" s="2">
        <v>5200000</v>
      </c>
      <c r="AS373" s="2">
        <v>0</v>
      </c>
      <c r="AT373" s="2">
        <v>2340000</v>
      </c>
      <c r="AU373" s="2">
        <v>0</v>
      </c>
      <c r="AV373" s="2">
        <v>0</v>
      </c>
      <c r="AW373" s="2">
        <v>0</v>
      </c>
      <c r="AX373" s="2">
        <v>2340000</v>
      </c>
      <c r="AY373" s="2" t="s">
        <v>7735</v>
      </c>
      <c r="AZ373" s="2" t="s">
        <v>7736</v>
      </c>
      <c r="BA373" s="1">
        <v>44197</v>
      </c>
      <c r="BB373" s="1">
        <v>44561</v>
      </c>
      <c r="BC373" s="1">
        <v>44109</v>
      </c>
      <c r="BD373" s="1">
        <v>44109</v>
      </c>
      <c r="BH373" s="1">
        <v>44109</v>
      </c>
      <c r="BI373" s="1">
        <v>44109</v>
      </c>
      <c r="BK373" s="1">
        <v>44110</v>
      </c>
      <c r="BL373" s="1">
        <v>44109</v>
      </c>
      <c r="BM373" s="5">
        <v>0.6752893518518519</v>
      </c>
      <c r="BN373" s="1">
        <v>44109</v>
      </c>
      <c r="BO373" s="5">
        <v>0.6753703703703704</v>
      </c>
      <c r="BP373" s="1">
        <v>44109</v>
      </c>
      <c r="BQ373" s="5">
        <v>0.67548611111111112</v>
      </c>
      <c r="BT373" s="1">
        <v>44109</v>
      </c>
      <c r="BU373" s="5">
        <v>0.67944444444444441</v>
      </c>
      <c r="BV373" s="2">
        <v>10</v>
      </c>
      <c r="BW373" s="2">
        <v>1691</v>
      </c>
      <c r="BX373" s="2">
        <v>1691</v>
      </c>
      <c r="BZ373" s="2" t="s">
        <v>8686</v>
      </c>
      <c r="CA373" s="2" t="s">
        <v>7790</v>
      </c>
      <c r="CB373" s="2">
        <v>0</v>
      </c>
      <c r="CC373" s="2">
        <v>0</v>
      </c>
      <c r="CD373" s="2">
        <v>1691</v>
      </c>
      <c r="CE373" s="2">
        <v>5</v>
      </c>
      <c r="CF373" s="2">
        <v>0</v>
      </c>
    </row>
    <row r="374" spans="1:84" x14ac:dyDescent="0.25">
      <c r="A374" s="2" t="s">
        <v>6948</v>
      </c>
      <c r="B374" s="2" t="s">
        <v>6910</v>
      </c>
      <c r="C374" s="2" t="s">
        <v>6949</v>
      </c>
      <c r="D374" s="2" t="s">
        <v>7664</v>
      </c>
      <c r="F374" s="2" t="s">
        <v>7426</v>
      </c>
      <c r="G374" s="2" t="s">
        <v>7470</v>
      </c>
      <c r="H374" s="2" t="s">
        <v>7664</v>
      </c>
      <c r="I374" s="2" t="s">
        <v>8985</v>
      </c>
      <c r="J374" s="2" t="s">
        <v>613</v>
      </c>
      <c r="K374" s="2" t="s">
        <v>7730</v>
      </c>
      <c r="N374" s="2" t="s">
        <v>8977</v>
      </c>
      <c r="R374" s="2" t="s">
        <v>7435</v>
      </c>
      <c r="S374" s="2" t="s">
        <v>7732</v>
      </c>
      <c r="T374" s="2" t="s">
        <v>7732</v>
      </c>
      <c r="U374" s="2" t="s">
        <v>7732</v>
      </c>
      <c r="V374" s="2" t="s">
        <v>7491</v>
      </c>
      <c r="W374" s="2" t="s">
        <v>8935</v>
      </c>
      <c r="X374" s="2" t="s">
        <v>7505</v>
      </c>
      <c r="Y374" s="2" t="s">
        <v>8080</v>
      </c>
      <c r="Z374" s="2" t="s">
        <v>7440</v>
      </c>
      <c r="AA374" s="2">
        <v>0</v>
      </c>
      <c r="AB374" s="2">
        <v>100</v>
      </c>
      <c r="AC374" s="2">
        <v>100</v>
      </c>
      <c r="AD374" s="2">
        <v>0</v>
      </c>
      <c r="AE374" s="2">
        <v>2250000</v>
      </c>
      <c r="AF374" s="2">
        <v>0</v>
      </c>
      <c r="AG374" s="2">
        <v>0</v>
      </c>
      <c r="AH374" s="2">
        <v>0</v>
      </c>
      <c r="AI374" s="2">
        <v>0</v>
      </c>
      <c r="AJ374" s="2">
        <v>0</v>
      </c>
      <c r="AK374" s="2">
        <v>2250000</v>
      </c>
      <c r="AL374" s="2">
        <v>5000000</v>
      </c>
      <c r="AM374" s="2">
        <v>2250000</v>
      </c>
      <c r="AN374" s="2">
        <v>2250000</v>
      </c>
      <c r="AO374" s="2">
        <v>0</v>
      </c>
      <c r="AP374" s="2">
        <v>0</v>
      </c>
      <c r="AQ374" s="2">
        <v>5000000</v>
      </c>
      <c r="AR374" s="2">
        <v>5000000</v>
      </c>
      <c r="AS374" s="2">
        <v>0</v>
      </c>
      <c r="AT374" s="2">
        <v>2250000</v>
      </c>
      <c r="AU374" s="2">
        <v>0</v>
      </c>
      <c r="AV374" s="2">
        <v>0</v>
      </c>
      <c r="AW374" s="2">
        <v>0</v>
      </c>
      <c r="AX374" s="2">
        <v>2250000</v>
      </c>
      <c r="AY374" s="2" t="s">
        <v>7735</v>
      </c>
      <c r="AZ374" s="2" t="s">
        <v>7736</v>
      </c>
      <c r="BA374" s="1">
        <v>44197</v>
      </c>
      <c r="BB374" s="1">
        <v>44561</v>
      </c>
      <c r="BC374" s="1">
        <v>44109</v>
      </c>
      <c r="BD374" s="1">
        <v>44109</v>
      </c>
      <c r="BH374" s="1">
        <v>44109</v>
      </c>
      <c r="BI374" s="1">
        <v>44109</v>
      </c>
      <c r="BK374" s="1">
        <v>44110</v>
      </c>
      <c r="BL374" s="1">
        <v>44109</v>
      </c>
      <c r="BM374" s="5">
        <v>0.67724537037037036</v>
      </c>
      <c r="BN374" s="1">
        <v>44109</v>
      </c>
      <c r="BO374" s="5">
        <v>0.67765046296296294</v>
      </c>
      <c r="BP374" s="1">
        <v>44109</v>
      </c>
      <c r="BQ374" s="5">
        <v>0.67769675925925921</v>
      </c>
      <c r="BT374" s="1">
        <v>44109</v>
      </c>
      <c r="BU374" s="5">
        <v>0.67995370370370367</v>
      </c>
      <c r="BV374" s="2">
        <v>10</v>
      </c>
      <c r="BW374" s="2">
        <v>1691</v>
      </c>
      <c r="BX374" s="2">
        <v>1691</v>
      </c>
      <c r="BZ374" s="2" t="s">
        <v>7670</v>
      </c>
      <c r="CA374" s="2" t="s">
        <v>7483</v>
      </c>
      <c r="CB374" s="2">
        <v>0</v>
      </c>
      <c r="CC374" s="2">
        <v>0</v>
      </c>
      <c r="CD374" s="2">
        <v>1691</v>
      </c>
      <c r="CE374" s="2">
        <v>5</v>
      </c>
      <c r="CF374" s="2">
        <v>0</v>
      </c>
    </row>
    <row r="375" spans="1:84" x14ac:dyDescent="0.25">
      <c r="A375" s="2" t="s">
        <v>6955</v>
      </c>
      <c r="B375" s="2" t="s">
        <v>6917</v>
      </c>
      <c r="C375" s="2" t="s">
        <v>6956</v>
      </c>
      <c r="D375" s="2" t="s">
        <v>8980</v>
      </c>
      <c r="F375" s="2" t="s">
        <v>7426</v>
      </c>
      <c r="G375" s="2" t="s">
        <v>7470</v>
      </c>
      <c r="H375" s="2" t="s">
        <v>8980</v>
      </c>
      <c r="I375" s="2" t="s">
        <v>8980</v>
      </c>
      <c r="J375" s="2" t="s">
        <v>613</v>
      </c>
      <c r="K375" s="2" t="s">
        <v>7730</v>
      </c>
      <c r="N375" s="2" t="s">
        <v>8977</v>
      </c>
      <c r="R375" s="2" t="s">
        <v>7435</v>
      </c>
      <c r="S375" s="2" t="s">
        <v>7732</v>
      </c>
      <c r="T375" s="2" t="s">
        <v>7732</v>
      </c>
      <c r="U375" s="2" t="s">
        <v>7732</v>
      </c>
      <c r="V375" s="2" t="s">
        <v>7491</v>
      </c>
      <c r="W375" s="2" t="s">
        <v>8935</v>
      </c>
      <c r="X375" s="2" t="s">
        <v>7505</v>
      </c>
      <c r="Y375" s="2" t="s">
        <v>8080</v>
      </c>
      <c r="Z375" s="2" t="s">
        <v>7440</v>
      </c>
      <c r="AA375" s="2">
        <v>0</v>
      </c>
      <c r="AB375" s="2">
        <v>100</v>
      </c>
      <c r="AC375" s="2">
        <v>100</v>
      </c>
      <c r="AD375" s="2">
        <v>0</v>
      </c>
      <c r="AE375" s="2">
        <v>3600000</v>
      </c>
      <c r="AF375" s="2">
        <v>0</v>
      </c>
      <c r="AG375" s="2">
        <v>0</v>
      </c>
      <c r="AH375" s="2">
        <v>0</v>
      </c>
      <c r="AI375" s="2">
        <v>0</v>
      </c>
      <c r="AJ375" s="2">
        <v>0</v>
      </c>
      <c r="AK375" s="2">
        <v>3600000</v>
      </c>
      <c r="AL375" s="2">
        <v>8000000</v>
      </c>
      <c r="AM375" s="2">
        <v>3600000</v>
      </c>
      <c r="AN375" s="2">
        <v>3600000</v>
      </c>
      <c r="AO375" s="2">
        <v>0</v>
      </c>
      <c r="AP375" s="2">
        <v>0</v>
      </c>
      <c r="AQ375" s="2">
        <v>8000000</v>
      </c>
      <c r="AR375" s="2">
        <v>8000000</v>
      </c>
      <c r="AS375" s="2">
        <v>0</v>
      </c>
      <c r="AT375" s="2">
        <v>3600000</v>
      </c>
      <c r="AU375" s="2">
        <v>0</v>
      </c>
      <c r="AV375" s="2">
        <v>0</v>
      </c>
      <c r="AW375" s="2">
        <v>0</v>
      </c>
      <c r="AX375" s="2">
        <v>3600000</v>
      </c>
      <c r="AY375" s="2" t="s">
        <v>7735</v>
      </c>
      <c r="AZ375" s="2" t="s">
        <v>7736</v>
      </c>
      <c r="BA375" s="1">
        <v>44197</v>
      </c>
      <c r="BB375" s="1">
        <v>44561</v>
      </c>
      <c r="BC375" s="1">
        <v>44109</v>
      </c>
      <c r="BD375" s="1">
        <v>44109</v>
      </c>
      <c r="BH375" s="1">
        <v>44109</v>
      </c>
      <c r="BI375" s="1">
        <v>44109</v>
      </c>
      <c r="BK375" s="1">
        <v>44110</v>
      </c>
      <c r="BL375" s="1">
        <v>44109</v>
      </c>
      <c r="BM375" s="5">
        <v>0.67940972222222218</v>
      </c>
      <c r="BN375" s="1">
        <v>44109</v>
      </c>
      <c r="BO375" s="5">
        <v>0.67952546296296301</v>
      </c>
      <c r="BP375" s="1">
        <v>44109</v>
      </c>
      <c r="BQ375" s="5">
        <v>0.67959490740740736</v>
      </c>
      <c r="BT375" s="1">
        <v>44109</v>
      </c>
      <c r="BU375" s="5">
        <v>0.68065972222222226</v>
      </c>
      <c r="BV375" s="2">
        <v>10</v>
      </c>
      <c r="BW375" s="2">
        <v>1691</v>
      </c>
      <c r="BX375" s="2">
        <v>1691</v>
      </c>
      <c r="BZ375" s="2" t="s">
        <v>8981</v>
      </c>
      <c r="CA375" s="2" t="s">
        <v>7483</v>
      </c>
      <c r="CB375" s="2">
        <v>0</v>
      </c>
      <c r="CC375" s="2">
        <v>0</v>
      </c>
      <c r="CD375" s="2">
        <v>1691</v>
      </c>
      <c r="CE375" s="2">
        <v>5</v>
      </c>
      <c r="CF375" s="2">
        <v>0</v>
      </c>
    </row>
    <row r="376" spans="1:84" x14ac:dyDescent="0.25">
      <c r="A376" s="2" t="s">
        <v>6975</v>
      </c>
      <c r="B376" s="2" t="s">
        <v>6923</v>
      </c>
      <c r="C376" s="2" t="s">
        <v>6976</v>
      </c>
      <c r="D376" s="2" t="s">
        <v>7673</v>
      </c>
      <c r="F376" s="2" t="s">
        <v>7426</v>
      </c>
      <c r="G376" s="2" t="s">
        <v>7470</v>
      </c>
      <c r="H376" s="2" t="s">
        <v>7673</v>
      </c>
      <c r="I376" s="2" t="s">
        <v>7673</v>
      </c>
      <c r="J376" s="2" t="s">
        <v>613</v>
      </c>
      <c r="K376" s="2" t="s">
        <v>7730</v>
      </c>
      <c r="N376" s="2" t="s">
        <v>8977</v>
      </c>
      <c r="R376" s="2" t="s">
        <v>7435</v>
      </c>
      <c r="S376" s="2" t="s">
        <v>7732</v>
      </c>
      <c r="T376" s="2" t="s">
        <v>7732</v>
      </c>
      <c r="U376" s="2" t="s">
        <v>7732</v>
      </c>
      <c r="V376" s="2" t="s">
        <v>7491</v>
      </c>
      <c r="W376" s="2" t="s">
        <v>8935</v>
      </c>
      <c r="X376" s="2" t="s">
        <v>7505</v>
      </c>
      <c r="Y376" s="2" t="s">
        <v>8080</v>
      </c>
      <c r="Z376" s="2" t="s">
        <v>7440</v>
      </c>
      <c r="AA376" s="2">
        <v>0</v>
      </c>
      <c r="AB376" s="2">
        <v>100</v>
      </c>
      <c r="AC376" s="2">
        <v>100</v>
      </c>
      <c r="AD376" s="2">
        <v>0</v>
      </c>
      <c r="AE376" s="2">
        <v>3150000</v>
      </c>
      <c r="AF376" s="2">
        <v>0</v>
      </c>
      <c r="AG376" s="2">
        <v>0</v>
      </c>
      <c r="AH376" s="2">
        <v>0</v>
      </c>
      <c r="AI376" s="2">
        <v>0</v>
      </c>
      <c r="AJ376" s="2">
        <v>0</v>
      </c>
      <c r="AK376" s="2">
        <v>3150000</v>
      </c>
      <c r="AL376" s="2">
        <v>7000000</v>
      </c>
      <c r="AM376" s="2">
        <v>3150000</v>
      </c>
      <c r="AN376" s="2">
        <v>3150000</v>
      </c>
      <c r="AO376" s="2">
        <v>0</v>
      </c>
      <c r="AP376" s="2">
        <v>0</v>
      </c>
      <c r="AQ376" s="2">
        <v>7000000</v>
      </c>
      <c r="AR376" s="2">
        <v>7000000</v>
      </c>
      <c r="AS376" s="2">
        <v>0</v>
      </c>
      <c r="AT376" s="2">
        <v>3150000</v>
      </c>
      <c r="AU376" s="2">
        <v>0</v>
      </c>
      <c r="AV376" s="2">
        <v>0</v>
      </c>
      <c r="AW376" s="2">
        <v>0</v>
      </c>
      <c r="AX376" s="2">
        <v>3150000</v>
      </c>
      <c r="AY376" s="2" t="s">
        <v>7735</v>
      </c>
      <c r="AZ376" s="2" t="s">
        <v>7736</v>
      </c>
      <c r="BA376" s="1">
        <v>44197</v>
      </c>
      <c r="BB376" s="1">
        <v>44561</v>
      </c>
      <c r="BC376" s="1">
        <v>44109</v>
      </c>
      <c r="BD376" s="1">
        <v>44109</v>
      </c>
      <c r="BH376" s="1">
        <v>44109</v>
      </c>
      <c r="BI376" s="1">
        <v>44109</v>
      </c>
      <c r="BK376" s="1">
        <v>44110</v>
      </c>
      <c r="BL376" s="1">
        <v>44109</v>
      </c>
      <c r="BM376" s="5">
        <v>0.68072916666666672</v>
      </c>
      <c r="BN376" s="1">
        <v>44109</v>
      </c>
      <c r="BO376" s="5">
        <v>0.68134259259259256</v>
      </c>
      <c r="BP376" s="1">
        <v>44109</v>
      </c>
      <c r="BQ376" s="5">
        <v>0.68141203703703701</v>
      </c>
      <c r="BT376" s="1">
        <v>44109</v>
      </c>
      <c r="BU376" s="5">
        <v>0.68361111111111106</v>
      </c>
      <c r="BV376" s="2">
        <v>10</v>
      </c>
      <c r="BW376" s="2">
        <v>1691</v>
      </c>
      <c r="BX376" s="2">
        <v>1691</v>
      </c>
      <c r="BZ376" s="2" t="s">
        <v>7676</v>
      </c>
      <c r="CA376" s="2" t="s">
        <v>7483</v>
      </c>
      <c r="CB376" s="2">
        <v>0</v>
      </c>
      <c r="CC376" s="2">
        <v>0</v>
      </c>
      <c r="CD376" s="2">
        <v>1691</v>
      </c>
      <c r="CE376" s="2">
        <v>5</v>
      </c>
      <c r="CF376" s="2">
        <v>0</v>
      </c>
    </row>
    <row r="377" spans="1:84" x14ac:dyDescent="0.25">
      <c r="A377" s="2" t="s">
        <v>3433</v>
      </c>
      <c r="B377" s="2" t="s">
        <v>3062</v>
      </c>
      <c r="C377" s="2" t="s">
        <v>3431</v>
      </c>
      <c r="D377" s="2" t="s">
        <v>8911</v>
      </c>
      <c r="E377" s="2" t="s">
        <v>8986</v>
      </c>
      <c r="F377" s="2" t="s">
        <v>7426</v>
      </c>
      <c r="G377" s="2" t="s">
        <v>7581</v>
      </c>
      <c r="H377" s="2" t="s">
        <v>8911</v>
      </c>
      <c r="I377" s="2" t="s">
        <v>8987</v>
      </c>
      <c r="J377" s="2" t="s">
        <v>7488</v>
      </c>
      <c r="K377" s="2" t="s">
        <v>7971</v>
      </c>
      <c r="L377" s="2">
        <v>444</v>
      </c>
      <c r="M377" s="2" t="s">
        <v>7432</v>
      </c>
      <c r="N377" s="2" t="s">
        <v>8988</v>
      </c>
      <c r="O377" s="2">
        <v>9027.7999999999993</v>
      </c>
      <c r="P377" s="2" t="s">
        <v>7655</v>
      </c>
      <c r="Q377" s="2">
        <v>9027.7999999999993</v>
      </c>
      <c r="R377" s="2" t="s">
        <v>7435</v>
      </c>
      <c r="S377" s="2" t="s">
        <v>7436</v>
      </c>
      <c r="T377" s="2" t="s">
        <v>7436</v>
      </c>
      <c r="U377" s="2" t="s">
        <v>7436</v>
      </c>
      <c r="V377" s="2" t="s">
        <v>7604</v>
      </c>
      <c r="W377" s="2" t="s">
        <v>7437</v>
      </c>
      <c r="X377" s="2" t="s">
        <v>7533</v>
      </c>
      <c r="Y377" s="2" t="s">
        <v>7493</v>
      </c>
      <c r="Z377" s="2" t="s">
        <v>7440</v>
      </c>
      <c r="AA377" s="2">
        <v>0</v>
      </c>
      <c r="AB377" s="2">
        <v>100</v>
      </c>
      <c r="AC377" s="2">
        <v>100</v>
      </c>
      <c r="AD377" s="2">
        <v>0</v>
      </c>
      <c r="AE377" s="2">
        <v>206067.35</v>
      </c>
      <c r="AF377" s="2">
        <v>0</v>
      </c>
      <c r="AG377" s="2">
        <v>0</v>
      </c>
      <c r="AH377" s="2">
        <v>0</v>
      </c>
      <c r="AI377" s="2">
        <v>0</v>
      </c>
      <c r="AJ377" s="2">
        <v>0</v>
      </c>
      <c r="AK377" s="2">
        <v>206067.35</v>
      </c>
      <c r="AL377" s="2">
        <v>2062529.9</v>
      </c>
      <c r="AM377" s="2">
        <v>206067.35</v>
      </c>
      <c r="AN377" s="2">
        <v>206067.35</v>
      </c>
      <c r="AO377" s="2">
        <v>0</v>
      </c>
      <c r="AP377" s="2">
        <v>0</v>
      </c>
      <c r="AQ377" s="2">
        <v>2062529.9</v>
      </c>
      <c r="AR377" s="2">
        <v>2062529.9</v>
      </c>
      <c r="AS377" s="2">
        <v>0</v>
      </c>
      <c r="AT377" s="2">
        <v>206067.35</v>
      </c>
      <c r="AU377" s="2">
        <v>0</v>
      </c>
      <c r="AV377" s="2">
        <v>0</v>
      </c>
      <c r="AW377" s="2">
        <v>0</v>
      </c>
      <c r="AX377" s="2">
        <v>206067.35</v>
      </c>
      <c r="AY377" s="2" t="s">
        <v>7973</v>
      </c>
      <c r="AZ377" s="2" t="s">
        <v>7974</v>
      </c>
      <c r="BA377" s="1">
        <v>44197</v>
      </c>
      <c r="BB377" s="1">
        <v>44561</v>
      </c>
      <c r="BC377" s="1">
        <v>44110</v>
      </c>
      <c r="BD377" s="1">
        <v>44110</v>
      </c>
      <c r="BH377" s="1">
        <v>44110</v>
      </c>
      <c r="BI377" s="1">
        <v>44153</v>
      </c>
      <c r="BK377" s="1">
        <v>44168</v>
      </c>
      <c r="BL377" s="1">
        <v>44110</v>
      </c>
      <c r="BM377" s="5">
        <v>0.4770138888888889</v>
      </c>
      <c r="BN377" s="1">
        <v>44110</v>
      </c>
      <c r="BO377" s="5">
        <v>0.47958333333333331</v>
      </c>
      <c r="BP377" s="1">
        <v>44110</v>
      </c>
      <c r="BQ377" s="5">
        <v>0.47969907407407408</v>
      </c>
      <c r="BT377" s="1">
        <v>44110</v>
      </c>
      <c r="BU377" s="5">
        <v>0.49163194444444447</v>
      </c>
      <c r="BV377" s="2">
        <v>10</v>
      </c>
      <c r="BW377" s="2">
        <v>1619</v>
      </c>
      <c r="BX377" s="2">
        <v>1619</v>
      </c>
      <c r="BY377" s="2">
        <v>73</v>
      </c>
      <c r="BZ377" s="2" t="s">
        <v>8914</v>
      </c>
      <c r="CA377" s="2" t="s">
        <v>7590</v>
      </c>
      <c r="CB377" s="2">
        <v>0</v>
      </c>
      <c r="CC377" s="2">
        <v>0</v>
      </c>
      <c r="CD377" s="2">
        <v>1619</v>
      </c>
      <c r="CE377" s="2">
        <v>5</v>
      </c>
      <c r="CF377" s="2">
        <v>1</v>
      </c>
    </row>
    <row r="378" spans="1:84" x14ac:dyDescent="0.25">
      <c r="A378" s="2" t="s">
        <v>2967</v>
      </c>
      <c r="B378" s="2" t="s">
        <v>3069</v>
      </c>
      <c r="C378" s="2" t="s">
        <v>2965</v>
      </c>
      <c r="D378" s="2" t="s">
        <v>8377</v>
      </c>
      <c r="E378" s="2" t="s">
        <v>8989</v>
      </c>
      <c r="F378" s="2" t="s">
        <v>7426</v>
      </c>
      <c r="G378" s="2" t="s">
        <v>7512</v>
      </c>
      <c r="H378" s="2" t="s">
        <v>8377</v>
      </c>
      <c r="I378" s="2" t="s">
        <v>8377</v>
      </c>
      <c r="J378" s="2" t="s">
        <v>8596</v>
      </c>
      <c r="K378" s="2" t="s">
        <v>8597</v>
      </c>
      <c r="L378" s="2">
        <v>521</v>
      </c>
      <c r="M378" s="2" t="s">
        <v>7432</v>
      </c>
      <c r="N378" s="2" t="s">
        <v>8969</v>
      </c>
      <c r="O378" s="2">
        <v>1326.96</v>
      </c>
      <c r="P378" s="2" t="s">
        <v>7475</v>
      </c>
      <c r="Q378" s="2">
        <v>1326.96</v>
      </c>
      <c r="R378" s="2" t="s">
        <v>7435</v>
      </c>
      <c r="S378" s="2" t="s">
        <v>7436</v>
      </c>
      <c r="T378" s="2" t="s">
        <v>7436</v>
      </c>
      <c r="U378" s="2" t="s">
        <v>7436</v>
      </c>
      <c r="V378" s="2" t="s">
        <v>7604</v>
      </c>
      <c r="W378" s="2" t="s">
        <v>7437</v>
      </c>
      <c r="X378" s="2" t="s">
        <v>7523</v>
      </c>
      <c r="Y378" s="2" t="s">
        <v>7493</v>
      </c>
      <c r="Z378" s="2" t="s">
        <v>7440</v>
      </c>
      <c r="AA378" s="2">
        <v>0</v>
      </c>
      <c r="AB378" s="2">
        <v>100</v>
      </c>
      <c r="AC378" s="2">
        <v>100</v>
      </c>
      <c r="AD378" s="2">
        <v>0</v>
      </c>
      <c r="AE378" s="2">
        <v>2089819.1</v>
      </c>
      <c r="AF378" s="2">
        <v>0</v>
      </c>
      <c r="AG378" s="2">
        <v>0</v>
      </c>
      <c r="AH378" s="2">
        <v>0</v>
      </c>
      <c r="AI378" s="2">
        <v>0</v>
      </c>
      <c r="AJ378" s="2">
        <v>0</v>
      </c>
      <c r="AK378" s="2">
        <v>2089819.1</v>
      </c>
      <c r="AL378" s="2">
        <v>2985571.77</v>
      </c>
      <c r="AM378" s="2">
        <v>2089819.1</v>
      </c>
      <c r="AN378" s="2">
        <v>2089819.1</v>
      </c>
      <c r="AO378" s="2">
        <v>0</v>
      </c>
      <c r="AP378" s="2">
        <v>0</v>
      </c>
      <c r="AQ378" s="2">
        <v>2985571.77</v>
      </c>
      <c r="AR378" s="2">
        <v>2985571.77</v>
      </c>
      <c r="AS378" s="2">
        <v>0</v>
      </c>
      <c r="AT378" s="2">
        <v>2089819.1</v>
      </c>
      <c r="AU378" s="2">
        <v>0</v>
      </c>
      <c r="AV378" s="2">
        <v>0</v>
      </c>
      <c r="AW378" s="2">
        <v>0</v>
      </c>
      <c r="AX378" s="2">
        <v>2089819.1</v>
      </c>
      <c r="AY378" s="2" t="s">
        <v>8599</v>
      </c>
      <c r="AZ378" s="2" t="s">
        <v>7535</v>
      </c>
      <c r="BA378" s="1">
        <v>44197</v>
      </c>
      <c r="BB378" s="1">
        <v>44561</v>
      </c>
      <c r="BC378" s="1">
        <v>44110</v>
      </c>
      <c r="BD378" s="1">
        <v>44110</v>
      </c>
      <c r="BH378" s="1">
        <v>44110</v>
      </c>
      <c r="BI378" s="1">
        <v>44110</v>
      </c>
      <c r="BK378" s="1">
        <v>44167</v>
      </c>
      <c r="BL378" s="1">
        <v>44110</v>
      </c>
      <c r="BM378" s="5">
        <v>0.48671296296296296</v>
      </c>
      <c r="BN378" s="1">
        <v>44110</v>
      </c>
      <c r="BO378" s="5">
        <v>0.49005787037037035</v>
      </c>
      <c r="BP378" s="1">
        <v>44110</v>
      </c>
      <c r="BQ378" s="5">
        <v>0.49017361111111113</v>
      </c>
      <c r="BT378" s="1">
        <v>44110</v>
      </c>
      <c r="BU378" s="5">
        <v>0.49253472222222222</v>
      </c>
      <c r="BV378" s="2">
        <v>10</v>
      </c>
      <c r="BW378" s="2">
        <v>1619</v>
      </c>
      <c r="BX378" s="2">
        <v>1619</v>
      </c>
      <c r="BY378" s="2">
        <v>90</v>
      </c>
      <c r="BZ378" s="2" t="s">
        <v>8296</v>
      </c>
      <c r="CA378" s="2" t="s">
        <v>7516</v>
      </c>
      <c r="CB378" s="2">
        <v>0</v>
      </c>
      <c r="CC378" s="2">
        <v>0</v>
      </c>
      <c r="CD378" s="2">
        <v>1619</v>
      </c>
      <c r="CE378" s="2">
        <v>5</v>
      </c>
      <c r="CF378" s="2">
        <v>1</v>
      </c>
    </row>
    <row r="379" spans="1:84" x14ac:dyDescent="0.25">
      <c r="A379" s="2" t="s">
        <v>3624</v>
      </c>
      <c r="B379" s="2" t="s">
        <v>3073</v>
      </c>
      <c r="C379" s="2" t="s">
        <v>3622</v>
      </c>
      <c r="D379" s="2" t="s">
        <v>8143</v>
      </c>
      <c r="E379" s="2" t="s">
        <v>8990</v>
      </c>
      <c r="F379" s="2" t="s">
        <v>7426</v>
      </c>
      <c r="G379" s="2" t="s">
        <v>8102</v>
      </c>
      <c r="H379" s="2" t="s">
        <v>8143</v>
      </c>
      <c r="I379" s="2" t="s">
        <v>8143</v>
      </c>
      <c r="J379" s="2" t="s">
        <v>7835</v>
      </c>
      <c r="K379" s="2" t="s">
        <v>7730</v>
      </c>
      <c r="L379" s="2">
        <v>20000</v>
      </c>
      <c r="M379" s="2" t="s">
        <v>7432</v>
      </c>
      <c r="N379" s="2" t="s">
        <v>8991</v>
      </c>
      <c r="O379" s="2">
        <v>14836</v>
      </c>
      <c r="P379" s="2" t="s">
        <v>7475</v>
      </c>
      <c r="Q379" s="2">
        <v>14836</v>
      </c>
      <c r="R379" s="2" t="s">
        <v>7435</v>
      </c>
      <c r="S379" s="2" t="s">
        <v>7436</v>
      </c>
      <c r="T379" s="2" t="s">
        <v>7436</v>
      </c>
      <c r="U379" s="2" t="s">
        <v>7436</v>
      </c>
      <c r="V379" s="2" t="s">
        <v>7604</v>
      </c>
      <c r="W379" s="2" t="s">
        <v>7437</v>
      </c>
      <c r="X379" s="2" t="s">
        <v>8196</v>
      </c>
      <c r="Y379" s="2" t="s">
        <v>8992</v>
      </c>
      <c r="Z379" s="2" t="s">
        <v>7440</v>
      </c>
      <c r="AA379" s="2">
        <v>0</v>
      </c>
      <c r="AB379" s="2">
        <v>0</v>
      </c>
      <c r="AC379" s="2">
        <v>69.12</v>
      </c>
      <c r="AD379" s="2">
        <v>0</v>
      </c>
      <c r="AE379" s="2">
        <v>1414939.69</v>
      </c>
      <c r="AF379" s="2">
        <v>0</v>
      </c>
      <c r="AG379" s="2">
        <v>0</v>
      </c>
      <c r="AH379" s="2">
        <v>0</v>
      </c>
      <c r="AI379" s="2">
        <v>0</v>
      </c>
      <c r="AJ379" s="2">
        <v>0</v>
      </c>
      <c r="AK379" s="2">
        <v>1414939.69</v>
      </c>
      <c r="AL379" s="2">
        <v>4582244.33</v>
      </c>
      <c r="AM379" s="2">
        <v>1414939.69</v>
      </c>
      <c r="AN379" s="2">
        <v>0</v>
      </c>
      <c r="AO379" s="2">
        <v>1414939.69</v>
      </c>
      <c r="AP379" s="2">
        <v>0</v>
      </c>
      <c r="AQ379" s="2">
        <v>4582244.33</v>
      </c>
      <c r="AR379" s="2">
        <v>3167304.64</v>
      </c>
      <c r="AS379" s="2">
        <v>1414939.69</v>
      </c>
      <c r="AT379" s="2">
        <v>1414939.69</v>
      </c>
      <c r="AU379" s="2">
        <v>0</v>
      </c>
      <c r="AV379" s="2">
        <v>0</v>
      </c>
      <c r="AW379" s="2">
        <v>0</v>
      </c>
      <c r="AX379" s="2">
        <v>1414939.69</v>
      </c>
      <c r="AY379" s="2" t="s">
        <v>8197</v>
      </c>
      <c r="AZ379" s="2" t="s">
        <v>8198</v>
      </c>
      <c r="BA379" s="1">
        <v>44197</v>
      </c>
      <c r="BB379" s="1">
        <v>44561</v>
      </c>
      <c r="BC379" s="1">
        <v>44110</v>
      </c>
      <c r="BD379" s="1">
        <v>44110</v>
      </c>
      <c r="BH379" s="1">
        <v>44110</v>
      </c>
      <c r="BI379" s="1">
        <v>44110</v>
      </c>
      <c r="BK379" s="1">
        <v>44165</v>
      </c>
      <c r="BL379" s="1">
        <v>44110</v>
      </c>
      <c r="BM379" s="5">
        <v>0.49646990740740743</v>
      </c>
      <c r="BN379" s="1">
        <v>44110</v>
      </c>
      <c r="BO379" s="5">
        <v>0.54471064814814818</v>
      </c>
      <c r="BP379" s="1">
        <v>44110</v>
      </c>
      <c r="BQ379" s="5">
        <v>0.5448263888888889</v>
      </c>
      <c r="BT379" s="1">
        <v>44110</v>
      </c>
      <c r="BU379" s="5">
        <v>0.55914351851851851</v>
      </c>
      <c r="BV379" s="2">
        <v>10</v>
      </c>
      <c r="BW379" s="2">
        <v>1619</v>
      </c>
      <c r="BX379" s="2">
        <v>1619</v>
      </c>
      <c r="BY379" s="2">
        <v>90</v>
      </c>
      <c r="BZ379" s="2" t="s">
        <v>8147</v>
      </c>
      <c r="CA379" s="2" t="s">
        <v>7608</v>
      </c>
      <c r="CB379" s="2">
        <v>0</v>
      </c>
      <c r="CC379" s="2">
        <v>0</v>
      </c>
      <c r="CD379" s="2">
        <v>1619</v>
      </c>
      <c r="CE379" s="2">
        <v>5</v>
      </c>
      <c r="CF379" s="2">
        <v>1</v>
      </c>
    </row>
    <row r="380" spans="1:84" x14ac:dyDescent="0.25">
      <c r="A380" s="2" t="s">
        <v>2959</v>
      </c>
      <c r="B380" s="2" t="s">
        <v>3079</v>
      </c>
      <c r="C380" s="2" t="s">
        <v>239</v>
      </c>
      <c r="D380" s="2" t="s">
        <v>8623</v>
      </c>
      <c r="E380" s="2" t="s">
        <v>8993</v>
      </c>
      <c r="F380" s="2" t="s">
        <v>7426</v>
      </c>
      <c r="G380" s="2" t="s">
        <v>7551</v>
      </c>
      <c r="H380" s="2" t="s">
        <v>8623</v>
      </c>
      <c r="I380" s="2" t="s">
        <v>8623</v>
      </c>
      <c r="J380" s="2" t="s">
        <v>7827</v>
      </c>
      <c r="K380" s="2" t="s">
        <v>7730</v>
      </c>
      <c r="L380" s="2">
        <v>5500</v>
      </c>
      <c r="M380" s="2" t="s">
        <v>7432</v>
      </c>
      <c r="N380" s="2" t="s">
        <v>8994</v>
      </c>
      <c r="O380" s="2">
        <v>149.44</v>
      </c>
      <c r="P380" s="2" t="s">
        <v>7475</v>
      </c>
      <c r="R380" s="2" t="s">
        <v>7435</v>
      </c>
      <c r="S380" s="2" t="s">
        <v>7436</v>
      </c>
      <c r="T380" s="2" t="s">
        <v>7436</v>
      </c>
      <c r="U380" s="2" t="s">
        <v>7436</v>
      </c>
      <c r="V380" s="2" t="s">
        <v>7491</v>
      </c>
      <c r="W380" s="2" t="s">
        <v>7775</v>
      </c>
      <c r="X380" s="2" t="s">
        <v>7776</v>
      </c>
      <c r="Y380" s="2" t="s">
        <v>7493</v>
      </c>
      <c r="Z380" s="2" t="s">
        <v>7440</v>
      </c>
      <c r="AA380" s="2">
        <v>0</v>
      </c>
      <c r="AB380" s="2">
        <v>100</v>
      </c>
      <c r="AC380" s="2">
        <v>99.84</v>
      </c>
      <c r="AD380" s="2">
        <v>0</v>
      </c>
      <c r="AE380" s="2">
        <v>36032.29</v>
      </c>
      <c r="AF380" s="2">
        <v>811.38</v>
      </c>
      <c r="AG380" s="2">
        <v>0</v>
      </c>
      <c r="AH380" s="2">
        <v>0</v>
      </c>
      <c r="AI380" s="2">
        <v>0</v>
      </c>
      <c r="AJ380" s="2">
        <v>0</v>
      </c>
      <c r="AK380" s="2">
        <v>35220.910000000003</v>
      </c>
      <c r="AL380" s="2">
        <v>522565.64</v>
      </c>
      <c r="AM380" s="2">
        <v>35220.910000000003</v>
      </c>
      <c r="AN380" s="2">
        <v>35220.910000000003</v>
      </c>
      <c r="AO380" s="2">
        <v>0</v>
      </c>
      <c r="AP380" s="2">
        <v>0</v>
      </c>
      <c r="AQ380" s="2">
        <v>522565.64</v>
      </c>
      <c r="AR380" s="2">
        <v>521754.26</v>
      </c>
      <c r="AS380" s="2">
        <v>0</v>
      </c>
      <c r="AT380" s="2">
        <v>36032.29</v>
      </c>
      <c r="AU380" s="2">
        <v>0</v>
      </c>
      <c r="AV380" s="2">
        <v>0</v>
      </c>
      <c r="AW380" s="2">
        <v>0</v>
      </c>
      <c r="AX380" s="2">
        <v>36032.29</v>
      </c>
      <c r="AY380" s="2" t="s">
        <v>8995</v>
      </c>
      <c r="AZ380" s="2" t="s">
        <v>8496</v>
      </c>
      <c r="BA380" s="1">
        <v>44197</v>
      </c>
      <c r="BB380" s="1">
        <v>44561</v>
      </c>
      <c r="BC380" s="1">
        <v>44110</v>
      </c>
      <c r="BD380" s="1">
        <v>44110</v>
      </c>
      <c r="BH380" s="1">
        <v>44110</v>
      </c>
      <c r="BI380" s="1">
        <v>44110</v>
      </c>
      <c r="BK380" s="1">
        <v>44134</v>
      </c>
      <c r="BL380" s="1">
        <v>44110</v>
      </c>
      <c r="BM380" s="5">
        <v>0.55005787037037035</v>
      </c>
      <c r="BN380" s="1">
        <v>44110</v>
      </c>
      <c r="BO380" s="5">
        <v>0.5649305555555556</v>
      </c>
      <c r="BP380" s="1">
        <v>44110</v>
      </c>
      <c r="BQ380" s="5">
        <v>0.5653125</v>
      </c>
      <c r="BT380" s="1">
        <v>44110</v>
      </c>
      <c r="BU380" s="5">
        <v>0.68293981481481481</v>
      </c>
      <c r="BV380" s="2">
        <v>10</v>
      </c>
      <c r="BW380" s="2">
        <v>1619</v>
      </c>
      <c r="BX380" s="2">
        <v>1619</v>
      </c>
      <c r="BY380" s="2">
        <v>90</v>
      </c>
      <c r="BZ380" s="2" t="s">
        <v>8625</v>
      </c>
      <c r="CA380" s="2" t="s">
        <v>7561</v>
      </c>
      <c r="CB380" s="2">
        <v>0</v>
      </c>
      <c r="CC380" s="2">
        <v>0</v>
      </c>
      <c r="CD380" s="2">
        <v>1619</v>
      </c>
      <c r="CE380" s="2">
        <v>5</v>
      </c>
      <c r="CF380" s="2">
        <v>1</v>
      </c>
    </row>
    <row r="381" spans="1:84" x14ac:dyDescent="0.25">
      <c r="A381" s="2" t="s">
        <v>3340</v>
      </c>
      <c r="B381" s="2" t="s">
        <v>3084</v>
      </c>
      <c r="C381" s="2" t="s">
        <v>3341</v>
      </c>
      <c r="D381" s="2" t="s">
        <v>8997</v>
      </c>
      <c r="E381" s="2" t="s">
        <v>8996</v>
      </c>
      <c r="F381" s="2" t="s">
        <v>7426</v>
      </c>
      <c r="G381" s="2" t="s">
        <v>7593</v>
      </c>
      <c r="H381" s="2" t="s">
        <v>8997</v>
      </c>
      <c r="I381" s="2" t="s">
        <v>8998</v>
      </c>
      <c r="J381" s="2" t="s">
        <v>7488</v>
      </c>
      <c r="K381" s="2" t="s">
        <v>7531</v>
      </c>
      <c r="L381" s="2">
        <v>8386</v>
      </c>
      <c r="M381" s="2" t="s">
        <v>7432</v>
      </c>
      <c r="N381" s="2" t="s">
        <v>8602</v>
      </c>
      <c r="O381" s="2">
        <v>1956.4</v>
      </c>
      <c r="P381" s="2" t="s">
        <v>7475</v>
      </c>
      <c r="R381" s="2" t="s">
        <v>7435</v>
      </c>
      <c r="S381" s="2" t="s">
        <v>7436</v>
      </c>
      <c r="T381" s="2" t="s">
        <v>7436</v>
      </c>
      <c r="U381" s="2" t="s">
        <v>7436</v>
      </c>
      <c r="V381" s="2" t="s">
        <v>7604</v>
      </c>
      <c r="W381" s="2" t="s">
        <v>7437</v>
      </c>
      <c r="X381" s="2" t="s">
        <v>7533</v>
      </c>
      <c r="Y381" s="2" t="s">
        <v>7478</v>
      </c>
      <c r="Z381" s="2" t="s">
        <v>7440</v>
      </c>
      <c r="AA381" s="2">
        <v>0</v>
      </c>
      <c r="AB381" s="2">
        <v>100</v>
      </c>
      <c r="AC381" s="2">
        <v>100</v>
      </c>
      <c r="AD381" s="2">
        <v>0</v>
      </c>
      <c r="AE381" s="2">
        <v>18509.150000000001</v>
      </c>
      <c r="AF381" s="2">
        <v>27.19</v>
      </c>
      <c r="AG381" s="2">
        <v>0</v>
      </c>
      <c r="AH381" s="2">
        <v>0</v>
      </c>
      <c r="AI381" s="2">
        <v>0</v>
      </c>
      <c r="AJ381" s="2">
        <v>0</v>
      </c>
      <c r="AK381" s="2">
        <v>18481.96</v>
      </c>
      <c r="AL381" s="2">
        <v>3015254.77</v>
      </c>
      <c r="AM381" s="2">
        <v>18481.96</v>
      </c>
      <c r="AN381" s="2">
        <v>18481.96</v>
      </c>
      <c r="AO381" s="2">
        <v>0</v>
      </c>
      <c r="AP381" s="2">
        <v>0</v>
      </c>
      <c r="AQ381" s="2">
        <v>3015254.77</v>
      </c>
      <c r="AR381" s="2">
        <v>3015227.58</v>
      </c>
      <c r="AS381" s="2">
        <v>0</v>
      </c>
      <c r="AT381" s="2">
        <v>18509.150000000001</v>
      </c>
      <c r="AU381" s="2">
        <v>0</v>
      </c>
      <c r="AV381" s="2">
        <v>0</v>
      </c>
      <c r="AW381" s="2">
        <v>0</v>
      </c>
      <c r="AX381" s="2">
        <v>18509.150000000001</v>
      </c>
      <c r="AY381" s="2" t="s">
        <v>8603</v>
      </c>
      <c r="AZ381" s="2" t="s">
        <v>8604</v>
      </c>
      <c r="BA381" s="1">
        <v>44197</v>
      </c>
      <c r="BB381" s="1">
        <v>44561</v>
      </c>
      <c r="BC381" s="1">
        <v>44110</v>
      </c>
      <c r="BD381" s="1">
        <v>44110</v>
      </c>
      <c r="BH381" s="1">
        <v>44110</v>
      </c>
      <c r="BI381" s="1">
        <v>44113</v>
      </c>
      <c r="BK381" s="1">
        <v>44165</v>
      </c>
      <c r="BL381" s="1">
        <v>44110</v>
      </c>
      <c r="BM381" s="5">
        <v>0.59209490740740744</v>
      </c>
      <c r="BN381" s="1">
        <v>44110</v>
      </c>
      <c r="BO381" s="5">
        <v>0.59418981481481481</v>
      </c>
      <c r="BP381" s="1">
        <v>44110</v>
      </c>
      <c r="BQ381" s="5">
        <v>0.59429398148148149</v>
      </c>
      <c r="BT381" s="1">
        <v>44110</v>
      </c>
      <c r="BU381" s="5">
        <v>0.68500000000000005</v>
      </c>
      <c r="BV381" s="2">
        <v>10</v>
      </c>
      <c r="BW381" s="2">
        <v>1619</v>
      </c>
      <c r="BX381" s="2">
        <v>1619</v>
      </c>
      <c r="BY381" s="2">
        <v>90</v>
      </c>
      <c r="BZ381" s="2" t="s">
        <v>8999</v>
      </c>
      <c r="CA381" s="2" t="s">
        <v>7597</v>
      </c>
      <c r="CB381" s="2">
        <v>0</v>
      </c>
      <c r="CC381" s="2">
        <v>0</v>
      </c>
      <c r="CD381" s="2">
        <v>1619</v>
      </c>
      <c r="CE381" s="2">
        <v>5</v>
      </c>
      <c r="CF381" s="2">
        <v>1</v>
      </c>
    </row>
    <row r="382" spans="1:84" x14ac:dyDescent="0.25">
      <c r="A382" s="2" t="s">
        <v>2955</v>
      </c>
      <c r="B382" s="2" t="s">
        <v>3092</v>
      </c>
      <c r="C382" s="2" t="s">
        <v>2956</v>
      </c>
      <c r="D382" s="2" t="s">
        <v>8137</v>
      </c>
      <c r="E382" s="2" t="s">
        <v>9000</v>
      </c>
      <c r="F382" s="2" t="s">
        <v>7426</v>
      </c>
      <c r="G382" s="2" t="s">
        <v>7486</v>
      </c>
      <c r="H382" s="2" t="s">
        <v>8137</v>
      </c>
      <c r="I382" s="2" t="s">
        <v>8137</v>
      </c>
      <c r="J382" s="2" t="s">
        <v>457</v>
      </c>
      <c r="K382" s="2" t="s">
        <v>7730</v>
      </c>
      <c r="L382" s="2">
        <v>1587</v>
      </c>
      <c r="M382" s="2" t="s">
        <v>7432</v>
      </c>
      <c r="N382" s="2" t="s">
        <v>8313</v>
      </c>
      <c r="O382" s="2">
        <v>1147.46</v>
      </c>
      <c r="P382" s="2" t="s">
        <v>7475</v>
      </c>
      <c r="Q382" s="2">
        <v>1147.46</v>
      </c>
      <c r="R382" s="2" t="s">
        <v>7435</v>
      </c>
      <c r="S382" s="2" t="s">
        <v>7436</v>
      </c>
      <c r="T382" s="2" t="s">
        <v>7436</v>
      </c>
      <c r="U382" s="2" t="s">
        <v>7436</v>
      </c>
      <c r="V382" s="2" t="s">
        <v>7604</v>
      </c>
      <c r="W382" s="2" t="s">
        <v>7979</v>
      </c>
      <c r="X382" s="2" t="s">
        <v>7980</v>
      </c>
      <c r="Y382" s="2" t="s">
        <v>7478</v>
      </c>
      <c r="Z382" s="2" t="s">
        <v>7440</v>
      </c>
      <c r="AA382" s="2">
        <v>0</v>
      </c>
      <c r="AB382" s="2">
        <v>48.69</v>
      </c>
      <c r="AC382" s="2">
        <v>64.08</v>
      </c>
      <c r="AD382" s="2">
        <v>0</v>
      </c>
      <c r="AE382" s="2">
        <v>1740036.84</v>
      </c>
      <c r="AF382" s="2">
        <v>0</v>
      </c>
      <c r="AG382" s="2">
        <v>0</v>
      </c>
      <c r="AH382" s="2">
        <v>0</v>
      </c>
      <c r="AI382" s="2">
        <v>0</v>
      </c>
      <c r="AJ382" s="2">
        <v>0</v>
      </c>
      <c r="AK382" s="2">
        <v>1740036.84</v>
      </c>
      <c r="AL382" s="2">
        <v>2485766.92</v>
      </c>
      <c r="AM382" s="2">
        <v>1740036.84</v>
      </c>
      <c r="AN382" s="2">
        <v>847178.67</v>
      </c>
      <c r="AO382" s="2">
        <v>892858.17</v>
      </c>
      <c r="AP382" s="2">
        <v>0</v>
      </c>
      <c r="AQ382" s="2">
        <v>2485766.92</v>
      </c>
      <c r="AR382" s="2">
        <v>1592908.75</v>
      </c>
      <c r="AS382" s="2">
        <v>892858.17</v>
      </c>
      <c r="AT382" s="2">
        <v>1740036.84</v>
      </c>
      <c r="AU382" s="2">
        <v>0</v>
      </c>
      <c r="AV382" s="2">
        <v>0</v>
      </c>
      <c r="AW382" s="2">
        <v>0</v>
      </c>
      <c r="AX382" s="2">
        <v>1740036.84</v>
      </c>
      <c r="AY382" s="2" t="s">
        <v>8459</v>
      </c>
      <c r="AZ382" s="2" t="s">
        <v>8460</v>
      </c>
      <c r="BA382" s="1">
        <v>44197</v>
      </c>
      <c r="BB382" s="1">
        <v>44561</v>
      </c>
      <c r="BC382" s="1">
        <v>44110</v>
      </c>
      <c r="BD382" s="1">
        <v>44110</v>
      </c>
      <c r="BH382" s="1">
        <v>44110</v>
      </c>
      <c r="BI382" s="1">
        <v>44112</v>
      </c>
      <c r="BK382" s="1">
        <v>44174</v>
      </c>
      <c r="BL382" s="1">
        <v>44110</v>
      </c>
      <c r="BM382" s="5">
        <v>0.59810185185185183</v>
      </c>
      <c r="BN382" s="1">
        <v>44110</v>
      </c>
      <c r="BO382" s="5">
        <v>0.60197916666666662</v>
      </c>
      <c r="BP382" s="1">
        <v>44110</v>
      </c>
      <c r="BQ382" s="5">
        <v>0.60209490740740745</v>
      </c>
      <c r="BT382" s="1">
        <v>44110</v>
      </c>
      <c r="BU382" s="5">
        <v>0.68799768518518523</v>
      </c>
      <c r="BV382" s="2">
        <v>10</v>
      </c>
      <c r="BW382" s="2">
        <v>1619</v>
      </c>
      <c r="BX382" s="2">
        <v>1619</v>
      </c>
      <c r="BY382" s="2">
        <v>90</v>
      </c>
      <c r="BZ382" s="2" t="s">
        <v>8138</v>
      </c>
      <c r="CA382" s="2" t="s">
        <v>7497</v>
      </c>
      <c r="CB382" s="2">
        <v>0</v>
      </c>
      <c r="CC382" s="2">
        <v>0</v>
      </c>
      <c r="CD382" s="2">
        <v>1619</v>
      </c>
      <c r="CE382" s="2">
        <v>5</v>
      </c>
      <c r="CF382" s="2">
        <v>1</v>
      </c>
    </row>
    <row r="383" spans="1:84" x14ac:dyDescent="0.25">
      <c r="A383" s="2" t="s">
        <v>3126</v>
      </c>
      <c r="B383" s="2" t="s">
        <v>9001</v>
      </c>
      <c r="C383" s="2" t="s">
        <v>3125</v>
      </c>
      <c r="D383" s="2" t="s">
        <v>8019</v>
      </c>
      <c r="E383" s="2" t="s">
        <v>9002</v>
      </c>
      <c r="F383" s="2" t="s">
        <v>7426</v>
      </c>
      <c r="G383" s="2" t="s">
        <v>7470</v>
      </c>
      <c r="H383" s="2" t="s">
        <v>8019</v>
      </c>
      <c r="I383" s="2" t="s">
        <v>8019</v>
      </c>
      <c r="J383" s="2" t="s">
        <v>8596</v>
      </c>
      <c r="K383" s="2" t="s">
        <v>8597</v>
      </c>
      <c r="L383" s="2">
        <v>986</v>
      </c>
      <c r="M383" s="2" t="s">
        <v>7432</v>
      </c>
      <c r="N383" s="2" t="s">
        <v>8969</v>
      </c>
      <c r="O383" s="2">
        <v>399.23</v>
      </c>
      <c r="P383" s="2" t="s">
        <v>7613</v>
      </c>
      <c r="R383" s="2" t="s">
        <v>7435</v>
      </c>
      <c r="S383" s="2" t="s">
        <v>7436</v>
      </c>
      <c r="T383" s="2" t="s">
        <v>7436</v>
      </c>
      <c r="U383" s="2" t="s">
        <v>7436</v>
      </c>
      <c r="V383" s="2" t="s">
        <v>7604</v>
      </c>
      <c r="W383" s="2" t="s">
        <v>7437</v>
      </c>
      <c r="X383" s="2" t="s">
        <v>8970</v>
      </c>
      <c r="Y383" s="2" t="s">
        <v>7523</v>
      </c>
      <c r="Z383" s="2" t="s">
        <v>7440</v>
      </c>
      <c r="AA383" s="2">
        <v>0</v>
      </c>
      <c r="AB383" s="2">
        <v>100</v>
      </c>
      <c r="AC383" s="2">
        <v>100</v>
      </c>
      <c r="AD383" s="2">
        <v>0</v>
      </c>
      <c r="AE383" s="2">
        <v>494336.93</v>
      </c>
      <c r="AF383" s="2">
        <v>0</v>
      </c>
      <c r="AG383" s="2">
        <v>0</v>
      </c>
      <c r="AH383" s="2">
        <v>0</v>
      </c>
      <c r="AI383" s="2">
        <v>0</v>
      </c>
      <c r="AJ383" s="2">
        <v>0</v>
      </c>
      <c r="AK383" s="2">
        <v>494336.93</v>
      </c>
      <c r="AL383" s="2">
        <v>4562723.47</v>
      </c>
      <c r="AM383" s="2">
        <v>494336.93</v>
      </c>
      <c r="AN383" s="2">
        <v>494336.93</v>
      </c>
      <c r="AO383" s="2">
        <v>0</v>
      </c>
      <c r="AP383" s="2">
        <v>0</v>
      </c>
      <c r="AQ383" s="2">
        <v>4562723.47</v>
      </c>
      <c r="AR383" s="2">
        <v>4562723.47</v>
      </c>
      <c r="AS383" s="2">
        <v>0</v>
      </c>
      <c r="AT383" s="2">
        <v>494336.93</v>
      </c>
      <c r="AU383" s="2">
        <v>0</v>
      </c>
      <c r="AV383" s="2">
        <v>0</v>
      </c>
      <c r="AW383" s="2">
        <v>0</v>
      </c>
      <c r="AX383" s="2">
        <v>494336.93</v>
      </c>
      <c r="AY383" s="2" t="s">
        <v>8599</v>
      </c>
      <c r="AZ383" s="2" t="s">
        <v>7535</v>
      </c>
      <c r="BA383" s="1">
        <v>44197</v>
      </c>
      <c r="BB383" s="1">
        <v>44561</v>
      </c>
      <c r="BC383" s="1">
        <v>44110</v>
      </c>
      <c r="BD383" s="1">
        <v>44110</v>
      </c>
      <c r="BH383" s="1">
        <v>44110</v>
      </c>
      <c r="BI383" s="1">
        <v>44124</v>
      </c>
      <c r="BK383" s="1">
        <v>44166</v>
      </c>
      <c r="BL383" s="1">
        <v>44110</v>
      </c>
      <c r="BM383" s="5">
        <v>0.70248842592592597</v>
      </c>
      <c r="BN383" s="1">
        <v>44110</v>
      </c>
      <c r="BO383" s="5">
        <v>0.70748842592592598</v>
      </c>
      <c r="BP383" s="1">
        <v>44110</v>
      </c>
      <c r="BQ383" s="5">
        <v>0.70761574074074074</v>
      </c>
      <c r="BT383" s="1">
        <v>44110</v>
      </c>
      <c r="BU383" s="5">
        <v>0.71760416666666671</v>
      </c>
      <c r="BV383" s="2">
        <v>10</v>
      </c>
      <c r="BW383" s="2">
        <v>1619</v>
      </c>
      <c r="BX383" s="2">
        <v>1619</v>
      </c>
      <c r="BY383" s="2">
        <v>91</v>
      </c>
      <c r="BZ383" s="2" t="s">
        <v>8022</v>
      </c>
      <c r="CA383" s="2" t="s">
        <v>7483</v>
      </c>
      <c r="CB383" s="2">
        <v>0</v>
      </c>
      <c r="CC383" s="2">
        <v>0</v>
      </c>
      <c r="CD383" s="2">
        <v>1619</v>
      </c>
      <c r="CE383" s="2">
        <v>5</v>
      </c>
      <c r="CF383" s="2">
        <v>1</v>
      </c>
    </row>
    <row r="384" spans="1:84" x14ac:dyDescent="0.25">
      <c r="A384" s="2" t="s">
        <v>3053</v>
      </c>
      <c r="B384" s="2" t="s">
        <v>9003</v>
      </c>
      <c r="C384" s="2" t="s">
        <v>3054</v>
      </c>
      <c r="D384" s="2" t="s">
        <v>8019</v>
      </c>
      <c r="E384" s="2" t="s">
        <v>9004</v>
      </c>
      <c r="F384" s="2" t="s">
        <v>7426</v>
      </c>
      <c r="G384" s="2" t="s">
        <v>7470</v>
      </c>
      <c r="H384" s="2" t="s">
        <v>8019</v>
      </c>
      <c r="I384" s="2" t="s">
        <v>8019</v>
      </c>
      <c r="J384" s="2" t="s">
        <v>8596</v>
      </c>
      <c r="K384" s="2" t="s">
        <v>8597</v>
      </c>
      <c r="L384" s="2">
        <v>986</v>
      </c>
      <c r="M384" s="2" t="s">
        <v>7432</v>
      </c>
      <c r="N384" s="2" t="s">
        <v>8969</v>
      </c>
      <c r="O384" s="2">
        <v>534.02</v>
      </c>
      <c r="P384" s="2" t="s">
        <v>7613</v>
      </c>
      <c r="Q384" s="2">
        <v>534.02</v>
      </c>
      <c r="R384" s="2" t="s">
        <v>7435</v>
      </c>
      <c r="S384" s="2" t="s">
        <v>7436</v>
      </c>
      <c r="T384" s="2" t="s">
        <v>7436</v>
      </c>
      <c r="U384" s="2" t="s">
        <v>7436</v>
      </c>
      <c r="V384" s="2" t="s">
        <v>7604</v>
      </c>
      <c r="W384" s="2" t="s">
        <v>7437</v>
      </c>
      <c r="X384" s="2" t="s">
        <v>8970</v>
      </c>
      <c r="Y384" s="2" t="s">
        <v>7523</v>
      </c>
      <c r="Z384" s="2" t="s">
        <v>7440</v>
      </c>
      <c r="AA384" s="2">
        <v>0</v>
      </c>
      <c r="AB384" s="2">
        <v>100</v>
      </c>
      <c r="AC384" s="2">
        <v>100</v>
      </c>
      <c r="AD384" s="2">
        <v>0</v>
      </c>
      <c r="AE384" s="2">
        <v>3561520.25</v>
      </c>
      <c r="AF384" s="2">
        <v>0</v>
      </c>
      <c r="AG384" s="2">
        <v>0</v>
      </c>
      <c r="AH384" s="2">
        <v>0</v>
      </c>
      <c r="AI384" s="2">
        <v>0</v>
      </c>
      <c r="AJ384" s="2">
        <v>0</v>
      </c>
      <c r="AK384" s="2">
        <v>3561520.25</v>
      </c>
      <c r="AL384" s="2">
        <v>5090558.34</v>
      </c>
      <c r="AM384" s="2">
        <v>3561520.25</v>
      </c>
      <c r="AN384" s="2">
        <v>3561520.25</v>
      </c>
      <c r="AO384" s="2">
        <v>0</v>
      </c>
      <c r="AP384" s="2">
        <v>0</v>
      </c>
      <c r="AQ384" s="2">
        <v>5090558.34</v>
      </c>
      <c r="AR384" s="2">
        <v>5090558.34</v>
      </c>
      <c r="AS384" s="2">
        <v>0</v>
      </c>
      <c r="AT384" s="2">
        <v>3561520.25</v>
      </c>
      <c r="AU384" s="2">
        <v>0</v>
      </c>
      <c r="AV384" s="2">
        <v>0</v>
      </c>
      <c r="AW384" s="2">
        <v>0</v>
      </c>
      <c r="AX384" s="2">
        <v>3561520.25</v>
      </c>
      <c r="AY384" s="2" t="s">
        <v>8599</v>
      </c>
      <c r="AZ384" s="2" t="s">
        <v>7535</v>
      </c>
      <c r="BA384" s="1">
        <v>44197</v>
      </c>
      <c r="BB384" s="1">
        <v>44561</v>
      </c>
      <c r="BC384" s="1">
        <v>44110</v>
      </c>
      <c r="BD384" s="1">
        <v>44110</v>
      </c>
      <c r="BH384" s="1">
        <v>44110</v>
      </c>
      <c r="BI384" s="1">
        <v>44123</v>
      </c>
      <c r="BK384" s="1">
        <v>44166</v>
      </c>
      <c r="BL384" s="1">
        <v>44110</v>
      </c>
      <c r="BM384" s="5">
        <v>0.71611111111111114</v>
      </c>
      <c r="BN384" s="1">
        <v>44110</v>
      </c>
      <c r="BO384" s="5">
        <v>0.71847222222222218</v>
      </c>
      <c r="BP384" s="1">
        <v>44110</v>
      </c>
      <c r="BQ384" s="5">
        <v>0.71858796296296301</v>
      </c>
      <c r="BT384" s="1">
        <v>44110</v>
      </c>
      <c r="BU384" s="5">
        <v>0.72021990740740738</v>
      </c>
      <c r="BV384" s="2">
        <v>10</v>
      </c>
      <c r="BW384" s="2">
        <v>1619</v>
      </c>
      <c r="BX384" s="2">
        <v>1619</v>
      </c>
      <c r="BY384" s="2">
        <v>91</v>
      </c>
      <c r="BZ384" s="2" t="s">
        <v>8022</v>
      </c>
      <c r="CA384" s="2" t="s">
        <v>7483</v>
      </c>
      <c r="CB384" s="2">
        <v>0</v>
      </c>
      <c r="CC384" s="2">
        <v>0</v>
      </c>
      <c r="CD384" s="2">
        <v>1619</v>
      </c>
      <c r="CE384" s="2">
        <v>5</v>
      </c>
      <c r="CF384" s="2">
        <v>1</v>
      </c>
    </row>
    <row r="385" spans="1:84" x14ac:dyDescent="0.25">
      <c r="A385" s="2" t="s">
        <v>3052</v>
      </c>
      <c r="B385" s="2" t="s">
        <v>9005</v>
      </c>
      <c r="C385" s="2" t="s">
        <v>3051</v>
      </c>
      <c r="D385" s="2" t="s">
        <v>8019</v>
      </c>
      <c r="E385" s="2" t="s">
        <v>9006</v>
      </c>
      <c r="F385" s="2" t="s">
        <v>7426</v>
      </c>
      <c r="G385" s="2" t="s">
        <v>7470</v>
      </c>
      <c r="H385" s="2" t="s">
        <v>8019</v>
      </c>
      <c r="I385" s="2" t="s">
        <v>8019</v>
      </c>
      <c r="J385" s="2" t="s">
        <v>8596</v>
      </c>
      <c r="K385" s="2" t="s">
        <v>8597</v>
      </c>
      <c r="L385" s="2">
        <v>986</v>
      </c>
      <c r="M385" s="2" t="s">
        <v>7432</v>
      </c>
      <c r="N385" s="2" t="s">
        <v>8969</v>
      </c>
      <c r="O385" s="2">
        <v>600.96</v>
      </c>
      <c r="P385" s="2" t="s">
        <v>7613</v>
      </c>
      <c r="R385" s="2" t="s">
        <v>7435</v>
      </c>
      <c r="S385" s="2" t="s">
        <v>7436</v>
      </c>
      <c r="T385" s="2" t="s">
        <v>7436</v>
      </c>
      <c r="U385" s="2" t="s">
        <v>7436</v>
      </c>
      <c r="V385" s="2" t="s">
        <v>7604</v>
      </c>
      <c r="W385" s="2" t="s">
        <v>7437</v>
      </c>
      <c r="X385" s="2" t="s">
        <v>8970</v>
      </c>
      <c r="Y385" s="2" t="s">
        <v>7523</v>
      </c>
      <c r="Z385" s="2" t="s">
        <v>7440</v>
      </c>
      <c r="AA385" s="2">
        <v>0</v>
      </c>
      <c r="AB385" s="2">
        <v>100</v>
      </c>
      <c r="AC385" s="2">
        <v>100</v>
      </c>
      <c r="AD385" s="2">
        <v>0</v>
      </c>
      <c r="AE385" s="2">
        <v>3190971.17</v>
      </c>
      <c r="AF385" s="2">
        <v>0</v>
      </c>
      <c r="AG385" s="2">
        <v>0</v>
      </c>
      <c r="AH385" s="2">
        <v>0</v>
      </c>
      <c r="AI385" s="2">
        <v>0</v>
      </c>
      <c r="AJ385" s="2">
        <v>0</v>
      </c>
      <c r="AK385" s="2">
        <v>3190971.17</v>
      </c>
      <c r="AL385" s="2">
        <v>4561610.75</v>
      </c>
      <c r="AM385" s="2">
        <v>3190971.17</v>
      </c>
      <c r="AN385" s="2">
        <v>3190971.17</v>
      </c>
      <c r="AO385" s="2">
        <v>0</v>
      </c>
      <c r="AP385" s="2">
        <v>0</v>
      </c>
      <c r="AQ385" s="2">
        <v>4561610.75</v>
      </c>
      <c r="AR385" s="2">
        <v>4561610.75</v>
      </c>
      <c r="AS385" s="2">
        <v>0</v>
      </c>
      <c r="AT385" s="2">
        <v>3190971.17</v>
      </c>
      <c r="AU385" s="2">
        <v>0</v>
      </c>
      <c r="AV385" s="2">
        <v>0</v>
      </c>
      <c r="AW385" s="2">
        <v>0</v>
      </c>
      <c r="AX385" s="2">
        <v>3190971.17</v>
      </c>
      <c r="AY385" s="2" t="s">
        <v>8599</v>
      </c>
      <c r="AZ385" s="2" t="s">
        <v>7535</v>
      </c>
      <c r="BA385" s="1">
        <v>44197</v>
      </c>
      <c r="BB385" s="1">
        <v>44561</v>
      </c>
      <c r="BC385" s="1">
        <v>44111</v>
      </c>
      <c r="BD385" s="1">
        <v>44111</v>
      </c>
      <c r="BH385" s="1">
        <v>44111</v>
      </c>
      <c r="BI385" s="1">
        <v>44123</v>
      </c>
      <c r="BK385" s="1">
        <v>44162</v>
      </c>
      <c r="BL385" s="1">
        <v>44111</v>
      </c>
      <c r="BM385" s="5">
        <v>0.48651620370370369</v>
      </c>
      <c r="BN385" s="1">
        <v>44111</v>
      </c>
      <c r="BO385" s="5">
        <v>0.49042824074074076</v>
      </c>
      <c r="BP385" s="1">
        <v>44111</v>
      </c>
      <c r="BQ385" s="5">
        <v>0.49106481481481479</v>
      </c>
      <c r="BT385" s="1">
        <v>44111</v>
      </c>
      <c r="BU385" s="5">
        <v>0.53228009259259257</v>
      </c>
      <c r="BV385" s="2">
        <v>10</v>
      </c>
      <c r="BW385" s="2">
        <v>1619</v>
      </c>
      <c r="BX385" s="2">
        <v>1619</v>
      </c>
      <c r="BY385" s="2">
        <v>91</v>
      </c>
      <c r="BZ385" s="2" t="s">
        <v>8022</v>
      </c>
      <c r="CA385" s="2" t="s">
        <v>7483</v>
      </c>
      <c r="CB385" s="2">
        <v>0</v>
      </c>
      <c r="CC385" s="2">
        <v>0</v>
      </c>
      <c r="CD385" s="2">
        <v>1619</v>
      </c>
      <c r="CE385" s="2">
        <v>5</v>
      </c>
      <c r="CF385" s="2">
        <v>1</v>
      </c>
    </row>
    <row r="386" spans="1:84" x14ac:dyDescent="0.25">
      <c r="A386" s="2" t="s">
        <v>3048</v>
      </c>
      <c r="B386" s="2" t="s">
        <v>3095</v>
      </c>
      <c r="C386" s="2" t="s">
        <v>3046</v>
      </c>
      <c r="D386" s="2" t="s">
        <v>8019</v>
      </c>
      <c r="E386" s="2" t="s">
        <v>9007</v>
      </c>
      <c r="F386" s="2" t="s">
        <v>7426</v>
      </c>
      <c r="G386" s="2" t="s">
        <v>7470</v>
      </c>
      <c r="H386" s="2" t="s">
        <v>8019</v>
      </c>
      <c r="I386" s="2" t="s">
        <v>8019</v>
      </c>
      <c r="J386" s="2" t="s">
        <v>8596</v>
      </c>
      <c r="K386" s="2" t="s">
        <v>8597</v>
      </c>
      <c r="L386" s="2">
        <v>986</v>
      </c>
      <c r="M386" s="2" t="s">
        <v>7432</v>
      </c>
      <c r="N386" s="2" t="s">
        <v>8969</v>
      </c>
      <c r="O386" s="2">
        <v>681.25</v>
      </c>
      <c r="P386" s="2" t="s">
        <v>7613</v>
      </c>
      <c r="Q386" s="2">
        <v>681.25</v>
      </c>
      <c r="R386" s="2" t="s">
        <v>7435</v>
      </c>
      <c r="S386" s="2" t="s">
        <v>7436</v>
      </c>
      <c r="T386" s="2" t="s">
        <v>7436</v>
      </c>
      <c r="U386" s="2" t="s">
        <v>7436</v>
      </c>
      <c r="V386" s="2" t="s">
        <v>7604</v>
      </c>
      <c r="W386" s="2" t="s">
        <v>7437</v>
      </c>
      <c r="X386" s="2" t="s">
        <v>8970</v>
      </c>
      <c r="Y386" s="2" t="s">
        <v>7523</v>
      </c>
      <c r="Z386" s="2" t="s">
        <v>7440</v>
      </c>
      <c r="AA386" s="2">
        <v>0</v>
      </c>
      <c r="AB386" s="2">
        <v>100</v>
      </c>
      <c r="AC386" s="2">
        <v>100</v>
      </c>
      <c r="AD386" s="2">
        <v>0</v>
      </c>
      <c r="AE386" s="2">
        <v>566805.35</v>
      </c>
      <c r="AF386" s="2">
        <v>0</v>
      </c>
      <c r="AG386" s="2">
        <v>0</v>
      </c>
      <c r="AH386" s="2">
        <v>0</v>
      </c>
      <c r="AI386" s="2">
        <v>0</v>
      </c>
      <c r="AJ386" s="2">
        <v>0</v>
      </c>
      <c r="AK386" s="2">
        <v>566805.35</v>
      </c>
      <c r="AL386" s="2">
        <v>5512228.8700000001</v>
      </c>
      <c r="AM386" s="2">
        <v>566805.35</v>
      </c>
      <c r="AN386" s="2">
        <v>566805.35</v>
      </c>
      <c r="AO386" s="2">
        <v>0</v>
      </c>
      <c r="AP386" s="2">
        <v>0</v>
      </c>
      <c r="AQ386" s="2">
        <v>5512228.8700000001</v>
      </c>
      <c r="AR386" s="2">
        <v>5512228.8700000001</v>
      </c>
      <c r="AS386" s="2">
        <v>0</v>
      </c>
      <c r="AT386" s="2">
        <v>566805.35</v>
      </c>
      <c r="AU386" s="2">
        <v>0</v>
      </c>
      <c r="AV386" s="2">
        <v>0</v>
      </c>
      <c r="AW386" s="2">
        <v>0</v>
      </c>
      <c r="AX386" s="2">
        <v>566805.35</v>
      </c>
      <c r="AY386" s="2" t="s">
        <v>8599</v>
      </c>
      <c r="AZ386" s="2" t="s">
        <v>7535</v>
      </c>
      <c r="BA386" s="1">
        <v>44197</v>
      </c>
      <c r="BB386" s="1">
        <v>44561</v>
      </c>
      <c r="BC386" s="1">
        <v>44111</v>
      </c>
      <c r="BD386" s="1">
        <v>44111</v>
      </c>
      <c r="BH386" s="1">
        <v>44111</v>
      </c>
      <c r="BI386" s="1">
        <v>44123</v>
      </c>
      <c r="BK386" s="1">
        <v>44166</v>
      </c>
      <c r="BL386" s="1">
        <v>44111</v>
      </c>
      <c r="BM386" s="5">
        <v>0.49787037037037035</v>
      </c>
      <c r="BN386" s="1">
        <v>44111</v>
      </c>
      <c r="BO386" s="5">
        <v>0.49936342592592592</v>
      </c>
      <c r="BP386" s="1">
        <v>44111</v>
      </c>
      <c r="BQ386" s="5">
        <v>0.49949074074074074</v>
      </c>
      <c r="BT386" s="1">
        <v>44111</v>
      </c>
      <c r="BU386" s="5">
        <v>0.53228009259259257</v>
      </c>
      <c r="BV386" s="2">
        <v>10</v>
      </c>
      <c r="BW386" s="2">
        <v>1619</v>
      </c>
      <c r="BX386" s="2">
        <v>1619</v>
      </c>
      <c r="BY386" s="2">
        <v>91</v>
      </c>
      <c r="BZ386" s="2" t="s">
        <v>8022</v>
      </c>
      <c r="CA386" s="2" t="s">
        <v>7483</v>
      </c>
      <c r="CB386" s="2">
        <v>0</v>
      </c>
      <c r="CC386" s="2">
        <v>0</v>
      </c>
      <c r="CD386" s="2">
        <v>1619</v>
      </c>
      <c r="CE386" s="2">
        <v>5</v>
      </c>
      <c r="CF386" s="2">
        <v>1</v>
      </c>
    </row>
    <row r="387" spans="1:84" x14ac:dyDescent="0.25">
      <c r="A387" s="2" t="s">
        <v>2954</v>
      </c>
      <c r="B387" s="2" t="s">
        <v>3098</v>
      </c>
      <c r="C387" s="2" t="s">
        <v>2952</v>
      </c>
      <c r="D387" s="2" t="s">
        <v>8466</v>
      </c>
      <c r="E387" s="2" t="s">
        <v>9008</v>
      </c>
      <c r="F387" s="2" t="s">
        <v>7426</v>
      </c>
      <c r="G387" s="2" t="s">
        <v>8102</v>
      </c>
      <c r="H387" s="2" t="s">
        <v>8466</v>
      </c>
      <c r="I387" s="2" t="s">
        <v>8466</v>
      </c>
      <c r="J387" s="2" t="s">
        <v>7488</v>
      </c>
      <c r="K387" s="2" t="s">
        <v>7531</v>
      </c>
      <c r="L387" s="2">
        <v>1874</v>
      </c>
      <c r="M387" s="2" t="s">
        <v>7432</v>
      </c>
      <c r="N387" s="2" t="s">
        <v>8969</v>
      </c>
      <c r="O387" s="2">
        <v>443.27</v>
      </c>
      <c r="P387" s="2" t="s">
        <v>7613</v>
      </c>
      <c r="Q387" s="2">
        <v>443.27</v>
      </c>
      <c r="R387" s="2" t="s">
        <v>7435</v>
      </c>
      <c r="S387" s="2" t="s">
        <v>7436</v>
      </c>
      <c r="T387" s="2" t="s">
        <v>7436</v>
      </c>
      <c r="U387" s="2" t="s">
        <v>7436</v>
      </c>
      <c r="V387" s="2" t="s">
        <v>7604</v>
      </c>
      <c r="W387" s="2" t="s">
        <v>7437</v>
      </c>
      <c r="X387" s="2" t="s">
        <v>7533</v>
      </c>
      <c r="Y387" s="2" t="s">
        <v>7493</v>
      </c>
      <c r="Z387" s="2" t="s">
        <v>7440</v>
      </c>
      <c r="AA387" s="2">
        <v>0</v>
      </c>
      <c r="AB387" s="2">
        <v>100</v>
      </c>
      <c r="AC387" s="2">
        <v>100</v>
      </c>
      <c r="AD387" s="2">
        <v>0</v>
      </c>
      <c r="AE387" s="2">
        <v>861331.06</v>
      </c>
      <c r="AF387" s="2">
        <v>0</v>
      </c>
      <c r="AG387" s="2">
        <v>0</v>
      </c>
      <c r="AH387" s="2">
        <v>0</v>
      </c>
      <c r="AI387" s="2">
        <v>0</v>
      </c>
      <c r="AJ387" s="2">
        <v>0</v>
      </c>
      <c r="AK387" s="2">
        <v>861331.06</v>
      </c>
      <c r="AL387" s="2">
        <v>2602622.11</v>
      </c>
      <c r="AM387" s="2">
        <v>861331.06</v>
      </c>
      <c r="AN387" s="2">
        <v>861331.06</v>
      </c>
      <c r="AO387" s="2">
        <v>0</v>
      </c>
      <c r="AP387" s="2">
        <v>0</v>
      </c>
      <c r="AQ387" s="2">
        <v>2602622.11</v>
      </c>
      <c r="AR387" s="2">
        <v>2602622.11</v>
      </c>
      <c r="AS387" s="2">
        <v>0</v>
      </c>
      <c r="AT387" s="2">
        <v>861331.06</v>
      </c>
      <c r="AU387" s="2">
        <v>0</v>
      </c>
      <c r="AV387" s="2">
        <v>0</v>
      </c>
      <c r="AW387" s="2">
        <v>0</v>
      </c>
      <c r="AX387" s="2">
        <v>861331.06</v>
      </c>
      <c r="AY387" s="2" t="s">
        <v>7788</v>
      </c>
      <c r="AZ387" s="2" t="s">
        <v>7535</v>
      </c>
      <c r="BA387" s="1">
        <v>44197</v>
      </c>
      <c r="BB387" s="1">
        <v>44561</v>
      </c>
      <c r="BC387" s="1">
        <v>44111</v>
      </c>
      <c r="BD387" s="1">
        <v>44111</v>
      </c>
      <c r="BH387" s="1">
        <v>44111</v>
      </c>
      <c r="BI387" s="1">
        <v>44111</v>
      </c>
      <c r="BK387" s="1">
        <v>44165</v>
      </c>
      <c r="BL387" s="1">
        <v>44111</v>
      </c>
      <c r="BM387" s="5">
        <v>0.50427083333333333</v>
      </c>
      <c r="BN387" s="1">
        <v>44111</v>
      </c>
      <c r="BO387" s="5">
        <v>0.50591435185185185</v>
      </c>
      <c r="BP387" s="1">
        <v>44111</v>
      </c>
      <c r="BQ387" s="5">
        <v>0.50604166666666661</v>
      </c>
      <c r="BT387" s="1">
        <v>44111</v>
      </c>
      <c r="BU387" s="5">
        <v>0.53228009259259257</v>
      </c>
      <c r="BV387" s="2">
        <v>10</v>
      </c>
      <c r="BW387" s="2">
        <v>1619</v>
      </c>
      <c r="BX387" s="2">
        <v>1619</v>
      </c>
      <c r="BY387" s="2">
        <v>91</v>
      </c>
      <c r="BZ387" s="2" t="s">
        <v>8469</v>
      </c>
      <c r="CA387" s="2" t="s">
        <v>7608</v>
      </c>
      <c r="CB387" s="2">
        <v>0</v>
      </c>
      <c r="CC387" s="2">
        <v>0</v>
      </c>
      <c r="CD387" s="2">
        <v>1619</v>
      </c>
      <c r="CE387" s="2">
        <v>5</v>
      </c>
      <c r="CF387" s="2">
        <v>1</v>
      </c>
    </row>
    <row r="388" spans="1:84" x14ac:dyDescent="0.25">
      <c r="A388" s="2" t="s">
        <v>3816</v>
      </c>
      <c r="B388" s="2" t="s">
        <v>3103</v>
      </c>
      <c r="C388" s="2" t="s">
        <v>3817</v>
      </c>
      <c r="D388" s="2" t="s">
        <v>7758</v>
      </c>
      <c r="E388" s="2" t="s">
        <v>9009</v>
      </c>
      <c r="F388" s="2" t="s">
        <v>7757</v>
      </c>
      <c r="G388" s="2" t="s">
        <v>7758</v>
      </c>
      <c r="H388" s="2" t="s">
        <v>7758</v>
      </c>
      <c r="I388" s="2" t="s">
        <v>7758</v>
      </c>
      <c r="J388" s="2" t="s">
        <v>42</v>
      </c>
      <c r="K388" s="2" t="s">
        <v>7759</v>
      </c>
      <c r="L388" s="2">
        <v>7156369</v>
      </c>
      <c r="M388" s="2" t="s">
        <v>7432</v>
      </c>
      <c r="N388" s="2" t="s">
        <v>7766</v>
      </c>
      <c r="O388" s="2">
        <v>21</v>
      </c>
      <c r="P388" s="2" t="s">
        <v>7767</v>
      </c>
      <c r="Q388" s="2">
        <v>21</v>
      </c>
      <c r="R388" s="2" t="s">
        <v>7435</v>
      </c>
      <c r="S388" s="2" t="s">
        <v>7436</v>
      </c>
      <c r="T388" s="2" t="s">
        <v>7436</v>
      </c>
      <c r="U388" s="2" t="s">
        <v>7436</v>
      </c>
      <c r="V388" s="2" t="s">
        <v>7604</v>
      </c>
      <c r="W388" s="2" t="s">
        <v>7437</v>
      </c>
      <c r="X388" s="2" t="s">
        <v>7761</v>
      </c>
      <c r="Y388" s="2" t="s">
        <v>8385</v>
      </c>
      <c r="Z388" s="2" t="s">
        <v>7479</v>
      </c>
      <c r="AA388" s="2">
        <v>0</v>
      </c>
      <c r="AB388" s="2">
        <v>100</v>
      </c>
      <c r="AC388" s="2">
        <v>100</v>
      </c>
      <c r="AD388" s="2">
        <v>0</v>
      </c>
      <c r="AE388" s="2">
        <v>851556.18</v>
      </c>
      <c r="AF388" s="2">
        <v>0</v>
      </c>
      <c r="AG388" s="2">
        <v>0</v>
      </c>
      <c r="AH388" s="2">
        <v>0</v>
      </c>
      <c r="AI388" s="2">
        <v>0</v>
      </c>
      <c r="AJ388" s="2">
        <v>0</v>
      </c>
      <c r="AK388" s="2">
        <v>851556.18</v>
      </c>
      <c r="AL388" s="2">
        <v>1216508.83</v>
      </c>
      <c r="AM388" s="2">
        <v>851556.18</v>
      </c>
      <c r="AN388" s="2">
        <v>851556.18</v>
      </c>
      <c r="AO388" s="2">
        <v>0</v>
      </c>
      <c r="AP388" s="2">
        <v>0</v>
      </c>
      <c r="AQ388" s="2">
        <v>1216508.83</v>
      </c>
      <c r="AR388" s="2">
        <v>1216508.83</v>
      </c>
      <c r="AS388" s="2">
        <v>0</v>
      </c>
      <c r="AT388" s="2">
        <v>851556.18</v>
      </c>
      <c r="AU388" s="2">
        <v>0</v>
      </c>
      <c r="AV388" s="2">
        <v>0</v>
      </c>
      <c r="AW388" s="2">
        <v>0</v>
      </c>
      <c r="AX388" s="2">
        <v>851556.18</v>
      </c>
      <c r="AY388" s="2" t="s">
        <v>7763</v>
      </c>
      <c r="AZ388" s="2" t="s">
        <v>7764</v>
      </c>
      <c r="BA388" s="1">
        <v>44197</v>
      </c>
      <c r="BB388" s="1">
        <v>44561</v>
      </c>
      <c r="BC388" s="1">
        <v>44112</v>
      </c>
      <c r="BD388" s="1">
        <v>44112</v>
      </c>
      <c r="BH388" s="1">
        <v>44112</v>
      </c>
      <c r="BI388" s="1">
        <v>44158</v>
      </c>
      <c r="BK388" s="1">
        <v>44165</v>
      </c>
      <c r="BL388" s="1">
        <v>44112</v>
      </c>
      <c r="BM388" s="5">
        <v>0.4707175925925926</v>
      </c>
      <c r="BN388" s="1">
        <v>44112</v>
      </c>
      <c r="BO388" s="5">
        <v>0.47252314814814816</v>
      </c>
      <c r="BP388" s="1">
        <v>44112</v>
      </c>
      <c r="BQ388" s="5">
        <v>0.49722222222222223</v>
      </c>
      <c r="BR388" s="1">
        <v>44112</v>
      </c>
      <c r="BS388" s="5">
        <v>0.49539351851851854</v>
      </c>
      <c r="BT388" s="1">
        <v>44112</v>
      </c>
      <c r="BU388" s="5">
        <v>0.51442129629629629</v>
      </c>
      <c r="BV388" s="2">
        <v>10</v>
      </c>
      <c r="BW388" s="2">
        <v>1619</v>
      </c>
      <c r="BX388" s="2">
        <v>1619</v>
      </c>
      <c r="BY388" s="2">
        <v>140</v>
      </c>
      <c r="CB388" s="2">
        <v>0</v>
      </c>
      <c r="CC388" s="2">
        <v>0</v>
      </c>
      <c r="CD388" s="2">
        <v>1619</v>
      </c>
      <c r="CE388" s="2">
        <v>5</v>
      </c>
      <c r="CF388" s="2">
        <v>1</v>
      </c>
    </row>
    <row r="389" spans="1:84" x14ac:dyDescent="0.25">
      <c r="A389" s="2" t="s">
        <v>2989</v>
      </c>
      <c r="B389" s="2" t="s">
        <v>3106</v>
      </c>
      <c r="C389" s="2" t="s">
        <v>2990</v>
      </c>
      <c r="D389" s="2" t="s">
        <v>7513</v>
      </c>
      <c r="E389" s="2" t="s">
        <v>9010</v>
      </c>
      <c r="F389" s="2" t="s">
        <v>7426</v>
      </c>
      <c r="G389" s="2" t="s">
        <v>7512</v>
      </c>
      <c r="H389" s="2" t="s">
        <v>7513</v>
      </c>
      <c r="I389" s="2" t="s">
        <v>9011</v>
      </c>
      <c r="J389" s="2" t="s">
        <v>7488</v>
      </c>
      <c r="K389" s="2" t="s">
        <v>8261</v>
      </c>
      <c r="L389" s="2">
        <v>1086</v>
      </c>
      <c r="M389" s="2" t="s">
        <v>7432</v>
      </c>
      <c r="N389" s="2" t="s">
        <v>9012</v>
      </c>
      <c r="O389" s="2">
        <v>843.6</v>
      </c>
      <c r="P389" s="2" t="s">
        <v>7475</v>
      </c>
      <c r="R389" s="2" t="s">
        <v>7435</v>
      </c>
      <c r="S389" s="2" t="s">
        <v>7436</v>
      </c>
      <c r="T389" s="2" t="s">
        <v>7436</v>
      </c>
      <c r="U389" s="2" t="s">
        <v>7436</v>
      </c>
      <c r="V389" s="2" t="s">
        <v>7604</v>
      </c>
      <c r="W389" s="2" t="s">
        <v>7979</v>
      </c>
      <c r="X389" s="2" t="s">
        <v>7980</v>
      </c>
      <c r="Y389" s="2" t="s">
        <v>7478</v>
      </c>
      <c r="Z389" s="2" t="s">
        <v>7440</v>
      </c>
      <c r="AA389" s="2">
        <v>0</v>
      </c>
      <c r="AB389" s="2">
        <v>100</v>
      </c>
      <c r="AC389" s="2">
        <v>100</v>
      </c>
      <c r="AD389" s="2">
        <v>0</v>
      </c>
      <c r="AE389" s="2">
        <v>184345.1</v>
      </c>
      <c r="AF389" s="2">
        <v>0</v>
      </c>
      <c r="AG389" s="2">
        <v>0</v>
      </c>
      <c r="AH389" s="2">
        <v>0</v>
      </c>
      <c r="AI389" s="2">
        <v>0</v>
      </c>
      <c r="AJ389" s="2">
        <v>0</v>
      </c>
      <c r="AK389" s="2">
        <v>184345.1</v>
      </c>
      <c r="AL389" s="2">
        <v>2434498.7400000002</v>
      </c>
      <c r="AM389" s="2">
        <v>184345.1</v>
      </c>
      <c r="AN389" s="2">
        <v>184345.1</v>
      </c>
      <c r="AO389" s="2">
        <v>0</v>
      </c>
      <c r="AP389" s="2">
        <v>0</v>
      </c>
      <c r="AQ389" s="2">
        <v>2434498.7400000002</v>
      </c>
      <c r="AR389" s="2">
        <v>2434498.7400000002</v>
      </c>
      <c r="AS389" s="2">
        <v>0</v>
      </c>
      <c r="AT389" s="2">
        <v>184345.1</v>
      </c>
      <c r="AU389" s="2">
        <v>0</v>
      </c>
      <c r="AV389" s="2">
        <v>0</v>
      </c>
      <c r="AW389" s="2">
        <v>0</v>
      </c>
      <c r="AX389" s="2">
        <v>184345.1</v>
      </c>
      <c r="AY389" s="2" t="s">
        <v>8265</v>
      </c>
      <c r="AZ389" s="2" t="s">
        <v>8266</v>
      </c>
      <c r="BA389" s="1">
        <v>44197</v>
      </c>
      <c r="BB389" s="1">
        <v>44561</v>
      </c>
      <c r="BC389" s="1">
        <v>44112</v>
      </c>
      <c r="BD389" s="1">
        <v>44112</v>
      </c>
      <c r="BH389" s="1">
        <v>44112</v>
      </c>
      <c r="BI389" s="1">
        <v>44112</v>
      </c>
      <c r="BK389" s="1">
        <v>44167</v>
      </c>
      <c r="BL389" s="1">
        <v>44112</v>
      </c>
      <c r="BM389" s="5">
        <v>0.49327546296296299</v>
      </c>
      <c r="BN389" s="1">
        <v>44112</v>
      </c>
      <c r="BO389" s="5">
        <v>0.49462962962962964</v>
      </c>
      <c r="BP389" s="1">
        <v>44112</v>
      </c>
      <c r="BQ389" s="5">
        <v>0.68892361111111111</v>
      </c>
      <c r="BR389" s="1">
        <v>44112</v>
      </c>
      <c r="BS389" s="5">
        <v>0.51480324074074069</v>
      </c>
      <c r="BT389" s="1">
        <v>44112</v>
      </c>
      <c r="BU389" s="5">
        <v>0.69535879629629627</v>
      </c>
      <c r="BV389" s="2">
        <v>10</v>
      </c>
      <c r="BW389" s="2">
        <v>1619</v>
      </c>
      <c r="BX389" s="2">
        <v>1619</v>
      </c>
      <c r="BY389" s="2">
        <v>90</v>
      </c>
      <c r="BZ389" s="2" t="s">
        <v>7497</v>
      </c>
      <c r="CA389" s="2" t="s">
        <v>7516</v>
      </c>
      <c r="CB389" s="2">
        <v>0</v>
      </c>
      <c r="CC389" s="2">
        <v>0</v>
      </c>
      <c r="CD389" s="2">
        <v>1619</v>
      </c>
      <c r="CE389" s="2">
        <v>5</v>
      </c>
      <c r="CF389" s="2">
        <v>1</v>
      </c>
    </row>
    <row r="390" spans="1:84" x14ac:dyDescent="0.25">
      <c r="A390" s="2" t="s">
        <v>6802</v>
      </c>
      <c r="B390" s="2" t="s">
        <v>9013</v>
      </c>
      <c r="C390" s="2" t="s">
        <v>6798</v>
      </c>
      <c r="D390" s="2" t="s">
        <v>7893</v>
      </c>
      <c r="E390" s="2" t="s">
        <v>9014</v>
      </c>
      <c r="F390" s="2" t="s">
        <v>7426</v>
      </c>
      <c r="G390" s="2" t="s">
        <v>7512</v>
      </c>
      <c r="H390" s="2" t="s">
        <v>7893</v>
      </c>
      <c r="I390" s="2" t="s">
        <v>7893</v>
      </c>
      <c r="J390" s="2" t="s">
        <v>7488</v>
      </c>
      <c r="K390" s="2" t="s">
        <v>9015</v>
      </c>
      <c r="L390" s="2">
        <v>78835</v>
      </c>
      <c r="M390" s="2" t="s">
        <v>7432</v>
      </c>
      <c r="N390" s="2" t="s">
        <v>9016</v>
      </c>
      <c r="O390" s="2">
        <v>3579.56</v>
      </c>
      <c r="P390" s="2" t="s">
        <v>7475</v>
      </c>
      <c r="R390" s="2" t="s">
        <v>7435</v>
      </c>
      <c r="S390" s="2" t="s">
        <v>7436</v>
      </c>
      <c r="T390" s="2" t="s">
        <v>9017</v>
      </c>
      <c r="U390" s="2" t="s">
        <v>9017</v>
      </c>
      <c r="V390" s="2" t="s">
        <v>7491</v>
      </c>
      <c r="W390" s="2" t="s">
        <v>8304</v>
      </c>
      <c r="X390" s="2" t="s">
        <v>9018</v>
      </c>
      <c r="Y390" s="2" t="s">
        <v>7493</v>
      </c>
      <c r="Z390" s="2" t="s">
        <v>7440</v>
      </c>
      <c r="AA390" s="2">
        <v>0</v>
      </c>
      <c r="AB390" s="2">
        <v>100</v>
      </c>
      <c r="AC390" s="2">
        <v>100</v>
      </c>
      <c r="AD390" s="2">
        <v>0</v>
      </c>
      <c r="AE390" s="2">
        <v>10998973.779999999</v>
      </c>
      <c r="AF390" s="2">
        <v>0</v>
      </c>
      <c r="AG390" s="2">
        <v>0</v>
      </c>
      <c r="AH390" s="2">
        <v>0</v>
      </c>
      <c r="AI390" s="2">
        <v>0</v>
      </c>
      <c r="AJ390" s="2">
        <v>0</v>
      </c>
      <c r="AK390" s="2">
        <v>10998973.779999999</v>
      </c>
      <c r="AL390" s="2">
        <v>10998973.779999999</v>
      </c>
      <c r="AM390" s="2">
        <v>10998973.779999999</v>
      </c>
      <c r="AN390" s="2">
        <v>10998973.779999999</v>
      </c>
      <c r="AO390" s="2">
        <v>0</v>
      </c>
      <c r="AP390" s="2">
        <v>0</v>
      </c>
      <c r="AQ390" s="2">
        <v>10998973.779999999</v>
      </c>
      <c r="AR390" s="2">
        <v>10998973.779999999</v>
      </c>
      <c r="AS390" s="2">
        <v>0</v>
      </c>
      <c r="AT390" s="2">
        <v>10998973.779999999</v>
      </c>
      <c r="AU390" s="2">
        <v>0</v>
      </c>
      <c r="AV390" s="2">
        <v>0</v>
      </c>
      <c r="AW390" s="2">
        <v>0</v>
      </c>
      <c r="AX390" s="2">
        <v>10998973.779999999</v>
      </c>
      <c r="AY390" s="2" t="s">
        <v>9019</v>
      </c>
      <c r="AZ390" s="2" t="s">
        <v>9020</v>
      </c>
      <c r="BA390" s="1">
        <v>44197</v>
      </c>
      <c r="BB390" s="1">
        <v>44561</v>
      </c>
      <c r="BC390" s="1">
        <v>44112</v>
      </c>
      <c r="BD390" s="1">
        <v>44112</v>
      </c>
      <c r="BH390" s="1">
        <v>44112</v>
      </c>
      <c r="BI390" s="1">
        <v>44161</v>
      </c>
      <c r="BK390" s="1">
        <v>44188</v>
      </c>
      <c r="BL390" s="1">
        <v>44112</v>
      </c>
      <c r="BM390" s="5">
        <v>0.52034722222222218</v>
      </c>
      <c r="BN390" s="1">
        <v>44112</v>
      </c>
      <c r="BO390" s="5">
        <v>0.55887731481481484</v>
      </c>
      <c r="BP390" s="1">
        <v>44112</v>
      </c>
      <c r="BQ390" s="5">
        <v>0.55899305555555556</v>
      </c>
      <c r="BT390" s="1">
        <v>44112</v>
      </c>
      <c r="BU390" s="5">
        <v>0.56103009259259262</v>
      </c>
      <c r="BV390" s="2">
        <v>10</v>
      </c>
      <c r="BW390" s="2">
        <v>1619</v>
      </c>
      <c r="BX390" s="2">
        <v>1673</v>
      </c>
      <c r="BY390" s="2">
        <v>90</v>
      </c>
      <c r="BZ390" s="2" t="s">
        <v>7590</v>
      </c>
      <c r="CA390" s="2" t="s">
        <v>7516</v>
      </c>
      <c r="CB390" s="2">
        <v>0</v>
      </c>
      <c r="CC390" s="2">
        <v>0</v>
      </c>
      <c r="CD390" s="2">
        <v>1673</v>
      </c>
      <c r="CE390" s="2">
        <v>5</v>
      </c>
      <c r="CF390" s="2">
        <v>2</v>
      </c>
    </row>
    <row r="391" spans="1:84" x14ac:dyDescent="0.25">
      <c r="A391" s="2" t="s">
        <v>3700</v>
      </c>
      <c r="B391" s="2" t="s">
        <v>9021</v>
      </c>
      <c r="C391" s="2" t="s">
        <v>3698</v>
      </c>
      <c r="D391" s="2" t="s">
        <v>7758</v>
      </c>
      <c r="E391" s="2" t="s">
        <v>9022</v>
      </c>
      <c r="F391" s="2" t="s">
        <v>7757</v>
      </c>
      <c r="G391" s="2" t="s">
        <v>7758</v>
      </c>
      <c r="H391" s="2" t="s">
        <v>7758</v>
      </c>
      <c r="I391" s="2" t="s">
        <v>7758</v>
      </c>
      <c r="J391" s="2" t="s">
        <v>1342</v>
      </c>
      <c r="K391" s="2" t="s">
        <v>8382</v>
      </c>
      <c r="L391" s="2">
        <v>7156369</v>
      </c>
      <c r="M391" s="2" t="s">
        <v>7432</v>
      </c>
      <c r="N391" s="2" t="s">
        <v>9023</v>
      </c>
      <c r="O391" s="2">
        <v>13</v>
      </c>
      <c r="P391" s="2" t="s">
        <v>7767</v>
      </c>
      <c r="Q391" s="2">
        <v>13</v>
      </c>
      <c r="R391" s="2" t="s">
        <v>7435</v>
      </c>
      <c r="S391" s="2" t="s">
        <v>7436</v>
      </c>
      <c r="T391" s="2" t="s">
        <v>7436</v>
      </c>
      <c r="U391" s="2" t="s">
        <v>7436</v>
      </c>
      <c r="V391" s="2" t="s">
        <v>7604</v>
      </c>
      <c r="W391" s="2" t="s">
        <v>7437</v>
      </c>
      <c r="X391" s="2" t="s">
        <v>7761</v>
      </c>
      <c r="Y391" s="2" t="s">
        <v>8385</v>
      </c>
      <c r="Z391" s="2" t="s">
        <v>7479</v>
      </c>
      <c r="AA391" s="2">
        <v>0</v>
      </c>
      <c r="AB391" s="2">
        <v>0</v>
      </c>
      <c r="AC391" s="2">
        <v>84.25</v>
      </c>
      <c r="AD391" s="2">
        <v>0</v>
      </c>
      <c r="AE391" s="2">
        <v>256912.73</v>
      </c>
      <c r="AF391" s="2">
        <v>0</v>
      </c>
      <c r="AG391" s="2">
        <v>0</v>
      </c>
      <c r="AH391" s="2">
        <v>0</v>
      </c>
      <c r="AI391" s="2">
        <v>0</v>
      </c>
      <c r="AJ391" s="2">
        <v>0</v>
      </c>
      <c r="AK391" s="2">
        <v>256912.73</v>
      </c>
      <c r="AL391" s="2">
        <v>1631244.9</v>
      </c>
      <c r="AM391" s="2">
        <v>256912.73</v>
      </c>
      <c r="AN391" s="2">
        <v>0</v>
      </c>
      <c r="AO391" s="2">
        <v>256912.73</v>
      </c>
      <c r="AP391" s="2">
        <v>0</v>
      </c>
      <c r="AQ391" s="2">
        <v>1631244.9</v>
      </c>
      <c r="AR391" s="2">
        <v>1374332.17</v>
      </c>
      <c r="AS391" s="2">
        <v>256912.73</v>
      </c>
      <c r="AT391" s="2">
        <v>256912.73</v>
      </c>
      <c r="AU391" s="2">
        <v>0</v>
      </c>
      <c r="AV391" s="2">
        <v>0</v>
      </c>
      <c r="AW391" s="2">
        <v>0</v>
      </c>
      <c r="AX391" s="2">
        <v>256912.73</v>
      </c>
      <c r="AY391" s="2" t="s">
        <v>9024</v>
      </c>
      <c r="AZ391" s="2" t="s">
        <v>9025</v>
      </c>
      <c r="BA391" s="1">
        <v>44197</v>
      </c>
      <c r="BB391" s="1">
        <v>44561</v>
      </c>
      <c r="BC391" s="1">
        <v>44112</v>
      </c>
      <c r="BD391" s="1">
        <v>44112</v>
      </c>
      <c r="BH391" s="1">
        <v>44112</v>
      </c>
      <c r="BI391" s="1">
        <v>44158</v>
      </c>
      <c r="BK391" s="1">
        <v>44160</v>
      </c>
      <c r="BL391" s="1">
        <v>44112</v>
      </c>
      <c r="BM391" s="5">
        <v>0.5280555555555555</v>
      </c>
      <c r="BN391" s="1">
        <v>44112</v>
      </c>
      <c r="BO391" s="5">
        <v>0.52935185185185185</v>
      </c>
      <c r="BP391" s="1">
        <v>44112</v>
      </c>
      <c r="BQ391" s="5">
        <v>0.52946759259259257</v>
      </c>
      <c r="BT391" s="1">
        <v>44112</v>
      </c>
      <c r="BU391" s="5">
        <v>0.68188657407407405</v>
      </c>
      <c r="BV391" s="2">
        <v>10</v>
      </c>
      <c r="BW391" s="2">
        <v>1619</v>
      </c>
      <c r="BX391" s="2">
        <v>1619</v>
      </c>
      <c r="BY391" s="2">
        <v>140</v>
      </c>
      <c r="CB391" s="2">
        <v>0</v>
      </c>
      <c r="CC391" s="2">
        <v>0</v>
      </c>
      <c r="CD391" s="2">
        <v>1619</v>
      </c>
      <c r="CE391" s="2">
        <v>5</v>
      </c>
      <c r="CF391" s="2">
        <v>1</v>
      </c>
    </row>
    <row r="392" spans="1:84" x14ac:dyDescent="0.25">
      <c r="A392" s="2" t="s">
        <v>2988</v>
      </c>
      <c r="B392" s="2" t="s">
        <v>9026</v>
      </c>
      <c r="C392" s="2" t="s">
        <v>2986</v>
      </c>
      <c r="D392" s="2" t="s">
        <v>8556</v>
      </c>
      <c r="E392" s="2" t="s">
        <v>9027</v>
      </c>
      <c r="F392" s="2" t="s">
        <v>7426</v>
      </c>
      <c r="G392" s="2" t="s">
        <v>8292</v>
      </c>
      <c r="H392" s="2" t="s">
        <v>8556</v>
      </c>
      <c r="I392" s="2" t="s">
        <v>8556</v>
      </c>
      <c r="J392" s="2" t="s">
        <v>8596</v>
      </c>
      <c r="K392" s="2" t="s">
        <v>8597</v>
      </c>
      <c r="L392" s="2">
        <v>389</v>
      </c>
      <c r="M392" s="2" t="s">
        <v>7432</v>
      </c>
      <c r="N392" s="2" t="s">
        <v>8969</v>
      </c>
      <c r="O392" s="2">
        <v>10714</v>
      </c>
      <c r="P392" s="2" t="s">
        <v>7475</v>
      </c>
      <c r="Q392" s="2">
        <v>10714</v>
      </c>
      <c r="R392" s="2" t="s">
        <v>7435</v>
      </c>
      <c r="S392" s="2" t="s">
        <v>7436</v>
      </c>
      <c r="T392" s="2" t="s">
        <v>7436</v>
      </c>
      <c r="U392" s="2" t="s">
        <v>7436</v>
      </c>
      <c r="V392" s="2" t="s">
        <v>7604</v>
      </c>
      <c r="W392" s="2" t="s">
        <v>7437</v>
      </c>
      <c r="X392" s="2" t="s">
        <v>7523</v>
      </c>
      <c r="Y392" s="2" t="s">
        <v>7493</v>
      </c>
      <c r="Z392" s="2" t="s">
        <v>7440</v>
      </c>
      <c r="AA392" s="2">
        <v>0</v>
      </c>
      <c r="AB392" s="2">
        <v>100</v>
      </c>
      <c r="AC392" s="2">
        <v>99.98</v>
      </c>
      <c r="AD392" s="2">
        <v>0</v>
      </c>
      <c r="AE392" s="2">
        <v>224222.53</v>
      </c>
      <c r="AF392" s="2">
        <v>1100</v>
      </c>
      <c r="AG392" s="2">
        <v>0</v>
      </c>
      <c r="AH392" s="2">
        <v>0</v>
      </c>
      <c r="AI392" s="2">
        <v>0</v>
      </c>
      <c r="AJ392" s="2">
        <v>0</v>
      </c>
      <c r="AK392" s="2">
        <v>223122.53</v>
      </c>
      <c r="AL392" s="2">
        <v>6000000</v>
      </c>
      <c r="AM392" s="2">
        <v>223122.53</v>
      </c>
      <c r="AN392" s="2">
        <v>223122.53</v>
      </c>
      <c r="AO392" s="2">
        <v>0</v>
      </c>
      <c r="AP392" s="2">
        <v>0</v>
      </c>
      <c r="AQ392" s="2">
        <v>6000000</v>
      </c>
      <c r="AR392" s="2">
        <v>5998900</v>
      </c>
      <c r="AS392" s="2">
        <v>0</v>
      </c>
      <c r="AT392" s="2">
        <v>224222.53</v>
      </c>
      <c r="AU392" s="2">
        <v>0</v>
      </c>
      <c r="AV392" s="2">
        <v>0</v>
      </c>
      <c r="AW392" s="2">
        <v>0</v>
      </c>
      <c r="AX392" s="2">
        <v>224222.53</v>
      </c>
      <c r="AY392" s="2" t="s">
        <v>8599</v>
      </c>
      <c r="AZ392" s="2" t="s">
        <v>7535</v>
      </c>
      <c r="BA392" s="1">
        <v>44197</v>
      </c>
      <c r="BB392" s="1">
        <v>44561</v>
      </c>
      <c r="BC392" s="1">
        <v>44112</v>
      </c>
      <c r="BD392" s="1">
        <v>44112</v>
      </c>
      <c r="BH392" s="1">
        <v>44112</v>
      </c>
      <c r="BI392" s="1">
        <v>44113</v>
      </c>
      <c r="BK392" s="1">
        <v>44167</v>
      </c>
      <c r="BL392" s="1">
        <v>44112</v>
      </c>
      <c r="BM392" s="5">
        <v>0.55932870370370369</v>
      </c>
      <c r="BN392" s="1">
        <v>44112</v>
      </c>
      <c r="BO392" s="5">
        <v>0.56174768518518514</v>
      </c>
      <c r="BP392" s="1">
        <v>44113</v>
      </c>
      <c r="BQ392" s="5">
        <v>0.45831018518518518</v>
      </c>
      <c r="BR392" s="1">
        <v>44112</v>
      </c>
      <c r="BS392" s="5">
        <v>0.69489583333333338</v>
      </c>
      <c r="BT392" s="1">
        <v>44113</v>
      </c>
      <c r="BU392" s="5">
        <v>0.46148148148148149</v>
      </c>
      <c r="BV392" s="2">
        <v>10</v>
      </c>
      <c r="BW392" s="2">
        <v>1619</v>
      </c>
      <c r="BX392" s="2">
        <v>1619</v>
      </c>
      <c r="BY392" s="2">
        <v>90</v>
      </c>
      <c r="BZ392" s="2" t="s">
        <v>8559</v>
      </c>
      <c r="CA392" s="2" t="s">
        <v>8296</v>
      </c>
      <c r="CB392" s="2">
        <v>0</v>
      </c>
      <c r="CC392" s="2">
        <v>0</v>
      </c>
      <c r="CD392" s="2">
        <v>1619</v>
      </c>
      <c r="CE392" s="2">
        <v>5</v>
      </c>
      <c r="CF392" s="2">
        <v>1</v>
      </c>
    </row>
    <row r="393" spans="1:84" x14ac:dyDescent="0.25">
      <c r="A393" s="2" t="s">
        <v>2983</v>
      </c>
      <c r="B393" s="2" t="s">
        <v>3115</v>
      </c>
      <c r="C393" s="2" t="s">
        <v>2981</v>
      </c>
      <c r="D393" s="2" t="s">
        <v>7552</v>
      </c>
      <c r="E393" s="2" t="s">
        <v>9028</v>
      </c>
      <c r="F393" s="2" t="s">
        <v>7426</v>
      </c>
      <c r="G393" s="2" t="s">
        <v>7551</v>
      </c>
      <c r="H393" s="2" t="s">
        <v>7552</v>
      </c>
      <c r="I393" s="2" t="s">
        <v>8818</v>
      </c>
      <c r="J393" s="2" t="s">
        <v>7488</v>
      </c>
      <c r="K393" s="2" t="s">
        <v>7502</v>
      </c>
      <c r="L393" s="2">
        <v>159</v>
      </c>
      <c r="M393" s="2" t="s">
        <v>7503</v>
      </c>
      <c r="N393" s="2" t="s">
        <v>9029</v>
      </c>
      <c r="O393" s="2">
        <v>6370</v>
      </c>
      <c r="P393" s="2" t="s">
        <v>7475</v>
      </c>
      <c r="Q393" s="2">
        <v>6370</v>
      </c>
      <c r="R393" s="2" t="s">
        <v>7435</v>
      </c>
      <c r="S393" s="2" t="s">
        <v>7436</v>
      </c>
      <c r="T393" s="2" t="s">
        <v>7436</v>
      </c>
      <c r="U393" s="2" t="s">
        <v>7436</v>
      </c>
      <c r="V393" s="2" t="s">
        <v>7604</v>
      </c>
      <c r="W393" s="2" t="s">
        <v>7986</v>
      </c>
      <c r="X393" s="2" t="s">
        <v>7505</v>
      </c>
      <c r="Y393" s="2" t="s">
        <v>7478</v>
      </c>
      <c r="Z393" s="2" t="s">
        <v>7440</v>
      </c>
      <c r="AA393" s="2">
        <v>0</v>
      </c>
      <c r="AB393" s="2">
        <v>100</v>
      </c>
      <c r="AC393" s="2">
        <v>100</v>
      </c>
      <c r="AD393" s="2">
        <v>0</v>
      </c>
      <c r="AE393" s="2">
        <v>3496317.67</v>
      </c>
      <c r="AF393" s="2">
        <v>46.12</v>
      </c>
      <c r="AG393" s="2">
        <v>0</v>
      </c>
      <c r="AH393" s="2">
        <v>0</v>
      </c>
      <c r="AI393" s="2">
        <v>0</v>
      </c>
      <c r="AJ393" s="2">
        <v>0</v>
      </c>
      <c r="AK393" s="2">
        <v>3496271.55</v>
      </c>
      <c r="AL393" s="2">
        <v>3496317.67</v>
      </c>
      <c r="AM393" s="2">
        <v>3496271.55</v>
      </c>
      <c r="AN393" s="2">
        <v>3496271.55</v>
      </c>
      <c r="AO393" s="2">
        <v>0</v>
      </c>
      <c r="AP393" s="2">
        <v>0</v>
      </c>
      <c r="AQ393" s="2">
        <v>3496317.67</v>
      </c>
      <c r="AR393" s="2">
        <v>3496271.55</v>
      </c>
      <c r="AS393" s="2">
        <v>0</v>
      </c>
      <c r="AT393" s="2">
        <v>3496317.67</v>
      </c>
      <c r="AU393" s="2">
        <v>0</v>
      </c>
      <c r="AV393" s="2">
        <v>0</v>
      </c>
      <c r="AW393" s="2">
        <v>0</v>
      </c>
      <c r="AX393" s="2">
        <v>3496317.67</v>
      </c>
      <c r="AY393" s="2" t="s">
        <v>9030</v>
      </c>
      <c r="AZ393" s="2" t="s">
        <v>7508</v>
      </c>
      <c r="BA393" s="1">
        <v>44197</v>
      </c>
      <c r="BB393" s="1">
        <v>44561</v>
      </c>
      <c r="BC393" s="1">
        <v>44112</v>
      </c>
      <c r="BD393" s="1">
        <v>44112</v>
      </c>
      <c r="BH393" s="1">
        <v>44112</v>
      </c>
      <c r="BI393" s="1">
        <v>44112</v>
      </c>
      <c r="BK393" s="1">
        <v>44194</v>
      </c>
      <c r="BL393" s="1">
        <v>44112</v>
      </c>
      <c r="BM393" s="5">
        <v>0.5784259259259259</v>
      </c>
      <c r="BN393" s="1">
        <v>44112</v>
      </c>
      <c r="BO393" s="5">
        <v>0.58273148148148146</v>
      </c>
      <c r="BP393" s="1">
        <v>44112</v>
      </c>
      <c r="BQ393" s="5">
        <v>0.58295138888888887</v>
      </c>
      <c r="BT393" s="1">
        <v>44112</v>
      </c>
      <c r="BU393" s="5">
        <v>0.69584490740740745</v>
      </c>
      <c r="BV393" s="2">
        <v>10</v>
      </c>
      <c r="BW393" s="2">
        <v>1619</v>
      </c>
      <c r="BX393" s="2">
        <v>1619</v>
      </c>
      <c r="BY393" s="2">
        <v>90</v>
      </c>
      <c r="BZ393" s="2" t="s">
        <v>7560</v>
      </c>
      <c r="CA393" s="2" t="s">
        <v>7561</v>
      </c>
      <c r="CB393" s="2">
        <v>0</v>
      </c>
      <c r="CC393" s="2">
        <v>0</v>
      </c>
      <c r="CD393" s="2">
        <v>1619</v>
      </c>
      <c r="CE393" s="2">
        <v>5</v>
      </c>
      <c r="CF393" s="2">
        <v>1</v>
      </c>
    </row>
    <row r="394" spans="1:84" x14ac:dyDescent="0.25">
      <c r="A394" s="2" t="s">
        <v>2977</v>
      </c>
      <c r="B394" s="2" t="s">
        <v>9031</v>
      </c>
      <c r="C394" s="2" t="s">
        <v>2978</v>
      </c>
      <c r="D394" s="2" t="s">
        <v>8826</v>
      </c>
      <c r="E394" s="2" t="s">
        <v>9032</v>
      </c>
      <c r="F394" s="2" t="s">
        <v>7426</v>
      </c>
      <c r="G394" s="2" t="s">
        <v>7551</v>
      </c>
      <c r="H394" s="2" t="s">
        <v>8826</v>
      </c>
      <c r="I394" s="2" t="s">
        <v>8826</v>
      </c>
      <c r="J394" s="2" t="s">
        <v>7488</v>
      </c>
      <c r="K394" s="2" t="s">
        <v>7502</v>
      </c>
      <c r="L394" s="2">
        <v>140</v>
      </c>
      <c r="M394" s="2" t="s">
        <v>7503</v>
      </c>
      <c r="N394" s="2" t="s">
        <v>8313</v>
      </c>
      <c r="O394" s="2">
        <v>4311</v>
      </c>
      <c r="P394" s="2" t="s">
        <v>7475</v>
      </c>
      <c r="Q394" s="2">
        <v>4311</v>
      </c>
      <c r="R394" s="2" t="s">
        <v>7435</v>
      </c>
      <c r="S394" s="2" t="s">
        <v>7436</v>
      </c>
      <c r="T394" s="2" t="s">
        <v>7436</v>
      </c>
      <c r="U394" s="2" t="s">
        <v>7436</v>
      </c>
      <c r="V394" s="2" t="s">
        <v>7604</v>
      </c>
      <c r="W394" s="2" t="s">
        <v>7986</v>
      </c>
      <c r="X394" s="2" t="s">
        <v>7505</v>
      </c>
      <c r="Y394" s="2" t="s">
        <v>7478</v>
      </c>
      <c r="Z394" s="2" t="s">
        <v>7440</v>
      </c>
      <c r="AA394" s="2">
        <v>0</v>
      </c>
      <c r="AB394" s="2">
        <v>100</v>
      </c>
      <c r="AC394" s="2">
        <v>100</v>
      </c>
      <c r="AD394" s="2">
        <v>0</v>
      </c>
      <c r="AE394" s="2">
        <v>1029559.82</v>
      </c>
      <c r="AF394" s="2">
        <v>107.72</v>
      </c>
      <c r="AG394" s="2">
        <v>0</v>
      </c>
      <c r="AH394" s="2">
        <v>0</v>
      </c>
      <c r="AI394" s="2">
        <v>0</v>
      </c>
      <c r="AJ394" s="2">
        <v>0</v>
      </c>
      <c r="AK394" s="2">
        <v>1029452.1</v>
      </c>
      <c r="AL394" s="2">
        <v>4391953.5</v>
      </c>
      <c r="AM394" s="2">
        <v>1029452.1</v>
      </c>
      <c r="AN394" s="2">
        <v>1029452.1</v>
      </c>
      <c r="AO394" s="2">
        <v>0</v>
      </c>
      <c r="AP394" s="2">
        <v>0</v>
      </c>
      <c r="AQ394" s="2">
        <v>4391953.5</v>
      </c>
      <c r="AR394" s="2">
        <v>4391845.78</v>
      </c>
      <c r="AS394" s="2">
        <v>0</v>
      </c>
      <c r="AT394" s="2">
        <v>1029559.82</v>
      </c>
      <c r="AU394" s="2">
        <v>0</v>
      </c>
      <c r="AV394" s="2">
        <v>0</v>
      </c>
      <c r="AW394" s="2">
        <v>0</v>
      </c>
      <c r="AX394" s="2">
        <v>1029559.82</v>
      </c>
      <c r="AY394" s="2" t="s">
        <v>9030</v>
      </c>
      <c r="AZ394" s="2" t="s">
        <v>7508</v>
      </c>
      <c r="BA394" s="1">
        <v>44197</v>
      </c>
      <c r="BB394" s="1">
        <v>44561</v>
      </c>
      <c r="BC394" s="1">
        <v>44112</v>
      </c>
      <c r="BD394" s="1">
        <v>44112</v>
      </c>
      <c r="BH394" s="1">
        <v>44112</v>
      </c>
      <c r="BI394" s="1">
        <v>44112</v>
      </c>
      <c r="BK394" s="1">
        <v>44162</v>
      </c>
      <c r="BL394" s="1">
        <v>44112</v>
      </c>
      <c r="BM394" s="5">
        <v>0.59391203703703699</v>
      </c>
      <c r="BN394" s="1">
        <v>44112</v>
      </c>
      <c r="BO394" s="5">
        <v>0.60334490740740743</v>
      </c>
      <c r="BP394" s="1">
        <v>44112</v>
      </c>
      <c r="BQ394" s="5">
        <v>0.60346064814814815</v>
      </c>
      <c r="BT394" s="1">
        <v>44112</v>
      </c>
      <c r="BU394" s="5">
        <v>0.69584490740740745</v>
      </c>
      <c r="BV394" s="2">
        <v>10</v>
      </c>
      <c r="BW394" s="2">
        <v>1619</v>
      </c>
      <c r="BX394" s="2">
        <v>1619</v>
      </c>
      <c r="BY394" s="2">
        <v>90</v>
      </c>
      <c r="BZ394" s="2" t="s">
        <v>8829</v>
      </c>
      <c r="CA394" s="2" t="s">
        <v>7561</v>
      </c>
      <c r="CB394" s="2">
        <v>0</v>
      </c>
      <c r="CC394" s="2">
        <v>0</v>
      </c>
      <c r="CD394" s="2">
        <v>1619</v>
      </c>
      <c r="CE394" s="2">
        <v>5</v>
      </c>
      <c r="CF394" s="2">
        <v>1</v>
      </c>
    </row>
    <row r="395" spans="1:84" x14ac:dyDescent="0.25">
      <c r="A395" s="2" t="s">
        <v>3043</v>
      </c>
      <c r="B395" s="2" t="s">
        <v>3121</v>
      </c>
      <c r="C395" s="2" t="s">
        <v>3042</v>
      </c>
      <c r="D395" s="2" t="s">
        <v>8826</v>
      </c>
      <c r="E395" s="2" t="s">
        <v>9033</v>
      </c>
      <c r="F395" s="2" t="s">
        <v>7426</v>
      </c>
      <c r="G395" s="2" t="s">
        <v>7551</v>
      </c>
      <c r="H395" s="2" t="s">
        <v>8826</v>
      </c>
      <c r="I395" s="2" t="s">
        <v>9034</v>
      </c>
      <c r="J395" s="2" t="s">
        <v>7488</v>
      </c>
      <c r="K395" s="2" t="s">
        <v>7502</v>
      </c>
      <c r="L395" s="2">
        <v>134</v>
      </c>
      <c r="M395" s="2" t="s">
        <v>7503</v>
      </c>
      <c r="N395" s="2" t="s">
        <v>9035</v>
      </c>
      <c r="O395" s="2">
        <v>2334.8200000000002</v>
      </c>
      <c r="P395" s="2" t="s">
        <v>7475</v>
      </c>
      <c r="Q395" s="2">
        <v>2334.8200000000002</v>
      </c>
      <c r="R395" s="2" t="s">
        <v>7435</v>
      </c>
      <c r="S395" s="2" t="s">
        <v>7436</v>
      </c>
      <c r="T395" s="2" t="s">
        <v>7436</v>
      </c>
      <c r="U395" s="2" t="s">
        <v>7436</v>
      </c>
      <c r="V395" s="2" t="s">
        <v>7604</v>
      </c>
      <c r="W395" s="2" t="s">
        <v>7986</v>
      </c>
      <c r="X395" s="2" t="s">
        <v>7505</v>
      </c>
      <c r="Y395" s="2" t="s">
        <v>7478</v>
      </c>
      <c r="Z395" s="2" t="s">
        <v>7440</v>
      </c>
      <c r="AA395" s="2">
        <v>0</v>
      </c>
      <c r="AB395" s="2">
        <v>100</v>
      </c>
      <c r="AC395" s="2">
        <v>100</v>
      </c>
      <c r="AD395" s="2">
        <v>0</v>
      </c>
      <c r="AE395" s="2">
        <v>2108955.1</v>
      </c>
      <c r="AF395" s="2">
        <v>2.99</v>
      </c>
      <c r="AG395" s="2">
        <v>0</v>
      </c>
      <c r="AH395" s="2">
        <v>0</v>
      </c>
      <c r="AI395" s="2">
        <v>0</v>
      </c>
      <c r="AJ395" s="2">
        <v>0</v>
      </c>
      <c r="AK395" s="2">
        <v>2108952.11</v>
      </c>
      <c r="AL395" s="2">
        <v>2108955.1</v>
      </c>
      <c r="AM395" s="2">
        <v>2108952.11</v>
      </c>
      <c r="AN395" s="2">
        <v>2108952.11</v>
      </c>
      <c r="AO395" s="2">
        <v>0</v>
      </c>
      <c r="AP395" s="2">
        <v>0</v>
      </c>
      <c r="AQ395" s="2">
        <v>2108955.1</v>
      </c>
      <c r="AR395" s="2">
        <v>2108952.11</v>
      </c>
      <c r="AS395" s="2">
        <v>0</v>
      </c>
      <c r="AT395" s="2">
        <v>2108955.1</v>
      </c>
      <c r="AU395" s="2">
        <v>0</v>
      </c>
      <c r="AV395" s="2">
        <v>0</v>
      </c>
      <c r="AW395" s="2">
        <v>0</v>
      </c>
      <c r="AX395" s="2">
        <v>2108955.1</v>
      </c>
      <c r="AY395" s="2" t="s">
        <v>9030</v>
      </c>
      <c r="AZ395" s="2" t="s">
        <v>7508</v>
      </c>
      <c r="BA395" s="1">
        <v>44197</v>
      </c>
      <c r="BB395" s="1">
        <v>44561</v>
      </c>
      <c r="BC395" s="1">
        <v>44112</v>
      </c>
      <c r="BD395" s="1">
        <v>44112</v>
      </c>
      <c r="BH395" s="1">
        <v>44112</v>
      </c>
      <c r="BI395" s="1">
        <v>44112</v>
      </c>
      <c r="BK395" s="1">
        <v>44163</v>
      </c>
      <c r="BL395" s="1">
        <v>44112</v>
      </c>
      <c r="BM395" s="5">
        <v>0.61225694444444445</v>
      </c>
      <c r="BN395" s="1">
        <v>44112</v>
      </c>
      <c r="BO395" s="5">
        <v>0.66093749999999996</v>
      </c>
      <c r="BP395" s="1">
        <v>44112</v>
      </c>
      <c r="BQ395" s="5">
        <v>0.66105324074074079</v>
      </c>
      <c r="BT395" s="1">
        <v>44112</v>
      </c>
      <c r="BU395" s="5">
        <v>0.69584490740740745</v>
      </c>
      <c r="BV395" s="2">
        <v>10</v>
      </c>
      <c r="BW395" s="2">
        <v>1619</v>
      </c>
      <c r="BX395" s="2">
        <v>1619</v>
      </c>
      <c r="BY395" s="2">
        <v>90</v>
      </c>
      <c r="BZ395" s="2" t="s">
        <v>8829</v>
      </c>
      <c r="CA395" s="2" t="s">
        <v>7561</v>
      </c>
      <c r="CB395" s="2">
        <v>0</v>
      </c>
      <c r="CC395" s="2">
        <v>0</v>
      </c>
      <c r="CD395" s="2">
        <v>1619</v>
      </c>
      <c r="CE395" s="2">
        <v>5</v>
      </c>
      <c r="CF395" s="2">
        <v>1</v>
      </c>
    </row>
    <row r="396" spans="1:84" x14ac:dyDescent="0.25">
      <c r="A396" s="2" t="s">
        <v>3036</v>
      </c>
      <c r="B396" s="2" t="s">
        <v>3126</v>
      </c>
      <c r="C396" s="2" t="s">
        <v>3037</v>
      </c>
      <c r="D396" s="2" t="s">
        <v>8921</v>
      </c>
      <c r="E396" s="2" t="s">
        <v>9036</v>
      </c>
      <c r="F396" s="2" t="s">
        <v>7426</v>
      </c>
      <c r="G396" s="2" t="s">
        <v>7551</v>
      </c>
      <c r="H396" s="2" t="s">
        <v>8921</v>
      </c>
      <c r="I396" s="2" t="s">
        <v>8921</v>
      </c>
      <c r="J396" s="2" t="s">
        <v>8596</v>
      </c>
      <c r="K396" s="2" t="s">
        <v>8597</v>
      </c>
      <c r="L396" s="2">
        <v>176</v>
      </c>
      <c r="M396" s="2" t="s">
        <v>7432</v>
      </c>
      <c r="N396" s="2" t="s">
        <v>9037</v>
      </c>
      <c r="O396" s="2">
        <v>1601.6</v>
      </c>
      <c r="P396" s="2" t="s">
        <v>7475</v>
      </c>
      <c r="Q396" s="2">
        <v>1601.6</v>
      </c>
      <c r="R396" s="2" t="s">
        <v>7435</v>
      </c>
      <c r="S396" s="2" t="s">
        <v>7436</v>
      </c>
      <c r="T396" s="2" t="s">
        <v>7436</v>
      </c>
      <c r="U396" s="2" t="s">
        <v>7436</v>
      </c>
      <c r="V396" s="2" t="s">
        <v>7604</v>
      </c>
      <c r="W396" s="2" t="s">
        <v>7437</v>
      </c>
      <c r="X396" s="2" t="s">
        <v>8970</v>
      </c>
      <c r="Y396" s="2" t="s">
        <v>7523</v>
      </c>
      <c r="Z396" s="2" t="s">
        <v>7440</v>
      </c>
      <c r="AA396" s="2">
        <v>0</v>
      </c>
      <c r="AB396" s="2">
        <v>100</v>
      </c>
      <c r="AC396" s="2">
        <v>100</v>
      </c>
      <c r="AD396" s="2">
        <v>0</v>
      </c>
      <c r="AE396" s="2">
        <v>1635585.52</v>
      </c>
      <c r="AF396" s="2">
        <v>0</v>
      </c>
      <c r="AG396" s="2">
        <v>0</v>
      </c>
      <c r="AH396" s="2">
        <v>0</v>
      </c>
      <c r="AI396" s="2">
        <v>0</v>
      </c>
      <c r="AJ396" s="2">
        <v>0</v>
      </c>
      <c r="AK396" s="2">
        <v>1635585.52</v>
      </c>
      <c r="AL396" s="2">
        <v>2336980.64</v>
      </c>
      <c r="AM396" s="2">
        <v>1635585.52</v>
      </c>
      <c r="AN396" s="2">
        <v>1635585.52</v>
      </c>
      <c r="AO396" s="2">
        <v>0</v>
      </c>
      <c r="AP396" s="2">
        <v>0</v>
      </c>
      <c r="AQ396" s="2">
        <v>2336980.64</v>
      </c>
      <c r="AR396" s="2">
        <v>2336980.64</v>
      </c>
      <c r="AS396" s="2">
        <v>0</v>
      </c>
      <c r="AT396" s="2">
        <v>1635585.52</v>
      </c>
      <c r="AU396" s="2">
        <v>0</v>
      </c>
      <c r="AV396" s="2">
        <v>0</v>
      </c>
      <c r="AW396" s="2">
        <v>0</v>
      </c>
      <c r="AX396" s="2">
        <v>1635585.52</v>
      </c>
      <c r="AY396" s="2" t="s">
        <v>8599</v>
      </c>
      <c r="AZ396" s="2" t="s">
        <v>7535</v>
      </c>
      <c r="BA396" s="1">
        <v>44197</v>
      </c>
      <c r="BB396" s="1">
        <v>44561</v>
      </c>
      <c r="BC396" s="1">
        <v>44112</v>
      </c>
      <c r="BD396" s="1">
        <v>44112</v>
      </c>
      <c r="BH396" s="1">
        <v>44112</v>
      </c>
      <c r="BI396" s="1">
        <v>44121</v>
      </c>
      <c r="BK396" s="1">
        <v>44177</v>
      </c>
      <c r="BL396" s="1">
        <v>44112</v>
      </c>
      <c r="BM396" s="5">
        <v>0.69355324074074076</v>
      </c>
      <c r="BN396" s="1">
        <v>44112</v>
      </c>
      <c r="BO396" s="5">
        <v>0.69540509259259264</v>
      </c>
      <c r="BP396" s="1">
        <v>44112</v>
      </c>
      <c r="BQ396" s="5">
        <v>0.69550925925925922</v>
      </c>
      <c r="BT396" s="1">
        <v>44113</v>
      </c>
      <c r="BU396" s="5">
        <v>0.46203703703703702</v>
      </c>
      <c r="BV396" s="2">
        <v>10</v>
      </c>
      <c r="BW396" s="2">
        <v>1619</v>
      </c>
      <c r="BX396" s="2">
        <v>1619</v>
      </c>
      <c r="BY396" s="2">
        <v>90</v>
      </c>
      <c r="BZ396" s="2" t="s">
        <v>8923</v>
      </c>
      <c r="CA396" s="2" t="s">
        <v>7561</v>
      </c>
      <c r="CB396" s="2">
        <v>0</v>
      </c>
      <c r="CC396" s="2">
        <v>0</v>
      </c>
      <c r="CD396" s="2">
        <v>1619</v>
      </c>
      <c r="CE396" s="2">
        <v>5</v>
      </c>
      <c r="CF396" s="2">
        <v>1</v>
      </c>
    </row>
    <row r="397" spans="1:84" x14ac:dyDescent="0.25">
      <c r="A397" s="2" t="s">
        <v>3032</v>
      </c>
      <c r="B397" s="2" t="s">
        <v>3129</v>
      </c>
      <c r="C397" s="2" t="s">
        <v>3033</v>
      </c>
      <c r="D397" s="2" t="s">
        <v>8607</v>
      </c>
      <c r="E397" s="2" t="s">
        <v>9038</v>
      </c>
      <c r="F397" s="2" t="s">
        <v>7426</v>
      </c>
      <c r="G397" s="2" t="s">
        <v>7770</v>
      </c>
      <c r="H397" s="2" t="s">
        <v>8607</v>
      </c>
      <c r="I397" s="2" t="s">
        <v>8607</v>
      </c>
      <c r="J397" s="2" t="s">
        <v>8596</v>
      </c>
      <c r="K397" s="2" t="s">
        <v>8597</v>
      </c>
      <c r="L397" s="2">
        <v>269</v>
      </c>
      <c r="M397" s="2" t="s">
        <v>7503</v>
      </c>
      <c r="N397" s="2" t="s">
        <v>9037</v>
      </c>
      <c r="O397" s="2">
        <v>6004.31</v>
      </c>
      <c r="P397" s="2" t="s">
        <v>7475</v>
      </c>
      <c r="Q397" s="2">
        <v>6004.31</v>
      </c>
      <c r="R397" s="2" t="s">
        <v>7435</v>
      </c>
      <c r="S397" s="2" t="s">
        <v>7436</v>
      </c>
      <c r="T397" s="2" t="s">
        <v>7436</v>
      </c>
      <c r="U397" s="2" t="s">
        <v>7436</v>
      </c>
      <c r="V397" s="2" t="s">
        <v>7604</v>
      </c>
      <c r="W397" s="2" t="s">
        <v>7437</v>
      </c>
      <c r="X397" s="2" t="s">
        <v>7438</v>
      </c>
      <c r="Y397" s="2" t="s">
        <v>7478</v>
      </c>
      <c r="Z397" s="2" t="s">
        <v>7440</v>
      </c>
      <c r="AA397" s="2">
        <v>0</v>
      </c>
      <c r="AB397" s="2">
        <v>100</v>
      </c>
      <c r="AC397" s="2">
        <v>100</v>
      </c>
      <c r="AD397" s="2">
        <v>0</v>
      </c>
      <c r="AE397" s="2">
        <v>1975000.78</v>
      </c>
      <c r="AF397" s="2">
        <v>0</v>
      </c>
      <c r="AG397" s="2">
        <v>0</v>
      </c>
      <c r="AH397" s="2">
        <v>0</v>
      </c>
      <c r="AI397" s="2">
        <v>0</v>
      </c>
      <c r="AJ397" s="2">
        <v>0</v>
      </c>
      <c r="AK397" s="2">
        <v>1975000.78</v>
      </c>
      <c r="AL397" s="2">
        <v>4974883.9000000004</v>
      </c>
      <c r="AM397" s="2">
        <v>1975000.78</v>
      </c>
      <c r="AN397" s="2">
        <v>1975000.78</v>
      </c>
      <c r="AO397" s="2">
        <v>0</v>
      </c>
      <c r="AP397" s="2">
        <v>0</v>
      </c>
      <c r="AQ397" s="2">
        <v>4974883.9000000004</v>
      </c>
      <c r="AR397" s="2">
        <v>4974883.9000000004</v>
      </c>
      <c r="AS397" s="2">
        <v>0</v>
      </c>
      <c r="AT397" s="2">
        <v>1975000.78</v>
      </c>
      <c r="AU397" s="2">
        <v>0</v>
      </c>
      <c r="AV397" s="2">
        <v>0</v>
      </c>
      <c r="AW397" s="2">
        <v>0</v>
      </c>
      <c r="AX397" s="2">
        <v>1975000.78</v>
      </c>
      <c r="AY397" s="2" t="s">
        <v>8599</v>
      </c>
      <c r="AZ397" s="2" t="s">
        <v>7535</v>
      </c>
      <c r="BA397" s="1">
        <v>44197</v>
      </c>
      <c r="BB397" s="1">
        <v>44561</v>
      </c>
      <c r="BC397" s="1">
        <v>44113</v>
      </c>
      <c r="BD397" s="1">
        <v>44113</v>
      </c>
      <c r="BH397" s="1">
        <v>44113</v>
      </c>
      <c r="BI397" s="1">
        <v>44120</v>
      </c>
      <c r="BK397" s="1">
        <v>44165</v>
      </c>
      <c r="BL397" s="1">
        <v>44113</v>
      </c>
      <c r="BM397" s="5">
        <v>0.46824074074074074</v>
      </c>
      <c r="BN397" s="1">
        <v>44113</v>
      </c>
      <c r="BO397" s="5">
        <v>0.47158564814814813</v>
      </c>
      <c r="BP397" s="1">
        <v>44113</v>
      </c>
      <c r="BQ397" s="5">
        <v>0.47172453703703704</v>
      </c>
      <c r="BT397" s="1">
        <v>44113</v>
      </c>
      <c r="BU397" s="5">
        <v>0.6390393518518519</v>
      </c>
      <c r="BV397" s="2">
        <v>10</v>
      </c>
      <c r="BW397" s="2">
        <v>1619</v>
      </c>
      <c r="BX397" s="2">
        <v>1619</v>
      </c>
      <c r="BY397" s="2">
        <v>90</v>
      </c>
      <c r="BZ397" s="2" t="s">
        <v>8609</v>
      </c>
      <c r="CA397" s="2" t="s">
        <v>7780</v>
      </c>
      <c r="CB397" s="2">
        <v>0</v>
      </c>
      <c r="CC397" s="2">
        <v>0</v>
      </c>
      <c r="CD397" s="2">
        <v>1619</v>
      </c>
      <c r="CE397" s="2">
        <v>5</v>
      </c>
      <c r="CF397" s="2">
        <v>1</v>
      </c>
    </row>
    <row r="398" spans="1:84" x14ac:dyDescent="0.25">
      <c r="A398" s="2" t="s">
        <v>4016</v>
      </c>
      <c r="B398" s="2" t="s">
        <v>9039</v>
      </c>
      <c r="C398" s="2" t="s">
        <v>4015</v>
      </c>
      <c r="D398" s="2" t="s">
        <v>8607</v>
      </c>
      <c r="E398" s="2" t="s">
        <v>9040</v>
      </c>
      <c r="F398" s="2" t="s">
        <v>7426</v>
      </c>
      <c r="G398" s="2" t="s">
        <v>7770</v>
      </c>
      <c r="H398" s="2" t="s">
        <v>8607</v>
      </c>
      <c r="I398" s="2" t="s">
        <v>8607</v>
      </c>
      <c r="J398" s="2" t="s">
        <v>7488</v>
      </c>
      <c r="K398" s="2" t="s">
        <v>7531</v>
      </c>
      <c r="L398" s="2">
        <v>269</v>
      </c>
      <c r="M398" s="2" t="s">
        <v>7432</v>
      </c>
      <c r="N398" s="2" t="s">
        <v>9037</v>
      </c>
      <c r="O398" s="2">
        <v>5330</v>
      </c>
      <c r="P398" s="2" t="s">
        <v>7475</v>
      </c>
      <c r="Q398" s="2">
        <v>5330</v>
      </c>
      <c r="R398" s="2" t="s">
        <v>7435</v>
      </c>
      <c r="S398" s="2" t="s">
        <v>7436</v>
      </c>
      <c r="T398" s="2" t="s">
        <v>7436</v>
      </c>
      <c r="U398" s="2" t="s">
        <v>7436</v>
      </c>
      <c r="V398" s="2" t="s">
        <v>7604</v>
      </c>
      <c r="W398" s="2" t="s">
        <v>7437</v>
      </c>
      <c r="X398" s="2" t="s">
        <v>7438</v>
      </c>
      <c r="Y398" s="2" t="s">
        <v>7478</v>
      </c>
      <c r="Z398" s="2" t="s">
        <v>7440</v>
      </c>
      <c r="AA398" s="2">
        <v>0</v>
      </c>
      <c r="AB398" s="2">
        <v>100</v>
      </c>
      <c r="AC398" s="2">
        <v>100</v>
      </c>
      <c r="AD398" s="2">
        <v>0</v>
      </c>
      <c r="AE398" s="2">
        <v>4493498.22</v>
      </c>
      <c r="AF398" s="2">
        <v>0</v>
      </c>
      <c r="AG398" s="2">
        <v>0</v>
      </c>
      <c r="AH398" s="2">
        <v>0</v>
      </c>
      <c r="AI398" s="2">
        <v>0</v>
      </c>
      <c r="AJ398" s="2">
        <v>0</v>
      </c>
      <c r="AK398" s="2">
        <v>4493498.22</v>
      </c>
      <c r="AL398" s="2">
        <v>9640451.2799999993</v>
      </c>
      <c r="AM398" s="2">
        <v>4493498.22</v>
      </c>
      <c r="AN398" s="2">
        <v>4493498.22</v>
      </c>
      <c r="AO398" s="2">
        <v>0</v>
      </c>
      <c r="AP398" s="2">
        <v>0</v>
      </c>
      <c r="AQ398" s="2">
        <v>9640451.2799999993</v>
      </c>
      <c r="AR398" s="2">
        <v>9640451.2799999993</v>
      </c>
      <c r="AS398" s="2">
        <v>0</v>
      </c>
      <c r="AT398" s="2">
        <v>4493498.22</v>
      </c>
      <c r="AU398" s="2">
        <v>0</v>
      </c>
      <c r="AV398" s="2">
        <v>0</v>
      </c>
      <c r="AW398" s="2">
        <v>0</v>
      </c>
      <c r="AX398" s="2">
        <v>4493498.22</v>
      </c>
      <c r="AY398" s="2" t="s">
        <v>7788</v>
      </c>
      <c r="AZ398" s="2" t="s">
        <v>7535</v>
      </c>
      <c r="BA398" s="1">
        <v>44197</v>
      </c>
      <c r="BB398" s="1">
        <v>44561</v>
      </c>
      <c r="BC398" s="1">
        <v>44113</v>
      </c>
      <c r="BD398" s="1">
        <v>44113</v>
      </c>
      <c r="BH398" s="1">
        <v>44113</v>
      </c>
      <c r="BI398" s="1">
        <v>44165</v>
      </c>
      <c r="BK398" s="1">
        <v>44179</v>
      </c>
      <c r="BL398" s="1">
        <v>44113</v>
      </c>
      <c r="BM398" s="5">
        <v>0.48071759259259261</v>
      </c>
      <c r="BN398" s="1">
        <v>44113</v>
      </c>
      <c r="BO398" s="5">
        <v>0.48401620370370368</v>
      </c>
      <c r="BP398" s="1">
        <v>44113</v>
      </c>
      <c r="BQ398" s="5">
        <v>0.48417824074074073</v>
      </c>
      <c r="BT398" s="1">
        <v>44113</v>
      </c>
      <c r="BU398" s="5">
        <v>0.6390393518518519</v>
      </c>
      <c r="BV398" s="2">
        <v>10</v>
      </c>
      <c r="BW398" s="2">
        <v>1619</v>
      </c>
      <c r="BX398" s="2">
        <v>1619</v>
      </c>
      <c r="BY398" s="2">
        <v>90</v>
      </c>
      <c r="BZ398" s="2" t="s">
        <v>8609</v>
      </c>
      <c r="CA398" s="2" t="s">
        <v>7780</v>
      </c>
      <c r="CB398" s="2">
        <v>0</v>
      </c>
      <c r="CC398" s="2">
        <v>0</v>
      </c>
      <c r="CD398" s="2">
        <v>1619</v>
      </c>
      <c r="CE398" s="2">
        <v>5</v>
      </c>
      <c r="CF398" s="2">
        <v>1</v>
      </c>
    </row>
    <row r="399" spans="1:84" x14ac:dyDescent="0.25">
      <c r="A399" s="2" t="s">
        <v>3031</v>
      </c>
      <c r="B399" s="2" t="s">
        <v>9041</v>
      </c>
      <c r="C399" s="2" t="s">
        <v>3029</v>
      </c>
      <c r="D399" s="2" t="s">
        <v>8921</v>
      </c>
      <c r="E399" s="2" t="s">
        <v>9042</v>
      </c>
      <c r="F399" s="2" t="s">
        <v>7426</v>
      </c>
      <c r="G399" s="2" t="s">
        <v>7551</v>
      </c>
      <c r="H399" s="2" t="s">
        <v>8921</v>
      </c>
      <c r="I399" s="2" t="s">
        <v>8921</v>
      </c>
      <c r="J399" s="2" t="s">
        <v>8596</v>
      </c>
      <c r="K399" s="2" t="s">
        <v>8597</v>
      </c>
      <c r="L399" s="2">
        <v>5698</v>
      </c>
      <c r="M399" s="2" t="s">
        <v>7432</v>
      </c>
      <c r="N399" s="2" t="s">
        <v>9043</v>
      </c>
      <c r="O399" s="2">
        <v>1998</v>
      </c>
      <c r="P399" s="2" t="s">
        <v>7475</v>
      </c>
      <c r="Q399" s="2">
        <v>1998</v>
      </c>
      <c r="R399" s="2" t="s">
        <v>7435</v>
      </c>
      <c r="S399" s="2" t="s">
        <v>7436</v>
      </c>
      <c r="T399" s="2" t="s">
        <v>7436</v>
      </c>
      <c r="U399" s="2" t="s">
        <v>7436</v>
      </c>
      <c r="V399" s="2" t="s">
        <v>7604</v>
      </c>
      <c r="W399" s="2" t="s">
        <v>7437</v>
      </c>
      <c r="X399" s="2" t="s">
        <v>8970</v>
      </c>
      <c r="Y399" s="2" t="s">
        <v>7523</v>
      </c>
      <c r="Z399" s="2" t="s">
        <v>7440</v>
      </c>
      <c r="AA399" s="2">
        <v>0</v>
      </c>
      <c r="AB399" s="2">
        <v>100</v>
      </c>
      <c r="AC399" s="2">
        <v>100</v>
      </c>
      <c r="AD399" s="2">
        <v>0</v>
      </c>
      <c r="AE399" s="2">
        <v>637127.31999999995</v>
      </c>
      <c r="AF399" s="2">
        <v>0</v>
      </c>
      <c r="AG399" s="2">
        <v>0</v>
      </c>
      <c r="AH399" s="2">
        <v>0</v>
      </c>
      <c r="AI399" s="2">
        <v>0</v>
      </c>
      <c r="AJ399" s="2">
        <v>0</v>
      </c>
      <c r="AK399" s="2">
        <v>637127.31999999995</v>
      </c>
      <c r="AL399" s="2">
        <v>2375072.98</v>
      </c>
      <c r="AM399" s="2">
        <v>637127.31999999995</v>
      </c>
      <c r="AN399" s="2">
        <v>637127.31999999995</v>
      </c>
      <c r="AO399" s="2">
        <v>0</v>
      </c>
      <c r="AP399" s="2">
        <v>0</v>
      </c>
      <c r="AQ399" s="2">
        <v>2375072.98</v>
      </c>
      <c r="AR399" s="2">
        <v>2375072.98</v>
      </c>
      <c r="AS399" s="2">
        <v>0</v>
      </c>
      <c r="AT399" s="2">
        <v>637127.31999999995</v>
      </c>
      <c r="AU399" s="2">
        <v>0</v>
      </c>
      <c r="AV399" s="2">
        <v>0</v>
      </c>
      <c r="AW399" s="2">
        <v>0</v>
      </c>
      <c r="AX399" s="2">
        <v>637127.31999999995</v>
      </c>
      <c r="AY399" s="2" t="s">
        <v>8599</v>
      </c>
      <c r="AZ399" s="2" t="s">
        <v>7535</v>
      </c>
      <c r="BA399" s="1">
        <v>44197</v>
      </c>
      <c r="BB399" s="1">
        <v>44561</v>
      </c>
      <c r="BC399" s="1">
        <v>44113</v>
      </c>
      <c r="BD399" s="1">
        <v>44113</v>
      </c>
      <c r="BH399" s="1">
        <v>44113</v>
      </c>
      <c r="BI399" s="1">
        <v>44121</v>
      </c>
      <c r="BK399" s="1">
        <v>44167</v>
      </c>
      <c r="BL399" s="1">
        <v>44113</v>
      </c>
      <c r="BM399" s="5">
        <v>0.48925925925925928</v>
      </c>
      <c r="BN399" s="1">
        <v>44113</v>
      </c>
      <c r="BO399" s="5">
        <v>0.4911921296296296</v>
      </c>
      <c r="BP399" s="1">
        <v>44113</v>
      </c>
      <c r="BQ399" s="5">
        <v>0.49131944444444442</v>
      </c>
      <c r="BT399" s="1">
        <v>44113</v>
      </c>
      <c r="BU399" s="5">
        <v>0.63931712962962961</v>
      </c>
      <c r="BV399" s="2">
        <v>10</v>
      </c>
      <c r="BW399" s="2">
        <v>1619</v>
      </c>
      <c r="BX399" s="2">
        <v>1619</v>
      </c>
      <c r="BY399" s="2">
        <v>90</v>
      </c>
      <c r="BZ399" s="2" t="s">
        <v>8923</v>
      </c>
      <c r="CA399" s="2" t="s">
        <v>7561</v>
      </c>
      <c r="CB399" s="2">
        <v>0</v>
      </c>
      <c r="CC399" s="2">
        <v>0</v>
      </c>
      <c r="CD399" s="2">
        <v>1619</v>
      </c>
      <c r="CE399" s="2">
        <v>5</v>
      </c>
      <c r="CF399" s="2">
        <v>1</v>
      </c>
    </row>
    <row r="400" spans="1:84" x14ac:dyDescent="0.25">
      <c r="A400" s="2" t="s">
        <v>3841</v>
      </c>
      <c r="B400" s="2" t="s">
        <v>9044</v>
      </c>
      <c r="C400" s="2" t="s">
        <v>3839</v>
      </c>
      <c r="D400" s="2" t="s">
        <v>7552</v>
      </c>
      <c r="E400" s="2" t="s">
        <v>9045</v>
      </c>
      <c r="F400" s="2" t="s">
        <v>7426</v>
      </c>
      <c r="G400" s="2" t="s">
        <v>7551</v>
      </c>
      <c r="H400" s="2" t="s">
        <v>7552</v>
      </c>
      <c r="I400" s="2" t="s">
        <v>7552</v>
      </c>
      <c r="J400" s="2" t="s">
        <v>7488</v>
      </c>
      <c r="K400" s="2" t="s">
        <v>7531</v>
      </c>
      <c r="L400" s="2">
        <v>12746</v>
      </c>
      <c r="M400" s="2" t="s">
        <v>7432</v>
      </c>
      <c r="N400" s="2" t="s">
        <v>9037</v>
      </c>
      <c r="O400" s="2">
        <v>3843.83</v>
      </c>
      <c r="P400" s="2" t="s">
        <v>7475</v>
      </c>
      <c r="R400" s="2" t="s">
        <v>7435</v>
      </c>
      <c r="S400" s="2" t="s">
        <v>7436</v>
      </c>
      <c r="T400" s="2" t="s">
        <v>7436</v>
      </c>
      <c r="U400" s="2" t="s">
        <v>7436</v>
      </c>
      <c r="V400" s="2" t="s">
        <v>1680</v>
      </c>
      <c r="W400" s="2" t="s">
        <v>7452</v>
      </c>
      <c r="X400" s="2" t="s">
        <v>7438</v>
      </c>
      <c r="Y400" s="2" t="s">
        <v>7493</v>
      </c>
      <c r="Z400" s="2" t="s">
        <v>7440</v>
      </c>
      <c r="AA400" s="2">
        <v>0</v>
      </c>
      <c r="AB400" s="2">
        <v>100</v>
      </c>
      <c r="AC400" s="2">
        <v>100</v>
      </c>
      <c r="AD400" s="2">
        <v>0</v>
      </c>
      <c r="AE400" s="2">
        <v>2632707.29</v>
      </c>
      <c r="AF400" s="2">
        <v>0</v>
      </c>
      <c r="AG400" s="2">
        <v>0</v>
      </c>
      <c r="AH400" s="2">
        <v>0</v>
      </c>
      <c r="AI400" s="2">
        <v>0</v>
      </c>
      <c r="AJ400" s="2">
        <v>0</v>
      </c>
      <c r="AK400" s="2">
        <v>2632707.29</v>
      </c>
      <c r="AL400" s="2">
        <v>11634705.08</v>
      </c>
      <c r="AM400" s="2">
        <v>2632707.29</v>
      </c>
      <c r="AN400" s="2">
        <v>2632707.29</v>
      </c>
      <c r="AO400" s="2">
        <v>0</v>
      </c>
      <c r="AP400" s="2">
        <v>0</v>
      </c>
      <c r="AQ400" s="2">
        <v>11634705.08</v>
      </c>
      <c r="AR400" s="2">
        <v>11634705.08</v>
      </c>
      <c r="AS400" s="2">
        <v>0</v>
      </c>
      <c r="AT400" s="2">
        <v>2632707.29</v>
      </c>
      <c r="AU400" s="2">
        <v>0</v>
      </c>
      <c r="AV400" s="2">
        <v>0</v>
      </c>
      <c r="AW400" s="2">
        <v>0</v>
      </c>
      <c r="AX400" s="2">
        <v>2632707.29</v>
      </c>
      <c r="AY400" s="2" t="s">
        <v>9046</v>
      </c>
      <c r="AZ400" s="2" t="s">
        <v>9047</v>
      </c>
      <c r="BA400" s="1">
        <v>44197</v>
      </c>
      <c r="BB400" s="1">
        <v>44561</v>
      </c>
      <c r="BC400" s="1">
        <v>44113</v>
      </c>
      <c r="BD400" s="1">
        <v>44113</v>
      </c>
      <c r="BH400" s="1">
        <v>44113</v>
      </c>
      <c r="BI400" s="1">
        <v>44113</v>
      </c>
      <c r="BK400" s="1">
        <v>44168</v>
      </c>
      <c r="BL400" s="1">
        <v>44113</v>
      </c>
      <c r="BM400" s="5">
        <v>0.52739583333333329</v>
      </c>
      <c r="BN400" s="1">
        <v>44113</v>
      </c>
      <c r="BO400" s="5">
        <v>0.53184027777777776</v>
      </c>
      <c r="BP400" s="1">
        <v>44113</v>
      </c>
      <c r="BQ400" s="5">
        <v>0.53196759259259263</v>
      </c>
      <c r="BT400" s="1">
        <v>44113</v>
      </c>
      <c r="BU400" s="5">
        <v>0.63952546296296298</v>
      </c>
      <c r="BV400" s="2">
        <v>10</v>
      </c>
      <c r="BW400" s="2">
        <v>1619</v>
      </c>
      <c r="BX400" s="2">
        <v>1619</v>
      </c>
      <c r="BY400" s="2">
        <v>90</v>
      </c>
      <c r="BZ400" s="2" t="s">
        <v>7560</v>
      </c>
      <c r="CA400" s="2" t="s">
        <v>7561</v>
      </c>
      <c r="CB400" s="2">
        <v>0</v>
      </c>
      <c r="CC400" s="2">
        <v>0</v>
      </c>
      <c r="CD400" s="2">
        <v>1619</v>
      </c>
      <c r="CE400" s="2">
        <v>5</v>
      </c>
      <c r="CF400" s="2">
        <v>2</v>
      </c>
    </row>
    <row r="401" spans="1:84" x14ac:dyDescent="0.25">
      <c r="A401" s="2" t="s">
        <v>3026</v>
      </c>
      <c r="B401" s="2" t="s">
        <v>3138</v>
      </c>
      <c r="C401" s="2" t="s">
        <v>3024</v>
      </c>
      <c r="D401" s="2" t="s">
        <v>8703</v>
      </c>
      <c r="E401" s="2" t="s">
        <v>9048</v>
      </c>
      <c r="F401" s="2" t="s">
        <v>7426</v>
      </c>
      <c r="G401" s="2" t="s">
        <v>7700</v>
      </c>
      <c r="H401" s="2" t="s">
        <v>8703</v>
      </c>
      <c r="I401" s="2" t="s">
        <v>8703</v>
      </c>
      <c r="J401" s="2" t="s">
        <v>7488</v>
      </c>
      <c r="K401" s="2" t="s">
        <v>7531</v>
      </c>
      <c r="L401" s="2">
        <v>3687</v>
      </c>
      <c r="M401" s="2" t="s">
        <v>7432</v>
      </c>
      <c r="N401" s="2" t="s">
        <v>9049</v>
      </c>
      <c r="O401" s="2">
        <v>886.6</v>
      </c>
      <c r="P401" s="2" t="s">
        <v>7475</v>
      </c>
      <c r="R401" s="2" t="s">
        <v>7435</v>
      </c>
      <c r="S401" s="2" t="s">
        <v>7436</v>
      </c>
      <c r="T401" s="2" t="s">
        <v>7436</v>
      </c>
      <c r="U401" s="2" t="s">
        <v>7436</v>
      </c>
      <c r="V401" s="2" t="s">
        <v>7604</v>
      </c>
      <c r="W401" s="2" t="s">
        <v>7437</v>
      </c>
      <c r="X401" s="2" t="s">
        <v>8970</v>
      </c>
      <c r="Y401" s="2" t="s">
        <v>7523</v>
      </c>
      <c r="Z401" s="2" t="s">
        <v>7440</v>
      </c>
      <c r="AA401" s="2">
        <v>0</v>
      </c>
      <c r="AB401" s="2">
        <v>100</v>
      </c>
      <c r="AC401" s="2">
        <v>100</v>
      </c>
      <c r="AD401" s="2">
        <v>0</v>
      </c>
      <c r="AE401" s="2">
        <v>1795247.87</v>
      </c>
      <c r="AF401" s="2">
        <v>0</v>
      </c>
      <c r="AG401" s="2">
        <v>0</v>
      </c>
      <c r="AH401" s="2">
        <v>0</v>
      </c>
      <c r="AI401" s="2">
        <v>0</v>
      </c>
      <c r="AJ401" s="2">
        <v>0</v>
      </c>
      <c r="AK401" s="2">
        <v>1795247.87</v>
      </c>
      <c r="AL401" s="2">
        <v>1795247.87</v>
      </c>
      <c r="AM401" s="2">
        <v>1795247.87</v>
      </c>
      <c r="AN401" s="2">
        <v>1795247.87</v>
      </c>
      <c r="AO401" s="2">
        <v>0</v>
      </c>
      <c r="AP401" s="2">
        <v>0</v>
      </c>
      <c r="AQ401" s="2">
        <v>1795247.87</v>
      </c>
      <c r="AR401" s="2">
        <v>1795247.87</v>
      </c>
      <c r="AS401" s="2">
        <v>0</v>
      </c>
      <c r="AT401" s="2">
        <v>1795247.87</v>
      </c>
      <c r="AU401" s="2">
        <v>0</v>
      </c>
      <c r="AV401" s="2">
        <v>0</v>
      </c>
      <c r="AW401" s="2">
        <v>0</v>
      </c>
      <c r="AX401" s="2">
        <v>1795247.87</v>
      </c>
      <c r="AY401" s="2" t="s">
        <v>7788</v>
      </c>
      <c r="AZ401" s="2" t="s">
        <v>7535</v>
      </c>
      <c r="BA401" s="1">
        <v>44197</v>
      </c>
      <c r="BB401" s="1">
        <v>44561</v>
      </c>
      <c r="BC401" s="1">
        <v>44117</v>
      </c>
      <c r="BD401" s="1">
        <v>44117</v>
      </c>
      <c r="BH401" s="1">
        <v>44117</v>
      </c>
      <c r="BI401" s="1">
        <v>44121</v>
      </c>
      <c r="BK401" s="1">
        <v>44166</v>
      </c>
      <c r="BL401" s="1">
        <v>44117</v>
      </c>
      <c r="BM401" s="5">
        <v>0.46740740740740738</v>
      </c>
      <c r="BN401" s="1">
        <v>44117</v>
      </c>
      <c r="BO401" s="5">
        <v>0.4710185185185185</v>
      </c>
      <c r="BP401" s="1">
        <v>44117</v>
      </c>
      <c r="BQ401" s="5">
        <v>0.47129629629629627</v>
      </c>
      <c r="BT401" s="1">
        <v>44117</v>
      </c>
      <c r="BU401" s="5">
        <v>0.54021990740740744</v>
      </c>
      <c r="BV401" s="2">
        <v>10</v>
      </c>
      <c r="BW401" s="2">
        <v>1619</v>
      </c>
      <c r="BX401" s="2">
        <v>1619</v>
      </c>
      <c r="BY401" s="2">
        <v>90</v>
      </c>
      <c r="BZ401" s="2" t="s">
        <v>8706</v>
      </c>
      <c r="CA401" s="2" t="s">
        <v>7703</v>
      </c>
      <c r="CB401" s="2">
        <v>0</v>
      </c>
      <c r="CC401" s="2">
        <v>0</v>
      </c>
      <c r="CD401" s="2">
        <v>1619</v>
      </c>
      <c r="CE401" s="2">
        <v>5</v>
      </c>
      <c r="CF401" s="2">
        <v>1</v>
      </c>
    </row>
    <row r="402" spans="1:84" x14ac:dyDescent="0.25">
      <c r="A402" s="2" t="s">
        <v>2972</v>
      </c>
      <c r="B402" s="2" t="s">
        <v>3139</v>
      </c>
      <c r="C402" s="2" t="s">
        <v>2970</v>
      </c>
      <c r="D402" s="2" t="s">
        <v>7538</v>
      </c>
      <c r="E402" s="2" t="s">
        <v>9050</v>
      </c>
      <c r="F402" s="2" t="s">
        <v>7426</v>
      </c>
      <c r="G402" s="2" t="s">
        <v>7470</v>
      </c>
      <c r="H402" s="2" t="s">
        <v>7538</v>
      </c>
      <c r="I402" s="2" t="s">
        <v>7538</v>
      </c>
      <c r="J402" s="2" t="s">
        <v>7488</v>
      </c>
      <c r="K402" s="2" t="s">
        <v>7531</v>
      </c>
      <c r="L402" s="2">
        <v>389456</v>
      </c>
      <c r="M402" s="2" t="s">
        <v>7432</v>
      </c>
      <c r="N402" s="2" t="s">
        <v>8969</v>
      </c>
      <c r="O402" s="2">
        <v>1661.13</v>
      </c>
      <c r="P402" s="2" t="s">
        <v>7475</v>
      </c>
      <c r="R402" s="2" t="s">
        <v>7435</v>
      </c>
      <c r="S402" s="2" t="s">
        <v>7436</v>
      </c>
      <c r="T402" s="2" t="s">
        <v>7436</v>
      </c>
      <c r="U402" s="2" t="s">
        <v>7436</v>
      </c>
      <c r="V402" s="2" t="s">
        <v>1680</v>
      </c>
      <c r="W402" s="2" t="s">
        <v>7437</v>
      </c>
      <c r="X402" s="2" t="s">
        <v>8196</v>
      </c>
      <c r="Y402" s="2" t="s">
        <v>7493</v>
      </c>
      <c r="Z402" s="2" t="s">
        <v>7440</v>
      </c>
      <c r="AA402" s="2">
        <v>0</v>
      </c>
      <c r="AB402" s="2">
        <v>100</v>
      </c>
      <c r="AC402" s="2">
        <v>100</v>
      </c>
      <c r="AD402" s="2">
        <v>0</v>
      </c>
      <c r="AE402" s="2">
        <v>43521.59</v>
      </c>
      <c r="AF402" s="2">
        <v>25.74</v>
      </c>
      <c r="AG402" s="2">
        <v>0</v>
      </c>
      <c r="AH402" s="2">
        <v>0</v>
      </c>
      <c r="AI402" s="2">
        <v>0</v>
      </c>
      <c r="AJ402" s="2">
        <v>0</v>
      </c>
      <c r="AK402" s="2">
        <v>43495.85</v>
      </c>
      <c r="AL402" s="2">
        <v>6157700</v>
      </c>
      <c r="AM402" s="2">
        <v>43495.85</v>
      </c>
      <c r="AN402" s="2">
        <v>43495.85</v>
      </c>
      <c r="AO402" s="2">
        <v>0</v>
      </c>
      <c r="AP402" s="2">
        <v>0</v>
      </c>
      <c r="AQ402" s="2">
        <v>6157700</v>
      </c>
      <c r="AR402" s="2">
        <v>6157674.2599999998</v>
      </c>
      <c r="AS402" s="2">
        <v>0</v>
      </c>
      <c r="AT402" s="2">
        <v>43521.59</v>
      </c>
      <c r="AU402" s="2">
        <v>0</v>
      </c>
      <c r="AV402" s="2">
        <v>0</v>
      </c>
      <c r="AW402" s="2">
        <v>0</v>
      </c>
      <c r="AX402" s="2">
        <v>43521.59</v>
      </c>
      <c r="AY402" s="2" t="s">
        <v>7788</v>
      </c>
      <c r="AZ402" s="2" t="s">
        <v>7535</v>
      </c>
      <c r="BA402" s="1">
        <v>44197</v>
      </c>
      <c r="BB402" s="1">
        <v>44561</v>
      </c>
      <c r="BC402" s="1">
        <v>44117</v>
      </c>
      <c r="BD402" s="1">
        <v>44117</v>
      </c>
      <c r="BH402" s="1">
        <v>44117</v>
      </c>
      <c r="BI402" s="1">
        <v>44117</v>
      </c>
      <c r="BK402" s="1">
        <v>44165</v>
      </c>
      <c r="BL402" s="1">
        <v>44117</v>
      </c>
      <c r="BM402" s="5">
        <v>0.55954861111111109</v>
      </c>
      <c r="BN402" s="1">
        <v>44117</v>
      </c>
      <c r="BO402" s="5">
        <v>0.56550925925925921</v>
      </c>
      <c r="BP402" s="1">
        <v>44117</v>
      </c>
      <c r="BQ402" s="5">
        <v>0.56563657407407408</v>
      </c>
      <c r="BT402" s="1">
        <v>44117</v>
      </c>
      <c r="BU402" s="5">
        <v>0.58858796296296301</v>
      </c>
      <c r="BV402" s="2">
        <v>10</v>
      </c>
      <c r="BW402" s="2">
        <v>1619</v>
      </c>
      <c r="BX402" s="2">
        <v>1619</v>
      </c>
      <c r="BY402" s="2">
        <v>90</v>
      </c>
      <c r="BZ402" s="2" t="s">
        <v>7548</v>
      </c>
      <c r="CA402" s="2" t="s">
        <v>7483</v>
      </c>
      <c r="CB402" s="2">
        <v>0</v>
      </c>
      <c r="CC402" s="2">
        <v>0</v>
      </c>
      <c r="CD402" s="2">
        <v>1619</v>
      </c>
      <c r="CE402" s="2">
        <v>5</v>
      </c>
      <c r="CF402" s="2">
        <v>2</v>
      </c>
    </row>
    <row r="403" spans="1:84" x14ac:dyDescent="0.25">
      <c r="A403" s="2" t="s">
        <v>3434</v>
      </c>
      <c r="B403" s="2" t="s">
        <v>3158</v>
      </c>
      <c r="C403" s="2" t="s">
        <v>3435</v>
      </c>
      <c r="D403" s="2" t="s">
        <v>7529</v>
      </c>
      <c r="E403" s="2" t="s">
        <v>9051</v>
      </c>
      <c r="F403" s="2" t="s">
        <v>7426</v>
      </c>
      <c r="G403" s="2" t="s">
        <v>7470</v>
      </c>
      <c r="H403" s="2" t="s">
        <v>7529</v>
      </c>
      <c r="I403" s="2" t="s">
        <v>7529</v>
      </c>
      <c r="J403" s="2" t="s">
        <v>8596</v>
      </c>
      <c r="K403" s="2" t="s">
        <v>8597</v>
      </c>
      <c r="L403" s="2">
        <v>42369</v>
      </c>
      <c r="M403" s="2" t="s">
        <v>7432</v>
      </c>
      <c r="N403" s="2" t="s">
        <v>9037</v>
      </c>
      <c r="O403" s="2">
        <v>3284.4</v>
      </c>
      <c r="P403" s="2" t="s">
        <v>7475</v>
      </c>
      <c r="Q403" s="2">
        <v>3284.4</v>
      </c>
      <c r="R403" s="2" t="s">
        <v>7435</v>
      </c>
      <c r="S403" s="2" t="s">
        <v>7436</v>
      </c>
      <c r="T403" s="2" t="s">
        <v>7436</v>
      </c>
      <c r="U403" s="2" t="s">
        <v>7436</v>
      </c>
      <c r="V403" s="2" t="s">
        <v>1680</v>
      </c>
      <c r="W403" s="2" t="s">
        <v>7437</v>
      </c>
      <c r="X403" s="2" t="s">
        <v>7523</v>
      </c>
      <c r="Y403" s="2" t="s">
        <v>7493</v>
      </c>
      <c r="Z403" s="2" t="s">
        <v>7440</v>
      </c>
      <c r="AA403" s="2">
        <v>0</v>
      </c>
      <c r="AB403" s="2">
        <v>100</v>
      </c>
      <c r="AC403" s="2">
        <v>100</v>
      </c>
      <c r="AD403" s="2">
        <v>0</v>
      </c>
      <c r="AE403" s="2">
        <v>6438639.4000000004</v>
      </c>
      <c r="AF403" s="2">
        <v>0</v>
      </c>
      <c r="AG403" s="2">
        <v>0</v>
      </c>
      <c r="AH403" s="2">
        <v>0</v>
      </c>
      <c r="AI403" s="2">
        <v>0</v>
      </c>
      <c r="AJ403" s="2">
        <v>0</v>
      </c>
      <c r="AK403" s="2">
        <v>6438639.4000000004</v>
      </c>
      <c r="AL403" s="2">
        <v>11749557.68</v>
      </c>
      <c r="AM403" s="2">
        <v>6438639.4000000004</v>
      </c>
      <c r="AN403" s="2">
        <v>6438639.4000000004</v>
      </c>
      <c r="AO403" s="2">
        <v>0</v>
      </c>
      <c r="AP403" s="2">
        <v>0</v>
      </c>
      <c r="AQ403" s="2">
        <v>11749557.68</v>
      </c>
      <c r="AR403" s="2">
        <v>11749557.68</v>
      </c>
      <c r="AS403" s="2">
        <v>0</v>
      </c>
      <c r="AT403" s="2">
        <v>6438639.4000000004</v>
      </c>
      <c r="AU403" s="2">
        <v>0</v>
      </c>
      <c r="AV403" s="2">
        <v>0</v>
      </c>
      <c r="AW403" s="2">
        <v>0</v>
      </c>
      <c r="AX403" s="2">
        <v>6438639.4000000004</v>
      </c>
      <c r="AY403" s="2" t="s">
        <v>8599</v>
      </c>
      <c r="AZ403" s="2" t="s">
        <v>7535</v>
      </c>
      <c r="BA403" s="1">
        <v>44197</v>
      </c>
      <c r="BB403" s="1">
        <v>44561</v>
      </c>
      <c r="BC403" s="1">
        <v>44118</v>
      </c>
      <c r="BD403" s="1">
        <v>44118</v>
      </c>
      <c r="BH403" s="1">
        <v>44118</v>
      </c>
      <c r="BI403" s="1">
        <v>44118</v>
      </c>
      <c r="BK403" s="1">
        <v>44183</v>
      </c>
      <c r="BL403" s="1">
        <v>44118</v>
      </c>
      <c r="BM403" s="5">
        <v>0.56755787037037042</v>
      </c>
      <c r="BN403" s="1">
        <v>44118</v>
      </c>
      <c r="BO403" s="5">
        <v>0.57297453703703705</v>
      </c>
      <c r="BP403" s="1">
        <v>44118</v>
      </c>
      <c r="BQ403" s="5">
        <v>0.57307870370370373</v>
      </c>
      <c r="BT403" s="1">
        <v>44118</v>
      </c>
      <c r="BU403" s="5">
        <v>0.59672453703703698</v>
      </c>
      <c r="BV403" s="2">
        <v>10</v>
      </c>
      <c r="BW403" s="2">
        <v>1619</v>
      </c>
      <c r="BX403" s="2">
        <v>1619</v>
      </c>
      <c r="BY403" s="2">
        <v>90</v>
      </c>
      <c r="BZ403" s="2" t="s">
        <v>7536</v>
      </c>
      <c r="CA403" s="2" t="s">
        <v>7483</v>
      </c>
      <c r="CB403" s="2">
        <v>0</v>
      </c>
      <c r="CC403" s="2">
        <v>0</v>
      </c>
      <c r="CD403" s="2">
        <v>1619</v>
      </c>
      <c r="CE403" s="2">
        <v>5</v>
      </c>
      <c r="CF403" s="2">
        <v>2</v>
      </c>
    </row>
    <row r="404" spans="1:84" x14ac:dyDescent="0.25">
      <c r="A404" s="2" t="s">
        <v>3822</v>
      </c>
      <c r="B404" s="2" t="s">
        <v>3161</v>
      </c>
      <c r="C404" s="2" t="s">
        <v>3821</v>
      </c>
      <c r="D404" s="2" t="s">
        <v>7529</v>
      </c>
      <c r="E404" s="2" t="s">
        <v>9052</v>
      </c>
      <c r="F404" s="2" t="s">
        <v>7426</v>
      </c>
      <c r="G404" s="2" t="s">
        <v>7470</v>
      </c>
      <c r="H404" s="2" t="s">
        <v>7529</v>
      </c>
      <c r="I404" s="2" t="s">
        <v>7529</v>
      </c>
      <c r="J404" s="2" t="s">
        <v>8596</v>
      </c>
      <c r="K404" s="2" t="s">
        <v>8597</v>
      </c>
      <c r="L404" s="2">
        <v>42369</v>
      </c>
      <c r="M404" s="2" t="s">
        <v>7432</v>
      </c>
      <c r="N404" s="2" t="s">
        <v>9037</v>
      </c>
      <c r="O404" s="2">
        <v>2963.06</v>
      </c>
      <c r="P404" s="2" t="s">
        <v>7475</v>
      </c>
      <c r="R404" s="2" t="s">
        <v>7435</v>
      </c>
      <c r="S404" s="2" t="s">
        <v>7436</v>
      </c>
      <c r="T404" s="2" t="s">
        <v>7436</v>
      </c>
      <c r="U404" s="2" t="s">
        <v>7436</v>
      </c>
      <c r="V404" s="2" t="s">
        <v>1680</v>
      </c>
      <c r="W404" s="2" t="s">
        <v>7437</v>
      </c>
      <c r="X404" s="2" t="s">
        <v>7523</v>
      </c>
      <c r="Y404" s="2" t="s">
        <v>7493</v>
      </c>
      <c r="Z404" s="2" t="s">
        <v>7440</v>
      </c>
      <c r="AA404" s="2">
        <v>0</v>
      </c>
      <c r="AB404" s="2">
        <v>100</v>
      </c>
      <c r="AC404" s="2">
        <v>100</v>
      </c>
      <c r="AD404" s="2">
        <v>0</v>
      </c>
      <c r="AE404" s="2">
        <v>6299987.1600000001</v>
      </c>
      <c r="AF404" s="2">
        <v>0</v>
      </c>
      <c r="AG404" s="2">
        <v>0</v>
      </c>
      <c r="AH404" s="2">
        <v>0</v>
      </c>
      <c r="AI404" s="2">
        <v>0</v>
      </c>
      <c r="AJ404" s="2">
        <v>0</v>
      </c>
      <c r="AK404" s="2">
        <v>6299987.1600000001</v>
      </c>
      <c r="AL404" s="2">
        <v>12341273.060000001</v>
      </c>
      <c r="AM404" s="2">
        <v>6299987.1600000001</v>
      </c>
      <c r="AN404" s="2">
        <v>6299987.1600000001</v>
      </c>
      <c r="AO404" s="2">
        <v>0</v>
      </c>
      <c r="AP404" s="2">
        <v>0</v>
      </c>
      <c r="AQ404" s="2">
        <v>12341273.060000001</v>
      </c>
      <c r="AR404" s="2">
        <v>12341273.060000001</v>
      </c>
      <c r="AS404" s="2">
        <v>0</v>
      </c>
      <c r="AT404" s="2">
        <v>6299987.1600000001</v>
      </c>
      <c r="AU404" s="2">
        <v>0</v>
      </c>
      <c r="AV404" s="2">
        <v>0</v>
      </c>
      <c r="AW404" s="2">
        <v>0</v>
      </c>
      <c r="AX404" s="2">
        <v>6299987.1600000001</v>
      </c>
      <c r="AY404" s="2" t="s">
        <v>8599</v>
      </c>
      <c r="AZ404" s="2" t="s">
        <v>7535</v>
      </c>
      <c r="BA404" s="1">
        <v>44197</v>
      </c>
      <c r="BB404" s="1">
        <v>44561</v>
      </c>
      <c r="BC404" s="1">
        <v>44118</v>
      </c>
      <c r="BD404" s="1">
        <v>44118</v>
      </c>
      <c r="BH404" s="1">
        <v>44118</v>
      </c>
      <c r="BI404" s="1">
        <v>44118</v>
      </c>
      <c r="BK404" s="1">
        <v>44179</v>
      </c>
      <c r="BL404" s="1">
        <v>44118</v>
      </c>
      <c r="BM404" s="5">
        <v>0.58373842592592595</v>
      </c>
      <c r="BN404" s="1">
        <v>44118</v>
      </c>
      <c r="BO404" s="5">
        <v>0.58869212962962958</v>
      </c>
      <c r="BP404" s="1">
        <v>44118</v>
      </c>
      <c r="BQ404" s="5">
        <v>0.58880787037037041</v>
      </c>
      <c r="BT404" s="1">
        <v>44118</v>
      </c>
      <c r="BU404" s="5">
        <v>0.59747685185185184</v>
      </c>
      <c r="BV404" s="2">
        <v>10</v>
      </c>
      <c r="BW404" s="2">
        <v>1619</v>
      </c>
      <c r="BX404" s="2">
        <v>1619</v>
      </c>
      <c r="BY404" s="2">
        <v>90</v>
      </c>
      <c r="BZ404" s="2" t="s">
        <v>7536</v>
      </c>
      <c r="CA404" s="2" t="s">
        <v>7483</v>
      </c>
      <c r="CB404" s="2">
        <v>0</v>
      </c>
      <c r="CC404" s="2">
        <v>0</v>
      </c>
      <c r="CD404" s="2">
        <v>1619</v>
      </c>
      <c r="CE404" s="2">
        <v>5</v>
      </c>
      <c r="CF404" s="2">
        <v>2</v>
      </c>
    </row>
    <row r="405" spans="1:84" x14ac:dyDescent="0.25">
      <c r="A405" s="2" t="s">
        <v>3017</v>
      </c>
      <c r="B405" s="2" t="s">
        <v>3164</v>
      </c>
      <c r="C405" s="2" t="s">
        <v>3018</v>
      </c>
      <c r="D405" s="2" t="s">
        <v>7797</v>
      </c>
      <c r="E405" s="2" t="s">
        <v>9053</v>
      </c>
      <c r="F405" s="2" t="s">
        <v>7426</v>
      </c>
      <c r="G405" s="2" t="s">
        <v>7770</v>
      </c>
      <c r="H405" s="2" t="s">
        <v>7797</v>
      </c>
      <c r="I405" s="2" t="s">
        <v>7797</v>
      </c>
      <c r="J405" s="2" t="s">
        <v>8596</v>
      </c>
      <c r="K405" s="2" t="s">
        <v>8597</v>
      </c>
      <c r="L405" s="2">
        <v>6236</v>
      </c>
      <c r="M405" s="2" t="s">
        <v>7432</v>
      </c>
      <c r="N405" s="2" t="s">
        <v>9054</v>
      </c>
      <c r="O405" s="2">
        <v>750.1</v>
      </c>
      <c r="P405" s="2" t="s">
        <v>7475</v>
      </c>
      <c r="R405" s="2" t="s">
        <v>7435</v>
      </c>
      <c r="S405" s="2" t="s">
        <v>7436</v>
      </c>
      <c r="T405" s="2" t="s">
        <v>7436</v>
      </c>
      <c r="U405" s="2" t="s">
        <v>7436</v>
      </c>
      <c r="V405" s="2" t="s">
        <v>7491</v>
      </c>
      <c r="W405" s="2" t="s">
        <v>7437</v>
      </c>
      <c r="X405" s="2" t="s">
        <v>8970</v>
      </c>
      <c r="Y405" s="2" t="s">
        <v>7523</v>
      </c>
      <c r="Z405" s="2" t="s">
        <v>7440</v>
      </c>
      <c r="AA405" s="2">
        <v>0</v>
      </c>
      <c r="AB405" s="2">
        <v>100</v>
      </c>
      <c r="AC405" s="2">
        <v>100</v>
      </c>
      <c r="AD405" s="2">
        <v>0</v>
      </c>
      <c r="AE405" s="2">
        <v>223003.38</v>
      </c>
      <c r="AF405" s="2">
        <v>0</v>
      </c>
      <c r="AG405" s="2">
        <v>0</v>
      </c>
      <c r="AH405" s="2">
        <v>0</v>
      </c>
      <c r="AI405" s="2">
        <v>0</v>
      </c>
      <c r="AJ405" s="2">
        <v>0</v>
      </c>
      <c r="AK405" s="2">
        <v>223003.38</v>
      </c>
      <c r="AL405" s="2">
        <v>645646.97</v>
      </c>
      <c r="AM405" s="2">
        <v>223003.38</v>
      </c>
      <c r="AN405" s="2">
        <v>223003.38</v>
      </c>
      <c r="AO405" s="2">
        <v>0</v>
      </c>
      <c r="AP405" s="2">
        <v>0</v>
      </c>
      <c r="AQ405" s="2">
        <v>645646.97</v>
      </c>
      <c r="AR405" s="2">
        <v>645646.97</v>
      </c>
      <c r="AS405" s="2">
        <v>0</v>
      </c>
      <c r="AT405" s="2">
        <v>223003.38</v>
      </c>
      <c r="AU405" s="2">
        <v>0</v>
      </c>
      <c r="AV405" s="2">
        <v>0</v>
      </c>
      <c r="AW405" s="2">
        <v>0</v>
      </c>
      <c r="AX405" s="2">
        <v>223003.38</v>
      </c>
      <c r="AY405" s="2" t="s">
        <v>8599</v>
      </c>
      <c r="AZ405" s="2" t="s">
        <v>7535</v>
      </c>
      <c r="BA405" s="1">
        <v>44197</v>
      </c>
      <c r="BB405" s="1">
        <v>44561</v>
      </c>
      <c r="BC405" s="1">
        <v>44118</v>
      </c>
      <c r="BD405" s="1">
        <v>44118</v>
      </c>
      <c r="BH405" s="1">
        <v>44118</v>
      </c>
      <c r="BI405" s="1">
        <v>44121</v>
      </c>
      <c r="BK405" s="1">
        <v>44172</v>
      </c>
      <c r="BL405" s="1">
        <v>44118</v>
      </c>
      <c r="BM405" s="5">
        <v>0.59737268518518516</v>
      </c>
      <c r="BN405" s="1">
        <v>44118</v>
      </c>
      <c r="BO405" s="5">
        <v>0.60114583333333338</v>
      </c>
      <c r="BP405" s="1">
        <v>44118</v>
      </c>
      <c r="BQ405" s="5">
        <v>0.60127314814814814</v>
      </c>
      <c r="BT405" s="1">
        <v>44118</v>
      </c>
      <c r="BU405" s="5">
        <v>0.6121064814814815</v>
      </c>
      <c r="BV405" s="2">
        <v>10</v>
      </c>
      <c r="BW405" s="2">
        <v>1619</v>
      </c>
      <c r="BX405" s="2">
        <v>1619</v>
      </c>
      <c r="BY405" s="2">
        <v>90</v>
      </c>
      <c r="BZ405" s="2" t="s">
        <v>7798</v>
      </c>
      <c r="CA405" s="2" t="s">
        <v>7780</v>
      </c>
      <c r="CB405" s="2">
        <v>0</v>
      </c>
      <c r="CC405" s="2">
        <v>0</v>
      </c>
      <c r="CD405" s="2">
        <v>1619</v>
      </c>
      <c r="CE405" s="2">
        <v>5</v>
      </c>
      <c r="CF405" s="2">
        <v>1</v>
      </c>
    </row>
    <row r="406" spans="1:84" x14ac:dyDescent="0.25">
      <c r="A406" s="2" t="s">
        <v>3016</v>
      </c>
      <c r="B406" s="2" t="s">
        <v>3165</v>
      </c>
      <c r="C406" s="2" t="s">
        <v>3015</v>
      </c>
      <c r="D406" s="2" t="s">
        <v>7538</v>
      </c>
      <c r="E406" s="2" t="s">
        <v>9055</v>
      </c>
      <c r="F406" s="2" t="s">
        <v>7426</v>
      </c>
      <c r="G406" s="2" t="s">
        <v>7470</v>
      </c>
      <c r="H406" s="2" t="s">
        <v>7538</v>
      </c>
      <c r="I406" s="2" t="s">
        <v>7538</v>
      </c>
      <c r="J406" s="2" t="s">
        <v>7488</v>
      </c>
      <c r="K406" s="2" t="s">
        <v>7531</v>
      </c>
      <c r="L406" s="2">
        <v>851475</v>
      </c>
      <c r="M406" s="2" t="s">
        <v>7432</v>
      </c>
      <c r="N406" s="2" t="s">
        <v>8210</v>
      </c>
      <c r="O406" s="2">
        <v>2227.3000000000002</v>
      </c>
      <c r="P406" s="2" t="s">
        <v>7475</v>
      </c>
      <c r="Q406" s="2">
        <v>2227.3000000000002</v>
      </c>
      <c r="R406" s="2" t="s">
        <v>7435</v>
      </c>
      <c r="S406" s="2" t="s">
        <v>7436</v>
      </c>
      <c r="T406" s="2" t="s">
        <v>7436</v>
      </c>
      <c r="U406" s="2" t="s">
        <v>7436</v>
      </c>
      <c r="V406" s="2" t="s">
        <v>1680</v>
      </c>
      <c r="W406" s="2" t="s">
        <v>7437</v>
      </c>
      <c r="X406" s="2" t="s">
        <v>8196</v>
      </c>
      <c r="Y406" s="2" t="s">
        <v>7493</v>
      </c>
      <c r="Z406" s="2" t="s">
        <v>7440</v>
      </c>
      <c r="AA406" s="2">
        <v>0</v>
      </c>
      <c r="AB406" s="2">
        <v>100</v>
      </c>
      <c r="AC406" s="2">
        <v>99.27</v>
      </c>
      <c r="AD406" s="2">
        <v>0</v>
      </c>
      <c r="AE406" s="2">
        <v>1101810.3400000001</v>
      </c>
      <c r="AF406" s="2">
        <v>39512.33</v>
      </c>
      <c r="AG406" s="2">
        <v>0</v>
      </c>
      <c r="AH406" s="2">
        <v>0</v>
      </c>
      <c r="AI406" s="2">
        <v>0</v>
      </c>
      <c r="AJ406" s="2">
        <v>0</v>
      </c>
      <c r="AK406" s="2">
        <v>1062298.01</v>
      </c>
      <c r="AL406" s="2">
        <v>5428633.21</v>
      </c>
      <c r="AM406" s="2">
        <v>1062298.01</v>
      </c>
      <c r="AN406" s="2">
        <v>1062298.01</v>
      </c>
      <c r="AO406" s="2">
        <v>0</v>
      </c>
      <c r="AP406" s="2">
        <v>0</v>
      </c>
      <c r="AQ406" s="2">
        <v>5428633.21</v>
      </c>
      <c r="AR406" s="2">
        <v>5389120.8799999999</v>
      </c>
      <c r="AS406" s="2">
        <v>0</v>
      </c>
      <c r="AT406" s="2">
        <v>1101810.3400000001</v>
      </c>
      <c r="AU406" s="2">
        <v>0</v>
      </c>
      <c r="AV406" s="2">
        <v>0</v>
      </c>
      <c r="AW406" s="2">
        <v>0</v>
      </c>
      <c r="AX406" s="2">
        <v>1101810.3400000001</v>
      </c>
      <c r="AY406" s="2" t="s">
        <v>8434</v>
      </c>
      <c r="AZ406" s="2" t="s">
        <v>8435</v>
      </c>
      <c r="BA406" s="1">
        <v>44197</v>
      </c>
      <c r="BB406" s="1">
        <v>44561</v>
      </c>
      <c r="BC406" s="1">
        <v>44119</v>
      </c>
      <c r="BD406" s="1">
        <v>44119</v>
      </c>
      <c r="BH406" s="1">
        <v>44119</v>
      </c>
      <c r="BI406" s="1">
        <v>44119</v>
      </c>
      <c r="BK406" s="1">
        <v>44167</v>
      </c>
      <c r="BL406" s="1">
        <v>44119</v>
      </c>
      <c r="BM406" s="5">
        <v>0.65357638888888892</v>
      </c>
      <c r="BN406" s="1">
        <v>44119</v>
      </c>
      <c r="BO406" s="5">
        <v>0.66024305555555551</v>
      </c>
      <c r="BP406" s="1">
        <v>44119</v>
      </c>
      <c r="BQ406" s="5">
        <v>0.66038194444444442</v>
      </c>
      <c r="BT406" s="1">
        <v>44119</v>
      </c>
      <c r="BU406" s="5">
        <v>0.68743055555555554</v>
      </c>
      <c r="BV406" s="2">
        <v>10</v>
      </c>
      <c r="BW406" s="2">
        <v>1619</v>
      </c>
      <c r="BX406" s="2">
        <v>1619</v>
      </c>
      <c r="BY406" s="2">
        <v>90</v>
      </c>
      <c r="BZ406" s="2" t="s">
        <v>7548</v>
      </c>
      <c r="CA406" s="2" t="s">
        <v>7483</v>
      </c>
      <c r="CB406" s="2">
        <v>0</v>
      </c>
      <c r="CC406" s="2">
        <v>0</v>
      </c>
      <c r="CD406" s="2">
        <v>1619</v>
      </c>
      <c r="CE406" s="2">
        <v>5</v>
      </c>
      <c r="CF406" s="2">
        <v>2</v>
      </c>
    </row>
    <row r="407" spans="1:84" x14ac:dyDescent="0.25">
      <c r="A407" s="2" t="s">
        <v>3599</v>
      </c>
      <c r="B407" s="2" t="s">
        <v>3172</v>
      </c>
      <c r="C407" s="2" t="s">
        <v>3596</v>
      </c>
      <c r="D407" s="2" t="s">
        <v>7758</v>
      </c>
      <c r="E407" s="2" t="s">
        <v>9056</v>
      </c>
      <c r="F407" s="2" t="s">
        <v>7757</v>
      </c>
      <c r="G407" s="2" t="s">
        <v>7758</v>
      </c>
      <c r="H407" s="2" t="s">
        <v>7758</v>
      </c>
      <c r="I407" s="2" t="s">
        <v>7758</v>
      </c>
      <c r="J407" s="2" t="s">
        <v>42</v>
      </c>
      <c r="K407" s="2" t="s">
        <v>7759</v>
      </c>
      <c r="L407" s="2">
        <v>7156369</v>
      </c>
      <c r="M407" s="2" t="s">
        <v>7432</v>
      </c>
      <c r="N407" s="2" t="s">
        <v>7766</v>
      </c>
      <c r="O407" s="2">
        <v>22</v>
      </c>
      <c r="P407" s="2" t="s">
        <v>7767</v>
      </c>
      <c r="Q407" s="2">
        <v>22</v>
      </c>
      <c r="R407" s="2" t="s">
        <v>7435</v>
      </c>
      <c r="S407" s="2" t="s">
        <v>7436</v>
      </c>
      <c r="T407" s="2" t="s">
        <v>7436</v>
      </c>
      <c r="U407" s="2" t="s">
        <v>7436</v>
      </c>
      <c r="V407" s="2" t="s">
        <v>7491</v>
      </c>
      <c r="W407" s="2" t="s">
        <v>7476</v>
      </c>
      <c r="X407" s="2" t="s">
        <v>7761</v>
      </c>
      <c r="Y407" s="2" t="s">
        <v>7762</v>
      </c>
      <c r="Z407" s="2" t="s">
        <v>7479</v>
      </c>
      <c r="AA407" s="2">
        <v>0</v>
      </c>
      <c r="AB407" s="2">
        <v>100</v>
      </c>
      <c r="AC407" s="2">
        <v>100</v>
      </c>
      <c r="AD407" s="2">
        <v>0</v>
      </c>
      <c r="AE407" s="2">
        <v>44832.53</v>
      </c>
      <c r="AF407" s="2">
        <v>0</v>
      </c>
      <c r="AG407" s="2">
        <v>0</v>
      </c>
      <c r="AH407" s="2">
        <v>0</v>
      </c>
      <c r="AI407" s="2">
        <v>0</v>
      </c>
      <c r="AJ407" s="2">
        <v>0</v>
      </c>
      <c r="AK407" s="2">
        <v>44832.53</v>
      </c>
      <c r="AL407" s="2">
        <v>1491859.5</v>
      </c>
      <c r="AM407" s="2">
        <v>44832.53</v>
      </c>
      <c r="AN407" s="2">
        <v>44832.53</v>
      </c>
      <c r="AO407" s="2">
        <v>0</v>
      </c>
      <c r="AP407" s="2">
        <v>0</v>
      </c>
      <c r="AQ407" s="2">
        <v>1491859.5</v>
      </c>
      <c r="AR407" s="2">
        <v>1491859.5</v>
      </c>
      <c r="AS407" s="2">
        <v>0</v>
      </c>
      <c r="AT407" s="2">
        <v>44832.53</v>
      </c>
      <c r="AU407" s="2">
        <v>0</v>
      </c>
      <c r="AV407" s="2">
        <v>0</v>
      </c>
      <c r="AW407" s="2">
        <v>0</v>
      </c>
      <c r="AX407" s="2">
        <v>44832.53</v>
      </c>
      <c r="AY407" s="2" t="s">
        <v>8386</v>
      </c>
      <c r="AZ407" s="2" t="s">
        <v>8387</v>
      </c>
      <c r="BA407" s="1">
        <v>44197</v>
      </c>
      <c r="BB407" s="1">
        <v>44561</v>
      </c>
      <c r="BC407" s="1">
        <v>44120</v>
      </c>
      <c r="BD407" s="1">
        <v>44120</v>
      </c>
      <c r="BH407" s="1">
        <v>44120</v>
      </c>
      <c r="BI407" s="1">
        <v>44124</v>
      </c>
      <c r="BK407" s="1">
        <v>44165</v>
      </c>
      <c r="BL407" s="1">
        <v>44120</v>
      </c>
      <c r="BM407" s="5">
        <v>0.48344907407407406</v>
      </c>
      <c r="BN407" s="1">
        <v>44120</v>
      </c>
      <c r="BO407" s="5">
        <v>0.48590277777777779</v>
      </c>
      <c r="BP407" s="1">
        <v>44124</v>
      </c>
      <c r="BQ407" s="5">
        <v>0.46553240740740742</v>
      </c>
      <c r="BR407" s="1">
        <v>44123</v>
      </c>
      <c r="BS407" s="5">
        <v>0.4846064814814815</v>
      </c>
      <c r="BT407" s="1">
        <v>44124</v>
      </c>
      <c r="BU407" s="5">
        <v>0.6350810185185185</v>
      </c>
      <c r="BV407" s="2">
        <v>10</v>
      </c>
      <c r="BW407" s="2">
        <v>1619</v>
      </c>
      <c r="BX407" s="2">
        <v>1619</v>
      </c>
      <c r="BY407" s="2">
        <v>140</v>
      </c>
      <c r="CB407" s="2">
        <v>0</v>
      </c>
      <c r="CC407" s="2">
        <v>0</v>
      </c>
      <c r="CD407" s="2">
        <v>1619</v>
      </c>
      <c r="CE407" s="2">
        <v>5</v>
      </c>
      <c r="CF407" s="2">
        <v>1</v>
      </c>
    </row>
    <row r="408" spans="1:84" x14ac:dyDescent="0.25">
      <c r="A408" s="2" t="s">
        <v>3012</v>
      </c>
      <c r="B408" s="2" t="s">
        <v>3177</v>
      </c>
      <c r="C408" s="2" t="s">
        <v>3013</v>
      </c>
      <c r="D408" s="2" t="s">
        <v>7820</v>
      </c>
      <c r="E408" s="2" t="s">
        <v>9057</v>
      </c>
      <c r="F408" s="2" t="s">
        <v>7426</v>
      </c>
      <c r="G408" s="2" t="s">
        <v>7724</v>
      </c>
      <c r="H408" s="2" t="s">
        <v>7820</v>
      </c>
      <c r="I408" s="2" t="s">
        <v>7820</v>
      </c>
      <c r="J408" s="2" t="s">
        <v>457</v>
      </c>
      <c r="K408" s="2" t="s">
        <v>7730</v>
      </c>
      <c r="L408" s="2">
        <v>1569</v>
      </c>
      <c r="M408" s="2" t="s">
        <v>7432</v>
      </c>
      <c r="N408" s="2" t="s">
        <v>9037</v>
      </c>
      <c r="O408" s="2">
        <v>321</v>
      </c>
      <c r="P408" s="2" t="s">
        <v>7613</v>
      </c>
      <c r="Q408" s="2">
        <v>321</v>
      </c>
      <c r="R408" s="2" t="s">
        <v>7435</v>
      </c>
      <c r="S408" s="2" t="s">
        <v>7436</v>
      </c>
      <c r="T408" s="2" t="s">
        <v>7436</v>
      </c>
      <c r="U408" s="2" t="s">
        <v>7436</v>
      </c>
      <c r="V408" s="2" t="s">
        <v>1680</v>
      </c>
      <c r="W408" s="2" t="s">
        <v>7437</v>
      </c>
      <c r="X408" s="2" t="s">
        <v>7438</v>
      </c>
      <c r="Y408" s="2" t="s">
        <v>7493</v>
      </c>
      <c r="Z408" s="2" t="s">
        <v>7440</v>
      </c>
      <c r="AA408" s="2">
        <v>0</v>
      </c>
      <c r="AB408" s="2">
        <v>100</v>
      </c>
      <c r="AC408" s="2">
        <v>97.32</v>
      </c>
      <c r="AD408" s="2">
        <v>0</v>
      </c>
      <c r="AE408" s="2">
        <v>285261.34999999998</v>
      </c>
      <c r="AF408" s="2">
        <v>20.76</v>
      </c>
      <c r="AG408" s="2">
        <v>0</v>
      </c>
      <c r="AH408" s="2">
        <v>0</v>
      </c>
      <c r="AI408" s="2">
        <v>0</v>
      </c>
      <c r="AJ408" s="2">
        <v>0</v>
      </c>
      <c r="AK408" s="2">
        <v>285240.59000000003</v>
      </c>
      <c r="AL408" s="2">
        <v>8000000</v>
      </c>
      <c r="AM408" s="2">
        <v>70486.95</v>
      </c>
      <c r="AN408" s="2">
        <v>70486.95</v>
      </c>
      <c r="AO408" s="2">
        <v>0</v>
      </c>
      <c r="AP408" s="2">
        <v>0</v>
      </c>
      <c r="AQ408" s="2">
        <v>8000000</v>
      </c>
      <c r="AR408" s="2">
        <v>7785225.5999999996</v>
      </c>
      <c r="AS408" s="2">
        <v>0</v>
      </c>
      <c r="AT408" s="2">
        <v>285261.34999999998</v>
      </c>
      <c r="AU408" s="2">
        <v>0</v>
      </c>
      <c r="AV408" s="2">
        <v>0</v>
      </c>
      <c r="AW408" s="2">
        <v>0</v>
      </c>
      <c r="AX408" s="2">
        <v>285261.34999999998</v>
      </c>
      <c r="AY408" s="2" t="s">
        <v>9058</v>
      </c>
      <c r="AZ408" s="2" t="s">
        <v>8460</v>
      </c>
      <c r="BA408" s="1">
        <v>44197</v>
      </c>
      <c r="BB408" s="1">
        <v>44561</v>
      </c>
      <c r="BC408" s="1">
        <v>44120</v>
      </c>
      <c r="BD408" s="1">
        <v>44120</v>
      </c>
      <c r="BH408" s="1">
        <v>44120</v>
      </c>
      <c r="BI408" s="1">
        <v>44120</v>
      </c>
      <c r="BK408" s="1">
        <v>44146</v>
      </c>
      <c r="BL408" s="1">
        <v>44120</v>
      </c>
      <c r="BM408" s="5">
        <v>0.50714120370370375</v>
      </c>
      <c r="BN408" s="1">
        <v>44120</v>
      </c>
      <c r="BO408" s="5">
        <v>0.51146990740740739</v>
      </c>
      <c r="BP408" s="1">
        <v>44120</v>
      </c>
      <c r="BQ408" s="5">
        <v>0.51158564814814811</v>
      </c>
      <c r="BT408" s="1">
        <v>44120</v>
      </c>
      <c r="BU408" s="5">
        <v>0.58542824074074074</v>
      </c>
      <c r="BV408" s="2">
        <v>10</v>
      </c>
      <c r="BW408" s="2">
        <v>1619</v>
      </c>
      <c r="BX408" s="2">
        <v>1619</v>
      </c>
      <c r="BY408" s="2">
        <v>91</v>
      </c>
      <c r="BZ408" s="2" t="s">
        <v>7822</v>
      </c>
      <c r="CA408" s="2" t="s">
        <v>7727</v>
      </c>
      <c r="CB408" s="2">
        <v>0</v>
      </c>
      <c r="CC408" s="2">
        <v>0</v>
      </c>
      <c r="CD408" s="2">
        <v>1619</v>
      </c>
      <c r="CE408" s="2">
        <v>5</v>
      </c>
      <c r="CF408" s="2">
        <v>2</v>
      </c>
    </row>
    <row r="409" spans="1:84" x14ac:dyDescent="0.25">
      <c r="A409" s="2" t="s">
        <v>3628</v>
      </c>
      <c r="B409" s="2" t="s">
        <v>3180</v>
      </c>
      <c r="C409" s="2" t="s">
        <v>3627</v>
      </c>
      <c r="D409" s="2" t="s">
        <v>7529</v>
      </c>
      <c r="E409" s="2" t="s">
        <v>9059</v>
      </c>
      <c r="F409" s="2" t="s">
        <v>7426</v>
      </c>
      <c r="G409" s="2" t="s">
        <v>7470</v>
      </c>
      <c r="H409" s="2" t="s">
        <v>7529</v>
      </c>
      <c r="I409" s="2" t="s">
        <v>7529</v>
      </c>
      <c r="J409" s="2" t="s">
        <v>8596</v>
      </c>
      <c r="K409" s="2" t="s">
        <v>8597</v>
      </c>
      <c r="L409" s="2">
        <v>42369</v>
      </c>
      <c r="M409" s="2" t="s">
        <v>7432</v>
      </c>
      <c r="N409" s="2" t="s">
        <v>9037</v>
      </c>
      <c r="O409" s="2">
        <v>2027.37</v>
      </c>
      <c r="P409" s="2" t="s">
        <v>7475</v>
      </c>
      <c r="R409" s="2" t="s">
        <v>7435</v>
      </c>
      <c r="S409" s="2" t="s">
        <v>7436</v>
      </c>
      <c r="T409" s="2" t="s">
        <v>7436</v>
      </c>
      <c r="U409" s="2" t="s">
        <v>7436</v>
      </c>
      <c r="V409" s="2" t="s">
        <v>1680</v>
      </c>
      <c r="W409" s="2" t="s">
        <v>7437</v>
      </c>
      <c r="X409" s="2" t="s">
        <v>7523</v>
      </c>
      <c r="Y409" s="2" t="s">
        <v>7493</v>
      </c>
      <c r="Z409" s="2" t="s">
        <v>7440</v>
      </c>
      <c r="AA409" s="2">
        <v>0</v>
      </c>
      <c r="AB409" s="2">
        <v>100</v>
      </c>
      <c r="AC409" s="2">
        <v>100</v>
      </c>
      <c r="AD409" s="2">
        <v>0</v>
      </c>
      <c r="AE409" s="2">
        <v>7142873.5499999998</v>
      </c>
      <c r="AF409" s="2">
        <v>0</v>
      </c>
      <c r="AG409" s="2">
        <v>0</v>
      </c>
      <c r="AH409" s="2">
        <v>0</v>
      </c>
      <c r="AI409" s="2">
        <v>0</v>
      </c>
      <c r="AJ409" s="2">
        <v>0</v>
      </c>
      <c r="AK409" s="2">
        <v>7142873.5499999998</v>
      </c>
      <c r="AL409" s="2">
        <v>11686943.699999999</v>
      </c>
      <c r="AM409" s="2">
        <v>7142873.5499999998</v>
      </c>
      <c r="AN409" s="2">
        <v>7142873.5499999998</v>
      </c>
      <c r="AO409" s="2">
        <v>0</v>
      </c>
      <c r="AP409" s="2">
        <v>0</v>
      </c>
      <c r="AQ409" s="2">
        <v>11686943.699999999</v>
      </c>
      <c r="AR409" s="2">
        <v>11686943.699999999</v>
      </c>
      <c r="AS409" s="2">
        <v>0</v>
      </c>
      <c r="AT409" s="2">
        <v>7142873.5499999998</v>
      </c>
      <c r="AU409" s="2">
        <v>0</v>
      </c>
      <c r="AV409" s="2">
        <v>0</v>
      </c>
      <c r="AW409" s="2">
        <v>0</v>
      </c>
      <c r="AX409" s="2">
        <v>7142873.5499999998</v>
      </c>
      <c r="AY409" s="2" t="s">
        <v>8599</v>
      </c>
      <c r="AZ409" s="2" t="s">
        <v>7535</v>
      </c>
      <c r="BA409" s="1">
        <v>44197</v>
      </c>
      <c r="BB409" s="1">
        <v>44561</v>
      </c>
      <c r="BC409" s="1">
        <v>44120</v>
      </c>
      <c r="BD409" s="1">
        <v>44120</v>
      </c>
      <c r="BH409" s="1">
        <v>44120</v>
      </c>
      <c r="BI409" s="1">
        <v>44120</v>
      </c>
      <c r="BK409" s="1">
        <v>44168</v>
      </c>
      <c r="BL409" s="1">
        <v>44120</v>
      </c>
      <c r="BM409" s="5">
        <v>0.59284722222222219</v>
      </c>
      <c r="BN409" s="1">
        <v>44120</v>
      </c>
      <c r="BO409" s="5">
        <v>0.64120370370370372</v>
      </c>
      <c r="BP409" s="1">
        <v>44120</v>
      </c>
      <c r="BQ409" s="5">
        <v>0.6413078703703704</v>
      </c>
      <c r="BT409" s="1">
        <v>44123</v>
      </c>
      <c r="BU409" s="5">
        <v>0.48555555555555557</v>
      </c>
      <c r="BV409" s="2">
        <v>10</v>
      </c>
      <c r="BW409" s="2">
        <v>1619</v>
      </c>
      <c r="BX409" s="2">
        <v>1619</v>
      </c>
      <c r="BY409" s="2">
        <v>90</v>
      </c>
      <c r="BZ409" s="2" t="s">
        <v>7536</v>
      </c>
      <c r="CA409" s="2" t="s">
        <v>7483</v>
      </c>
      <c r="CB409" s="2">
        <v>0</v>
      </c>
      <c r="CC409" s="2">
        <v>0</v>
      </c>
      <c r="CD409" s="2">
        <v>1619</v>
      </c>
      <c r="CE409" s="2">
        <v>5</v>
      </c>
      <c r="CF409" s="2">
        <v>2</v>
      </c>
    </row>
    <row r="410" spans="1:84" x14ac:dyDescent="0.25">
      <c r="A410" s="2" t="s">
        <v>3121</v>
      </c>
      <c r="B410" s="2" t="s">
        <v>3185</v>
      </c>
      <c r="C410" s="2" t="s">
        <v>3122</v>
      </c>
      <c r="D410" s="2" t="s">
        <v>8930</v>
      </c>
      <c r="E410" s="2" t="s">
        <v>9060</v>
      </c>
      <c r="F410" s="2" t="s">
        <v>7426</v>
      </c>
      <c r="G410" s="2" t="s">
        <v>7770</v>
      </c>
      <c r="H410" s="2" t="s">
        <v>8930</v>
      </c>
      <c r="I410" s="2" t="s">
        <v>8930</v>
      </c>
      <c r="J410" s="2" t="s">
        <v>7488</v>
      </c>
      <c r="K410" s="2" t="s">
        <v>7718</v>
      </c>
      <c r="L410" s="2">
        <v>134613</v>
      </c>
      <c r="M410" s="2" t="s">
        <v>7432</v>
      </c>
      <c r="N410" s="2" t="s">
        <v>7624</v>
      </c>
      <c r="O410" s="2">
        <v>4.9000000000000004</v>
      </c>
      <c r="P410" s="2" t="s">
        <v>7434</v>
      </c>
      <c r="Q410" s="2">
        <v>4.9000000000000004</v>
      </c>
      <c r="R410" s="2" t="s">
        <v>7435</v>
      </c>
      <c r="S410" s="2" t="s">
        <v>7436</v>
      </c>
      <c r="T410" s="2" t="s">
        <v>7436</v>
      </c>
      <c r="U410" s="2" t="s">
        <v>7436</v>
      </c>
      <c r="V410" s="2" t="s">
        <v>7604</v>
      </c>
      <c r="W410" s="2" t="s">
        <v>7452</v>
      </c>
      <c r="X410" s="2" t="s">
        <v>7719</v>
      </c>
      <c r="Y410" s="2" t="s">
        <v>7439</v>
      </c>
      <c r="Z410" s="2" t="s">
        <v>7440</v>
      </c>
      <c r="AA410" s="2">
        <v>0</v>
      </c>
      <c r="AB410" s="2">
        <v>100</v>
      </c>
      <c r="AC410" s="2">
        <v>100</v>
      </c>
      <c r="AD410" s="2">
        <v>0</v>
      </c>
      <c r="AE410" s="2">
        <v>15723.61</v>
      </c>
      <c r="AF410" s="2">
        <v>98.86</v>
      </c>
      <c r="AG410" s="2">
        <v>0</v>
      </c>
      <c r="AH410" s="2">
        <v>0</v>
      </c>
      <c r="AI410" s="2">
        <v>0</v>
      </c>
      <c r="AJ410" s="2">
        <v>0</v>
      </c>
      <c r="AK410" s="2">
        <v>15624.75</v>
      </c>
      <c r="AL410" s="2">
        <v>9545855.6300000008</v>
      </c>
      <c r="AM410" s="2">
        <v>15624.75</v>
      </c>
      <c r="AN410" s="2">
        <v>15624.75</v>
      </c>
      <c r="AO410" s="2">
        <v>0</v>
      </c>
      <c r="AP410" s="2">
        <v>0</v>
      </c>
      <c r="AQ410" s="2">
        <v>9545855.6300000008</v>
      </c>
      <c r="AR410" s="2">
        <v>9545756.7699999996</v>
      </c>
      <c r="AS410" s="2">
        <v>0</v>
      </c>
      <c r="AT410" s="2">
        <v>15723.61</v>
      </c>
      <c r="AU410" s="2">
        <v>0</v>
      </c>
      <c r="AV410" s="2">
        <v>0</v>
      </c>
      <c r="AW410" s="2">
        <v>0</v>
      </c>
      <c r="AX410" s="2">
        <v>15723.61</v>
      </c>
      <c r="AY410" s="2" t="s">
        <v>7720</v>
      </c>
      <c r="AZ410" s="2" t="s">
        <v>7721</v>
      </c>
      <c r="BA410" s="1">
        <v>44197</v>
      </c>
      <c r="BB410" s="1">
        <v>44561</v>
      </c>
      <c r="BC410" s="1">
        <v>44120</v>
      </c>
      <c r="BD410" s="1">
        <v>44120</v>
      </c>
      <c r="BH410" s="1">
        <v>44120</v>
      </c>
      <c r="BI410" s="1">
        <v>44120</v>
      </c>
      <c r="BK410" s="1">
        <v>44132</v>
      </c>
      <c r="BL410" s="1">
        <v>44120</v>
      </c>
      <c r="BM410" s="5">
        <v>0.5995138888888889</v>
      </c>
      <c r="BN410" s="1">
        <v>44120</v>
      </c>
      <c r="BO410" s="5">
        <v>0.60239583333333335</v>
      </c>
      <c r="BP410" s="1">
        <v>44120</v>
      </c>
      <c r="BQ410" s="5">
        <v>0.60252314814814811</v>
      </c>
      <c r="BT410" s="1">
        <v>44123</v>
      </c>
      <c r="BU410" s="5">
        <v>0.52179398148148148</v>
      </c>
      <c r="BV410" s="2">
        <v>10</v>
      </c>
      <c r="BW410" s="2">
        <v>1619</v>
      </c>
      <c r="BX410" s="2">
        <v>1619</v>
      </c>
      <c r="BY410" s="2">
        <v>74</v>
      </c>
      <c r="BZ410" s="2" t="s">
        <v>8931</v>
      </c>
      <c r="CA410" s="2" t="s">
        <v>7780</v>
      </c>
      <c r="CB410" s="2">
        <v>0</v>
      </c>
      <c r="CC410" s="2">
        <v>0</v>
      </c>
      <c r="CD410" s="2">
        <v>1619</v>
      </c>
      <c r="CE410" s="2">
        <v>5</v>
      </c>
      <c r="CF410" s="2">
        <v>1</v>
      </c>
    </row>
    <row r="411" spans="1:84" x14ac:dyDescent="0.25">
      <c r="A411" s="2" t="s">
        <v>3004</v>
      </c>
      <c r="B411" s="2" t="s">
        <v>3190</v>
      </c>
      <c r="C411" s="2" t="s">
        <v>3005</v>
      </c>
      <c r="D411" s="2" t="s">
        <v>8143</v>
      </c>
      <c r="E411" s="2" t="s">
        <v>9061</v>
      </c>
      <c r="F411" s="2" t="s">
        <v>7426</v>
      </c>
      <c r="G411" s="2" t="s">
        <v>8102</v>
      </c>
      <c r="H411" s="2" t="s">
        <v>8143</v>
      </c>
      <c r="I411" s="2" t="s">
        <v>8143</v>
      </c>
      <c r="J411" s="2" t="s">
        <v>457</v>
      </c>
      <c r="K411" s="2" t="s">
        <v>7730</v>
      </c>
      <c r="L411" s="2">
        <v>35896</v>
      </c>
      <c r="M411" s="2" t="s">
        <v>7432</v>
      </c>
      <c r="N411" s="2" t="s">
        <v>8144</v>
      </c>
      <c r="O411" s="2">
        <v>3623.6</v>
      </c>
      <c r="P411" s="2" t="s">
        <v>7475</v>
      </c>
      <c r="Q411" s="2">
        <v>3623.6</v>
      </c>
      <c r="R411" s="2" t="s">
        <v>7435</v>
      </c>
      <c r="S411" s="2" t="s">
        <v>7436</v>
      </c>
      <c r="T411" s="2" t="s">
        <v>7436</v>
      </c>
      <c r="U411" s="2" t="s">
        <v>7436</v>
      </c>
      <c r="V411" s="2" t="s">
        <v>7604</v>
      </c>
      <c r="W411" s="2" t="s">
        <v>7733</v>
      </c>
      <c r="X411" s="2" t="s">
        <v>9062</v>
      </c>
      <c r="Y411" s="2" t="s">
        <v>8080</v>
      </c>
      <c r="Z411" s="2" t="s">
        <v>7440</v>
      </c>
      <c r="AA411" s="2">
        <v>0</v>
      </c>
      <c r="AB411" s="2">
        <v>82.94</v>
      </c>
      <c r="AC411" s="2">
        <v>95.97</v>
      </c>
      <c r="AD411" s="2">
        <v>0</v>
      </c>
      <c r="AE411" s="2">
        <v>1179139.8799999999</v>
      </c>
      <c r="AF411" s="2">
        <v>0</v>
      </c>
      <c r="AG411" s="2">
        <v>0</v>
      </c>
      <c r="AH411" s="2">
        <v>0</v>
      </c>
      <c r="AI411" s="2">
        <v>0</v>
      </c>
      <c r="AJ411" s="2">
        <v>0</v>
      </c>
      <c r="AK411" s="2">
        <v>1179139.8799999999</v>
      </c>
      <c r="AL411" s="2">
        <v>4995690.97</v>
      </c>
      <c r="AM411" s="2">
        <v>1179139.8799999999</v>
      </c>
      <c r="AN411" s="2">
        <v>977979.46</v>
      </c>
      <c r="AO411" s="2">
        <v>201160.42</v>
      </c>
      <c r="AP411" s="2">
        <v>0</v>
      </c>
      <c r="AQ411" s="2">
        <v>4995690.97</v>
      </c>
      <c r="AR411" s="2">
        <v>4794530.55</v>
      </c>
      <c r="AS411" s="2">
        <v>201160.42</v>
      </c>
      <c r="AT411" s="2">
        <v>1179139.8799999999</v>
      </c>
      <c r="AU411" s="2">
        <v>0</v>
      </c>
      <c r="AV411" s="2">
        <v>0</v>
      </c>
      <c r="AW411" s="2">
        <v>0</v>
      </c>
      <c r="AX411" s="2">
        <v>1179139.8799999999</v>
      </c>
      <c r="AY411" s="2" t="s">
        <v>9063</v>
      </c>
      <c r="AZ411" s="2" t="s">
        <v>8373</v>
      </c>
      <c r="BA411" s="1">
        <v>44197</v>
      </c>
      <c r="BB411" s="1">
        <v>44561</v>
      </c>
      <c r="BC411" s="1">
        <v>44123</v>
      </c>
      <c r="BD411" s="1">
        <v>44123</v>
      </c>
      <c r="BH411" s="1">
        <v>44123</v>
      </c>
      <c r="BI411" s="1">
        <v>44123</v>
      </c>
      <c r="BK411" s="1">
        <v>44165</v>
      </c>
      <c r="BL411" s="1">
        <v>44123</v>
      </c>
      <c r="BM411" s="5">
        <v>0.6600462962962963</v>
      </c>
      <c r="BN411" s="1">
        <v>44123</v>
      </c>
      <c r="BO411" s="5">
        <v>0.70190972222222225</v>
      </c>
      <c r="BP411" s="1">
        <v>44123</v>
      </c>
      <c r="BQ411" s="5">
        <v>0.7020601851851852</v>
      </c>
      <c r="BT411" s="1">
        <v>44123</v>
      </c>
      <c r="BU411" s="5">
        <v>0.71539351851851851</v>
      </c>
      <c r="BV411" s="2">
        <v>10</v>
      </c>
      <c r="BW411" s="2">
        <v>1619</v>
      </c>
      <c r="BX411" s="2">
        <v>1619</v>
      </c>
      <c r="BY411" s="2">
        <v>90</v>
      </c>
      <c r="BZ411" s="2" t="s">
        <v>8147</v>
      </c>
      <c r="CA411" s="2" t="s">
        <v>7608</v>
      </c>
      <c r="CB411" s="2">
        <v>0</v>
      </c>
      <c r="CC411" s="2">
        <v>0</v>
      </c>
      <c r="CD411" s="2">
        <v>1619</v>
      </c>
      <c r="CE411" s="2">
        <v>5</v>
      </c>
      <c r="CF411" s="2">
        <v>1</v>
      </c>
    </row>
    <row r="412" spans="1:84" x14ac:dyDescent="0.25">
      <c r="A412" s="2" t="s">
        <v>3003</v>
      </c>
      <c r="B412" s="2" t="s">
        <v>3196</v>
      </c>
      <c r="C412" s="2" t="s">
        <v>3001</v>
      </c>
      <c r="D412" s="2" t="s">
        <v>8137</v>
      </c>
      <c r="E412" s="2" t="s">
        <v>9064</v>
      </c>
      <c r="F412" s="2" t="s">
        <v>7426</v>
      </c>
      <c r="G412" s="2" t="s">
        <v>7486</v>
      </c>
      <c r="H412" s="2" t="s">
        <v>8137</v>
      </c>
      <c r="I412" s="2" t="s">
        <v>8137</v>
      </c>
      <c r="J412" s="2" t="s">
        <v>8596</v>
      </c>
      <c r="K412" s="2" t="s">
        <v>8597</v>
      </c>
      <c r="L412" s="2">
        <v>6236</v>
      </c>
      <c r="M412" s="2" t="s">
        <v>7432</v>
      </c>
      <c r="N412" s="2" t="s">
        <v>9054</v>
      </c>
      <c r="O412" s="2">
        <v>982.1</v>
      </c>
      <c r="P412" s="2" t="s">
        <v>7475</v>
      </c>
      <c r="Q412" s="2">
        <v>982.1</v>
      </c>
      <c r="R412" s="2" t="s">
        <v>7435</v>
      </c>
      <c r="S412" s="2" t="s">
        <v>7436</v>
      </c>
      <c r="T412" s="2" t="s">
        <v>7436</v>
      </c>
      <c r="U412" s="2" t="s">
        <v>7436</v>
      </c>
      <c r="V412" s="2" t="s">
        <v>7491</v>
      </c>
      <c r="W412" s="2" t="s">
        <v>7437</v>
      </c>
      <c r="X412" s="2" t="s">
        <v>8970</v>
      </c>
      <c r="Y412" s="2" t="s">
        <v>7523</v>
      </c>
      <c r="Z412" s="2" t="s">
        <v>7440</v>
      </c>
      <c r="AA412" s="2">
        <v>0</v>
      </c>
      <c r="AB412" s="2">
        <v>100</v>
      </c>
      <c r="AC412" s="2">
        <v>100</v>
      </c>
      <c r="AD412" s="2">
        <v>0</v>
      </c>
      <c r="AE412" s="2">
        <v>976546.12</v>
      </c>
      <c r="AF412" s="2">
        <v>0</v>
      </c>
      <c r="AG412" s="2">
        <v>0</v>
      </c>
      <c r="AH412" s="2">
        <v>0</v>
      </c>
      <c r="AI412" s="2">
        <v>0</v>
      </c>
      <c r="AJ412" s="2">
        <v>0</v>
      </c>
      <c r="AK412" s="2">
        <v>976546.12</v>
      </c>
      <c r="AL412" s="2">
        <v>1395772.38</v>
      </c>
      <c r="AM412" s="2">
        <v>976546.12</v>
      </c>
      <c r="AN412" s="2">
        <v>976546.12</v>
      </c>
      <c r="AO412" s="2">
        <v>0</v>
      </c>
      <c r="AP412" s="2">
        <v>0</v>
      </c>
      <c r="AQ412" s="2">
        <v>1395772.38</v>
      </c>
      <c r="AR412" s="2">
        <v>1395772.38</v>
      </c>
      <c r="AS412" s="2">
        <v>0</v>
      </c>
      <c r="AT412" s="2">
        <v>976546.12</v>
      </c>
      <c r="AU412" s="2">
        <v>0</v>
      </c>
      <c r="AV412" s="2">
        <v>0</v>
      </c>
      <c r="AW412" s="2">
        <v>0</v>
      </c>
      <c r="AX412" s="2">
        <v>976546.12</v>
      </c>
      <c r="AY412" s="2" t="s">
        <v>8599</v>
      </c>
      <c r="AZ412" s="2" t="s">
        <v>7535</v>
      </c>
      <c r="BA412" s="1">
        <v>44197</v>
      </c>
      <c r="BB412" s="1">
        <v>44561</v>
      </c>
      <c r="BC412" s="1">
        <v>44123</v>
      </c>
      <c r="BD412" s="1">
        <v>44123</v>
      </c>
      <c r="BH412" s="1">
        <v>44123</v>
      </c>
      <c r="BI412" s="1">
        <v>44123</v>
      </c>
      <c r="BK412" s="1">
        <v>44165</v>
      </c>
      <c r="BL412" s="1">
        <v>44123</v>
      </c>
      <c r="BM412" s="5">
        <v>0.67090277777777774</v>
      </c>
      <c r="BN412" s="1">
        <v>44123</v>
      </c>
      <c r="BO412" s="5">
        <v>0.67380787037037038</v>
      </c>
      <c r="BP412" s="1">
        <v>44123</v>
      </c>
      <c r="BQ412" s="5">
        <v>0.67393518518518514</v>
      </c>
      <c r="BT412" s="1">
        <v>44123</v>
      </c>
      <c r="BU412" s="5">
        <v>0.69128472222222226</v>
      </c>
      <c r="BV412" s="2">
        <v>10</v>
      </c>
      <c r="BW412" s="2">
        <v>1619</v>
      </c>
      <c r="BX412" s="2">
        <v>1619</v>
      </c>
      <c r="BY412" s="2">
        <v>90</v>
      </c>
      <c r="BZ412" s="2" t="s">
        <v>8138</v>
      </c>
      <c r="CA412" s="2" t="s">
        <v>7497</v>
      </c>
      <c r="CB412" s="2">
        <v>0</v>
      </c>
      <c r="CC412" s="2">
        <v>0</v>
      </c>
      <c r="CD412" s="2">
        <v>1619</v>
      </c>
      <c r="CE412" s="2">
        <v>5</v>
      </c>
      <c r="CF412" s="2">
        <v>1</v>
      </c>
    </row>
    <row r="413" spans="1:84" x14ac:dyDescent="0.25">
      <c r="A413" s="2" t="s">
        <v>3115</v>
      </c>
      <c r="B413" s="2" t="s">
        <v>3208</v>
      </c>
      <c r="C413" s="2" t="s">
        <v>3116</v>
      </c>
      <c r="D413" s="2" t="s">
        <v>7552</v>
      </c>
      <c r="E413" s="2" t="s">
        <v>9065</v>
      </c>
      <c r="F413" s="2" t="s">
        <v>7426</v>
      </c>
      <c r="G413" s="2" t="s">
        <v>7551</v>
      </c>
      <c r="H413" s="2" t="s">
        <v>7552</v>
      </c>
      <c r="I413" s="2" t="s">
        <v>7552</v>
      </c>
      <c r="J413" s="2" t="s">
        <v>8596</v>
      </c>
      <c r="K413" s="2" t="s">
        <v>8597</v>
      </c>
      <c r="L413" s="2">
        <v>6953</v>
      </c>
      <c r="M413" s="2" t="s">
        <v>7432</v>
      </c>
      <c r="N413" s="2" t="s">
        <v>8598</v>
      </c>
      <c r="O413" s="2">
        <v>2536.9</v>
      </c>
      <c r="P413" s="2" t="s">
        <v>7475</v>
      </c>
      <c r="Q413" s="2">
        <v>2536.9</v>
      </c>
      <c r="R413" s="2" t="s">
        <v>7435</v>
      </c>
      <c r="S413" s="2" t="s">
        <v>7436</v>
      </c>
      <c r="T413" s="2" t="s">
        <v>7436</v>
      </c>
      <c r="U413" s="2" t="s">
        <v>7436</v>
      </c>
      <c r="V413" s="2" t="s">
        <v>7491</v>
      </c>
      <c r="W413" s="2" t="s">
        <v>7437</v>
      </c>
      <c r="X413" s="2" t="s">
        <v>8970</v>
      </c>
      <c r="Y413" s="2" t="s">
        <v>7523</v>
      </c>
      <c r="Z413" s="2" t="s">
        <v>7440</v>
      </c>
      <c r="AA413" s="2">
        <v>0</v>
      </c>
      <c r="AB413" s="2">
        <v>100</v>
      </c>
      <c r="AC413" s="2">
        <v>100</v>
      </c>
      <c r="AD413" s="2">
        <v>0</v>
      </c>
      <c r="AE413" s="2">
        <v>3335945.33</v>
      </c>
      <c r="AF413" s="2">
        <v>0</v>
      </c>
      <c r="AG413" s="2">
        <v>0</v>
      </c>
      <c r="AH413" s="2">
        <v>0</v>
      </c>
      <c r="AI413" s="2">
        <v>0</v>
      </c>
      <c r="AJ413" s="2">
        <v>0</v>
      </c>
      <c r="AK413" s="2">
        <v>3335945.33</v>
      </c>
      <c r="AL413" s="2">
        <v>3335945.33</v>
      </c>
      <c r="AM413" s="2">
        <v>3335945.33</v>
      </c>
      <c r="AN413" s="2">
        <v>3335945.33</v>
      </c>
      <c r="AO413" s="2">
        <v>0</v>
      </c>
      <c r="AP413" s="2">
        <v>0</v>
      </c>
      <c r="AQ413" s="2">
        <v>3335945.33</v>
      </c>
      <c r="AR413" s="2">
        <v>3335945.33</v>
      </c>
      <c r="AS413" s="2">
        <v>0</v>
      </c>
      <c r="AT413" s="2">
        <v>3335945.33</v>
      </c>
      <c r="AU413" s="2">
        <v>0</v>
      </c>
      <c r="AV413" s="2">
        <v>0</v>
      </c>
      <c r="AW413" s="2">
        <v>0</v>
      </c>
      <c r="AX413" s="2">
        <v>3335945.33</v>
      </c>
      <c r="AY413" s="2" t="s">
        <v>8599</v>
      </c>
      <c r="AZ413" s="2" t="s">
        <v>7535</v>
      </c>
      <c r="BA413" s="1">
        <v>44197</v>
      </c>
      <c r="BB413" s="1">
        <v>44561</v>
      </c>
      <c r="BC413" s="1">
        <v>44124</v>
      </c>
      <c r="BD413" s="1">
        <v>44124</v>
      </c>
      <c r="BH413" s="1">
        <v>44124</v>
      </c>
      <c r="BI413" s="1">
        <v>44124</v>
      </c>
      <c r="BK413" s="1">
        <v>44172</v>
      </c>
      <c r="BL413" s="1">
        <v>44123</v>
      </c>
      <c r="BM413" s="5">
        <v>0.70843750000000005</v>
      </c>
      <c r="BN413" s="1">
        <v>44124</v>
      </c>
      <c r="BO413" s="5">
        <v>0.45650462962962962</v>
      </c>
      <c r="BP413" s="1">
        <v>44124</v>
      </c>
      <c r="BQ413" s="5">
        <v>0.45672453703703703</v>
      </c>
      <c r="BT413" s="1">
        <v>44124</v>
      </c>
      <c r="BU413" s="5">
        <v>0.53825231481481484</v>
      </c>
      <c r="BV413" s="2">
        <v>10</v>
      </c>
      <c r="BW413" s="2">
        <v>1619</v>
      </c>
      <c r="BX413" s="2">
        <v>1619</v>
      </c>
      <c r="BY413" s="2">
        <v>90</v>
      </c>
      <c r="BZ413" s="2" t="s">
        <v>7560</v>
      </c>
      <c r="CA413" s="2" t="s">
        <v>7561</v>
      </c>
      <c r="CB413" s="2">
        <v>0</v>
      </c>
      <c r="CC413" s="2">
        <v>0</v>
      </c>
      <c r="CD413" s="2">
        <v>1619</v>
      </c>
      <c r="CE413" s="2">
        <v>5</v>
      </c>
      <c r="CF413" s="2">
        <v>1</v>
      </c>
    </row>
    <row r="414" spans="1:84" x14ac:dyDescent="0.25">
      <c r="A414" s="2" t="s">
        <v>3629</v>
      </c>
      <c r="B414" s="2" t="s">
        <v>3232</v>
      </c>
      <c r="C414" s="2" t="s">
        <v>3630</v>
      </c>
      <c r="D414" s="2" t="s">
        <v>8010</v>
      </c>
      <c r="E414" s="2" t="s">
        <v>9066</v>
      </c>
      <c r="F414" s="2" t="s">
        <v>7426</v>
      </c>
      <c r="G414" s="2" t="s">
        <v>7770</v>
      </c>
      <c r="H414" s="2" t="s">
        <v>8010</v>
      </c>
      <c r="I414" s="2" t="s">
        <v>9067</v>
      </c>
      <c r="J414" s="2" t="s">
        <v>8596</v>
      </c>
      <c r="K414" s="2" t="s">
        <v>8597</v>
      </c>
      <c r="L414" s="2">
        <v>236</v>
      </c>
      <c r="M414" s="2" t="s">
        <v>7432</v>
      </c>
      <c r="N414" s="2" t="s">
        <v>9037</v>
      </c>
      <c r="O414" s="2">
        <v>3352.86</v>
      </c>
      <c r="P414" s="2" t="s">
        <v>7475</v>
      </c>
      <c r="Q414" s="2">
        <v>3352.86</v>
      </c>
      <c r="R414" s="2" t="s">
        <v>7435</v>
      </c>
      <c r="S414" s="2" t="s">
        <v>7436</v>
      </c>
      <c r="T414" s="2" t="s">
        <v>7436</v>
      </c>
      <c r="U414" s="2" t="s">
        <v>7436</v>
      </c>
      <c r="V414" s="2" t="s">
        <v>7491</v>
      </c>
      <c r="W414" s="2" t="s">
        <v>7437</v>
      </c>
      <c r="X414" s="2" t="s">
        <v>8970</v>
      </c>
      <c r="Y414" s="2" t="s">
        <v>7523</v>
      </c>
      <c r="Z414" s="2" t="s">
        <v>7440</v>
      </c>
      <c r="AA414" s="2">
        <v>0</v>
      </c>
      <c r="AB414" s="2">
        <v>100</v>
      </c>
      <c r="AC414" s="2">
        <v>100</v>
      </c>
      <c r="AD414" s="2">
        <v>0</v>
      </c>
      <c r="AE414" s="2">
        <v>589807.21</v>
      </c>
      <c r="AF414" s="2">
        <v>0</v>
      </c>
      <c r="AG414" s="2">
        <v>0</v>
      </c>
      <c r="AH414" s="2">
        <v>0</v>
      </c>
      <c r="AI414" s="2">
        <v>0</v>
      </c>
      <c r="AJ414" s="2">
        <v>0</v>
      </c>
      <c r="AK414" s="2">
        <v>589807.21</v>
      </c>
      <c r="AL414" s="2">
        <v>2949276.07</v>
      </c>
      <c r="AM414" s="2">
        <v>589807.21</v>
      </c>
      <c r="AN414" s="2">
        <v>589807.21</v>
      </c>
      <c r="AO414" s="2">
        <v>0</v>
      </c>
      <c r="AP414" s="2">
        <v>0</v>
      </c>
      <c r="AQ414" s="2">
        <v>2949276.07</v>
      </c>
      <c r="AR414" s="2">
        <v>2949276.07</v>
      </c>
      <c r="AS414" s="2">
        <v>0</v>
      </c>
      <c r="AT414" s="2">
        <v>589807.21</v>
      </c>
      <c r="AU414" s="2">
        <v>0</v>
      </c>
      <c r="AV414" s="2">
        <v>0</v>
      </c>
      <c r="AW414" s="2">
        <v>0</v>
      </c>
      <c r="AX414" s="2">
        <v>589807.21</v>
      </c>
      <c r="AY414" s="2" t="s">
        <v>8599</v>
      </c>
      <c r="AZ414" s="2" t="s">
        <v>7535</v>
      </c>
      <c r="BA414" s="1">
        <v>44197</v>
      </c>
      <c r="BB414" s="1">
        <v>44561</v>
      </c>
      <c r="BC414" s="1">
        <v>44124</v>
      </c>
      <c r="BD414" s="1">
        <v>44124</v>
      </c>
      <c r="BH414" s="1">
        <v>44124</v>
      </c>
      <c r="BI414" s="1">
        <v>44124</v>
      </c>
      <c r="BK414" s="1">
        <v>44160</v>
      </c>
      <c r="BL414" s="1">
        <v>44124</v>
      </c>
      <c r="BM414" s="5">
        <v>0.5163078703703704</v>
      </c>
      <c r="BN414" s="1">
        <v>44124</v>
      </c>
      <c r="BO414" s="5">
        <v>0.51984953703703707</v>
      </c>
      <c r="BP414" s="1">
        <v>44124</v>
      </c>
      <c r="BQ414" s="5">
        <v>0.51996527777777779</v>
      </c>
      <c r="BT414" s="1">
        <v>44124</v>
      </c>
      <c r="BU414" s="5">
        <v>0.54121527777777778</v>
      </c>
      <c r="BV414" s="2">
        <v>10</v>
      </c>
      <c r="BW414" s="2">
        <v>1619</v>
      </c>
      <c r="BX414" s="2">
        <v>1619</v>
      </c>
      <c r="BY414" s="2">
        <v>90</v>
      </c>
      <c r="BZ414" s="2" t="s">
        <v>8012</v>
      </c>
      <c r="CA414" s="2" t="s">
        <v>7780</v>
      </c>
      <c r="CB414" s="2">
        <v>0</v>
      </c>
      <c r="CC414" s="2">
        <v>0</v>
      </c>
      <c r="CD414" s="2">
        <v>1619</v>
      </c>
      <c r="CE414" s="2">
        <v>5</v>
      </c>
      <c r="CF414" s="2">
        <v>1</v>
      </c>
    </row>
    <row r="415" spans="1:84" x14ac:dyDescent="0.25">
      <c r="A415" s="2" t="s">
        <v>3639</v>
      </c>
      <c r="B415" s="2" t="s">
        <v>3237</v>
      </c>
      <c r="C415" s="2" t="s">
        <v>3638</v>
      </c>
      <c r="D415" s="2" t="s">
        <v>7996</v>
      </c>
      <c r="E415" s="2" t="s">
        <v>9068</v>
      </c>
      <c r="F415" s="2" t="s">
        <v>7426</v>
      </c>
      <c r="G415" s="2" t="s">
        <v>7770</v>
      </c>
      <c r="H415" s="2" t="s">
        <v>7996</v>
      </c>
      <c r="I415" s="2" t="s">
        <v>7996</v>
      </c>
      <c r="J415" s="2" t="s">
        <v>8596</v>
      </c>
      <c r="K415" s="2" t="s">
        <v>8597</v>
      </c>
      <c r="L415" s="2">
        <v>258</v>
      </c>
      <c r="M415" s="2" t="s">
        <v>7432</v>
      </c>
      <c r="N415" s="2" t="s">
        <v>9037</v>
      </c>
      <c r="O415" s="2">
        <v>3165.71</v>
      </c>
      <c r="P415" s="2" t="s">
        <v>7475</v>
      </c>
      <c r="Q415" s="2">
        <v>3165.71</v>
      </c>
      <c r="R415" s="2" t="s">
        <v>7435</v>
      </c>
      <c r="S415" s="2" t="s">
        <v>7436</v>
      </c>
      <c r="T415" s="2" t="s">
        <v>7436</v>
      </c>
      <c r="U415" s="2" t="s">
        <v>7436</v>
      </c>
      <c r="V415" s="2" t="s">
        <v>7604</v>
      </c>
      <c r="W415" s="2" t="s">
        <v>7437</v>
      </c>
      <c r="X415" s="2" t="s">
        <v>8970</v>
      </c>
      <c r="Y415" s="2" t="s">
        <v>7523</v>
      </c>
      <c r="Z415" s="2" t="s">
        <v>7440</v>
      </c>
      <c r="AA415" s="2">
        <v>0</v>
      </c>
      <c r="AB415" s="2">
        <v>100</v>
      </c>
      <c r="AC415" s="2">
        <v>100</v>
      </c>
      <c r="AD415" s="2">
        <v>0</v>
      </c>
      <c r="AE415" s="2">
        <v>3978709.78</v>
      </c>
      <c r="AF415" s="2">
        <v>0</v>
      </c>
      <c r="AG415" s="2">
        <v>0</v>
      </c>
      <c r="AH415" s="2">
        <v>0</v>
      </c>
      <c r="AI415" s="2">
        <v>0</v>
      </c>
      <c r="AJ415" s="2">
        <v>0</v>
      </c>
      <c r="AK415" s="2">
        <v>3978709.78</v>
      </c>
      <c r="AL415" s="2">
        <v>5683880.5700000003</v>
      </c>
      <c r="AM415" s="2">
        <v>3978709.78</v>
      </c>
      <c r="AN415" s="2">
        <v>3978709.78</v>
      </c>
      <c r="AO415" s="2">
        <v>0</v>
      </c>
      <c r="AP415" s="2">
        <v>0</v>
      </c>
      <c r="AQ415" s="2">
        <v>5683880.5700000003</v>
      </c>
      <c r="AR415" s="2">
        <v>5683880.5700000003</v>
      </c>
      <c r="AS415" s="2">
        <v>0</v>
      </c>
      <c r="AT415" s="2">
        <v>3978709.78</v>
      </c>
      <c r="AU415" s="2">
        <v>0</v>
      </c>
      <c r="AV415" s="2">
        <v>0</v>
      </c>
      <c r="AW415" s="2">
        <v>0</v>
      </c>
      <c r="AX415" s="2">
        <v>3978709.78</v>
      </c>
      <c r="AY415" s="2" t="s">
        <v>8599</v>
      </c>
      <c r="AZ415" s="2" t="s">
        <v>7535</v>
      </c>
      <c r="BA415" s="1">
        <v>44197</v>
      </c>
      <c r="BB415" s="1">
        <v>44561</v>
      </c>
      <c r="BC415" s="1">
        <v>44124</v>
      </c>
      <c r="BD415" s="1">
        <v>44124</v>
      </c>
      <c r="BH415" s="1">
        <v>44124</v>
      </c>
      <c r="BI415" s="1">
        <v>44124</v>
      </c>
      <c r="BK415" s="1">
        <v>44167</v>
      </c>
      <c r="BL415" s="1">
        <v>44124</v>
      </c>
      <c r="BM415" s="5">
        <v>0.5692476851851852</v>
      </c>
      <c r="BN415" s="1">
        <v>44124</v>
      </c>
      <c r="BO415" s="5">
        <v>0.57151620370370371</v>
      </c>
      <c r="BP415" s="1">
        <v>44124</v>
      </c>
      <c r="BQ415" s="5">
        <v>0.57162037037037039</v>
      </c>
      <c r="BT415" s="1">
        <v>44124</v>
      </c>
      <c r="BU415" s="5">
        <v>0.59248842592592588</v>
      </c>
      <c r="BV415" s="2">
        <v>10</v>
      </c>
      <c r="BW415" s="2">
        <v>1619</v>
      </c>
      <c r="BX415" s="2">
        <v>1619</v>
      </c>
      <c r="BY415" s="2">
        <v>90</v>
      </c>
      <c r="BZ415" s="2" t="s">
        <v>7999</v>
      </c>
      <c r="CA415" s="2" t="s">
        <v>7780</v>
      </c>
      <c r="CB415" s="2">
        <v>0</v>
      </c>
      <c r="CC415" s="2">
        <v>0</v>
      </c>
      <c r="CD415" s="2">
        <v>1619</v>
      </c>
      <c r="CE415" s="2">
        <v>5</v>
      </c>
      <c r="CF415" s="2">
        <v>1</v>
      </c>
    </row>
    <row r="416" spans="1:84" x14ac:dyDescent="0.25">
      <c r="A416" s="2" t="s">
        <v>4602</v>
      </c>
      <c r="B416" s="2" t="s">
        <v>9069</v>
      </c>
      <c r="C416" s="2" t="s">
        <v>4601</v>
      </c>
      <c r="D416" s="2" t="s">
        <v>7708</v>
      </c>
      <c r="E416" s="2" t="s">
        <v>9070</v>
      </c>
      <c r="F416" s="2" t="s">
        <v>7426</v>
      </c>
      <c r="G416" s="2" t="s">
        <v>7707</v>
      </c>
      <c r="H416" s="2" t="s">
        <v>7708</v>
      </c>
      <c r="I416" s="2" t="s">
        <v>7708</v>
      </c>
      <c r="J416" s="2" t="s">
        <v>7688</v>
      </c>
      <c r="K416" s="2" t="s">
        <v>7718</v>
      </c>
      <c r="L416" s="2">
        <v>71276</v>
      </c>
      <c r="M416" s="2" t="s">
        <v>7432</v>
      </c>
      <c r="N416" s="2" t="s">
        <v>7624</v>
      </c>
      <c r="O416" s="2">
        <v>8</v>
      </c>
      <c r="P416" s="2" t="s">
        <v>7434</v>
      </c>
      <c r="Q416" s="2">
        <v>8</v>
      </c>
      <c r="R416" s="2" t="s">
        <v>7435</v>
      </c>
      <c r="S416" s="2" t="s">
        <v>7436</v>
      </c>
      <c r="T416" s="2" t="s">
        <v>7436</v>
      </c>
      <c r="U416" s="2" t="s">
        <v>7436</v>
      </c>
      <c r="V416" s="2" t="s">
        <v>1680</v>
      </c>
      <c r="W416" s="2" t="s">
        <v>7452</v>
      </c>
      <c r="X416" s="2" t="s">
        <v>7719</v>
      </c>
      <c r="Y416" s="2" t="s">
        <v>7493</v>
      </c>
      <c r="Z416" s="2" t="s">
        <v>7440</v>
      </c>
      <c r="AA416" s="2">
        <v>0</v>
      </c>
      <c r="AB416" s="2">
        <v>42.67</v>
      </c>
      <c r="AC416" s="2">
        <v>46.67</v>
      </c>
      <c r="AD416" s="2">
        <v>0</v>
      </c>
      <c r="AE416" s="2">
        <v>175972929.56999999</v>
      </c>
      <c r="AF416" s="2">
        <v>0</v>
      </c>
      <c r="AG416" s="2">
        <v>0</v>
      </c>
      <c r="AH416" s="2">
        <v>0</v>
      </c>
      <c r="AI416" s="2">
        <v>0</v>
      </c>
      <c r="AJ416" s="2">
        <v>0</v>
      </c>
      <c r="AK416" s="2">
        <v>175972929.56999999</v>
      </c>
      <c r="AL416" s="2">
        <v>189147862.88</v>
      </c>
      <c r="AM416" s="2">
        <v>175972929.56999999</v>
      </c>
      <c r="AN416" s="2">
        <v>75092723.780000001</v>
      </c>
      <c r="AO416" s="2">
        <v>100880205.79000001</v>
      </c>
      <c r="AP416" s="2">
        <v>0</v>
      </c>
      <c r="AQ416" s="2">
        <v>189147862.88</v>
      </c>
      <c r="AR416" s="2">
        <v>88267657.090000004</v>
      </c>
      <c r="AS416" s="2">
        <v>100880205.79000001</v>
      </c>
      <c r="AT416" s="2">
        <v>175972929.56999999</v>
      </c>
      <c r="AU416" s="2">
        <v>0</v>
      </c>
      <c r="AV416" s="2">
        <v>0</v>
      </c>
      <c r="AW416" s="2">
        <v>0</v>
      </c>
      <c r="AX416" s="2">
        <v>175972929.56999999</v>
      </c>
      <c r="AY416" s="2" t="s">
        <v>9071</v>
      </c>
      <c r="AZ416" s="2" t="s">
        <v>9072</v>
      </c>
      <c r="BA416" s="1">
        <v>44197</v>
      </c>
      <c r="BB416" s="1">
        <v>44561</v>
      </c>
      <c r="BC416" s="1">
        <v>44124</v>
      </c>
      <c r="BD416" s="1">
        <v>44124</v>
      </c>
      <c r="BH416" s="1">
        <v>44124</v>
      </c>
      <c r="BI416" s="1">
        <v>44173</v>
      </c>
      <c r="BK416" s="1">
        <v>44181</v>
      </c>
      <c r="BL416" s="1">
        <v>44124</v>
      </c>
      <c r="BM416" s="5">
        <v>0.66716435185185186</v>
      </c>
      <c r="BN416" s="1">
        <v>44124</v>
      </c>
      <c r="BO416" s="5">
        <v>0.67077546296296298</v>
      </c>
      <c r="BP416" s="1">
        <v>44173</v>
      </c>
      <c r="BQ416" s="5">
        <v>0.57540509259259254</v>
      </c>
      <c r="BR416" s="1">
        <v>44167</v>
      </c>
      <c r="BS416" s="5">
        <v>0.71261574074074074</v>
      </c>
      <c r="BT416" s="1">
        <v>44173</v>
      </c>
      <c r="BU416" s="5">
        <v>0.62361111111111112</v>
      </c>
      <c r="BV416" s="2">
        <v>10</v>
      </c>
      <c r="BW416" s="2">
        <v>1619</v>
      </c>
      <c r="BX416" s="2">
        <v>1619</v>
      </c>
      <c r="BY416" s="2">
        <v>74</v>
      </c>
      <c r="BZ416" s="2" t="s">
        <v>7710</v>
      </c>
      <c r="CA416" s="2" t="s">
        <v>7711</v>
      </c>
      <c r="CB416" s="2">
        <v>0</v>
      </c>
      <c r="CC416" s="2">
        <v>0</v>
      </c>
      <c r="CD416" s="2">
        <v>1619</v>
      </c>
      <c r="CE416" s="2">
        <v>5</v>
      </c>
      <c r="CF416" s="2">
        <v>2</v>
      </c>
    </row>
    <row r="417" spans="1:84" x14ac:dyDescent="0.25">
      <c r="A417" s="2" t="s">
        <v>3111</v>
      </c>
      <c r="B417" s="2" t="s">
        <v>3247</v>
      </c>
      <c r="C417" s="2" t="s">
        <v>3112</v>
      </c>
      <c r="D417" s="2" t="s">
        <v>8019</v>
      </c>
      <c r="E417" s="2" t="s">
        <v>9073</v>
      </c>
      <c r="F417" s="2" t="s">
        <v>7426</v>
      </c>
      <c r="G417" s="2" t="s">
        <v>7470</v>
      </c>
      <c r="H417" s="2" t="s">
        <v>8019</v>
      </c>
      <c r="I417" s="2" t="s">
        <v>8019</v>
      </c>
      <c r="J417" s="2" t="s">
        <v>7488</v>
      </c>
      <c r="K417" s="2" t="s">
        <v>8261</v>
      </c>
      <c r="L417" s="2">
        <v>1049</v>
      </c>
      <c r="M417" s="2" t="s">
        <v>7432</v>
      </c>
      <c r="N417" s="2" t="s">
        <v>9074</v>
      </c>
      <c r="O417" s="2">
        <v>388</v>
      </c>
      <c r="P417" s="2" t="s">
        <v>7741</v>
      </c>
      <c r="R417" s="2" t="s">
        <v>7435</v>
      </c>
      <c r="S417" s="2" t="s">
        <v>7436</v>
      </c>
      <c r="T417" s="2" t="s">
        <v>7436</v>
      </c>
      <c r="U417" s="2" t="s">
        <v>7436</v>
      </c>
      <c r="V417" s="2" t="s">
        <v>7604</v>
      </c>
      <c r="W417" s="2" t="s">
        <v>7437</v>
      </c>
      <c r="X417" s="2" t="s">
        <v>9075</v>
      </c>
      <c r="Y417" s="2" t="s">
        <v>7478</v>
      </c>
      <c r="Z417" s="2" t="s">
        <v>7440</v>
      </c>
      <c r="AA417" s="2">
        <v>0</v>
      </c>
      <c r="AB417" s="2">
        <v>100</v>
      </c>
      <c r="AC417" s="2">
        <v>100</v>
      </c>
      <c r="AD417" s="2">
        <v>0</v>
      </c>
      <c r="AE417" s="2">
        <v>4133287.02</v>
      </c>
      <c r="AF417" s="2">
        <v>0</v>
      </c>
      <c r="AG417" s="2">
        <v>0</v>
      </c>
      <c r="AH417" s="2">
        <v>0</v>
      </c>
      <c r="AI417" s="2">
        <v>0</v>
      </c>
      <c r="AJ417" s="2">
        <v>0</v>
      </c>
      <c r="AK417" s="2">
        <v>4133287.02</v>
      </c>
      <c r="AL417" s="2">
        <v>5929687.0199999996</v>
      </c>
      <c r="AM417" s="2">
        <v>4133287.02</v>
      </c>
      <c r="AN417" s="2">
        <v>4133287.02</v>
      </c>
      <c r="AO417" s="2">
        <v>0</v>
      </c>
      <c r="AP417" s="2">
        <v>0</v>
      </c>
      <c r="AQ417" s="2">
        <v>5929687.0199999996</v>
      </c>
      <c r="AR417" s="2">
        <v>5929687.0199999996</v>
      </c>
      <c r="AS417" s="2">
        <v>0</v>
      </c>
      <c r="AT417" s="2">
        <v>4133287.02</v>
      </c>
      <c r="AU417" s="2">
        <v>0</v>
      </c>
      <c r="AV417" s="2">
        <v>0</v>
      </c>
      <c r="AW417" s="2">
        <v>0</v>
      </c>
      <c r="AX417" s="2">
        <v>4133287.02</v>
      </c>
      <c r="AY417" s="2" t="s">
        <v>8265</v>
      </c>
      <c r="AZ417" s="2" t="s">
        <v>8266</v>
      </c>
      <c r="BA417" s="1">
        <v>44197</v>
      </c>
      <c r="BB417" s="1">
        <v>44561</v>
      </c>
      <c r="BC417" s="1">
        <v>44124</v>
      </c>
      <c r="BD417" s="1">
        <v>44124</v>
      </c>
      <c r="BH417" s="1">
        <v>44124</v>
      </c>
      <c r="BI417" s="1">
        <v>44124</v>
      </c>
      <c r="BK417" s="1">
        <v>44167</v>
      </c>
      <c r="BL417" s="1">
        <v>44124</v>
      </c>
      <c r="BM417" s="5">
        <v>0.69204861111111116</v>
      </c>
      <c r="BN417" s="1">
        <v>44124</v>
      </c>
      <c r="BO417" s="5">
        <v>0.69611111111111112</v>
      </c>
      <c r="BP417" s="1">
        <v>44124</v>
      </c>
      <c r="BQ417" s="5">
        <v>0.69630787037037034</v>
      </c>
      <c r="BT417" s="1">
        <v>44125</v>
      </c>
      <c r="BU417" s="5">
        <v>0.38592592592592595</v>
      </c>
      <c r="BV417" s="2">
        <v>10</v>
      </c>
      <c r="BW417" s="2">
        <v>1619</v>
      </c>
      <c r="BX417" s="2">
        <v>1619</v>
      </c>
      <c r="BY417" s="2">
        <v>117</v>
      </c>
      <c r="BZ417" s="2" t="s">
        <v>8022</v>
      </c>
      <c r="CA417" s="2" t="s">
        <v>7483</v>
      </c>
      <c r="CB417" s="2">
        <v>0</v>
      </c>
      <c r="CC417" s="2">
        <v>0</v>
      </c>
      <c r="CD417" s="2">
        <v>1619</v>
      </c>
      <c r="CE417" s="2">
        <v>5</v>
      </c>
      <c r="CF417" s="2">
        <v>1</v>
      </c>
    </row>
    <row r="418" spans="1:84" x14ac:dyDescent="0.25">
      <c r="A418" s="2" t="s">
        <v>3106</v>
      </c>
      <c r="B418" s="2" t="s">
        <v>3250</v>
      </c>
      <c r="C418" s="2" t="s">
        <v>3107</v>
      </c>
      <c r="D418" s="2" t="s">
        <v>8019</v>
      </c>
      <c r="E418" s="2" t="s">
        <v>9076</v>
      </c>
      <c r="F418" s="2" t="s">
        <v>7426</v>
      </c>
      <c r="G418" s="2" t="s">
        <v>7470</v>
      </c>
      <c r="H418" s="2" t="s">
        <v>8019</v>
      </c>
      <c r="I418" s="2" t="s">
        <v>8019</v>
      </c>
      <c r="J418" s="2" t="s">
        <v>7488</v>
      </c>
      <c r="K418" s="2" t="s">
        <v>7531</v>
      </c>
      <c r="L418" s="2">
        <v>1049</v>
      </c>
      <c r="M418" s="2" t="s">
        <v>7432</v>
      </c>
      <c r="N418" s="2" t="s">
        <v>9074</v>
      </c>
      <c r="O418" s="2">
        <v>164.96</v>
      </c>
      <c r="P418" s="2" t="s">
        <v>7613</v>
      </c>
      <c r="R418" s="2" t="s">
        <v>7435</v>
      </c>
      <c r="S418" s="2" t="s">
        <v>7436</v>
      </c>
      <c r="T418" s="2" t="s">
        <v>7436</v>
      </c>
      <c r="U418" s="2" t="s">
        <v>7436</v>
      </c>
      <c r="V418" s="2" t="s">
        <v>7491</v>
      </c>
      <c r="W418" s="2" t="s">
        <v>7437</v>
      </c>
      <c r="X418" s="2" t="s">
        <v>7438</v>
      </c>
      <c r="Y418" s="2" t="s">
        <v>7523</v>
      </c>
      <c r="Z418" s="2" t="s">
        <v>7440</v>
      </c>
      <c r="AA418" s="2">
        <v>0</v>
      </c>
      <c r="AB418" s="2">
        <v>100</v>
      </c>
      <c r="AC418" s="2">
        <v>100</v>
      </c>
      <c r="AD418" s="2">
        <v>0</v>
      </c>
      <c r="AE418" s="2">
        <v>592201</v>
      </c>
      <c r="AF418" s="2">
        <v>0</v>
      </c>
      <c r="AG418" s="2">
        <v>0</v>
      </c>
      <c r="AH418" s="2">
        <v>0</v>
      </c>
      <c r="AI418" s="2">
        <v>0</v>
      </c>
      <c r="AJ418" s="2">
        <v>0</v>
      </c>
      <c r="AK418" s="2">
        <v>592201</v>
      </c>
      <c r="AL418" s="2">
        <v>3987403.24</v>
      </c>
      <c r="AM418" s="2">
        <v>592201</v>
      </c>
      <c r="AN418" s="2">
        <v>592201</v>
      </c>
      <c r="AO418" s="2">
        <v>0</v>
      </c>
      <c r="AP418" s="2">
        <v>0</v>
      </c>
      <c r="AQ418" s="2">
        <v>3987403.24</v>
      </c>
      <c r="AR418" s="2">
        <v>3987403.24</v>
      </c>
      <c r="AS418" s="2">
        <v>0</v>
      </c>
      <c r="AT418" s="2">
        <v>592201</v>
      </c>
      <c r="AU418" s="2">
        <v>0</v>
      </c>
      <c r="AV418" s="2">
        <v>0</v>
      </c>
      <c r="AW418" s="2">
        <v>0</v>
      </c>
      <c r="AX418" s="2">
        <v>592201</v>
      </c>
      <c r="AY418" s="2" t="s">
        <v>7788</v>
      </c>
      <c r="AZ418" s="2" t="s">
        <v>7535</v>
      </c>
      <c r="BA418" s="1">
        <v>44197</v>
      </c>
      <c r="BB418" s="1">
        <v>44561</v>
      </c>
      <c r="BC418" s="1">
        <v>44124</v>
      </c>
      <c r="BD418" s="1">
        <v>44124</v>
      </c>
      <c r="BH418" s="1">
        <v>44124</v>
      </c>
      <c r="BI418" s="1">
        <v>44124</v>
      </c>
      <c r="BK418" s="1">
        <v>44167</v>
      </c>
      <c r="BL418" s="1">
        <v>44124</v>
      </c>
      <c r="BM418" s="5">
        <v>0.70072916666666663</v>
      </c>
      <c r="BN418" s="1">
        <v>44124</v>
      </c>
      <c r="BO418" s="5">
        <v>0.70329861111111114</v>
      </c>
      <c r="BP418" s="1">
        <v>44124</v>
      </c>
      <c r="BQ418" s="5">
        <v>0.70341435185185186</v>
      </c>
      <c r="BT418" s="1">
        <v>44125</v>
      </c>
      <c r="BU418" s="5">
        <v>0.3865972222222222</v>
      </c>
      <c r="BV418" s="2">
        <v>10</v>
      </c>
      <c r="BW418" s="2">
        <v>1619</v>
      </c>
      <c r="BX418" s="2">
        <v>1619</v>
      </c>
      <c r="BY418" s="2">
        <v>91</v>
      </c>
      <c r="BZ418" s="2" t="s">
        <v>8022</v>
      </c>
      <c r="CA418" s="2" t="s">
        <v>7483</v>
      </c>
      <c r="CB418" s="2">
        <v>0</v>
      </c>
      <c r="CC418" s="2">
        <v>0</v>
      </c>
      <c r="CD418" s="2">
        <v>1619</v>
      </c>
      <c r="CE418" s="2">
        <v>5</v>
      </c>
      <c r="CF418" s="2">
        <v>1</v>
      </c>
    </row>
    <row r="419" spans="1:84" x14ac:dyDescent="0.25">
      <c r="A419" s="2" t="s">
        <v>3642</v>
      </c>
      <c r="B419" s="2" t="s">
        <v>3262</v>
      </c>
      <c r="C419" s="2" t="s">
        <v>3643</v>
      </c>
      <c r="D419" s="2" t="s">
        <v>7594</v>
      </c>
      <c r="E419" s="2" t="s">
        <v>9077</v>
      </c>
      <c r="F419" s="2" t="s">
        <v>7426</v>
      </c>
      <c r="G419" s="2" t="s">
        <v>7593</v>
      </c>
      <c r="H419" s="2" t="s">
        <v>7594</v>
      </c>
      <c r="I419" s="2" t="s">
        <v>7594</v>
      </c>
      <c r="J419" s="2" t="s">
        <v>8596</v>
      </c>
      <c r="K419" s="2" t="s">
        <v>8597</v>
      </c>
      <c r="L419" s="2">
        <v>512</v>
      </c>
      <c r="M419" s="2" t="s">
        <v>7432</v>
      </c>
      <c r="N419" s="2" t="s">
        <v>9037</v>
      </c>
      <c r="O419" s="2">
        <v>1180.04</v>
      </c>
      <c r="P419" s="2" t="s">
        <v>7475</v>
      </c>
      <c r="Q419" s="2">
        <v>1180.04</v>
      </c>
      <c r="R419" s="2" t="s">
        <v>7435</v>
      </c>
      <c r="S419" s="2" t="s">
        <v>7436</v>
      </c>
      <c r="T419" s="2" t="s">
        <v>7436</v>
      </c>
      <c r="U419" s="2" t="s">
        <v>7436</v>
      </c>
      <c r="V419" s="2" t="s">
        <v>7491</v>
      </c>
      <c r="W419" s="2" t="s">
        <v>7437</v>
      </c>
      <c r="X419" s="2" t="s">
        <v>8970</v>
      </c>
      <c r="Y419" s="2" t="s">
        <v>7523</v>
      </c>
      <c r="Z419" s="2" t="s">
        <v>7440</v>
      </c>
      <c r="AA419" s="2">
        <v>0</v>
      </c>
      <c r="AB419" s="2">
        <v>100</v>
      </c>
      <c r="AC419" s="2">
        <v>100</v>
      </c>
      <c r="AD419" s="2">
        <v>0</v>
      </c>
      <c r="AE419" s="2">
        <v>420476.8</v>
      </c>
      <c r="AF419" s="2">
        <v>0</v>
      </c>
      <c r="AG419" s="2">
        <v>0</v>
      </c>
      <c r="AH419" s="2">
        <v>0</v>
      </c>
      <c r="AI419" s="2">
        <v>0</v>
      </c>
      <c r="AJ419" s="2">
        <v>0</v>
      </c>
      <c r="AK419" s="2">
        <v>420476.8</v>
      </c>
      <c r="AL419" s="2">
        <v>1491321.79</v>
      </c>
      <c r="AM419" s="2">
        <v>420476.8</v>
      </c>
      <c r="AN419" s="2">
        <v>420476.8</v>
      </c>
      <c r="AO419" s="2">
        <v>0</v>
      </c>
      <c r="AP419" s="2">
        <v>0</v>
      </c>
      <c r="AQ419" s="2">
        <v>1491321.79</v>
      </c>
      <c r="AR419" s="2">
        <v>1491321.79</v>
      </c>
      <c r="AS419" s="2">
        <v>0</v>
      </c>
      <c r="AT419" s="2">
        <v>420476.8</v>
      </c>
      <c r="AU419" s="2">
        <v>0</v>
      </c>
      <c r="AV419" s="2">
        <v>0</v>
      </c>
      <c r="AW419" s="2">
        <v>0</v>
      </c>
      <c r="AX419" s="2">
        <v>420476.8</v>
      </c>
      <c r="AY419" s="2" t="s">
        <v>8599</v>
      </c>
      <c r="AZ419" s="2" t="s">
        <v>7535</v>
      </c>
      <c r="BA419" s="1">
        <v>44197</v>
      </c>
      <c r="BB419" s="1">
        <v>44561</v>
      </c>
      <c r="BC419" s="1">
        <v>44125</v>
      </c>
      <c r="BD419" s="1">
        <v>44125</v>
      </c>
      <c r="BH419" s="1">
        <v>44125</v>
      </c>
      <c r="BI419" s="1">
        <v>44125</v>
      </c>
      <c r="BK419" s="1">
        <v>44172</v>
      </c>
      <c r="BL419" s="1">
        <v>44125</v>
      </c>
      <c r="BM419" s="5">
        <v>0.47210648148148149</v>
      </c>
      <c r="BN419" s="1">
        <v>44125</v>
      </c>
      <c r="BO419" s="5">
        <v>0.47432870370370372</v>
      </c>
      <c r="BP419" s="1">
        <v>44125</v>
      </c>
      <c r="BQ419" s="5">
        <v>0.47445601851851854</v>
      </c>
      <c r="BT419" s="1">
        <v>44125</v>
      </c>
      <c r="BU419" s="5">
        <v>0.51086805555555559</v>
      </c>
      <c r="BV419" s="2">
        <v>10</v>
      </c>
      <c r="BW419" s="2">
        <v>1619</v>
      </c>
      <c r="BX419" s="2">
        <v>1619</v>
      </c>
      <c r="BY419" s="2">
        <v>90</v>
      </c>
      <c r="BZ419" s="2" t="s">
        <v>7596</v>
      </c>
      <c r="CA419" s="2" t="s">
        <v>7597</v>
      </c>
      <c r="CB419" s="2">
        <v>0</v>
      </c>
      <c r="CC419" s="2">
        <v>0</v>
      </c>
      <c r="CD419" s="2">
        <v>1619</v>
      </c>
      <c r="CE419" s="2">
        <v>5</v>
      </c>
      <c r="CF419" s="2">
        <v>1</v>
      </c>
    </row>
    <row r="420" spans="1:84" x14ac:dyDescent="0.25">
      <c r="A420" s="2" t="s">
        <v>3647</v>
      </c>
      <c r="B420" s="2" t="s">
        <v>3267</v>
      </c>
      <c r="C420" s="2" t="s">
        <v>3648</v>
      </c>
      <c r="D420" s="2" t="s">
        <v>8074</v>
      </c>
      <c r="E420" s="2" t="s">
        <v>9078</v>
      </c>
      <c r="F420" s="2" t="s">
        <v>7426</v>
      </c>
      <c r="G420" s="2" t="s">
        <v>7470</v>
      </c>
      <c r="H420" s="2" t="s">
        <v>8074</v>
      </c>
      <c r="I420" s="2" t="s">
        <v>8074</v>
      </c>
      <c r="J420" s="2" t="s">
        <v>8596</v>
      </c>
      <c r="K420" s="2" t="s">
        <v>8597</v>
      </c>
      <c r="L420" s="2">
        <v>236</v>
      </c>
      <c r="M420" s="2" t="s">
        <v>7432</v>
      </c>
      <c r="N420" s="2" t="s">
        <v>9037</v>
      </c>
      <c r="O420" s="2">
        <v>2450.12</v>
      </c>
      <c r="P420" s="2" t="s">
        <v>7475</v>
      </c>
      <c r="Q420" s="2">
        <v>2450.12</v>
      </c>
      <c r="R420" s="2" t="s">
        <v>7435</v>
      </c>
      <c r="S420" s="2" t="s">
        <v>7436</v>
      </c>
      <c r="T420" s="2" t="s">
        <v>7436</v>
      </c>
      <c r="U420" s="2" t="s">
        <v>7436</v>
      </c>
      <c r="V420" s="2" t="s">
        <v>7491</v>
      </c>
      <c r="W420" s="2" t="s">
        <v>7437</v>
      </c>
      <c r="X420" s="2" t="s">
        <v>8970</v>
      </c>
      <c r="Y420" s="2" t="s">
        <v>7523</v>
      </c>
      <c r="Z420" s="2" t="s">
        <v>7440</v>
      </c>
      <c r="AA420" s="2">
        <v>0</v>
      </c>
      <c r="AB420" s="2">
        <v>100</v>
      </c>
      <c r="AC420" s="2">
        <v>99.99</v>
      </c>
      <c r="AD420" s="2">
        <v>0</v>
      </c>
      <c r="AE420" s="2">
        <v>182872.34</v>
      </c>
      <c r="AF420" s="2">
        <v>380.36</v>
      </c>
      <c r="AG420" s="2">
        <v>0</v>
      </c>
      <c r="AH420" s="2">
        <v>0</v>
      </c>
      <c r="AI420" s="2">
        <v>0</v>
      </c>
      <c r="AJ420" s="2">
        <v>0</v>
      </c>
      <c r="AK420" s="2">
        <v>182491.98</v>
      </c>
      <c r="AL420" s="2">
        <v>3999992.33</v>
      </c>
      <c r="AM420" s="2">
        <v>182491.98</v>
      </c>
      <c r="AN420" s="2">
        <v>182491.98</v>
      </c>
      <c r="AO420" s="2">
        <v>0</v>
      </c>
      <c r="AP420" s="2">
        <v>0</v>
      </c>
      <c r="AQ420" s="2">
        <v>3999992.33</v>
      </c>
      <c r="AR420" s="2">
        <v>3999611.97</v>
      </c>
      <c r="AS420" s="2">
        <v>0</v>
      </c>
      <c r="AT420" s="2">
        <v>182872.34</v>
      </c>
      <c r="AU420" s="2">
        <v>0</v>
      </c>
      <c r="AV420" s="2">
        <v>0</v>
      </c>
      <c r="AW420" s="2">
        <v>0</v>
      </c>
      <c r="AX420" s="2">
        <v>182872.34</v>
      </c>
      <c r="AY420" s="2" t="s">
        <v>8599</v>
      </c>
      <c r="AZ420" s="2" t="s">
        <v>7535</v>
      </c>
      <c r="BA420" s="1">
        <v>44197</v>
      </c>
      <c r="BB420" s="1">
        <v>44561</v>
      </c>
      <c r="BC420" s="1">
        <v>44125</v>
      </c>
      <c r="BD420" s="1">
        <v>44125</v>
      </c>
      <c r="BH420" s="1">
        <v>44125</v>
      </c>
      <c r="BI420" s="1">
        <v>44125</v>
      </c>
      <c r="BK420" s="1">
        <v>44167</v>
      </c>
      <c r="BL420" s="1">
        <v>44125</v>
      </c>
      <c r="BM420" s="5">
        <v>0.4790740740740741</v>
      </c>
      <c r="BN420" s="1">
        <v>44125</v>
      </c>
      <c r="BO420" s="5">
        <v>0.48196759259259259</v>
      </c>
      <c r="BP420" s="1">
        <v>44125</v>
      </c>
      <c r="BQ420" s="5">
        <v>0.4820949074074074</v>
      </c>
      <c r="BT420" s="1">
        <v>44125</v>
      </c>
      <c r="BU420" s="5">
        <v>0.51165509259259256</v>
      </c>
      <c r="BV420" s="2">
        <v>10</v>
      </c>
      <c r="BW420" s="2">
        <v>1619</v>
      </c>
      <c r="BX420" s="2">
        <v>1619</v>
      </c>
      <c r="BY420" s="2">
        <v>90</v>
      </c>
      <c r="BZ420" s="2" t="s">
        <v>8076</v>
      </c>
      <c r="CA420" s="2" t="s">
        <v>7483</v>
      </c>
      <c r="CB420" s="2">
        <v>0</v>
      </c>
      <c r="CC420" s="2">
        <v>0</v>
      </c>
      <c r="CD420" s="2">
        <v>1619</v>
      </c>
      <c r="CE420" s="2">
        <v>5</v>
      </c>
      <c r="CF420" s="2">
        <v>1</v>
      </c>
    </row>
    <row r="421" spans="1:84" x14ac:dyDescent="0.25">
      <c r="A421" s="2" t="s">
        <v>3103</v>
      </c>
      <c r="B421" s="2" t="s">
        <v>3268</v>
      </c>
      <c r="C421" s="2" t="s">
        <v>3104</v>
      </c>
      <c r="D421" s="2" t="s">
        <v>9080</v>
      </c>
      <c r="E421" s="2" t="s">
        <v>9079</v>
      </c>
      <c r="F421" s="2" t="s">
        <v>7426</v>
      </c>
      <c r="G421" s="2" t="s">
        <v>7707</v>
      </c>
      <c r="H421" s="2" t="s">
        <v>9080</v>
      </c>
      <c r="I421" s="2" t="s">
        <v>9080</v>
      </c>
      <c r="J421" s="2" t="s">
        <v>7583</v>
      </c>
      <c r="K421" s="2" t="s">
        <v>7718</v>
      </c>
      <c r="L421" s="2">
        <v>71276</v>
      </c>
      <c r="M421" s="2" t="s">
        <v>7432</v>
      </c>
      <c r="N421" s="2" t="s">
        <v>7928</v>
      </c>
      <c r="O421" s="2">
        <v>80</v>
      </c>
      <c r="P421" s="2" t="s">
        <v>7632</v>
      </c>
      <c r="Q421" s="2">
        <v>80</v>
      </c>
      <c r="R421" s="2" t="s">
        <v>7435</v>
      </c>
      <c r="S421" s="2" t="s">
        <v>7436</v>
      </c>
      <c r="T421" s="2" t="s">
        <v>7436</v>
      </c>
      <c r="U421" s="2" t="s">
        <v>7436</v>
      </c>
      <c r="V421" s="2" t="s">
        <v>7491</v>
      </c>
      <c r="W421" s="2" t="s">
        <v>7452</v>
      </c>
      <c r="X421" s="2" t="s">
        <v>7719</v>
      </c>
      <c r="Y421" s="2" t="s">
        <v>7493</v>
      </c>
      <c r="Z421" s="2" t="s">
        <v>7440</v>
      </c>
      <c r="AA421" s="2">
        <v>0</v>
      </c>
      <c r="AB421" s="2">
        <v>63.68</v>
      </c>
      <c r="AC421" s="2">
        <v>60.56</v>
      </c>
      <c r="AD421" s="2">
        <v>0</v>
      </c>
      <c r="AE421" s="2">
        <v>10030000</v>
      </c>
      <c r="AF421" s="2">
        <v>0</v>
      </c>
      <c r="AG421" s="2">
        <v>0</v>
      </c>
      <c r="AH421" s="2">
        <v>0</v>
      </c>
      <c r="AI421" s="2">
        <v>0</v>
      </c>
      <c r="AJ421" s="2">
        <v>0</v>
      </c>
      <c r="AK421" s="2">
        <v>10030000</v>
      </c>
      <c r="AL421" s="2">
        <v>10030000</v>
      </c>
      <c r="AM421" s="2">
        <v>9537887.9399999995</v>
      </c>
      <c r="AN421" s="2">
        <v>6073803.1100000003</v>
      </c>
      <c r="AO421" s="2">
        <v>3464084.83</v>
      </c>
      <c r="AP421" s="2">
        <v>0</v>
      </c>
      <c r="AQ421" s="2">
        <v>10030000</v>
      </c>
      <c r="AR421" s="2">
        <v>6073803.1100000003</v>
      </c>
      <c r="AS421" s="2">
        <v>3464084.83</v>
      </c>
      <c r="AT421" s="2">
        <v>10030000</v>
      </c>
      <c r="AU421" s="2">
        <v>0</v>
      </c>
      <c r="AV421" s="2">
        <v>0</v>
      </c>
      <c r="AW421" s="2">
        <v>0</v>
      </c>
      <c r="AX421" s="2">
        <v>10030000</v>
      </c>
      <c r="AY421" s="2" t="s">
        <v>7713</v>
      </c>
      <c r="AZ421" s="2" t="s">
        <v>7690</v>
      </c>
      <c r="BA421" s="1">
        <v>44197</v>
      </c>
      <c r="BB421" s="1">
        <v>44561</v>
      </c>
      <c r="BC421" s="1">
        <v>44125</v>
      </c>
      <c r="BD421" s="1">
        <v>44125</v>
      </c>
      <c r="BH421" s="1">
        <v>44125</v>
      </c>
      <c r="BI421" s="1">
        <v>44125</v>
      </c>
      <c r="BK421" s="1">
        <v>44174</v>
      </c>
      <c r="BL421" s="1">
        <v>44125</v>
      </c>
      <c r="BM421" s="5">
        <v>0.50688657407407411</v>
      </c>
      <c r="BN421" s="1">
        <v>44125</v>
      </c>
      <c r="BO421" s="5">
        <v>0.50920138888888888</v>
      </c>
      <c r="BP421" s="1">
        <v>44125</v>
      </c>
      <c r="BQ421" s="5">
        <v>0.50931712962962961</v>
      </c>
      <c r="BT421" s="1">
        <v>44125</v>
      </c>
      <c r="BU421" s="5">
        <v>0.51574074074074072</v>
      </c>
      <c r="BV421" s="2">
        <v>10</v>
      </c>
      <c r="BW421" s="2">
        <v>1619</v>
      </c>
      <c r="BX421" s="2">
        <v>1619</v>
      </c>
      <c r="BY421" s="2">
        <v>235</v>
      </c>
      <c r="BZ421" s="2" t="s">
        <v>9081</v>
      </c>
      <c r="CA421" s="2" t="s">
        <v>7711</v>
      </c>
      <c r="CB421" s="2">
        <v>0</v>
      </c>
      <c r="CC421" s="2">
        <v>0</v>
      </c>
      <c r="CD421" s="2">
        <v>1619</v>
      </c>
      <c r="CE421" s="2">
        <v>5</v>
      </c>
      <c r="CF421" s="2">
        <v>1</v>
      </c>
    </row>
    <row r="422" spans="1:84" x14ac:dyDescent="0.25">
      <c r="A422" s="2" t="s">
        <v>3161</v>
      </c>
      <c r="B422" s="2" t="s">
        <v>3276</v>
      </c>
      <c r="C422" s="2" t="s">
        <v>3160</v>
      </c>
      <c r="D422" s="2" t="s">
        <v>7708</v>
      </c>
      <c r="E422" s="2" t="s">
        <v>9082</v>
      </c>
      <c r="F422" s="2" t="s">
        <v>7426</v>
      </c>
      <c r="G422" s="2" t="s">
        <v>7707</v>
      </c>
      <c r="H422" s="2" t="s">
        <v>7708</v>
      </c>
      <c r="I422" s="2" t="s">
        <v>7708</v>
      </c>
      <c r="J422" s="2" t="s">
        <v>7583</v>
      </c>
      <c r="K422" s="2" t="s">
        <v>7718</v>
      </c>
      <c r="L422" s="2">
        <v>71276</v>
      </c>
      <c r="M422" s="2" t="s">
        <v>7432</v>
      </c>
      <c r="N422" s="2" t="s">
        <v>7928</v>
      </c>
      <c r="O422" s="2">
        <v>60</v>
      </c>
      <c r="P422" s="2" t="s">
        <v>7632</v>
      </c>
      <c r="Q422" s="2">
        <v>60</v>
      </c>
      <c r="R422" s="2" t="s">
        <v>7435</v>
      </c>
      <c r="S422" s="2" t="s">
        <v>7436</v>
      </c>
      <c r="T422" s="2" t="s">
        <v>7436</v>
      </c>
      <c r="U422" s="2" t="s">
        <v>7436</v>
      </c>
      <c r="V422" s="2" t="s">
        <v>7491</v>
      </c>
      <c r="W422" s="2" t="s">
        <v>7452</v>
      </c>
      <c r="X422" s="2" t="s">
        <v>7719</v>
      </c>
      <c r="Y422" s="2" t="s">
        <v>7493</v>
      </c>
      <c r="Z422" s="2" t="s">
        <v>7440</v>
      </c>
      <c r="AA422" s="2">
        <v>0</v>
      </c>
      <c r="AB422" s="2">
        <v>90.13</v>
      </c>
      <c r="AC422" s="2">
        <v>90.13</v>
      </c>
      <c r="AD422" s="2">
        <v>0</v>
      </c>
      <c r="AE422" s="2">
        <v>10022631.48</v>
      </c>
      <c r="AF422" s="2">
        <v>0</v>
      </c>
      <c r="AG422" s="2">
        <v>0</v>
      </c>
      <c r="AH422" s="2">
        <v>0</v>
      </c>
      <c r="AI422" s="2">
        <v>0</v>
      </c>
      <c r="AJ422" s="2">
        <v>0</v>
      </c>
      <c r="AK422" s="2">
        <v>10022631.48</v>
      </c>
      <c r="AL422" s="2">
        <v>10022631.48</v>
      </c>
      <c r="AM422" s="2">
        <v>10022631.48</v>
      </c>
      <c r="AN422" s="2">
        <v>9032981.1899999995</v>
      </c>
      <c r="AO422" s="2">
        <v>989650.29</v>
      </c>
      <c r="AP422" s="2">
        <v>0</v>
      </c>
      <c r="AQ422" s="2">
        <v>10022631.48</v>
      </c>
      <c r="AR422" s="2">
        <v>9032981.1899999995</v>
      </c>
      <c r="AS422" s="2">
        <v>989650.29</v>
      </c>
      <c r="AT422" s="2">
        <v>10022631.48</v>
      </c>
      <c r="AU422" s="2">
        <v>0</v>
      </c>
      <c r="AV422" s="2">
        <v>0</v>
      </c>
      <c r="AW422" s="2">
        <v>0</v>
      </c>
      <c r="AX422" s="2">
        <v>10022631.48</v>
      </c>
      <c r="AY422" s="2" t="s">
        <v>7713</v>
      </c>
      <c r="AZ422" s="2" t="s">
        <v>7690</v>
      </c>
      <c r="BA422" s="1">
        <v>44197</v>
      </c>
      <c r="BB422" s="1">
        <v>44561</v>
      </c>
      <c r="BC422" s="1">
        <v>44125</v>
      </c>
      <c r="BD422" s="1">
        <v>44125</v>
      </c>
      <c r="BH422" s="1">
        <v>44125</v>
      </c>
      <c r="BI422" s="1">
        <v>44131</v>
      </c>
      <c r="BK422" s="1">
        <v>44158</v>
      </c>
      <c r="BL422" s="1">
        <v>44125</v>
      </c>
      <c r="BM422" s="5">
        <v>0.52520833333333339</v>
      </c>
      <c r="BN422" s="1">
        <v>44125</v>
      </c>
      <c r="BO422" s="5">
        <v>0.52766203703703707</v>
      </c>
      <c r="BP422" s="1">
        <v>44125</v>
      </c>
      <c r="BQ422" s="5">
        <v>0.61667824074074074</v>
      </c>
      <c r="BR422" s="1">
        <v>44125</v>
      </c>
      <c r="BS422" s="5">
        <v>0.57613425925925921</v>
      </c>
      <c r="BT422" s="1">
        <v>44125</v>
      </c>
      <c r="BU422" s="5">
        <v>0.63399305555555552</v>
      </c>
      <c r="BV422" s="2">
        <v>10</v>
      </c>
      <c r="BW422" s="2">
        <v>1619</v>
      </c>
      <c r="BX422" s="2">
        <v>1619</v>
      </c>
      <c r="BY422" s="2">
        <v>235</v>
      </c>
      <c r="BZ422" s="2" t="s">
        <v>7710</v>
      </c>
      <c r="CA422" s="2" t="s">
        <v>7711</v>
      </c>
      <c r="CB422" s="2">
        <v>0</v>
      </c>
      <c r="CC422" s="2">
        <v>0</v>
      </c>
      <c r="CD422" s="2">
        <v>1619</v>
      </c>
      <c r="CE422" s="2">
        <v>5</v>
      </c>
      <c r="CF422" s="2">
        <v>1</v>
      </c>
    </row>
    <row r="423" spans="1:84" x14ac:dyDescent="0.25">
      <c r="A423" s="2" t="s">
        <v>3164</v>
      </c>
      <c r="B423" s="2" t="s">
        <v>3281</v>
      </c>
      <c r="C423" s="2" t="s">
        <v>3163</v>
      </c>
      <c r="D423" s="2" t="s">
        <v>7708</v>
      </c>
      <c r="E423" s="2" t="s">
        <v>9083</v>
      </c>
      <c r="F423" s="2" t="s">
        <v>7426</v>
      </c>
      <c r="G423" s="2" t="s">
        <v>7707</v>
      </c>
      <c r="H423" s="2" t="s">
        <v>7708</v>
      </c>
      <c r="I423" s="2" t="s">
        <v>7708</v>
      </c>
      <c r="J423" s="2" t="s">
        <v>7583</v>
      </c>
      <c r="K423" s="2" t="s">
        <v>7718</v>
      </c>
      <c r="L423" s="2">
        <v>71276</v>
      </c>
      <c r="M423" s="2" t="s">
        <v>7432</v>
      </c>
      <c r="N423" s="2" t="s">
        <v>7928</v>
      </c>
      <c r="O423" s="2">
        <v>60</v>
      </c>
      <c r="P423" s="2" t="s">
        <v>7632</v>
      </c>
      <c r="Q423" s="2">
        <v>60</v>
      </c>
      <c r="R423" s="2" t="s">
        <v>7435</v>
      </c>
      <c r="S423" s="2" t="s">
        <v>7436</v>
      </c>
      <c r="T423" s="2" t="s">
        <v>7436</v>
      </c>
      <c r="U423" s="2" t="s">
        <v>7436</v>
      </c>
      <c r="V423" s="2" t="s">
        <v>7491</v>
      </c>
      <c r="W423" s="2" t="s">
        <v>7452</v>
      </c>
      <c r="X423" s="2" t="s">
        <v>7719</v>
      </c>
      <c r="Y423" s="2" t="s">
        <v>7493</v>
      </c>
      <c r="Z423" s="2" t="s">
        <v>7440</v>
      </c>
      <c r="AA423" s="2">
        <v>0</v>
      </c>
      <c r="AB423" s="2">
        <v>91.71</v>
      </c>
      <c r="AC423" s="2">
        <v>91.71</v>
      </c>
      <c r="AD423" s="2">
        <v>0</v>
      </c>
      <c r="AE423" s="2">
        <v>10042938.02</v>
      </c>
      <c r="AF423" s="2">
        <v>0</v>
      </c>
      <c r="AG423" s="2">
        <v>0</v>
      </c>
      <c r="AH423" s="2">
        <v>0</v>
      </c>
      <c r="AI423" s="2">
        <v>0</v>
      </c>
      <c r="AJ423" s="2">
        <v>0</v>
      </c>
      <c r="AK423" s="2">
        <v>10042938.02</v>
      </c>
      <c r="AL423" s="2">
        <v>10042938.02</v>
      </c>
      <c r="AM423" s="2">
        <v>10042938.02</v>
      </c>
      <c r="AN423" s="2">
        <v>9210619</v>
      </c>
      <c r="AO423" s="2">
        <v>832319.02</v>
      </c>
      <c r="AP423" s="2">
        <v>0</v>
      </c>
      <c r="AQ423" s="2">
        <v>10042938.02</v>
      </c>
      <c r="AR423" s="2">
        <v>9210619</v>
      </c>
      <c r="AS423" s="2">
        <v>832319.02</v>
      </c>
      <c r="AT423" s="2">
        <v>10042938.02</v>
      </c>
      <c r="AU423" s="2">
        <v>0</v>
      </c>
      <c r="AV423" s="2">
        <v>0</v>
      </c>
      <c r="AW423" s="2">
        <v>0</v>
      </c>
      <c r="AX423" s="2">
        <v>10042938.02</v>
      </c>
      <c r="AY423" s="2" t="s">
        <v>7713</v>
      </c>
      <c r="AZ423" s="2" t="s">
        <v>7690</v>
      </c>
      <c r="BA423" s="1">
        <v>44197</v>
      </c>
      <c r="BB423" s="1">
        <v>44561</v>
      </c>
      <c r="BC423" s="1">
        <v>44125</v>
      </c>
      <c r="BD423" s="1">
        <v>44125</v>
      </c>
      <c r="BH423" s="1">
        <v>44125</v>
      </c>
      <c r="BI423" s="1">
        <v>44131</v>
      </c>
      <c r="BK423" s="1">
        <v>44166</v>
      </c>
      <c r="BL423" s="1">
        <v>44125</v>
      </c>
      <c r="BM423" s="5">
        <v>0.53810185185185189</v>
      </c>
      <c r="BN423" s="1">
        <v>44125</v>
      </c>
      <c r="BO423" s="5">
        <v>0.54039351851851847</v>
      </c>
      <c r="BP423" s="1">
        <v>44125</v>
      </c>
      <c r="BQ423" s="5">
        <v>0.61557870370370371</v>
      </c>
      <c r="BR423" s="1">
        <v>44125</v>
      </c>
      <c r="BS423" s="5">
        <v>0.57787037037037037</v>
      </c>
      <c r="BT423" s="1">
        <v>44125</v>
      </c>
      <c r="BU423" s="5">
        <v>0.6343981481481481</v>
      </c>
      <c r="BV423" s="2">
        <v>10</v>
      </c>
      <c r="BW423" s="2">
        <v>1619</v>
      </c>
      <c r="BX423" s="2">
        <v>1619</v>
      </c>
      <c r="BY423" s="2">
        <v>235</v>
      </c>
      <c r="BZ423" s="2" t="s">
        <v>7710</v>
      </c>
      <c r="CA423" s="2" t="s">
        <v>7711</v>
      </c>
      <c r="CB423" s="2">
        <v>0</v>
      </c>
      <c r="CC423" s="2">
        <v>0</v>
      </c>
      <c r="CD423" s="2">
        <v>1619</v>
      </c>
      <c r="CE423" s="2">
        <v>5</v>
      </c>
      <c r="CF423" s="2">
        <v>1</v>
      </c>
    </row>
    <row r="424" spans="1:84" x14ac:dyDescent="0.25">
      <c r="A424" s="2" t="s">
        <v>3102</v>
      </c>
      <c r="B424" s="2" t="s">
        <v>3285</v>
      </c>
      <c r="C424" s="2" t="s">
        <v>3100</v>
      </c>
      <c r="D424" s="2" t="s">
        <v>7771</v>
      </c>
      <c r="E424" s="2" t="s">
        <v>9084</v>
      </c>
      <c r="F424" s="2" t="s">
        <v>7426</v>
      </c>
      <c r="G424" s="2" t="s">
        <v>7770</v>
      </c>
      <c r="H424" s="2" t="s">
        <v>7771</v>
      </c>
      <c r="I424" s="2" t="s">
        <v>7772</v>
      </c>
      <c r="J424" s="2" t="s">
        <v>7488</v>
      </c>
      <c r="K424" s="2" t="s">
        <v>7502</v>
      </c>
      <c r="L424" s="2">
        <v>256</v>
      </c>
      <c r="M424" s="2" t="s">
        <v>7503</v>
      </c>
      <c r="N424" s="2" t="s">
        <v>8079</v>
      </c>
      <c r="O424" s="2">
        <v>2271.81</v>
      </c>
      <c r="P424" s="2" t="s">
        <v>7475</v>
      </c>
      <c r="Q424" s="2">
        <v>2271.81</v>
      </c>
      <c r="R424" s="2" t="s">
        <v>7435</v>
      </c>
      <c r="S424" s="2" t="s">
        <v>7436</v>
      </c>
      <c r="T424" s="2" t="s">
        <v>7436</v>
      </c>
      <c r="U424" s="2" t="s">
        <v>7436</v>
      </c>
      <c r="V424" s="2" t="s">
        <v>7491</v>
      </c>
      <c r="W424" s="2" t="s">
        <v>7986</v>
      </c>
      <c r="X424" s="2" t="s">
        <v>7505</v>
      </c>
      <c r="Y424" s="2" t="s">
        <v>7493</v>
      </c>
      <c r="Z424" s="2" t="s">
        <v>7440</v>
      </c>
      <c r="AA424" s="2">
        <v>0</v>
      </c>
      <c r="AB424" s="2">
        <v>100</v>
      </c>
      <c r="AC424" s="2">
        <v>100</v>
      </c>
      <c r="AD424" s="2">
        <v>0</v>
      </c>
      <c r="AE424" s="2">
        <v>445598.83</v>
      </c>
      <c r="AF424" s="2">
        <v>0</v>
      </c>
      <c r="AG424" s="2">
        <v>0</v>
      </c>
      <c r="AH424" s="2">
        <v>0</v>
      </c>
      <c r="AI424" s="2">
        <v>0</v>
      </c>
      <c r="AJ424" s="2">
        <v>0</v>
      </c>
      <c r="AK424" s="2">
        <v>445598.83</v>
      </c>
      <c r="AL424" s="2">
        <v>4478575.66</v>
      </c>
      <c r="AM424" s="2">
        <v>445598.83</v>
      </c>
      <c r="AN424" s="2">
        <v>445598.83</v>
      </c>
      <c r="AO424" s="2">
        <v>0</v>
      </c>
      <c r="AP424" s="2">
        <v>0</v>
      </c>
      <c r="AQ424" s="2">
        <v>4478575.66</v>
      </c>
      <c r="AR424" s="2">
        <v>4478575.66</v>
      </c>
      <c r="AS424" s="2">
        <v>0</v>
      </c>
      <c r="AT424" s="2">
        <v>445598.83</v>
      </c>
      <c r="AU424" s="2">
        <v>0</v>
      </c>
      <c r="AV424" s="2">
        <v>0</v>
      </c>
      <c r="AW424" s="2">
        <v>0</v>
      </c>
      <c r="AX424" s="2">
        <v>445598.83</v>
      </c>
      <c r="AY424" s="2" t="s">
        <v>8406</v>
      </c>
      <c r="AZ424" s="2" t="s">
        <v>7515</v>
      </c>
      <c r="BA424" s="1">
        <v>44197</v>
      </c>
      <c r="BB424" s="1">
        <v>44561</v>
      </c>
      <c r="BC424" s="1">
        <v>44125</v>
      </c>
      <c r="BD424" s="1">
        <v>44125</v>
      </c>
      <c r="BH424" s="1">
        <v>44125</v>
      </c>
      <c r="BI424" s="1">
        <v>44125</v>
      </c>
      <c r="BK424" s="1">
        <v>44168</v>
      </c>
      <c r="BL424" s="1">
        <v>44125</v>
      </c>
      <c r="BM424" s="5">
        <v>0.57346064814814812</v>
      </c>
      <c r="BN424" s="1">
        <v>44125</v>
      </c>
      <c r="BO424" s="5">
        <v>0.57783564814814814</v>
      </c>
      <c r="BP424" s="1">
        <v>44125</v>
      </c>
      <c r="BQ424" s="5">
        <v>0.57793981481481482</v>
      </c>
      <c r="BT424" s="1">
        <v>44125</v>
      </c>
      <c r="BU424" s="5">
        <v>0.57884259259259263</v>
      </c>
      <c r="BV424" s="2">
        <v>10</v>
      </c>
      <c r="BW424" s="2">
        <v>1619</v>
      </c>
      <c r="BX424" s="2">
        <v>1619</v>
      </c>
      <c r="BY424" s="2">
        <v>90</v>
      </c>
      <c r="BZ424" s="2" t="s">
        <v>7779</v>
      </c>
      <c r="CA424" s="2" t="s">
        <v>7780</v>
      </c>
      <c r="CB424" s="2">
        <v>0</v>
      </c>
      <c r="CC424" s="2">
        <v>0</v>
      </c>
      <c r="CD424" s="2">
        <v>1619</v>
      </c>
      <c r="CE424" s="2">
        <v>5</v>
      </c>
      <c r="CF424" s="2">
        <v>1</v>
      </c>
    </row>
    <row r="425" spans="1:84" x14ac:dyDescent="0.25">
      <c r="A425" s="2" t="s">
        <v>3656</v>
      </c>
      <c r="B425" s="2" t="s">
        <v>3289</v>
      </c>
      <c r="C425" s="2" t="s">
        <v>3654</v>
      </c>
      <c r="D425" s="2" t="s">
        <v>9086</v>
      </c>
      <c r="E425" s="2" t="s">
        <v>9085</v>
      </c>
      <c r="F425" s="2" t="s">
        <v>7426</v>
      </c>
      <c r="G425" s="2" t="s">
        <v>7700</v>
      </c>
      <c r="H425" s="2" t="s">
        <v>9086</v>
      </c>
      <c r="I425" s="2" t="s">
        <v>9086</v>
      </c>
      <c r="J425" s="2" t="s">
        <v>8596</v>
      </c>
      <c r="K425" s="2" t="s">
        <v>8597</v>
      </c>
      <c r="L425" s="2">
        <v>128</v>
      </c>
      <c r="M425" s="2" t="s">
        <v>7432</v>
      </c>
      <c r="N425" s="2" t="s">
        <v>9037</v>
      </c>
      <c r="O425" s="2">
        <v>3719.93</v>
      </c>
      <c r="P425" s="2" t="s">
        <v>7475</v>
      </c>
      <c r="Q425" s="2">
        <v>3719.93</v>
      </c>
      <c r="R425" s="2" t="s">
        <v>7435</v>
      </c>
      <c r="S425" s="2" t="s">
        <v>7436</v>
      </c>
      <c r="T425" s="2" t="s">
        <v>7436</v>
      </c>
      <c r="U425" s="2" t="s">
        <v>7436</v>
      </c>
      <c r="V425" s="2" t="s">
        <v>7491</v>
      </c>
      <c r="W425" s="2" t="s">
        <v>7437</v>
      </c>
      <c r="X425" s="2" t="s">
        <v>8970</v>
      </c>
      <c r="Y425" s="2" t="s">
        <v>7523</v>
      </c>
      <c r="Z425" s="2" t="s">
        <v>7440</v>
      </c>
      <c r="AA425" s="2">
        <v>0</v>
      </c>
      <c r="AB425" s="2">
        <v>100</v>
      </c>
      <c r="AC425" s="2">
        <v>100</v>
      </c>
      <c r="AD425" s="2">
        <v>0</v>
      </c>
      <c r="AE425" s="2">
        <v>1356774.7</v>
      </c>
      <c r="AF425" s="2">
        <v>0</v>
      </c>
      <c r="AG425" s="2">
        <v>0</v>
      </c>
      <c r="AH425" s="2">
        <v>0</v>
      </c>
      <c r="AI425" s="2">
        <v>0</v>
      </c>
      <c r="AJ425" s="2">
        <v>0</v>
      </c>
      <c r="AK425" s="2">
        <v>1356774.7</v>
      </c>
      <c r="AL425" s="2">
        <v>3924922.04</v>
      </c>
      <c r="AM425" s="2">
        <v>1356774.7</v>
      </c>
      <c r="AN425" s="2">
        <v>1356774.7</v>
      </c>
      <c r="AO425" s="2">
        <v>0</v>
      </c>
      <c r="AP425" s="2">
        <v>0</v>
      </c>
      <c r="AQ425" s="2">
        <v>3924922.04</v>
      </c>
      <c r="AR425" s="2">
        <v>3924922.04</v>
      </c>
      <c r="AS425" s="2">
        <v>0</v>
      </c>
      <c r="AT425" s="2">
        <v>1356774.7</v>
      </c>
      <c r="AU425" s="2">
        <v>0</v>
      </c>
      <c r="AV425" s="2">
        <v>0</v>
      </c>
      <c r="AW425" s="2">
        <v>0</v>
      </c>
      <c r="AX425" s="2">
        <v>1356774.7</v>
      </c>
      <c r="AY425" s="2" t="s">
        <v>8599</v>
      </c>
      <c r="AZ425" s="2" t="s">
        <v>7535</v>
      </c>
      <c r="BA425" s="1">
        <v>44197</v>
      </c>
      <c r="BB425" s="1">
        <v>44561</v>
      </c>
      <c r="BC425" s="1">
        <v>44125</v>
      </c>
      <c r="BD425" s="1">
        <v>44125</v>
      </c>
      <c r="BH425" s="1">
        <v>44125</v>
      </c>
      <c r="BI425" s="1">
        <v>44125</v>
      </c>
      <c r="BK425" s="1">
        <v>44167</v>
      </c>
      <c r="BL425" s="1">
        <v>44125</v>
      </c>
      <c r="BM425" s="5">
        <v>0.58224537037037039</v>
      </c>
      <c r="BN425" s="1">
        <v>44125</v>
      </c>
      <c r="BO425" s="5">
        <v>0.58518518518518514</v>
      </c>
      <c r="BP425" s="1">
        <v>44125</v>
      </c>
      <c r="BQ425" s="5">
        <v>0.58532407407407405</v>
      </c>
      <c r="BT425" s="1">
        <v>44125</v>
      </c>
      <c r="BU425" s="5">
        <v>0.63741898148148146</v>
      </c>
      <c r="BV425" s="2">
        <v>10</v>
      </c>
      <c r="BW425" s="2">
        <v>1619</v>
      </c>
      <c r="BX425" s="2">
        <v>1619</v>
      </c>
      <c r="BY425" s="2">
        <v>90</v>
      </c>
      <c r="BZ425" s="2" t="s">
        <v>9087</v>
      </c>
      <c r="CA425" s="2" t="s">
        <v>7703</v>
      </c>
      <c r="CB425" s="2">
        <v>0</v>
      </c>
      <c r="CC425" s="2">
        <v>0</v>
      </c>
      <c r="CD425" s="2">
        <v>1619</v>
      </c>
      <c r="CE425" s="2">
        <v>5</v>
      </c>
      <c r="CF425" s="2">
        <v>1</v>
      </c>
    </row>
    <row r="426" spans="1:84" x14ac:dyDescent="0.25">
      <c r="A426" s="2" t="s">
        <v>3242</v>
      </c>
      <c r="B426" s="2" t="s">
        <v>3295</v>
      </c>
      <c r="C426" s="2" t="s">
        <v>3240</v>
      </c>
      <c r="D426" s="2" t="s">
        <v>9089</v>
      </c>
      <c r="E426" s="2" t="s">
        <v>9088</v>
      </c>
      <c r="F426" s="2" t="s">
        <v>7426</v>
      </c>
      <c r="G426" s="2" t="s">
        <v>7581</v>
      </c>
      <c r="H426" s="2" t="s">
        <v>9089</v>
      </c>
      <c r="I426" s="2" t="s">
        <v>9089</v>
      </c>
      <c r="J426" s="2" t="s">
        <v>7488</v>
      </c>
      <c r="K426" s="2" t="s">
        <v>7718</v>
      </c>
      <c r="L426" s="2">
        <v>69725</v>
      </c>
      <c r="M426" s="2" t="s">
        <v>7432</v>
      </c>
      <c r="N426" s="2" t="s">
        <v>7624</v>
      </c>
      <c r="O426" s="2">
        <v>560</v>
      </c>
      <c r="P426" s="2" t="s">
        <v>7632</v>
      </c>
      <c r="Q426" s="2">
        <v>560</v>
      </c>
      <c r="R426" s="2" t="s">
        <v>7435</v>
      </c>
      <c r="S426" s="2" t="s">
        <v>7436</v>
      </c>
      <c r="T426" s="2" t="s">
        <v>7436</v>
      </c>
      <c r="U426" s="2" t="s">
        <v>7436</v>
      </c>
      <c r="V426" s="2" t="s">
        <v>7491</v>
      </c>
      <c r="W426" s="2" t="s">
        <v>7452</v>
      </c>
      <c r="X426" s="2" t="s">
        <v>7719</v>
      </c>
      <c r="Y426" s="2" t="s">
        <v>7439</v>
      </c>
      <c r="Z426" s="2" t="s">
        <v>7440</v>
      </c>
      <c r="AA426" s="2">
        <v>0</v>
      </c>
      <c r="AB426" s="2">
        <v>100</v>
      </c>
      <c r="AC426" s="2">
        <v>100</v>
      </c>
      <c r="AD426" s="2">
        <v>0</v>
      </c>
      <c r="AE426" s="2">
        <v>47818.68</v>
      </c>
      <c r="AF426" s="2">
        <v>128.71</v>
      </c>
      <c r="AG426" s="2">
        <v>0</v>
      </c>
      <c r="AH426" s="2">
        <v>0</v>
      </c>
      <c r="AI426" s="2">
        <v>0</v>
      </c>
      <c r="AJ426" s="2">
        <v>0</v>
      </c>
      <c r="AK426" s="2">
        <v>47689.97</v>
      </c>
      <c r="AL426" s="2">
        <v>5243891.2699999996</v>
      </c>
      <c r="AM426" s="2">
        <v>47689.97</v>
      </c>
      <c r="AN426" s="2">
        <v>47689.97</v>
      </c>
      <c r="AO426" s="2">
        <v>0</v>
      </c>
      <c r="AP426" s="2">
        <v>0</v>
      </c>
      <c r="AQ426" s="2">
        <v>5243891.2699999996</v>
      </c>
      <c r="AR426" s="2">
        <v>5243762.5599999996</v>
      </c>
      <c r="AS426" s="2">
        <v>0</v>
      </c>
      <c r="AT426" s="2">
        <v>47818.68</v>
      </c>
      <c r="AU426" s="2">
        <v>0</v>
      </c>
      <c r="AV426" s="2">
        <v>0</v>
      </c>
      <c r="AW426" s="2">
        <v>0</v>
      </c>
      <c r="AX426" s="2">
        <v>47818.68</v>
      </c>
      <c r="AY426" s="2" t="s">
        <v>9090</v>
      </c>
      <c r="AZ426" s="2" t="s">
        <v>7690</v>
      </c>
      <c r="BA426" s="1">
        <v>44197</v>
      </c>
      <c r="BB426" s="1">
        <v>44561</v>
      </c>
      <c r="BC426" s="1">
        <v>44125</v>
      </c>
      <c r="BD426" s="1">
        <v>44125</v>
      </c>
      <c r="BH426" s="1">
        <v>44125</v>
      </c>
      <c r="BI426" s="1">
        <v>44134</v>
      </c>
      <c r="BK426" s="1">
        <v>44173</v>
      </c>
      <c r="BL426" s="1">
        <v>44125</v>
      </c>
      <c r="BM426" s="5">
        <v>0.69215277777777773</v>
      </c>
      <c r="BN426" s="1">
        <v>44125</v>
      </c>
      <c r="BO426" s="5">
        <v>0.69383101851851847</v>
      </c>
      <c r="BP426" s="1">
        <v>44125</v>
      </c>
      <c r="BQ426" s="5">
        <v>0.6939467592592593</v>
      </c>
      <c r="BT426" s="1">
        <v>44125</v>
      </c>
      <c r="BU426" s="5">
        <v>0.70379629629629625</v>
      </c>
      <c r="BV426" s="2">
        <v>10</v>
      </c>
      <c r="BW426" s="2">
        <v>1619</v>
      </c>
      <c r="BX426" s="2">
        <v>1619</v>
      </c>
      <c r="BY426" s="2">
        <v>235</v>
      </c>
      <c r="BZ426" s="2" t="s">
        <v>9091</v>
      </c>
      <c r="CA426" s="2" t="s">
        <v>7590</v>
      </c>
      <c r="CB426" s="2">
        <v>0</v>
      </c>
      <c r="CC426" s="2">
        <v>0</v>
      </c>
      <c r="CD426" s="2">
        <v>1619</v>
      </c>
      <c r="CE426" s="2">
        <v>5</v>
      </c>
      <c r="CF426" s="2">
        <v>1</v>
      </c>
    </row>
    <row r="427" spans="1:84" x14ac:dyDescent="0.25">
      <c r="A427" s="2" t="s">
        <v>3133</v>
      </c>
      <c r="B427" s="2" t="s">
        <v>3296</v>
      </c>
      <c r="C427" s="2" t="s">
        <v>3132</v>
      </c>
      <c r="D427" s="2" t="s">
        <v>7538</v>
      </c>
      <c r="E427" s="2" t="s">
        <v>9092</v>
      </c>
      <c r="F427" s="2" t="s">
        <v>7426</v>
      </c>
      <c r="G427" s="2" t="s">
        <v>7470</v>
      </c>
      <c r="H427" s="2" t="s">
        <v>7538</v>
      </c>
      <c r="I427" s="2" t="s">
        <v>7538</v>
      </c>
      <c r="J427" s="2" t="s">
        <v>7488</v>
      </c>
      <c r="K427" s="2" t="s">
        <v>7531</v>
      </c>
      <c r="L427" s="2">
        <v>389456</v>
      </c>
      <c r="M427" s="2" t="s">
        <v>7432</v>
      </c>
      <c r="N427" s="2" t="s">
        <v>9037</v>
      </c>
      <c r="O427" s="2">
        <v>1582.81</v>
      </c>
      <c r="P427" s="2" t="s">
        <v>7475</v>
      </c>
      <c r="R427" s="2" t="s">
        <v>7435</v>
      </c>
      <c r="S427" s="2" t="s">
        <v>7436</v>
      </c>
      <c r="T427" s="2" t="s">
        <v>7436</v>
      </c>
      <c r="U427" s="2" t="s">
        <v>7436</v>
      </c>
      <c r="V427" s="2" t="s">
        <v>1680</v>
      </c>
      <c r="W427" s="2" t="s">
        <v>7437</v>
      </c>
      <c r="X427" s="2" t="s">
        <v>8196</v>
      </c>
      <c r="Y427" s="2" t="s">
        <v>7493</v>
      </c>
      <c r="Z427" s="2" t="s">
        <v>7440</v>
      </c>
      <c r="AA427" s="2">
        <v>0</v>
      </c>
      <c r="AB427" s="2">
        <v>100</v>
      </c>
      <c r="AC427" s="2">
        <v>99.98</v>
      </c>
      <c r="AD427" s="2">
        <v>0</v>
      </c>
      <c r="AE427" s="2">
        <v>50213.27</v>
      </c>
      <c r="AF427" s="2">
        <v>1853.11</v>
      </c>
      <c r="AG427" s="2">
        <v>0</v>
      </c>
      <c r="AH427" s="2">
        <v>0</v>
      </c>
      <c r="AI427" s="2">
        <v>0</v>
      </c>
      <c r="AJ427" s="2">
        <v>0</v>
      </c>
      <c r="AK427" s="2">
        <v>48360.160000000003</v>
      </c>
      <c r="AL427" s="2">
        <v>7419200.21</v>
      </c>
      <c r="AM427" s="2">
        <v>48360.160000000003</v>
      </c>
      <c r="AN427" s="2">
        <v>48360.160000000003</v>
      </c>
      <c r="AO427" s="2">
        <v>0</v>
      </c>
      <c r="AP427" s="2">
        <v>0</v>
      </c>
      <c r="AQ427" s="2">
        <v>7419200.21</v>
      </c>
      <c r="AR427" s="2">
        <v>7417347.0999999996</v>
      </c>
      <c r="AS427" s="2">
        <v>0</v>
      </c>
      <c r="AT427" s="2">
        <v>50213.27</v>
      </c>
      <c r="AU427" s="2">
        <v>0</v>
      </c>
      <c r="AV427" s="2">
        <v>0</v>
      </c>
      <c r="AW427" s="2">
        <v>0</v>
      </c>
      <c r="AX427" s="2">
        <v>50213.27</v>
      </c>
      <c r="AY427" s="2" t="s">
        <v>7788</v>
      </c>
      <c r="AZ427" s="2" t="s">
        <v>7535</v>
      </c>
      <c r="BA427" s="1">
        <v>44197</v>
      </c>
      <c r="BB427" s="1">
        <v>44561</v>
      </c>
      <c r="BC427" s="1">
        <v>44126</v>
      </c>
      <c r="BD427" s="1">
        <v>44126</v>
      </c>
      <c r="BH427" s="1">
        <v>44126</v>
      </c>
      <c r="BI427" s="1">
        <v>44126</v>
      </c>
      <c r="BK427" s="1">
        <v>44165</v>
      </c>
      <c r="BL427" s="1">
        <v>44126</v>
      </c>
      <c r="BM427" s="5">
        <v>0.50299768518518517</v>
      </c>
      <c r="BN427" s="1">
        <v>44126</v>
      </c>
      <c r="BO427" s="5">
        <v>0.51034722222222217</v>
      </c>
      <c r="BP427" s="1">
        <v>44126</v>
      </c>
      <c r="BQ427" s="5">
        <v>0.51072916666666668</v>
      </c>
      <c r="BT427" s="1">
        <v>44127</v>
      </c>
      <c r="BU427" s="5">
        <v>0.5191782407407407</v>
      </c>
      <c r="BV427" s="2">
        <v>10</v>
      </c>
      <c r="BW427" s="2">
        <v>1619</v>
      </c>
      <c r="BX427" s="2">
        <v>1619</v>
      </c>
      <c r="BY427" s="2">
        <v>90</v>
      </c>
      <c r="BZ427" s="2" t="s">
        <v>7548</v>
      </c>
      <c r="CA427" s="2" t="s">
        <v>7483</v>
      </c>
      <c r="CB427" s="2">
        <v>0</v>
      </c>
      <c r="CC427" s="2">
        <v>0</v>
      </c>
      <c r="CD427" s="2">
        <v>1619</v>
      </c>
      <c r="CE427" s="2">
        <v>5</v>
      </c>
      <c r="CF427" s="2">
        <v>3</v>
      </c>
    </row>
    <row r="428" spans="1:84" x14ac:dyDescent="0.25">
      <c r="A428" s="2" t="s">
        <v>3165</v>
      </c>
      <c r="B428" s="2" t="s">
        <v>3301</v>
      </c>
      <c r="C428" s="2" t="s">
        <v>3166</v>
      </c>
      <c r="D428" s="2" t="s">
        <v>8466</v>
      </c>
      <c r="E428" s="2" t="s">
        <v>9093</v>
      </c>
      <c r="F428" s="2" t="s">
        <v>7426</v>
      </c>
      <c r="G428" s="2" t="s">
        <v>8102</v>
      </c>
      <c r="H428" s="2" t="s">
        <v>8466</v>
      </c>
      <c r="I428" s="2" t="s">
        <v>8466</v>
      </c>
      <c r="J428" s="2" t="s">
        <v>7488</v>
      </c>
      <c r="K428" s="2" t="s">
        <v>7584</v>
      </c>
      <c r="L428" s="2">
        <v>14939</v>
      </c>
      <c r="M428" s="2" t="s">
        <v>7432</v>
      </c>
      <c r="N428" s="2" t="s">
        <v>9094</v>
      </c>
      <c r="O428" s="2">
        <v>586.48</v>
      </c>
      <c r="P428" s="2" t="s">
        <v>7613</v>
      </c>
      <c r="Q428" s="2">
        <v>586.48</v>
      </c>
      <c r="R428" s="2" t="s">
        <v>7435</v>
      </c>
      <c r="S428" s="2" t="s">
        <v>7436</v>
      </c>
      <c r="T428" s="2" t="s">
        <v>7436</v>
      </c>
      <c r="U428" s="2" t="s">
        <v>7436</v>
      </c>
      <c r="V428" s="2" t="s">
        <v>1680</v>
      </c>
      <c r="W428" s="2" t="s">
        <v>7666</v>
      </c>
      <c r="X428" s="2" t="s">
        <v>7667</v>
      </c>
      <c r="Y428" s="2" t="s">
        <v>7493</v>
      </c>
      <c r="Z428" s="2" t="s">
        <v>7440</v>
      </c>
      <c r="AA428" s="2">
        <v>0</v>
      </c>
      <c r="AB428" s="2">
        <v>100</v>
      </c>
      <c r="AC428" s="2">
        <v>100</v>
      </c>
      <c r="AD428" s="2">
        <v>0</v>
      </c>
      <c r="AE428" s="2">
        <v>748300.32</v>
      </c>
      <c r="AF428" s="2">
        <v>0</v>
      </c>
      <c r="AG428" s="2">
        <v>0</v>
      </c>
      <c r="AH428" s="2">
        <v>0</v>
      </c>
      <c r="AI428" s="2">
        <v>0</v>
      </c>
      <c r="AJ428" s="2">
        <v>0</v>
      </c>
      <c r="AK428" s="2">
        <v>748300.32</v>
      </c>
      <c r="AL428" s="2">
        <v>7483006.7199999997</v>
      </c>
      <c r="AM428" s="2">
        <v>748300.32</v>
      </c>
      <c r="AN428" s="2">
        <v>748300.32</v>
      </c>
      <c r="AO428" s="2">
        <v>0</v>
      </c>
      <c r="AP428" s="2">
        <v>0</v>
      </c>
      <c r="AQ428" s="2">
        <v>7483006.7199999997</v>
      </c>
      <c r="AR428" s="2">
        <v>7483006.7199999997</v>
      </c>
      <c r="AS428" s="2">
        <v>0</v>
      </c>
      <c r="AT428" s="2">
        <v>748300.32</v>
      </c>
      <c r="AU428" s="2">
        <v>0</v>
      </c>
      <c r="AV428" s="2">
        <v>0</v>
      </c>
      <c r="AW428" s="2">
        <v>0</v>
      </c>
      <c r="AX428" s="2">
        <v>748300.32</v>
      </c>
      <c r="AY428" s="2" t="s">
        <v>8658</v>
      </c>
      <c r="AZ428" s="2" t="s">
        <v>8659</v>
      </c>
      <c r="BA428" s="1">
        <v>44197</v>
      </c>
      <c r="BB428" s="1">
        <v>44561</v>
      </c>
      <c r="BC428" s="1">
        <v>44126</v>
      </c>
      <c r="BD428" s="1">
        <v>44126</v>
      </c>
      <c r="BH428" s="1">
        <v>44126</v>
      </c>
      <c r="BI428" s="1">
        <v>44131</v>
      </c>
      <c r="BK428" s="1">
        <v>44168</v>
      </c>
      <c r="BL428" s="1">
        <v>44126</v>
      </c>
      <c r="BM428" s="5">
        <v>0.52187499999999998</v>
      </c>
      <c r="BN428" s="1">
        <v>44126</v>
      </c>
      <c r="BO428" s="5">
        <v>0.57907407407407407</v>
      </c>
      <c r="BP428" s="1">
        <v>44126</v>
      </c>
      <c r="BQ428" s="5">
        <v>0.57920138888888884</v>
      </c>
      <c r="BT428" s="1">
        <v>44127</v>
      </c>
      <c r="BU428" s="5">
        <v>0.51893518518518522</v>
      </c>
      <c r="BV428" s="2">
        <v>10</v>
      </c>
      <c r="BW428" s="2">
        <v>1619</v>
      </c>
      <c r="BX428" s="2">
        <v>1619</v>
      </c>
      <c r="BY428" s="2">
        <v>91</v>
      </c>
      <c r="BZ428" s="2" t="s">
        <v>8469</v>
      </c>
      <c r="CA428" s="2" t="s">
        <v>7608</v>
      </c>
      <c r="CB428" s="2">
        <v>0</v>
      </c>
      <c r="CC428" s="2">
        <v>0</v>
      </c>
      <c r="CD428" s="2">
        <v>1619</v>
      </c>
      <c r="CE428" s="2">
        <v>5</v>
      </c>
      <c r="CF428" s="2">
        <v>4</v>
      </c>
    </row>
    <row r="429" spans="1:84" x14ac:dyDescent="0.25">
      <c r="A429" s="2" t="s">
        <v>3148</v>
      </c>
      <c r="B429" s="2" t="s">
        <v>3306</v>
      </c>
      <c r="C429" s="2" t="s">
        <v>3146</v>
      </c>
      <c r="D429" s="2" t="s">
        <v>8466</v>
      </c>
      <c r="E429" s="2" t="s">
        <v>9095</v>
      </c>
      <c r="F429" s="2" t="s">
        <v>7426</v>
      </c>
      <c r="G429" s="2" t="s">
        <v>8102</v>
      </c>
      <c r="H429" s="2" t="s">
        <v>8466</v>
      </c>
      <c r="I429" s="2" t="s">
        <v>8466</v>
      </c>
      <c r="J429" s="2" t="s">
        <v>7488</v>
      </c>
      <c r="K429" s="2" t="s">
        <v>7584</v>
      </c>
      <c r="L429" s="2">
        <v>14939</v>
      </c>
      <c r="M429" s="2" t="s">
        <v>7432</v>
      </c>
      <c r="N429" s="2" t="s">
        <v>9094</v>
      </c>
      <c r="O429" s="2">
        <v>664.68</v>
      </c>
      <c r="P429" s="2" t="s">
        <v>7613</v>
      </c>
      <c r="R429" s="2" t="s">
        <v>7435</v>
      </c>
      <c r="S429" s="2" t="s">
        <v>7436</v>
      </c>
      <c r="T429" s="2" t="s">
        <v>7436</v>
      </c>
      <c r="U429" s="2" t="s">
        <v>7436</v>
      </c>
      <c r="V429" s="2" t="s">
        <v>1680</v>
      </c>
      <c r="W429" s="2" t="s">
        <v>7666</v>
      </c>
      <c r="X429" s="2" t="s">
        <v>7667</v>
      </c>
      <c r="Y429" s="2" t="s">
        <v>7493</v>
      </c>
      <c r="Z429" s="2" t="s">
        <v>7440</v>
      </c>
      <c r="AA429" s="2">
        <v>0</v>
      </c>
      <c r="AB429" s="2">
        <v>100</v>
      </c>
      <c r="AC429" s="2">
        <v>100</v>
      </c>
      <c r="AD429" s="2">
        <v>0</v>
      </c>
      <c r="AE429" s="2">
        <v>874167.41</v>
      </c>
      <c r="AF429" s="2">
        <v>0.01</v>
      </c>
      <c r="AG429" s="2">
        <v>0</v>
      </c>
      <c r="AH429" s="2">
        <v>0</v>
      </c>
      <c r="AI429" s="2">
        <v>0</v>
      </c>
      <c r="AJ429" s="2">
        <v>0</v>
      </c>
      <c r="AK429" s="2">
        <v>874167.4</v>
      </c>
      <c r="AL429" s="2">
        <v>8489085.3800000008</v>
      </c>
      <c r="AM429" s="2">
        <v>874167.4</v>
      </c>
      <c r="AN429" s="2">
        <v>874167.4</v>
      </c>
      <c r="AO429" s="2">
        <v>0</v>
      </c>
      <c r="AP429" s="2">
        <v>0</v>
      </c>
      <c r="AQ429" s="2">
        <v>8489085.3800000008</v>
      </c>
      <c r="AR429" s="2">
        <v>8489085.3699999992</v>
      </c>
      <c r="AS429" s="2">
        <v>0</v>
      </c>
      <c r="AT429" s="2">
        <v>874167.41</v>
      </c>
      <c r="AU429" s="2">
        <v>0</v>
      </c>
      <c r="AV429" s="2">
        <v>0</v>
      </c>
      <c r="AW429" s="2">
        <v>0</v>
      </c>
      <c r="AX429" s="2">
        <v>874167.41</v>
      </c>
      <c r="AY429" s="2" t="s">
        <v>8658</v>
      </c>
      <c r="AZ429" s="2" t="s">
        <v>8659</v>
      </c>
      <c r="BA429" s="1">
        <v>44197</v>
      </c>
      <c r="BB429" s="1">
        <v>44561</v>
      </c>
      <c r="BC429" s="1">
        <v>44126</v>
      </c>
      <c r="BD429" s="1">
        <v>44126</v>
      </c>
      <c r="BH429" s="1">
        <v>44126</v>
      </c>
      <c r="BI429" s="1">
        <v>44126</v>
      </c>
      <c r="BK429" s="1">
        <v>44168</v>
      </c>
      <c r="BL429" s="1">
        <v>44126</v>
      </c>
      <c r="BM429" s="5">
        <v>0.54390046296296302</v>
      </c>
      <c r="BN429" s="1">
        <v>44126</v>
      </c>
      <c r="BO429" s="5">
        <v>0.57997685185185188</v>
      </c>
      <c r="BP429" s="1">
        <v>44126</v>
      </c>
      <c r="BQ429" s="5">
        <v>0.58010416666666664</v>
      </c>
      <c r="BT429" s="1">
        <v>44127</v>
      </c>
      <c r="BU429" s="5">
        <v>0.5196412037037037</v>
      </c>
      <c r="BV429" s="2">
        <v>10</v>
      </c>
      <c r="BW429" s="2">
        <v>1619</v>
      </c>
      <c r="BX429" s="2">
        <v>1619</v>
      </c>
      <c r="BY429" s="2">
        <v>91</v>
      </c>
      <c r="BZ429" s="2" t="s">
        <v>8469</v>
      </c>
      <c r="CA429" s="2" t="s">
        <v>7608</v>
      </c>
      <c r="CB429" s="2">
        <v>0</v>
      </c>
      <c r="CC429" s="2">
        <v>0</v>
      </c>
      <c r="CD429" s="2">
        <v>1619</v>
      </c>
      <c r="CE429" s="2">
        <v>5</v>
      </c>
      <c r="CF429" s="2">
        <v>4</v>
      </c>
    </row>
    <row r="430" spans="1:84" x14ac:dyDescent="0.25">
      <c r="A430" s="2" t="s">
        <v>3925</v>
      </c>
      <c r="B430" s="2" t="s">
        <v>3311</v>
      </c>
      <c r="C430" s="2" t="s">
        <v>3926</v>
      </c>
      <c r="D430" s="2" t="s">
        <v>7552</v>
      </c>
      <c r="E430" s="2" t="s">
        <v>9096</v>
      </c>
      <c r="F430" s="2" t="s">
        <v>7426</v>
      </c>
      <c r="G430" s="2" t="s">
        <v>7551</v>
      </c>
      <c r="H430" s="2" t="s">
        <v>7552</v>
      </c>
      <c r="I430" s="2" t="s">
        <v>7552</v>
      </c>
      <c r="J430" s="2" t="s">
        <v>7488</v>
      </c>
      <c r="K430" s="2" t="s">
        <v>7531</v>
      </c>
      <c r="L430" s="2">
        <v>50738</v>
      </c>
      <c r="M430" s="2" t="s">
        <v>7432</v>
      </c>
      <c r="N430" s="2" t="s">
        <v>9097</v>
      </c>
      <c r="O430" s="2">
        <v>2271.17</v>
      </c>
      <c r="P430" s="2" t="s">
        <v>7475</v>
      </c>
      <c r="Q430" s="2">
        <v>2271.17</v>
      </c>
      <c r="R430" s="2" t="s">
        <v>7435</v>
      </c>
      <c r="S430" s="2" t="s">
        <v>7436</v>
      </c>
      <c r="T430" s="2" t="s">
        <v>7436</v>
      </c>
      <c r="U430" s="2" t="s">
        <v>7436</v>
      </c>
      <c r="V430" s="2" t="s">
        <v>1680</v>
      </c>
      <c r="W430" s="2" t="s">
        <v>7437</v>
      </c>
      <c r="X430" s="2" t="s">
        <v>8196</v>
      </c>
      <c r="Y430" s="2" t="s">
        <v>7493</v>
      </c>
      <c r="Z430" s="2" t="s">
        <v>7440</v>
      </c>
      <c r="AA430" s="2">
        <v>0</v>
      </c>
      <c r="AB430" s="2">
        <v>100</v>
      </c>
      <c r="AC430" s="2">
        <v>100</v>
      </c>
      <c r="AD430" s="2">
        <v>0</v>
      </c>
      <c r="AE430" s="2">
        <v>1065878.3500000001</v>
      </c>
      <c r="AF430" s="2">
        <v>54.09</v>
      </c>
      <c r="AG430" s="2">
        <v>0</v>
      </c>
      <c r="AH430" s="2">
        <v>0</v>
      </c>
      <c r="AI430" s="2">
        <v>0</v>
      </c>
      <c r="AJ430" s="2">
        <v>0</v>
      </c>
      <c r="AK430" s="2">
        <v>1065824.26</v>
      </c>
      <c r="AL430" s="2">
        <v>7286399.9400000004</v>
      </c>
      <c r="AM430" s="2">
        <v>1065824.26</v>
      </c>
      <c r="AN430" s="2">
        <v>1065824.26</v>
      </c>
      <c r="AO430" s="2">
        <v>0</v>
      </c>
      <c r="AP430" s="2">
        <v>0</v>
      </c>
      <c r="AQ430" s="2">
        <v>7286399.9400000004</v>
      </c>
      <c r="AR430" s="2">
        <v>7286345.8499999996</v>
      </c>
      <c r="AS430" s="2">
        <v>0</v>
      </c>
      <c r="AT430" s="2">
        <v>1065878.3500000001</v>
      </c>
      <c r="AU430" s="2">
        <v>0</v>
      </c>
      <c r="AV430" s="2">
        <v>0</v>
      </c>
      <c r="AW430" s="2">
        <v>0</v>
      </c>
      <c r="AX430" s="2">
        <v>1065878.3500000001</v>
      </c>
      <c r="AY430" s="2" t="s">
        <v>8434</v>
      </c>
      <c r="AZ430" s="2" t="s">
        <v>8435</v>
      </c>
      <c r="BA430" s="1">
        <v>44197</v>
      </c>
      <c r="BB430" s="1">
        <v>44561</v>
      </c>
      <c r="BC430" s="1">
        <v>44126</v>
      </c>
      <c r="BD430" s="1">
        <v>44126</v>
      </c>
      <c r="BH430" s="1">
        <v>44126</v>
      </c>
      <c r="BI430" s="1">
        <v>44134</v>
      </c>
      <c r="BK430" s="1">
        <v>44167</v>
      </c>
      <c r="BL430" s="1">
        <v>44126</v>
      </c>
      <c r="BM430" s="5">
        <v>0.58219907407407412</v>
      </c>
      <c r="BN430" s="1">
        <v>44126</v>
      </c>
      <c r="BO430" s="5">
        <v>0.58611111111111114</v>
      </c>
      <c r="BP430" s="1">
        <v>44126</v>
      </c>
      <c r="BQ430" s="5">
        <v>0.58625000000000005</v>
      </c>
      <c r="BT430" s="1">
        <v>44127</v>
      </c>
      <c r="BU430" s="5">
        <v>0.52004629629629628</v>
      </c>
      <c r="BV430" s="2">
        <v>10</v>
      </c>
      <c r="BW430" s="2">
        <v>1619</v>
      </c>
      <c r="BX430" s="2">
        <v>1619</v>
      </c>
      <c r="BY430" s="2">
        <v>90</v>
      </c>
      <c r="BZ430" s="2" t="s">
        <v>7560</v>
      </c>
      <c r="CA430" s="2" t="s">
        <v>7561</v>
      </c>
      <c r="CB430" s="2">
        <v>0</v>
      </c>
      <c r="CC430" s="2">
        <v>0</v>
      </c>
      <c r="CD430" s="2">
        <v>1619</v>
      </c>
      <c r="CE430" s="2">
        <v>5</v>
      </c>
      <c r="CF430" s="2">
        <v>2</v>
      </c>
    </row>
    <row r="431" spans="1:84" x14ac:dyDescent="0.25">
      <c r="A431" s="2" t="s">
        <v>3138</v>
      </c>
      <c r="B431" s="2" t="s">
        <v>3319</v>
      </c>
      <c r="C431" s="2" t="s">
        <v>3136</v>
      </c>
      <c r="D431" s="2" t="s">
        <v>8878</v>
      </c>
      <c r="E431" s="2" t="s">
        <v>9098</v>
      </c>
      <c r="F431" s="2" t="s">
        <v>7426</v>
      </c>
      <c r="G431" s="2" t="s">
        <v>7700</v>
      </c>
      <c r="H431" s="2" t="s">
        <v>8878</v>
      </c>
      <c r="I431" s="2" t="s">
        <v>8878</v>
      </c>
      <c r="J431" s="2" t="s">
        <v>7488</v>
      </c>
      <c r="K431" s="2" t="s">
        <v>7502</v>
      </c>
      <c r="L431" s="2">
        <v>185</v>
      </c>
      <c r="M431" s="2" t="s">
        <v>7503</v>
      </c>
      <c r="N431" s="2" t="s">
        <v>9099</v>
      </c>
      <c r="O431" s="2">
        <v>2489.6</v>
      </c>
      <c r="P431" s="2" t="s">
        <v>7475</v>
      </c>
      <c r="R431" s="2" t="s">
        <v>7435</v>
      </c>
      <c r="S431" s="2" t="s">
        <v>7436</v>
      </c>
      <c r="T431" s="2" t="s">
        <v>7436</v>
      </c>
      <c r="U431" s="2" t="s">
        <v>7436</v>
      </c>
      <c r="V431" s="2" t="s">
        <v>7491</v>
      </c>
      <c r="W431" s="2" t="s">
        <v>7986</v>
      </c>
      <c r="X431" s="2" t="s">
        <v>7505</v>
      </c>
      <c r="Y431" s="2" t="s">
        <v>8080</v>
      </c>
      <c r="Z431" s="2" t="s">
        <v>7440</v>
      </c>
      <c r="AA431" s="2">
        <v>0</v>
      </c>
      <c r="AB431" s="2">
        <v>100</v>
      </c>
      <c r="AC431" s="2">
        <v>100</v>
      </c>
      <c r="AD431" s="2">
        <v>0</v>
      </c>
      <c r="AE431" s="2">
        <v>3281838.31</v>
      </c>
      <c r="AF431" s="2">
        <v>0</v>
      </c>
      <c r="AG431" s="2">
        <v>0</v>
      </c>
      <c r="AH431" s="2">
        <v>0</v>
      </c>
      <c r="AI431" s="2">
        <v>0</v>
      </c>
      <c r="AJ431" s="2">
        <v>0</v>
      </c>
      <c r="AK431" s="2">
        <v>3281838.31</v>
      </c>
      <c r="AL431" s="2">
        <v>9378422.3599999994</v>
      </c>
      <c r="AM431" s="2">
        <v>3281838.31</v>
      </c>
      <c r="AN431" s="2">
        <v>3281838.31</v>
      </c>
      <c r="AO431" s="2">
        <v>0</v>
      </c>
      <c r="AP431" s="2">
        <v>0</v>
      </c>
      <c r="AQ431" s="2">
        <v>9378422.3599999994</v>
      </c>
      <c r="AR431" s="2">
        <v>9378422.3599999994</v>
      </c>
      <c r="AS431" s="2">
        <v>0</v>
      </c>
      <c r="AT431" s="2">
        <v>3281838.31</v>
      </c>
      <c r="AU431" s="2">
        <v>0</v>
      </c>
      <c r="AV431" s="2">
        <v>0</v>
      </c>
      <c r="AW431" s="2">
        <v>0</v>
      </c>
      <c r="AX431" s="2">
        <v>3281838.31</v>
      </c>
      <c r="AY431" s="2" t="s">
        <v>8406</v>
      </c>
      <c r="AZ431" s="2" t="s">
        <v>7515</v>
      </c>
      <c r="BA431" s="1">
        <v>44197</v>
      </c>
      <c r="BB431" s="1">
        <v>44561</v>
      </c>
      <c r="BC431" s="1">
        <v>44126</v>
      </c>
      <c r="BD431" s="1">
        <v>44126</v>
      </c>
      <c r="BH431" s="1">
        <v>44126</v>
      </c>
      <c r="BI431" s="1">
        <v>44126</v>
      </c>
      <c r="BK431" s="1">
        <v>44163</v>
      </c>
      <c r="BL431" s="1">
        <v>44126</v>
      </c>
      <c r="BM431" s="5">
        <v>0.59375</v>
      </c>
      <c r="BN431" s="1">
        <v>44126</v>
      </c>
      <c r="BO431" s="5">
        <v>0.61298611111111112</v>
      </c>
      <c r="BP431" s="1">
        <v>44126</v>
      </c>
      <c r="BQ431" s="5">
        <v>0.61315972222222226</v>
      </c>
      <c r="BT431" s="1">
        <v>44127</v>
      </c>
      <c r="BU431" s="5">
        <v>0.52030092592592592</v>
      </c>
      <c r="BV431" s="2">
        <v>10</v>
      </c>
      <c r="BW431" s="2">
        <v>1619</v>
      </c>
      <c r="BX431" s="2">
        <v>1619</v>
      </c>
      <c r="BY431" s="2">
        <v>90</v>
      </c>
      <c r="BZ431" s="2" t="s">
        <v>8880</v>
      </c>
      <c r="CA431" s="2" t="s">
        <v>7703</v>
      </c>
      <c r="CB431" s="2">
        <v>0</v>
      </c>
      <c r="CC431" s="2">
        <v>0</v>
      </c>
      <c r="CD431" s="2">
        <v>1619</v>
      </c>
      <c r="CE431" s="2">
        <v>5</v>
      </c>
      <c r="CF431" s="2">
        <v>2</v>
      </c>
    </row>
    <row r="432" spans="1:84" x14ac:dyDescent="0.25">
      <c r="A432" s="2" t="s">
        <v>3149</v>
      </c>
      <c r="B432" s="2" t="s">
        <v>3324</v>
      </c>
      <c r="C432" s="2" t="s">
        <v>3150</v>
      </c>
      <c r="D432" s="2" t="s">
        <v>7582</v>
      </c>
      <c r="E432" s="2" t="s">
        <v>9100</v>
      </c>
      <c r="F432" s="2" t="s">
        <v>7426</v>
      </c>
      <c r="G432" s="2" t="s">
        <v>7581</v>
      </c>
      <c r="H432" s="2" t="s">
        <v>7582</v>
      </c>
      <c r="I432" s="2" t="s">
        <v>7582</v>
      </c>
      <c r="J432" s="2" t="s">
        <v>7488</v>
      </c>
      <c r="K432" s="2" t="s">
        <v>7971</v>
      </c>
      <c r="L432" s="2">
        <v>25896</v>
      </c>
      <c r="M432" s="2" t="s">
        <v>7432</v>
      </c>
      <c r="N432" s="2" t="s">
        <v>9101</v>
      </c>
      <c r="O432" s="2">
        <v>3236.85</v>
      </c>
      <c r="P432" s="2" t="s">
        <v>7475</v>
      </c>
      <c r="R432" s="2" t="s">
        <v>7435</v>
      </c>
      <c r="S432" s="2" t="s">
        <v>7436</v>
      </c>
      <c r="T432" s="2" t="s">
        <v>7436</v>
      </c>
      <c r="U432" s="2" t="s">
        <v>7436</v>
      </c>
      <c r="V432" s="2" t="s">
        <v>1680</v>
      </c>
      <c r="W432" s="2" t="s">
        <v>7979</v>
      </c>
      <c r="X432" s="2" t="s">
        <v>8264</v>
      </c>
      <c r="Y432" s="2" t="s">
        <v>8080</v>
      </c>
      <c r="Z432" s="2" t="s">
        <v>7440</v>
      </c>
      <c r="AA432" s="2">
        <v>0</v>
      </c>
      <c r="AB432" s="2">
        <v>100</v>
      </c>
      <c r="AC432" s="2">
        <v>98.45</v>
      </c>
      <c r="AD432" s="2">
        <v>0</v>
      </c>
      <c r="AE432" s="2">
        <v>7459493.9199999999</v>
      </c>
      <c r="AF432" s="2">
        <v>115484.02</v>
      </c>
      <c r="AG432" s="2">
        <v>0</v>
      </c>
      <c r="AH432" s="2">
        <v>0</v>
      </c>
      <c r="AI432" s="2">
        <v>0</v>
      </c>
      <c r="AJ432" s="2">
        <v>0</v>
      </c>
      <c r="AK432" s="2">
        <v>7344009.9000000004</v>
      </c>
      <c r="AL432" s="2">
        <v>7459493.9199999999</v>
      </c>
      <c r="AM432" s="2">
        <v>7344009.9000000004</v>
      </c>
      <c r="AN432" s="2">
        <v>7344009.9000000004</v>
      </c>
      <c r="AO432" s="2">
        <v>0</v>
      </c>
      <c r="AP432" s="2">
        <v>0</v>
      </c>
      <c r="AQ432" s="2">
        <v>7459493.9199999999</v>
      </c>
      <c r="AR432" s="2">
        <v>7344009.9000000004</v>
      </c>
      <c r="AS432" s="2">
        <v>0</v>
      </c>
      <c r="AT432" s="2">
        <v>7459493.9199999999</v>
      </c>
      <c r="AU432" s="2">
        <v>0</v>
      </c>
      <c r="AV432" s="2">
        <v>0</v>
      </c>
      <c r="AW432" s="2">
        <v>0</v>
      </c>
      <c r="AX432" s="2">
        <v>7459493.9199999999</v>
      </c>
      <c r="AY432" s="2" t="s">
        <v>7982</v>
      </c>
      <c r="AZ432" s="2" t="s">
        <v>7974</v>
      </c>
      <c r="BA432" s="1">
        <v>44197</v>
      </c>
      <c r="BB432" s="1">
        <v>44561</v>
      </c>
      <c r="BC432" s="1">
        <v>44126</v>
      </c>
      <c r="BD432" s="1">
        <v>44126</v>
      </c>
      <c r="BH432" s="1">
        <v>44126</v>
      </c>
      <c r="BI432" s="1">
        <v>44130</v>
      </c>
      <c r="BK432" s="1">
        <v>44173</v>
      </c>
      <c r="BL432" s="1">
        <v>44126</v>
      </c>
      <c r="BM432" s="5">
        <v>0.62369212962962961</v>
      </c>
      <c r="BN432" s="1">
        <v>44126</v>
      </c>
      <c r="BO432" s="5">
        <v>0.67431712962962964</v>
      </c>
      <c r="BP432" s="1">
        <v>44126</v>
      </c>
      <c r="BQ432" s="5">
        <v>0.67447916666666663</v>
      </c>
      <c r="BT432" s="1">
        <v>44127</v>
      </c>
      <c r="BU432" s="5">
        <v>0.52053240740740736</v>
      </c>
      <c r="BV432" s="2">
        <v>10</v>
      </c>
      <c r="BW432" s="2">
        <v>1619</v>
      </c>
      <c r="BX432" s="2">
        <v>1619</v>
      </c>
      <c r="BY432" s="2">
        <v>90</v>
      </c>
      <c r="BZ432" s="2" t="s">
        <v>7483</v>
      </c>
      <c r="CA432" s="2" t="s">
        <v>7590</v>
      </c>
      <c r="CB432" s="2">
        <v>0</v>
      </c>
      <c r="CC432" s="2">
        <v>0</v>
      </c>
      <c r="CD432" s="2">
        <v>1619</v>
      </c>
      <c r="CE432" s="2">
        <v>5</v>
      </c>
      <c r="CF432" s="2">
        <v>3</v>
      </c>
    </row>
    <row r="433" spans="1:84" x14ac:dyDescent="0.25">
      <c r="A433" s="2" t="s">
        <v>3158</v>
      </c>
      <c r="B433" s="2" t="s">
        <v>3326</v>
      </c>
      <c r="C433" s="2" t="s">
        <v>3156</v>
      </c>
      <c r="D433" s="2" t="s">
        <v>8283</v>
      </c>
      <c r="E433" s="2" t="s">
        <v>9102</v>
      </c>
      <c r="F433" s="2" t="s">
        <v>7426</v>
      </c>
      <c r="G433" s="2" t="s">
        <v>7700</v>
      </c>
      <c r="H433" s="2" t="s">
        <v>8283</v>
      </c>
      <c r="I433" s="2" t="s">
        <v>8283</v>
      </c>
      <c r="J433" s="2" t="s">
        <v>7488</v>
      </c>
      <c r="K433" s="2" t="s">
        <v>7531</v>
      </c>
      <c r="L433" s="2">
        <v>2500</v>
      </c>
      <c r="M433" s="2" t="s">
        <v>7432</v>
      </c>
      <c r="N433" s="2" t="s">
        <v>9037</v>
      </c>
      <c r="O433" s="2">
        <v>1332.05</v>
      </c>
      <c r="P433" s="2" t="s">
        <v>7475</v>
      </c>
      <c r="Q433" s="2">
        <v>1332.05</v>
      </c>
      <c r="R433" s="2" t="s">
        <v>7435</v>
      </c>
      <c r="S433" s="2" t="s">
        <v>7436</v>
      </c>
      <c r="T433" s="2" t="s">
        <v>7436</v>
      </c>
      <c r="U433" s="2" t="s">
        <v>7436</v>
      </c>
      <c r="V433" s="2" t="s">
        <v>7604</v>
      </c>
      <c r="W433" s="2" t="s">
        <v>7437</v>
      </c>
      <c r="X433" s="2" t="s">
        <v>7533</v>
      </c>
      <c r="Y433" s="2" t="s">
        <v>7493</v>
      </c>
      <c r="Z433" s="2" t="s">
        <v>7440</v>
      </c>
      <c r="AA433" s="2">
        <v>0</v>
      </c>
      <c r="AB433" s="2">
        <v>100</v>
      </c>
      <c r="AC433" s="2">
        <v>99.98</v>
      </c>
      <c r="AD433" s="2">
        <v>0</v>
      </c>
      <c r="AE433" s="2">
        <v>963848.68</v>
      </c>
      <c r="AF433" s="2">
        <v>1364.45</v>
      </c>
      <c r="AG433" s="2">
        <v>0</v>
      </c>
      <c r="AH433" s="2">
        <v>0</v>
      </c>
      <c r="AI433" s="2">
        <v>0</v>
      </c>
      <c r="AJ433" s="2">
        <v>0</v>
      </c>
      <c r="AK433" s="2">
        <v>962484.23</v>
      </c>
      <c r="AL433" s="2">
        <v>8971409.8300000001</v>
      </c>
      <c r="AM433" s="2">
        <v>962484.23</v>
      </c>
      <c r="AN433" s="2">
        <v>962484.23</v>
      </c>
      <c r="AO433" s="2">
        <v>0</v>
      </c>
      <c r="AP433" s="2">
        <v>0</v>
      </c>
      <c r="AQ433" s="2">
        <v>8971409.8300000001</v>
      </c>
      <c r="AR433" s="2">
        <v>8970045.3800000008</v>
      </c>
      <c r="AS433" s="2">
        <v>0</v>
      </c>
      <c r="AT433" s="2">
        <v>963848.68</v>
      </c>
      <c r="AU433" s="2">
        <v>0</v>
      </c>
      <c r="AV433" s="2">
        <v>0</v>
      </c>
      <c r="AW433" s="2">
        <v>0</v>
      </c>
      <c r="AX433" s="2">
        <v>963848.68</v>
      </c>
      <c r="AY433" s="2" t="s">
        <v>7788</v>
      </c>
      <c r="AZ433" s="2" t="s">
        <v>7535</v>
      </c>
      <c r="BA433" s="1">
        <v>44197</v>
      </c>
      <c r="BB433" s="1">
        <v>44561</v>
      </c>
      <c r="BC433" s="1">
        <v>44127</v>
      </c>
      <c r="BD433" s="1">
        <v>44127</v>
      </c>
      <c r="BH433" s="1">
        <v>44127</v>
      </c>
      <c r="BI433" s="1">
        <v>44130</v>
      </c>
      <c r="BK433" s="1">
        <v>44152</v>
      </c>
      <c r="BL433" s="1">
        <v>44126</v>
      </c>
      <c r="BM433" s="5">
        <v>0.70431712962962967</v>
      </c>
      <c r="BN433" s="1">
        <v>44127</v>
      </c>
      <c r="BO433" s="5">
        <v>0.43841435185185185</v>
      </c>
      <c r="BP433" s="1">
        <v>44130</v>
      </c>
      <c r="BQ433" s="5">
        <v>0.63598379629629631</v>
      </c>
      <c r="BR433" s="1">
        <v>44127</v>
      </c>
      <c r="BS433" s="5">
        <v>0.62366898148148153</v>
      </c>
      <c r="BT433" s="1">
        <v>44130</v>
      </c>
      <c r="BU433" s="5">
        <v>0.67031249999999998</v>
      </c>
      <c r="BV433" s="2">
        <v>10</v>
      </c>
      <c r="BW433" s="2">
        <v>1619</v>
      </c>
      <c r="BX433" s="2">
        <v>1619</v>
      </c>
      <c r="BY433" s="2">
        <v>90</v>
      </c>
      <c r="BZ433" s="2" t="s">
        <v>8286</v>
      </c>
      <c r="CA433" s="2" t="s">
        <v>7703</v>
      </c>
      <c r="CB433" s="2">
        <v>0</v>
      </c>
      <c r="CC433" s="2">
        <v>0</v>
      </c>
      <c r="CD433" s="2">
        <v>1619</v>
      </c>
      <c r="CE433" s="2">
        <v>5</v>
      </c>
      <c r="CF433" s="2">
        <v>2</v>
      </c>
    </row>
    <row r="434" spans="1:84" x14ac:dyDescent="0.25">
      <c r="A434" s="2" t="s">
        <v>3661</v>
      </c>
      <c r="B434" s="2" t="s">
        <v>3334</v>
      </c>
      <c r="C434" s="2" t="s">
        <v>3659</v>
      </c>
      <c r="D434" s="2" t="s">
        <v>7825</v>
      </c>
      <c r="E434" s="2" t="s">
        <v>9103</v>
      </c>
      <c r="F434" s="2" t="s">
        <v>7426</v>
      </c>
      <c r="G434" s="2" t="s">
        <v>7470</v>
      </c>
      <c r="H434" s="2" t="s">
        <v>7825</v>
      </c>
      <c r="I434" s="2" t="s">
        <v>7826</v>
      </c>
      <c r="J434" s="2" t="s">
        <v>8596</v>
      </c>
      <c r="K434" s="2" t="s">
        <v>8597</v>
      </c>
      <c r="L434" s="2">
        <v>1116</v>
      </c>
      <c r="M434" s="2" t="s">
        <v>7432</v>
      </c>
      <c r="N434" s="2" t="s">
        <v>9037</v>
      </c>
      <c r="O434" s="2">
        <v>1689.31</v>
      </c>
      <c r="P434" s="2" t="s">
        <v>7475</v>
      </c>
      <c r="Q434" s="2">
        <v>1689.31</v>
      </c>
      <c r="R434" s="2" t="s">
        <v>7435</v>
      </c>
      <c r="S434" s="2" t="s">
        <v>7436</v>
      </c>
      <c r="T434" s="2" t="s">
        <v>7436</v>
      </c>
      <c r="U434" s="2" t="s">
        <v>7436</v>
      </c>
      <c r="V434" s="2" t="s">
        <v>7491</v>
      </c>
      <c r="W434" s="2" t="s">
        <v>7437</v>
      </c>
      <c r="X434" s="2" t="s">
        <v>8970</v>
      </c>
      <c r="Y434" s="2" t="s">
        <v>7523</v>
      </c>
      <c r="Z434" s="2" t="s">
        <v>7440</v>
      </c>
      <c r="AA434" s="2">
        <v>0</v>
      </c>
      <c r="AB434" s="2">
        <v>100</v>
      </c>
      <c r="AC434" s="2">
        <v>100</v>
      </c>
      <c r="AD434" s="2">
        <v>0</v>
      </c>
      <c r="AE434" s="2">
        <v>2604481.94</v>
      </c>
      <c r="AF434" s="2">
        <v>0</v>
      </c>
      <c r="AG434" s="2">
        <v>0</v>
      </c>
      <c r="AH434" s="2">
        <v>0</v>
      </c>
      <c r="AI434" s="2">
        <v>0</v>
      </c>
      <c r="AJ434" s="2">
        <v>0</v>
      </c>
      <c r="AK434" s="2">
        <v>2604481.94</v>
      </c>
      <c r="AL434" s="2">
        <v>3727473.28</v>
      </c>
      <c r="AM434" s="2">
        <v>2604481.94</v>
      </c>
      <c r="AN434" s="2">
        <v>2604481.94</v>
      </c>
      <c r="AO434" s="2">
        <v>0</v>
      </c>
      <c r="AP434" s="2">
        <v>0</v>
      </c>
      <c r="AQ434" s="2">
        <v>3727473.28</v>
      </c>
      <c r="AR434" s="2">
        <v>3727473.28</v>
      </c>
      <c r="AS434" s="2">
        <v>0</v>
      </c>
      <c r="AT434" s="2">
        <v>2604481.94</v>
      </c>
      <c r="AU434" s="2">
        <v>0</v>
      </c>
      <c r="AV434" s="2">
        <v>0</v>
      </c>
      <c r="AW434" s="2">
        <v>0</v>
      </c>
      <c r="AX434" s="2">
        <v>2604481.94</v>
      </c>
      <c r="AY434" s="2" t="s">
        <v>8599</v>
      </c>
      <c r="AZ434" s="2" t="s">
        <v>7535</v>
      </c>
      <c r="BA434" s="1">
        <v>44197</v>
      </c>
      <c r="BB434" s="1">
        <v>44561</v>
      </c>
      <c r="BC434" s="1">
        <v>44127</v>
      </c>
      <c r="BD434" s="1">
        <v>44127</v>
      </c>
      <c r="BH434" s="1">
        <v>44127</v>
      </c>
      <c r="BI434" s="1">
        <v>44127</v>
      </c>
      <c r="BK434" s="1">
        <v>44172</v>
      </c>
      <c r="BL434" s="1">
        <v>44127</v>
      </c>
      <c r="BM434" s="5">
        <v>0.47062500000000002</v>
      </c>
      <c r="BN434" s="1">
        <v>44127</v>
      </c>
      <c r="BO434" s="5">
        <v>0.47946759259259258</v>
      </c>
      <c r="BP434" s="1">
        <v>44127</v>
      </c>
      <c r="BQ434" s="5">
        <v>0.4795949074074074</v>
      </c>
      <c r="BT434" s="1">
        <v>44127</v>
      </c>
      <c r="BU434" s="5">
        <v>0.62525462962962963</v>
      </c>
      <c r="BV434" s="2">
        <v>10</v>
      </c>
      <c r="BW434" s="2">
        <v>1619</v>
      </c>
      <c r="BX434" s="2">
        <v>1619</v>
      </c>
      <c r="BY434" s="2">
        <v>90</v>
      </c>
      <c r="BZ434" s="2" t="s">
        <v>7832</v>
      </c>
      <c r="CA434" s="2" t="s">
        <v>7483</v>
      </c>
      <c r="CB434" s="2">
        <v>0</v>
      </c>
      <c r="CC434" s="2">
        <v>0</v>
      </c>
      <c r="CD434" s="2">
        <v>1619</v>
      </c>
      <c r="CE434" s="2">
        <v>5</v>
      </c>
      <c r="CF434" s="2">
        <v>1</v>
      </c>
    </row>
    <row r="435" spans="1:84" x14ac:dyDescent="0.25">
      <c r="A435" s="2" t="s">
        <v>3666</v>
      </c>
      <c r="B435" s="2" t="s">
        <v>3335</v>
      </c>
      <c r="C435" s="2" t="s">
        <v>3664</v>
      </c>
      <c r="D435" s="2" t="s">
        <v>7815</v>
      </c>
      <c r="E435" s="2" t="s">
        <v>9104</v>
      </c>
      <c r="F435" s="2" t="s">
        <v>7426</v>
      </c>
      <c r="G435" s="2" t="s">
        <v>7724</v>
      </c>
      <c r="H435" s="2" t="s">
        <v>7815</v>
      </c>
      <c r="I435" s="2" t="s">
        <v>7815</v>
      </c>
      <c r="J435" s="2" t="s">
        <v>8596</v>
      </c>
      <c r="K435" s="2" t="s">
        <v>8597</v>
      </c>
      <c r="L435" s="2">
        <v>654</v>
      </c>
      <c r="M435" s="2" t="s">
        <v>7432</v>
      </c>
      <c r="N435" s="2" t="s">
        <v>9105</v>
      </c>
      <c r="O435" s="2">
        <v>1160.8699999999999</v>
      </c>
      <c r="P435" s="2" t="s">
        <v>7475</v>
      </c>
      <c r="R435" s="2" t="s">
        <v>7435</v>
      </c>
      <c r="S435" s="2" t="s">
        <v>7436</v>
      </c>
      <c r="T435" s="2" t="s">
        <v>7436</v>
      </c>
      <c r="U435" s="2" t="s">
        <v>7436</v>
      </c>
      <c r="V435" s="2" t="s">
        <v>7491</v>
      </c>
      <c r="W435" s="2" t="s">
        <v>7437</v>
      </c>
      <c r="X435" s="2" t="s">
        <v>8970</v>
      </c>
      <c r="Y435" s="2" t="s">
        <v>7523</v>
      </c>
      <c r="Z435" s="2" t="s">
        <v>7440</v>
      </c>
      <c r="AA435" s="2">
        <v>0</v>
      </c>
      <c r="AB435" s="2">
        <v>100</v>
      </c>
      <c r="AC435" s="2">
        <v>99.96</v>
      </c>
      <c r="AD435" s="2">
        <v>0</v>
      </c>
      <c r="AE435" s="2">
        <v>397922.56</v>
      </c>
      <c r="AF435" s="2">
        <v>542.45000000000005</v>
      </c>
      <c r="AG435" s="2">
        <v>0</v>
      </c>
      <c r="AH435" s="2">
        <v>0</v>
      </c>
      <c r="AI435" s="2">
        <v>0</v>
      </c>
      <c r="AJ435" s="2">
        <v>0</v>
      </c>
      <c r="AK435" s="2">
        <v>397380.11</v>
      </c>
      <c r="AL435" s="2">
        <v>1497250.8</v>
      </c>
      <c r="AM435" s="2">
        <v>397380.11</v>
      </c>
      <c r="AN435" s="2">
        <v>397380.11</v>
      </c>
      <c r="AO435" s="2">
        <v>0</v>
      </c>
      <c r="AP435" s="2">
        <v>0</v>
      </c>
      <c r="AQ435" s="2">
        <v>1497250.8</v>
      </c>
      <c r="AR435" s="2">
        <v>1496708.35</v>
      </c>
      <c r="AS435" s="2">
        <v>0</v>
      </c>
      <c r="AT435" s="2">
        <v>397922.56</v>
      </c>
      <c r="AU435" s="2">
        <v>0</v>
      </c>
      <c r="AV435" s="2">
        <v>0</v>
      </c>
      <c r="AW435" s="2">
        <v>0</v>
      </c>
      <c r="AX435" s="2">
        <v>397922.56</v>
      </c>
      <c r="AY435" s="2" t="s">
        <v>8599</v>
      </c>
      <c r="AZ435" s="2" t="s">
        <v>7535</v>
      </c>
      <c r="BA435" s="1">
        <v>44197</v>
      </c>
      <c r="BB435" s="1">
        <v>44561</v>
      </c>
      <c r="BC435" s="1">
        <v>44127</v>
      </c>
      <c r="BD435" s="1">
        <v>44127</v>
      </c>
      <c r="BH435" s="1">
        <v>44127</v>
      </c>
      <c r="BI435" s="1">
        <v>44127</v>
      </c>
      <c r="BK435" s="1">
        <v>44172</v>
      </c>
      <c r="BL435" s="1">
        <v>44127</v>
      </c>
      <c r="BM435" s="5">
        <v>0.64857638888888891</v>
      </c>
      <c r="BN435" s="1">
        <v>44127</v>
      </c>
      <c r="BO435" s="5">
        <v>0.65246527777777774</v>
      </c>
      <c r="BP435" s="1">
        <v>44127</v>
      </c>
      <c r="BQ435" s="5">
        <v>0.65260416666666665</v>
      </c>
      <c r="BT435" s="1">
        <v>44127</v>
      </c>
      <c r="BU435" s="5">
        <v>0.71662037037037041</v>
      </c>
      <c r="BV435" s="2">
        <v>10</v>
      </c>
      <c r="BW435" s="2">
        <v>1619</v>
      </c>
      <c r="BX435" s="2">
        <v>1619</v>
      </c>
      <c r="BY435" s="2">
        <v>90</v>
      </c>
      <c r="BZ435" s="2" t="s">
        <v>7818</v>
      </c>
      <c r="CA435" s="2" t="s">
        <v>7727</v>
      </c>
      <c r="CB435" s="2">
        <v>0</v>
      </c>
      <c r="CC435" s="2">
        <v>0</v>
      </c>
      <c r="CD435" s="2">
        <v>1619</v>
      </c>
      <c r="CE435" s="2">
        <v>5</v>
      </c>
      <c r="CF435" s="2">
        <v>1</v>
      </c>
    </row>
    <row r="436" spans="1:84" x14ac:dyDescent="0.25">
      <c r="A436" s="2" t="s">
        <v>3139</v>
      </c>
      <c r="B436" s="2" t="s">
        <v>9106</v>
      </c>
      <c r="C436" s="2" t="s">
        <v>3140</v>
      </c>
      <c r="D436" s="2" t="s">
        <v>7708</v>
      </c>
      <c r="E436" s="2" t="s">
        <v>9107</v>
      </c>
      <c r="F436" s="2" t="s">
        <v>7426</v>
      </c>
      <c r="G436" s="2" t="s">
        <v>7707</v>
      </c>
      <c r="H436" s="2" t="s">
        <v>7708</v>
      </c>
      <c r="I436" s="2" t="s">
        <v>7708</v>
      </c>
      <c r="J436" s="2" t="s">
        <v>7583</v>
      </c>
      <c r="K436" s="2" t="s">
        <v>7718</v>
      </c>
      <c r="L436" s="2">
        <v>71276</v>
      </c>
      <c r="M436" s="2" t="s">
        <v>7432</v>
      </c>
      <c r="N436" s="2" t="s">
        <v>7928</v>
      </c>
      <c r="O436" s="2">
        <v>2</v>
      </c>
      <c r="P436" s="2" t="s">
        <v>7434</v>
      </c>
      <c r="Q436" s="2">
        <v>2</v>
      </c>
      <c r="R436" s="2" t="s">
        <v>7435</v>
      </c>
      <c r="S436" s="2" t="s">
        <v>7436</v>
      </c>
      <c r="T436" s="2" t="s">
        <v>7436</v>
      </c>
      <c r="U436" s="2" t="s">
        <v>7436</v>
      </c>
      <c r="V436" s="2" t="s">
        <v>7491</v>
      </c>
      <c r="W436" s="2" t="s">
        <v>7452</v>
      </c>
      <c r="X436" s="2" t="s">
        <v>7719</v>
      </c>
      <c r="Y436" s="2" t="s">
        <v>7439</v>
      </c>
      <c r="Z436" s="2" t="s">
        <v>7440</v>
      </c>
      <c r="AA436" s="2">
        <v>0</v>
      </c>
      <c r="AB436" s="2">
        <v>100</v>
      </c>
      <c r="AC436" s="2">
        <v>99.48</v>
      </c>
      <c r="AD436" s="2">
        <v>0</v>
      </c>
      <c r="AE436" s="2">
        <v>10044165.029999999</v>
      </c>
      <c r="AF436" s="2">
        <v>2397.08</v>
      </c>
      <c r="AG436" s="2">
        <v>0</v>
      </c>
      <c r="AH436" s="2">
        <v>0</v>
      </c>
      <c r="AI436" s="2">
        <v>0</v>
      </c>
      <c r="AJ436" s="2">
        <v>0</v>
      </c>
      <c r="AK436" s="2">
        <v>10041767.949999999</v>
      </c>
      <c r="AL436" s="2">
        <v>10044165.029999999</v>
      </c>
      <c r="AM436" s="2">
        <v>9992378.9100000001</v>
      </c>
      <c r="AN436" s="2">
        <v>9992378.9100000001</v>
      </c>
      <c r="AO436" s="2">
        <v>0</v>
      </c>
      <c r="AP436" s="2">
        <v>0</v>
      </c>
      <c r="AQ436" s="2">
        <v>10044165.029999999</v>
      </c>
      <c r="AR436" s="2">
        <v>9992378.9100000001</v>
      </c>
      <c r="AS436" s="2">
        <v>0</v>
      </c>
      <c r="AT436" s="2">
        <v>10044165.029999999</v>
      </c>
      <c r="AU436" s="2">
        <v>0</v>
      </c>
      <c r="AV436" s="2">
        <v>0</v>
      </c>
      <c r="AW436" s="2">
        <v>0</v>
      </c>
      <c r="AX436" s="2">
        <v>10044165.029999999</v>
      </c>
      <c r="AY436" s="2" t="s">
        <v>7615</v>
      </c>
      <c r="AZ436" s="2" t="s">
        <v>7535</v>
      </c>
      <c r="BA436" s="1">
        <v>44197</v>
      </c>
      <c r="BB436" s="1">
        <v>44561</v>
      </c>
      <c r="BC436" s="1">
        <v>44127</v>
      </c>
      <c r="BD436" s="1">
        <v>44127</v>
      </c>
      <c r="BH436" s="1">
        <v>44127</v>
      </c>
      <c r="BI436" s="1">
        <v>44127</v>
      </c>
      <c r="BK436" s="1">
        <v>44167</v>
      </c>
      <c r="BL436" s="1">
        <v>44127</v>
      </c>
      <c r="BM436" s="5">
        <v>0.67052083333333334</v>
      </c>
      <c r="BN436" s="1">
        <v>44127</v>
      </c>
      <c r="BO436" s="5">
        <v>0.67505787037037035</v>
      </c>
      <c r="BP436" s="1">
        <v>44127</v>
      </c>
      <c r="BQ436" s="5">
        <v>0.67511574074074077</v>
      </c>
      <c r="BT436" s="1">
        <v>44127</v>
      </c>
      <c r="BU436" s="5">
        <v>0.71813657407407405</v>
      </c>
      <c r="BV436" s="2">
        <v>10</v>
      </c>
      <c r="BW436" s="2">
        <v>1619</v>
      </c>
      <c r="BX436" s="2">
        <v>1619</v>
      </c>
      <c r="BY436" s="2">
        <v>74</v>
      </c>
      <c r="BZ436" s="2" t="s">
        <v>7710</v>
      </c>
      <c r="CA436" s="2" t="s">
        <v>7711</v>
      </c>
      <c r="CB436" s="2">
        <v>0</v>
      </c>
      <c r="CC436" s="2">
        <v>0</v>
      </c>
      <c r="CD436" s="2">
        <v>1619</v>
      </c>
      <c r="CE436" s="2">
        <v>5</v>
      </c>
      <c r="CF436" s="2">
        <v>1</v>
      </c>
    </row>
    <row r="437" spans="1:84" x14ac:dyDescent="0.25">
      <c r="A437" s="2" t="s">
        <v>3667</v>
      </c>
      <c r="B437" s="2" t="s">
        <v>3346</v>
      </c>
      <c r="C437" s="2" t="s">
        <v>3668</v>
      </c>
      <c r="D437" s="2" t="s">
        <v>8930</v>
      </c>
      <c r="E437" s="2" t="s">
        <v>9108</v>
      </c>
      <c r="F437" s="2" t="s">
        <v>7426</v>
      </c>
      <c r="G437" s="2" t="s">
        <v>7770</v>
      </c>
      <c r="H437" s="2" t="s">
        <v>8930</v>
      </c>
      <c r="I437" s="2" t="s">
        <v>8930</v>
      </c>
      <c r="J437" s="2" t="s">
        <v>723</v>
      </c>
      <c r="K437" s="2" t="s">
        <v>7730</v>
      </c>
      <c r="L437" s="2">
        <v>134613</v>
      </c>
      <c r="M437" s="2" t="s">
        <v>7432</v>
      </c>
      <c r="N437" s="2" t="s">
        <v>7624</v>
      </c>
      <c r="O437" s="2">
        <v>3.6</v>
      </c>
      <c r="P437" s="2" t="s">
        <v>7434</v>
      </c>
      <c r="R437" s="2" t="s">
        <v>7435</v>
      </c>
      <c r="S437" s="2" t="s">
        <v>7436</v>
      </c>
      <c r="T437" s="2" t="s">
        <v>7436</v>
      </c>
      <c r="U437" s="2" t="s">
        <v>7436</v>
      </c>
      <c r="V437" s="2" t="s">
        <v>7491</v>
      </c>
      <c r="W437" s="2" t="s">
        <v>7452</v>
      </c>
      <c r="X437" s="2" t="s">
        <v>7719</v>
      </c>
      <c r="Y437" s="2" t="s">
        <v>7439</v>
      </c>
      <c r="Z437" s="2" t="s">
        <v>7440</v>
      </c>
      <c r="AA437" s="2">
        <v>0</v>
      </c>
      <c r="AB437" s="2">
        <v>100</v>
      </c>
      <c r="AC437" s="2">
        <v>76.180000000000007</v>
      </c>
      <c r="AD437" s="2">
        <v>0</v>
      </c>
      <c r="AE437" s="2">
        <v>4087946.24</v>
      </c>
      <c r="AF437" s="2">
        <v>1390999.32</v>
      </c>
      <c r="AG437" s="2">
        <v>0</v>
      </c>
      <c r="AH437" s="2">
        <v>0</v>
      </c>
      <c r="AI437" s="2">
        <v>0</v>
      </c>
      <c r="AJ437" s="2">
        <v>0</v>
      </c>
      <c r="AK437" s="2">
        <v>2696946.92</v>
      </c>
      <c r="AL437" s="2">
        <v>5839923.2000000002</v>
      </c>
      <c r="AM437" s="2">
        <v>2696946.92</v>
      </c>
      <c r="AN437" s="2">
        <v>2696946.92</v>
      </c>
      <c r="AO437" s="2">
        <v>0</v>
      </c>
      <c r="AP437" s="2">
        <v>0</v>
      </c>
      <c r="AQ437" s="2">
        <v>5839923.2000000002</v>
      </c>
      <c r="AR437" s="2">
        <v>4448923.88</v>
      </c>
      <c r="AS437" s="2">
        <v>0</v>
      </c>
      <c r="AT437" s="2">
        <v>4087946.24</v>
      </c>
      <c r="AU437" s="2">
        <v>0</v>
      </c>
      <c r="AV437" s="2">
        <v>0</v>
      </c>
      <c r="AW437" s="2">
        <v>0</v>
      </c>
      <c r="AX437" s="2">
        <v>4087946.24</v>
      </c>
      <c r="AY437" s="2" t="s">
        <v>9109</v>
      </c>
      <c r="AZ437" s="2" t="s">
        <v>7967</v>
      </c>
      <c r="BA437" s="1">
        <v>44197</v>
      </c>
      <c r="BB437" s="1">
        <v>44561</v>
      </c>
      <c r="BC437" s="1">
        <v>44128</v>
      </c>
      <c r="BD437" s="1">
        <v>44128</v>
      </c>
      <c r="BH437" s="1">
        <v>44128</v>
      </c>
      <c r="BI437" s="1">
        <v>44128</v>
      </c>
      <c r="BK437" s="1">
        <v>44165</v>
      </c>
      <c r="BL437" s="1">
        <v>44128</v>
      </c>
      <c r="BM437" s="5">
        <v>0.43162037037037038</v>
      </c>
      <c r="BN437" s="1">
        <v>44128</v>
      </c>
      <c r="BO437" s="5">
        <v>0.43398148148148147</v>
      </c>
      <c r="BP437" s="1">
        <v>44128</v>
      </c>
      <c r="BQ437" s="5">
        <v>0.43453703703703705</v>
      </c>
      <c r="BT437" s="1">
        <v>44130</v>
      </c>
      <c r="BU437" s="5">
        <v>0.41792824074074075</v>
      </c>
      <c r="BV437" s="2">
        <v>10</v>
      </c>
      <c r="BW437" s="2">
        <v>1619</v>
      </c>
      <c r="BX437" s="2">
        <v>1619</v>
      </c>
      <c r="BY437" s="2">
        <v>74</v>
      </c>
      <c r="BZ437" s="2" t="s">
        <v>8931</v>
      </c>
      <c r="CA437" s="2" t="s">
        <v>7780</v>
      </c>
      <c r="CB437" s="2">
        <v>0</v>
      </c>
      <c r="CC437" s="2">
        <v>0</v>
      </c>
      <c r="CD437" s="2">
        <v>1619</v>
      </c>
      <c r="CE437" s="2">
        <v>5</v>
      </c>
      <c r="CF437" s="2">
        <v>1</v>
      </c>
    </row>
    <row r="438" spans="1:84" x14ac:dyDescent="0.25">
      <c r="A438" s="2" t="s">
        <v>3671</v>
      </c>
      <c r="B438" s="2" t="s">
        <v>3350</v>
      </c>
      <c r="C438" s="2" t="s">
        <v>3672</v>
      </c>
      <c r="D438" s="2" t="s">
        <v>7679</v>
      </c>
      <c r="E438" s="2" t="s">
        <v>9110</v>
      </c>
      <c r="F438" s="2" t="s">
        <v>7426</v>
      </c>
      <c r="G438" s="2" t="s">
        <v>7621</v>
      </c>
      <c r="H438" s="2" t="s">
        <v>7679</v>
      </c>
      <c r="I438" s="2" t="s">
        <v>7679</v>
      </c>
      <c r="J438" s="2" t="s">
        <v>723</v>
      </c>
      <c r="K438" s="2" t="s">
        <v>7730</v>
      </c>
      <c r="L438" s="2">
        <v>164493</v>
      </c>
      <c r="M438" s="2" t="s">
        <v>7432</v>
      </c>
      <c r="N438" s="2" t="s">
        <v>7624</v>
      </c>
      <c r="O438" s="2">
        <v>37</v>
      </c>
      <c r="P438" s="2" t="s">
        <v>7434</v>
      </c>
      <c r="Q438" s="2">
        <v>37</v>
      </c>
      <c r="R438" s="2" t="s">
        <v>7435</v>
      </c>
      <c r="S438" s="2" t="s">
        <v>7436</v>
      </c>
      <c r="T438" s="2" t="s">
        <v>7436</v>
      </c>
      <c r="U438" s="2" t="s">
        <v>7436</v>
      </c>
      <c r="V438" s="2" t="s">
        <v>7491</v>
      </c>
      <c r="W438" s="2" t="s">
        <v>7452</v>
      </c>
      <c r="X438" s="2" t="s">
        <v>7719</v>
      </c>
      <c r="Y438" s="2" t="s">
        <v>7493</v>
      </c>
      <c r="Z438" s="2" t="s">
        <v>7440</v>
      </c>
      <c r="AA438" s="2">
        <v>0</v>
      </c>
      <c r="AB438" s="2">
        <v>100</v>
      </c>
      <c r="AC438" s="2">
        <v>100</v>
      </c>
      <c r="AD438" s="2">
        <v>0</v>
      </c>
      <c r="AE438" s="2">
        <v>744948.54</v>
      </c>
      <c r="AF438" s="2">
        <v>12.79</v>
      </c>
      <c r="AG438" s="2">
        <v>0</v>
      </c>
      <c r="AH438" s="2">
        <v>0</v>
      </c>
      <c r="AI438" s="2">
        <v>0</v>
      </c>
      <c r="AJ438" s="2">
        <v>0</v>
      </c>
      <c r="AK438" s="2">
        <v>744935.75</v>
      </c>
      <c r="AL438" s="2">
        <v>2439398.83</v>
      </c>
      <c r="AM438" s="2">
        <v>744935.75</v>
      </c>
      <c r="AN438" s="2">
        <v>744935.75</v>
      </c>
      <c r="AO438" s="2">
        <v>0</v>
      </c>
      <c r="AP438" s="2">
        <v>0</v>
      </c>
      <c r="AQ438" s="2">
        <v>2439398.83</v>
      </c>
      <c r="AR438" s="2">
        <v>2439386.04</v>
      </c>
      <c r="AS438" s="2">
        <v>0</v>
      </c>
      <c r="AT438" s="2">
        <v>744948.54</v>
      </c>
      <c r="AU438" s="2">
        <v>0</v>
      </c>
      <c r="AV438" s="2">
        <v>0</v>
      </c>
      <c r="AW438" s="2">
        <v>0</v>
      </c>
      <c r="AX438" s="2">
        <v>744948.54</v>
      </c>
      <c r="AY438" s="2" t="s">
        <v>9109</v>
      </c>
      <c r="AZ438" s="2" t="s">
        <v>7967</v>
      </c>
      <c r="BA438" s="1">
        <v>44197</v>
      </c>
      <c r="BB438" s="1">
        <v>44561</v>
      </c>
      <c r="BC438" s="1">
        <v>44130</v>
      </c>
      <c r="BD438" s="1">
        <v>44130</v>
      </c>
      <c r="BH438" s="1">
        <v>44130</v>
      </c>
      <c r="BI438" s="1">
        <v>44130</v>
      </c>
      <c r="BK438" s="1">
        <v>44169</v>
      </c>
      <c r="BL438" s="1">
        <v>44128</v>
      </c>
      <c r="BM438" s="5">
        <v>0.45751157407407406</v>
      </c>
      <c r="BN438" s="1">
        <v>44130</v>
      </c>
      <c r="BO438" s="5">
        <v>0.64880787037037035</v>
      </c>
      <c r="BP438" s="1">
        <v>44130</v>
      </c>
      <c r="BQ438" s="5">
        <v>0.64892361111111108</v>
      </c>
      <c r="BT438" s="1">
        <v>44130</v>
      </c>
      <c r="BU438" s="5">
        <v>0.67114583333333333</v>
      </c>
      <c r="BV438" s="2">
        <v>10</v>
      </c>
      <c r="BW438" s="2">
        <v>1619</v>
      </c>
      <c r="BX438" s="2">
        <v>1619</v>
      </c>
      <c r="BY438" s="2">
        <v>74</v>
      </c>
      <c r="BZ438" s="2" t="s">
        <v>7680</v>
      </c>
      <c r="CA438" s="2" t="s">
        <v>7627</v>
      </c>
      <c r="CB438" s="2">
        <v>0</v>
      </c>
      <c r="CC438" s="2">
        <v>0</v>
      </c>
      <c r="CD438" s="2">
        <v>1619</v>
      </c>
      <c r="CE438" s="2">
        <v>5</v>
      </c>
      <c r="CF438" s="2">
        <v>1</v>
      </c>
    </row>
    <row r="439" spans="1:84" x14ac:dyDescent="0.25">
      <c r="A439" s="2" t="s">
        <v>3678</v>
      </c>
      <c r="B439" s="2" t="s">
        <v>3355</v>
      </c>
      <c r="C439" s="2" t="s">
        <v>3676</v>
      </c>
      <c r="D439" s="2" t="s">
        <v>7815</v>
      </c>
      <c r="E439" s="2" t="s">
        <v>9111</v>
      </c>
      <c r="F439" s="2" t="s">
        <v>7426</v>
      </c>
      <c r="G439" s="2" t="s">
        <v>7724</v>
      </c>
      <c r="H439" s="2" t="s">
        <v>7815</v>
      </c>
      <c r="I439" s="2" t="s">
        <v>7815</v>
      </c>
      <c r="J439" s="2" t="s">
        <v>723</v>
      </c>
      <c r="K439" s="2" t="s">
        <v>7730</v>
      </c>
      <c r="L439" s="2">
        <v>146385</v>
      </c>
      <c r="M439" s="2" t="s">
        <v>7432</v>
      </c>
      <c r="N439" s="2" t="s">
        <v>7624</v>
      </c>
      <c r="O439" s="2">
        <v>2.2400000000000002</v>
      </c>
      <c r="P439" s="2" t="s">
        <v>7434</v>
      </c>
      <c r="R439" s="2" t="s">
        <v>7435</v>
      </c>
      <c r="S439" s="2" t="s">
        <v>7436</v>
      </c>
      <c r="T439" s="2" t="s">
        <v>7436</v>
      </c>
      <c r="U439" s="2" t="s">
        <v>7436</v>
      </c>
      <c r="V439" s="2" t="s">
        <v>7491</v>
      </c>
      <c r="W439" s="2" t="s">
        <v>7452</v>
      </c>
      <c r="X439" s="2" t="s">
        <v>7719</v>
      </c>
      <c r="Y439" s="2" t="s">
        <v>7439</v>
      </c>
      <c r="Z439" s="2" t="s">
        <v>7440</v>
      </c>
      <c r="AA439" s="2">
        <v>0</v>
      </c>
      <c r="AB439" s="2">
        <v>100</v>
      </c>
      <c r="AC439" s="2">
        <v>100</v>
      </c>
      <c r="AD439" s="2">
        <v>0</v>
      </c>
      <c r="AE439" s="2">
        <v>1798.45</v>
      </c>
      <c r="AF439" s="2">
        <v>0</v>
      </c>
      <c r="AG439" s="2">
        <v>0</v>
      </c>
      <c r="AH439" s="2">
        <v>0</v>
      </c>
      <c r="AI439" s="2">
        <v>0</v>
      </c>
      <c r="AJ439" s="2">
        <v>0</v>
      </c>
      <c r="AK439" s="2">
        <v>1798.45</v>
      </c>
      <c r="AL439" s="2">
        <v>2597601.56</v>
      </c>
      <c r="AM439" s="2">
        <v>1798.45</v>
      </c>
      <c r="AN439" s="2">
        <v>1798.45</v>
      </c>
      <c r="AO439" s="2">
        <v>0</v>
      </c>
      <c r="AP439" s="2">
        <v>0</v>
      </c>
      <c r="AQ439" s="2">
        <v>2597601.56</v>
      </c>
      <c r="AR439" s="2">
        <v>2597601.56</v>
      </c>
      <c r="AS439" s="2">
        <v>0</v>
      </c>
      <c r="AT439" s="2">
        <v>1798.45</v>
      </c>
      <c r="AU439" s="2">
        <v>0</v>
      </c>
      <c r="AV439" s="2">
        <v>0</v>
      </c>
      <c r="AW439" s="2">
        <v>0</v>
      </c>
      <c r="AX439" s="2">
        <v>1798.45</v>
      </c>
      <c r="AY439" s="2" t="s">
        <v>9109</v>
      </c>
      <c r="AZ439" s="2" t="s">
        <v>7967</v>
      </c>
      <c r="BA439" s="1">
        <v>44197</v>
      </c>
      <c r="BB439" s="1">
        <v>44561</v>
      </c>
      <c r="BC439" s="1">
        <v>44130</v>
      </c>
      <c r="BD439" s="1">
        <v>44130</v>
      </c>
      <c r="BH439" s="1">
        <v>44130</v>
      </c>
      <c r="BI439" s="1">
        <v>44141</v>
      </c>
      <c r="BK439" s="1">
        <v>44161</v>
      </c>
      <c r="BL439" s="1">
        <v>44130</v>
      </c>
      <c r="BM439" s="5">
        <v>0.46349537037037036</v>
      </c>
      <c r="BN439" s="1">
        <v>44130</v>
      </c>
      <c r="BO439" s="5">
        <v>0.46597222222222223</v>
      </c>
      <c r="BP439" s="1">
        <v>44130</v>
      </c>
      <c r="BQ439" s="5">
        <v>0.46615740740740741</v>
      </c>
      <c r="BT439" s="1">
        <v>44130</v>
      </c>
      <c r="BU439" s="5">
        <v>0.62584490740740739</v>
      </c>
      <c r="BV439" s="2">
        <v>10</v>
      </c>
      <c r="BW439" s="2">
        <v>1619</v>
      </c>
      <c r="BX439" s="2">
        <v>1619</v>
      </c>
      <c r="BY439" s="2">
        <v>74</v>
      </c>
      <c r="BZ439" s="2" t="s">
        <v>7818</v>
      </c>
      <c r="CA439" s="2" t="s">
        <v>7727</v>
      </c>
      <c r="CB439" s="2">
        <v>0</v>
      </c>
      <c r="CC439" s="2">
        <v>0</v>
      </c>
      <c r="CD439" s="2">
        <v>1619</v>
      </c>
      <c r="CE439" s="2">
        <v>5</v>
      </c>
      <c r="CF439" s="2">
        <v>1</v>
      </c>
    </row>
    <row r="440" spans="1:84" x14ac:dyDescent="0.25">
      <c r="A440" s="2" t="s">
        <v>3679</v>
      </c>
      <c r="B440" s="2" t="s">
        <v>3358</v>
      </c>
      <c r="C440" s="2" t="s">
        <v>3680</v>
      </c>
      <c r="D440" s="2" t="s">
        <v>8703</v>
      </c>
      <c r="E440" s="2" t="s">
        <v>9112</v>
      </c>
      <c r="F440" s="2" t="s">
        <v>7426</v>
      </c>
      <c r="G440" s="2" t="s">
        <v>7700</v>
      </c>
      <c r="H440" s="2" t="s">
        <v>8703</v>
      </c>
      <c r="I440" s="2" t="s">
        <v>8703</v>
      </c>
      <c r="J440" s="2" t="s">
        <v>723</v>
      </c>
      <c r="K440" s="2" t="s">
        <v>7730</v>
      </c>
      <c r="L440" s="2">
        <v>60572</v>
      </c>
      <c r="M440" s="2" t="s">
        <v>7432</v>
      </c>
      <c r="N440" s="2" t="s">
        <v>7624</v>
      </c>
      <c r="O440" s="2">
        <v>9</v>
      </c>
      <c r="P440" s="2" t="s">
        <v>7434</v>
      </c>
      <c r="Q440" s="2">
        <v>9</v>
      </c>
      <c r="R440" s="2" t="s">
        <v>7435</v>
      </c>
      <c r="S440" s="2" t="s">
        <v>7436</v>
      </c>
      <c r="T440" s="2" t="s">
        <v>7436</v>
      </c>
      <c r="U440" s="2" t="s">
        <v>7436</v>
      </c>
      <c r="V440" s="2" t="s">
        <v>7604</v>
      </c>
      <c r="W440" s="2" t="s">
        <v>7452</v>
      </c>
      <c r="X440" s="2" t="s">
        <v>7719</v>
      </c>
      <c r="Y440" s="2" t="s">
        <v>7439</v>
      </c>
      <c r="Z440" s="2" t="s">
        <v>7440</v>
      </c>
      <c r="AA440" s="2">
        <v>0</v>
      </c>
      <c r="AB440" s="2">
        <v>100</v>
      </c>
      <c r="AC440" s="2">
        <v>100</v>
      </c>
      <c r="AD440" s="2">
        <v>0</v>
      </c>
      <c r="AE440" s="2">
        <v>1466102.45</v>
      </c>
      <c r="AF440" s="2">
        <v>0</v>
      </c>
      <c r="AG440" s="2">
        <v>0</v>
      </c>
      <c r="AH440" s="2">
        <v>0</v>
      </c>
      <c r="AI440" s="2">
        <v>0</v>
      </c>
      <c r="AJ440" s="2">
        <v>0</v>
      </c>
      <c r="AK440" s="2">
        <v>1466102.45</v>
      </c>
      <c r="AL440" s="2">
        <v>7446891.7199999997</v>
      </c>
      <c r="AM440" s="2">
        <v>1466102.45</v>
      </c>
      <c r="AN440" s="2">
        <v>1466102.45</v>
      </c>
      <c r="AO440" s="2">
        <v>0</v>
      </c>
      <c r="AP440" s="2">
        <v>0</v>
      </c>
      <c r="AQ440" s="2">
        <v>7446891.7199999997</v>
      </c>
      <c r="AR440" s="2">
        <v>7446891.7199999997</v>
      </c>
      <c r="AS440" s="2">
        <v>0</v>
      </c>
      <c r="AT440" s="2">
        <v>1466102.45</v>
      </c>
      <c r="AU440" s="2">
        <v>0</v>
      </c>
      <c r="AV440" s="2">
        <v>0</v>
      </c>
      <c r="AW440" s="2">
        <v>0</v>
      </c>
      <c r="AX440" s="2">
        <v>1466102.45</v>
      </c>
      <c r="AY440" s="2" t="s">
        <v>9109</v>
      </c>
      <c r="AZ440" s="2" t="s">
        <v>7967</v>
      </c>
      <c r="BA440" s="1">
        <v>44197</v>
      </c>
      <c r="BB440" s="1">
        <v>44561</v>
      </c>
      <c r="BC440" s="1">
        <v>44130</v>
      </c>
      <c r="BD440" s="1">
        <v>44130</v>
      </c>
      <c r="BH440" s="1">
        <v>44130</v>
      </c>
      <c r="BI440" s="1">
        <v>44130</v>
      </c>
      <c r="BK440" s="1">
        <v>44163</v>
      </c>
      <c r="BL440" s="1">
        <v>44130</v>
      </c>
      <c r="BM440" s="5">
        <v>0.47138888888888891</v>
      </c>
      <c r="BN440" s="1">
        <v>44130</v>
      </c>
      <c r="BO440" s="5">
        <v>0.47349537037037037</v>
      </c>
      <c r="BP440" s="1">
        <v>44130</v>
      </c>
      <c r="BQ440" s="5">
        <v>0.47362268518518519</v>
      </c>
      <c r="BT440" s="1">
        <v>44130</v>
      </c>
      <c r="BU440" s="5">
        <v>0.62684027777777773</v>
      </c>
      <c r="BV440" s="2">
        <v>10</v>
      </c>
      <c r="BW440" s="2">
        <v>1619</v>
      </c>
      <c r="BX440" s="2">
        <v>1619</v>
      </c>
      <c r="BY440" s="2">
        <v>74</v>
      </c>
      <c r="BZ440" s="2" t="s">
        <v>8706</v>
      </c>
      <c r="CA440" s="2" t="s">
        <v>7703</v>
      </c>
      <c r="CB440" s="2">
        <v>0</v>
      </c>
      <c r="CC440" s="2">
        <v>0</v>
      </c>
      <c r="CD440" s="2">
        <v>1619</v>
      </c>
      <c r="CE440" s="2">
        <v>5</v>
      </c>
      <c r="CF440" s="2">
        <v>1</v>
      </c>
    </row>
    <row r="441" spans="1:84" x14ac:dyDescent="0.25">
      <c r="A441" s="2" t="s">
        <v>3589</v>
      </c>
      <c r="B441" s="2" t="s">
        <v>3362</v>
      </c>
      <c r="C441" s="2" t="s">
        <v>3590</v>
      </c>
      <c r="D441" s="2" t="s">
        <v>7717</v>
      </c>
      <c r="E441" s="2" t="s">
        <v>9113</v>
      </c>
      <c r="F441" s="2" t="s">
        <v>7426</v>
      </c>
      <c r="G441" s="2" t="s">
        <v>7486</v>
      </c>
      <c r="H441" s="2" t="s">
        <v>7717</v>
      </c>
      <c r="I441" s="2" t="s">
        <v>7717</v>
      </c>
      <c r="J441" s="2" t="s">
        <v>723</v>
      </c>
      <c r="K441" s="2" t="s">
        <v>7730</v>
      </c>
      <c r="L441" s="2">
        <v>96585</v>
      </c>
      <c r="M441" s="2" t="s">
        <v>7432</v>
      </c>
      <c r="N441" s="2" t="s">
        <v>7624</v>
      </c>
      <c r="O441" s="2">
        <v>15.4</v>
      </c>
      <c r="P441" s="2" t="s">
        <v>7434</v>
      </c>
      <c r="Q441" s="2">
        <v>15.4</v>
      </c>
      <c r="R441" s="2" t="s">
        <v>7435</v>
      </c>
      <c r="S441" s="2" t="s">
        <v>7436</v>
      </c>
      <c r="T441" s="2" t="s">
        <v>7436</v>
      </c>
      <c r="U441" s="2" t="s">
        <v>7436</v>
      </c>
      <c r="V441" s="2" t="s">
        <v>7604</v>
      </c>
      <c r="W441" s="2" t="s">
        <v>7452</v>
      </c>
      <c r="X441" s="2" t="s">
        <v>7719</v>
      </c>
      <c r="Y441" s="2" t="s">
        <v>7439</v>
      </c>
      <c r="Z441" s="2" t="s">
        <v>7440</v>
      </c>
      <c r="AA441" s="2">
        <v>0</v>
      </c>
      <c r="AB441" s="2">
        <v>100</v>
      </c>
      <c r="AC441" s="2">
        <v>99.95</v>
      </c>
      <c r="AD441" s="2">
        <v>0</v>
      </c>
      <c r="AE441" s="2">
        <v>1710250.84</v>
      </c>
      <c r="AF441" s="2">
        <v>3541.61</v>
      </c>
      <c r="AG441" s="2">
        <v>0</v>
      </c>
      <c r="AH441" s="2">
        <v>0</v>
      </c>
      <c r="AI441" s="2">
        <v>0</v>
      </c>
      <c r="AJ441" s="2">
        <v>0</v>
      </c>
      <c r="AK441" s="2">
        <v>1706709.23</v>
      </c>
      <c r="AL441" s="2">
        <v>7593774.1500000004</v>
      </c>
      <c r="AM441" s="2">
        <v>1706709.23</v>
      </c>
      <c r="AN441" s="2">
        <v>1706709.23</v>
      </c>
      <c r="AO441" s="2">
        <v>0</v>
      </c>
      <c r="AP441" s="2">
        <v>0</v>
      </c>
      <c r="AQ441" s="2">
        <v>7593774.1500000004</v>
      </c>
      <c r="AR441" s="2">
        <v>7590232.54</v>
      </c>
      <c r="AS441" s="2">
        <v>0</v>
      </c>
      <c r="AT441" s="2">
        <v>1710250.84</v>
      </c>
      <c r="AU441" s="2">
        <v>0</v>
      </c>
      <c r="AV441" s="2">
        <v>0</v>
      </c>
      <c r="AW441" s="2">
        <v>0</v>
      </c>
      <c r="AX441" s="2">
        <v>1710250.84</v>
      </c>
      <c r="AY441" s="2" t="s">
        <v>9109</v>
      </c>
      <c r="AZ441" s="2" t="s">
        <v>7967</v>
      </c>
      <c r="BA441" s="1">
        <v>44197</v>
      </c>
      <c r="BB441" s="1">
        <v>44561</v>
      </c>
      <c r="BC441" s="1">
        <v>44130</v>
      </c>
      <c r="BD441" s="1">
        <v>44130</v>
      </c>
      <c r="BH441" s="1">
        <v>44130</v>
      </c>
      <c r="BI441" s="1">
        <v>44130</v>
      </c>
      <c r="BK441" s="1">
        <v>44173</v>
      </c>
      <c r="BL441" s="1">
        <v>44130</v>
      </c>
      <c r="BM441" s="5">
        <v>0.47796296296296298</v>
      </c>
      <c r="BN441" s="1">
        <v>44130</v>
      </c>
      <c r="BO441" s="5">
        <v>0.48005787037037034</v>
      </c>
      <c r="BP441" s="1">
        <v>44130</v>
      </c>
      <c r="BQ441" s="5">
        <v>0.48025462962962961</v>
      </c>
      <c r="BT441" s="1">
        <v>44130</v>
      </c>
      <c r="BU441" s="5">
        <v>0.6277314814814815</v>
      </c>
      <c r="BV441" s="2">
        <v>10</v>
      </c>
      <c r="BW441" s="2">
        <v>1619</v>
      </c>
      <c r="BX441" s="2">
        <v>1619</v>
      </c>
      <c r="BY441" s="2">
        <v>74</v>
      </c>
      <c r="BZ441" s="2" t="s">
        <v>7722</v>
      </c>
      <c r="CA441" s="2" t="s">
        <v>7497</v>
      </c>
      <c r="CB441" s="2">
        <v>0</v>
      </c>
      <c r="CC441" s="2">
        <v>0</v>
      </c>
      <c r="CD441" s="2">
        <v>1619</v>
      </c>
      <c r="CE441" s="2">
        <v>5</v>
      </c>
      <c r="CF441" s="2">
        <v>1</v>
      </c>
    </row>
    <row r="442" spans="1:84" x14ac:dyDescent="0.25">
      <c r="A442" s="2" t="s">
        <v>3687</v>
      </c>
      <c r="B442" s="2" t="s">
        <v>3366</v>
      </c>
      <c r="C442" s="2" t="s">
        <v>3686</v>
      </c>
      <c r="D442" s="2" t="s">
        <v>9115</v>
      </c>
      <c r="E442" s="2" t="s">
        <v>9114</v>
      </c>
      <c r="F442" s="2" t="s">
        <v>7426</v>
      </c>
      <c r="G442" s="2" t="s">
        <v>7593</v>
      </c>
      <c r="H442" s="2" t="s">
        <v>9115</v>
      </c>
      <c r="I442" s="2" t="s">
        <v>9116</v>
      </c>
      <c r="J442" s="2" t="s">
        <v>723</v>
      </c>
      <c r="K442" s="2" t="s">
        <v>7730</v>
      </c>
      <c r="L442" s="2">
        <v>65055</v>
      </c>
      <c r="M442" s="2" t="s">
        <v>7432</v>
      </c>
      <c r="N442" s="2" t="s">
        <v>7624</v>
      </c>
      <c r="O442" s="2">
        <v>4.13</v>
      </c>
      <c r="P442" s="2" t="s">
        <v>7434</v>
      </c>
      <c r="Q442" s="2">
        <v>4.13</v>
      </c>
      <c r="R442" s="2" t="s">
        <v>7435</v>
      </c>
      <c r="S442" s="2" t="s">
        <v>7436</v>
      </c>
      <c r="T442" s="2" t="s">
        <v>7436</v>
      </c>
      <c r="U442" s="2" t="s">
        <v>7436</v>
      </c>
      <c r="V442" s="2" t="s">
        <v>7604</v>
      </c>
      <c r="W442" s="2" t="s">
        <v>7452</v>
      </c>
      <c r="X442" s="2" t="s">
        <v>7719</v>
      </c>
      <c r="Y442" s="2" t="s">
        <v>7439</v>
      </c>
      <c r="Z442" s="2" t="s">
        <v>7440</v>
      </c>
      <c r="AA442" s="2">
        <v>0</v>
      </c>
      <c r="AB442" s="2">
        <v>100</v>
      </c>
      <c r="AC442" s="2">
        <v>100</v>
      </c>
      <c r="AD442" s="2">
        <v>0</v>
      </c>
      <c r="AE442" s="2">
        <v>135469.54999999999</v>
      </c>
      <c r="AF442" s="2">
        <v>17.28</v>
      </c>
      <c r="AG442" s="2">
        <v>0</v>
      </c>
      <c r="AH442" s="2">
        <v>0</v>
      </c>
      <c r="AI442" s="2">
        <v>0</v>
      </c>
      <c r="AJ442" s="2">
        <v>0</v>
      </c>
      <c r="AK442" s="2">
        <v>135452.26999999999</v>
      </c>
      <c r="AL442" s="2">
        <v>7121904.8899999997</v>
      </c>
      <c r="AM442" s="2">
        <v>135452.26999999999</v>
      </c>
      <c r="AN442" s="2">
        <v>135452.26999999999</v>
      </c>
      <c r="AO442" s="2">
        <v>0</v>
      </c>
      <c r="AP442" s="2">
        <v>0</v>
      </c>
      <c r="AQ442" s="2">
        <v>7121904.8899999997</v>
      </c>
      <c r="AR442" s="2">
        <v>7121887.6100000003</v>
      </c>
      <c r="AS442" s="2">
        <v>0</v>
      </c>
      <c r="AT442" s="2">
        <v>135469.54999999999</v>
      </c>
      <c r="AU442" s="2">
        <v>0</v>
      </c>
      <c r="AV442" s="2">
        <v>0</v>
      </c>
      <c r="AW442" s="2">
        <v>0</v>
      </c>
      <c r="AX442" s="2">
        <v>135469.54999999999</v>
      </c>
      <c r="AY442" s="2" t="s">
        <v>9109</v>
      </c>
      <c r="AZ442" s="2" t="s">
        <v>7967</v>
      </c>
      <c r="BA442" s="1">
        <v>44197</v>
      </c>
      <c r="BB442" s="1">
        <v>44561</v>
      </c>
      <c r="BC442" s="1">
        <v>44130</v>
      </c>
      <c r="BD442" s="1">
        <v>44130</v>
      </c>
      <c r="BH442" s="1">
        <v>44130</v>
      </c>
      <c r="BI442" s="1">
        <v>44130</v>
      </c>
      <c r="BK442" s="1">
        <v>44161</v>
      </c>
      <c r="BL442" s="1">
        <v>44130</v>
      </c>
      <c r="BM442" s="5">
        <v>0.48468749999999999</v>
      </c>
      <c r="BN442" s="1">
        <v>44130</v>
      </c>
      <c r="BO442" s="5">
        <v>0.48672453703703705</v>
      </c>
      <c r="BP442" s="1">
        <v>44130</v>
      </c>
      <c r="BQ442" s="5">
        <v>0.48684027777777777</v>
      </c>
      <c r="BT442" s="1">
        <v>44130</v>
      </c>
      <c r="BU442" s="5">
        <v>0.66353009259259255</v>
      </c>
      <c r="BV442" s="2">
        <v>10</v>
      </c>
      <c r="BW442" s="2">
        <v>1619</v>
      </c>
      <c r="BX442" s="2">
        <v>1619</v>
      </c>
      <c r="BY442" s="2">
        <v>74</v>
      </c>
      <c r="BZ442" s="2" t="s">
        <v>9117</v>
      </c>
      <c r="CA442" s="2" t="s">
        <v>7597</v>
      </c>
      <c r="CB442" s="2">
        <v>0</v>
      </c>
      <c r="CC442" s="2">
        <v>0</v>
      </c>
      <c r="CD442" s="2">
        <v>1619</v>
      </c>
      <c r="CE442" s="2">
        <v>5</v>
      </c>
      <c r="CF442" s="2">
        <v>1</v>
      </c>
    </row>
    <row r="443" spans="1:84" x14ac:dyDescent="0.25">
      <c r="A443" s="2" t="s">
        <v>3172</v>
      </c>
      <c r="B443" s="2" t="s">
        <v>3371</v>
      </c>
      <c r="C443" s="2" t="s">
        <v>3170</v>
      </c>
      <c r="D443" s="2" t="s">
        <v>8014</v>
      </c>
      <c r="E443" s="2" t="s">
        <v>9118</v>
      </c>
      <c r="F443" s="2" t="s">
        <v>7426</v>
      </c>
      <c r="G443" s="2" t="s">
        <v>7512</v>
      </c>
      <c r="H443" s="2" t="s">
        <v>8014</v>
      </c>
      <c r="I443" s="2" t="s">
        <v>8014</v>
      </c>
      <c r="J443" s="2" t="s">
        <v>670</v>
      </c>
      <c r="K443" s="2" t="s">
        <v>7730</v>
      </c>
      <c r="L443" s="2">
        <v>6084</v>
      </c>
      <c r="M443" s="2" t="s">
        <v>7432</v>
      </c>
      <c r="N443" s="2" t="s">
        <v>9119</v>
      </c>
      <c r="O443" s="2">
        <v>1638</v>
      </c>
      <c r="P443" s="2" t="s">
        <v>7475</v>
      </c>
      <c r="Q443" s="2">
        <v>1638.52</v>
      </c>
      <c r="R443" s="2" t="s">
        <v>7435</v>
      </c>
      <c r="S443" s="2" t="s">
        <v>7436</v>
      </c>
      <c r="T443" s="2" t="s">
        <v>7436</v>
      </c>
      <c r="U443" s="2" t="s">
        <v>7436</v>
      </c>
      <c r="V443" s="2" t="s">
        <v>7491</v>
      </c>
      <c r="W443" s="2" t="s">
        <v>7979</v>
      </c>
      <c r="X443" s="2" t="s">
        <v>7980</v>
      </c>
      <c r="Y443" s="2" t="s">
        <v>7493</v>
      </c>
      <c r="Z443" s="2" t="s">
        <v>7440</v>
      </c>
      <c r="AA443" s="2">
        <v>0</v>
      </c>
      <c r="AB443" s="2">
        <v>0</v>
      </c>
      <c r="AC443" s="2">
        <v>93.18</v>
      </c>
      <c r="AD443" s="2">
        <v>0</v>
      </c>
      <c r="AE443" s="2">
        <v>314536.45</v>
      </c>
      <c r="AF443" s="2">
        <v>0</v>
      </c>
      <c r="AG443" s="2">
        <v>0</v>
      </c>
      <c r="AH443" s="2">
        <v>0</v>
      </c>
      <c r="AI443" s="2">
        <v>0</v>
      </c>
      <c r="AJ443" s="2">
        <v>0</v>
      </c>
      <c r="AK443" s="2">
        <v>314536.45</v>
      </c>
      <c r="AL443" s="2">
        <v>4612821.95</v>
      </c>
      <c r="AM443" s="2">
        <v>314536.45</v>
      </c>
      <c r="AN443" s="2">
        <v>0</v>
      </c>
      <c r="AO443" s="2">
        <v>314536.45</v>
      </c>
      <c r="AP443" s="2">
        <v>0</v>
      </c>
      <c r="AQ443" s="2">
        <v>4612821.95</v>
      </c>
      <c r="AR443" s="2">
        <v>4298285.5</v>
      </c>
      <c r="AS443" s="2">
        <v>314536.45</v>
      </c>
      <c r="AT443" s="2">
        <v>314536.45</v>
      </c>
      <c r="AU443" s="2">
        <v>0</v>
      </c>
      <c r="AV443" s="2">
        <v>0</v>
      </c>
      <c r="AW443" s="2">
        <v>0</v>
      </c>
      <c r="AX443" s="2">
        <v>314536.45</v>
      </c>
      <c r="AY443" s="2" t="s">
        <v>8175</v>
      </c>
      <c r="AZ443" s="2" t="s">
        <v>8176</v>
      </c>
      <c r="BA443" s="1">
        <v>44197</v>
      </c>
      <c r="BB443" s="1">
        <v>44561</v>
      </c>
      <c r="BC443" s="1">
        <v>44130</v>
      </c>
      <c r="BD443" s="1">
        <v>44130</v>
      </c>
      <c r="BH443" s="1">
        <v>44130</v>
      </c>
      <c r="BI443" s="1">
        <v>44130</v>
      </c>
      <c r="BK443" s="1">
        <v>44176</v>
      </c>
      <c r="BL443" s="1">
        <v>44130</v>
      </c>
      <c r="BM443" s="5">
        <v>0.52833333333333332</v>
      </c>
      <c r="BN443" s="1">
        <v>44130</v>
      </c>
      <c r="BO443" s="5">
        <v>0.53290509259259256</v>
      </c>
      <c r="BP443" s="1">
        <v>44130</v>
      </c>
      <c r="BQ443" s="5">
        <v>0.53304398148148147</v>
      </c>
      <c r="BT443" s="1">
        <v>44130</v>
      </c>
      <c r="BU443" s="5">
        <v>0.67261574074074071</v>
      </c>
      <c r="BV443" s="2">
        <v>10</v>
      </c>
      <c r="BW443" s="2">
        <v>1619</v>
      </c>
      <c r="BX443" s="2">
        <v>1619</v>
      </c>
      <c r="BY443" s="2">
        <v>90</v>
      </c>
      <c r="BZ443" s="2" t="s">
        <v>7597</v>
      </c>
      <c r="CA443" s="2" t="s">
        <v>7516</v>
      </c>
      <c r="CB443" s="2">
        <v>0</v>
      </c>
      <c r="CC443" s="2">
        <v>0</v>
      </c>
      <c r="CD443" s="2">
        <v>1619</v>
      </c>
      <c r="CE443" s="2">
        <v>5</v>
      </c>
      <c r="CF443" s="2">
        <v>1</v>
      </c>
    </row>
    <row r="444" spans="1:84" x14ac:dyDescent="0.25">
      <c r="A444" s="2" t="s">
        <v>3177</v>
      </c>
      <c r="B444" s="2" t="s">
        <v>3373</v>
      </c>
      <c r="C444" s="2" t="s">
        <v>3175</v>
      </c>
      <c r="D444" s="2" t="s">
        <v>9121</v>
      </c>
      <c r="E444" s="2" t="s">
        <v>9120</v>
      </c>
      <c r="F444" s="2" t="s">
        <v>7426</v>
      </c>
      <c r="G444" s="2" t="s">
        <v>7700</v>
      </c>
      <c r="H444" s="2" t="s">
        <v>9121</v>
      </c>
      <c r="I444" s="2" t="s">
        <v>9121</v>
      </c>
      <c r="J444" s="2" t="s">
        <v>457</v>
      </c>
      <c r="K444" s="2" t="s">
        <v>7730</v>
      </c>
      <c r="L444" s="2">
        <v>1396</v>
      </c>
      <c r="M444" s="2" t="s">
        <v>7432</v>
      </c>
      <c r="N444" s="2" t="s">
        <v>9122</v>
      </c>
      <c r="O444" s="2">
        <v>1754.85</v>
      </c>
      <c r="P444" s="2" t="s">
        <v>7475</v>
      </c>
      <c r="R444" s="2" t="s">
        <v>7435</v>
      </c>
      <c r="S444" s="2" t="s">
        <v>7436</v>
      </c>
      <c r="T444" s="2" t="s">
        <v>7436</v>
      </c>
      <c r="U444" s="2" t="s">
        <v>7436</v>
      </c>
      <c r="V444" s="2" t="s">
        <v>7491</v>
      </c>
      <c r="W444" s="2" t="s">
        <v>7979</v>
      </c>
      <c r="X444" s="2" t="s">
        <v>7980</v>
      </c>
      <c r="Y444" s="2" t="s">
        <v>7478</v>
      </c>
      <c r="Z444" s="2" t="s">
        <v>7440</v>
      </c>
      <c r="AA444" s="2">
        <v>0</v>
      </c>
      <c r="AB444" s="2">
        <v>0</v>
      </c>
      <c r="AC444" s="2">
        <v>87.94</v>
      </c>
      <c r="AD444" s="2">
        <v>0</v>
      </c>
      <c r="AE444" s="2">
        <v>301515.8</v>
      </c>
      <c r="AF444" s="2">
        <v>0</v>
      </c>
      <c r="AG444" s="2">
        <v>0</v>
      </c>
      <c r="AH444" s="2">
        <v>0</v>
      </c>
      <c r="AI444" s="2">
        <v>0</v>
      </c>
      <c r="AJ444" s="2">
        <v>0</v>
      </c>
      <c r="AK444" s="2">
        <v>301515.8</v>
      </c>
      <c r="AL444" s="2">
        <v>2500000</v>
      </c>
      <c r="AM444" s="2">
        <v>301515.8</v>
      </c>
      <c r="AN444" s="2">
        <v>0</v>
      </c>
      <c r="AO444" s="2">
        <v>301515.8</v>
      </c>
      <c r="AP444" s="2">
        <v>0</v>
      </c>
      <c r="AQ444" s="2">
        <v>2500000</v>
      </c>
      <c r="AR444" s="2">
        <v>2198484.2000000002</v>
      </c>
      <c r="AS444" s="2">
        <v>301515.8</v>
      </c>
      <c r="AT444" s="2">
        <v>301515.8</v>
      </c>
      <c r="AU444" s="2">
        <v>0</v>
      </c>
      <c r="AV444" s="2">
        <v>0</v>
      </c>
      <c r="AW444" s="2">
        <v>0</v>
      </c>
      <c r="AX444" s="2">
        <v>301515.8</v>
      </c>
      <c r="AY444" s="2" t="s">
        <v>8459</v>
      </c>
      <c r="AZ444" s="2" t="s">
        <v>8460</v>
      </c>
      <c r="BA444" s="1">
        <v>44197</v>
      </c>
      <c r="BB444" s="1">
        <v>44561</v>
      </c>
      <c r="BC444" s="1">
        <v>44131</v>
      </c>
      <c r="BD444" s="1">
        <v>44131</v>
      </c>
      <c r="BH444" s="1">
        <v>44131</v>
      </c>
      <c r="BI444" s="1">
        <v>44131</v>
      </c>
      <c r="BK444" s="1">
        <v>44161</v>
      </c>
      <c r="BL444" s="1">
        <v>44131</v>
      </c>
      <c r="BM444" s="5">
        <v>0.46703703703703703</v>
      </c>
      <c r="BN444" s="1">
        <v>44131</v>
      </c>
      <c r="BO444" s="5">
        <v>0.4714814814814815</v>
      </c>
      <c r="BP444" s="1">
        <v>44131</v>
      </c>
      <c r="BQ444" s="5">
        <v>0.47171296296296295</v>
      </c>
      <c r="BT444" s="1">
        <v>44131</v>
      </c>
      <c r="BU444" s="5">
        <v>0.59416666666666662</v>
      </c>
      <c r="BV444" s="2">
        <v>10</v>
      </c>
      <c r="BW444" s="2">
        <v>1619</v>
      </c>
      <c r="BX444" s="2">
        <v>1619</v>
      </c>
      <c r="BY444" s="2">
        <v>90</v>
      </c>
      <c r="BZ444" s="2" t="s">
        <v>9123</v>
      </c>
      <c r="CA444" s="2" t="s">
        <v>7703</v>
      </c>
      <c r="CB444" s="2">
        <v>0</v>
      </c>
      <c r="CC444" s="2">
        <v>0</v>
      </c>
      <c r="CD444" s="2">
        <v>1619</v>
      </c>
      <c r="CE444" s="2">
        <v>5</v>
      </c>
      <c r="CF444" s="2">
        <v>1</v>
      </c>
    </row>
    <row r="445" spans="1:84" x14ac:dyDescent="0.25">
      <c r="A445" s="2" t="s">
        <v>3519</v>
      </c>
      <c r="B445" s="2" t="s">
        <v>3387</v>
      </c>
      <c r="C445" s="2" t="s">
        <v>3520</v>
      </c>
      <c r="D445" s="2" t="s">
        <v>8194</v>
      </c>
      <c r="E445" s="2" t="s">
        <v>9124</v>
      </c>
      <c r="F445" s="2" t="s">
        <v>7426</v>
      </c>
      <c r="G445" s="2" t="s">
        <v>7470</v>
      </c>
      <c r="H445" s="2" t="s">
        <v>8194</v>
      </c>
      <c r="I445" s="2" t="s">
        <v>8194</v>
      </c>
      <c r="J445" s="2" t="s">
        <v>9125</v>
      </c>
      <c r="K445" s="2" t="s">
        <v>7566</v>
      </c>
      <c r="L445" s="2">
        <v>4725603</v>
      </c>
      <c r="M445" s="2" t="s">
        <v>7432</v>
      </c>
      <c r="N445" s="2" t="s">
        <v>7567</v>
      </c>
      <c r="O445" s="2">
        <v>23</v>
      </c>
      <c r="P445" s="2" t="s">
        <v>9126</v>
      </c>
      <c r="Q445" s="2">
        <v>23</v>
      </c>
      <c r="R445" s="2" t="s">
        <v>7435</v>
      </c>
      <c r="S445" s="2" t="s">
        <v>7436</v>
      </c>
      <c r="T445" s="2" t="s">
        <v>7436</v>
      </c>
      <c r="U445" s="2" t="s">
        <v>7436</v>
      </c>
      <c r="V445" s="2" t="s">
        <v>7491</v>
      </c>
      <c r="W445" s="2" t="s">
        <v>7437</v>
      </c>
      <c r="X445" s="2" t="s">
        <v>9127</v>
      </c>
      <c r="Y445" s="2" t="s">
        <v>9128</v>
      </c>
      <c r="Z445" s="2" t="s">
        <v>7479</v>
      </c>
      <c r="AA445" s="2">
        <v>0</v>
      </c>
      <c r="AB445" s="2">
        <v>0</v>
      </c>
      <c r="AC445" s="2">
        <v>100</v>
      </c>
      <c r="AD445" s="2">
        <v>0</v>
      </c>
      <c r="AE445" s="2">
        <v>0</v>
      </c>
      <c r="AF445" s="2">
        <v>0</v>
      </c>
      <c r="AG445" s="2">
        <v>0</v>
      </c>
      <c r="AH445" s="2">
        <v>0</v>
      </c>
      <c r="AI445" s="2">
        <v>0</v>
      </c>
      <c r="AJ445" s="2">
        <v>0</v>
      </c>
      <c r="AK445" s="2">
        <v>0</v>
      </c>
      <c r="AL445" s="2">
        <v>2866508.93</v>
      </c>
      <c r="AM445" s="2">
        <v>0</v>
      </c>
      <c r="AN445" s="2">
        <v>0</v>
      </c>
      <c r="AO445" s="2">
        <v>0</v>
      </c>
      <c r="AP445" s="2">
        <v>0</v>
      </c>
      <c r="AQ445" s="2">
        <v>2866508.93</v>
      </c>
      <c r="AR445" s="2">
        <v>2866508.93</v>
      </c>
      <c r="AS445" s="2">
        <v>0</v>
      </c>
      <c r="AT445" s="2">
        <v>0</v>
      </c>
      <c r="AU445" s="2">
        <v>0</v>
      </c>
      <c r="AV445" s="2">
        <v>0</v>
      </c>
      <c r="AW445" s="2">
        <v>0</v>
      </c>
      <c r="AX445" s="2">
        <v>0</v>
      </c>
      <c r="AY445" s="2" t="s">
        <v>9129</v>
      </c>
      <c r="AZ445" s="2" t="s">
        <v>9130</v>
      </c>
      <c r="BA445" s="1">
        <v>44197</v>
      </c>
      <c r="BB445" s="1">
        <v>44561</v>
      </c>
      <c r="BC445" s="1">
        <v>44131</v>
      </c>
      <c r="BD445" s="1">
        <v>44131</v>
      </c>
      <c r="BH445" s="1">
        <v>44131</v>
      </c>
      <c r="BI445" s="1">
        <v>44154</v>
      </c>
      <c r="BK445" s="1">
        <v>44160</v>
      </c>
      <c r="BL445" s="1">
        <v>44131</v>
      </c>
      <c r="BM445" s="5">
        <v>0.69451388888888888</v>
      </c>
      <c r="BN445" s="1">
        <v>44131</v>
      </c>
      <c r="BO445" s="5">
        <v>0.70016203703703705</v>
      </c>
      <c r="BP445" s="1">
        <v>44132</v>
      </c>
      <c r="BQ445" s="5">
        <v>0.68583333333333329</v>
      </c>
      <c r="BR445" s="1">
        <v>44132</v>
      </c>
      <c r="BS445" s="5">
        <v>0.52628472222222222</v>
      </c>
      <c r="BT445" s="1">
        <v>44133</v>
      </c>
      <c r="BU445" s="5">
        <v>0.60918981481481482</v>
      </c>
      <c r="BV445" s="2">
        <v>10</v>
      </c>
      <c r="BW445" s="2">
        <v>1619</v>
      </c>
      <c r="BX445" s="2">
        <v>1619</v>
      </c>
      <c r="BY445" s="2">
        <v>197</v>
      </c>
      <c r="BZ445" s="2" t="s">
        <v>8199</v>
      </c>
      <c r="CA445" s="2" t="s">
        <v>7483</v>
      </c>
      <c r="CB445" s="2">
        <v>0</v>
      </c>
      <c r="CC445" s="2">
        <v>0</v>
      </c>
      <c r="CD445" s="2">
        <v>1619</v>
      </c>
      <c r="CE445" s="2">
        <v>5</v>
      </c>
      <c r="CF445" s="2">
        <v>1</v>
      </c>
    </row>
    <row r="446" spans="1:84" x14ac:dyDescent="0.25">
      <c r="A446" s="2" t="s">
        <v>3180</v>
      </c>
      <c r="B446" s="2" t="s">
        <v>3393</v>
      </c>
      <c r="C446" s="2" t="s">
        <v>3179</v>
      </c>
      <c r="D446" s="2" t="s">
        <v>7529</v>
      </c>
      <c r="E446" s="2" t="s">
        <v>9131</v>
      </c>
      <c r="F446" s="2" t="s">
        <v>7426</v>
      </c>
      <c r="G446" s="2" t="s">
        <v>7470</v>
      </c>
      <c r="H446" s="2" t="s">
        <v>7529</v>
      </c>
      <c r="I446" s="2" t="s">
        <v>7529</v>
      </c>
      <c r="J446" s="2" t="s">
        <v>723</v>
      </c>
      <c r="K446" s="2" t="s">
        <v>7730</v>
      </c>
      <c r="L446" s="2">
        <v>263644</v>
      </c>
      <c r="M446" s="2" t="s">
        <v>7432</v>
      </c>
      <c r="N446" s="2" t="s">
        <v>7917</v>
      </c>
      <c r="O446" s="2">
        <v>1.6</v>
      </c>
      <c r="P446" s="2" t="s">
        <v>7434</v>
      </c>
      <c r="R446" s="2" t="s">
        <v>7435</v>
      </c>
      <c r="S446" s="2" t="s">
        <v>7436</v>
      </c>
      <c r="T446" s="2" t="s">
        <v>7436</v>
      </c>
      <c r="U446" s="2" t="s">
        <v>7436</v>
      </c>
      <c r="V446" s="2" t="s">
        <v>7491</v>
      </c>
      <c r="W446" s="2" t="s">
        <v>7452</v>
      </c>
      <c r="X446" s="2" t="s">
        <v>7719</v>
      </c>
      <c r="Y446" s="2" t="s">
        <v>7439</v>
      </c>
      <c r="Z446" s="2" t="s">
        <v>7440</v>
      </c>
      <c r="AA446" s="2">
        <v>0</v>
      </c>
      <c r="AB446" s="2">
        <v>100</v>
      </c>
      <c r="AC446" s="2">
        <v>100</v>
      </c>
      <c r="AD446" s="2">
        <v>0</v>
      </c>
      <c r="AE446" s="2">
        <v>5076072.1100000003</v>
      </c>
      <c r="AF446" s="2">
        <v>11.08</v>
      </c>
      <c r="AG446" s="2">
        <v>0</v>
      </c>
      <c r="AH446" s="2">
        <v>0</v>
      </c>
      <c r="AI446" s="2">
        <v>0</v>
      </c>
      <c r="AJ446" s="2">
        <v>0</v>
      </c>
      <c r="AK446" s="2">
        <v>5076061.03</v>
      </c>
      <c r="AL446" s="2">
        <v>7251531.5800000001</v>
      </c>
      <c r="AM446" s="2">
        <v>5076061.03</v>
      </c>
      <c r="AN446" s="2">
        <v>5076061.03</v>
      </c>
      <c r="AO446" s="2">
        <v>0</v>
      </c>
      <c r="AP446" s="2">
        <v>0</v>
      </c>
      <c r="AQ446" s="2">
        <v>7251531.5800000001</v>
      </c>
      <c r="AR446" s="2">
        <v>7251520.5</v>
      </c>
      <c r="AS446" s="2">
        <v>0</v>
      </c>
      <c r="AT446" s="2">
        <v>5076072.1100000003</v>
      </c>
      <c r="AU446" s="2">
        <v>0</v>
      </c>
      <c r="AV446" s="2">
        <v>0</v>
      </c>
      <c r="AW446" s="2">
        <v>0</v>
      </c>
      <c r="AX446" s="2">
        <v>5076072.1100000003</v>
      </c>
      <c r="AY446" s="2" t="s">
        <v>8181</v>
      </c>
      <c r="AZ446" s="2" t="s">
        <v>8182</v>
      </c>
      <c r="BA446" s="1">
        <v>44197</v>
      </c>
      <c r="BB446" s="1">
        <v>44561</v>
      </c>
      <c r="BC446" s="1">
        <v>44132</v>
      </c>
      <c r="BD446" s="1">
        <v>44132</v>
      </c>
      <c r="BH446" s="1">
        <v>44132</v>
      </c>
      <c r="BI446" s="1">
        <v>44133</v>
      </c>
      <c r="BK446" s="1">
        <v>44165</v>
      </c>
      <c r="BL446" s="1">
        <v>44132</v>
      </c>
      <c r="BM446" s="5">
        <v>0.50305555555555559</v>
      </c>
      <c r="BN446" s="1">
        <v>44132</v>
      </c>
      <c r="BO446" s="5">
        <v>0.50763888888888886</v>
      </c>
      <c r="BP446" s="1">
        <v>44133</v>
      </c>
      <c r="BQ446" s="5">
        <v>0.45371527777777776</v>
      </c>
      <c r="BR446" s="1">
        <v>44132</v>
      </c>
      <c r="BS446" s="5">
        <v>0.52731481481481479</v>
      </c>
      <c r="BT446" s="1">
        <v>44133</v>
      </c>
      <c r="BU446" s="5">
        <v>0.48368055555555556</v>
      </c>
      <c r="BV446" s="2">
        <v>10</v>
      </c>
      <c r="BW446" s="2">
        <v>1619</v>
      </c>
      <c r="BX446" s="2">
        <v>1619</v>
      </c>
      <c r="BY446" s="2">
        <v>74</v>
      </c>
      <c r="BZ446" s="2" t="s">
        <v>7536</v>
      </c>
      <c r="CA446" s="2" t="s">
        <v>7483</v>
      </c>
      <c r="CB446" s="2">
        <v>0</v>
      </c>
      <c r="CC446" s="2">
        <v>0</v>
      </c>
      <c r="CD446" s="2">
        <v>1619</v>
      </c>
      <c r="CE446" s="2">
        <v>5</v>
      </c>
      <c r="CF446" s="2">
        <v>1</v>
      </c>
    </row>
    <row r="447" spans="1:84" x14ac:dyDescent="0.25">
      <c r="A447" s="2" t="s">
        <v>3691</v>
      </c>
      <c r="B447" s="2" t="s">
        <v>3397</v>
      </c>
      <c r="C447" s="2" t="s">
        <v>3689</v>
      </c>
      <c r="D447" s="2" t="s">
        <v>7574</v>
      </c>
      <c r="E447" s="2" t="s">
        <v>9132</v>
      </c>
      <c r="F447" s="2" t="s">
        <v>7426</v>
      </c>
      <c r="G447" s="2" t="s">
        <v>7470</v>
      </c>
      <c r="H447" s="2" t="s">
        <v>7574</v>
      </c>
      <c r="I447" s="2" t="s">
        <v>7575</v>
      </c>
      <c r="J447" s="2" t="s">
        <v>7827</v>
      </c>
      <c r="K447" s="2" t="s">
        <v>7730</v>
      </c>
      <c r="L447" s="2">
        <v>3605000</v>
      </c>
      <c r="M447" s="2" t="s">
        <v>7432</v>
      </c>
      <c r="N447" s="2" t="s">
        <v>7675</v>
      </c>
      <c r="O447" s="2">
        <v>700</v>
      </c>
      <c r="P447" s="2" t="s">
        <v>7632</v>
      </c>
      <c r="R447" s="2" t="s">
        <v>7435</v>
      </c>
      <c r="S447" s="2" t="s">
        <v>7436</v>
      </c>
      <c r="T447" s="2" t="s">
        <v>7436</v>
      </c>
      <c r="U447" s="2" t="s">
        <v>7436</v>
      </c>
      <c r="V447" s="2" t="s">
        <v>7491</v>
      </c>
      <c r="W447" s="2" t="s">
        <v>7437</v>
      </c>
      <c r="X447" s="2" t="s">
        <v>9133</v>
      </c>
      <c r="Y447" s="2" t="s">
        <v>7493</v>
      </c>
      <c r="Z447" s="2" t="s">
        <v>7440</v>
      </c>
      <c r="AA447" s="2">
        <v>0</v>
      </c>
      <c r="AB447" s="2">
        <v>69.349999999999994</v>
      </c>
      <c r="AC447" s="2">
        <v>67.67</v>
      </c>
      <c r="AD447" s="2">
        <v>0</v>
      </c>
      <c r="AE447" s="2">
        <v>21143631.789999999</v>
      </c>
      <c r="AF447" s="2">
        <v>0</v>
      </c>
      <c r="AG447" s="2">
        <v>0</v>
      </c>
      <c r="AH447" s="2">
        <v>0</v>
      </c>
      <c r="AI447" s="2">
        <v>0</v>
      </c>
      <c r="AJ447" s="2">
        <v>0</v>
      </c>
      <c r="AK447" s="2">
        <v>21143631.789999999</v>
      </c>
      <c r="AL447" s="2">
        <v>28513000</v>
      </c>
      <c r="AM447" s="2">
        <v>17195192.489999998</v>
      </c>
      <c r="AN447" s="2">
        <v>11924586.98</v>
      </c>
      <c r="AO447" s="2">
        <v>5270605.51</v>
      </c>
      <c r="AP447" s="2">
        <v>0</v>
      </c>
      <c r="AQ447" s="2">
        <v>28513000</v>
      </c>
      <c r="AR447" s="2">
        <v>19293955.190000001</v>
      </c>
      <c r="AS447" s="2">
        <v>5270605.51</v>
      </c>
      <c r="AT447" s="2">
        <v>21143631.789999999</v>
      </c>
      <c r="AU447" s="2">
        <v>0</v>
      </c>
      <c r="AV447" s="2">
        <v>0</v>
      </c>
      <c r="AW447" s="2">
        <v>0</v>
      </c>
      <c r="AX447" s="2">
        <v>21143631.789999999</v>
      </c>
      <c r="AY447" s="2" t="s">
        <v>9134</v>
      </c>
      <c r="AZ447" s="2" t="s">
        <v>9135</v>
      </c>
      <c r="BA447" s="1">
        <v>44197</v>
      </c>
      <c r="BB447" s="1">
        <v>44561</v>
      </c>
      <c r="BC447" s="1">
        <v>44132</v>
      </c>
      <c r="BD447" s="1">
        <v>44132</v>
      </c>
      <c r="BH447" s="1">
        <v>44132</v>
      </c>
      <c r="BI447" s="1">
        <v>44133</v>
      </c>
      <c r="BK447" s="1">
        <v>44166</v>
      </c>
      <c r="BL447" s="1">
        <v>44132</v>
      </c>
      <c r="BM447" s="5">
        <v>0.53265046296296292</v>
      </c>
      <c r="BN447" s="1">
        <v>44132</v>
      </c>
      <c r="BO447" s="5">
        <v>0.55839120370370365</v>
      </c>
      <c r="BP447" s="1">
        <v>44133</v>
      </c>
      <c r="BQ447" s="5">
        <v>0.5204050925925926</v>
      </c>
      <c r="BR447" s="1">
        <v>44132</v>
      </c>
      <c r="BS447" s="5">
        <v>0.56160879629629634</v>
      </c>
      <c r="BT447" s="1">
        <v>44133</v>
      </c>
      <c r="BU447" s="5">
        <v>0.60972222222222228</v>
      </c>
      <c r="BV447" s="2">
        <v>10</v>
      </c>
      <c r="BW447" s="2">
        <v>1619</v>
      </c>
      <c r="BX447" s="2">
        <v>1619</v>
      </c>
      <c r="BY447" s="2">
        <v>235</v>
      </c>
      <c r="BZ447" s="2" t="s">
        <v>7576</v>
      </c>
      <c r="CA447" s="2" t="s">
        <v>7483</v>
      </c>
      <c r="CB447" s="2">
        <v>0</v>
      </c>
      <c r="CC447" s="2">
        <v>0</v>
      </c>
      <c r="CD447" s="2">
        <v>1619</v>
      </c>
      <c r="CE447" s="2">
        <v>5</v>
      </c>
      <c r="CF447" s="2">
        <v>3</v>
      </c>
    </row>
    <row r="448" spans="1:84" x14ac:dyDescent="0.25">
      <c r="A448" s="2" t="s">
        <v>3695</v>
      </c>
      <c r="B448" s="2" t="s">
        <v>3398</v>
      </c>
      <c r="C448" s="2" t="s">
        <v>3694</v>
      </c>
      <c r="D448" s="2" t="s">
        <v>8684</v>
      </c>
      <c r="E448" s="2" t="s">
        <v>9136</v>
      </c>
      <c r="F448" s="2" t="s">
        <v>7426</v>
      </c>
      <c r="G448" s="2" t="s">
        <v>7784</v>
      </c>
      <c r="H448" s="2" t="s">
        <v>8684</v>
      </c>
      <c r="I448" s="2" t="s">
        <v>8684</v>
      </c>
      <c r="J448" s="2" t="s">
        <v>670</v>
      </c>
      <c r="K448" s="2" t="s">
        <v>7730</v>
      </c>
      <c r="L448" s="2">
        <v>155739</v>
      </c>
      <c r="M448" s="2" t="s">
        <v>7432</v>
      </c>
      <c r="N448" s="2" t="s">
        <v>8685</v>
      </c>
      <c r="O448" s="2">
        <v>2351.5300000000002</v>
      </c>
      <c r="P448" s="2" t="s">
        <v>7475</v>
      </c>
      <c r="Q448" s="2">
        <v>2351.5300000000002</v>
      </c>
      <c r="R448" s="2" t="s">
        <v>7435</v>
      </c>
      <c r="S448" s="2" t="s">
        <v>7436</v>
      </c>
      <c r="T448" s="2" t="s">
        <v>7436</v>
      </c>
      <c r="U448" s="2" t="s">
        <v>7436</v>
      </c>
      <c r="V448" s="2" t="s">
        <v>7491</v>
      </c>
      <c r="W448" s="2" t="s">
        <v>7979</v>
      </c>
      <c r="X448" s="2" t="s">
        <v>9137</v>
      </c>
      <c r="Y448" s="2" t="s">
        <v>7493</v>
      </c>
      <c r="Z448" s="2" t="s">
        <v>7440</v>
      </c>
      <c r="AA448" s="2">
        <v>0</v>
      </c>
      <c r="AB448" s="2">
        <v>0</v>
      </c>
      <c r="AC448" s="2">
        <v>70.760000000000005</v>
      </c>
      <c r="AD448" s="2">
        <v>0</v>
      </c>
      <c r="AE448" s="2">
        <v>2566699.81</v>
      </c>
      <c r="AF448" s="2">
        <v>0</v>
      </c>
      <c r="AG448" s="2">
        <v>0</v>
      </c>
      <c r="AH448" s="2">
        <v>0</v>
      </c>
      <c r="AI448" s="2">
        <v>0</v>
      </c>
      <c r="AJ448" s="2">
        <v>0</v>
      </c>
      <c r="AK448" s="2">
        <v>2566699.81</v>
      </c>
      <c r="AL448" s="2">
        <v>8777773.8000000007</v>
      </c>
      <c r="AM448" s="2">
        <v>2566699.81</v>
      </c>
      <c r="AN448" s="2">
        <v>0</v>
      </c>
      <c r="AO448" s="2">
        <v>2566699.81</v>
      </c>
      <c r="AP448" s="2">
        <v>0</v>
      </c>
      <c r="AQ448" s="2">
        <v>8777773.8000000007</v>
      </c>
      <c r="AR448" s="2">
        <v>6211073.9900000002</v>
      </c>
      <c r="AS448" s="2">
        <v>2566699.81</v>
      </c>
      <c r="AT448" s="2">
        <v>2566699.81</v>
      </c>
      <c r="AU448" s="2">
        <v>0</v>
      </c>
      <c r="AV448" s="2">
        <v>0</v>
      </c>
      <c r="AW448" s="2">
        <v>0</v>
      </c>
      <c r="AX448" s="2">
        <v>2566699.81</v>
      </c>
      <c r="AY448" s="2" t="s">
        <v>8175</v>
      </c>
      <c r="AZ448" s="2" t="s">
        <v>8176</v>
      </c>
      <c r="BA448" s="1">
        <v>44197</v>
      </c>
      <c r="BB448" s="1">
        <v>44561</v>
      </c>
      <c r="BC448" s="1">
        <v>44132</v>
      </c>
      <c r="BD448" s="1">
        <v>44132</v>
      </c>
      <c r="BH448" s="1">
        <v>44132</v>
      </c>
      <c r="BI448" s="1">
        <v>44132</v>
      </c>
      <c r="BK448" s="1">
        <v>44168</v>
      </c>
      <c r="BL448" s="1">
        <v>44132</v>
      </c>
      <c r="BM448" s="5">
        <v>0.55188657407407404</v>
      </c>
      <c r="BN448" s="1">
        <v>44132</v>
      </c>
      <c r="BO448" s="5">
        <v>0.57548611111111114</v>
      </c>
      <c r="BP448" s="1">
        <v>44132</v>
      </c>
      <c r="BQ448" s="5">
        <v>0.5756134259259259</v>
      </c>
      <c r="BT448" s="1">
        <v>44132</v>
      </c>
      <c r="BU448" s="5">
        <v>0.61662037037037032</v>
      </c>
      <c r="BV448" s="2">
        <v>10</v>
      </c>
      <c r="BW448" s="2">
        <v>1619</v>
      </c>
      <c r="BX448" s="2">
        <v>1619</v>
      </c>
      <c r="BY448" s="2">
        <v>90</v>
      </c>
      <c r="BZ448" s="2" t="s">
        <v>8686</v>
      </c>
      <c r="CA448" s="2" t="s">
        <v>7790</v>
      </c>
      <c r="CB448" s="2">
        <v>0</v>
      </c>
      <c r="CC448" s="2">
        <v>0</v>
      </c>
      <c r="CD448" s="2">
        <v>1619</v>
      </c>
      <c r="CE448" s="2">
        <v>5</v>
      </c>
      <c r="CF448" s="2">
        <v>4</v>
      </c>
    </row>
    <row r="449" spans="1:84" x14ac:dyDescent="0.25">
      <c r="A449" s="2" t="s">
        <v>3185</v>
      </c>
      <c r="B449" s="2" t="s">
        <v>3407</v>
      </c>
      <c r="C449" s="2" t="s">
        <v>3183</v>
      </c>
      <c r="D449" s="2" t="s">
        <v>8414</v>
      </c>
      <c r="E449" s="2" t="s">
        <v>9138</v>
      </c>
      <c r="F449" s="2" t="s">
        <v>7426</v>
      </c>
      <c r="G449" s="2" t="s">
        <v>8102</v>
      </c>
      <c r="H449" s="2" t="s">
        <v>8414</v>
      </c>
      <c r="I449" s="2" t="s">
        <v>8414</v>
      </c>
      <c r="J449" s="2" t="s">
        <v>670</v>
      </c>
      <c r="K449" s="2" t="s">
        <v>7730</v>
      </c>
      <c r="L449" s="2">
        <v>6300</v>
      </c>
      <c r="M449" s="2" t="s">
        <v>7432</v>
      </c>
      <c r="N449" s="2" t="s">
        <v>8454</v>
      </c>
      <c r="O449" s="2">
        <v>6712.4</v>
      </c>
      <c r="P449" s="2" t="s">
        <v>7475</v>
      </c>
      <c r="Q449" s="2">
        <v>6712.4</v>
      </c>
      <c r="R449" s="2" t="s">
        <v>7435</v>
      </c>
      <c r="S449" s="2" t="s">
        <v>7436</v>
      </c>
      <c r="T449" s="2" t="s">
        <v>7436</v>
      </c>
      <c r="U449" s="2" t="s">
        <v>7436</v>
      </c>
      <c r="V449" s="2" t="s">
        <v>1680</v>
      </c>
      <c r="W449" s="2" t="s">
        <v>7979</v>
      </c>
      <c r="X449" s="2" t="s">
        <v>8264</v>
      </c>
      <c r="Y449" s="2" t="s">
        <v>7493</v>
      </c>
      <c r="Z449" s="2" t="s">
        <v>7440</v>
      </c>
      <c r="AA449" s="2">
        <v>0</v>
      </c>
      <c r="AB449" s="2">
        <v>57.1</v>
      </c>
      <c r="AC449" s="2">
        <v>80.16</v>
      </c>
      <c r="AD449" s="2">
        <v>0</v>
      </c>
      <c r="AE449" s="2">
        <v>7655387.4000000004</v>
      </c>
      <c r="AF449" s="2">
        <v>0</v>
      </c>
      <c r="AG449" s="2">
        <v>0</v>
      </c>
      <c r="AH449" s="2">
        <v>0</v>
      </c>
      <c r="AI449" s="2">
        <v>0</v>
      </c>
      <c r="AJ449" s="2">
        <v>0</v>
      </c>
      <c r="AK449" s="2">
        <v>7655387.4000000004</v>
      </c>
      <c r="AL449" s="2">
        <v>16600000</v>
      </c>
      <c r="AM449" s="2">
        <v>7640330.2999999998</v>
      </c>
      <c r="AN449" s="2">
        <v>4362667.91</v>
      </c>
      <c r="AO449" s="2">
        <v>3277662.39</v>
      </c>
      <c r="AP449" s="2">
        <v>0</v>
      </c>
      <c r="AQ449" s="2">
        <v>16600000</v>
      </c>
      <c r="AR449" s="2">
        <v>13307280.51</v>
      </c>
      <c r="AS449" s="2">
        <v>3277662.39</v>
      </c>
      <c r="AT449" s="2">
        <v>7655387.4000000004</v>
      </c>
      <c r="AU449" s="2">
        <v>0</v>
      </c>
      <c r="AV449" s="2">
        <v>0</v>
      </c>
      <c r="AW449" s="2">
        <v>0</v>
      </c>
      <c r="AX449" s="2">
        <v>7655387.4000000004</v>
      </c>
      <c r="AY449" s="2" t="s">
        <v>8175</v>
      </c>
      <c r="AZ449" s="2" t="s">
        <v>8176</v>
      </c>
      <c r="BA449" s="1">
        <v>44197</v>
      </c>
      <c r="BB449" s="1">
        <v>44561</v>
      </c>
      <c r="BC449" s="1">
        <v>44132</v>
      </c>
      <c r="BD449" s="1">
        <v>44132</v>
      </c>
      <c r="BH449" s="1">
        <v>44132</v>
      </c>
      <c r="BI449" s="1">
        <v>44132</v>
      </c>
      <c r="BK449" s="1">
        <v>44166</v>
      </c>
      <c r="BL449" s="1">
        <v>44132</v>
      </c>
      <c r="BM449" s="5">
        <v>0.56783564814814813</v>
      </c>
      <c r="BN449" s="1">
        <v>44132</v>
      </c>
      <c r="BO449" s="5">
        <v>0.57443287037037039</v>
      </c>
      <c r="BP449" s="1">
        <v>44132</v>
      </c>
      <c r="BQ449" s="5">
        <v>0.57458333333333333</v>
      </c>
      <c r="BT449" s="1">
        <v>44132</v>
      </c>
      <c r="BU449" s="5">
        <v>0.61689814814814814</v>
      </c>
      <c r="BV449" s="2">
        <v>10</v>
      </c>
      <c r="BW449" s="2">
        <v>1619</v>
      </c>
      <c r="BX449" s="2">
        <v>1619</v>
      </c>
      <c r="BY449" s="2">
        <v>90</v>
      </c>
      <c r="BZ449" s="2" t="s">
        <v>8416</v>
      </c>
      <c r="CA449" s="2" t="s">
        <v>7608</v>
      </c>
      <c r="CB449" s="2">
        <v>0</v>
      </c>
      <c r="CC449" s="2">
        <v>0</v>
      </c>
      <c r="CD449" s="2">
        <v>1619</v>
      </c>
      <c r="CE449" s="2">
        <v>5</v>
      </c>
      <c r="CF449" s="2">
        <v>2</v>
      </c>
    </row>
    <row r="450" spans="1:84" x14ac:dyDescent="0.25">
      <c r="A450" s="2" t="s">
        <v>3189</v>
      </c>
      <c r="B450" s="2" t="s">
        <v>3408</v>
      </c>
      <c r="C450" s="2" t="s">
        <v>3187</v>
      </c>
      <c r="D450" s="2" t="s">
        <v>8925</v>
      </c>
      <c r="E450" s="2" t="s">
        <v>9139</v>
      </c>
      <c r="F450" s="2" t="s">
        <v>7426</v>
      </c>
      <c r="G450" s="2" t="s">
        <v>7551</v>
      </c>
      <c r="H450" s="2" t="s">
        <v>8925</v>
      </c>
      <c r="I450" s="2" t="s">
        <v>9140</v>
      </c>
      <c r="J450" s="2" t="s">
        <v>8596</v>
      </c>
      <c r="K450" s="2" t="s">
        <v>8597</v>
      </c>
      <c r="L450" s="2">
        <v>89</v>
      </c>
      <c r="M450" s="2" t="s">
        <v>7432</v>
      </c>
      <c r="N450" s="2" t="s">
        <v>9141</v>
      </c>
      <c r="O450" s="2">
        <v>4</v>
      </c>
      <c r="P450" s="2" t="s">
        <v>7741</v>
      </c>
      <c r="Q450" s="2">
        <v>4</v>
      </c>
      <c r="R450" s="2" t="s">
        <v>7435</v>
      </c>
      <c r="S450" s="2" t="s">
        <v>7436</v>
      </c>
      <c r="T450" s="2" t="s">
        <v>7436</v>
      </c>
      <c r="U450" s="2" t="s">
        <v>7436</v>
      </c>
      <c r="V450" s="2" t="s">
        <v>7491</v>
      </c>
      <c r="W450" s="2" t="s">
        <v>9142</v>
      </c>
      <c r="X450" s="2" t="s">
        <v>8061</v>
      </c>
      <c r="Y450" s="2" t="s">
        <v>7493</v>
      </c>
      <c r="Z450" s="2" t="s">
        <v>7440</v>
      </c>
      <c r="AA450" s="2">
        <v>0</v>
      </c>
      <c r="AB450" s="2">
        <v>100</v>
      </c>
      <c r="AC450" s="2">
        <v>100</v>
      </c>
      <c r="AD450" s="2">
        <v>0</v>
      </c>
      <c r="AE450" s="2">
        <v>619537.63</v>
      </c>
      <c r="AF450" s="2">
        <v>0</v>
      </c>
      <c r="AG450" s="2">
        <v>0</v>
      </c>
      <c r="AH450" s="2">
        <v>0</v>
      </c>
      <c r="AI450" s="2">
        <v>0</v>
      </c>
      <c r="AJ450" s="2">
        <v>0</v>
      </c>
      <c r="AK450" s="2">
        <v>619537.63</v>
      </c>
      <c r="AL450" s="2">
        <v>885448.99</v>
      </c>
      <c r="AM450" s="2">
        <v>619537.63</v>
      </c>
      <c r="AN450" s="2">
        <v>619537.63</v>
      </c>
      <c r="AO450" s="2">
        <v>0</v>
      </c>
      <c r="AP450" s="2">
        <v>0</v>
      </c>
      <c r="AQ450" s="2">
        <v>885448.99</v>
      </c>
      <c r="AR450" s="2">
        <v>885448.99</v>
      </c>
      <c r="AS450" s="2">
        <v>0</v>
      </c>
      <c r="AT450" s="2">
        <v>619537.63</v>
      </c>
      <c r="AU450" s="2">
        <v>0</v>
      </c>
      <c r="AV450" s="2">
        <v>0</v>
      </c>
      <c r="AW450" s="2">
        <v>0</v>
      </c>
      <c r="AX450" s="2">
        <v>619537.63</v>
      </c>
      <c r="AY450" s="2" t="s">
        <v>9143</v>
      </c>
      <c r="AZ450" s="2" t="s">
        <v>9144</v>
      </c>
      <c r="BA450" s="1">
        <v>44197</v>
      </c>
      <c r="BB450" s="1">
        <v>44561</v>
      </c>
      <c r="BC450" s="1">
        <v>44132</v>
      </c>
      <c r="BD450" s="1">
        <v>44132</v>
      </c>
      <c r="BH450" s="1">
        <v>44132</v>
      </c>
      <c r="BI450" s="1">
        <v>44132</v>
      </c>
      <c r="BK450" s="1">
        <v>44180</v>
      </c>
      <c r="BL450" s="1">
        <v>44132</v>
      </c>
      <c r="BM450" s="5">
        <v>0.5873032407407407</v>
      </c>
      <c r="BN450" s="1">
        <v>44132</v>
      </c>
      <c r="BO450" s="5">
        <v>0.60991898148148149</v>
      </c>
      <c r="BP450" s="1">
        <v>44132</v>
      </c>
      <c r="BQ450" s="5">
        <v>0.61003472222222221</v>
      </c>
      <c r="BT450" s="1">
        <v>44133</v>
      </c>
      <c r="BU450" s="5">
        <v>0.44224537037037037</v>
      </c>
      <c r="BV450" s="2">
        <v>10</v>
      </c>
      <c r="BW450" s="2">
        <v>1619</v>
      </c>
      <c r="BX450" s="2">
        <v>1619</v>
      </c>
      <c r="BY450" s="2">
        <v>117</v>
      </c>
      <c r="BZ450" s="2" t="s">
        <v>8927</v>
      </c>
      <c r="CA450" s="2" t="s">
        <v>7561</v>
      </c>
      <c r="CB450" s="2">
        <v>0</v>
      </c>
      <c r="CC450" s="2">
        <v>0</v>
      </c>
      <c r="CD450" s="2">
        <v>1619</v>
      </c>
      <c r="CE450" s="2">
        <v>5</v>
      </c>
      <c r="CF450" s="2">
        <v>1</v>
      </c>
    </row>
    <row r="451" spans="1:84" x14ac:dyDescent="0.25">
      <c r="A451" s="2" t="s">
        <v>3190</v>
      </c>
      <c r="B451" s="2" t="s">
        <v>3416</v>
      </c>
      <c r="C451" s="2" t="s">
        <v>3191</v>
      </c>
      <c r="D451" s="2" t="s">
        <v>8925</v>
      </c>
      <c r="E451" s="2" t="s">
        <v>9145</v>
      </c>
      <c r="F451" s="2" t="s">
        <v>7426</v>
      </c>
      <c r="G451" s="2" t="s">
        <v>7551</v>
      </c>
      <c r="H451" s="2" t="s">
        <v>8925</v>
      </c>
      <c r="I451" s="2" t="s">
        <v>9140</v>
      </c>
      <c r="J451" s="2" t="s">
        <v>8596</v>
      </c>
      <c r="K451" s="2" t="s">
        <v>8597</v>
      </c>
      <c r="L451" s="2">
        <v>69</v>
      </c>
      <c r="M451" s="2" t="s">
        <v>7432</v>
      </c>
      <c r="N451" s="2" t="s">
        <v>9146</v>
      </c>
      <c r="O451" s="2">
        <v>11</v>
      </c>
      <c r="P451" s="2" t="s">
        <v>7741</v>
      </c>
      <c r="R451" s="2" t="s">
        <v>7435</v>
      </c>
      <c r="S451" s="2" t="s">
        <v>7436</v>
      </c>
      <c r="T451" s="2" t="s">
        <v>7436</v>
      </c>
      <c r="U451" s="2" t="s">
        <v>7436</v>
      </c>
      <c r="V451" s="2" t="s">
        <v>7491</v>
      </c>
      <c r="W451" s="2" t="s">
        <v>9142</v>
      </c>
      <c r="X451" s="2" t="s">
        <v>8061</v>
      </c>
      <c r="Y451" s="2" t="s">
        <v>7493</v>
      </c>
      <c r="Z451" s="2" t="s">
        <v>7440</v>
      </c>
      <c r="AA451" s="2">
        <v>0</v>
      </c>
      <c r="AB451" s="2">
        <v>100</v>
      </c>
      <c r="AC451" s="2">
        <v>100</v>
      </c>
      <c r="AD451" s="2">
        <v>0</v>
      </c>
      <c r="AE451" s="2">
        <v>1080807.99</v>
      </c>
      <c r="AF451" s="2">
        <v>0</v>
      </c>
      <c r="AG451" s="2">
        <v>0</v>
      </c>
      <c r="AH451" s="2">
        <v>0</v>
      </c>
      <c r="AI451" s="2">
        <v>0</v>
      </c>
      <c r="AJ451" s="2">
        <v>0</v>
      </c>
      <c r="AK451" s="2">
        <v>1080807.99</v>
      </c>
      <c r="AL451" s="2">
        <v>1544398.64</v>
      </c>
      <c r="AM451" s="2">
        <v>1080807.99</v>
      </c>
      <c r="AN451" s="2">
        <v>1080807.99</v>
      </c>
      <c r="AO451" s="2">
        <v>0</v>
      </c>
      <c r="AP451" s="2">
        <v>0</v>
      </c>
      <c r="AQ451" s="2">
        <v>1544398.64</v>
      </c>
      <c r="AR451" s="2">
        <v>1544398.64</v>
      </c>
      <c r="AS451" s="2">
        <v>0</v>
      </c>
      <c r="AT451" s="2">
        <v>1080807.99</v>
      </c>
      <c r="AU451" s="2">
        <v>0</v>
      </c>
      <c r="AV451" s="2">
        <v>0</v>
      </c>
      <c r="AW451" s="2">
        <v>0</v>
      </c>
      <c r="AX451" s="2">
        <v>1080807.99</v>
      </c>
      <c r="AY451" s="2" t="s">
        <v>9143</v>
      </c>
      <c r="AZ451" s="2" t="s">
        <v>9144</v>
      </c>
      <c r="BA451" s="1">
        <v>44197</v>
      </c>
      <c r="BB451" s="1">
        <v>44561</v>
      </c>
      <c r="BC451" s="1">
        <v>44132</v>
      </c>
      <c r="BD451" s="1">
        <v>44132</v>
      </c>
      <c r="BH451" s="1">
        <v>44132</v>
      </c>
      <c r="BI451" s="1">
        <v>44132</v>
      </c>
      <c r="BK451" s="1">
        <v>44194</v>
      </c>
      <c r="BL451" s="1">
        <v>44132</v>
      </c>
      <c r="BM451" s="5">
        <v>0.59283564814814815</v>
      </c>
      <c r="BN451" s="1">
        <v>44132</v>
      </c>
      <c r="BO451" s="5">
        <v>0.60803240740740738</v>
      </c>
      <c r="BP451" s="1">
        <v>44132</v>
      </c>
      <c r="BQ451" s="5">
        <v>0.60818287037037033</v>
      </c>
      <c r="BT451" s="1">
        <v>44133</v>
      </c>
      <c r="BU451" s="5">
        <v>0.44512731481481482</v>
      </c>
      <c r="BV451" s="2">
        <v>10</v>
      </c>
      <c r="BW451" s="2">
        <v>1619</v>
      </c>
      <c r="BX451" s="2">
        <v>1619</v>
      </c>
      <c r="BY451" s="2">
        <v>117</v>
      </c>
      <c r="BZ451" s="2" t="s">
        <v>8927</v>
      </c>
      <c r="CA451" s="2" t="s">
        <v>7561</v>
      </c>
      <c r="CB451" s="2">
        <v>0</v>
      </c>
      <c r="CC451" s="2">
        <v>0</v>
      </c>
      <c r="CD451" s="2">
        <v>1619</v>
      </c>
      <c r="CE451" s="2">
        <v>5</v>
      </c>
      <c r="CF451" s="2">
        <v>1</v>
      </c>
    </row>
    <row r="452" spans="1:84" x14ac:dyDescent="0.25">
      <c r="A452" s="2" t="s">
        <v>3729</v>
      </c>
      <c r="B452" s="2" t="s">
        <v>3417</v>
      </c>
      <c r="C452" s="2" t="s">
        <v>3727</v>
      </c>
      <c r="D452" s="2" t="s">
        <v>8194</v>
      </c>
      <c r="E452" s="2" t="s">
        <v>9147</v>
      </c>
      <c r="F452" s="2" t="s">
        <v>7426</v>
      </c>
      <c r="G452" s="2" t="s">
        <v>7470</v>
      </c>
      <c r="H452" s="2" t="s">
        <v>8194</v>
      </c>
      <c r="I452" s="2" t="s">
        <v>8194</v>
      </c>
      <c r="J452" s="2" t="s">
        <v>7835</v>
      </c>
      <c r="K452" s="2" t="s">
        <v>7730</v>
      </c>
      <c r="L452" s="2">
        <v>20000</v>
      </c>
      <c r="M452" s="2" t="s">
        <v>7432</v>
      </c>
      <c r="N452" s="2" t="s">
        <v>9148</v>
      </c>
      <c r="O452" s="2">
        <v>6391.96</v>
      </c>
      <c r="P452" s="2" t="s">
        <v>7555</v>
      </c>
      <c r="Q452" s="2">
        <v>6391.96</v>
      </c>
      <c r="R452" s="2" t="s">
        <v>7435</v>
      </c>
      <c r="S452" s="2" t="s">
        <v>7436</v>
      </c>
      <c r="T452" s="2" t="s">
        <v>7436</v>
      </c>
      <c r="U452" s="2" t="s">
        <v>7436</v>
      </c>
      <c r="V452" s="2" t="s">
        <v>1680</v>
      </c>
      <c r="W452" s="2" t="s">
        <v>7437</v>
      </c>
      <c r="X452" s="2" t="s">
        <v>8196</v>
      </c>
      <c r="Y452" s="2" t="s">
        <v>7493</v>
      </c>
      <c r="Z452" s="2" t="s">
        <v>7440</v>
      </c>
      <c r="AA452" s="2">
        <v>0</v>
      </c>
      <c r="AB452" s="2">
        <v>7.94</v>
      </c>
      <c r="AC452" s="2">
        <v>35.56</v>
      </c>
      <c r="AD452" s="2">
        <v>0</v>
      </c>
      <c r="AE452" s="2">
        <v>5523903.46</v>
      </c>
      <c r="AF452" s="2">
        <v>0</v>
      </c>
      <c r="AG452" s="2">
        <v>0</v>
      </c>
      <c r="AH452" s="2">
        <v>0</v>
      </c>
      <c r="AI452" s="2">
        <v>0</v>
      </c>
      <c r="AJ452" s="2">
        <v>0</v>
      </c>
      <c r="AK452" s="2">
        <v>5523903.46</v>
      </c>
      <c r="AL452" s="2">
        <v>7891290.6600000001</v>
      </c>
      <c r="AM452" s="2">
        <v>5523903.46</v>
      </c>
      <c r="AN452" s="2">
        <v>438819.21</v>
      </c>
      <c r="AO452" s="2">
        <v>5085084.25</v>
      </c>
      <c r="AP452" s="2">
        <v>0</v>
      </c>
      <c r="AQ452" s="2">
        <v>7891290.6600000001</v>
      </c>
      <c r="AR452" s="2">
        <v>2806206.41</v>
      </c>
      <c r="AS452" s="2">
        <v>5085084.25</v>
      </c>
      <c r="AT452" s="2">
        <v>5523903.46</v>
      </c>
      <c r="AU452" s="2">
        <v>0</v>
      </c>
      <c r="AV452" s="2">
        <v>0</v>
      </c>
      <c r="AW452" s="2">
        <v>0</v>
      </c>
      <c r="AX452" s="2">
        <v>5523903.46</v>
      </c>
      <c r="AY452" s="2" t="s">
        <v>9149</v>
      </c>
      <c r="AZ452" s="2" t="s">
        <v>9150</v>
      </c>
      <c r="BA452" s="1">
        <v>44197</v>
      </c>
      <c r="BB452" s="1">
        <v>44561</v>
      </c>
      <c r="BC452" s="1">
        <v>44132</v>
      </c>
      <c r="BD452" s="1">
        <v>44132</v>
      </c>
      <c r="BH452" s="1">
        <v>44132</v>
      </c>
      <c r="BI452" s="1">
        <v>44132</v>
      </c>
      <c r="BK452" s="1">
        <v>44165</v>
      </c>
      <c r="BL452" s="1">
        <v>44132</v>
      </c>
      <c r="BM452" s="5">
        <v>0.59797453703703707</v>
      </c>
      <c r="BN452" s="1">
        <v>44132</v>
      </c>
      <c r="BO452" s="5">
        <v>0.68245370370370373</v>
      </c>
      <c r="BP452" s="1">
        <v>44132</v>
      </c>
      <c r="BQ452" s="5">
        <v>0.68259259259259264</v>
      </c>
      <c r="BT452" s="1">
        <v>44133</v>
      </c>
      <c r="BU452" s="5">
        <v>0.44666666666666666</v>
      </c>
      <c r="BV452" s="2">
        <v>10</v>
      </c>
      <c r="BW452" s="2">
        <v>1619</v>
      </c>
      <c r="BX452" s="2">
        <v>1619</v>
      </c>
      <c r="BY452" s="2">
        <v>89</v>
      </c>
      <c r="BZ452" s="2" t="s">
        <v>8199</v>
      </c>
      <c r="CA452" s="2" t="s">
        <v>7483</v>
      </c>
      <c r="CB452" s="2">
        <v>0</v>
      </c>
      <c r="CC452" s="2">
        <v>0</v>
      </c>
      <c r="CD452" s="2">
        <v>1619</v>
      </c>
      <c r="CE452" s="2">
        <v>5</v>
      </c>
      <c r="CF452" s="2">
        <v>1</v>
      </c>
    </row>
    <row r="453" spans="1:84" x14ac:dyDescent="0.25">
      <c r="A453" s="2" t="s">
        <v>4314</v>
      </c>
      <c r="B453" s="2" t="s">
        <v>9151</v>
      </c>
      <c r="C453" s="2" t="s">
        <v>4315</v>
      </c>
      <c r="D453" s="2" t="s">
        <v>8260</v>
      </c>
      <c r="E453" s="2" t="s">
        <v>9152</v>
      </c>
      <c r="F453" s="2" t="s">
        <v>7426</v>
      </c>
      <c r="G453" s="2" t="s">
        <v>7724</v>
      </c>
      <c r="H453" s="2" t="s">
        <v>8260</v>
      </c>
      <c r="I453" s="2" t="s">
        <v>8260</v>
      </c>
      <c r="J453" s="2" t="s">
        <v>613</v>
      </c>
      <c r="K453" s="2" t="s">
        <v>7730</v>
      </c>
      <c r="L453" s="2">
        <v>10963</v>
      </c>
      <c r="M453" s="2" t="s">
        <v>7432</v>
      </c>
      <c r="N453" s="2" t="s">
        <v>8263</v>
      </c>
      <c r="O453" s="2">
        <v>3472.15</v>
      </c>
      <c r="P453" s="2" t="s">
        <v>7475</v>
      </c>
      <c r="Q453" s="2">
        <v>3472.15</v>
      </c>
      <c r="R453" s="2" t="s">
        <v>7435</v>
      </c>
      <c r="S453" s="2" t="s">
        <v>7436</v>
      </c>
      <c r="T453" s="2" t="s">
        <v>7436</v>
      </c>
      <c r="U453" s="2" t="s">
        <v>7436</v>
      </c>
      <c r="V453" s="2" t="s">
        <v>1680</v>
      </c>
      <c r="W453" s="2" t="s">
        <v>7979</v>
      </c>
      <c r="X453" s="2" t="s">
        <v>8264</v>
      </c>
      <c r="Y453" s="2" t="s">
        <v>7478</v>
      </c>
      <c r="Z453" s="2" t="s">
        <v>7440</v>
      </c>
      <c r="AA453" s="2">
        <v>0</v>
      </c>
      <c r="AB453" s="2">
        <v>87.96</v>
      </c>
      <c r="AC453" s="2">
        <v>87.96</v>
      </c>
      <c r="AD453" s="2">
        <v>0</v>
      </c>
      <c r="AE453" s="2">
        <v>12784975.34</v>
      </c>
      <c r="AF453" s="2">
        <v>0</v>
      </c>
      <c r="AG453" s="2">
        <v>0</v>
      </c>
      <c r="AH453" s="2">
        <v>0</v>
      </c>
      <c r="AI453" s="2">
        <v>0</v>
      </c>
      <c r="AJ453" s="2">
        <v>0</v>
      </c>
      <c r="AK453" s="2">
        <v>12784975.34</v>
      </c>
      <c r="AL453" s="2">
        <v>12784975.34</v>
      </c>
      <c r="AM453" s="2">
        <v>12784975.34</v>
      </c>
      <c r="AN453" s="2">
        <v>11246253.960000001</v>
      </c>
      <c r="AO453" s="2">
        <v>1538721.38</v>
      </c>
      <c r="AP453" s="2">
        <v>0</v>
      </c>
      <c r="AQ453" s="2">
        <v>12784975.34</v>
      </c>
      <c r="AR453" s="2">
        <v>11246253.960000001</v>
      </c>
      <c r="AS453" s="2">
        <v>1538721.38</v>
      </c>
      <c r="AT453" s="2">
        <v>12784975.34</v>
      </c>
      <c r="AU453" s="2">
        <v>0</v>
      </c>
      <c r="AV453" s="2">
        <v>0</v>
      </c>
      <c r="AW453" s="2">
        <v>0</v>
      </c>
      <c r="AX453" s="2">
        <v>12784975.34</v>
      </c>
      <c r="AY453" s="2" t="s">
        <v>9153</v>
      </c>
      <c r="AZ453" s="2" t="s">
        <v>8176</v>
      </c>
      <c r="BA453" s="1">
        <v>44197</v>
      </c>
      <c r="BB453" s="1">
        <v>44561</v>
      </c>
      <c r="BC453" s="1">
        <v>44132</v>
      </c>
      <c r="BD453" s="1">
        <v>44132</v>
      </c>
      <c r="BH453" s="1">
        <v>44132</v>
      </c>
      <c r="BI453" s="1">
        <v>44133</v>
      </c>
      <c r="BK453" s="1">
        <v>44180</v>
      </c>
      <c r="BL453" s="1">
        <v>44132</v>
      </c>
      <c r="BM453" s="5">
        <v>0.62643518518518515</v>
      </c>
      <c r="BN453" s="1">
        <v>44132</v>
      </c>
      <c r="BO453" s="5">
        <v>0.64998842592592587</v>
      </c>
      <c r="BP453" s="1">
        <v>44133</v>
      </c>
      <c r="BQ453" s="5">
        <v>0.59731481481481485</v>
      </c>
      <c r="BR453" s="1">
        <v>44133</v>
      </c>
      <c r="BS453" s="5">
        <v>0.44958333333333333</v>
      </c>
      <c r="BT453" s="1">
        <v>44134</v>
      </c>
      <c r="BU453" s="5">
        <v>0.51134259259259263</v>
      </c>
      <c r="BV453" s="2">
        <v>10</v>
      </c>
      <c r="BW453" s="2">
        <v>1619</v>
      </c>
      <c r="BX453" s="2">
        <v>1619</v>
      </c>
      <c r="BY453" s="2">
        <v>90</v>
      </c>
      <c r="BZ453" s="2" t="s">
        <v>8267</v>
      </c>
      <c r="CA453" s="2" t="s">
        <v>7727</v>
      </c>
      <c r="CB453" s="2">
        <v>0</v>
      </c>
      <c r="CC453" s="2">
        <v>0</v>
      </c>
      <c r="CD453" s="2">
        <v>1619</v>
      </c>
      <c r="CE453" s="2">
        <v>5</v>
      </c>
      <c r="CF453" s="2">
        <v>2</v>
      </c>
    </row>
    <row r="454" spans="1:84" x14ac:dyDescent="0.25">
      <c r="A454" s="2" t="s">
        <v>4313</v>
      </c>
      <c r="B454" s="2" t="s">
        <v>3421</v>
      </c>
      <c r="C454" s="2" t="s">
        <v>4312</v>
      </c>
      <c r="D454" s="2" t="s">
        <v>8260</v>
      </c>
      <c r="E454" s="2" t="s">
        <v>9154</v>
      </c>
      <c r="F454" s="2" t="s">
        <v>7426</v>
      </c>
      <c r="G454" s="2" t="s">
        <v>7724</v>
      </c>
      <c r="H454" s="2" t="s">
        <v>8260</v>
      </c>
      <c r="I454" s="2" t="s">
        <v>8260</v>
      </c>
      <c r="J454" s="2" t="s">
        <v>613</v>
      </c>
      <c r="K454" s="2" t="s">
        <v>7730</v>
      </c>
      <c r="L454" s="2">
        <v>10963</v>
      </c>
      <c r="M454" s="2" t="s">
        <v>7432</v>
      </c>
      <c r="N454" s="2" t="s">
        <v>8263</v>
      </c>
      <c r="O454" s="2">
        <v>3068.36</v>
      </c>
      <c r="P454" s="2" t="s">
        <v>7475</v>
      </c>
      <c r="Q454" s="2">
        <v>3068.36</v>
      </c>
      <c r="R454" s="2" t="s">
        <v>7435</v>
      </c>
      <c r="S454" s="2" t="s">
        <v>7436</v>
      </c>
      <c r="T454" s="2" t="s">
        <v>7436</v>
      </c>
      <c r="U454" s="2" t="s">
        <v>7436</v>
      </c>
      <c r="V454" s="2" t="s">
        <v>1680</v>
      </c>
      <c r="W454" s="2" t="s">
        <v>7979</v>
      </c>
      <c r="X454" s="2" t="s">
        <v>8264</v>
      </c>
      <c r="Y454" s="2" t="s">
        <v>7478</v>
      </c>
      <c r="Z454" s="2" t="s">
        <v>7440</v>
      </c>
      <c r="AA454" s="2">
        <v>0</v>
      </c>
      <c r="AB454" s="2">
        <v>84.66</v>
      </c>
      <c r="AC454" s="2">
        <v>84.66</v>
      </c>
      <c r="AD454" s="2">
        <v>0</v>
      </c>
      <c r="AE454" s="2">
        <v>15000000</v>
      </c>
      <c r="AF454" s="2">
        <v>0</v>
      </c>
      <c r="AG454" s="2">
        <v>0</v>
      </c>
      <c r="AH454" s="2">
        <v>0</v>
      </c>
      <c r="AI454" s="2">
        <v>0</v>
      </c>
      <c r="AJ454" s="2">
        <v>0</v>
      </c>
      <c r="AK454" s="2">
        <v>15000000</v>
      </c>
      <c r="AL454" s="2">
        <v>15000000</v>
      </c>
      <c r="AM454" s="2">
        <v>15000000</v>
      </c>
      <c r="AN454" s="2">
        <v>12699688.82</v>
      </c>
      <c r="AO454" s="2">
        <v>2300311.1800000002</v>
      </c>
      <c r="AP454" s="2">
        <v>0</v>
      </c>
      <c r="AQ454" s="2">
        <v>15000000</v>
      </c>
      <c r="AR454" s="2">
        <v>12699688.82</v>
      </c>
      <c r="AS454" s="2">
        <v>2300311.1800000002</v>
      </c>
      <c r="AT454" s="2">
        <v>15000000</v>
      </c>
      <c r="AU454" s="2">
        <v>0</v>
      </c>
      <c r="AV454" s="2">
        <v>0</v>
      </c>
      <c r="AW454" s="2">
        <v>0</v>
      </c>
      <c r="AX454" s="2">
        <v>15000000</v>
      </c>
      <c r="AY454" s="2" t="s">
        <v>9153</v>
      </c>
      <c r="AZ454" s="2" t="s">
        <v>8176</v>
      </c>
      <c r="BA454" s="1">
        <v>44197</v>
      </c>
      <c r="BB454" s="1">
        <v>44561</v>
      </c>
      <c r="BC454" s="1">
        <v>44132</v>
      </c>
      <c r="BD454" s="1">
        <v>44132</v>
      </c>
      <c r="BH454" s="1">
        <v>44132</v>
      </c>
      <c r="BI454" s="1">
        <v>44133</v>
      </c>
      <c r="BK454" s="1">
        <v>44179</v>
      </c>
      <c r="BL454" s="1">
        <v>44132</v>
      </c>
      <c r="BM454" s="5">
        <v>0.69760416666666669</v>
      </c>
      <c r="BN454" s="1">
        <v>44132</v>
      </c>
      <c r="BO454" s="5">
        <v>0.70317129629629627</v>
      </c>
      <c r="BP454" s="1">
        <v>44133</v>
      </c>
      <c r="BQ454" s="5">
        <v>0.59782407407407412</v>
      </c>
      <c r="BR454" s="1">
        <v>44133</v>
      </c>
      <c r="BS454" s="5">
        <v>0.45128472222222221</v>
      </c>
      <c r="BT454" s="1">
        <v>44134</v>
      </c>
      <c r="BU454" s="5">
        <v>0.51554398148148151</v>
      </c>
      <c r="BV454" s="2">
        <v>10</v>
      </c>
      <c r="BW454" s="2">
        <v>1619</v>
      </c>
      <c r="BX454" s="2">
        <v>1619</v>
      </c>
      <c r="BY454" s="2">
        <v>90</v>
      </c>
      <c r="BZ454" s="2" t="s">
        <v>8267</v>
      </c>
      <c r="CA454" s="2" t="s">
        <v>7727</v>
      </c>
      <c r="CB454" s="2">
        <v>0</v>
      </c>
      <c r="CC454" s="2">
        <v>0</v>
      </c>
      <c r="CD454" s="2">
        <v>1619</v>
      </c>
      <c r="CE454" s="2">
        <v>5</v>
      </c>
      <c r="CF454" s="2">
        <v>3</v>
      </c>
    </row>
    <row r="455" spans="1:84" x14ac:dyDescent="0.25">
      <c r="A455" s="2" t="s">
        <v>4310</v>
      </c>
      <c r="B455" s="2" t="s">
        <v>9155</v>
      </c>
      <c r="C455" s="2" t="s">
        <v>4308</v>
      </c>
      <c r="D455" s="2" t="s">
        <v>8260</v>
      </c>
      <c r="E455" s="2" t="s">
        <v>9156</v>
      </c>
      <c r="F455" s="2" t="s">
        <v>7426</v>
      </c>
      <c r="G455" s="2" t="s">
        <v>7724</v>
      </c>
      <c r="H455" s="2" t="s">
        <v>8260</v>
      </c>
      <c r="I455" s="2" t="s">
        <v>8260</v>
      </c>
      <c r="J455" s="2" t="s">
        <v>613</v>
      </c>
      <c r="K455" s="2" t="s">
        <v>7730</v>
      </c>
      <c r="L455" s="2">
        <v>10963</v>
      </c>
      <c r="M455" s="2" t="s">
        <v>7432</v>
      </c>
      <c r="N455" s="2" t="s">
        <v>8263</v>
      </c>
      <c r="O455" s="2">
        <v>3589.92</v>
      </c>
      <c r="P455" s="2" t="s">
        <v>7475</v>
      </c>
      <c r="Q455" s="2">
        <v>3589.92</v>
      </c>
      <c r="R455" s="2" t="s">
        <v>7435</v>
      </c>
      <c r="S455" s="2" t="s">
        <v>7436</v>
      </c>
      <c r="T455" s="2" t="s">
        <v>7436</v>
      </c>
      <c r="U455" s="2" t="s">
        <v>7436</v>
      </c>
      <c r="V455" s="2" t="s">
        <v>1680</v>
      </c>
      <c r="W455" s="2" t="s">
        <v>7979</v>
      </c>
      <c r="X455" s="2" t="s">
        <v>8264</v>
      </c>
      <c r="Y455" s="2" t="s">
        <v>7478</v>
      </c>
      <c r="Z455" s="2" t="s">
        <v>7440</v>
      </c>
      <c r="AA455" s="2">
        <v>0</v>
      </c>
      <c r="AB455" s="2">
        <v>70.75</v>
      </c>
      <c r="AC455" s="2">
        <v>77.760000000000005</v>
      </c>
      <c r="AD455" s="2">
        <v>0</v>
      </c>
      <c r="AE455" s="2">
        <v>13089785.09</v>
      </c>
      <c r="AF455" s="2">
        <v>0</v>
      </c>
      <c r="AG455" s="2">
        <v>0</v>
      </c>
      <c r="AH455" s="2">
        <v>0</v>
      </c>
      <c r="AI455" s="2">
        <v>0</v>
      </c>
      <c r="AJ455" s="2">
        <v>0</v>
      </c>
      <c r="AK455" s="2">
        <v>13089785.09</v>
      </c>
      <c r="AL455" s="2">
        <v>17215024.66</v>
      </c>
      <c r="AM455" s="2">
        <v>13089785.09</v>
      </c>
      <c r="AN455" s="2">
        <v>9260568.3100000005</v>
      </c>
      <c r="AO455" s="2">
        <v>3829216.78</v>
      </c>
      <c r="AP455" s="2">
        <v>0</v>
      </c>
      <c r="AQ455" s="2">
        <v>17215024.66</v>
      </c>
      <c r="AR455" s="2">
        <v>13385807.880000001</v>
      </c>
      <c r="AS455" s="2">
        <v>3829216.78</v>
      </c>
      <c r="AT455" s="2">
        <v>13089785.09</v>
      </c>
      <c r="AU455" s="2">
        <v>0</v>
      </c>
      <c r="AV455" s="2">
        <v>0</v>
      </c>
      <c r="AW455" s="2">
        <v>0</v>
      </c>
      <c r="AX455" s="2">
        <v>13089785.09</v>
      </c>
      <c r="AY455" s="2" t="s">
        <v>9153</v>
      </c>
      <c r="AZ455" s="2" t="s">
        <v>8176</v>
      </c>
      <c r="BA455" s="1">
        <v>44197</v>
      </c>
      <c r="BB455" s="1">
        <v>44561</v>
      </c>
      <c r="BC455" s="1">
        <v>44132</v>
      </c>
      <c r="BD455" s="1">
        <v>44132</v>
      </c>
      <c r="BH455" s="1">
        <v>44132</v>
      </c>
      <c r="BI455" s="1">
        <v>44133</v>
      </c>
      <c r="BK455" s="1">
        <v>44180</v>
      </c>
      <c r="BL455" s="1">
        <v>44132</v>
      </c>
      <c r="BM455" s="5">
        <v>0.70670138888888889</v>
      </c>
      <c r="BN455" s="1">
        <v>44132</v>
      </c>
      <c r="BO455" s="5">
        <v>0.71265046296296297</v>
      </c>
      <c r="BP455" s="1">
        <v>44133</v>
      </c>
      <c r="BQ455" s="5">
        <v>0.59837962962962965</v>
      </c>
      <c r="BR455" s="1">
        <v>44133</v>
      </c>
      <c r="BS455" s="5">
        <v>0.45204861111111111</v>
      </c>
      <c r="BT455" s="1">
        <v>44134</v>
      </c>
      <c r="BU455" s="5">
        <v>0.51577546296296295</v>
      </c>
      <c r="BV455" s="2">
        <v>10</v>
      </c>
      <c r="BW455" s="2">
        <v>1619</v>
      </c>
      <c r="BX455" s="2">
        <v>1619</v>
      </c>
      <c r="BY455" s="2">
        <v>90</v>
      </c>
      <c r="BZ455" s="2" t="s">
        <v>8267</v>
      </c>
      <c r="CA455" s="2" t="s">
        <v>7727</v>
      </c>
      <c r="CB455" s="2">
        <v>0</v>
      </c>
      <c r="CC455" s="2">
        <v>0</v>
      </c>
      <c r="CD455" s="2">
        <v>1619</v>
      </c>
      <c r="CE455" s="2">
        <v>5</v>
      </c>
      <c r="CF455" s="2">
        <v>2</v>
      </c>
    </row>
    <row r="456" spans="1:84" x14ac:dyDescent="0.25">
      <c r="A456" s="2" t="s">
        <v>6240</v>
      </c>
      <c r="B456" s="2" t="s">
        <v>6069</v>
      </c>
      <c r="C456" s="2" t="s">
        <v>6241</v>
      </c>
      <c r="D456" s="2" t="s">
        <v>7996</v>
      </c>
      <c r="E456" s="2" t="s">
        <v>9157</v>
      </c>
      <c r="F456" s="2" t="s">
        <v>7426</v>
      </c>
      <c r="G456" s="2" t="s">
        <v>7770</v>
      </c>
      <c r="H456" s="2" t="s">
        <v>7996</v>
      </c>
      <c r="I456" s="2" t="s">
        <v>9158</v>
      </c>
      <c r="J456" s="2" t="s">
        <v>8613</v>
      </c>
      <c r="K456" s="2" t="s">
        <v>7730</v>
      </c>
      <c r="L456" s="2">
        <v>1702</v>
      </c>
      <c r="M456" s="2" t="s">
        <v>7432</v>
      </c>
      <c r="N456" s="2" t="s">
        <v>9159</v>
      </c>
      <c r="O456" s="2">
        <v>22595</v>
      </c>
      <c r="P456" s="2" t="s">
        <v>7475</v>
      </c>
      <c r="Q456" s="2">
        <v>22595</v>
      </c>
      <c r="R456" s="2" t="s">
        <v>7435</v>
      </c>
      <c r="S456" s="2" t="s">
        <v>8615</v>
      </c>
      <c r="T456" s="2" t="s">
        <v>8615</v>
      </c>
      <c r="U456" s="2" t="s">
        <v>8615</v>
      </c>
      <c r="V456" s="2" t="s">
        <v>7604</v>
      </c>
      <c r="W456" s="2" t="s">
        <v>8616</v>
      </c>
      <c r="X456" s="2" t="s">
        <v>8617</v>
      </c>
      <c r="Y456" s="2" t="s">
        <v>7493</v>
      </c>
      <c r="Z456" s="2" t="s">
        <v>7440</v>
      </c>
      <c r="AA456" s="2">
        <v>85</v>
      </c>
      <c r="AB456" s="2">
        <v>0</v>
      </c>
      <c r="AC456" s="2">
        <v>50</v>
      </c>
      <c r="AD456" s="2">
        <v>0</v>
      </c>
      <c r="AE456" s="2">
        <v>1999847.57</v>
      </c>
      <c r="AF456" s="2">
        <v>0</v>
      </c>
      <c r="AG456" s="2">
        <v>0</v>
      </c>
      <c r="AH456" s="2">
        <v>0</v>
      </c>
      <c r="AI456" s="2">
        <v>0</v>
      </c>
      <c r="AJ456" s="2">
        <v>0</v>
      </c>
      <c r="AK456" s="2">
        <v>1999847.57</v>
      </c>
      <c r="AL456" s="2">
        <v>3999695.14</v>
      </c>
      <c r="AM456" s="2">
        <v>0</v>
      </c>
      <c r="AN456" s="2">
        <v>0</v>
      </c>
      <c r="AO456" s="2">
        <v>0</v>
      </c>
      <c r="AP456" s="2">
        <v>0</v>
      </c>
      <c r="AQ456" s="2">
        <v>3999695.14</v>
      </c>
      <c r="AR456" s="2">
        <v>1999847.57</v>
      </c>
      <c r="AS456" s="2">
        <v>0</v>
      </c>
      <c r="AT456" s="2">
        <v>1999847.57</v>
      </c>
      <c r="AU456" s="2">
        <v>0</v>
      </c>
      <c r="AV456" s="2">
        <v>0</v>
      </c>
      <c r="AW456" s="2">
        <v>0</v>
      </c>
      <c r="AX456" s="2">
        <v>1999847.57</v>
      </c>
      <c r="AY456" s="2" t="s">
        <v>8618</v>
      </c>
      <c r="AZ456" s="2" t="s">
        <v>8619</v>
      </c>
      <c r="BA456" s="1">
        <v>44197</v>
      </c>
      <c r="BB456" s="1">
        <v>44561</v>
      </c>
      <c r="BC456" s="1">
        <v>44133</v>
      </c>
      <c r="BD456" s="1">
        <v>44133</v>
      </c>
      <c r="BH456" s="1">
        <v>44133</v>
      </c>
      <c r="BI456" s="1">
        <v>44134</v>
      </c>
      <c r="BJ456" s="1">
        <v>44397</v>
      </c>
      <c r="BK456" s="1">
        <v>44152</v>
      </c>
      <c r="BL456" s="1">
        <v>44133</v>
      </c>
      <c r="BM456" s="5">
        <v>0.43560185185185185</v>
      </c>
      <c r="BN456" s="1">
        <v>44133</v>
      </c>
      <c r="BO456" s="5">
        <v>0.43568287037037035</v>
      </c>
      <c r="BP456" s="1">
        <v>44134</v>
      </c>
      <c r="BQ456" s="5">
        <v>0.49649305555555556</v>
      </c>
      <c r="BR456" s="1">
        <v>44133</v>
      </c>
      <c r="BS456" s="5">
        <v>0.48084490740740743</v>
      </c>
      <c r="BT456" s="1">
        <v>44134</v>
      </c>
      <c r="BU456" s="5">
        <v>0.52041666666666664</v>
      </c>
      <c r="BV456" s="2">
        <v>10</v>
      </c>
      <c r="BW456" s="2">
        <v>1630</v>
      </c>
      <c r="BX456" s="2">
        <v>1630</v>
      </c>
      <c r="BY456" s="2">
        <v>90</v>
      </c>
      <c r="BZ456" s="2" t="s">
        <v>7999</v>
      </c>
      <c r="CA456" s="2" t="s">
        <v>7780</v>
      </c>
      <c r="CB456" s="2">
        <v>0</v>
      </c>
      <c r="CC456" s="2">
        <v>0</v>
      </c>
      <c r="CD456" s="2">
        <v>1630</v>
      </c>
      <c r="CE456" s="2">
        <v>5</v>
      </c>
      <c r="CF456" s="2">
        <v>1</v>
      </c>
    </row>
    <row r="457" spans="1:84" x14ac:dyDescent="0.25">
      <c r="A457" s="2" t="s">
        <v>4517</v>
      </c>
      <c r="B457" s="2" t="s">
        <v>3428</v>
      </c>
      <c r="C457" s="2" t="s">
        <v>4518</v>
      </c>
      <c r="D457" s="2" t="s">
        <v>7771</v>
      </c>
      <c r="E457" s="2" t="s">
        <v>9160</v>
      </c>
      <c r="F457" s="2" t="s">
        <v>7426</v>
      </c>
      <c r="G457" s="2" t="s">
        <v>7770</v>
      </c>
      <c r="H457" s="2" t="s">
        <v>7771</v>
      </c>
      <c r="I457" s="2" t="s">
        <v>7771</v>
      </c>
      <c r="J457" s="2" t="s">
        <v>670</v>
      </c>
      <c r="K457" s="2" t="s">
        <v>7730</v>
      </c>
      <c r="L457" s="2">
        <v>2963</v>
      </c>
      <c r="M457" s="2" t="s">
        <v>7432</v>
      </c>
      <c r="N457" s="2" t="s">
        <v>9161</v>
      </c>
      <c r="O457" s="2">
        <v>4500.26</v>
      </c>
      <c r="P457" s="2" t="s">
        <v>7475</v>
      </c>
      <c r="Q457" s="2">
        <v>4500.26</v>
      </c>
      <c r="R457" s="2" t="s">
        <v>7435</v>
      </c>
      <c r="S457" s="2" t="s">
        <v>7436</v>
      </c>
      <c r="T457" s="2" t="s">
        <v>7436</v>
      </c>
      <c r="U457" s="2" t="s">
        <v>7436</v>
      </c>
      <c r="V457" s="2" t="s">
        <v>1680</v>
      </c>
      <c r="W457" s="2" t="s">
        <v>7979</v>
      </c>
      <c r="X457" s="2" t="s">
        <v>8264</v>
      </c>
      <c r="Y457" s="2" t="s">
        <v>7493</v>
      </c>
      <c r="Z457" s="2" t="s">
        <v>7440</v>
      </c>
      <c r="AA457" s="2">
        <v>0</v>
      </c>
      <c r="AB457" s="2">
        <v>74.98</v>
      </c>
      <c r="AC457" s="2">
        <v>82.48</v>
      </c>
      <c r="AD457" s="2">
        <v>0</v>
      </c>
      <c r="AE457" s="2">
        <v>15033980.49</v>
      </c>
      <c r="AF457" s="2">
        <v>0</v>
      </c>
      <c r="AG457" s="2">
        <v>0</v>
      </c>
      <c r="AH457" s="2">
        <v>0</v>
      </c>
      <c r="AI457" s="2">
        <v>0</v>
      </c>
      <c r="AJ457" s="2">
        <v>0</v>
      </c>
      <c r="AK457" s="2">
        <v>15033980.49</v>
      </c>
      <c r="AL457" s="2">
        <v>21477114.98</v>
      </c>
      <c r="AM457" s="2">
        <v>15033980.49</v>
      </c>
      <c r="AN457" s="2">
        <v>11272263.560000001</v>
      </c>
      <c r="AO457" s="2">
        <v>3761716.93</v>
      </c>
      <c r="AP457" s="2">
        <v>0</v>
      </c>
      <c r="AQ457" s="2">
        <v>21477114.98</v>
      </c>
      <c r="AR457" s="2">
        <v>17715398.050000001</v>
      </c>
      <c r="AS457" s="2">
        <v>3761716.93</v>
      </c>
      <c r="AT457" s="2">
        <v>15033980.49</v>
      </c>
      <c r="AU457" s="2">
        <v>0</v>
      </c>
      <c r="AV457" s="2">
        <v>0</v>
      </c>
      <c r="AW457" s="2">
        <v>0</v>
      </c>
      <c r="AX457" s="2">
        <v>15033980.49</v>
      </c>
      <c r="AY457" s="2" t="s">
        <v>8175</v>
      </c>
      <c r="AZ457" s="2" t="s">
        <v>8176</v>
      </c>
      <c r="BA457" s="1">
        <v>44197</v>
      </c>
      <c r="BB457" s="1">
        <v>44561</v>
      </c>
      <c r="BC457" s="1">
        <v>44133</v>
      </c>
      <c r="BD457" s="1">
        <v>44133</v>
      </c>
      <c r="BH457" s="1">
        <v>44133</v>
      </c>
      <c r="BI457" s="1">
        <v>44133</v>
      </c>
      <c r="BK457" s="1">
        <v>44182</v>
      </c>
      <c r="BL457" s="1">
        <v>44133</v>
      </c>
      <c r="BM457" s="5">
        <v>0.48888888888888887</v>
      </c>
      <c r="BN457" s="1">
        <v>44133</v>
      </c>
      <c r="BO457" s="5">
        <v>0.49645833333333333</v>
      </c>
      <c r="BP457" s="1">
        <v>44133</v>
      </c>
      <c r="BQ457" s="5">
        <v>0.49662037037037038</v>
      </c>
      <c r="BT457" s="1">
        <v>44133</v>
      </c>
      <c r="BU457" s="5">
        <v>0.61412037037037037</v>
      </c>
      <c r="BV457" s="2">
        <v>10</v>
      </c>
      <c r="BW457" s="2">
        <v>1619</v>
      </c>
      <c r="BX457" s="2">
        <v>1619</v>
      </c>
      <c r="BY457" s="2">
        <v>90</v>
      </c>
      <c r="BZ457" s="2" t="s">
        <v>7779</v>
      </c>
      <c r="CA457" s="2" t="s">
        <v>7780</v>
      </c>
      <c r="CB457" s="2">
        <v>0</v>
      </c>
      <c r="CC457" s="2">
        <v>0</v>
      </c>
      <c r="CD457" s="2">
        <v>1619</v>
      </c>
      <c r="CE457" s="2">
        <v>5</v>
      </c>
      <c r="CF457" s="2">
        <v>2</v>
      </c>
    </row>
    <row r="458" spans="1:84" x14ac:dyDescent="0.25">
      <c r="A458" s="2" t="s">
        <v>3196</v>
      </c>
      <c r="B458" s="2" t="s">
        <v>9162</v>
      </c>
      <c r="C458" s="2" t="s">
        <v>3194</v>
      </c>
      <c r="D458" s="2" t="s">
        <v>7899</v>
      </c>
      <c r="E458" s="2" t="s">
        <v>9163</v>
      </c>
      <c r="F458" s="2" t="s">
        <v>7426</v>
      </c>
      <c r="G458" s="2" t="s">
        <v>7593</v>
      </c>
      <c r="H458" s="2" t="s">
        <v>7899</v>
      </c>
      <c r="I458" s="2" t="s">
        <v>7899</v>
      </c>
      <c r="J458" s="2" t="s">
        <v>670</v>
      </c>
      <c r="K458" s="2" t="s">
        <v>7730</v>
      </c>
      <c r="L458" s="2">
        <v>4186</v>
      </c>
      <c r="M458" s="2" t="s">
        <v>7432</v>
      </c>
      <c r="N458" s="2" t="s">
        <v>8526</v>
      </c>
      <c r="O458" s="2">
        <v>4411.2299999999996</v>
      </c>
      <c r="P458" s="2" t="s">
        <v>7475</v>
      </c>
      <c r="R458" s="2" t="s">
        <v>7435</v>
      </c>
      <c r="S458" s="2" t="s">
        <v>7436</v>
      </c>
      <c r="T458" s="2" t="s">
        <v>7436</v>
      </c>
      <c r="U458" s="2" t="s">
        <v>7436</v>
      </c>
      <c r="V458" s="2" t="s">
        <v>1680</v>
      </c>
      <c r="W458" s="2" t="s">
        <v>7437</v>
      </c>
      <c r="X458" s="2" t="s">
        <v>8586</v>
      </c>
      <c r="Y458" s="2" t="s">
        <v>7493</v>
      </c>
      <c r="Z458" s="2" t="s">
        <v>7440</v>
      </c>
      <c r="AA458" s="2">
        <v>0</v>
      </c>
      <c r="AB458" s="2">
        <v>0</v>
      </c>
      <c r="AC458" s="2">
        <v>46.21</v>
      </c>
      <c r="AD458" s="2">
        <v>0</v>
      </c>
      <c r="AE458" s="2">
        <v>6628382.1699999999</v>
      </c>
      <c r="AF458" s="2">
        <v>0</v>
      </c>
      <c r="AG458" s="2">
        <v>0</v>
      </c>
      <c r="AH458" s="2">
        <v>0</v>
      </c>
      <c r="AI458" s="2">
        <v>0</v>
      </c>
      <c r="AJ458" s="2">
        <v>0</v>
      </c>
      <c r="AK458" s="2">
        <v>6628382.1699999999</v>
      </c>
      <c r="AL458" s="2">
        <v>12322201.93</v>
      </c>
      <c r="AM458" s="2">
        <v>4993544.99</v>
      </c>
      <c r="AN458" s="2">
        <v>0</v>
      </c>
      <c r="AO458" s="2">
        <v>4993544.99</v>
      </c>
      <c r="AP458" s="2">
        <v>0</v>
      </c>
      <c r="AQ458" s="2">
        <v>12322201.93</v>
      </c>
      <c r="AR458" s="2">
        <v>5693819.7599999998</v>
      </c>
      <c r="AS458" s="2">
        <v>4993544.99</v>
      </c>
      <c r="AT458" s="2">
        <v>6628382.1699999999</v>
      </c>
      <c r="AU458" s="2">
        <v>0</v>
      </c>
      <c r="AV458" s="2">
        <v>0</v>
      </c>
      <c r="AW458" s="2">
        <v>0</v>
      </c>
      <c r="AX458" s="2">
        <v>6628382.1699999999</v>
      </c>
      <c r="AY458" s="2" t="s">
        <v>9164</v>
      </c>
      <c r="AZ458" s="2" t="s">
        <v>9165</v>
      </c>
      <c r="BA458" s="1">
        <v>44197</v>
      </c>
      <c r="BB458" s="1">
        <v>44561</v>
      </c>
      <c r="BC458" s="1">
        <v>44133</v>
      </c>
      <c r="BD458" s="1">
        <v>44133</v>
      </c>
      <c r="BH458" s="1">
        <v>44133</v>
      </c>
      <c r="BI458" s="1">
        <v>44133</v>
      </c>
      <c r="BK458" s="1">
        <v>44154</v>
      </c>
      <c r="BL458" s="1">
        <v>44133</v>
      </c>
      <c r="BM458" s="5">
        <v>0.51173611111111106</v>
      </c>
      <c r="BN458" s="1">
        <v>44133</v>
      </c>
      <c r="BO458" s="5">
        <v>0.51689814814814816</v>
      </c>
      <c r="BP458" s="1">
        <v>44133</v>
      </c>
      <c r="BQ458" s="5">
        <v>0.51708333333333334</v>
      </c>
      <c r="BT458" s="1">
        <v>44133</v>
      </c>
      <c r="BU458" s="5">
        <v>0.61687499999999995</v>
      </c>
      <c r="BV458" s="2">
        <v>10</v>
      </c>
      <c r="BW458" s="2">
        <v>1619</v>
      </c>
      <c r="BX458" s="2">
        <v>1619</v>
      </c>
      <c r="BY458" s="2">
        <v>90</v>
      </c>
      <c r="BZ458" s="2" t="s">
        <v>7900</v>
      </c>
      <c r="CA458" s="2" t="s">
        <v>7597</v>
      </c>
      <c r="CB458" s="2">
        <v>0</v>
      </c>
      <c r="CC458" s="2">
        <v>0</v>
      </c>
      <c r="CD458" s="2">
        <v>1619</v>
      </c>
      <c r="CE458" s="2">
        <v>5</v>
      </c>
      <c r="CF458" s="2">
        <v>3</v>
      </c>
    </row>
    <row r="459" spans="1:84" x14ac:dyDescent="0.25">
      <c r="A459" s="2" t="s">
        <v>3202</v>
      </c>
      <c r="B459" s="2" t="s">
        <v>3433</v>
      </c>
      <c r="C459" s="2" t="s">
        <v>3200</v>
      </c>
      <c r="D459" s="2" t="s">
        <v>7538</v>
      </c>
      <c r="E459" s="2" t="s">
        <v>9166</v>
      </c>
      <c r="F459" s="2" t="s">
        <v>7426</v>
      </c>
      <c r="G459" s="2" t="s">
        <v>7470</v>
      </c>
      <c r="H459" s="2" t="s">
        <v>7538</v>
      </c>
      <c r="I459" s="2" t="s">
        <v>7538</v>
      </c>
      <c r="J459" s="2" t="s">
        <v>670</v>
      </c>
      <c r="K459" s="2" t="s">
        <v>7730</v>
      </c>
      <c r="L459" s="2">
        <v>362</v>
      </c>
      <c r="M459" s="2" t="s">
        <v>7432</v>
      </c>
      <c r="N459" s="2" t="s">
        <v>9167</v>
      </c>
      <c r="O459" s="2">
        <v>2842.51</v>
      </c>
      <c r="P459" s="2" t="s">
        <v>7475</v>
      </c>
      <c r="R459" s="2" t="s">
        <v>7435</v>
      </c>
      <c r="S459" s="2" t="s">
        <v>7436</v>
      </c>
      <c r="T459" s="2" t="s">
        <v>7436</v>
      </c>
      <c r="U459" s="2" t="s">
        <v>7436</v>
      </c>
      <c r="V459" s="2" t="s">
        <v>7491</v>
      </c>
      <c r="W459" s="2" t="s">
        <v>7979</v>
      </c>
      <c r="X459" s="2" t="s">
        <v>9168</v>
      </c>
      <c r="Y459" s="2" t="s">
        <v>7478</v>
      </c>
      <c r="Z459" s="2" t="s">
        <v>7440</v>
      </c>
      <c r="AA459" s="2">
        <v>0</v>
      </c>
      <c r="AB459" s="2">
        <v>67.28</v>
      </c>
      <c r="AC459" s="2">
        <v>74.63</v>
      </c>
      <c r="AD459" s="2">
        <v>0</v>
      </c>
      <c r="AE459" s="2">
        <v>3527997.4399999999</v>
      </c>
      <c r="AF459" s="2">
        <v>0</v>
      </c>
      <c r="AG459" s="2">
        <v>0</v>
      </c>
      <c r="AH459" s="2">
        <v>0</v>
      </c>
      <c r="AI459" s="2">
        <v>0</v>
      </c>
      <c r="AJ459" s="2">
        <v>0</v>
      </c>
      <c r="AK459" s="2">
        <v>3527997.4399999999</v>
      </c>
      <c r="AL459" s="2">
        <v>4550000</v>
      </c>
      <c r="AM459" s="2">
        <v>3527997.4399999999</v>
      </c>
      <c r="AN459" s="2">
        <v>2373598.4500000002</v>
      </c>
      <c r="AO459" s="2">
        <v>1154398.99</v>
      </c>
      <c r="AP459" s="2">
        <v>0</v>
      </c>
      <c r="AQ459" s="2">
        <v>4550000</v>
      </c>
      <c r="AR459" s="2">
        <v>3395601.01</v>
      </c>
      <c r="AS459" s="2">
        <v>1154398.99</v>
      </c>
      <c r="AT459" s="2">
        <v>3527997.4399999999</v>
      </c>
      <c r="AU459" s="2">
        <v>0</v>
      </c>
      <c r="AV459" s="2">
        <v>0</v>
      </c>
      <c r="AW459" s="2">
        <v>0</v>
      </c>
      <c r="AX459" s="2">
        <v>3527997.4399999999</v>
      </c>
      <c r="AY459" s="2" t="s">
        <v>9169</v>
      </c>
      <c r="AZ459" s="2" t="s">
        <v>9170</v>
      </c>
      <c r="BA459" s="1">
        <v>44197</v>
      </c>
      <c r="BB459" s="1">
        <v>44561</v>
      </c>
      <c r="BC459" s="1">
        <v>44133</v>
      </c>
      <c r="BD459" s="1">
        <v>44133</v>
      </c>
      <c r="BH459" s="1">
        <v>44133</v>
      </c>
      <c r="BI459" s="1">
        <v>44133</v>
      </c>
      <c r="BK459" s="1">
        <v>44155</v>
      </c>
      <c r="BL459" s="1">
        <v>44133</v>
      </c>
      <c r="BM459" s="5">
        <v>0.52701388888888889</v>
      </c>
      <c r="BN459" s="1">
        <v>44133</v>
      </c>
      <c r="BO459" s="5">
        <v>0.53001157407407407</v>
      </c>
      <c r="BP459" s="1">
        <v>44133</v>
      </c>
      <c r="BQ459" s="5">
        <v>0.53012731481481479</v>
      </c>
      <c r="BT459" s="1">
        <v>44133</v>
      </c>
      <c r="BU459" s="5">
        <v>0.61792824074074071</v>
      </c>
      <c r="BV459" s="2">
        <v>10</v>
      </c>
      <c r="BW459" s="2">
        <v>1619</v>
      </c>
      <c r="BX459" s="2">
        <v>1619</v>
      </c>
      <c r="BY459" s="2">
        <v>90</v>
      </c>
      <c r="BZ459" s="2" t="s">
        <v>7548</v>
      </c>
      <c r="CA459" s="2" t="s">
        <v>7483</v>
      </c>
      <c r="CB459" s="2">
        <v>0</v>
      </c>
      <c r="CC459" s="2">
        <v>0</v>
      </c>
      <c r="CD459" s="2">
        <v>1619</v>
      </c>
      <c r="CE459" s="2">
        <v>5</v>
      </c>
      <c r="CF459" s="2">
        <v>1</v>
      </c>
    </row>
    <row r="460" spans="1:84" x14ac:dyDescent="0.25">
      <c r="A460" s="2" t="s">
        <v>3204</v>
      </c>
      <c r="B460" s="2" t="s">
        <v>3434</v>
      </c>
      <c r="C460" s="2" t="s">
        <v>3205</v>
      </c>
      <c r="D460" s="2" t="s">
        <v>8424</v>
      </c>
      <c r="E460" s="2" t="s">
        <v>9171</v>
      </c>
      <c r="F460" s="2" t="s">
        <v>7426</v>
      </c>
      <c r="G460" s="2" t="s">
        <v>7784</v>
      </c>
      <c r="H460" s="2" t="s">
        <v>8424</v>
      </c>
      <c r="I460" s="2" t="s">
        <v>8424</v>
      </c>
      <c r="J460" s="2" t="s">
        <v>670</v>
      </c>
      <c r="K460" s="2" t="s">
        <v>7730</v>
      </c>
      <c r="L460" s="2">
        <v>3205</v>
      </c>
      <c r="M460" s="2" t="s">
        <v>7432</v>
      </c>
      <c r="N460" s="2" t="s">
        <v>8537</v>
      </c>
      <c r="O460" s="2">
        <v>3682</v>
      </c>
      <c r="P460" s="2" t="s">
        <v>7475</v>
      </c>
      <c r="Q460" s="2">
        <v>3682</v>
      </c>
      <c r="R460" s="2" t="s">
        <v>7435</v>
      </c>
      <c r="S460" s="2" t="s">
        <v>7436</v>
      </c>
      <c r="T460" s="2" t="s">
        <v>7436</v>
      </c>
      <c r="U460" s="2" t="s">
        <v>7436</v>
      </c>
      <c r="V460" s="2" t="s">
        <v>1680</v>
      </c>
      <c r="W460" s="2" t="s">
        <v>7733</v>
      </c>
      <c r="X460" s="2" t="s">
        <v>8449</v>
      </c>
      <c r="Y460" s="2" t="s">
        <v>7493</v>
      </c>
      <c r="Z460" s="2" t="s">
        <v>7440</v>
      </c>
      <c r="AA460" s="2">
        <v>0</v>
      </c>
      <c r="AB460" s="2">
        <v>99.79</v>
      </c>
      <c r="AC460" s="2">
        <v>99.96</v>
      </c>
      <c r="AD460" s="2">
        <v>0</v>
      </c>
      <c r="AE460" s="2">
        <v>1978227.33</v>
      </c>
      <c r="AF460" s="2">
        <v>0</v>
      </c>
      <c r="AG460" s="2">
        <v>0</v>
      </c>
      <c r="AH460" s="2">
        <v>0</v>
      </c>
      <c r="AI460" s="2">
        <v>0</v>
      </c>
      <c r="AJ460" s="2">
        <v>0</v>
      </c>
      <c r="AK460" s="2">
        <v>1978227.33</v>
      </c>
      <c r="AL460" s="2">
        <v>10537539.34</v>
      </c>
      <c r="AM460" s="2">
        <v>1978227.33</v>
      </c>
      <c r="AN460" s="2">
        <v>1974135.36</v>
      </c>
      <c r="AO460" s="2">
        <v>4091.97</v>
      </c>
      <c r="AP460" s="2">
        <v>0</v>
      </c>
      <c r="AQ460" s="2">
        <v>10537539.34</v>
      </c>
      <c r="AR460" s="2">
        <v>10533447.369999999</v>
      </c>
      <c r="AS460" s="2">
        <v>4091.97</v>
      </c>
      <c r="AT460" s="2">
        <v>1978227.33</v>
      </c>
      <c r="AU460" s="2">
        <v>0</v>
      </c>
      <c r="AV460" s="2">
        <v>0</v>
      </c>
      <c r="AW460" s="2">
        <v>0</v>
      </c>
      <c r="AX460" s="2">
        <v>1978227.33</v>
      </c>
      <c r="AY460" s="2" t="s">
        <v>8450</v>
      </c>
      <c r="AZ460" s="2" t="s">
        <v>8451</v>
      </c>
      <c r="BA460" s="1">
        <v>44197</v>
      </c>
      <c r="BB460" s="1">
        <v>44561</v>
      </c>
      <c r="BC460" s="1">
        <v>44133</v>
      </c>
      <c r="BD460" s="1">
        <v>44133</v>
      </c>
      <c r="BH460" s="1">
        <v>44133</v>
      </c>
      <c r="BI460" s="1">
        <v>44133</v>
      </c>
      <c r="BK460" s="1">
        <v>44165</v>
      </c>
      <c r="BL460" s="1">
        <v>44133</v>
      </c>
      <c r="BM460" s="5">
        <v>0.53787037037037033</v>
      </c>
      <c r="BN460" s="1">
        <v>44133</v>
      </c>
      <c r="BO460" s="5">
        <v>0.5455902777777778</v>
      </c>
      <c r="BP460" s="1">
        <v>44133</v>
      </c>
      <c r="BQ460" s="5">
        <v>0.54575231481481479</v>
      </c>
      <c r="BT460" s="1">
        <v>44133</v>
      </c>
      <c r="BU460" s="5">
        <v>0.60947916666666668</v>
      </c>
      <c r="BV460" s="2">
        <v>10</v>
      </c>
      <c r="BW460" s="2">
        <v>1619</v>
      </c>
      <c r="BX460" s="2">
        <v>1619</v>
      </c>
      <c r="BY460" s="2">
        <v>90</v>
      </c>
      <c r="BZ460" s="2" t="s">
        <v>8429</v>
      </c>
      <c r="CA460" s="2" t="s">
        <v>7790</v>
      </c>
      <c r="CB460" s="2">
        <v>0</v>
      </c>
      <c r="CC460" s="2">
        <v>0</v>
      </c>
      <c r="CD460" s="2">
        <v>1619</v>
      </c>
      <c r="CE460" s="2">
        <v>5</v>
      </c>
      <c r="CF460" s="2">
        <v>4</v>
      </c>
    </row>
    <row r="461" spans="1:84" x14ac:dyDescent="0.25">
      <c r="A461" s="2" t="s">
        <v>3208</v>
      </c>
      <c r="B461" s="2" t="s">
        <v>9172</v>
      </c>
      <c r="C461" s="2" t="s">
        <v>3209</v>
      </c>
      <c r="D461" s="2" t="s">
        <v>8633</v>
      </c>
      <c r="E461" s="2" t="s">
        <v>9173</v>
      </c>
      <c r="F461" s="2" t="s">
        <v>7426</v>
      </c>
      <c r="G461" s="2" t="s">
        <v>8292</v>
      </c>
      <c r="H461" s="2" t="s">
        <v>8633</v>
      </c>
      <c r="I461" s="2" t="s">
        <v>8633</v>
      </c>
      <c r="J461" s="2" t="s">
        <v>457</v>
      </c>
      <c r="K461" s="2" t="s">
        <v>7730</v>
      </c>
      <c r="L461" s="2">
        <v>102</v>
      </c>
      <c r="M461" s="2" t="s">
        <v>7503</v>
      </c>
      <c r="N461" s="2" t="s">
        <v>8415</v>
      </c>
      <c r="O461" s="2">
        <v>2382.41</v>
      </c>
      <c r="P461" s="2" t="s">
        <v>7475</v>
      </c>
      <c r="Q461" s="2">
        <v>2382.41</v>
      </c>
      <c r="R461" s="2" t="s">
        <v>7435</v>
      </c>
      <c r="S461" s="2" t="s">
        <v>7436</v>
      </c>
      <c r="T461" s="2" t="s">
        <v>7436</v>
      </c>
      <c r="U461" s="2" t="s">
        <v>7436</v>
      </c>
      <c r="V461" s="2" t="s">
        <v>1680</v>
      </c>
      <c r="W461" s="2" t="s">
        <v>7986</v>
      </c>
      <c r="X461" s="2" t="s">
        <v>7505</v>
      </c>
      <c r="Y461" s="2" t="s">
        <v>7478</v>
      </c>
      <c r="Z461" s="2" t="s">
        <v>7440</v>
      </c>
      <c r="AA461" s="2">
        <v>0</v>
      </c>
      <c r="AB461" s="2">
        <v>99.15</v>
      </c>
      <c r="AC461" s="2">
        <v>99.85</v>
      </c>
      <c r="AD461" s="2">
        <v>0</v>
      </c>
      <c r="AE461" s="2">
        <v>1115498.8999999999</v>
      </c>
      <c r="AF461" s="2">
        <v>0</v>
      </c>
      <c r="AG461" s="2">
        <v>0</v>
      </c>
      <c r="AH461" s="2">
        <v>0</v>
      </c>
      <c r="AI461" s="2">
        <v>0</v>
      </c>
      <c r="AJ461" s="2">
        <v>0</v>
      </c>
      <c r="AK461" s="2">
        <v>1115498.8999999999</v>
      </c>
      <c r="AL461" s="2">
        <v>6380275.4199999999</v>
      </c>
      <c r="AM461" s="2">
        <v>1115498.8999999999</v>
      </c>
      <c r="AN461" s="2">
        <v>1106024.74</v>
      </c>
      <c r="AO461" s="2">
        <v>9474.16</v>
      </c>
      <c r="AP461" s="2">
        <v>0</v>
      </c>
      <c r="AQ461" s="2">
        <v>6380275.4199999999</v>
      </c>
      <c r="AR461" s="2">
        <v>6370801.2599999998</v>
      </c>
      <c r="AS461" s="2">
        <v>9474.16</v>
      </c>
      <c r="AT461" s="2">
        <v>1115498.8999999999</v>
      </c>
      <c r="AU461" s="2">
        <v>0</v>
      </c>
      <c r="AV461" s="2">
        <v>0</v>
      </c>
      <c r="AW461" s="2">
        <v>0</v>
      </c>
      <c r="AX461" s="2">
        <v>1115498.8999999999</v>
      </c>
      <c r="AY461" s="2" t="s">
        <v>8372</v>
      </c>
      <c r="AZ461" s="2" t="s">
        <v>8373</v>
      </c>
      <c r="BA461" s="1">
        <v>44197</v>
      </c>
      <c r="BB461" s="1">
        <v>44561</v>
      </c>
      <c r="BC461" s="1">
        <v>44133</v>
      </c>
      <c r="BD461" s="1">
        <v>44133</v>
      </c>
      <c r="BH461" s="1">
        <v>44133</v>
      </c>
      <c r="BI461" s="1">
        <v>44133</v>
      </c>
      <c r="BK461" s="1">
        <v>44160</v>
      </c>
      <c r="BL461" s="1">
        <v>44133</v>
      </c>
      <c r="BM461" s="5">
        <v>0.54965277777777777</v>
      </c>
      <c r="BN461" s="1">
        <v>44133</v>
      </c>
      <c r="BO461" s="5">
        <v>0.55621527777777779</v>
      </c>
      <c r="BP461" s="1">
        <v>44133</v>
      </c>
      <c r="BQ461" s="5">
        <v>0.5564351851851852</v>
      </c>
      <c r="BT461" s="1">
        <v>44134</v>
      </c>
      <c r="BU461" s="5">
        <v>0.42900462962962965</v>
      </c>
      <c r="BV461" s="2">
        <v>10</v>
      </c>
      <c r="BW461" s="2">
        <v>1619</v>
      </c>
      <c r="BX461" s="2">
        <v>1619</v>
      </c>
      <c r="BY461" s="2">
        <v>90</v>
      </c>
      <c r="BZ461" s="2" t="s">
        <v>8636</v>
      </c>
      <c r="CA461" s="2" t="s">
        <v>8296</v>
      </c>
      <c r="CB461" s="2">
        <v>0</v>
      </c>
      <c r="CC461" s="2">
        <v>0</v>
      </c>
      <c r="CD461" s="2">
        <v>1619</v>
      </c>
      <c r="CE461" s="2">
        <v>5</v>
      </c>
      <c r="CF461" s="2">
        <v>2</v>
      </c>
    </row>
    <row r="462" spans="1:84" x14ac:dyDescent="0.25">
      <c r="A462" s="2" t="s">
        <v>3247</v>
      </c>
      <c r="B462" s="2" t="s">
        <v>3441</v>
      </c>
      <c r="C462" s="2" t="s">
        <v>3248</v>
      </c>
      <c r="D462" s="2" t="s">
        <v>8607</v>
      </c>
      <c r="E462" s="2" t="s">
        <v>9174</v>
      </c>
      <c r="F462" s="2" t="s">
        <v>7426</v>
      </c>
      <c r="G462" s="2" t="s">
        <v>7770</v>
      </c>
      <c r="H462" s="2" t="s">
        <v>8607</v>
      </c>
      <c r="I462" s="2" t="s">
        <v>8607</v>
      </c>
      <c r="J462" s="2" t="s">
        <v>457</v>
      </c>
      <c r="K462" s="2" t="s">
        <v>7730</v>
      </c>
      <c r="L462" s="2">
        <v>151</v>
      </c>
      <c r="M462" s="2" t="s">
        <v>7503</v>
      </c>
      <c r="N462" s="2" t="s">
        <v>9175</v>
      </c>
      <c r="O462" s="2">
        <v>1887.4</v>
      </c>
      <c r="P462" s="2" t="s">
        <v>7475</v>
      </c>
      <c r="R462" s="2" t="s">
        <v>7435</v>
      </c>
      <c r="S462" s="2" t="s">
        <v>7436</v>
      </c>
      <c r="T462" s="2" t="s">
        <v>7436</v>
      </c>
      <c r="U462" s="2" t="s">
        <v>7436</v>
      </c>
      <c r="V462" s="2" t="s">
        <v>7491</v>
      </c>
      <c r="W462" s="2" t="s">
        <v>7986</v>
      </c>
      <c r="X462" s="2" t="s">
        <v>7505</v>
      </c>
      <c r="Y462" s="2" t="s">
        <v>7478</v>
      </c>
      <c r="Z462" s="2" t="s">
        <v>7440</v>
      </c>
      <c r="AA462" s="2">
        <v>0</v>
      </c>
      <c r="AB462" s="2">
        <v>65.650000000000006</v>
      </c>
      <c r="AC462" s="2">
        <v>84.9</v>
      </c>
      <c r="AD462" s="2">
        <v>0</v>
      </c>
      <c r="AE462" s="2">
        <v>2198173.9300000002</v>
      </c>
      <c r="AF462" s="2">
        <v>0</v>
      </c>
      <c r="AG462" s="2">
        <v>0</v>
      </c>
      <c r="AH462" s="2">
        <v>0</v>
      </c>
      <c r="AI462" s="2">
        <v>0</v>
      </c>
      <c r="AJ462" s="2">
        <v>0</v>
      </c>
      <c r="AK462" s="2">
        <v>2198173.9300000002</v>
      </c>
      <c r="AL462" s="2">
        <v>5000000</v>
      </c>
      <c r="AM462" s="2">
        <v>2198173.9300000002</v>
      </c>
      <c r="AN462" s="2">
        <v>1443112.56</v>
      </c>
      <c r="AO462" s="2">
        <v>755061.37</v>
      </c>
      <c r="AP462" s="2">
        <v>0</v>
      </c>
      <c r="AQ462" s="2">
        <v>5000000</v>
      </c>
      <c r="AR462" s="2">
        <v>4244938.63</v>
      </c>
      <c r="AS462" s="2">
        <v>755061.37</v>
      </c>
      <c r="AT462" s="2">
        <v>2198173.9300000002</v>
      </c>
      <c r="AU462" s="2">
        <v>0</v>
      </c>
      <c r="AV462" s="2">
        <v>0</v>
      </c>
      <c r="AW462" s="2">
        <v>0</v>
      </c>
      <c r="AX462" s="2">
        <v>2198173.9300000002</v>
      </c>
      <c r="AY462" s="2" t="s">
        <v>8372</v>
      </c>
      <c r="AZ462" s="2" t="s">
        <v>8373</v>
      </c>
      <c r="BA462" s="1">
        <v>44197</v>
      </c>
      <c r="BB462" s="1">
        <v>44561</v>
      </c>
      <c r="BC462" s="1">
        <v>44133</v>
      </c>
      <c r="BD462" s="1">
        <v>44133</v>
      </c>
      <c r="BH462" s="1">
        <v>44133</v>
      </c>
      <c r="BI462" s="1">
        <v>44133</v>
      </c>
      <c r="BK462" s="1">
        <v>44146</v>
      </c>
      <c r="BL462" s="1">
        <v>44133</v>
      </c>
      <c r="BM462" s="5">
        <v>0.56129629629629629</v>
      </c>
      <c r="BN462" s="1">
        <v>44133</v>
      </c>
      <c r="BO462" s="5">
        <v>0.56760416666666669</v>
      </c>
      <c r="BP462" s="1">
        <v>44133</v>
      </c>
      <c r="BQ462" s="5">
        <v>0.56776620370370368</v>
      </c>
      <c r="BT462" s="1">
        <v>44134</v>
      </c>
      <c r="BU462" s="5">
        <v>0.42971064814814813</v>
      </c>
      <c r="BV462" s="2">
        <v>10</v>
      </c>
      <c r="BW462" s="2">
        <v>1619</v>
      </c>
      <c r="BX462" s="2">
        <v>1619</v>
      </c>
      <c r="BY462" s="2">
        <v>90</v>
      </c>
      <c r="BZ462" s="2" t="s">
        <v>8609</v>
      </c>
      <c r="CA462" s="2" t="s">
        <v>7780</v>
      </c>
      <c r="CB462" s="2">
        <v>0</v>
      </c>
      <c r="CC462" s="2">
        <v>0</v>
      </c>
      <c r="CD462" s="2">
        <v>1619</v>
      </c>
      <c r="CE462" s="2">
        <v>5</v>
      </c>
      <c r="CF462" s="2">
        <v>1</v>
      </c>
    </row>
    <row r="463" spans="1:84" x14ac:dyDescent="0.25">
      <c r="A463" s="2" t="s">
        <v>3219</v>
      </c>
      <c r="B463" s="2" t="s">
        <v>3446</v>
      </c>
      <c r="C463" s="2" t="s">
        <v>3217</v>
      </c>
      <c r="D463" s="2" t="s">
        <v>8790</v>
      </c>
      <c r="E463" s="2" t="s">
        <v>9176</v>
      </c>
      <c r="F463" s="2" t="s">
        <v>7426</v>
      </c>
      <c r="G463" s="2" t="s">
        <v>7593</v>
      </c>
      <c r="H463" s="2" t="s">
        <v>8790</v>
      </c>
      <c r="I463" s="2" t="s">
        <v>8790</v>
      </c>
      <c r="J463" s="2" t="s">
        <v>457</v>
      </c>
      <c r="K463" s="2" t="s">
        <v>7730</v>
      </c>
      <c r="L463" s="2">
        <v>418</v>
      </c>
      <c r="M463" s="2" t="s">
        <v>7503</v>
      </c>
      <c r="N463" s="2" t="s">
        <v>8313</v>
      </c>
      <c r="O463" s="2">
        <v>4195</v>
      </c>
      <c r="P463" s="2" t="s">
        <v>7475</v>
      </c>
      <c r="R463" s="2" t="s">
        <v>7435</v>
      </c>
      <c r="S463" s="2" t="s">
        <v>7436</v>
      </c>
      <c r="T463" s="2" t="s">
        <v>7436</v>
      </c>
      <c r="U463" s="2" t="s">
        <v>7436</v>
      </c>
      <c r="V463" s="2" t="s">
        <v>7491</v>
      </c>
      <c r="W463" s="2" t="s">
        <v>7986</v>
      </c>
      <c r="X463" s="2" t="s">
        <v>7505</v>
      </c>
      <c r="Y463" s="2" t="s">
        <v>7478</v>
      </c>
      <c r="Z463" s="2" t="s">
        <v>7440</v>
      </c>
      <c r="AA463" s="2">
        <v>0</v>
      </c>
      <c r="AB463" s="2">
        <v>38.14</v>
      </c>
      <c r="AC463" s="2">
        <v>85.02</v>
      </c>
      <c r="AD463" s="2">
        <v>0</v>
      </c>
      <c r="AE463" s="2">
        <v>1064744.97</v>
      </c>
      <c r="AF463" s="2">
        <v>0</v>
      </c>
      <c r="AG463" s="2">
        <v>0</v>
      </c>
      <c r="AH463" s="2">
        <v>0</v>
      </c>
      <c r="AI463" s="2">
        <v>0</v>
      </c>
      <c r="AJ463" s="2">
        <v>0</v>
      </c>
      <c r="AK463" s="2">
        <v>1064744.97</v>
      </c>
      <c r="AL463" s="2">
        <v>4396618.79</v>
      </c>
      <c r="AM463" s="2">
        <v>1064744.97</v>
      </c>
      <c r="AN463" s="2">
        <v>406099.76</v>
      </c>
      <c r="AO463" s="2">
        <v>658645.21</v>
      </c>
      <c r="AP463" s="2">
        <v>0</v>
      </c>
      <c r="AQ463" s="2">
        <v>4396618.79</v>
      </c>
      <c r="AR463" s="2">
        <v>3737973.58</v>
      </c>
      <c r="AS463" s="2">
        <v>658645.21</v>
      </c>
      <c r="AT463" s="2">
        <v>1064744.97</v>
      </c>
      <c r="AU463" s="2">
        <v>0</v>
      </c>
      <c r="AV463" s="2">
        <v>0</v>
      </c>
      <c r="AW463" s="2">
        <v>0</v>
      </c>
      <c r="AX463" s="2">
        <v>1064744.97</v>
      </c>
      <c r="AY463" s="2" t="s">
        <v>9177</v>
      </c>
      <c r="AZ463" s="2" t="s">
        <v>8460</v>
      </c>
      <c r="BA463" s="1">
        <v>44197</v>
      </c>
      <c r="BB463" s="1">
        <v>44561</v>
      </c>
      <c r="BC463" s="1">
        <v>44133</v>
      </c>
      <c r="BD463" s="1">
        <v>44133</v>
      </c>
      <c r="BH463" s="1">
        <v>44133</v>
      </c>
      <c r="BI463" s="1">
        <v>44133</v>
      </c>
      <c r="BK463" s="1">
        <v>44155</v>
      </c>
      <c r="BL463" s="1">
        <v>44133</v>
      </c>
      <c r="BM463" s="5">
        <v>0.68685185185185182</v>
      </c>
      <c r="BN463" s="1">
        <v>44133</v>
      </c>
      <c r="BO463" s="5">
        <v>0.68973379629629628</v>
      </c>
      <c r="BP463" s="1">
        <v>44133</v>
      </c>
      <c r="BQ463" s="5">
        <v>0.689849537037037</v>
      </c>
      <c r="BT463" s="1">
        <v>44134</v>
      </c>
      <c r="BU463" s="5">
        <v>0.42995370370370373</v>
      </c>
      <c r="BV463" s="2">
        <v>10</v>
      </c>
      <c r="BW463" s="2">
        <v>1619</v>
      </c>
      <c r="BX463" s="2">
        <v>1619</v>
      </c>
      <c r="BY463" s="2">
        <v>90</v>
      </c>
      <c r="BZ463" s="2" t="s">
        <v>8793</v>
      </c>
      <c r="CA463" s="2" t="s">
        <v>7597</v>
      </c>
      <c r="CB463" s="2">
        <v>0</v>
      </c>
      <c r="CC463" s="2">
        <v>0</v>
      </c>
      <c r="CD463" s="2">
        <v>1619</v>
      </c>
      <c r="CE463" s="2">
        <v>5</v>
      </c>
      <c r="CF463" s="2">
        <v>1</v>
      </c>
    </row>
    <row r="464" spans="1:84" x14ac:dyDescent="0.25">
      <c r="A464" s="2" t="s">
        <v>3220</v>
      </c>
      <c r="B464" s="2" t="s">
        <v>3450</v>
      </c>
      <c r="C464" s="2" t="s">
        <v>3221</v>
      </c>
      <c r="D464" s="2" t="s">
        <v>8510</v>
      </c>
      <c r="E464" s="2" t="s">
        <v>9178</v>
      </c>
      <c r="F464" s="2" t="s">
        <v>7426</v>
      </c>
      <c r="G464" s="2" t="s">
        <v>7700</v>
      </c>
      <c r="H464" s="2" t="s">
        <v>8510</v>
      </c>
      <c r="I464" s="2" t="s">
        <v>8510</v>
      </c>
      <c r="J464" s="2" t="s">
        <v>457</v>
      </c>
      <c r="K464" s="2" t="s">
        <v>7730</v>
      </c>
      <c r="L464" s="2">
        <v>97</v>
      </c>
      <c r="M464" s="2" t="s">
        <v>7503</v>
      </c>
      <c r="N464" s="2" t="s">
        <v>9179</v>
      </c>
      <c r="O464" s="2">
        <v>3012.56</v>
      </c>
      <c r="P464" s="2" t="s">
        <v>7475</v>
      </c>
      <c r="Q464" s="2">
        <v>3012.56</v>
      </c>
      <c r="R464" s="2" t="s">
        <v>7435</v>
      </c>
      <c r="S464" s="2" t="s">
        <v>7436</v>
      </c>
      <c r="T464" s="2" t="s">
        <v>7436</v>
      </c>
      <c r="U464" s="2" t="s">
        <v>7436</v>
      </c>
      <c r="V464" s="2" t="s">
        <v>7491</v>
      </c>
      <c r="W464" s="2" t="s">
        <v>7986</v>
      </c>
      <c r="X464" s="2" t="s">
        <v>7505</v>
      </c>
      <c r="Y464" s="2" t="s">
        <v>7478</v>
      </c>
      <c r="Z464" s="2" t="s">
        <v>7440</v>
      </c>
      <c r="AA464" s="2">
        <v>0</v>
      </c>
      <c r="AB464" s="2">
        <v>100</v>
      </c>
      <c r="AC464" s="2">
        <v>100</v>
      </c>
      <c r="AD464" s="2">
        <v>0</v>
      </c>
      <c r="AE464" s="2">
        <v>613051.32999999996</v>
      </c>
      <c r="AF464" s="2">
        <v>0</v>
      </c>
      <c r="AG464" s="2">
        <v>0</v>
      </c>
      <c r="AH464" s="2">
        <v>0</v>
      </c>
      <c r="AI464" s="2">
        <v>0</v>
      </c>
      <c r="AJ464" s="2">
        <v>0</v>
      </c>
      <c r="AK464" s="2">
        <v>613051.32999999996</v>
      </c>
      <c r="AL464" s="2">
        <v>2978883.2</v>
      </c>
      <c r="AM464" s="2">
        <v>613051.32999999996</v>
      </c>
      <c r="AN464" s="2">
        <v>613051.30000000005</v>
      </c>
      <c r="AO464" s="2">
        <v>0.03</v>
      </c>
      <c r="AP464" s="2">
        <v>0</v>
      </c>
      <c r="AQ464" s="2">
        <v>2978883.2</v>
      </c>
      <c r="AR464" s="2">
        <v>2978883.17</v>
      </c>
      <c r="AS464" s="2">
        <v>0.03</v>
      </c>
      <c r="AT464" s="2">
        <v>613051.32999999996</v>
      </c>
      <c r="AU464" s="2">
        <v>0</v>
      </c>
      <c r="AV464" s="2">
        <v>0</v>
      </c>
      <c r="AW464" s="2">
        <v>0</v>
      </c>
      <c r="AX464" s="2">
        <v>613051.32999999996</v>
      </c>
      <c r="AY464" s="2" t="s">
        <v>9177</v>
      </c>
      <c r="AZ464" s="2" t="s">
        <v>8460</v>
      </c>
      <c r="BA464" s="1">
        <v>44197</v>
      </c>
      <c r="BB464" s="1">
        <v>44561</v>
      </c>
      <c r="BC464" s="1">
        <v>44133</v>
      </c>
      <c r="BD464" s="1">
        <v>44133</v>
      </c>
      <c r="BH464" s="1">
        <v>44133</v>
      </c>
      <c r="BI464" s="1">
        <v>44133</v>
      </c>
      <c r="BK464" s="1">
        <v>44158</v>
      </c>
      <c r="BL464" s="1">
        <v>44133</v>
      </c>
      <c r="BM464" s="5">
        <v>0.69318287037037041</v>
      </c>
      <c r="BN464" s="1">
        <v>44133</v>
      </c>
      <c r="BO464" s="5">
        <v>0.69703703703703701</v>
      </c>
      <c r="BP464" s="1">
        <v>44133</v>
      </c>
      <c r="BQ464" s="5">
        <v>0.69718749999999996</v>
      </c>
      <c r="BT464" s="1">
        <v>44134</v>
      </c>
      <c r="BU464" s="5">
        <v>0.4302199074074074</v>
      </c>
      <c r="BV464" s="2">
        <v>10</v>
      </c>
      <c r="BW464" s="2">
        <v>1619</v>
      </c>
      <c r="BX464" s="2">
        <v>1619</v>
      </c>
      <c r="BY464" s="2">
        <v>90</v>
      </c>
      <c r="BZ464" s="2" t="s">
        <v>8512</v>
      </c>
      <c r="CA464" s="2" t="s">
        <v>7703</v>
      </c>
      <c r="CB464" s="2">
        <v>0</v>
      </c>
      <c r="CC464" s="2">
        <v>0</v>
      </c>
      <c r="CD464" s="2">
        <v>1619</v>
      </c>
      <c r="CE464" s="2">
        <v>5</v>
      </c>
      <c r="CF464" s="2">
        <v>1</v>
      </c>
    </row>
    <row r="465" spans="1:84" x14ac:dyDescent="0.25">
      <c r="A465" s="2" t="s">
        <v>3228</v>
      </c>
      <c r="B465" s="2" t="s">
        <v>3451</v>
      </c>
      <c r="C465" s="2" t="s">
        <v>3226</v>
      </c>
      <c r="D465" s="2" t="s">
        <v>9181</v>
      </c>
      <c r="E465" s="2" t="s">
        <v>9180</v>
      </c>
      <c r="F465" s="2" t="s">
        <v>7426</v>
      </c>
      <c r="G465" s="2" t="s">
        <v>7724</v>
      </c>
      <c r="H465" s="2" t="s">
        <v>9181</v>
      </c>
      <c r="I465" s="2" t="s">
        <v>9181</v>
      </c>
      <c r="J465" s="2" t="s">
        <v>457</v>
      </c>
      <c r="K465" s="2" t="s">
        <v>7730</v>
      </c>
      <c r="L465" s="2">
        <v>52</v>
      </c>
      <c r="M465" s="2" t="s">
        <v>7503</v>
      </c>
      <c r="N465" s="2" t="s">
        <v>9182</v>
      </c>
      <c r="O465" s="2">
        <v>1643</v>
      </c>
      <c r="P465" s="2" t="s">
        <v>7475</v>
      </c>
      <c r="R465" s="2" t="s">
        <v>7435</v>
      </c>
      <c r="S465" s="2" t="s">
        <v>7436</v>
      </c>
      <c r="T465" s="2" t="s">
        <v>7436</v>
      </c>
      <c r="U465" s="2" t="s">
        <v>7436</v>
      </c>
      <c r="V465" s="2" t="s">
        <v>1680</v>
      </c>
      <c r="W465" s="2" t="s">
        <v>7986</v>
      </c>
      <c r="X465" s="2" t="s">
        <v>7545</v>
      </c>
      <c r="Y465" s="2" t="s">
        <v>7478</v>
      </c>
      <c r="Z465" s="2" t="s">
        <v>7440</v>
      </c>
      <c r="AA465" s="2">
        <v>0</v>
      </c>
      <c r="AB465" s="2">
        <v>81.260000000000005</v>
      </c>
      <c r="AC465" s="2">
        <v>93.02</v>
      </c>
      <c r="AD465" s="2">
        <v>0</v>
      </c>
      <c r="AE465" s="2">
        <v>2885008.58</v>
      </c>
      <c r="AF465" s="2">
        <v>0</v>
      </c>
      <c r="AG465" s="2">
        <v>0</v>
      </c>
      <c r="AH465" s="2">
        <v>0</v>
      </c>
      <c r="AI465" s="2">
        <v>0</v>
      </c>
      <c r="AJ465" s="2">
        <v>0</v>
      </c>
      <c r="AK465" s="2">
        <v>2885008.58</v>
      </c>
      <c r="AL465" s="2">
        <v>7744680.5899999999</v>
      </c>
      <c r="AM465" s="2">
        <v>2885008.58</v>
      </c>
      <c r="AN465" s="2">
        <v>2344326.35</v>
      </c>
      <c r="AO465" s="2">
        <v>540682.23</v>
      </c>
      <c r="AP465" s="2">
        <v>0</v>
      </c>
      <c r="AQ465" s="2">
        <v>7744680.5899999999</v>
      </c>
      <c r="AR465" s="2">
        <v>7203998.3600000003</v>
      </c>
      <c r="AS465" s="2">
        <v>540682.23</v>
      </c>
      <c r="AT465" s="2">
        <v>2885008.58</v>
      </c>
      <c r="AU465" s="2">
        <v>0</v>
      </c>
      <c r="AV465" s="2">
        <v>0</v>
      </c>
      <c r="AW465" s="2">
        <v>0</v>
      </c>
      <c r="AX465" s="2">
        <v>2885008.58</v>
      </c>
      <c r="AY465" s="2" t="s">
        <v>9177</v>
      </c>
      <c r="AZ465" s="2" t="s">
        <v>8460</v>
      </c>
      <c r="BA465" s="1">
        <v>44197</v>
      </c>
      <c r="BB465" s="1">
        <v>44561</v>
      </c>
      <c r="BC465" s="1">
        <v>44134</v>
      </c>
      <c r="BD465" s="1">
        <v>44134</v>
      </c>
      <c r="BH465" s="1">
        <v>44134</v>
      </c>
      <c r="BI465" s="1">
        <v>44134</v>
      </c>
      <c r="BK465" s="1">
        <v>44165</v>
      </c>
      <c r="BL465" s="1">
        <v>44134</v>
      </c>
      <c r="BM465" s="5">
        <v>0.42655092592592592</v>
      </c>
      <c r="BN465" s="1">
        <v>44134</v>
      </c>
      <c r="BO465" s="5">
        <v>0.45158564814814817</v>
      </c>
      <c r="BP465" s="1">
        <v>44134</v>
      </c>
      <c r="BQ465" s="5">
        <v>0.45175925925925925</v>
      </c>
      <c r="BT465" s="1">
        <v>44134</v>
      </c>
      <c r="BU465" s="5">
        <v>0.51665509259259257</v>
      </c>
      <c r="BV465" s="2">
        <v>10</v>
      </c>
      <c r="BW465" s="2">
        <v>1619</v>
      </c>
      <c r="BX465" s="2">
        <v>1619</v>
      </c>
      <c r="BY465" s="2">
        <v>90</v>
      </c>
      <c r="BZ465" s="2" t="s">
        <v>9183</v>
      </c>
      <c r="CA465" s="2" t="s">
        <v>7727</v>
      </c>
      <c r="CB465" s="2">
        <v>0</v>
      </c>
      <c r="CC465" s="2">
        <v>0</v>
      </c>
      <c r="CD465" s="2">
        <v>1619</v>
      </c>
      <c r="CE465" s="2">
        <v>5</v>
      </c>
      <c r="CF465" s="2">
        <v>2</v>
      </c>
    </row>
    <row r="466" spans="1:84" x14ac:dyDescent="0.25">
      <c r="A466" s="2" t="s">
        <v>3232</v>
      </c>
      <c r="B466" s="2" t="s">
        <v>3459</v>
      </c>
      <c r="C466" s="2" t="s">
        <v>3231</v>
      </c>
      <c r="D466" s="2" t="s">
        <v>9181</v>
      </c>
      <c r="E466" s="2" t="s">
        <v>9184</v>
      </c>
      <c r="F466" s="2" t="s">
        <v>7426</v>
      </c>
      <c r="G466" s="2" t="s">
        <v>7724</v>
      </c>
      <c r="H466" s="2" t="s">
        <v>9181</v>
      </c>
      <c r="I466" s="2" t="s">
        <v>9181</v>
      </c>
      <c r="J466" s="2" t="s">
        <v>457</v>
      </c>
      <c r="K466" s="2" t="s">
        <v>7730</v>
      </c>
      <c r="L466" s="2">
        <v>5364</v>
      </c>
      <c r="M466" s="2" t="s">
        <v>7432</v>
      </c>
      <c r="N466" s="2" t="s">
        <v>8400</v>
      </c>
      <c r="O466" s="2">
        <v>9247.7999999999993</v>
      </c>
      <c r="P466" s="2" t="s">
        <v>7475</v>
      </c>
      <c r="Q466" s="2">
        <v>9247.7999999999993</v>
      </c>
      <c r="R466" s="2" t="s">
        <v>7435</v>
      </c>
      <c r="S466" s="2" t="s">
        <v>7436</v>
      </c>
      <c r="T466" s="2" t="s">
        <v>7436</v>
      </c>
      <c r="U466" s="2" t="s">
        <v>7436</v>
      </c>
      <c r="V466" s="2" t="s">
        <v>1680</v>
      </c>
      <c r="W466" s="2" t="s">
        <v>7775</v>
      </c>
      <c r="X466" s="2" t="s">
        <v>7776</v>
      </c>
      <c r="Y466" s="2" t="s">
        <v>7493</v>
      </c>
      <c r="Z466" s="2" t="s">
        <v>7440</v>
      </c>
      <c r="AA466" s="2">
        <v>0</v>
      </c>
      <c r="AB466" s="2">
        <v>88.94</v>
      </c>
      <c r="AC466" s="2">
        <v>96.93</v>
      </c>
      <c r="AD466" s="2">
        <v>0</v>
      </c>
      <c r="AE466" s="2">
        <v>2755005.89</v>
      </c>
      <c r="AF466" s="2">
        <v>0</v>
      </c>
      <c r="AG466" s="2">
        <v>0</v>
      </c>
      <c r="AH466" s="2">
        <v>0</v>
      </c>
      <c r="AI466" s="2">
        <v>0</v>
      </c>
      <c r="AJ466" s="2">
        <v>0</v>
      </c>
      <c r="AK466" s="2">
        <v>2755005.89</v>
      </c>
      <c r="AL466" s="2">
        <v>9921489.0700000003</v>
      </c>
      <c r="AM466" s="2">
        <v>2755005.89</v>
      </c>
      <c r="AN466" s="2">
        <v>2450306.2999999998</v>
      </c>
      <c r="AO466" s="2">
        <v>304699.59000000003</v>
      </c>
      <c r="AP466" s="2">
        <v>0</v>
      </c>
      <c r="AQ466" s="2">
        <v>9921489.0700000003</v>
      </c>
      <c r="AR466" s="2">
        <v>9616789.4800000004</v>
      </c>
      <c r="AS466" s="2">
        <v>304699.59000000003</v>
      </c>
      <c r="AT466" s="2">
        <v>2755005.89</v>
      </c>
      <c r="AU466" s="2">
        <v>0</v>
      </c>
      <c r="AV466" s="2">
        <v>0</v>
      </c>
      <c r="AW466" s="2">
        <v>0</v>
      </c>
      <c r="AX466" s="2">
        <v>2755005.89</v>
      </c>
      <c r="AY466" s="2" t="s">
        <v>8587</v>
      </c>
      <c r="AZ466" s="2" t="s">
        <v>8373</v>
      </c>
      <c r="BA466" s="1">
        <v>44197</v>
      </c>
      <c r="BB466" s="1">
        <v>44561</v>
      </c>
      <c r="BC466" s="1">
        <v>44134</v>
      </c>
      <c r="BD466" s="1">
        <v>44134</v>
      </c>
      <c r="BH466" s="1">
        <v>44134</v>
      </c>
      <c r="BI466" s="1">
        <v>44134</v>
      </c>
      <c r="BK466" s="1">
        <v>44167</v>
      </c>
      <c r="BL466" s="1">
        <v>44134</v>
      </c>
      <c r="BM466" s="5">
        <v>0.46413194444444444</v>
      </c>
      <c r="BN466" s="1">
        <v>44134</v>
      </c>
      <c r="BO466" s="5">
        <v>0.46876157407407409</v>
      </c>
      <c r="BP466" s="1">
        <v>44134</v>
      </c>
      <c r="BQ466" s="5">
        <v>0.46892361111111114</v>
      </c>
      <c r="BT466" s="1">
        <v>44134</v>
      </c>
      <c r="BU466" s="5">
        <v>0.51736111111111116</v>
      </c>
      <c r="BV466" s="2">
        <v>10</v>
      </c>
      <c r="BW466" s="2">
        <v>1619</v>
      </c>
      <c r="BX466" s="2">
        <v>1619</v>
      </c>
      <c r="BY466" s="2">
        <v>90</v>
      </c>
      <c r="BZ466" s="2" t="s">
        <v>9183</v>
      </c>
      <c r="CA466" s="2" t="s">
        <v>7727</v>
      </c>
      <c r="CB466" s="2">
        <v>0</v>
      </c>
      <c r="CC466" s="2">
        <v>0</v>
      </c>
      <c r="CD466" s="2">
        <v>1619</v>
      </c>
      <c r="CE466" s="2">
        <v>5</v>
      </c>
      <c r="CF466" s="2">
        <v>3</v>
      </c>
    </row>
    <row r="467" spans="1:84" x14ac:dyDescent="0.25">
      <c r="A467" s="2" t="s">
        <v>3234</v>
      </c>
      <c r="B467" s="2" t="s">
        <v>3460</v>
      </c>
      <c r="C467" s="2" t="s">
        <v>484</v>
      </c>
      <c r="D467" s="2" t="s">
        <v>8980</v>
      </c>
      <c r="E467" s="2" t="s">
        <v>9185</v>
      </c>
      <c r="F467" s="2" t="s">
        <v>7426</v>
      </c>
      <c r="G467" s="2" t="s">
        <v>7470</v>
      </c>
      <c r="H467" s="2" t="s">
        <v>8980</v>
      </c>
      <c r="I467" s="2" t="s">
        <v>9186</v>
      </c>
      <c r="J467" s="2" t="s">
        <v>457</v>
      </c>
      <c r="K467" s="2" t="s">
        <v>7730</v>
      </c>
      <c r="L467" s="2">
        <v>1689</v>
      </c>
      <c r="M467" s="2" t="s">
        <v>7503</v>
      </c>
      <c r="N467" s="2" t="s">
        <v>9187</v>
      </c>
      <c r="O467" s="2">
        <v>3444.28</v>
      </c>
      <c r="P467" s="2" t="s">
        <v>7475</v>
      </c>
      <c r="R467" s="2" t="s">
        <v>7435</v>
      </c>
      <c r="S467" s="2" t="s">
        <v>7436</v>
      </c>
      <c r="T467" s="2" t="s">
        <v>7436</v>
      </c>
      <c r="U467" s="2" t="s">
        <v>7436</v>
      </c>
      <c r="V467" s="2" t="s">
        <v>1680</v>
      </c>
      <c r="W467" s="2" t="s">
        <v>7986</v>
      </c>
      <c r="X467" s="2" t="s">
        <v>7505</v>
      </c>
      <c r="Y467" s="2" t="s">
        <v>7478</v>
      </c>
      <c r="Z467" s="2" t="s">
        <v>7440</v>
      </c>
      <c r="AA467" s="2">
        <v>0</v>
      </c>
      <c r="AB467" s="2">
        <v>43.68</v>
      </c>
      <c r="AC467" s="2">
        <v>76.91</v>
      </c>
      <c r="AD467" s="2">
        <v>0</v>
      </c>
      <c r="AE467" s="2">
        <v>9931141.1799999997</v>
      </c>
      <c r="AF467" s="2">
        <v>0</v>
      </c>
      <c r="AG467" s="2">
        <v>0</v>
      </c>
      <c r="AH467" s="2">
        <v>0</v>
      </c>
      <c r="AI467" s="2">
        <v>0</v>
      </c>
      <c r="AJ467" s="2">
        <v>0</v>
      </c>
      <c r="AK467" s="2">
        <v>9931141.1799999997</v>
      </c>
      <c r="AL467" s="2">
        <v>20000000</v>
      </c>
      <c r="AM467" s="2">
        <v>9931141.1799999997</v>
      </c>
      <c r="AN467" s="2">
        <v>4337814.68</v>
      </c>
      <c r="AO467" s="2">
        <v>5593326.5</v>
      </c>
      <c r="AP467" s="2">
        <v>0</v>
      </c>
      <c r="AQ467" s="2">
        <v>20000000</v>
      </c>
      <c r="AR467" s="2">
        <v>15381184.9</v>
      </c>
      <c r="AS467" s="2">
        <v>5593326.5</v>
      </c>
      <c r="AT467" s="2">
        <v>9931141.1799999997</v>
      </c>
      <c r="AU467" s="2">
        <v>0</v>
      </c>
      <c r="AV467" s="2">
        <v>0</v>
      </c>
      <c r="AW467" s="2">
        <v>0</v>
      </c>
      <c r="AX467" s="2">
        <v>9931141.1799999997</v>
      </c>
      <c r="AY467" s="2" t="s">
        <v>9177</v>
      </c>
      <c r="AZ467" s="2" t="s">
        <v>8460</v>
      </c>
      <c r="BA467" s="1">
        <v>44197</v>
      </c>
      <c r="BB467" s="1">
        <v>44561</v>
      </c>
      <c r="BC467" s="1">
        <v>44134</v>
      </c>
      <c r="BD467" s="1">
        <v>44134</v>
      </c>
      <c r="BH467" s="1">
        <v>44134</v>
      </c>
      <c r="BI467" s="1">
        <v>44134</v>
      </c>
      <c r="BK467" s="1">
        <v>44155</v>
      </c>
      <c r="BL467" s="1">
        <v>44134</v>
      </c>
      <c r="BM467" s="5">
        <v>0.48231481481481481</v>
      </c>
      <c r="BN467" s="1">
        <v>44134</v>
      </c>
      <c r="BO467" s="5">
        <v>0.49961805555555555</v>
      </c>
      <c r="BP467" s="1">
        <v>44134</v>
      </c>
      <c r="BQ467" s="5">
        <v>0.49975694444444446</v>
      </c>
      <c r="BT467" s="1">
        <v>44134</v>
      </c>
      <c r="BU467" s="5">
        <v>0.51804398148148145</v>
      </c>
      <c r="BV467" s="2">
        <v>10</v>
      </c>
      <c r="BW467" s="2">
        <v>1619</v>
      </c>
      <c r="BX467" s="2">
        <v>1619</v>
      </c>
      <c r="BY467" s="2">
        <v>90</v>
      </c>
      <c r="BZ467" s="2" t="s">
        <v>8981</v>
      </c>
      <c r="CA467" s="2" t="s">
        <v>7483</v>
      </c>
      <c r="CB467" s="2">
        <v>0</v>
      </c>
      <c r="CC467" s="2">
        <v>0</v>
      </c>
      <c r="CD467" s="2">
        <v>1619</v>
      </c>
      <c r="CE467" s="2">
        <v>5</v>
      </c>
      <c r="CF467" s="2">
        <v>2</v>
      </c>
    </row>
    <row r="468" spans="1:84" x14ac:dyDescent="0.25">
      <c r="A468" s="2" t="s">
        <v>6308</v>
      </c>
      <c r="B468" s="2" t="s">
        <v>6074</v>
      </c>
      <c r="C468" s="2" t="s">
        <v>6309</v>
      </c>
      <c r="D468" s="2" t="s">
        <v>8273</v>
      </c>
      <c r="E468" s="2" t="s">
        <v>9188</v>
      </c>
      <c r="F468" s="2" t="s">
        <v>7426</v>
      </c>
      <c r="G468" s="2" t="s">
        <v>7512</v>
      </c>
      <c r="H468" s="2" t="s">
        <v>8273</v>
      </c>
      <c r="I468" s="2" t="s">
        <v>9189</v>
      </c>
      <c r="J468" s="2" t="s">
        <v>8613</v>
      </c>
      <c r="K468" s="2" t="s">
        <v>7730</v>
      </c>
      <c r="L468" s="2">
        <v>1197</v>
      </c>
      <c r="M468" s="2" t="s">
        <v>7432</v>
      </c>
      <c r="N468" s="2" t="s">
        <v>9190</v>
      </c>
      <c r="O468" s="2">
        <v>8143</v>
      </c>
      <c r="P468" s="2" t="s">
        <v>7475</v>
      </c>
      <c r="Q468" s="2">
        <v>8143</v>
      </c>
      <c r="R468" s="2" t="s">
        <v>7435</v>
      </c>
      <c r="S468" s="2" t="s">
        <v>8615</v>
      </c>
      <c r="T468" s="2" t="s">
        <v>8615</v>
      </c>
      <c r="U468" s="2" t="s">
        <v>8615</v>
      </c>
      <c r="V468" s="2" t="s">
        <v>7604</v>
      </c>
      <c r="W468" s="2" t="s">
        <v>8616</v>
      </c>
      <c r="X468" s="2" t="s">
        <v>8617</v>
      </c>
      <c r="Y468" s="2" t="s">
        <v>7493</v>
      </c>
      <c r="Z468" s="2" t="s">
        <v>7440</v>
      </c>
      <c r="AA468" s="2">
        <v>100</v>
      </c>
      <c r="AB468" s="2">
        <v>100</v>
      </c>
      <c r="AC468" s="2">
        <v>100</v>
      </c>
      <c r="AD468" s="2">
        <v>0</v>
      </c>
      <c r="AE468" s="2">
        <v>1000000</v>
      </c>
      <c r="AF468" s="2">
        <v>0</v>
      </c>
      <c r="AG468" s="2">
        <v>0</v>
      </c>
      <c r="AH468" s="2">
        <v>0</v>
      </c>
      <c r="AI468" s="2">
        <v>0</v>
      </c>
      <c r="AJ468" s="2">
        <v>0</v>
      </c>
      <c r="AK468" s="2">
        <v>1000000</v>
      </c>
      <c r="AL468" s="2">
        <v>2000000</v>
      </c>
      <c r="AM468" s="2">
        <v>1000000</v>
      </c>
      <c r="AN468" s="2">
        <v>1000000</v>
      </c>
      <c r="AO468" s="2">
        <v>0</v>
      </c>
      <c r="AP468" s="2">
        <v>0</v>
      </c>
      <c r="AQ468" s="2">
        <v>2000000</v>
      </c>
      <c r="AR468" s="2">
        <v>2000000</v>
      </c>
      <c r="AS468" s="2">
        <v>0</v>
      </c>
      <c r="AT468" s="2">
        <v>1000000</v>
      </c>
      <c r="AU468" s="2">
        <v>0</v>
      </c>
      <c r="AV468" s="2">
        <v>0</v>
      </c>
      <c r="AW468" s="2">
        <v>0</v>
      </c>
      <c r="AX468" s="2">
        <v>1000000</v>
      </c>
      <c r="AY468" s="2" t="s">
        <v>8618</v>
      </c>
      <c r="AZ468" s="2" t="s">
        <v>8619</v>
      </c>
      <c r="BA468" s="1">
        <v>44197</v>
      </c>
      <c r="BB468" s="1">
        <v>44561</v>
      </c>
      <c r="BC468" s="1">
        <v>44134</v>
      </c>
      <c r="BD468" s="1">
        <v>44134</v>
      </c>
      <c r="BH468" s="1">
        <v>44134</v>
      </c>
      <c r="BI468" s="1">
        <v>44134</v>
      </c>
      <c r="BJ468" s="1">
        <v>44396</v>
      </c>
      <c r="BK468" s="1">
        <v>44175</v>
      </c>
      <c r="BL468" s="1">
        <v>44134</v>
      </c>
      <c r="BM468" s="5">
        <v>0.48796296296296299</v>
      </c>
      <c r="BN468" s="1">
        <v>44134</v>
      </c>
      <c r="BO468" s="5">
        <v>0.4902199074074074</v>
      </c>
      <c r="BP468" s="1">
        <v>44134</v>
      </c>
      <c r="BQ468" s="5">
        <v>0.49025462962962962</v>
      </c>
      <c r="BT468" s="1">
        <v>44134</v>
      </c>
      <c r="BU468" s="5">
        <v>0.52101851851851855</v>
      </c>
      <c r="BV468" s="2">
        <v>10</v>
      </c>
      <c r="BW468" s="2">
        <v>1630</v>
      </c>
      <c r="BX468" s="2">
        <v>1630</v>
      </c>
      <c r="BY468" s="2">
        <v>90</v>
      </c>
      <c r="BZ468" s="2" t="s">
        <v>7561</v>
      </c>
      <c r="CA468" s="2" t="s">
        <v>7516</v>
      </c>
      <c r="CB468" s="2">
        <v>0</v>
      </c>
      <c r="CC468" s="2">
        <v>0</v>
      </c>
      <c r="CD468" s="2">
        <v>1630</v>
      </c>
      <c r="CE468" s="2">
        <v>5</v>
      </c>
      <c r="CF468" s="2">
        <v>1</v>
      </c>
    </row>
    <row r="469" spans="1:84" x14ac:dyDescent="0.25">
      <c r="A469" s="2" t="s">
        <v>3237</v>
      </c>
      <c r="B469" s="2" t="s">
        <v>3465</v>
      </c>
      <c r="C469" s="2" t="s">
        <v>3236</v>
      </c>
      <c r="D469" s="2" t="s">
        <v>7696</v>
      </c>
      <c r="E469" s="2" t="s">
        <v>9191</v>
      </c>
      <c r="F469" s="2" t="s">
        <v>7426</v>
      </c>
      <c r="G469" s="2" t="s">
        <v>7486</v>
      </c>
      <c r="H469" s="2" t="s">
        <v>7696</v>
      </c>
      <c r="I469" s="2" t="s">
        <v>7696</v>
      </c>
      <c r="J469" s="2" t="s">
        <v>457</v>
      </c>
      <c r="K469" s="2" t="s">
        <v>7730</v>
      </c>
      <c r="L469" s="2">
        <v>524</v>
      </c>
      <c r="M469" s="2" t="s">
        <v>7503</v>
      </c>
      <c r="N469" s="2" t="s">
        <v>9192</v>
      </c>
      <c r="O469" s="2">
        <v>1210.45</v>
      </c>
      <c r="P469" s="2" t="s">
        <v>7475</v>
      </c>
      <c r="Q469" s="2">
        <v>1210.45</v>
      </c>
      <c r="R469" s="2" t="s">
        <v>7435</v>
      </c>
      <c r="S469" s="2" t="s">
        <v>7436</v>
      </c>
      <c r="T469" s="2" t="s">
        <v>7436</v>
      </c>
      <c r="U469" s="2" t="s">
        <v>7436</v>
      </c>
      <c r="V469" s="2" t="s">
        <v>7491</v>
      </c>
      <c r="W469" s="2" t="s">
        <v>7986</v>
      </c>
      <c r="X469" s="2" t="s">
        <v>7505</v>
      </c>
      <c r="Y469" s="2" t="s">
        <v>7478</v>
      </c>
      <c r="Z469" s="2" t="s">
        <v>7440</v>
      </c>
      <c r="AA469" s="2">
        <v>0</v>
      </c>
      <c r="AB469" s="2">
        <v>54.73</v>
      </c>
      <c r="AC469" s="2">
        <v>88.33</v>
      </c>
      <c r="AD469" s="2">
        <v>0</v>
      </c>
      <c r="AE469" s="2">
        <v>1008198.54</v>
      </c>
      <c r="AF469" s="2">
        <v>0</v>
      </c>
      <c r="AG469" s="2">
        <v>0</v>
      </c>
      <c r="AH469" s="2">
        <v>0</v>
      </c>
      <c r="AI469" s="2">
        <v>0</v>
      </c>
      <c r="AJ469" s="2">
        <v>0</v>
      </c>
      <c r="AK469" s="2">
        <v>1008198.54</v>
      </c>
      <c r="AL469" s="2">
        <v>3912046.07</v>
      </c>
      <c r="AM469" s="2">
        <v>1008198.54</v>
      </c>
      <c r="AN469" s="2">
        <v>551834.59</v>
      </c>
      <c r="AO469" s="2">
        <v>456363.95</v>
      </c>
      <c r="AP469" s="2">
        <v>0</v>
      </c>
      <c r="AQ469" s="2">
        <v>3912046.07</v>
      </c>
      <c r="AR469" s="2">
        <v>3455682.12</v>
      </c>
      <c r="AS469" s="2">
        <v>456363.95</v>
      </c>
      <c r="AT469" s="2">
        <v>1008198.54</v>
      </c>
      <c r="AU469" s="2">
        <v>0</v>
      </c>
      <c r="AV469" s="2">
        <v>0</v>
      </c>
      <c r="AW469" s="2">
        <v>0</v>
      </c>
      <c r="AX469" s="2">
        <v>1008198.54</v>
      </c>
      <c r="AY469" s="2" t="s">
        <v>8372</v>
      </c>
      <c r="AZ469" s="2" t="s">
        <v>8373</v>
      </c>
      <c r="BA469" s="1">
        <v>44197</v>
      </c>
      <c r="BB469" s="1">
        <v>44561</v>
      </c>
      <c r="BC469" s="1">
        <v>44134</v>
      </c>
      <c r="BD469" s="1">
        <v>44134</v>
      </c>
      <c r="BH469" s="1">
        <v>44134</v>
      </c>
      <c r="BI469" s="1">
        <v>44134</v>
      </c>
      <c r="BK469" s="1">
        <v>44154</v>
      </c>
      <c r="BL469" s="1">
        <v>44134</v>
      </c>
      <c r="BM469" s="5">
        <v>0.50347222222222221</v>
      </c>
      <c r="BN469" s="1">
        <v>44134</v>
      </c>
      <c r="BO469" s="5">
        <v>0.50748842592592591</v>
      </c>
      <c r="BP469" s="1">
        <v>44134</v>
      </c>
      <c r="BQ469" s="5">
        <v>0.50763888888888886</v>
      </c>
      <c r="BT469" s="1">
        <v>44134</v>
      </c>
      <c r="BU469" s="5">
        <v>0.51885416666666662</v>
      </c>
      <c r="BV469" s="2">
        <v>10</v>
      </c>
      <c r="BW469" s="2">
        <v>1619</v>
      </c>
      <c r="BX469" s="2">
        <v>1619</v>
      </c>
      <c r="BY469" s="2">
        <v>90</v>
      </c>
      <c r="BZ469" s="2" t="s">
        <v>7697</v>
      </c>
      <c r="CA469" s="2" t="s">
        <v>7497</v>
      </c>
      <c r="CB469" s="2">
        <v>0</v>
      </c>
      <c r="CC469" s="2">
        <v>0</v>
      </c>
      <c r="CD469" s="2">
        <v>1619</v>
      </c>
      <c r="CE469" s="2">
        <v>5</v>
      </c>
      <c r="CF469" s="2">
        <v>1</v>
      </c>
    </row>
    <row r="470" spans="1:84" x14ac:dyDescent="0.25">
      <c r="A470" s="2" t="s">
        <v>3250</v>
      </c>
      <c r="B470" s="2" t="s">
        <v>3473</v>
      </c>
      <c r="C470" s="2" t="s">
        <v>3251</v>
      </c>
      <c r="D470" s="2" t="s">
        <v>7920</v>
      </c>
      <c r="E470" s="2" t="s">
        <v>9193</v>
      </c>
      <c r="F470" s="2" t="s">
        <v>7426</v>
      </c>
      <c r="G470" s="2" t="s">
        <v>7784</v>
      </c>
      <c r="H470" s="2" t="s">
        <v>7920</v>
      </c>
      <c r="I470" s="2" t="s">
        <v>9194</v>
      </c>
      <c r="J470" s="2" t="s">
        <v>457</v>
      </c>
      <c r="K470" s="2" t="s">
        <v>7730</v>
      </c>
      <c r="L470" s="2">
        <v>71</v>
      </c>
      <c r="M470" s="2" t="s">
        <v>7503</v>
      </c>
      <c r="N470" s="2" t="s">
        <v>9195</v>
      </c>
      <c r="O470" s="2">
        <v>2357.5</v>
      </c>
      <c r="P470" s="2" t="s">
        <v>7475</v>
      </c>
      <c r="R470" s="2" t="s">
        <v>7435</v>
      </c>
      <c r="S470" s="2" t="s">
        <v>7436</v>
      </c>
      <c r="T470" s="2" t="s">
        <v>7436</v>
      </c>
      <c r="U470" s="2" t="s">
        <v>7436</v>
      </c>
      <c r="V470" s="2" t="s">
        <v>7491</v>
      </c>
      <c r="W470" s="2" t="s">
        <v>7986</v>
      </c>
      <c r="X470" s="2" t="s">
        <v>7505</v>
      </c>
      <c r="Y470" s="2" t="s">
        <v>7478</v>
      </c>
      <c r="Z470" s="2" t="s">
        <v>7440</v>
      </c>
      <c r="AA470" s="2">
        <v>0</v>
      </c>
      <c r="AB470" s="2">
        <v>0</v>
      </c>
      <c r="AC470" s="2">
        <v>99.98</v>
      </c>
      <c r="AD470" s="2">
        <v>0</v>
      </c>
      <c r="AE470" s="2">
        <v>649.66999999999996</v>
      </c>
      <c r="AF470" s="2">
        <v>0</v>
      </c>
      <c r="AG470" s="2">
        <v>0</v>
      </c>
      <c r="AH470" s="2">
        <v>0</v>
      </c>
      <c r="AI470" s="2">
        <v>0</v>
      </c>
      <c r="AJ470" s="2">
        <v>0</v>
      </c>
      <c r="AK470" s="2">
        <v>649.66999999999996</v>
      </c>
      <c r="AL470" s="2">
        <v>3314930.12</v>
      </c>
      <c r="AM470" s="2">
        <v>649.66999999999996</v>
      </c>
      <c r="AN470" s="2">
        <v>0</v>
      </c>
      <c r="AO470" s="2">
        <v>649.66999999999996</v>
      </c>
      <c r="AP470" s="2">
        <v>0</v>
      </c>
      <c r="AQ470" s="2">
        <v>3314930.12</v>
      </c>
      <c r="AR470" s="2">
        <v>3314280.45</v>
      </c>
      <c r="AS470" s="2">
        <v>649.66999999999996</v>
      </c>
      <c r="AT470" s="2">
        <v>649.66999999999996</v>
      </c>
      <c r="AU470" s="2">
        <v>0</v>
      </c>
      <c r="AV470" s="2">
        <v>0</v>
      </c>
      <c r="AW470" s="2">
        <v>0</v>
      </c>
      <c r="AX470" s="2">
        <v>649.66999999999996</v>
      </c>
      <c r="AY470" s="2" t="s">
        <v>9177</v>
      </c>
      <c r="AZ470" s="2" t="s">
        <v>8460</v>
      </c>
      <c r="BA470" s="1">
        <v>44197</v>
      </c>
      <c r="BB470" s="1">
        <v>44561</v>
      </c>
      <c r="BC470" s="1">
        <v>44134</v>
      </c>
      <c r="BD470" s="1">
        <v>44134</v>
      </c>
      <c r="BH470" s="1">
        <v>44134</v>
      </c>
      <c r="BI470" s="1">
        <v>44134</v>
      </c>
      <c r="BK470" s="1">
        <v>44154</v>
      </c>
      <c r="BL470" s="1">
        <v>44134</v>
      </c>
      <c r="BM470" s="5">
        <v>0.51995370370370375</v>
      </c>
      <c r="BN470" s="1">
        <v>44134</v>
      </c>
      <c r="BO470" s="5">
        <v>0.52393518518518523</v>
      </c>
      <c r="BP470" s="1">
        <v>44134</v>
      </c>
      <c r="BQ470" s="5">
        <v>0.5241203703703704</v>
      </c>
      <c r="BT470" s="1">
        <v>44134</v>
      </c>
      <c r="BU470" s="5">
        <v>0.64019675925925923</v>
      </c>
      <c r="BV470" s="2">
        <v>10</v>
      </c>
      <c r="BW470" s="2">
        <v>1619</v>
      </c>
      <c r="BX470" s="2">
        <v>1619</v>
      </c>
      <c r="BY470" s="2">
        <v>90</v>
      </c>
      <c r="BZ470" s="2" t="s">
        <v>7922</v>
      </c>
      <c r="CA470" s="2" t="s">
        <v>7790</v>
      </c>
      <c r="CB470" s="2">
        <v>0</v>
      </c>
      <c r="CC470" s="2">
        <v>0</v>
      </c>
      <c r="CD470" s="2">
        <v>1619</v>
      </c>
      <c r="CE470" s="2">
        <v>5</v>
      </c>
      <c r="CF470" s="2">
        <v>1</v>
      </c>
    </row>
    <row r="471" spans="1:84" x14ac:dyDescent="0.25">
      <c r="A471" s="2" t="s">
        <v>3257</v>
      </c>
      <c r="B471" s="2" t="s">
        <v>3474</v>
      </c>
      <c r="C471" s="2" t="s">
        <v>3255</v>
      </c>
      <c r="D471" s="2" t="s">
        <v>8066</v>
      </c>
      <c r="E471" s="2" t="s">
        <v>9196</v>
      </c>
      <c r="F471" s="2" t="s">
        <v>7426</v>
      </c>
      <c r="G471" s="2" t="s">
        <v>7724</v>
      </c>
      <c r="H471" s="2" t="s">
        <v>8066</v>
      </c>
      <c r="I471" s="2" t="s">
        <v>8066</v>
      </c>
      <c r="J471" s="2" t="s">
        <v>457</v>
      </c>
      <c r="K471" s="2" t="s">
        <v>7730</v>
      </c>
      <c r="L471" s="2">
        <v>386</v>
      </c>
      <c r="M471" s="2" t="s">
        <v>7503</v>
      </c>
      <c r="N471" s="2" t="s">
        <v>9197</v>
      </c>
      <c r="O471" s="2">
        <v>1258.8</v>
      </c>
      <c r="P471" s="2" t="s">
        <v>7475</v>
      </c>
      <c r="R471" s="2" t="s">
        <v>7435</v>
      </c>
      <c r="S471" s="2" t="s">
        <v>7436</v>
      </c>
      <c r="T471" s="2" t="s">
        <v>7436</v>
      </c>
      <c r="U471" s="2" t="s">
        <v>7436</v>
      </c>
      <c r="V471" s="2" t="s">
        <v>7491</v>
      </c>
      <c r="W471" s="2" t="s">
        <v>7986</v>
      </c>
      <c r="X471" s="2" t="s">
        <v>7505</v>
      </c>
      <c r="Y471" s="2" t="s">
        <v>7478</v>
      </c>
      <c r="Z471" s="2" t="s">
        <v>7440</v>
      </c>
      <c r="AA471" s="2">
        <v>0</v>
      </c>
      <c r="AB471" s="2">
        <v>0</v>
      </c>
      <c r="AC471" s="2">
        <v>75.58</v>
      </c>
      <c r="AD471" s="2">
        <v>0</v>
      </c>
      <c r="AE471" s="2">
        <v>1220978.5</v>
      </c>
      <c r="AF471" s="2">
        <v>0</v>
      </c>
      <c r="AG471" s="2">
        <v>0</v>
      </c>
      <c r="AH471" s="2">
        <v>0</v>
      </c>
      <c r="AI471" s="2">
        <v>0</v>
      </c>
      <c r="AJ471" s="2">
        <v>0</v>
      </c>
      <c r="AK471" s="2">
        <v>1220978.5</v>
      </c>
      <c r="AL471" s="2">
        <v>5000000</v>
      </c>
      <c r="AM471" s="2">
        <v>1220978.5</v>
      </c>
      <c r="AN471" s="2">
        <v>0</v>
      </c>
      <c r="AO471" s="2">
        <v>1220978.5</v>
      </c>
      <c r="AP471" s="2">
        <v>0</v>
      </c>
      <c r="AQ471" s="2">
        <v>5000000</v>
      </c>
      <c r="AR471" s="2">
        <v>3779021.5</v>
      </c>
      <c r="AS471" s="2">
        <v>1220978.5</v>
      </c>
      <c r="AT471" s="2">
        <v>1220978.5</v>
      </c>
      <c r="AU471" s="2">
        <v>0</v>
      </c>
      <c r="AV471" s="2">
        <v>0</v>
      </c>
      <c r="AW471" s="2">
        <v>0</v>
      </c>
      <c r="AX471" s="2">
        <v>1220978.5</v>
      </c>
      <c r="AY471" s="2" t="s">
        <v>8372</v>
      </c>
      <c r="AZ471" s="2" t="s">
        <v>8373</v>
      </c>
      <c r="BA471" s="1">
        <v>44197</v>
      </c>
      <c r="BB471" s="1">
        <v>44561</v>
      </c>
      <c r="BC471" s="1">
        <v>44134</v>
      </c>
      <c r="BD471" s="1">
        <v>44134</v>
      </c>
      <c r="BH471" s="1">
        <v>44134</v>
      </c>
      <c r="BI471" s="1">
        <v>44134</v>
      </c>
      <c r="BK471" s="1">
        <v>44154</v>
      </c>
      <c r="BL471" s="1">
        <v>44134</v>
      </c>
      <c r="BM471" s="5">
        <v>0.56959490740740737</v>
      </c>
      <c r="BN471" s="1">
        <v>44134</v>
      </c>
      <c r="BO471" s="5">
        <v>0.57469907407407406</v>
      </c>
      <c r="BP471" s="1">
        <v>44134</v>
      </c>
      <c r="BQ471" s="5">
        <v>0.57484953703703701</v>
      </c>
      <c r="BT471" s="1">
        <v>44134</v>
      </c>
      <c r="BU471" s="5">
        <v>0.64208333333333334</v>
      </c>
      <c r="BV471" s="2">
        <v>10</v>
      </c>
      <c r="BW471" s="2">
        <v>1619</v>
      </c>
      <c r="BX471" s="2">
        <v>1619</v>
      </c>
      <c r="BY471" s="2">
        <v>90</v>
      </c>
      <c r="BZ471" s="2" t="s">
        <v>8068</v>
      </c>
      <c r="CA471" s="2" t="s">
        <v>7727</v>
      </c>
      <c r="CB471" s="2">
        <v>0</v>
      </c>
      <c r="CC471" s="2">
        <v>0</v>
      </c>
      <c r="CD471" s="2">
        <v>1619</v>
      </c>
      <c r="CE471" s="2">
        <v>5</v>
      </c>
      <c r="CF471" s="2">
        <v>1</v>
      </c>
    </row>
    <row r="472" spans="1:84" x14ac:dyDescent="0.25">
      <c r="A472" s="2" t="s">
        <v>3262</v>
      </c>
      <c r="B472" s="2" t="s">
        <v>3481</v>
      </c>
      <c r="C472" s="2" t="s">
        <v>3260</v>
      </c>
      <c r="D472" s="2" t="s">
        <v>9199</v>
      </c>
      <c r="E472" s="2" t="s">
        <v>9198</v>
      </c>
      <c r="F472" s="2" t="s">
        <v>7426</v>
      </c>
      <c r="G472" s="2" t="s">
        <v>7486</v>
      </c>
      <c r="H472" s="2" t="s">
        <v>9199</v>
      </c>
      <c r="I472" s="2" t="s">
        <v>9199</v>
      </c>
      <c r="J472" s="2" t="s">
        <v>457</v>
      </c>
      <c r="K472" s="2" t="s">
        <v>7730</v>
      </c>
      <c r="L472" s="2">
        <v>119</v>
      </c>
      <c r="M472" s="2" t="s">
        <v>7503</v>
      </c>
      <c r="N472" s="2" t="s">
        <v>9200</v>
      </c>
      <c r="O472" s="2">
        <v>1200.6199999999999</v>
      </c>
      <c r="P472" s="2" t="s">
        <v>7475</v>
      </c>
      <c r="Q472" s="2">
        <v>1200.6199999999999</v>
      </c>
      <c r="R472" s="2" t="s">
        <v>7435</v>
      </c>
      <c r="S472" s="2" t="s">
        <v>7436</v>
      </c>
      <c r="T472" s="2" t="s">
        <v>7436</v>
      </c>
      <c r="U472" s="2" t="s">
        <v>7436</v>
      </c>
      <c r="V472" s="2" t="s">
        <v>1680</v>
      </c>
      <c r="W472" s="2" t="s">
        <v>7986</v>
      </c>
      <c r="X472" s="2" t="s">
        <v>7505</v>
      </c>
      <c r="Y472" s="2" t="s">
        <v>7478</v>
      </c>
      <c r="Z472" s="2" t="s">
        <v>7440</v>
      </c>
      <c r="AA472" s="2">
        <v>0</v>
      </c>
      <c r="AB472" s="2">
        <v>70.12</v>
      </c>
      <c r="AC472" s="2">
        <v>88.7</v>
      </c>
      <c r="AD472" s="2">
        <v>0</v>
      </c>
      <c r="AE472" s="2">
        <v>2268574.0699999998</v>
      </c>
      <c r="AF472" s="2">
        <v>0</v>
      </c>
      <c r="AG472" s="2">
        <v>0</v>
      </c>
      <c r="AH472" s="2">
        <v>0</v>
      </c>
      <c r="AI472" s="2">
        <v>0</v>
      </c>
      <c r="AJ472" s="2">
        <v>0</v>
      </c>
      <c r="AK472" s="2">
        <v>2268574.0699999998</v>
      </c>
      <c r="AL472" s="2">
        <v>6000000</v>
      </c>
      <c r="AM472" s="2">
        <v>2268574.0699999998</v>
      </c>
      <c r="AN472" s="2">
        <v>1590820.52</v>
      </c>
      <c r="AO472" s="2">
        <v>677753.55</v>
      </c>
      <c r="AP472" s="2">
        <v>0</v>
      </c>
      <c r="AQ472" s="2">
        <v>6000000</v>
      </c>
      <c r="AR472" s="2">
        <v>5322246.45</v>
      </c>
      <c r="AS472" s="2">
        <v>677753.55</v>
      </c>
      <c r="AT472" s="2">
        <v>2268574.0699999998</v>
      </c>
      <c r="AU472" s="2">
        <v>0</v>
      </c>
      <c r="AV472" s="2">
        <v>0</v>
      </c>
      <c r="AW472" s="2">
        <v>0</v>
      </c>
      <c r="AX472" s="2">
        <v>2268574.0699999998</v>
      </c>
      <c r="AY472" s="2" t="s">
        <v>9177</v>
      </c>
      <c r="AZ472" s="2" t="s">
        <v>8460</v>
      </c>
      <c r="BA472" s="1">
        <v>44197</v>
      </c>
      <c r="BB472" s="1">
        <v>44561</v>
      </c>
      <c r="BC472" s="1">
        <v>44134</v>
      </c>
      <c r="BD472" s="1">
        <v>44134</v>
      </c>
      <c r="BH472" s="1">
        <v>44134</v>
      </c>
      <c r="BI472" s="1">
        <v>44134</v>
      </c>
      <c r="BK472" s="1">
        <v>44163</v>
      </c>
      <c r="BL472" s="1">
        <v>44134</v>
      </c>
      <c r="BM472" s="5">
        <v>0.67885416666666665</v>
      </c>
      <c r="BN472" s="1">
        <v>44134</v>
      </c>
      <c r="BO472" s="5">
        <v>0.68434027777777773</v>
      </c>
      <c r="BP472" s="1">
        <v>44134</v>
      </c>
      <c r="BQ472" s="5">
        <v>0.68447916666666664</v>
      </c>
      <c r="BT472" s="1">
        <v>44134</v>
      </c>
      <c r="BU472" s="5">
        <v>0.71679398148148143</v>
      </c>
      <c r="BV472" s="2">
        <v>10</v>
      </c>
      <c r="BW472" s="2">
        <v>1619</v>
      </c>
      <c r="BX472" s="2">
        <v>1619</v>
      </c>
      <c r="BY472" s="2">
        <v>90</v>
      </c>
      <c r="BZ472" s="2" t="s">
        <v>9201</v>
      </c>
      <c r="CA472" s="2" t="s">
        <v>7497</v>
      </c>
      <c r="CB472" s="2">
        <v>0</v>
      </c>
      <c r="CC472" s="2">
        <v>0</v>
      </c>
      <c r="CD472" s="2">
        <v>1619</v>
      </c>
      <c r="CE472" s="2">
        <v>5</v>
      </c>
      <c r="CF472" s="2">
        <v>2</v>
      </c>
    </row>
    <row r="473" spans="1:84" x14ac:dyDescent="0.25">
      <c r="A473" s="2" t="s">
        <v>3267</v>
      </c>
      <c r="B473" s="2" t="s">
        <v>3485</v>
      </c>
      <c r="C473" s="2" t="s">
        <v>3264</v>
      </c>
      <c r="D473" s="2" t="s">
        <v>7815</v>
      </c>
      <c r="E473" s="2" t="s">
        <v>9202</v>
      </c>
      <c r="F473" s="2" t="s">
        <v>7426</v>
      </c>
      <c r="G473" s="2" t="s">
        <v>7724</v>
      </c>
      <c r="H473" s="2" t="s">
        <v>7815</v>
      </c>
      <c r="I473" s="2" t="s">
        <v>9203</v>
      </c>
      <c r="J473" s="2" t="s">
        <v>457</v>
      </c>
      <c r="K473" s="2" t="s">
        <v>7730</v>
      </c>
      <c r="L473" s="2">
        <v>3663</v>
      </c>
      <c r="M473" s="2" t="s">
        <v>7432</v>
      </c>
      <c r="N473" s="2" t="s">
        <v>9204</v>
      </c>
      <c r="O473" s="2">
        <v>34109.03</v>
      </c>
      <c r="P473" s="2" t="s">
        <v>7475</v>
      </c>
      <c r="R473" s="2" t="s">
        <v>7435</v>
      </c>
      <c r="S473" s="2" t="s">
        <v>7436</v>
      </c>
      <c r="T473" s="2" t="s">
        <v>7436</v>
      </c>
      <c r="U473" s="2" t="s">
        <v>7436</v>
      </c>
      <c r="V473" s="2" t="s">
        <v>1680</v>
      </c>
      <c r="W473" s="2" t="s">
        <v>7775</v>
      </c>
      <c r="X473" s="2" t="s">
        <v>7776</v>
      </c>
      <c r="Y473" s="2" t="s">
        <v>7493</v>
      </c>
      <c r="Z473" s="2" t="s">
        <v>7440</v>
      </c>
      <c r="AA473" s="2">
        <v>0</v>
      </c>
      <c r="AB473" s="2">
        <v>98.91</v>
      </c>
      <c r="AC473" s="2">
        <v>99.24</v>
      </c>
      <c r="AD473" s="2">
        <v>0</v>
      </c>
      <c r="AE473" s="2">
        <v>12711049.439999999</v>
      </c>
      <c r="AF473" s="2">
        <v>0</v>
      </c>
      <c r="AG473" s="2">
        <v>0</v>
      </c>
      <c r="AH473" s="2">
        <v>0</v>
      </c>
      <c r="AI473" s="2">
        <v>0</v>
      </c>
      <c r="AJ473" s="2">
        <v>0</v>
      </c>
      <c r="AK473" s="2">
        <v>12711049.439999999</v>
      </c>
      <c r="AL473" s="2">
        <v>18158642.059999999</v>
      </c>
      <c r="AM473" s="2">
        <v>12711049.439999999</v>
      </c>
      <c r="AN473" s="2">
        <v>12572536.039999999</v>
      </c>
      <c r="AO473" s="2">
        <v>138513.4</v>
      </c>
      <c r="AP473" s="2">
        <v>0</v>
      </c>
      <c r="AQ473" s="2">
        <v>18158642.059999999</v>
      </c>
      <c r="AR473" s="2">
        <v>18020128.66</v>
      </c>
      <c r="AS473" s="2">
        <v>138513.4</v>
      </c>
      <c r="AT473" s="2">
        <v>12711049.439999999</v>
      </c>
      <c r="AU473" s="2">
        <v>0</v>
      </c>
      <c r="AV473" s="2">
        <v>0</v>
      </c>
      <c r="AW473" s="2">
        <v>0</v>
      </c>
      <c r="AX473" s="2">
        <v>12711049.439999999</v>
      </c>
      <c r="AY473" s="2" t="s">
        <v>8587</v>
      </c>
      <c r="AZ473" s="2" t="s">
        <v>8373</v>
      </c>
      <c r="BA473" s="1">
        <v>44197</v>
      </c>
      <c r="BB473" s="1">
        <v>44561</v>
      </c>
      <c r="BC473" s="1">
        <v>44138</v>
      </c>
      <c r="BD473" s="1">
        <v>44138</v>
      </c>
      <c r="BH473" s="1">
        <v>44138</v>
      </c>
      <c r="BI473" s="1">
        <v>44138</v>
      </c>
      <c r="BK473" s="1">
        <v>44165</v>
      </c>
      <c r="BL473" s="1">
        <v>44138</v>
      </c>
      <c r="BM473" s="5">
        <v>0.46148148148148149</v>
      </c>
      <c r="BN473" s="1">
        <v>44138</v>
      </c>
      <c r="BO473" s="5">
        <v>0.47050925925925924</v>
      </c>
      <c r="BP473" s="1">
        <v>44138</v>
      </c>
      <c r="BQ473" s="5">
        <v>0.57848379629629632</v>
      </c>
      <c r="BR473" s="1">
        <v>44138</v>
      </c>
      <c r="BS473" s="5">
        <v>0.52280092592592597</v>
      </c>
      <c r="BT473" s="1">
        <v>44138</v>
      </c>
      <c r="BU473" s="5">
        <v>0.604375</v>
      </c>
      <c r="BV473" s="2">
        <v>10</v>
      </c>
      <c r="BW473" s="2">
        <v>1619</v>
      </c>
      <c r="BX473" s="2">
        <v>1619</v>
      </c>
      <c r="BY473" s="2">
        <v>90</v>
      </c>
      <c r="BZ473" s="2" t="s">
        <v>7818</v>
      </c>
      <c r="CA473" s="2" t="s">
        <v>7727</v>
      </c>
      <c r="CB473" s="2">
        <v>0</v>
      </c>
      <c r="CC473" s="2">
        <v>0</v>
      </c>
      <c r="CD473" s="2">
        <v>1619</v>
      </c>
      <c r="CE473" s="2">
        <v>5</v>
      </c>
      <c r="CF473" s="2">
        <v>4</v>
      </c>
    </row>
    <row r="474" spans="1:84" x14ac:dyDescent="0.25">
      <c r="A474" s="2" t="s">
        <v>3268</v>
      </c>
      <c r="B474" s="2" t="s">
        <v>3486</v>
      </c>
      <c r="C474" s="2" t="s">
        <v>3269</v>
      </c>
      <c r="D474" s="2" t="s">
        <v>7529</v>
      </c>
      <c r="E474" s="2" t="s">
        <v>9205</v>
      </c>
      <c r="F474" s="2" t="s">
        <v>7426</v>
      </c>
      <c r="G474" s="2" t="s">
        <v>7470</v>
      </c>
      <c r="H474" s="2" t="s">
        <v>7529</v>
      </c>
      <c r="I474" s="2" t="s">
        <v>7529</v>
      </c>
      <c r="J474" s="2" t="s">
        <v>457</v>
      </c>
      <c r="K474" s="2" t="s">
        <v>7730</v>
      </c>
      <c r="L474" s="2">
        <v>4897</v>
      </c>
      <c r="M474" s="2" t="s">
        <v>7432</v>
      </c>
      <c r="N474" s="2" t="s">
        <v>9206</v>
      </c>
      <c r="O474" s="2">
        <v>18241.419999999998</v>
      </c>
      <c r="P474" s="2" t="s">
        <v>7475</v>
      </c>
      <c r="R474" s="2" t="s">
        <v>7435</v>
      </c>
      <c r="S474" s="2" t="s">
        <v>7436</v>
      </c>
      <c r="T474" s="2" t="s">
        <v>7436</v>
      </c>
      <c r="U474" s="2" t="s">
        <v>7436</v>
      </c>
      <c r="V474" s="2" t="s">
        <v>1680</v>
      </c>
      <c r="W474" s="2" t="s">
        <v>7775</v>
      </c>
      <c r="X474" s="2" t="s">
        <v>7776</v>
      </c>
      <c r="Y474" s="2" t="s">
        <v>7478</v>
      </c>
      <c r="Z474" s="2" t="s">
        <v>7440</v>
      </c>
      <c r="AA474" s="2">
        <v>0</v>
      </c>
      <c r="AB474" s="2">
        <v>28.11</v>
      </c>
      <c r="AC474" s="2">
        <v>61.84</v>
      </c>
      <c r="AD474" s="2">
        <v>0</v>
      </c>
      <c r="AE474" s="2">
        <v>14751476.300000001</v>
      </c>
      <c r="AF474" s="2">
        <v>0</v>
      </c>
      <c r="AG474" s="2">
        <v>0</v>
      </c>
      <c r="AH474" s="2">
        <v>0</v>
      </c>
      <c r="AI474" s="2">
        <v>0</v>
      </c>
      <c r="AJ474" s="2">
        <v>0</v>
      </c>
      <c r="AK474" s="2">
        <v>14751476.300000001</v>
      </c>
      <c r="AL474" s="2">
        <v>30000000</v>
      </c>
      <c r="AM474" s="2">
        <v>11746740.210000001</v>
      </c>
      <c r="AN474" s="2">
        <v>3302332.64</v>
      </c>
      <c r="AO474" s="2">
        <v>8444407.5700000003</v>
      </c>
      <c r="AP474" s="2">
        <v>0</v>
      </c>
      <c r="AQ474" s="2">
        <v>30000000</v>
      </c>
      <c r="AR474" s="2">
        <v>18550856.34</v>
      </c>
      <c r="AS474" s="2">
        <v>8444407.5700000003</v>
      </c>
      <c r="AT474" s="2">
        <v>14751476.300000001</v>
      </c>
      <c r="AU474" s="2">
        <v>0</v>
      </c>
      <c r="AV474" s="2">
        <v>0</v>
      </c>
      <c r="AW474" s="2">
        <v>0</v>
      </c>
      <c r="AX474" s="2">
        <v>14751476.300000001</v>
      </c>
      <c r="AY474" s="2" t="s">
        <v>9207</v>
      </c>
      <c r="AZ474" s="2" t="s">
        <v>8460</v>
      </c>
      <c r="BA474" s="1">
        <v>44197</v>
      </c>
      <c r="BB474" s="1">
        <v>44561</v>
      </c>
      <c r="BC474" s="1">
        <v>44138</v>
      </c>
      <c r="BD474" s="1">
        <v>44138</v>
      </c>
      <c r="BH474" s="1">
        <v>44138</v>
      </c>
      <c r="BI474" s="1">
        <v>44138</v>
      </c>
      <c r="BK474" s="1">
        <v>44146</v>
      </c>
      <c r="BL474" s="1">
        <v>44138</v>
      </c>
      <c r="BM474" s="5">
        <v>0.48</v>
      </c>
      <c r="BN474" s="1">
        <v>44138</v>
      </c>
      <c r="BO474" s="5">
        <v>0.48466435185185186</v>
      </c>
      <c r="BP474" s="1">
        <v>44138</v>
      </c>
      <c r="BQ474" s="5">
        <v>0.4848263888888889</v>
      </c>
      <c r="BT474" s="1">
        <v>44138</v>
      </c>
      <c r="BU474" s="5">
        <v>0.52778935185185183</v>
      </c>
      <c r="BV474" s="2">
        <v>10</v>
      </c>
      <c r="BW474" s="2">
        <v>1619</v>
      </c>
      <c r="BX474" s="2">
        <v>1619</v>
      </c>
      <c r="BY474" s="2">
        <v>90</v>
      </c>
      <c r="BZ474" s="2" t="s">
        <v>7536</v>
      </c>
      <c r="CA474" s="2" t="s">
        <v>7483</v>
      </c>
      <c r="CB474" s="2">
        <v>0</v>
      </c>
      <c r="CC474" s="2">
        <v>0</v>
      </c>
      <c r="CD474" s="2">
        <v>1619</v>
      </c>
      <c r="CE474" s="2">
        <v>5</v>
      </c>
      <c r="CF474" s="2">
        <v>3</v>
      </c>
    </row>
    <row r="475" spans="1:84" x14ac:dyDescent="0.25">
      <c r="A475" s="2" t="s">
        <v>3276</v>
      </c>
      <c r="B475" s="2" t="s">
        <v>3490</v>
      </c>
      <c r="C475" s="2" t="s">
        <v>3274</v>
      </c>
      <c r="D475" s="2" t="s">
        <v>8766</v>
      </c>
      <c r="E475" s="2" t="s">
        <v>9208</v>
      </c>
      <c r="F475" s="2" t="s">
        <v>7426</v>
      </c>
      <c r="G475" s="2" t="s">
        <v>8102</v>
      </c>
      <c r="H475" s="2" t="s">
        <v>8766</v>
      </c>
      <c r="I475" s="2" t="s">
        <v>8766</v>
      </c>
      <c r="J475" s="2" t="s">
        <v>457</v>
      </c>
      <c r="K475" s="2" t="s">
        <v>7730</v>
      </c>
      <c r="L475" s="2">
        <v>503</v>
      </c>
      <c r="M475" s="2" t="s">
        <v>7503</v>
      </c>
      <c r="N475" s="2" t="s">
        <v>9209</v>
      </c>
      <c r="O475" s="2">
        <v>3017.4</v>
      </c>
      <c r="P475" s="2" t="s">
        <v>7475</v>
      </c>
      <c r="Q475" s="2">
        <v>3017.4</v>
      </c>
      <c r="R475" s="2" t="s">
        <v>7435</v>
      </c>
      <c r="S475" s="2" t="s">
        <v>7436</v>
      </c>
      <c r="T475" s="2" t="s">
        <v>7436</v>
      </c>
      <c r="U475" s="2" t="s">
        <v>7436</v>
      </c>
      <c r="V475" s="2" t="s">
        <v>7491</v>
      </c>
      <c r="W475" s="2" t="s">
        <v>7986</v>
      </c>
      <c r="X475" s="2" t="s">
        <v>7505</v>
      </c>
      <c r="Y475" s="2" t="s">
        <v>7478</v>
      </c>
      <c r="Z475" s="2" t="s">
        <v>7440</v>
      </c>
      <c r="AA475" s="2">
        <v>0</v>
      </c>
      <c r="AB475" s="2">
        <v>44.22</v>
      </c>
      <c r="AC475" s="2">
        <v>90.9</v>
      </c>
      <c r="AD475" s="2">
        <v>0</v>
      </c>
      <c r="AE475" s="2">
        <v>774337.48</v>
      </c>
      <c r="AF475" s="2">
        <v>0</v>
      </c>
      <c r="AG475" s="2">
        <v>0</v>
      </c>
      <c r="AH475" s="2">
        <v>0</v>
      </c>
      <c r="AI475" s="2">
        <v>0</v>
      </c>
      <c r="AJ475" s="2">
        <v>0</v>
      </c>
      <c r="AK475" s="2">
        <v>774337.48</v>
      </c>
      <c r="AL475" s="2">
        <v>4744421.18</v>
      </c>
      <c r="AM475" s="2">
        <v>774337.48</v>
      </c>
      <c r="AN475" s="2">
        <v>342405.1</v>
      </c>
      <c r="AO475" s="2">
        <v>431932.38</v>
      </c>
      <c r="AP475" s="2">
        <v>0</v>
      </c>
      <c r="AQ475" s="2">
        <v>4744421.18</v>
      </c>
      <c r="AR475" s="2">
        <v>4312488.8</v>
      </c>
      <c r="AS475" s="2">
        <v>431932.38</v>
      </c>
      <c r="AT475" s="2">
        <v>774337.48</v>
      </c>
      <c r="AU475" s="2">
        <v>0</v>
      </c>
      <c r="AV475" s="2">
        <v>0</v>
      </c>
      <c r="AW475" s="2">
        <v>0</v>
      </c>
      <c r="AX475" s="2">
        <v>774337.48</v>
      </c>
      <c r="AY475" s="2" t="s">
        <v>9177</v>
      </c>
      <c r="AZ475" s="2" t="s">
        <v>8460</v>
      </c>
      <c r="BA475" s="1">
        <v>44197</v>
      </c>
      <c r="BB475" s="1">
        <v>44561</v>
      </c>
      <c r="BC475" s="1">
        <v>44138</v>
      </c>
      <c r="BD475" s="1">
        <v>44138</v>
      </c>
      <c r="BH475" s="1">
        <v>44138</v>
      </c>
      <c r="BI475" s="1">
        <v>44138</v>
      </c>
      <c r="BK475" s="1">
        <v>44155</v>
      </c>
      <c r="BL475" s="1">
        <v>44138</v>
      </c>
      <c r="BM475" s="5">
        <v>0.50280092592592596</v>
      </c>
      <c r="BN475" s="1">
        <v>44138</v>
      </c>
      <c r="BO475" s="5">
        <v>0.50692129629629634</v>
      </c>
      <c r="BP475" s="1">
        <v>44138</v>
      </c>
      <c r="BQ475" s="5">
        <v>0.50707175925925929</v>
      </c>
      <c r="BT475" s="1">
        <v>44138</v>
      </c>
      <c r="BU475" s="5">
        <v>0.52819444444444441</v>
      </c>
      <c r="BV475" s="2">
        <v>10</v>
      </c>
      <c r="BW475" s="2">
        <v>1619</v>
      </c>
      <c r="BX475" s="2">
        <v>1619</v>
      </c>
      <c r="BY475" s="2">
        <v>90</v>
      </c>
      <c r="BZ475" s="2" t="s">
        <v>8768</v>
      </c>
      <c r="CA475" s="2" t="s">
        <v>7608</v>
      </c>
      <c r="CB475" s="2">
        <v>0</v>
      </c>
      <c r="CC475" s="2">
        <v>0</v>
      </c>
      <c r="CD475" s="2">
        <v>1619</v>
      </c>
      <c r="CE475" s="2">
        <v>5</v>
      </c>
      <c r="CF475" s="2">
        <v>1</v>
      </c>
    </row>
    <row r="476" spans="1:84" x14ac:dyDescent="0.25">
      <c r="A476" s="2" t="s">
        <v>3281</v>
      </c>
      <c r="B476" s="2" t="s">
        <v>3495</v>
      </c>
      <c r="C476" s="2" t="s">
        <v>3279</v>
      </c>
      <c r="D476" s="2" t="s">
        <v>8719</v>
      </c>
      <c r="E476" s="2" t="s">
        <v>9210</v>
      </c>
      <c r="F476" s="2" t="s">
        <v>7426</v>
      </c>
      <c r="G476" s="2" t="s">
        <v>7551</v>
      </c>
      <c r="H476" s="2" t="s">
        <v>8719</v>
      </c>
      <c r="I476" s="2" t="s">
        <v>8719</v>
      </c>
      <c r="J476" s="2" t="s">
        <v>457</v>
      </c>
      <c r="K476" s="2" t="s">
        <v>7730</v>
      </c>
      <c r="L476" s="2">
        <v>198</v>
      </c>
      <c r="M476" s="2" t="s">
        <v>7503</v>
      </c>
      <c r="N476" s="2" t="s">
        <v>7992</v>
      </c>
      <c r="O476" s="2">
        <v>1156.72</v>
      </c>
      <c r="P476" s="2" t="s">
        <v>7475</v>
      </c>
      <c r="Q476" s="2">
        <v>1156.72</v>
      </c>
      <c r="R476" s="2" t="s">
        <v>7435</v>
      </c>
      <c r="S476" s="2" t="s">
        <v>7436</v>
      </c>
      <c r="T476" s="2" t="s">
        <v>7436</v>
      </c>
      <c r="U476" s="2" t="s">
        <v>7436</v>
      </c>
      <c r="V476" s="2" t="s">
        <v>7491</v>
      </c>
      <c r="W476" s="2" t="s">
        <v>7986</v>
      </c>
      <c r="X476" s="2" t="s">
        <v>7505</v>
      </c>
      <c r="Y476" s="2" t="s">
        <v>7478</v>
      </c>
      <c r="Z476" s="2" t="s">
        <v>7440</v>
      </c>
      <c r="AA476" s="2">
        <v>0</v>
      </c>
      <c r="AB476" s="2">
        <v>40.340000000000003</v>
      </c>
      <c r="AC476" s="2">
        <v>87.09</v>
      </c>
      <c r="AD476" s="2">
        <v>0</v>
      </c>
      <c r="AE476" s="2">
        <v>1081860.52</v>
      </c>
      <c r="AF476" s="2">
        <v>0</v>
      </c>
      <c r="AG476" s="2">
        <v>0</v>
      </c>
      <c r="AH476" s="2">
        <v>0</v>
      </c>
      <c r="AI476" s="2">
        <v>0</v>
      </c>
      <c r="AJ476" s="2">
        <v>0</v>
      </c>
      <c r="AK476" s="2">
        <v>1081860.52</v>
      </c>
      <c r="AL476" s="2">
        <v>5000000</v>
      </c>
      <c r="AM476" s="2">
        <v>1081860.52</v>
      </c>
      <c r="AN476" s="2">
        <v>436440.41</v>
      </c>
      <c r="AO476" s="2">
        <v>645420.11</v>
      </c>
      <c r="AP476" s="2">
        <v>0</v>
      </c>
      <c r="AQ476" s="2">
        <v>5000000</v>
      </c>
      <c r="AR476" s="2">
        <v>4354579.8899999997</v>
      </c>
      <c r="AS476" s="2">
        <v>645420.11</v>
      </c>
      <c r="AT476" s="2">
        <v>1081860.52</v>
      </c>
      <c r="AU476" s="2">
        <v>0</v>
      </c>
      <c r="AV476" s="2">
        <v>0</v>
      </c>
      <c r="AW476" s="2">
        <v>0</v>
      </c>
      <c r="AX476" s="2">
        <v>1081860.52</v>
      </c>
      <c r="AY476" s="2" t="s">
        <v>8372</v>
      </c>
      <c r="AZ476" s="2" t="s">
        <v>8373</v>
      </c>
      <c r="BA476" s="1">
        <v>44197</v>
      </c>
      <c r="BB476" s="1">
        <v>44561</v>
      </c>
      <c r="BC476" s="1">
        <v>44138</v>
      </c>
      <c r="BD476" s="1">
        <v>44138</v>
      </c>
      <c r="BH476" s="1">
        <v>44138</v>
      </c>
      <c r="BI476" s="1">
        <v>44138</v>
      </c>
      <c r="BK476" s="1">
        <v>44155</v>
      </c>
      <c r="BL476" s="1">
        <v>44138</v>
      </c>
      <c r="BM476" s="5">
        <v>0.51920138888888889</v>
      </c>
      <c r="BN476" s="1">
        <v>44138</v>
      </c>
      <c r="BO476" s="5">
        <v>0.52197916666666666</v>
      </c>
      <c r="BP476" s="1">
        <v>44138</v>
      </c>
      <c r="BQ476" s="5">
        <v>0.52214120370370365</v>
      </c>
      <c r="BT476" s="1">
        <v>44138</v>
      </c>
      <c r="BU476" s="5">
        <v>0.52850694444444446</v>
      </c>
      <c r="BV476" s="2">
        <v>10</v>
      </c>
      <c r="BW476" s="2">
        <v>1619</v>
      </c>
      <c r="BX476" s="2">
        <v>1619</v>
      </c>
      <c r="BY476" s="2">
        <v>90</v>
      </c>
      <c r="BZ476" s="2" t="s">
        <v>8722</v>
      </c>
      <c r="CA476" s="2" t="s">
        <v>7561</v>
      </c>
      <c r="CB476" s="2">
        <v>0</v>
      </c>
      <c r="CC476" s="2">
        <v>0</v>
      </c>
      <c r="CD476" s="2">
        <v>1619</v>
      </c>
      <c r="CE476" s="2">
        <v>5</v>
      </c>
      <c r="CF476" s="2">
        <v>1</v>
      </c>
    </row>
    <row r="477" spans="1:84" x14ac:dyDescent="0.25">
      <c r="A477" s="2" t="s">
        <v>3285</v>
      </c>
      <c r="B477" s="2" t="s">
        <v>3503</v>
      </c>
      <c r="C477" s="2" t="s">
        <v>3283</v>
      </c>
      <c r="D477" s="2" t="s">
        <v>8159</v>
      </c>
      <c r="E477" s="2" t="s">
        <v>9211</v>
      </c>
      <c r="F477" s="2" t="s">
        <v>7426</v>
      </c>
      <c r="G477" s="2" t="s">
        <v>7581</v>
      </c>
      <c r="H477" s="2" t="s">
        <v>8159</v>
      </c>
      <c r="I477" s="2" t="s">
        <v>8159</v>
      </c>
      <c r="J477" s="2" t="s">
        <v>457</v>
      </c>
      <c r="K477" s="2" t="s">
        <v>7730</v>
      </c>
      <c r="L477" s="2">
        <v>208</v>
      </c>
      <c r="M477" s="2" t="s">
        <v>7503</v>
      </c>
      <c r="N477" s="2" t="s">
        <v>8344</v>
      </c>
      <c r="O477" s="2">
        <v>2466.98</v>
      </c>
      <c r="P477" s="2" t="s">
        <v>7475</v>
      </c>
      <c r="Q477" s="2">
        <v>2466.98</v>
      </c>
      <c r="R477" s="2" t="s">
        <v>7435</v>
      </c>
      <c r="S477" s="2" t="s">
        <v>7436</v>
      </c>
      <c r="T477" s="2" t="s">
        <v>7436</v>
      </c>
      <c r="U477" s="2" t="s">
        <v>7436</v>
      </c>
      <c r="V477" s="2" t="s">
        <v>1680</v>
      </c>
      <c r="W477" s="2" t="s">
        <v>7986</v>
      </c>
      <c r="X477" s="2" t="s">
        <v>7505</v>
      </c>
      <c r="Y477" s="2" t="s">
        <v>7506</v>
      </c>
      <c r="Z477" s="2" t="s">
        <v>7440</v>
      </c>
      <c r="AA477" s="2">
        <v>0</v>
      </c>
      <c r="AB477" s="2">
        <v>47.72</v>
      </c>
      <c r="AC477" s="2">
        <v>77.44</v>
      </c>
      <c r="AD477" s="2">
        <v>0</v>
      </c>
      <c r="AE477" s="2">
        <v>3489972.9</v>
      </c>
      <c r="AF477" s="2">
        <v>0</v>
      </c>
      <c r="AG477" s="2">
        <v>0</v>
      </c>
      <c r="AH477" s="2">
        <v>0</v>
      </c>
      <c r="AI477" s="2">
        <v>0</v>
      </c>
      <c r="AJ477" s="2">
        <v>0</v>
      </c>
      <c r="AK477" s="2">
        <v>3489972.9</v>
      </c>
      <c r="AL477" s="2">
        <v>8087953.9299999997</v>
      </c>
      <c r="AM477" s="2">
        <v>3489972.9</v>
      </c>
      <c r="AN477" s="2">
        <v>1665241.71</v>
      </c>
      <c r="AO477" s="2">
        <v>1824731.19</v>
      </c>
      <c r="AP477" s="2">
        <v>0</v>
      </c>
      <c r="AQ477" s="2">
        <v>8087953.9299999997</v>
      </c>
      <c r="AR477" s="2">
        <v>6263222.7400000002</v>
      </c>
      <c r="AS477" s="2">
        <v>1824731.19</v>
      </c>
      <c r="AT477" s="2">
        <v>3489972.9</v>
      </c>
      <c r="AU477" s="2">
        <v>0</v>
      </c>
      <c r="AV477" s="2">
        <v>0</v>
      </c>
      <c r="AW477" s="2">
        <v>0</v>
      </c>
      <c r="AX477" s="2">
        <v>3489972.9</v>
      </c>
      <c r="AY477" s="2" t="s">
        <v>9177</v>
      </c>
      <c r="AZ477" s="2" t="s">
        <v>8460</v>
      </c>
      <c r="BA477" s="1">
        <v>44197</v>
      </c>
      <c r="BB477" s="1">
        <v>44561</v>
      </c>
      <c r="BC477" s="1">
        <v>44138</v>
      </c>
      <c r="BD477" s="1">
        <v>44138</v>
      </c>
      <c r="BH477" s="1">
        <v>44138</v>
      </c>
      <c r="BI477" s="1">
        <v>44138</v>
      </c>
      <c r="BK477" s="1">
        <v>44165</v>
      </c>
      <c r="BL477" s="1">
        <v>44138</v>
      </c>
      <c r="BM477" s="5">
        <v>0.52758101851851846</v>
      </c>
      <c r="BN477" s="1">
        <v>44138</v>
      </c>
      <c r="BO477" s="5">
        <v>0.53262731481481485</v>
      </c>
      <c r="BP477" s="1">
        <v>44138</v>
      </c>
      <c r="BQ477" s="5">
        <v>0.53274305555555557</v>
      </c>
      <c r="BT477" s="1">
        <v>44138</v>
      </c>
      <c r="BU477" s="5">
        <v>0.60474537037037035</v>
      </c>
      <c r="BV477" s="2">
        <v>10</v>
      </c>
      <c r="BW477" s="2">
        <v>1619</v>
      </c>
      <c r="BX477" s="2">
        <v>1619</v>
      </c>
      <c r="BY477" s="2">
        <v>90</v>
      </c>
      <c r="BZ477" s="2" t="s">
        <v>8160</v>
      </c>
      <c r="CA477" s="2" t="s">
        <v>7590</v>
      </c>
      <c r="CB477" s="2">
        <v>0</v>
      </c>
      <c r="CC477" s="2">
        <v>0</v>
      </c>
      <c r="CD477" s="2">
        <v>1619</v>
      </c>
      <c r="CE477" s="2">
        <v>5</v>
      </c>
      <c r="CF477" s="2">
        <v>2</v>
      </c>
    </row>
    <row r="478" spans="1:84" x14ac:dyDescent="0.25">
      <c r="A478" s="2" t="s">
        <v>3733</v>
      </c>
      <c r="B478" s="2" t="s">
        <v>3504</v>
      </c>
      <c r="C478" s="2" t="s">
        <v>3732</v>
      </c>
      <c r="D478" s="2" t="s">
        <v>7538</v>
      </c>
      <c r="E478" s="2" t="s">
        <v>9212</v>
      </c>
      <c r="F478" s="2" t="s">
        <v>7426</v>
      </c>
      <c r="G478" s="2" t="s">
        <v>7470</v>
      </c>
      <c r="H478" s="2" t="s">
        <v>7538</v>
      </c>
      <c r="I478" s="2" t="s">
        <v>7538</v>
      </c>
      <c r="J478" s="2" t="s">
        <v>7835</v>
      </c>
      <c r="K478" s="2" t="s">
        <v>7730</v>
      </c>
      <c r="L478" s="2">
        <v>56000</v>
      </c>
      <c r="M478" s="2" t="s">
        <v>7432</v>
      </c>
      <c r="N478" s="2" t="s">
        <v>9213</v>
      </c>
      <c r="O478" s="2">
        <v>4.67</v>
      </c>
      <c r="P478" s="2" t="s">
        <v>7434</v>
      </c>
      <c r="Q478" s="2">
        <v>4.67</v>
      </c>
      <c r="R478" s="2" t="s">
        <v>7435</v>
      </c>
      <c r="S478" s="2" t="s">
        <v>7436</v>
      </c>
      <c r="T478" s="2" t="s">
        <v>7436</v>
      </c>
      <c r="U478" s="2" t="s">
        <v>7436</v>
      </c>
      <c r="V478" s="2" t="s">
        <v>1680</v>
      </c>
      <c r="W478" s="2" t="s">
        <v>7437</v>
      </c>
      <c r="X478" s="2" t="s">
        <v>8196</v>
      </c>
      <c r="Y478" s="2" t="s">
        <v>7493</v>
      </c>
      <c r="Z478" s="2" t="s">
        <v>7440</v>
      </c>
      <c r="AA478" s="2">
        <v>0</v>
      </c>
      <c r="AB478" s="2">
        <v>99.42</v>
      </c>
      <c r="AC478" s="2">
        <v>99.59</v>
      </c>
      <c r="AD478" s="2">
        <v>0</v>
      </c>
      <c r="AE478" s="2">
        <v>7683363.5599999996</v>
      </c>
      <c r="AF478" s="2">
        <v>0</v>
      </c>
      <c r="AG478" s="2">
        <v>0</v>
      </c>
      <c r="AH478" s="2">
        <v>0</v>
      </c>
      <c r="AI478" s="2">
        <v>0</v>
      </c>
      <c r="AJ478" s="2">
        <v>0</v>
      </c>
      <c r="AK478" s="2">
        <v>7683363.5599999996</v>
      </c>
      <c r="AL478" s="2">
        <v>10976233.66</v>
      </c>
      <c r="AM478" s="2">
        <v>7683363.5599999996</v>
      </c>
      <c r="AN478" s="2">
        <v>7638514.79</v>
      </c>
      <c r="AO478" s="2">
        <v>44848.77</v>
      </c>
      <c r="AP478" s="2">
        <v>0</v>
      </c>
      <c r="AQ478" s="2">
        <v>10976233.66</v>
      </c>
      <c r="AR478" s="2">
        <v>10931384.890000001</v>
      </c>
      <c r="AS478" s="2">
        <v>44848.77</v>
      </c>
      <c r="AT478" s="2">
        <v>7683363.5599999996</v>
      </c>
      <c r="AU478" s="2">
        <v>0</v>
      </c>
      <c r="AV478" s="2">
        <v>0</v>
      </c>
      <c r="AW478" s="2">
        <v>0</v>
      </c>
      <c r="AX478" s="2">
        <v>7683363.5599999996</v>
      </c>
      <c r="AY478" s="2" t="s">
        <v>8197</v>
      </c>
      <c r="AZ478" s="2" t="s">
        <v>8198</v>
      </c>
      <c r="BA478" s="1">
        <v>44197</v>
      </c>
      <c r="BB478" s="1">
        <v>44561</v>
      </c>
      <c r="BC478" s="1">
        <v>44138</v>
      </c>
      <c r="BD478" s="1">
        <v>44138</v>
      </c>
      <c r="BH478" s="1">
        <v>44138</v>
      </c>
      <c r="BI478" s="1">
        <v>44138</v>
      </c>
      <c r="BK478" s="1">
        <v>44165</v>
      </c>
      <c r="BL478" s="1">
        <v>44138</v>
      </c>
      <c r="BM478" s="5">
        <v>0.55532407407407403</v>
      </c>
      <c r="BN478" s="1">
        <v>44138</v>
      </c>
      <c r="BO478" s="5">
        <v>0.56148148148148147</v>
      </c>
      <c r="BP478" s="1">
        <v>44138</v>
      </c>
      <c r="BQ478" s="5">
        <v>0.56160879629629634</v>
      </c>
      <c r="BT478" s="1">
        <v>44138</v>
      </c>
      <c r="BU478" s="5">
        <v>0.60509259259259263</v>
      </c>
      <c r="BV478" s="2">
        <v>10</v>
      </c>
      <c r="BW478" s="2">
        <v>1619</v>
      </c>
      <c r="BX478" s="2">
        <v>1619</v>
      </c>
      <c r="BY478" s="2">
        <v>74</v>
      </c>
      <c r="BZ478" s="2" t="s">
        <v>7548</v>
      </c>
      <c r="CA478" s="2" t="s">
        <v>7483</v>
      </c>
      <c r="CB478" s="2">
        <v>0</v>
      </c>
      <c r="CC478" s="2">
        <v>0</v>
      </c>
      <c r="CD478" s="2">
        <v>1619</v>
      </c>
      <c r="CE478" s="2">
        <v>5</v>
      </c>
      <c r="CF478" s="2">
        <v>3</v>
      </c>
    </row>
    <row r="479" spans="1:84" x14ac:dyDescent="0.25">
      <c r="A479" s="2" t="s">
        <v>3725</v>
      </c>
      <c r="B479" s="2" t="s">
        <v>3508</v>
      </c>
      <c r="C479" s="2" t="s">
        <v>3724</v>
      </c>
      <c r="D479" s="2" t="s">
        <v>9215</v>
      </c>
      <c r="E479" s="2" t="s">
        <v>9214</v>
      </c>
      <c r="F479" s="2" t="s">
        <v>7426</v>
      </c>
      <c r="G479" s="2" t="s">
        <v>7551</v>
      </c>
      <c r="H479" s="2" t="s">
        <v>9215</v>
      </c>
      <c r="I479" s="2" t="s">
        <v>9215</v>
      </c>
      <c r="J479" s="2" t="s">
        <v>7835</v>
      </c>
      <c r="K479" s="2" t="s">
        <v>7730</v>
      </c>
      <c r="L479" s="2">
        <v>17091</v>
      </c>
      <c r="M479" s="2" t="s">
        <v>7432</v>
      </c>
      <c r="N479" s="2" t="s">
        <v>9213</v>
      </c>
      <c r="O479" s="2">
        <v>1848.22</v>
      </c>
      <c r="P479" s="2" t="s">
        <v>7475</v>
      </c>
      <c r="R479" s="2" t="s">
        <v>7435</v>
      </c>
      <c r="S479" s="2" t="s">
        <v>7436</v>
      </c>
      <c r="T479" s="2" t="s">
        <v>7436</v>
      </c>
      <c r="U479" s="2" t="s">
        <v>7436</v>
      </c>
      <c r="V479" s="2" t="s">
        <v>1680</v>
      </c>
      <c r="W479" s="2" t="s">
        <v>7437</v>
      </c>
      <c r="X479" s="2" t="s">
        <v>8196</v>
      </c>
      <c r="Y479" s="2" t="s">
        <v>7493</v>
      </c>
      <c r="Z479" s="2" t="s">
        <v>7440</v>
      </c>
      <c r="AA479" s="2">
        <v>0</v>
      </c>
      <c r="AB479" s="2">
        <v>86.5</v>
      </c>
      <c r="AC479" s="2">
        <v>96.33</v>
      </c>
      <c r="AD479" s="2">
        <v>0</v>
      </c>
      <c r="AE479" s="2">
        <v>2164635.92</v>
      </c>
      <c r="AF479" s="2">
        <v>0</v>
      </c>
      <c r="AG479" s="2">
        <v>0</v>
      </c>
      <c r="AH479" s="2">
        <v>0</v>
      </c>
      <c r="AI479" s="2">
        <v>0</v>
      </c>
      <c r="AJ479" s="2">
        <v>0</v>
      </c>
      <c r="AK479" s="2">
        <v>2164635.92</v>
      </c>
      <c r="AL479" s="2">
        <v>7960089.3799999999</v>
      </c>
      <c r="AM479" s="2">
        <v>2164635.92</v>
      </c>
      <c r="AN479" s="2">
        <v>1872401.96</v>
      </c>
      <c r="AO479" s="2">
        <v>292233.96000000002</v>
      </c>
      <c r="AP479" s="2">
        <v>0</v>
      </c>
      <c r="AQ479" s="2">
        <v>7960089.3799999999</v>
      </c>
      <c r="AR479" s="2">
        <v>7667855.4199999999</v>
      </c>
      <c r="AS479" s="2">
        <v>292233.96000000002</v>
      </c>
      <c r="AT479" s="2">
        <v>2164635.92</v>
      </c>
      <c r="AU479" s="2">
        <v>0</v>
      </c>
      <c r="AV479" s="2">
        <v>0</v>
      </c>
      <c r="AW479" s="2">
        <v>0</v>
      </c>
      <c r="AX479" s="2">
        <v>2164635.92</v>
      </c>
      <c r="AY479" s="2" t="s">
        <v>8197</v>
      </c>
      <c r="AZ479" s="2" t="s">
        <v>8198</v>
      </c>
      <c r="BA479" s="1">
        <v>44197</v>
      </c>
      <c r="BB479" s="1">
        <v>44561</v>
      </c>
      <c r="BC479" s="1">
        <v>44138</v>
      </c>
      <c r="BD479" s="1">
        <v>44138</v>
      </c>
      <c r="BH479" s="1">
        <v>44138</v>
      </c>
      <c r="BI479" s="1">
        <v>44138</v>
      </c>
      <c r="BK479" s="1">
        <v>44166</v>
      </c>
      <c r="BL479" s="1">
        <v>44138</v>
      </c>
      <c r="BM479" s="5">
        <v>0.65995370370370365</v>
      </c>
      <c r="BN479" s="1">
        <v>44138</v>
      </c>
      <c r="BO479" s="5">
        <v>0.66667824074074078</v>
      </c>
      <c r="BP479" s="1">
        <v>44138</v>
      </c>
      <c r="BQ479" s="5">
        <v>0.66680555555555554</v>
      </c>
      <c r="BT479" s="1">
        <v>44138</v>
      </c>
      <c r="BU479" s="5">
        <v>0.6963773148148148</v>
      </c>
      <c r="BV479" s="2">
        <v>10</v>
      </c>
      <c r="BW479" s="2">
        <v>1619</v>
      </c>
      <c r="BX479" s="2">
        <v>1619</v>
      </c>
      <c r="BY479" s="2">
        <v>90</v>
      </c>
      <c r="BZ479" s="2" t="s">
        <v>9216</v>
      </c>
      <c r="CA479" s="2" t="s">
        <v>7561</v>
      </c>
      <c r="CB479" s="2">
        <v>0</v>
      </c>
      <c r="CC479" s="2">
        <v>0</v>
      </c>
      <c r="CD479" s="2">
        <v>1619</v>
      </c>
      <c r="CE479" s="2">
        <v>5</v>
      </c>
      <c r="CF479" s="2">
        <v>2</v>
      </c>
    </row>
    <row r="480" spans="1:84" x14ac:dyDescent="0.25">
      <c r="A480" s="2" t="s">
        <v>3718</v>
      </c>
      <c r="B480" s="2" t="s">
        <v>3512</v>
      </c>
      <c r="C480" s="2" t="s">
        <v>3719</v>
      </c>
      <c r="D480" s="2" t="s">
        <v>9215</v>
      </c>
      <c r="E480" s="2" t="s">
        <v>9217</v>
      </c>
      <c r="F480" s="2" t="s">
        <v>7426</v>
      </c>
      <c r="G480" s="2" t="s">
        <v>7551</v>
      </c>
      <c r="H480" s="2" t="s">
        <v>9215</v>
      </c>
      <c r="I480" s="2" t="s">
        <v>9215</v>
      </c>
      <c r="J480" s="2" t="s">
        <v>7835</v>
      </c>
      <c r="K480" s="2" t="s">
        <v>7730</v>
      </c>
      <c r="L480" s="2">
        <v>17091</v>
      </c>
      <c r="M480" s="2" t="s">
        <v>7432</v>
      </c>
      <c r="N480" s="2" t="s">
        <v>9213</v>
      </c>
      <c r="O480" s="2">
        <v>1848.66</v>
      </c>
      <c r="P480" s="2" t="s">
        <v>7475</v>
      </c>
      <c r="R480" s="2" t="s">
        <v>7435</v>
      </c>
      <c r="S480" s="2" t="s">
        <v>7436</v>
      </c>
      <c r="T480" s="2" t="s">
        <v>7436</v>
      </c>
      <c r="U480" s="2" t="s">
        <v>7436</v>
      </c>
      <c r="V480" s="2" t="s">
        <v>1680</v>
      </c>
      <c r="W480" s="2" t="s">
        <v>7437</v>
      </c>
      <c r="X480" s="2" t="s">
        <v>8196</v>
      </c>
      <c r="Y480" s="2" t="s">
        <v>7493</v>
      </c>
      <c r="Z480" s="2" t="s">
        <v>7440</v>
      </c>
      <c r="AA480" s="2">
        <v>0</v>
      </c>
      <c r="AB480" s="2">
        <v>95.39</v>
      </c>
      <c r="AC480" s="2">
        <v>98.72</v>
      </c>
      <c r="AD480" s="2">
        <v>0</v>
      </c>
      <c r="AE480" s="2">
        <v>2028975.93</v>
      </c>
      <c r="AF480" s="2">
        <v>0</v>
      </c>
      <c r="AG480" s="2">
        <v>0</v>
      </c>
      <c r="AH480" s="2">
        <v>0</v>
      </c>
      <c r="AI480" s="2">
        <v>0</v>
      </c>
      <c r="AJ480" s="2">
        <v>0</v>
      </c>
      <c r="AK480" s="2">
        <v>2028975.93</v>
      </c>
      <c r="AL480" s="2">
        <v>7293695.5599999996</v>
      </c>
      <c r="AM480" s="2">
        <v>2028975.93</v>
      </c>
      <c r="AN480" s="2">
        <v>1935530.28</v>
      </c>
      <c r="AO480" s="2">
        <v>93445.65</v>
      </c>
      <c r="AP480" s="2">
        <v>0</v>
      </c>
      <c r="AQ480" s="2">
        <v>7293695.5599999996</v>
      </c>
      <c r="AR480" s="2">
        <v>7200249.9100000001</v>
      </c>
      <c r="AS480" s="2">
        <v>93445.65</v>
      </c>
      <c r="AT480" s="2">
        <v>2028975.93</v>
      </c>
      <c r="AU480" s="2">
        <v>0</v>
      </c>
      <c r="AV480" s="2">
        <v>0</v>
      </c>
      <c r="AW480" s="2">
        <v>0</v>
      </c>
      <c r="AX480" s="2">
        <v>2028975.93</v>
      </c>
      <c r="AY480" s="2" t="s">
        <v>8197</v>
      </c>
      <c r="AZ480" s="2" t="s">
        <v>8198</v>
      </c>
      <c r="BA480" s="1">
        <v>44197</v>
      </c>
      <c r="BB480" s="1">
        <v>44561</v>
      </c>
      <c r="BC480" s="1">
        <v>44138</v>
      </c>
      <c r="BD480" s="1">
        <v>44138</v>
      </c>
      <c r="BH480" s="1">
        <v>44138</v>
      </c>
      <c r="BI480" s="1">
        <v>44138</v>
      </c>
      <c r="BK480" s="1">
        <v>44161</v>
      </c>
      <c r="BL480" s="1">
        <v>44138</v>
      </c>
      <c r="BM480" s="5">
        <v>0.67966435185185181</v>
      </c>
      <c r="BN480" s="1">
        <v>44138</v>
      </c>
      <c r="BO480" s="5">
        <v>0.68478009259259254</v>
      </c>
      <c r="BP480" s="1">
        <v>44138</v>
      </c>
      <c r="BQ480" s="5">
        <v>0.68490740740740741</v>
      </c>
      <c r="BT480" s="1">
        <v>44138</v>
      </c>
      <c r="BU480" s="5">
        <v>0.6963773148148148</v>
      </c>
      <c r="BV480" s="2">
        <v>10</v>
      </c>
      <c r="BW480" s="2">
        <v>1619</v>
      </c>
      <c r="BX480" s="2">
        <v>1619</v>
      </c>
      <c r="BY480" s="2">
        <v>90</v>
      </c>
      <c r="BZ480" s="2" t="s">
        <v>9216</v>
      </c>
      <c r="CA480" s="2" t="s">
        <v>7561</v>
      </c>
      <c r="CB480" s="2">
        <v>0</v>
      </c>
      <c r="CC480" s="2">
        <v>0</v>
      </c>
      <c r="CD480" s="2">
        <v>1619</v>
      </c>
      <c r="CE480" s="2">
        <v>5</v>
      </c>
      <c r="CF480" s="2">
        <v>2</v>
      </c>
    </row>
    <row r="481" spans="1:84" x14ac:dyDescent="0.25">
      <c r="A481" s="2" t="s">
        <v>3716</v>
      </c>
      <c r="B481" s="2" t="s">
        <v>9218</v>
      </c>
      <c r="C481" s="2" t="s">
        <v>3717</v>
      </c>
      <c r="D481" s="2" t="s">
        <v>9215</v>
      </c>
      <c r="E481" s="2" t="s">
        <v>9219</v>
      </c>
      <c r="F481" s="2" t="s">
        <v>7426</v>
      </c>
      <c r="G481" s="2" t="s">
        <v>7551</v>
      </c>
      <c r="H481" s="2" t="s">
        <v>9215</v>
      </c>
      <c r="I481" s="2" t="s">
        <v>9215</v>
      </c>
      <c r="J481" s="2" t="s">
        <v>7835</v>
      </c>
      <c r="K481" s="2" t="s">
        <v>7730</v>
      </c>
      <c r="L481" s="2">
        <v>17091</v>
      </c>
      <c r="M481" s="2" t="s">
        <v>7432</v>
      </c>
      <c r="N481" s="2" t="s">
        <v>9213</v>
      </c>
      <c r="O481" s="2">
        <v>1403.29</v>
      </c>
      <c r="P481" s="2" t="s">
        <v>7475</v>
      </c>
      <c r="R481" s="2" t="s">
        <v>7435</v>
      </c>
      <c r="S481" s="2" t="s">
        <v>7436</v>
      </c>
      <c r="T481" s="2" t="s">
        <v>7436</v>
      </c>
      <c r="U481" s="2" t="s">
        <v>7436</v>
      </c>
      <c r="V481" s="2" t="s">
        <v>1680</v>
      </c>
      <c r="W481" s="2" t="s">
        <v>7437</v>
      </c>
      <c r="X481" s="2" t="s">
        <v>8196</v>
      </c>
      <c r="Y481" s="2" t="s">
        <v>7493</v>
      </c>
      <c r="Z481" s="2" t="s">
        <v>7440</v>
      </c>
      <c r="AA481" s="2">
        <v>0</v>
      </c>
      <c r="AB481" s="2">
        <v>32.840000000000003</v>
      </c>
      <c r="AC481" s="2">
        <v>73.22</v>
      </c>
      <c r="AD481" s="2">
        <v>0</v>
      </c>
      <c r="AE481" s="2">
        <v>2563430.9</v>
      </c>
      <c r="AF481" s="2">
        <v>0</v>
      </c>
      <c r="AG481" s="2">
        <v>0</v>
      </c>
      <c r="AH481" s="2">
        <v>0</v>
      </c>
      <c r="AI481" s="2">
        <v>0</v>
      </c>
      <c r="AJ481" s="2">
        <v>0</v>
      </c>
      <c r="AK481" s="2">
        <v>2563430.9</v>
      </c>
      <c r="AL481" s="2">
        <v>6429563.8499999996</v>
      </c>
      <c r="AM481" s="2">
        <v>2563430.9</v>
      </c>
      <c r="AN481" s="2">
        <v>841803.73</v>
      </c>
      <c r="AO481" s="2">
        <v>1721627.17</v>
      </c>
      <c r="AP481" s="2">
        <v>0</v>
      </c>
      <c r="AQ481" s="2">
        <v>6429563.8499999996</v>
      </c>
      <c r="AR481" s="2">
        <v>4707936.68</v>
      </c>
      <c r="AS481" s="2">
        <v>1721627.17</v>
      </c>
      <c r="AT481" s="2">
        <v>2563430.9</v>
      </c>
      <c r="AU481" s="2">
        <v>0</v>
      </c>
      <c r="AV481" s="2">
        <v>0</v>
      </c>
      <c r="AW481" s="2">
        <v>0</v>
      </c>
      <c r="AX481" s="2">
        <v>2563430.9</v>
      </c>
      <c r="AY481" s="2" t="s">
        <v>8197</v>
      </c>
      <c r="AZ481" s="2" t="s">
        <v>8198</v>
      </c>
      <c r="BA481" s="1">
        <v>44197</v>
      </c>
      <c r="BB481" s="1">
        <v>44561</v>
      </c>
      <c r="BC481" s="1">
        <v>44139</v>
      </c>
      <c r="BD481" s="1">
        <v>44139</v>
      </c>
      <c r="BH481" s="1">
        <v>44139</v>
      </c>
      <c r="BI481" s="1">
        <v>44139</v>
      </c>
      <c r="BK481" s="1">
        <v>44161</v>
      </c>
      <c r="BL481" s="1">
        <v>44138</v>
      </c>
      <c r="BM481" s="5">
        <v>0.69399305555555557</v>
      </c>
      <c r="BN481" s="1">
        <v>44139</v>
      </c>
      <c r="BO481" s="5">
        <v>0.45174768518518521</v>
      </c>
      <c r="BP481" s="1">
        <v>44139</v>
      </c>
      <c r="BQ481" s="5">
        <v>0.4519097222222222</v>
      </c>
      <c r="BT481" s="1">
        <v>44139</v>
      </c>
      <c r="BU481" s="5">
        <v>0.45873842592592595</v>
      </c>
      <c r="BV481" s="2">
        <v>10</v>
      </c>
      <c r="BW481" s="2">
        <v>1619</v>
      </c>
      <c r="BX481" s="2">
        <v>1619</v>
      </c>
      <c r="BY481" s="2">
        <v>90</v>
      </c>
      <c r="BZ481" s="2" t="s">
        <v>9216</v>
      </c>
      <c r="CA481" s="2" t="s">
        <v>7561</v>
      </c>
      <c r="CB481" s="2">
        <v>0</v>
      </c>
      <c r="CC481" s="2">
        <v>0</v>
      </c>
      <c r="CD481" s="2">
        <v>1619</v>
      </c>
      <c r="CE481" s="2">
        <v>5</v>
      </c>
      <c r="CF481" s="2">
        <v>2</v>
      </c>
    </row>
    <row r="482" spans="1:84" x14ac:dyDescent="0.25">
      <c r="A482" s="2" t="s">
        <v>3709</v>
      </c>
      <c r="B482" s="2" t="s">
        <v>3519</v>
      </c>
      <c r="C482" s="2" t="s">
        <v>3710</v>
      </c>
      <c r="D482" s="2" t="s">
        <v>9215</v>
      </c>
      <c r="E482" s="2" t="s">
        <v>9220</v>
      </c>
      <c r="F482" s="2" t="s">
        <v>7426</v>
      </c>
      <c r="G482" s="2" t="s">
        <v>7551</v>
      </c>
      <c r="H482" s="2" t="s">
        <v>9215</v>
      </c>
      <c r="I482" s="2" t="s">
        <v>9215</v>
      </c>
      <c r="J482" s="2" t="s">
        <v>7835</v>
      </c>
      <c r="K482" s="2" t="s">
        <v>7730</v>
      </c>
      <c r="L482" s="2">
        <v>17091</v>
      </c>
      <c r="M482" s="2" t="s">
        <v>7432</v>
      </c>
      <c r="N482" s="2" t="s">
        <v>9213</v>
      </c>
      <c r="O482" s="2">
        <v>1741.03</v>
      </c>
      <c r="P482" s="2" t="s">
        <v>7475</v>
      </c>
      <c r="R482" s="2" t="s">
        <v>7435</v>
      </c>
      <c r="S482" s="2" t="s">
        <v>7436</v>
      </c>
      <c r="T482" s="2" t="s">
        <v>7436</v>
      </c>
      <c r="U482" s="2" t="s">
        <v>7436</v>
      </c>
      <c r="V482" s="2" t="s">
        <v>1680</v>
      </c>
      <c r="W482" s="2" t="s">
        <v>7437</v>
      </c>
      <c r="X482" s="2" t="s">
        <v>8196</v>
      </c>
      <c r="Y482" s="2" t="s">
        <v>7493</v>
      </c>
      <c r="Z482" s="2" t="s">
        <v>7440</v>
      </c>
      <c r="AA482" s="2">
        <v>0</v>
      </c>
      <c r="AB482" s="2">
        <v>73.67</v>
      </c>
      <c r="AC482" s="2">
        <v>92.79</v>
      </c>
      <c r="AD482" s="2">
        <v>0</v>
      </c>
      <c r="AE482" s="2">
        <v>2075643.76</v>
      </c>
      <c r="AF482" s="2">
        <v>0</v>
      </c>
      <c r="AG482" s="2">
        <v>0</v>
      </c>
      <c r="AH482" s="2">
        <v>0</v>
      </c>
      <c r="AI482" s="2">
        <v>0</v>
      </c>
      <c r="AJ482" s="2">
        <v>0</v>
      </c>
      <c r="AK482" s="2">
        <v>2075643.76</v>
      </c>
      <c r="AL482" s="2">
        <v>7580262.96</v>
      </c>
      <c r="AM482" s="2">
        <v>2075643.76</v>
      </c>
      <c r="AN482" s="2">
        <v>1529062.28</v>
      </c>
      <c r="AO482" s="2">
        <v>546581.48</v>
      </c>
      <c r="AP482" s="2">
        <v>0</v>
      </c>
      <c r="AQ482" s="2">
        <v>7580262.96</v>
      </c>
      <c r="AR482" s="2">
        <v>7033681.4800000004</v>
      </c>
      <c r="AS482" s="2">
        <v>546581.48</v>
      </c>
      <c r="AT482" s="2">
        <v>2075643.76</v>
      </c>
      <c r="AU482" s="2">
        <v>0</v>
      </c>
      <c r="AV482" s="2">
        <v>0</v>
      </c>
      <c r="AW482" s="2">
        <v>0</v>
      </c>
      <c r="AX482" s="2">
        <v>2075643.76</v>
      </c>
      <c r="AY482" s="2" t="s">
        <v>8197</v>
      </c>
      <c r="AZ482" s="2" t="s">
        <v>8198</v>
      </c>
      <c r="BA482" s="1">
        <v>44197</v>
      </c>
      <c r="BB482" s="1">
        <v>44561</v>
      </c>
      <c r="BC482" s="1">
        <v>44139</v>
      </c>
      <c r="BD482" s="1">
        <v>44139</v>
      </c>
      <c r="BH482" s="1">
        <v>44139</v>
      </c>
      <c r="BI482" s="1">
        <v>44139</v>
      </c>
      <c r="BK482" s="1">
        <v>44161</v>
      </c>
      <c r="BL482" s="1">
        <v>44139</v>
      </c>
      <c r="BM482" s="5">
        <v>0.44716435185185183</v>
      </c>
      <c r="BN482" s="1">
        <v>44139</v>
      </c>
      <c r="BO482" s="5">
        <v>0.4592013888888889</v>
      </c>
      <c r="BP482" s="1">
        <v>44139</v>
      </c>
      <c r="BQ482" s="5">
        <v>0.45945601851851853</v>
      </c>
      <c r="BT482" s="1">
        <v>44139</v>
      </c>
      <c r="BU482" s="5">
        <v>0.61325231481481479</v>
      </c>
      <c r="BV482" s="2">
        <v>10</v>
      </c>
      <c r="BW482" s="2">
        <v>1619</v>
      </c>
      <c r="BX482" s="2">
        <v>1619</v>
      </c>
      <c r="BY482" s="2">
        <v>90</v>
      </c>
      <c r="BZ482" s="2" t="s">
        <v>9216</v>
      </c>
      <c r="CA482" s="2" t="s">
        <v>7561</v>
      </c>
      <c r="CB482" s="2">
        <v>0</v>
      </c>
      <c r="CC482" s="2">
        <v>0</v>
      </c>
      <c r="CD482" s="2">
        <v>1619</v>
      </c>
      <c r="CE482" s="2">
        <v>5</v>
      </c>
      <c r="CF482" s="2">
        <v>2</v>
      </c>
    </row>
    <row r="483" spans="1:84" x14ac:dyDescent="0.25">
      <c r="A483" s="2" t="s">
        <v>3708</v>
      </c>
      <c r="B483" s="2" t="s">
        <v>9221</v>
      </c>
      <c r="C483" s="2" t="s">
        <v>3707</v>
      </c>
      <c r="D483" s="2" t="s">
        <v>9215</v>
      </c>
      <c r="E483" s="2" t="s">
        <v>9222</v>
      </c>
      <c r="F483" s="2" t="s">
        <v>7426</v>
      </c>
      <c r="G483" s="2" t="s">
        <v>7551</v>
      </c>
      <c r="H483" s="2" t="s">
        <v>9215</v>
      </c>
      <c r="I483" s="2" t="s">
        <v>9215</v>
      </c>
      <c r="J483" s="2" t="s">
        <v>7835</v>
      </c>
      <c r="K483" s="2" t="s">
        <v>7730</v>
      </c>
      <c r="L483" s="2">
        <v>17091</v>
      </c>
      <c r="M483" s="2" t="s">
        <v>7432</v>
      </c>
      <c r="N483" s="2" t="s">
        <v>9213</v>
      </c>
      <c r="O483" s="2">
        <v>1777.71</v>
      </c>
      <c r="P483" s="2" t="s">
        <v>7475</v>
      </c>
      <c r="Q483" s="2">
        <v>1777.71</v>
      </c>
      <c r="R483" s="2" t="s">
        <v>7435</v>
      </c>
      <c r="S483" s="2" t="s">
        <v>7436</v>
      </c>
      <c r="T483" s="2" t="s">
        <v>7436</v>
      </c>
      <c r="U483" s="2" t="s">
        <v>7436</v>
      </c>
      <c r="V483" s="2" t="s">
        <v>1680</v>
      </c>
      <c r="W483" s="2" t="s">
        <v>7437</v>
      </c>
      <c r="X483" s="2" t="s">
        <v>8196</v>
      </c>
      <c r="Y483" s="2" t="s">
        <v>7493</v>
      </c>
      <c r="Z483" s="2" t="s">
        <v>7440</v>
      </c>
      <c r="AA483" s="2">
        <v>0</v>
      </c>
      <c r="AB483" s="2">
        <v>85.35</v>
      </c>
      <c r="AC483" s="2">
        <v>96.1</v>
      </c>
      <c r="AD483" s="2">
        <v>0</v>
      </c>
      <c r="AE483" s="2">
        <v>2191296.71</v>
      </c>
      <c r="AF483" s="2">
        <v>0</v>
      </c>
      <c r="AG483" s="2">
        <v>0</v>
      </c>
      <c r="AH483" s="2">
        <v>0</v>
      </c>
      <c r="AI483" s="2">
        <v>0</v>
      </c>
      <c r="AJ483" s="2">
        <v>0</v>
      </c>
      <c r="AK483" s="2">
        <v>2191296.71</v>
      </c>
      <c r="AL483" s="2">
        <v>8234939.54</v>
      </c>
      <c r="AM483" s="2">
        <v>2191296.71</v>
      </c>
      <c r="AN483" s="2">
        <v>1870303.75</v>
      </c>
      <c r="AO483" s="2">
        <v>320992.96000000002</v>
      </c>
      <c r="AP483" s="2">
        <v>0</v>
      </c>
      <c r="AQ483" s="2">
        <v>8234939.54</v>
      </c>
      <c r="AR483" s="2">
        <v>7913946.5800000001</v>
      </c>
      <c r="AS483" s="2">
        <v>320992.96000000002</v>
      </c>
      <c r="AT483" s="2">
        <v>2191296.71</v>
      </c>
      <c r="AU483" s="2">
        <v>0</v>
      </c>
      <c r="AV483" s="2">
        <v>0</v>
      </c>
      <c r="AW483" s="2">
        <v>0</v>
      </c>
      <c r="AX483" s="2">
        <v>2191296.71</v>
      </c>
      <c r="AY483" s="2" t="s">
        <v>8197</v>
      </c>
      <c r="AZ483" s="2" t="s">
        <v>8198</v>
      </c>
      <c r="BA483" s="1">
        <v>44197</v>
      </c>
      <c r="BB483" s="1">
        <v>44561</v>
      </c>
      <c r="BC483" s="1">
        <v>44139</v>
      </c>
      <c r="BD483" s="1">
        <v>44139</v>
      </c>
      <c r="BH483" s="1">
        <v>44139</v>
      </c>
      <c r="BI483" s="1">
        <v>44139</v>
      </c>
      <c r="BK483" s="1">
        <v>44163</v>
      </c>
      <c r="BL483" s="1">
        <v>44139</v>
      </c>
      <c r="BM483" s="5">
        <v>0.46207175925925925</v>
      </c>
      <c r="BN483" s="1">
        <v>44139</v>
      </c>
      <c r="BO483" s="5">
        <v>0.46710648148148148</v>
      </c>
      <c r="BP483" s="1">
        <v>44139</v>
      </c>
      <c r="BQ483" s="5">
        <v>0.4672337962962963</v>
      </c>
      <c r="BT483" s="1">
        <v>44139</v>
      </c>
      <c r="BU483" s="5">
        <v>0.61325231481481479</v>
      </c>
      <c r="BV483" s="2">
        <v>10</v>
      </c>
      <c r="BW483" s="2">
        <v>1619</v>
      </c>
      <c r="BX483" s="2">
        <v>1619</v>
      </c>
      <c r="BY483" s="2">
        <v>90</v>
      </c>
      <c r="BZ483" s="2" t="s">
        <v>9216</v>
      </c>
      <c r="CA483" s="2" t="s">
        <v>7561</v>
      </c>
      <c r="CB483" s="2">
        <v>0</v>
      </c>
      <c r="CC483" s="2">
        <v>0</v>
      </c>
      <c r="CD483" s="2">
        <v>1619</v>
      </c>
      <c r="CE483" s="2">
        <v>5</v>
      </c>
      <c r="CF483" s="2">
        <v>2</v>
      </c>
    </row>
    <row r="484" spans="1:84" x14ac:dyDescent="0.25">
      <c r="A484" s="2" t="s">
        <v>3701</v>
      </c>
      <c r="B484" s="2" t="s">
        <v>9223</v>
      </c>
      <c r="C484" s="2" t="s">
        <v>3702</v>
      </c>
      <c r="D484" s="2" t="s">
        <v>9215</v>
      </c>
      <c r="E484" s="2" t="s">
        <v>9224</v>
      </c>
      <c r="F484" s="2" t="s">
        <v>7426</v>
      </c>
      <c r="G484" s="2" t="s">
        <v>7551</v>
      </c>
      <c r="H484" s="2" t="s">
        <v>9215</v>
      </c>
      <c r="I484" s="2" t="s">
        <v>9215</v>
      </c>
      <c r="J484" s="2" t="s">
        <v>7835</v>
      </c>
      <c r="K484" s="2" t="s">
        <v>7730</v>
      </c>
      <c r="L484" s="2">
        <v>17091</v>
      </c>
      <c r="M484" s="2" t="s">
        <v>7432</v>
      </c>
      <c r="N484" s="2" t="s">
        <v>9213</v>
      </c>
      <c r="O484" s="2">
        <v>1852.57</v>
      </c>
      <c r="P484" s="2" t="s">
        <v>7475</v>
      </c>
      <c r="Q484" s="2">
        <v>1852.57</v>
      </c>
      <c r="R484" s="2" t="s">
        <v>7435</v>
      </c>
      <c r="S484" s="2" t="s">
        <v>7436</v>
      </c>
      <c r="T484" s="2" t="s">
        <v>7436</v>
      </c>
      <c r="U484" s="2" t="s">
        <v>7436</v>
      </c>
      <c r="V484" s="2" t="s">
        <v>1680</v>
      </c>
      <c r="W484" s="2" t="s">
        <v>7437</v>
      </c>
      <c r="X484" s="2" t="s">
        <v>8196</v>
      </c>
      <c r="Y484" s="2" t="s">
        <v>7493</v>
      </c>
      <c r="Z484" s="2" t="s">
        <v>7440</v>
      </c>
      <c r="AA484" s="2">
        <v>0</v>
      </c>
      <c r="AB484" s="2">
        <v>58.52</v>
      </c>
      <c r="AC484" s="2">
        <v>75</v>
      </c>
      <c r="AD484" s="2">
        <v>0</v>
      </c>
      <c r="AE484" s="2">
        <v>4850068.05</v>
      </c>
      <c r="AF484" s="2">
        <v>0</v>
      </c>
      <c r="AG484" s="2">
        <v>0</v>
      </c>
      <c r="AH484" s="2">
        <v>0</v>
      </c>
      <c r="AI484" s="2">
        <v>0</v>
      </c>
      <c r="AJ484" s="2">
        <v>0</v>
      </c>
      <c r="AK484" s="2">
        <v>4850068.05</v>
      </c>
      <c r="AL484" s="2">
        <v>8045764.9400000004</v>
      </c>
      <c r="AM484" s="2">
        <v>4850068.05</v>
      </c>
      <c r="AN484" s="2">
        <v>2838368.81</v>
      </c>
      <c r="AO484" s="2">
        <v>2011699.24</v>
      </c>
      <c r="AP484" s="2">
        <v>0</v>
      </c>
      <c r="AQ484" s="2">
        <v>8045764.9400000004</v>
      </c>
      <c r="AR484" s="2">
        <v>6034065.7000000002</v>
      </c>
      <c r="AS484" s="2">
        <v>2011699.24</v>
      </c>
      <c r="AT484" s="2">
        <v>4850068.05</v>
      </c>
      <c r="AU484" s="2">
        <v>0</v>
      </c>
      <c r="AV484" s="2">
        <v>0</v>
      </c>
      <c r="AW484" s="2">
        <v>0</v>
      </c>
      <c r="AX484" s="2">
        <v>4850068.05</v>
      </c>
      <c r="AY484" s="2" t="s">
        <v>8197</v>
      </c>
      <c r="AZ484" s="2" t="s">
        <v>8198</v>
      </c>
      <c r="BA484" s="1">
        <v>44197</v>
      </c>
      <c r="BB484" s="1">
        <v>44561</v>
      </c>
      <c r="BC484" s="1">
        <v>44139</v>
      </c>
      <c r="BD484" s="1">
        <v>44139</v>
      </c>
      <c r="BH484" s="1">
        <v>44139</v>
      </c>
      <c r="BI484" s="1">
        <v>44139</v>
      </c>
      <c r="BK484" s="1">
        <v>44161</v>
      </c>
      <c r="BL484" s="1">
        <v>44139</v>
      </c>
      <c r="BM484" s="5">
        <v>0.47439814814814812</v>
      </c>
      <c r="BN484" s="1">
        <v>44139</v>
      </c>
      <c r="BO484" s="5">
        <v>0.47822916666666665</v>
      </c>
      <c r="BP484" s="1">
        <v>44139</v>
      </c>
      <c r="BQ484" s="5">
        <v>0.47834490740740743</v>
      </c>
      <c r="BT484" s="1">
        <v>44139</v>
      </c>
      <c r="BU484" s="5">
        <v>0.61325231481481479</v>
      </c>
      <c r="BV484" s="2">
        <v>10</v>
      </c>
      <c r="BW484" s="2">
        <v>1619</v>
      </c>
      <c r="BX484" s="2">
        <v>1619</v>
      </c>
      <c r="BY484" s="2">
        <v>90</v>
      </c>
      <c r="BZ484" s="2" t="s">
        <v>9216</v>
      </c>
      <c r="CA484" s="2" t="s">
        <v>7561</v>
      </c>
      <c r="CB484" s="2">
        <v>0</v>
      </c>
      <c r="CC484" s="2">
        <v>0</v>
      </c>
      <c r="CD484" s="2">
        <v>1619</v>
      </c>
      <c r="CE484" s="2">
        <v>5</v>
      </c>
      <c r="CF484" s="2">
        <v>2</v>
      </c>
    </row>
    <row r="485" spans="1:84" x14ac:dyDescent="0.25">
      <c r="A485" s="2" t="s">
        <v>3289</v>
      </c>
      <c r="B485" s="2" t="s">
        <v>3525</v>
      </c>
      <c r="C485" s="2" t="s">
        <v>3290</v>
      </c>
      <c r="D485" s="2" t="s">
        <v>8759</v>
      </c>
      <c r="E485" s="2" t="s">
        <v>9225</v>
      </c>
      <c r="F485" s="2" t="s">
        <v>7426</v>
      </c>
      <c r="G485" s="2" t="s">
        <v>7770</v>
      </c>
      <c r="H485" s="2" t="s">
        <v>8759</v>
      </c>
      <c r="I485" s="2" t="s">
        <v>8759</v>
      </c>
      <c r="J485" s="2" t="s">
        <v>7827</v>
      </c>
      <c r="K485" s="2" t="s">
        <v>7730</v>
      </c>
      <c r="L485" s="2">
        <v>3190</v>
      </c>
      <c r="M485" s="2" t="s">
        <v>7432</v>
      </c>
      <c r="N485" s="2" t="s">
        <v>9037</v>
      </c>
      <c r="O485" s="2">
        <v>1263.3</v>
      </c>
      <c r="P485" s="2" t="s">
        <v>7475</v>
      </c>
      <c r="Q485" s="2">
        <v>1263.3</v>
      </c>
      <c r="R485" s="2" t="s">
        <v>7435</v>
      </c>
      <c r="S485" s="2" t="s">
        <v>7436</v>
      </c>
      <c r="T485" s="2" t="s">
        <v>7436</v>
      </c>
      <c r="U485" s="2" t="s">
        <v>7436</v>
      </c>
      <c r="V485" s="2" t="s">
        <v>7491</v>
      </c>
      <c r="W485" s="2" t="s">
        <v>7437</v>
      </c>
      <c r="X485" s="2" t="s">
        <v>9226</v>
      </c>
      <c r="Y485" s="2" t="s">
        <v>7493</v>
      </c>
      <c r="Z485" s="2" t="s">
        <v>7440</v>
      </c>
      <c r="AA485" s="2">
        <v>0</v>
      </c>
      <c r="AB485" s="2">
        <v>85.81</v>
      </c>
      <c r="AC485" s="2">
        <v>96.3</v>
      </c>
      <c r="AD485" s="2">
        <v>0</v>
      </c>
      <c r="AE485" s="2">
        <v>521980.42</v>
      </c>
      <c r="AF485" s="2">
        <v>0</v>
      </c>
      <c r="AG485" s="2">
        <v>0</v>
      </c>
      <c r="AH485" s="2">
        <v>0</v>
      </c>
      <c r="AI485" s="2">
        <v>0</v>
      </c>
      <c r="AJ485" s="2">
        <v>0</v>
      </c>
      <c r="AK485" s="2">
        <v>521980.42</v>
      </c>
      <c r="AL485" s="2">
        <v>2003605.29</v>
      </c>
      <c r="AM485" s="2">
        <v>521980.42</v>
      </c>
      <c r="AN485" s="2">
        <v>447896.82</v>
      </c>
      <c r="AO485" s="2">
        <v>74083.600000000006</v>
      </c>
      <c r="AP485" s="2">
        <v>0</v>
      </c>
      <c r="AQ485" s="2">
        <v>2003605.29</v>
      </c>
      <c r="AR485" s="2">
        <v>1929521.69</v>
      </c>
      <c r="AS485" s="2">
        <v>74083.600000000006</v>
      </c>
      <c r="AT485" s="2">
        <v>521980.42</v>
      </c>
      <c r="AU485" s="2">
        <v>0</v>
      </c>
      <c r="AV485" s="2">
        <v>0</v>
      </c>
      <c r="AW485" s="2">
        <v>0</v>
      </c>
      <c r="AX485" s="2">
        <v>521980.42</v>
      </c>
      <c r="AY485" s="2" t="s">
        <v>9227</v>
      </c>
      <c r="AZ485" s="2" t="s">
        <v>9228</v>
      </c>
      <c r="BA485" s="1">
        <v>44197</v>
      </c>
      <c r="BB485" s="1">
        <v>44561</v>
      </c>
      <c r="BC485" s="1">
        <v>44139</v>
      </c>
      <c r="BD485" s="1">
        <v>44139</v>
      </c>
      <c r="BH485" s="1">
        <v>44139</v>
      </c>
      <c r="BI485" s="1">
        <v>44139</v>
      </c>
      <c r="BK485" s="1">
        <v>44156</v>
      </c>
      <c r="BL485" s="1">
        <v>44139</v>
      </c>
      <c r="BM485" s="5">
        <v>0.49561342592592594</v>
      </c>
      <c r="BN485" s="1">
        <v>44139</v>
      </c>
      <c r="BO485" s="5">
        <v>0.49745370370370373</v>
      </c>
      <c r="BP485" s="1">
        <v>44139</v>
      </c>
      <c r="BQ485" s="5">
        <v>0.49758101851851849</v>
      </c>
      <c r="BT485" s="1">
        <v>44139</v>
      </c>
      <c r="BU485" s="5">
        <v>0.61297453703703708</v>
      </c>
      <c r="BV485" s="2">
        <v>10</v>
      </c>
      <c r="BW485" s="2">
        <v>1619</v>
      </c>
      <c r="BX485" s="2">
        <v>1619</v>
      </c>
      <c r="BY485" s="2">
        <v>90</v>
      </c>
      <c r="BZ485" s="2" t="s">
        <v>8761</v>
      </c>
      <c r="CA485" s="2" t="s">
        <v>7780</v>
      </c>
      <c r="CB485" s="2">
        <v>0</v>
      </c>
      <c r="CC485" s="2">
        <v>0</v>
      </c>
      <c r="CD485" s="2">
        <v>1619</v>
      </c>
      <c r="CE485" s="2">
        <v>5</v>
      </c>
      <c r="CF485" s="2">
        <v>1</v>
      </c>
    </row>
    <row r="486" spans="1:84" x14ac:dyDescent="0.25">
      <c r="A486" s="2" t="s">
        <v>3295</v>
      </c>
      <c r="B486" s="2" t="s">
        <v>3530</v>
      </c>
      <c r="C486" s="2" t="s">
        <v>3293</v>
      </c>
      <c r="D486" s="2" t="s">
        <v>7920</v>
      </c>
      <c r="E486" s="2" t="s">
        <v>9229</v>
      </c>
      <c r="F486" s="2" t="s">
        <v>7426</v>
      </c>
      <c r="G486" s="2" t="s">
        <v>7784</v>
      </c>
      <c r="H486" s="2" t="s">
        <v>7920</v>
      </c>
      <c r="I486" s="2" t="s">
        <v>7920</v>
      </c>
      <c r="J486" s="2" t="s">
        <v>670</v>
      </c>
      <c r="K486" s="2" t="s">
        <v>7730</v>
      </c>
      <c r="L486" s="2">
        <v>5471</v>
      </c>
      <c r="M486" s="2" t="s">
        <v>7432</v>
      </c>
      <c r="N486" s="2" t="s">
        <v>9230</v>
      </c>
      <c r="O486" s="2">
        <v>12021.88</v>
      </c>
      <c r="P486" s="2" t="s">
        <v>7475</v>
      </c>
      <c r="Q486" s="2">
        <v>12021.88</v>
      </c>
      <c r="R486" s="2" t="s">
        <v>7435</v>
      </c>
      <c r="S486" s="2" t="s">
        <v>7436</v>
      </c>
      <c r="T486" s="2" t="s">
        <v>7436</v>
      </c>
      <c r="U486" s="2" t="s">
        <v>7436</v>
      </c>
      <c r="V486" s="2" t="s">
        <v>1680</v>
      </c>
      <c r="W486" s="2" t="s">
        <v>7979</v>
      </c>
      <c r="X486" s="2" t="s">
        <v>8264</v>
      </c>
      <c r="Y486" s="2" t="s">
        <v>7493</v>
      </c>
      <c r="Z486" s="2" t="s">
        <v>7440</v>
      </c>
      <c r="AA486" s="2">
        <v>0</v>
      </c>
      <c r="AB486" s="2">
        <v>0</v>
      </c>
      <c r="AC486" s="2">
        <v>95.53</v>
      </c>
      <c r="AD486" s="2">
        <v>0</v>
      </c>
      <c r="AE486" s="2">
        <v>1310277.79</v>
      </c>
      <c r="AF486" s="2">
        <v>0</v>
      </c>
      <c r="AG486" s="2">
        <v>0</v>
      </c>
      <c r="AH486" s="2">
        <v>0</v>
      </c>
      <c r="AI486" s="2">
        <v>0</v>
      </c>
      <c r="AJ486" s="2">
        <v>0</v>
      </c>
      <c r="AK486" s="2">
        <v>1310277.79</v>
      </c>
      <c r="AL486" s="2">
        <v>29292684.100000001</v>
      </c>
      <c r="AM486" s="2">
        <v>1310277.79</v>
      </c>
      <c r="AN486" s="2">
        <v>0</v>
      </c>
      <c r="AO486" s="2">
        <v>1310277.79</v>
      </c>
      <c r="AP486" s="2">
        <v>0</v>
      </c>
      <c r="AQ486" s="2">
        <v>29292684.100000001</v>
      </c>
      <c r="AR486" s="2">
        <v>27982406.309999999</v>
      </c>
      <c r="AS486" s="2">
        <v>1310277.79</v>
      </c>
      <c r="AT486" s="2">
        <v>1310277.79</v>
      </c>
      <c r="AU486" s="2">
        <v>0</v>
      </c>
      <c r="AV486" s="2">
        <v>0</v>
      </c>
      <c r="AW486" s="2">
        <v>0</v>
      </c>
      <c r="AX486" s="2">
        <v>1310277.79</v>
      </c>
      <c r="AY486" s="2" t="s">
        <v>8175</v>
      </c>
      <c r="AZ486" s="2" t="s">
        <v>8176</v>
      </c>
      <c r="BA486" s="1">
        <v>44197</v>
      </c>
      <c r="BB486" s="1">
        <v>44561</v>
      </c>
      <c r="BC486" s="1">
        <v>44139</v>
      </c>
      <c r="BD486" s="1">
        <v>44139</v>
      </c>
      <c r="BH486" s="1">
        <v>44139</v>
      </c>
      <c r="BI486" s="1">
        <v>44139</v>
      </c>
      <c r="BK486" s="1">
        <v>44165</v>
      </c>
      <c r="BL486" s="1">
        <v>44139</v>
      </c>
      <c r="BM486" s="5">
        <v>0.50189814814814815</v>
      </c>
      <c r="BN486" s="1">
        <v>44139</v>
      </c>
      <c r="BO486" s="5">
        <v>0.50619212962962967</v>
      </c>
      <c r="BP486" s="1">
        <v>44139</v>
      </c>
      <c r="BQ486" s="5">
        <v>0.50629629629629624</v>
      </c>
      <c r="BT486" s="1">
        <v>44139</v>
      </c>
      <c r="BU486" s="5">
        <v>0.61297453703703708</v>
      </c>
      <c r="BV486" s="2">
        <v>10</v>
      </c>
      <c r="BW486" s="2">
        <v>1619</v>
      </c>
      <c r="BX486" s="2">
        <v>1619</v>
      </c>
      <c r="BY486" s="2">
        <v>90</v>
      </c>
      <c r="BZ486" s="2" t="s">
        <v>7922</v>
      </c>
      <c r="CA486" s="2" t="s">
        <v>7790</v>
      </c>
      <c r="CB486" s="2">
        <v>0</v>
      </c>
      <c r="CC486" s="2">
        <v>0</v>
      </c>
      <c r="CD486" s="2">
        <v>1619</v>
      </c>
      <c r="CE486" s="2">
        <v>5</v>
      </c>
      <c r="CF486" s="2">
        <v>2</v>
      </c>
    </row>
    <row r="487" spans="1:84" x14ac:dyDescent="0.25">
      <c r="A487" s="2" t="s">
        <v>3296</v>
      </c>
      <c r="B487" s="2" t="s">
        <v>3531</v>
      </c>
      <c r="C487" s="2" t="s">
        <v>3297</v>
      </c>
      <c r="D487" s="2" t="s">
        <v>8397</v>
      </c>
      <c r="E487" s="2" t="s">
        <v>9231</v>
      </c>
      <c r="F487" s="2" t="s">
        <v>7426</v>
      </c>
      <c r="G487" s="2" t="s">
        <v>7770</v>
      </c>
      <c r="H487" s="2" t="s">
        <v>8397</v>
      </c>
      <c r="I487" s="2" t="s">
        <v>8397</v>
      </c>
      <c r="J487" s="2" t="s">
        <v>7827</v>
      </c>
      <c r="K487" s="2" t="s">
        <v>7730</v>
      </c>
      <c r="L487" s="2">
        <v>6065</v>
      </c>
      <c r="M487" s="2" t="s">
        <v>7432</v>
      </c>
      <c r="N487" s="2" t="s">
        <v>9037</v>
      </c>
      <c r="O487" s="2">
        <v>914.99</v>
      </c>
      <c r="P487" s="2" t="s">
        <v>7475</v>
      </c>
      <c r="Q487" s="2">
        <v>914.99</v>
      </c>
      <c r="R487" s="2" t="s">
        <v>7435</v>
      </c>
      <c r="S487" s="2" t="s">
        <v>7436</v>
      </c>
      <c r="T487" s="2" t="s">
        <v>7436</v>
      </c>
      <c r="U487" s="2" t="s">
        <v>7436</v>
      </c>
      <c r="V487" s="2" t="s">
        <v>7491</v>
      </c>
      <c r="W487" s="2" t="s">
        <v>7437</v>
      </c>
      <c r="X487" s="2" t="s">
        <v>9226</v>
      </c>
      <c r="Y487" s="2" t="s">
        <v>7493</v>
      </c>
      <c r="Z487" s="2" t="s">
        <v>7440</v>
      </c>
      <c r="AA487" s="2">
        <v>0</v>
      </c>
      <c r="AB487" s="2">
        <v>100</v>
      </c>
      <c r="AC487" s="2">
        <v>100</v>
      </c>
      <c r="AD487" s="2">
        <v>0</v>
      </c>
      <c r="AE487" s="2">
        <v>327428.03999999998</v>
      </c>
      <c r="AF487" s="2">
        <v>0.32</v>
      </c>
      <c r="AG487" s="2">
        <v>0</v>
      </c>
      <c r="AH487" s="2">
        <v>0</v>
      </c>
      <c r="AI487" s="2">
        <v>0</v>
      </c>
      <c r="AJ487" s="2">
        <v>0</v>
      </c>
      <c r="AK487" s="2">
        <v>327427.71999999997</v>
      </c>
      <c r="AL487" s="2">
        <v>2131480.52</v>
      </c>
      <c r="AM487" s="2">
        <v>327427.71999999997</v>
      </c>
      <c r="AN487" s="2">
        <v>327427.71999999997</v>
      </c>
      <c r="AO487" s="2">
        <v>0</v>
      </c>
      <c r="AP487" s="2">
        <v>0</v>
      </c>
      <c r="AQ487" s="2">
        <v>2131480.52</v>
      </c>
      <c r="AR487" s="2">
        <v>2131480.2000000002</v>
      </c>
      <c r="AS487" s="2">
        <v>0</v>
      </c>
      <c r="AT487" s="2">
        <v>327428.03999999998</v>
      </c>
      <c r="AU487" s="2">
        <v>0</v>
      </c>
      <c r="AV487" s="2">
        <v>0</v>
      </c>
      <c r="AW487" s="2">
        <v>0</v>
      </c>
      <c r="AX487" s="2">
        <v>327428.03999999998</v>
      </c>
      <c r="AY487" s="2" t="s">
        <v>9227</v>
      </c>
      <c r="AZ487" s="2" t="s">
        <v>9228</v>
      </c>
      <c r="BA487" s="1">
        <v>44197</v>
      </c>
      <c r="BB487" s="1">
        <v>44561</v>
      </c>
      <c r="BC487" s="1">
        <v>44139</v>
      </c>
      <c r="BD487" s="1">
        <v>44139</v>
      </c>
      <c r="BH487" s="1">
        <v>44139</v>
      </c>
      <c r="BI487" s="1">
        <v>44139</v>
      </c>
      <c r="BK487" s="1">
        <v>44166</v>
      </c>
      <c r="BL487" s="1">
        <v>44139</v>
      </c>
      <c r="BM487" s="5">
        <v>0.51179398148148147</v>
      </c>
      <c r="BN487" s="1">
        <v>44139</v>
      </c>
      <c r="BO487" s="5">
        <v>0.51431712962962961</v>
      </c>
      <c r="BP487" s="1">
        <v>44139</v>
      </c>
      <c r="BQ487" s="5">
        <v>0.51446759259259256</v>
      </c>
      <c r="BT487" s="1">
        <v>44139</v>
      </c>
      <c r="BU487" s="5">
        <v>0.61297453703703708</v>
      </c>
      <c r="BV487" s="2">
        <v>10</v>
      </c>
      <c r="BW487" s="2">
        <v>1619</v>
      </c>
      <c r="BX487" s="2">
        <v>1619</v>
      </c>
      <c r="BY487" s="2">
        <v>90</v>
      </c>
      <c r="BZ487" s="2" t="s">
        <v>8401</v>
      </c>
      <c r="CA487" s="2" t="s">
        <v>7780</v>
      </c>
      <c r="CB487" s="2">
        <v>0</v>
      </c>
      <c r="CC487" s="2">
        <v>0</v>
      </c>
      <c r="CD487" s="2">
        <v>1619</v>
      </c>
      <c r="CE487" s="2">
        <v>5</v>
      </c>
      <c r="CF487" s="2">
        <v>1</v>
      </c>
    </row>
    <row r="488" spans="1:84" x14ac:dyDescent="0.25">
      <c r="A488" s="2" t="s">
        <v>3335</v>
      </c>
      <c r="B488" s="2" t="s">
        <v>3540</v>
      </c>
      <c r="C488" s="2" t="s">
        <v>3336</v>
      </c>
      <c r="D488" s="2" t="s">
        <v>8143</v>
      </c>
      <c r="E488" s="2" t="s">
        <v>9232</v>
      </c>
      <c r="F488" s="2" t="s">
        <v>7426</v>
      </c>
      <c r="G488" s="2" t="s">
        <v>8102</v>
      </c>
      <c r="H488" s="2" t="s">
        <v>8143</v>
      </c>
      <c r="I488" s="2" t="s">
        <v>8143</v>
      </c>
      <c r="J488" s="2" t="s">
        <v>7827</v>
      </c>
      <c r="K488" s="2" t="s">
        <v>7730</v>
      </c>
      <c r="L488" s="2">
        <v>110753</v>
      </c>
      <c r="M488" s="2" t="s">
        <v>7432</v>
      </c>
      <c r="N488" s="2" t="s">
        <v>9233</v>
      </c>
      <c r="O488" s="2">
        <v>6475.18</v>
      </c>
      <c r="P488" s="2" t="s">
        <v>7475</v>
      </c>
      <c r="Q488" s="2">
        <v>6475.18</v>
      </c>
      <c r="R488" s="2" t="s">
        <v>7435</v>
      </c>
      <c r="S488" s="2" t="s">
        <v>7436</v>
      </c>
      <c r="T488" s="2" t="s">
        <v>7436</v>
      </c>
      <c r="U488" s="2" t="s">
        <v>7436</v>
      </c>
      <c r="V488" s="2" t="s">
        <v>1680</v>
      </c>
      <c r="W488" s="2" t="s">
        <v>7437</v>
      </c>
      <c r="X488" s="2" t="s">
        <v>8586</v>
      </c>
      <c r="Y488" s="2" t="s">
        <v>7493</v>
      </c>
      <c r="Z488" s="2" t="s">
        <v>7440</v>
      </c>
      <c r="AA488" s="2">
        <v>0</v>
      </c>
      <c r="AB488" s="2">
        <v>27.12</v>
      </c>
      <c r="AC488" s="2">
        <v>58.89</v>
      </c>
      <c r="AD488" s="2">
        <v>0</v>
      </c>
      <c r="AE488" s="2">
        <v>15020623.49</v>
      </c>
      <c r="AF488" s="2">
        <v>0</v>
      </c>
      <c r="AG488" s="2">
        <v>0</v>
      </c>
      <c r="AH488" s="2">
        <v>0</v>
      </c>
      <c r="AI488" s="2">
        <v>0</v>
      </c>
      <c r="AJ488" s="2">
        <v>0</v>
      </c>
      <c r="AK488" s="2">
        <v>15020623.49</v>
      </c>
      <c r="AL488" s="2">
        <v>30000000</v>
      </c>
      <c r="AM488" s="2">
        <v>9909144.1400000006</v>
      </c>
      <c r="AN488" s="2">
        <v>2687052.34</v>
      </c>
      <c r="AO488" s="2">
        <v>7222091.7999999998</v>
      </c>
      <c r="AP488" s="2">
        <v>0</v>
      </c>
      <c r="AQ488" s="2">
        <v>30000000</v>
      </c>
      <c r="AR488" s="2">
        <v>17666428.850000001</v>
      </c>
      <c r="AS488" s="2">
        <v>7222091.7999999998</v>
      </c>
      <c r="AT488" s="2">
        <v>15020623.49</v>
      </c>
      <c r="AU488" s="2">
        <v>0</v>
      </c>
      <c r="AV488" s="2">
        <v>0</v>
      </c>
      <c r="AW488" s="2">
        <v>0</v>
      </c>
      <c r="AX488" s="2">
        <v>15020623.49</v>
      </c>
      <c r="AY488" s="2" t="s">
        <v>9234</v>
      </c>
      <c r="AZ488" s="2" t="s">
        <v>9235</v>
      </c>
      <c r="BA488" s="1">
        <v>44197</v>
      </c>
      <c r="BB488" s="1">
        <v>44561</v>
      </c>
      <c r="BC488" s="1">
        <v>44139</v>
      </c>
      <c r="BD488" s="1">
        <v>44139</v>
      </c>
      <c r="BH488" s="1">
        <v>44139</v>
      </c>
      <c r="BI488" s="1">
        <v>44141</v>
      </c>
      <c r="BK488" s="1">
        <v>44154</v>
      </c>
      <c r="BL488" s="1">
        <v>44139</v>
      </c>
      <c r="BM488" s="5">
        <v>0.52175925925925926</v>
      </c>
      <c r="BN488" s="1">
        <v>44139</v>
      </c>
      <c r="BO488" s="5">
        <v>0.5301851851851852</v>
      </c>
      <c r="BP488" s="1">
        <v>44139</v>
      </c>
      <c r="BQ488" s="5">
        <v>0.53034722222222219</v>
      </c>
      <c r="BT488" s="1">
        <v>44139</v>
      </c>
      <c r="BU488" s="5">
        <v>0.61297453703703708</v>
      </c>
      <c r="BV488" s="2">
        <v>10</v>
      </c>
      <c r="BW488" s="2">
        <v>1619</v>
      </c>
      <c r="BX488" s="2">
        <v>1619</v>
      </c>
      <c r="BY488" s="2">
        <v>90</v>
      </c>
      <c r="BZ488" s="2" t="s">
        <v>8147</v>
      </c>
      <c r="CA488" s="2" t="s">
        <v>7608</v>
      </c>
      <c r="CB488" s="2">
        <v>0</v>
      </c>
      <c r="CC488" s="2">
        <v>0</v>
      </c>
      <c r="CD488" s="2">
        <v>1619</v>
      </c>
      <c r="CE488" s="2">
        <v>5</v>
      </c>
      <c r="CF488" s="2">
        <v>4</v>
      </c>
    </row>
    <row r="489" spans="1:84" x14ac:dyDescent="0.25">
      <c r="A489" s="2" t="s">
        <v>3301</v>
      </c>
      <c r="B489" s="2" t="s">
        <v>3544</v>
      </c>
      <c r="C489" s="2" t="s">
        <v>3302</v>
      </c>
      <c r="D489" s="2" t="s">
        <v>9237</v>
      </c>
      <c r="E489" s="2" t="s">
        <v>9236</v>
      </c>
      <c r="F489" s="2" t="s">
        <v>7426</v>
      </c>
      <c r="G489" s="2" t="s">
        <v>7551</v>
      </c>
      <c r="H489" s="2" t="s">
        <v>9237</v>
      </c>
      <c r="I489" s="2" t="s">
        <v>9237</v>
      </c>
      <c r="J489" s="2" t="s">
        <v>457</v>
      </c>
      <c r="K489" s="2" t="s">
        <v>7730</v>
      </c>
      <c r="L489" s="2">
        <v>4471</v>
      </c>
      <c r="M489" s="2" t="s">
        <v>7432</v>
      </c>
      <c r="N489" s="2" t="s">
        <v>9238</v>
      </c>
      <c r="O489" s="2">
        <v>1795.72</v>
      </c>
      <c r="P489" s="2" t="s">
        <v>7475</v>
      </c>
      <c r="R489" s="2" t="s">
        <v>7435</v>
      </c>
      <c r="S489" s="2" t="s">
        <v>7436</v>
      </c>
      <c r="T489" s="2" t="s">
        <v>7436</v>
      </c>
      <c r="U489" s="2" t="s">
        <v>7436</v>
      </c>
      <c r="V489" s="2" t="s">
        <v>7491</v>
      </c>
      <c r="W489" s="2" t="s">
        <v>7979</v>
      </c>
      <c r="X489" s="2" t="s">
        <v>7980</v>
      </c>
      <c r="Y489" s="2" t="s">
        <v>7478</v>
      </c>
      <c r="Z489" s="2" t="s">
        <v>7440</v>
      </c>
      <c r="AA489" s="2">
        <v>0</v>
      </c>
      <c r="AB489" s="2">
        <v>100</v>
      </c>
      <c r="AC489" s="2">
        <v>82.6</v>
      </c>
      <c r="AD489" s="2">
        <v>0</v>
      </c>
      <c r="AE489" s="2">
        <v>713536.99</v>
      </c>
      <c r="AF489" s="2">
        <v>0</v>
      </c>
      <c r="AG489" s="2">
        <v>0</v>
      </c>
      <c r="AH489" s="2">
        <v>0</v>
      </c>
      <c r="AI489" s="2">
        <v>0</v>
      </c>
      <c r="AJ489" s="2">
        <v>0</v>
      </c>
      <c r="AK489" s="2">
        <v>713536.99</v>
      </c>
      <c r="AL489" s="2">
        <v>2500000</v>
      </c>
      <c r="AM489" s="2">
        <v>278428.53999999998</v>
      </c>
      <c r="AN489" s="2">
        <v>278428.53999999998</v>
      </c>
      <c r="AO489" s="2">
        <v>0</v>
      </c>
      <c r="AP489" s="2">
        <v>0</v>
      </c>
      <c r="AQ489" s="2">
        <v>2500000</v>
      </c>
      <c r="AR489" s="2">
        <v>2064891.55</v>
      </c>
      <c r="AS489" s="2">
        <v>0</v>
      </c>
      <c r="AT489" s="2">
        <v>713536.99</v>
      </c>
      <c r="AU489" s="2">
        <v>0</v>
      </c>
      <c r="AV489" s="2">
        <v>0</v>
      </c>
      <c r="AW489" s="2">
        <v>0</v>
      </c>
      <c r="AX489" s="2">
        <v>713536.99</v>
      </c>
      <c r="AY489" s="2" t="s">
        <v>8459</v>
      </c>
      <c r="AZ489" s="2" t="s">
        <v>8460</v>
      </c>
      <c r="BA489" s="1">
        <v>44197</v>
      </c>
      <c r="BB489" s="1">
        <v>44561</v>
      </c>
      <c r="BC489" s="1">
        <v>44139</v>
      </c>
      <c r="BD489" s="1">
        <v>44139</v>
      </c>
      <c r="BH489" s="1">
        <v>44139</v>
      </c>
      <c r="BI489" s="1">
        <v>44139</v>
      </c>
      <c r="BK489" s="1">
        <v>44166</v>
      </c>
      <c r="BL489" s="1">
        <v>44139</v>
      </c>
      <c r="BM489" s="5">
        <v>0.55615740740740738</v>
      </c>
      <c r="BN489" s="1">
        <v>44139</v>
      </c>
      <c r="BO489" s="5">
        <v>0.56158564814814815</v>
      </c>
      <c r="BP489" s="1">
        <v>44139</v>
      </c>
      <c r="BQ489" s="5">
        <v>0.56172453703703706</v>
      </c>
      <c r="BT489" s="1">
        <v>44139</v>
      </c>
      <c r="BU489" s="5">
        <v>0.61297453703703708</v>
      </c>
      <c r="BV489" s="2">
        <v>10</v>
      </c>
      <c r="BW489" s="2">
        <v>1619</v>
      </c>
      <c r="BX489" s="2">
        <v>1619</v>
      </c>
      <c r="BY489" s="2">
        <v>90</v>
      </c>
      <c r="BZ489" s="2" t="s">
        <v>9239</v>
      </c>
      <c r="CA489" s="2" t="s">
        <v>7561</v>
      </c>
      <c r="CB489" s="2">
        <v>0</v>
      </c>
      <c r="CC489" s="2">
        <v>0</v>
      </c>
      <c r="CD489" s="2">
        <v>1619</v>
      </c>
      <c r="CE489" s="2">
        <v>5</v>
      </c>
      <c r="CF489" s="2">
        <v>1</v>
      </c>
    </row>
    <row r="490" spans="1:84" x14ac:dyDescent="0.25">
      <c r="A490" s="2" t="s">
        <v>4303</v>
      </c>
      <c r="B490" s="2" t="s">
        <v>3545</v>
      </c>
      <c r="C490" s="2" t="s">
        <v>4304</v>
      </c>
      <c r="D490" s="2" t="s">
        <v>7673</v>
      </c>
      <c r="E490" s="2" t="s">
        <v>9240</v>
      </c>
      <c r="F490" s="2" t="s">
        <v>7426</v>
      </c>
      <c r="G490" s="2" t="s">
        <v>7470</v>
      </c>
      <c r="H490" s="2" t="s">
        <v>7673</v>
      </c>
      <c r="I490" s="2" t="s">
        <v>7673</v>
      </c>
      <c r="J490" s="2" t="s">
        <v>7827</v>
      </c>
      <c r="K490" s="2" t="s">
        <v>7730</v>
      </c>
      <c r="L490" s="2">
        <v>4725603</v>
      </c>
      <c r="M490" s="2" t="s">
        <v>7432</v>
      </c>
      <c r="N490" s="2" t="s">
        <v>7567</v>
      </c>
      <c r="O490" s="2">
        <v>8139.91</v>
      </c>
      <c r="P490" s="2" t="s">
        <v>7475</v>
      </c>
      <c r="R490" s="2" t="s">
        <v>7435</v>
      </c>
      <c r="S490" s="2" t="s">
        <v>7436</v>
      </c>
      <c r="T490" s="2" t="s">
        <v>7436</v>
      </c>
      <c r="U490" s="2" t="s">
        <v>7436</v>
      </c>
      <c r="V490" s="2" t="s">
        <v>1680</v>
      </c>
      <c r="W490" s="2" t="s">
        <v>7437</v>
      </c>
      <c r="X490" s="2" t="s">
        <v>7648</v>
      </c>
      <c r="Y490" s="2" t="s">
        <v>7493</v>
      </c>
      <c r="Z490" s="2" t="s">
        <v>7440</v>
      </c>
      <c r="AA490" s="2">
        <v>0</v>
      </c>
      <c r="AB490" s="2">
        <v>44.47</v>
      </c>
      <c r="AC490" s="2">
        <v>61.13</v>
      </c>
      <c r="AD490" s="2">
        <v>0</v>
      </c>
      <c r="AE490" s="2">
        <v>19912100.420000002</v>
      </c>
      <c r="AF490" s="2">
        <v>0</v>
      </c>
      <c r="AG490" s="2">
        <v>0</v>
      </c>
      <c r="AH490" s="2">
        <v>0</v>
      </c>
      <c r="AI490" s="2">
        <v>0</v>
      </c>
      <c r="AJ490" s="2">
        <v>0</v>
      </c>
      <c r="AK490" s="2">
        <v>19912100.420000002</v>
      </c>
      <c r="AL490" s="2">
        <v>28445857.75</v>
      </c>
      <c r="AM490" s="2">
        <v>19912100.420000002</v>
      </c>
      <c r="AN490" s="2">
        <v>8855144.8699999992</v>
      </c>
      <c r="AO490" s="2">
        <v>11056955.550000001</v>
      </c>
      <c r="AP490" s="2">
        <v>0</v>
      </c>
      <c r="AQ490" s="2">
        <v>28445857.75</v>
      </c>
      <c r="AR490" s="2">
        <v>17388902.199999999</v>
      </c>
      <c r="AS490" s="2">
        <v>11056955.550000001</v>
      </c>
      <c r="AT490" s="2">
        <v>19912100.420000002</v>
      </c>
      <c r="AU490" s="2">
        <v>0</v>
      </c>
      <c r="AV490" s="2">
        <v>0</v>
      </c>
      <c r="AW490" s="2">
        <v>0</v>
      </c>
      <c r="AX490" s="2">
        <v>19912100.420000002</v>
      </c>
      <c r="AY490" s="2" t="s">
        <v>7830</v>
      </c>
      <c r="AZ490" s="2" t="s">
        <v>7831</v>
      </c>
      <c r="BA490" s="1">
        <v>44197</v>
      </c>
      <c r="BB490" s="1">
        <v>44561</v>
      </c>
      <c r="BC490" s="1">
        <v>44139</v>
      </c>
      <c r="BD490" s="1">
        <v>44139</v>
      </c>
      <c r="BH490" s="1">
        <v>44139</v>
      </c>
      <c r="BI490" s="1">
        <v>44139</v>
      </c>
      <c r="BK490" s="1">
        <v>44180</v>
      </c>
      <c r="BL490" s="1">
        <v>44139</v>
      </c>
      <c r="BM490" s="5">
        <v>0.64425925925925931</v>
      </c>
      <c r="BN490" s="1">
        <v>44139</v>
      </c>
      <c r="BO490" s="5">
        <v>0.65886574074074078</v>
      </c>
      <c r="BP490" s="1">
        <v>44139</v>
      </c>
      <c r="BQ490" s="5">
        <v>0.6589814814814815</v>
      </c>
      <c r="BT490" s="1">
        <v>44139</v>
      </c>
      <c r="BU490" s="5">
        <v>0.66604166666666664</v>
      </c>
      <c r="BV490" s="2">
        <v>10</v>
      </c>
      <c r="BW490" s="2">
        <v>1619</v>
      </c>
      <c r="BX490" s="2">
        <v>1619</v>
      </c>
      <c r="BY490" s="2">
        <v>90</v>
      </c>
      <c r="BZ490" s="2" t="s">
        <v>7676</v>
      </c>
      <c r="CA490" s="2" t="s">
        <v>7483</v>
      </c>
      <c r="CB490" s="2">
        <v>0</v>
      </c>
      <c r="CC490" s="2">
        <v>0</v>
      </c>
      <c r="CD490" s="2">
        <v>1619</v>
      </c>
      <c r="CE490" s="2">
        <v>5</v>
      </c>
      <c r="CF490" s="2">
        <v>3</v>
      </c>
    </row>
    <row r="491" spans="1:84" x14ac:dyDescent="0.25">
      <c r="A491" s="2" t="s">
        <v>4300</v>
      </c>
      <c r="B491" s="2" t="s">
        <v>3554</v>
      </c>
      <c r="C491" s="2" t="s">
        <v>4301</v>
      </c>
      <c r="D491" s="2" t="s">
        <v>7673</v>
      </c>
      <c r="E491" s="2" t="s">
        <v>9241</v>
      </c>
      <c r="F491" s="2" t="s">
        <v>7426</v>
      </c>
      <c r="G491" s="2" t="s">
        <v>7470</v>
      </c>
      <c r="H491" s="2" t="s">
        <v>7673</v>
      </c>
      <c r="I491" s="2" t="s">
        <v>7673</v>
      </c>
      <c r="J491" s="2" t="s">
        <v>7827</v>
      </c>
      <c r="K491" s="2" t="s">
        <v>7730</v>
      </c>
      <c r="L491" s="2">
        <v>4725603</v>
      </c>
      <c r="M491" s="2" t="s">
        <v>7432</v>
      </c>
      <c r="N491" s="2" t="s">
        <v>7567</v>
      </c>
      <c r="O491" s="2">
        <v>7044.76</v>
      </c>
      <c r="P491" s="2" t="s">
        <v>7475</v>
      </c>
      <c r="Q491" s="2">
        <v>7044.76</v>
      </c>
      <c r="R491" s="2" t="s">
        <v>7435</v>
      </c>
      <c r="S491" s="2" t="s">
        <v>7436</v>
      </c>
      <c r="T491" s="2" t="s">
        <v>7436</v>
      </c>
      <c r="U491" s="2" t="s">
        <v>7436</v>
      </c>
      <c r="V491" s="2" t="s">
        <v>1680</v>
      </c>
      <c r="W491" s="2" t="s">
        <v>7437</v>
      </c>
      <c r="X491" s="2" t="s">
        <v>7648</v>
      </c>
      <c r="Y491" s="2" t="s">
        <v>7493</v>
      </c>
      <c r="Z491" s="2" t="s">
        <v>7440</v>
      </c>
      <c r="AA491" s="2">
        <v>0</v>
      </c>
      <c r="AB491" s="2">
        <v>98.54</v>
      </c>
      <c r="AC491" s="2">
        <v>98.54</v>
      </c>
      <c r="AD491" s="2">
        <v>0</v>
      </c>
      <c r="AE491" s="2">
        <v>31276564.239999998</v>
      </c>
      <c r="AF491" s="2">
        <v>0</v>
      </c>
      <c r="AG491" s="2">
        <v>0</v>
      </c>
      <c r="AH491" s="2">
        <v>0</v>
      </c>
      <c r="AI491" s="2">
        <v>0</v>
      </c>
      <c r="AJ491" s="2">
        <v>0</v>
      </c>
      <c r="AK491" s="2">
        <v>31276564.239999998</v>
      </c>
      <c r="AL491" s="2">
        <v>31276564.239999998</v>
      </c>
      <c r="AM491" s="2">
        <v>31276564.239999998</v>
      </c>
      <c r="AN491" s="2">
        <v>30820989.949999999</v>
      </c>
      <c r="AO491" s="2">
        <v>455574.29</v>
      </c>
      <c r="AP491" s="2">
        <v>0</v>
      </c>
      <c r="AQ491" s="2">
        <v>31276564.239999998</v>
      </c>
      <c r="AR491" s="2">
        <v>30820989.949999999</v>
      </c>
      <c r="AS491" s="2">
        <v>455574.29</v>
      </c>
      <c r="AT491" s="2">
        <v>31276564.239999998</v>
      </c>
      <c r="AU491" s="2">
        <v>0</v>
      </c>
      <c r="AV491" s="2">
        <v>0</v>
      </c>
      <c r="AW491" s="2">
        <v>0</v>
      </c>
      <c r="AX491" s="2">
        <v>31276564.239999998</v>
      </c>
      <c r="AY491" s="2" t="s">
        <v>7830</v>
      </c>
      <c r="AZ491" s="2" t="s">
        <v>7831</v>
      </c>
      <c r="BA491" s="1">
        <v>44197</v>
      </c>
      <c r="BB491" s="1">
        <v>44561</v>
      </c>
      <c r="BC491" s="1">
        <v>44140</v>
      </c>
      <c r="BD491" s="1">
        <v>44140</v>
      </c>
      <c r="BH491" s="1">
        <v>44140</v>
      </c>
      <c r="BI491" s="1">
        <v>44140</v>
      </c>
      <c r="BK491" s="1">
        <v>44180</v>
      </c>
      <c r="BL491" s="1">
        <v>44139</v>
      </c>
      <c r="BM491" s="5">
        <v>0.66312499999999996</v>
      </c>
      <c r="BN491" s="1">
        <v>44140</v>
      </c>
      <c r="BO491" s="5">
        <v>0.43194444444444446</v>
      </c>
      <c r="BP491" s="1">
        <v>44140</v>
      </c>
      <c r="BQ491" s="5">
        <v>0.4322685185185185</v>
      </c>
      <c r="BT491" s="1">
        <v>44140</v>
      </c>
      <c r="BU491" s="5">
        <v>0.58562499999999995</v>
      </c>
      <c r="BV491" s="2">
        <v>10</v>
      </c>
      <c r="BW491" s="2">
        <v>1619</v>
      </c>
      <c r="BX491" s="2">
        <v>1619</v>
      </c>
      <c r="BY491" s="2">
        <v>90</v>
      </c>
      <c r="BZ491" s="2" t="s">
        <v>7676</v>
      </c>
      <c r="CA491" s="2" t="s">
        <v>7483</v>
      </c>
      <c r="CB491" s="2">
        <v>0</v>
      </c>
      <c r="CC491" s="2">
        <v>0</v>
      </c>
      <c r="CD491" s="2">
        <v>1619</v>
      </c>
      <c r="CE491" s="2">
        <v>5</v>
      </c>
      <c r="CF491" s="2">
        <v>3</v>
      </c>
    </row>
    <row r="492" spans="1:84" x14ac:dyDescent="0.25">
      <c r="A492" s="2" t="s">
        <v>3306</v>
      </c>
      <c r="B492" s="2" t="s">
        <v>3555</v>
      </c>
      <c r="C492" s="2" t="s">
        <v>3307</v>
      </c>
      <c r="D492" s="2" t="s">
        <v>8083</v>
      </c>
      <c r="E492" s="2" t="s">
        <v>9242</v>
      </c>
      <c r="F492" s="2" t="s">
        <v>7426</v>
      </c>
      <c r="G492" s="2" t="s">
        <v>7486</v>
      </c>
      <c r="H492" s="2" t="s">
        <v>8083</v>
      </c>
      <c r="I492" s="2" t="s">
        <v>8083</v>
      </c>
      <c r="J492" s="2" t="s">
        <v>670</v>
      </c>
      <c r="K492" s="2" t="s">
        <v>7730</v>
      </c>
      <c r="L492" s="2">
        <v>4287</v>
      </c>
      <c r="M492" s="2" t="s">
        <v>7432</v>
      </c>
      <c r="N492" s="2" t="s">
        <v>9243</v>
      </c>
      <c r="O492" s="2">
        <v>3706.56</v>
      </c>
      <c r="P492" s="2" t="s">
        <v>7475</v>
      </c>
      <c r="Q492" s="2">
        <v>3706.56</v>
      </c>
      <c r="R492" s="2" t="s">
        <v>7435</v>
      </c>
      <c r="S492" s="2" t="s">
        <v>7436</v>
      </c>
      <c r="T492" s="2" t="s">
        <v>7436</v>
      </c>
      <c r="U492" s="2" t="s">
        <v>7436</v>
      </c>
      <c r="V492" s="2" t="s">
        <v>1680</v>
      </c>
      <c r="W492" s="2" t="s">
        <v>7979</v>
      </c>
      <c r="X492" s="2" t="s">
        <v>8264</v>
      </c>
      <c r="Y492" s="2" t="s">
        <v>7493</v>
      </c>
      <c r="Z492" s="2" t="s">
        <v>7440</v>
      </c>
      <c r="AA492" s="2">
        <v>0</v>
      </c>
      <c r="AB492" s="2">
        <v>64.09</v>
      </c>
      <c r="AC492" s="2">
        <v>88.96</v>
      </c>
      <c r="AD492" s="2">
        <v>0</v>
      </c>
      <c r="AE492" s="2">
        <v>3569048.28</v>
      </c>
      <c r="AF492" s="2">
        <v>0</v>
      </c>
      <c r="AG492" s="2">
        <v>0</v>
      </c>
      <c r="AH492" s="2">
        <v>0</v>
      </c>
      <c r="AI492" s="2">
        <v>0</v>
      </c>
      <c r="AJ492" s="2">
        <v>0</v>
      </c>
      <c r="AK492" s="2">
        <v>3569048.28</v>
      </c>
      <c r="AL492" s="2">
        <v>11606317.720000001</v>
      </c>
      <c r="AM492" s="2">
        <v>3569048.28</v>
      </c>
      <c r="AN492" s="2">
        <v>2287520.02</v>
      </c>
      <c r="AO492" s="2">
        <v>1281528.26</v>
      </c>
      <c r="AP492" s="2">
        <v>0</v>
      </c>
      <c r="AQ492" s="2">
        <v>11606317.720000001</v>
      </c>
      <c r="AR492" s="2">
        <v>10324789.460000001</v>
      </c>
      <c r="AS492" s="2">
        <v>1281528.26</v>
      </c>
      <c r="AT492" s="2">
        <v>3569048.28</v>
      </c>
      <c r="AU492" s="2">
        <v>0</v>
      </c>
      <c r="AV492" s="2">
        <v>0</v>
      </c>
      <c r="AW492" s="2">
        <v>0</v>
      </c>
      <c r="AX492" s="2">
        <v>3569048.28</v>
      </c>
      <c r="AY492" s="2" t="s">
        <v>8175</v>
      </c>
      <c r="AZ492" s="2" t="s">
        <v>8176</v>
      </c>
      <c r="BA492" s="1">
        <v>44197</v>
      </c>
      <c r="BB492" s="1">
        <v>44561</v>
      </c>
      <c r="BC492" s="1">
        <v>44140</v>
      </c>
      <c r="BD492" s="1">
        <v>44140</v>
      </c>
      <c r="BH492" s="1">
        <v>44140</v>
      </c>
      <c r="BI492" s="1">
        <v>44140</v>
      </c>
      <c r="BK492" s="1">
        <v>44158</v>
      </c>
      <c r="BL492" s="1">
        <v>44140</v>
      </c>
      <c r="BM492" s="5">
        <v>0.43797453703703704</v>
      </c>
      <c r="BN492" s="1">
        <v>44140</v>
      </c>
      <c r="BO492" s="5">
        <v>0.44321759259259258</v>
      </c>
      <c r="BP492" s="1">
        <v>44140</v>
      </c>
      <c r="BQ492" s="5">
        <v>0.44333333333333336</v>
      </c>
      <c r="BT492" s="1">
        <v>44140</v>
      </c>
      <c r="BU492" s="5">
        <v>0.58791666666666664</v>
      </c>
      <c r="BV492" s="2">
        <v>10</v>
      </c>
      <c r="BW492" s="2">
        <v>1619</v>
      </c>
      <c r="BX492" s="2">
        <v>1619</v>
      </c>
      <c r="BY492" s="2">
        <v>90</v>
      </c>
      <c r="BZ492" s="2" t="s">
        <v>8085</v>
      </c>
      <c r="CA492" s="2" t="s">
        <v>7497</v>
      </c>
      <c r="CB492" s="2">
        <v>0</v>
      </c>
      <c r="CC492" s="2">
        <v>0</v>
      </c>
      <c r="CD492" s="2">
        <v>1619</v>
      </c>
      <c r="CE492" s="2">
        <v>5</v>
      </c>
      <c r="CF492" s="2">
        <v>2</v>
      </c>
    </row>
    <row r="493" spans="1:84" x14ac:dyDescent="0.25">
      <c r="A493" s="2" t="s">
        <v>4321</v>
      </c>
      <c r="B493" s="2" t="s">
        <v>3560</v>
      </c>
      <c r="C493" s="2" t="s">
        <v>4319</v>
      </c>
      <c r="D493" s="2" t="s">
        <v>7538</v>
      </c>
      <c r="E493" s="2" t="s">
        <v>9244</v>
      </c>
      <c r="F493" s="2" t="s">
        <v>7426</v>
      </c>
      <c r="G493" s="2" t="s">
        <v>7470</v>
      </c>
      <c r="H493" s="2" t="s">
        <v>7538</v>
      </c>
      <c r="I493" s="2" t="s">
        <v>7538</v>
      </c>
      <c r="J493" s="2" t="s">
        <v>670</v>
      </c>
      <c r="K493" s="2" t="s">
        <v>7730</v>
      </c>
      <c r="L493" s="2">
        <v>187231</v>
      </c>
      <c r="M493" s="2" t="s">
        <v>7432</v>
      </c>
      <c r="N493" s="2" t="s">
        <v>9245</v>
      </c>
      <c r="O493" s="2">
        <v>3535</v>
      </c>
      <c r="P493" s="2" t="s">
        <v>7475</v>
      </c>
      <c r="Q493" s="2">
        <v>3535</v>
      </c>
      <c r="R493" s="2" t="s">
        <v>7435</v>
      </c>
      <c r="S493" s="2" t="s">
        <v>7436</v>
      </c>
      <c r="T493" s="2" t="s">
        <v>7436</v>
      </c>
      <c r="U493" s="2" t="s">
        <v>7436</v>
      </c>
      <c r="V493" s="2" t="s">
        <v>1680</v>
      </c>
      <c r="W493" s="2" t="s">
        <v>7979</v>
      </c>
      <c r="X493" s="2" t="s">
        <v>8264</v>
      </c>
      <c r="Y493" s="2" t="s">
        <v>7478</v>
      </c>
      <c r="Z493" s="2" t="s">
        <v>7440</v>
      </c>
      <c r="AA493" s="2">
        <v>0</v>
      </c>
      <c r="AB493" s="2">
        <v>90.84</v>
      </c>
      <c r="AC493" s="2">
        <v>78.849999999999994</v>
      </c>
      <c r="AD493" s="2">
        <v>0</v>
      </c>
      <c r="AE493" s="2">
        <v>9686971.7400000002</v>
      </c>
      <c r="AF493" s="2">
        <v>0</v>
      </c>
      <c r="AG493" s="2">
        <v>0</v>
      </c>
      <c r="AH493" s="2">
        <v>0</v>
      </c>
      <c r="AI493" s="2">
        <v>0</v>
      </c>
      <c r="AJ493" s="2">
        <v>0</v>
      </c>
      <c r="AK493" s="2">
        <v>9686971.7400000002</v>
      </c>
      <c r="AL493" s="2">
        <v>12963657.279999999</v>
      </c>
      <c r="AM493" s="2">
        <v>7645599.5899999999</v>
      </c>
      <c r="AN493" s="2">
        <v>6945340.6100000003</v>
      </c>
      <c r="AO493" s="2">
        <v>700258.98</v>
      </c>
      <c r="AP493" s="2">
        <v>0</v>
      </c>
      <c r="AQ493" s="2">
        <v>12963657.279999999</v>
      </c>
      <c r="AR493" s="2">
        <v>10222026.15</v>
      </c>
      <c r="AS493" s="2">
        <v>700258.98</v>
      </c>
      <c r="AT493" s="2">
        <v>9686971.7400000002</v>
      </c>
      <c r="AU493" s="2">
        <v>0</v>
      </c>
      <c r="AV493" s="2">
        <v>0</v>
      </c>
      <c r="AW493" s="2">
        <v>0</v>
      </c>
      <c r="AX493" s="2">
        <v>9686971.7400000002</v>
      </c>
      <c r="AY493" s="2" t="s">
        <v>8175</v>
      </c>
      <c r="AZ493" s="2" t="s">
        <v>8176</v>
      </c>
      <c r="BA493" s="1">
        <v>44197</v>
      </c>
      <c r="BB493" s="1">
        <v>44561</v>
      </c>
      <c r="BC493" s="1">
        <v>44140</v>
      </c>
      <c r="BD493" s="1">
        <v>44140</v>
      </c>
      <c r="BH493" s="1">
        <v>44140</v>
      </c>
      <c r="BI493" s="1">
        <v>44140</v>
      </c>
      <c r="BK493" s="1">
        <v>44179</v>
      </c>
      <c r="BL493" s="1">
        <v>44140</v>
      </c>
      <c r="BM493" s="5">
        <v>0.44732638888888887</v>
      </c>
      <c r="BN493" s="1">
        <v>44140</v>
      </c>
      <c r="BO493" s="5">
        <v>0.45299768518518518</v>
      </c>
      <c r="BP493" s="1">
        <v>44140</v>
      </c>
      <c r="BQ493" s="5">
        <v>0.453125</v>
      </c>
      <c r="BT493" s="1">
        <v>44140</v>
      </c>
      <c r="BU493" s="5">
        <v>0.58869212962962958</v>
      </c>
      <c r="BV493" s="2">
        <v>10</v>
      </c>
      <c r="BW493" s="2">
        <v>1619</v>
      </c>
      <c r="BX493" s="2">
        <v>1619</v>
      </c>
      <c r="BY493" s="2">
        <v>90</v>
      </c>
      <c r="BZ493" s="2" t="s">
        <v>7548</v>
      </c>
      <c r="CA493" s="2" t="s">
        <v>7483</v>
      </c>
      <c r="CB493" s="2">
        <v>0</v>
      </c>
      <c r="CC493" s="2">
        <v>0</v>
      </c>
      <c r="CD493" s="2">
        <v>1619</v>
      </c>
      <c r="CE493" s="2">
        <v>5</v>
      </c>
      <c r="CF493" s="2">
        <v>2</v>
      </c>
    </row>
    <row r="494" spans="1:84" x14ac:dyDescent="0.25">
      <c r="A494" s="2" t="s">
        <v>3334</v>
      </c>
      <c r="B494" s="2" t="s">
        <v>3566</v>
      </c>
      <c r="C494" s="2" t="s">
        <v>3332</v>
      </c>
      <c r="D494" s="2" t="s">
        <v>7594</v>
      </c>
      <c r="E494" s="2" t="s">
        <v>9246</v>
      </c>
      <c r="F494" s="2" t="s">
        <v>7426</v>
      </c>
      <c r="G494" s="2" t="s">
        <v>7593</v>
      </c>
      <c r="H494" s="2" t="s">
        <v>7594</v>
      </c>
      <c r="I494" s="2" t="s">
        <v>7594</v>
      </c>
      <c r="J494" s="2" t="s">
        <v>670</v>
      </c>
      <c r="K494" s="2" t="s">
        <v>7730</v>
      </c>
      <c r="L494" s="2">
        <v>25089</v>
      </c>
      <c r="M494" s="2" t="s">
        <v>7432</v>
      </c>
      <c r="N494" s="2" t="s">
        <v>9247</v>
      </c>
      <c r="O494" s="2">
        <v>6302.56</v>
      </c>
      <c r="P494" s="2" t="s">
        <v>7475</v>
      </c>
      <c r="R494" s="2" t="s">
        <v>7435</v>
      </c>
      <c r="S494" s="2" t="s">
        <v>7436</v>
      </c>
      <c r="T494" s="2" t="s">
        <v>7436</v>
      </c>
      <c r="U494" s="2" t="s">
        <v>7436</v>
      </c>
      <c r="V494" s="2" t="s">
        <v>1680</v>
      </c>
      <c r="W494" s="2" t="s">
        <v>7437</v>
      </c>
      <c r="X494" s="2" t="s">
        <v>8586</v>
      </c>
      <c r="Y494" s="2" t="s">
        <v>7493</v>
      </c>
      <c r="Z494" s="2" t="s">
        <v>7440</v>
      </c>
      <c r="AA494" s="2">
        <v>0</v>
      </c>
      <c r="AB494" s="2">
        <v>0</v>
      </c>
      <c r="AC494" s="2">
        <v>71.98</v>
      </c>
      <c r="AD494" s="2">
        <v>0</v>
      </c>
      <c r="AE494" s="2">
        <v>3273090.47</v>
      </c>
      <c r="AF494" s="2">
        <v>0</v>
      </c>
      <c r="AG494" s="2">
        <v>0</v>
      </c>
      <c r="AH494" s="2">
        <v>0</v>
      </c>
      <c r="AI494" s="2">
        <v>0</v>
      </c>
      <c r="AJ494" s="2">
        <v>0</v>
      </c>
      <c r="AK494" s="2">
        <v>3273090.47</v>
      </c>
      <c r="AL494" s="2">
        <v>11681378</v>
      </c>
      <c r="AM494" s="2">
        <v>2237001.8199999998</v>
      </c>
      <c r="AN494" s="2">
        <v>0</v>
      </c>
      <c r="AO494" s="2">
        <v>2237001.8199999998</v>
      </c>
      <c r="AP494" s="2">
        <v>0</v>
      </c>
      <c r="AQ494" s="2">
        <v>11681378</v>
      </c>
      <c r="AR494" s="2">
        <v>8408287.5299999993</v>
      </c>
      <c r="AS494" s="2">
        <v>2237001.8199999998</v>
      </c>
      <c r="AT494" s="2">
        <v>3273090.47</v>
      </c>
      <c r="AU494" s="2">
        <v>0</v>
      </c>
      <c r="AV494" s="2">
        <v>0</v>
      </c>
      <c r="AW494" s="2">
        <v>0</v>
      </c>
      <c r="AX494" s="2">
        <v>3273090.47</v>
      </c>
      <c r="AY494" s="2" t="s">
        <v>9164</v>
      </c>
      <c r="AZ494" s="2" t="s">
        <v>9165</v>
      </c>
      <c r="BA494" s="1">
        <v>44197</v>
      </c>
      <c r="BB494" s="1">
        <v>44561</v>
      </c>
      <c r="BC494" s="1">
        <v>44140</v>
      </c>
      <c r="BD494" s="1">
        <v>44140</v>
      </c>
      <c r="BH494" s="1">
        <v>44140</v>
      </c>
      <c r="BI494" s="1">
        <v>44141</v>
      </c>
      <c r="BK494" s="1">
        <v>44155</v>
      </c>
      <c r="BL494" s="1">
        <v>44140</v>
      </c>
      <c r="BM494" s="5">
        <v>0.50398148148148147</v>
      </c>
      <c r="BN494" s="1">
        <v>44140</v>
      </c>
      <c r="BO494" s="5">
        <v>0.50981481481481483</v>
      </c>
      <c r="BP494" s="1">
        <v>44140</v>
      </c>
      <c r="BQ494" s="5">
        <v>0.510162037037037</v>
      </c>
      <c r="BT494" s="1">
        <v>44140</v>
      </c>
      <c r="BU494" s="5">
        <v>0.59011574074074069</v>
      </c>
      <c r="BV494" s="2">
        <v>10</v>
      </c>
      <c r="BW494" s="2">
        <v>1619</v>
      </c>
      <c r="BX494" s="2">
        <v>1619</v>
      </c>
      <c r="BY494" s="2">
        <v>90</v>
      </c>
      <c r="BZ494" s="2" t="s">
        <v>7596</v>
      </c>
      <c r="CA494" s="2" t="s">
        <v>7597</v>
      </c>
      <c r="CB494" s="2">
        <v>0</v>
      </c>
      <c r="CC494" s="2">
        <v>0</v>
      </c>
      <c r="CD494" s="2">
        <v>1619</v>
      </c>
      <c r="CE494" s="2">
        <v>5</v>
      </c>
      <c r="CF494" s="2">
        <v>3</v>
      </c>
    </row>
    <row r="495" spans="1:84" x14ac:dyDescent="0.25">
      <c r="A495" s="2" t="s">
        <v>4326</v>
      </c>
      <c r="B495" s="2" t="s">
        <v>9248</v>
      </c>
      <c r="C495" s="2" t="s">
        <v>4324</v>
      </c>
      <c r="D495" s="2" t="s">
        <v>8397</v>
      </c>
      <c r="E495" s="2" t="s">
        <v>9249</v>
      </c>
      <c r="F495" s="2" t="s">
        <v>7426</v>
      </c>
      <c r="G495" s="2" t="s">
        <v>7770</v>
      </c>
      <c r="H495" s="2" t="s">
        <v>8397</v>
      </c>
      <c r="I495" s="2" t="s">
        <v>8397</v>
      </c>
      <c r="J495" s="2" t="s">
        <v>457</v>
      </c>
      <c r="K495" s="2" t="s">
        <v>7730</v>
      </c>
      <c r="L495" s="2">
        <v>2794</v>
      </c>
      <c r="M495" s="2" t="s">
        <v>7432</v>
      </c>
      <c r="N495" s="2" t="s">
        <v>9250</v>
      </c>
      <c r="O495" s="2">
        <v>69</v>
      </c>
      <c r="P495" s="2" t="s">
        <v>7741</v>
      </c>
      <c r="R495" s="2" t="s">
        <v>7435</v>
      </c>
      <c r="S495" s="2" t="s">
        <v>7436</v>
      </c>
      <c r="T495" s="2" t="s">
        <v>7436</v>
      </c>
      <c r="U495" s="2" t="s">
        <v>7436</v>
      </c>
      <c r="V495" s="2" t="s">
        <v>7491</v>
      </c>
      <c r="W495" s="2" t="s">
        <v>7979</v>
      </c>
      <c r="X495" s="2" t="s">
        <v>7980</v>
      </c>
      <c r="Y495" s="2" t="s">
        <v>8080</v>
      </c>
      <c r="Z495" s="2" t="s">
        <v>7440</v>
      </c>
      <c r="AA495" s="2">
        <v>0</v>
      </c>
      <c r="AB495" s="2">
        <v>54.56</v>
      </c>
      <c r="AC495" s="2">
        <v>48.18</v>
      </c>
      <c r="AD495" s="2">
        <v>0</v>
      </c>
      <c r="AE495" s="2">
        <v>2500000</v>
      </c>
      <c r="AF495" s="2">
        <v>0</v>
      </c>
      <c r="AG495" s="2">
        <v>0</v>
      </c>
      <c r="AH495" s="2">
        <v>0</v>
      </c>
      <c r="AI495" s="2">
        <v>0</v>
      </c>
      <c r="AJ495" s="2">
        <v>0</v>
      </c>
      <c r="AK495" s="2">
        <v>2500000</v>
      </c>
      <c r="AL495" s="2">
        <v>2500000</v>
      </c>
      <c r="AM495" s="2">
        <v>2207880.9</v>
      </c>
      <c r="AN495" s="2">
        <v>1204600.77</v>
      </c>
      <c r="AO495" s="2">
        <v>1003280.13</v>
      </c>
      <c r="AP495" s="2">
        <v>0</v>
      </c>
      <c r="AQ495" s="2">
        <v>2500000</v>
      </c>
      <c r="AR495" s="2">
        <v>1204600.77</v>
      </c>
      <c r="AS495" s="2">
        <v>1003280.13</v>
      </c>
      <c r="AT495" s="2">
        <v>2500000</v>
      </c>
      <c r="AU495" s="2">
        <v>0</v>
      </c>
      <c r="AV495" s="2">
        <v>0</v>
      </c>
      <c r="AW495" s="2">
        <v>0</v>
      </c>
      <c r="AX495" s="2">
        <v>2500000</v>
      </c>
      <c r="AY495" s="2" t="s">
        <v>8459</v>
      </c>
      <c r="AZ495" s="2" t="s">
        <v>8460</v>
      </c>
      <c r="BA495" s="1">
        <v>44197</v>
      </c>
      <c r="BB495" s="1">
        <v>44561</v>
      </c>
      <c r="BC495" s="1">
        <v>44140</v>
      </c>
      <c r="BD495" s="1">
        <v>44140</v>
      </c>
      <c r="BH495" s="1">
        <v>44140</v>
      </c>
      <c r="BI495" s="1">
        <v>44140</v>
      </c>
      <c r="BK495" s="1">
        <v>44179</v>
      </c>
      <c r="BL495" s="1">
        <v>44140</v>
      </c>
      <c r="BM495" s="5">
        <v>0.51937500000000003</v>
      </c>
      <c r="BN495" s="1">
        <v>44140</v>
      </c>
      <c r="BO495" s="5">
        <v>0.52460648148148148</v>
      </c>
      <c r="BP495" s="1">
        <v>44140</v>
      </c>
      <c r="BQ495" s="5">
        <v>0.52475694444444443</v>
      </c>
      <c r="BT495" s="1">
        <v>44140</v>
      </c>
      <c r="BU495" s="5">
        <v>0.59313657407407405</v>
      </c>
      <c r="BV495" s="2">
        <v>10</v>
      </c>
      <c r="BW495" s="2">
        <v>1619</v>
      </c>
      <c r="BX495" s="2">
        <v>1619</v>
      </c>
      <c r="BY495" s="2">
        <v>117</v>
      </c>
      <c r="BZ495" s="2" t="s">
        <v>8401</v>
      </c>
      <c r="CA495" s="2" t="s">
        <v>7780</v>
      </c>
      <c r="CB495" s="2">
        <v>0</v>
      </c>
      <c r="CC495" s="2">
        <v>0</v>
      </c>
      <c r="CD495" s="2">
        <v>1619</v>
      </c>
      <c r="CE495" s="2">
        <v>5</v>
      </c>
      <c r="CF495" s="2">
        <v>1</v>
      </c>
    </row>
    <row r="496" spans="1:84" x14ac:dyDescent="0.25">
      <c r="A496" s="2" t="s">
        <v>6289</v>
      </c>
      <c r="B496" s="2" t="s">
        <v>6082</v>
      </c>
      <c r="C496" s="2" t="s">
        <v>6290</v>
      </c>
      <c r="D496" s="2" t="s">
        <v>9252</v>
      </c>
      <c r="E496" s="2" t="s">
        <v>9251</v>
      </c>
      <c r="F496" s="2" t="s">
        <v>7426</v>
      </c>
      <c r="G496" s="2" t="s">
        <v>8102</v>
      </c>
      <c r="H496" s="2" t="s">
        <v>9252</v>
      </c>
      <c r="I496" s="2" t="s">
        <v>9252</v>
      </c>
      <c r="J496" s="2" t="s">
        <v>8613</v>
      </c>
      <c r="K496" s="2" t="s">
        <v>7730</v>
      </c>
      <c r="L496" s="2">
        <v>1652</v>
      </c>
      <c r="M496" s="2" t="s">
        <v>7432</v>
      </c>
      <c r="N496" s="2" t="s">
        <v>8823</v>
      </c>
      <c r="O496" s="2">
        <v>2400</v>
      </c>
      <c r="P496" s="2" t="s">
        <v>7475</v>
      </c>
      <c r="Q496" s="2">
        <v>2400</v>
      </c>
      <c r="R496" s="2" t="s">
        <v>7435</v>
      </c>
      <c r="S496" s="2" t="s">
        <v>8615</v>
      </c>
      <c r="T496" s="2" t="s">
        <v>8615</v>
      </c>
      <c r="U496" s="2" t="s">
        <v>8615</v>
      </c>
      <c r="V496" s="2" t="s">
        <v>7604</v>
      </c>
      <c r="W496" s="2" t="s">
        <v>8616</v>
      </c>
      <c r="X496" s="2" t="s">
        <v>8617</v>
      </c>
      <c r="Y496" s="2" t="s">
        <v>7493</v>
      </c>
      <c r="Z496" s="2" t="s">
        <v>7440</v>
      </c>
      <c r="AA496" s="2">
        <v>100</v>
      </c>
      <c r="AB496" s="2">
        <v>0</v>
      </c>
      <c r="AC496" s="2">
        <v>50</v>
      </c>
      <c r="AD496" s="2">
        <v>0</v>
      </c>
      <c r="AE496" s="2">
        <v>500000</v>
      </c>
      <c r="AF496" s="2">
        <v>0</v>
      </c>
      <c r="AG496" s="2">
        <v>0</v>
      </c>
      <c r="AH496" s="2">
        <v>0</v>
      </c>
      <c r="AI496" s="2">
        <v>0</v>
      </c>
      <c r="AJ496" s="2">
        <v>0</v>
      </c>
      <c r="AK496" s="2">
        <v>500000</v>
      </c>
      <c r="AL496" s="2">
        <v>1000000</v>
      </c>
      <c r="AM496" s="2">
        <v>0</v>
      </c>
      <c r="AN496" s="2">
        <v>0</v>
      </c>
      <c r="AO496" s="2">
        <v>0</v>
      </c>
      <c r="AP496" s="2">
        <v>0</v>
      </c>
      <c r="AQ496" s="2">
        <v>1000000</v>
      </c>
      <c r="AR496" s="2">
        <v>500000</v>
      </c>
      <c r="AS496" s="2">
        <v>0</v>
      </c>
      <c r="AT496" s="2">
        <v>500000</v>
      </c>
      <c r="AU496" s="2">
        <v>0</v>
      </c>
      <c r="AV496" s="2">
        <v>0</v>
      </c>
      <c r="AW496" s="2">
        <v>0</v>
      </c>
      <c r="AX496" s="2">
        <v>500000</v>
      </c>
      <c r="AY496" s="2" t="s">
        <v>8618</v>
      </c>
      <c r="AZ496" s="2" t="s">
        <v>8619</v>
      </c>
      <c r="BA496" s="1">
        <v>44197</v>
      </c>
      <c r="BB496" s="1">
        <v>44561</v>
      </c>
      <c r="BC496" s="1">
        <v>44140</v>
      </c>
      <c r="BD496" s="1">
        <v>44140</v>
      </c>
      <c r="BH496" s="1">
        <v>44140</v>
      </c>
      <c r="BI496" s="1">
        <v>44140</v>
      </c>
      <c r="BJ496" s="1">
        <v>44397</v>
      </c>
      <c r="BK496" s="1">
        <v>44166</v>
      </c>
      <c r="BL496" s="1">
        <v>44140</v>
      </c>
      <c r="BM496" s="5">
        <v>0.64155092592592589</v>
      </c>
      <c r="BN496" s="1">
        <v>44140</v>
      </c>
      <c r="BO496" s="5">
        <v>0.6416087962962963</v>
      </c>
      <c r="BP496" s="1">
        <v>44140</v>
      </c>
      <c r="BQ496" s="5">
        <v>0.65498842592592588</v>
      </c>
      <c r="BR496" s="1">
        <v>44140</v>
      </c>
      <c r="BS496" s="5">
        <v>0.64553240740740736</v>
      </c>
      <c r="BT496" s="1">
        <v>44140</v>
      </c>
      <c r="BU496" s="5">
        <v>0.66068287037037032</v>
      </c>
      <c r="BV496" s="2">
        <v>10</v>
      </c>
      <c r="BW496" s="2">
        <v>1630</v>
      </c>
      <c r="BX496" s="2">
        <v>1630</v>
      </c>
      <c r="BY496" s="2">
        <v>90</v>
      </c>
      <c r="BZ496" s="2" t="s">
        <v>9253</v>
      </c>
      <c r="CA496" s="2" t="s">
        <v>7608</v>
      </c>
      <c r="CB496" s="2">
        <v>0</v>
      </c>
      <c r="CC496" s="2">
        <v>0</v>
      </c>
      <c r="CD496" s="2">
        <v>1630</v>
      </c>
      <c r="CE496" s="2">
        <v>5</v>
      </c>
      <c r="CF496" s="2">
        <v>2</v>
      </c>
    </row>
    <row r="497" spans="1:84" x14ac:dyDescent="0.25">
      <c r="A497" s="2" t="s">
        <v>3311</v>
      </c>
      <c r="B497" s="2" t="s">
        <v>3570</v>
      </c>
      <c r="C497" s="2" t="s">
        <v>3312</v>
      </c>
      <c r="D497" s="2" t="s">
        <v>8049</v>
      </c>
      <c r="E497" s="2" t="s">
        <v>9254</v>
      </c>
      <c r="F497" s="2" t="s">
        <v>7426</v>
      </c>
      <c r="G497" s="2" t="s">
        <v>7700</v>
      </c>
      <c r="H497" s="2" t="s">
        <v>8049</v>
      </c>
      <c r="I497" s="2" t="s">
        <v>8049</v>
      </c>
      <c r="J497" s="2" t="s">
        <v>457</v>
      </c>
      <c r="K497" s="2" t="s">
        <v>7730</v>
      </c>
      <c r="L497" s="2">
        <v>1016</v>
      </c>
      <c r="M497" s="2" t="s">
        <v>7432</v>
      </c>
      <c r="N497" s="2" t="s">
        <v>9255</v>
      </c>
      <c r="O497" s="2">
        <v>1700.96</v>
      </c>
      <c r="P497" s="2" t="s">
        <v>7475</v>
      </c>
      <c r="R497" s="2" t="s">
        <v>7435</v>
      </c>
      <c r="S497" s="2" t="s">
        <v>7436</v>
      </c>
      <c r="T497" s="2" t="s">
        <v>7436</v>
      </c>
      <c r="U497" s="2" t="s">
        <v>7436</v>
      </c>
      <c r="V497" s="2" t="s">
        <v>7491</v>
      </c>
      <c r="W497" s="2" t="s">
        <v>7979</v>
      </c>
      <c r="X497" s="2" t="s">
        <v>7980</v>
      </c>
      <c r="Y497" s="2" t="s">
        <v>7478</v>
      </c>
      <c r="Z497" s="2" t="s">
        <v>7440</v>
      </c>
      <c r="AA497" s="2">
        <v>0</v>
      </c>
      <c r="AB497" s="2">
        <v>99.67</v>
      </c>
      <c r="AC497" s="2">
        <v>99.93</v>
      </c>
      <c r="AD497" s="2">
        <v>0</v>
      </c>
      <c r="AE497" s="2">
        <v>447409.21</v>
      </c>
      <c r="AF497" s="2">
        <v>0</v>
      </c>
      <c r="AG497" s="2">
        <v>0</v>
      </c>
      <c r="AH497" s="2">
        <v>0</v>
      </c>
      <c r="AI497" s="2">
        <v>0</v>
      </c>
      <c r="AJ497" s="2">
        <v>0</v>
      </c>
      <c r="AK497" s="2">
        <v>447409.21</v>
      </c>
      <c r="AL497" s="2">
        <v>2226744.2000000002</v>
      </c>
      <c r="AM497" s="2">
        <v>447409.21</v>
      </c>
      <c r="AN497" s="2">
        <v>445925.62</v>
      </c>
      <c r="AO497" s="2">
        <v>1483.59</v>
      </c>
      <c r="AP497" s="2">
        <v>0</v>
      </c>
      <c r="AQ497" s="2">
        <v>2226744.2000000002</v>
      </c>
      <c r="AR497" s="2">
        <v>2225260.61</v>
      </c>
      <c r="AS497" s="2">
        <v>1483.59</v>
      </c>
      <c r="AT497" s="2">
        <v>447409.21</v>
      </c>
      <c r="AU497" s="2">
        <v>0</v>
      </c>
      <c r="AV497" s="2">
        <v>0</v>
      </c>
      <c r="AW497" s="2">
        <v>0</v>
      </c>
      <c r="AX497" s="2">
        <v>447409.21</v>
      </c>
      <c r="AY497" s="2" t="s">
        <v>8459</v>
      </c>
      <c r="AZ497" s="2" t="s">
        <v>8460</v>
      </c>
      <c r="BA497" s="1">
        <v>44197</v>
      </c>
      <c r="BB497" s="1">
        <v>44561</v>
      </c>
      <c r="BC497" s="1">
        <v>44140</v>
      </c>
      <c r="BD497" s="1">
        <v>44140</v>
      </c>
      <c r="BH497" s="1">
        <v>44140</v>
      </c>
      <c r="BI497" s="1">
        <v>44140</v>
      </c>
      <c r="BK497" s="1">
        <v>44167</v>
      </c>
      <c r="BL497" s="1">
        <v>44140</v>
      </c>
      <c r="BM497" s="5">
        <v>0.6463888888888889</v>
      </c>
      <c r="BN497" s="1">
        <v>44140</v>
      </c>
      <c r="BO497" s="5">
        <v>0.66270833333333334</v>
      </c>
      <c r="BP497" s="1">
        <v>44140</v>
      </c>
      <c r="BQ497" s="5">
        <v>0.66284722222222225</v>
      </c>
      <c r="BT497" s="1">
        <v>44140</v>
      </c>
      <c r="BU497" s="5">
        <v>0.66365740740740742</v>
      </c>
      <c r="BV497" s="2">
        <v>10</v>
      </c>
      <c r="BW497" s="2">
        <v>1619</v>
      </c>
      <c r="BX497" s="2">
        <v>1619</v>
      </c>
      <c r="BY497" s="2">
        <v>90</v>
      </c>
      <c r="BZ497" s="2" t="s">
        <v>8053</v>
      </c>
      <c r="CA497" s="2" t="s">
        <v>7703</v>
      </c>
      <c r="CB497" s="2">
        <v>0</v>
      </c>
      <c r="CC497" s="2">
        <v>0</v>
      </c>
      <c r="CD497" s="2">
        <v>1619</v>
      </c>
      <c r="CE497" s="2">
        <v>5</v>
      </c>
      <c r="CF497" s="2">
        <v>1</v>
      </c>
    </row>
    <row r="498" spans="1:84" x14ac:dyDescent="0.25">
      <c r="A498" s="2" t="s">
        <v>6343</v>
      </c>
      <c r="B498" s="2" t="s">
        <v>6088</v>
      </c>
      <c r="C498" s="2" t="s">
        <v>6344</v>
      </c>
      <c r="D498" s="2" t="s">
        <v>8556</v>
      </c>
      <c r="E498" s="2" t="s">
        <v>9256</v>
      </c>
      <c r="F498" s="2" t="s">
        <v>7426</v>
      </c>
      <c r="G498" s="2" t="s">
        <v>8292</v>
      </c>
      <c r="H498" s="2" t="s">
        <v>8556</v>
      </c>
      <c r="I498" s="2" t="s">
        <v>9257</v>
      </c>
      <c r="J498" s="2" t="s">
        <v>8613</v>
      </c>
      <c r="K498" s="2" t="s">
        <v>7730</v>
      </c>
      <c r="L498" s="2">
        <v>717</v>
      </c>
      <c r="M498" s="2" t="s">
        <v>7432</v>
      </c>
      <c r="N498" s="2" t="s">
        <v>9258</v>
      </c>
      <c r="O498" s="2">
        <v>33088</v>
      </c>
      <c r="P498" s="2" t="s">
        <v>7475</v>
      </c>
      <c r="R498" s="2" t="s">
        <v>7435</v>
      </c>
      <c r="S498" s="2" t="s">
        <v>8615</v>
      </c>
      <c r="T498" s="2" t="s">
        <v>8615</v>
      </c>
      <c r="U498" s="2" t="s">
        <v>8615</v>
      </c>
      <c r="V498" s="2" t="s">
        <v>7604</v>
      </c>
      <c r="W498" s="2" t="s">
        <v>8616</v>
      </c>
      <c r="X498" s="2" t="s">
        <v>8617</v>
      </c>
      <c r="Y498" s="2" t="s">
        <v>7493</v>
      </c>
      <c r="Z498" s="2" t="s">
        <v>7440</v>
      </c>
      <c r="AA498" s="2">
        <v>80</v>
      </c>
      <c r="AB498" s="2">
        <v>0</v>
      </c>
      <c r="AC498" s="2">
        <v>50</v>
      </c>
      <c r="AD498" s="2">
        <v>0</v>
      </c>
      <c r="AE498" s="2">
        <v>1500000</v>
      </c>
      <c r="AF498" s="2">
        <v>0</v>
      </c>
      <c r="AG498" s="2">
        <v>0</v>
      </c>
      <c r="AH498" s="2">
        <v>0</v>
      </c>
      <c r="AI498" s="2">
        <v>0</v>
      </c>
      <c r="AJ498" s="2">
        <v>0</v>
      </c>
      <c r="AK498" s="2">
        <v>1500000</v>
      </c>
      <c r="AL498" s="2">
        <v>3000000</v>
      </c>
      <c r="AM498" s="2">
        <v>0</v>
      </c>
      <c r="AN498" s="2">
        <v>0</v>
      </c>
      <c r="AO498" s="2">
        <v>0</v>
      </c>
      <c r="AP498" s="2">
        <v>0</v>
      </c>
      <c r="AQ498" s="2">
        <v>3000000</v>
      </c>
      <c r="AR498" s="2">
        <v>1500000</v>
      </c>
      <c r="AS498" s="2">
        <v>0</v>
      </c>
      <c r="AT498" s="2">
        <v>1500000</v>
      </c>
      <c r="AU498" s="2">
        <v>0</v>
      </c>
      <c r="AV498" s="2">
        <v>0</v>
      </c>
      <c r="AW498" s="2">
        <v>0</v>
      </c>
      <c r="AX498" s="2">
        <v>1500000</v>
      </c>
      <c r="AY498" s="2" t="s">
        <v>8618</v>
      </c>
      <c r="AZ498" s="2" t="s">
        <v>8619</v>
      </c>
      <c r="BA498" s="1">
        <v>44197</v>
      </c>
      <c r="BB498" s="1">
        <v>44561</v>
      </c>
      <c r="BC498" s="1">
        <v>44162</v>
      </c>
      <c r="BD498" s="1">
        <v>44162</v>
      </c>
      <c r="BH498" s="1">
        <v>44162</v>
      </c>
      <c r="BI498" s="1">
        <v>44162</v>
      </c>
      <c r="BJ498" s="1">
        <v>44396</v>
      </c>
      <c r="BK498" s="1">
        <v>44175</v>
      </c>
      <c r="BL498" s="1">
        <v>44140</v>
      </c>
      <c r="BM498" s="5">
        <v>0.6468518518518519</v>
      </c>
      <c r="BN498" s="1">
        <v>44162</v>
      </c>
      <c r="BO498" s="5">
        <v>0.46355324074074072</v>
      </c>
      <c r="BP498" s="1">
        <v>44162</v>
      </c>
      <c r="BQ498" s="5">
        <v>0.46358796296296295</v>
      </c>
      <c r="BT498" s="1">
        <v>44162</v>
      </c>
      <c r="BU498" s="5">
        <v>0.46453703703703703</v>
      </c>
      <c r="BV498" s="2">
        <v>10</v>
      </c>
      <c r="BW498" s="2">
        <v>1630</v>
      </c>
      <c r="BX498" s="2">
        <v>1630</v>
      </c>
      <c r="BY498" s="2">
        <v>90</v>
      </c>
      <c r="BZ498" s="2" t="s">
        <v>8559</v>
      </c>
      <c r="CA498" s="2" t="s">
        <v>8296</v>
      </c>
      <c r="CB498" s="2">
        <v>0</v>
      </c>
      <c r="CC498" s="2">
        <v>0</v>
      </c>
      <c r="CD498" s="2">
        <v>1630</v>
      </c>
      <c r="CE498" s="2">
        <v>5</v>
      </c>
      <c r="CF498" s="2">
        <v>0</v>
      </c>
    </row>
    <row r="499" spans="1:84" x14ac:dyDescent="0.25">
      <c r="A499" s="2" t="s">
        <v>6351</v>
      </c>
      <c r="B499" s="2" t="s">
        <v>6094</v>
      </c>
      <c r="C499" s="2" t="s">
        <v>6352</v>
      </c>
      <c r="D499" s="2" t="s">
        <v>9199</v>
      </c>
      <c r="E499" s="2" t="s">
        <v>9259</v>
      </c>
      <c r="F499" s="2" t="s">
        <v>7426</v>
      </c>
      <c r="G499" s="2" t="s">
        <v>7486</v>
      </c>
      <c r="H499" s="2" t="s">
        <v>9199</v>
      </c>
      <c r="I499" s="2" t="s">
        <v>9260</v>
      </c>
      <c r="J499" s="2" t="s">
        <v>8613</v>
      </c>
      <c r="K499" s="2" t="s">
        <v>7730</v>
      </c>
      <c r="L499" s="2">
        <v>800</v>
      </c>
      <c r="M499" s="2" t="s">
        <v>7432</v>
      </c>
      <c r="N499" s="2" t="s">
        <v>9261</v>
      </c>
      <c r="O499" s="2">
        <v>7200</v>
      </c>
      <c r="P499" s="2" t="s">
        <v>7475</v>
      </c>
      <c r="R499" s="2" t="s">
        <v>7435</v>
      </c>
      <c r="S499" s="2" t="s">
        <v>8615</v>
      </c>
      <c r="T499" s="2" t="s">
        <v>8615</v>
      </c>
      <c r="U499" s="2" t="s">
        <v>8615</v>
      </c>
      <c r="V499" s="2" t="s">
        <v>7604</v>
      </c>
      <c r="W499" s="2" t="s">
        <v>8616</v>
      </c>
      <c r="X499" s="2" t="s">
        <v>8617</v>
      </c>
      <c r="Y499" s="2" t="s">
        <v>7493</v>
      </c>
      <c r="Z499" s="2" t="s">
        <v>7440</v>
      </c>
      <c r="AA499" s="2">
        <v>100</v>
      </c>
      <c r="AB499" s="2">
        <v>100</v>
      </c>
      <c r="AC499" s="2">
        <v>100</v>
      </c>
      <c r="AD499" s="2">
        <v>0</v>
      </c>
      <c r="AE499" s="2">
        <v>1000000</v>
      </c>
      <c r="AF499" s="2">
        <v>0</v>
      </c>
      <c r="AG499" s="2">
        <v>0</v>
      </c>
      <c r="AH499" s="2">
        <v>0</v>
      </c>
      <c r="AI499" s="2">
        <v>0</v>
      </c>
      <c r="AJ499" s="2">
        <v>0</v>
      </c>
      <c r="AK499" s="2">
        <v>1000000</v>
      </c>
      <c r="AL499" s="2">
        <v>2000000</v>
      </c>
      <c r="AM499" s="2">
        <v>1000000</v>
      </c>
      <c r="AN499" s="2">
        <v>1000000</v>
      </c>
      <c r="AO499" s="2">
        <v>0</v>
      </c>
      <c r="AP499" s="2">
        <v>0</v>
      </c>
      <c r="AQ499" s="2">
        <v>2000000</v>
      </c>
      <c r="AR499" s="2">
        <v>2000000</v>
      </c>
      <c r="AS499" s="2">
        <v>0</v>
      </c>
      <c r="AT499" s="2">
        <v>1000000</v>
      </c>
      <c r="AU499" s="2">
        <v>0</v>
      </c>
      <c r="AV499" s="2">
        <v>0</v>
      </c>
      <c r="AW499" s="2">
        <v>0</v>
      </c>
      <c r="AX499" s="2">
        <v>1000000</v>
      </c>
      <c r="AY499" s="2" t="s">
        <v>8618</v>
      </c>
      <c r="AZ499" s="2" t="s">
        <v>8619</v>
      </c>
      <c r="BA499" s="1">
        <v>44197</v>
      </c>
      <c r="BB499" s="1">
        <v>44561</v>
      </c>
      <c r="BC499" s="1">
        <v>44162</v>
      </c>
      <c r="BD499" s="1">
        <v>44162</v>
      </c>
      <c r="BH499" s="1">
        <v>44162</v>
      </c>
      <c r="BI499" s="1">
        <v>44162</v>
      </c>
      <c r="BJ499" s="1">
        <v>44396</v>
      </c>
      <c r="BK499" s="1">
        <v>44174</v>
      </c>
      <c r="BL499" s="1">
        <v>44140</v>
      </c>
      <c r="BM499" s="5">
        <v>0.64946759259259257</v>
      </c>
      <c r="BN499" s="1">
        <v>44162</v>
      </c>
      <c r="BO499" s="5">
        <v>0.47710648148148149</v>
      </c>
      <c r="BP499" s="1">
        <v>44162</v>
      </c>
      <c r="BQ499" s="5">
        <v>0.56756944444444446</v>
      </c>
      <c r="BR499" s="1">
        <v>44162</v>
      </c>
      <c r="BS499" s="5">
        <v>0.51564814814814819</v>
      </c>
      <c r="BT499" s="1">
        <v>44162</v>
      </c>
      <c r="BU499" s="5">
        <v>0.58697916666666672</v>
      </c>
      <c r="BV499" s="2">
        <v>10</v>
      </c>
      <c r="BW499" s="2">
        <v>1630</v>
      </c>
      <c r="BX499" s="2">
        <v>1630</v>
      </c>
      <c r="BY499" s="2">
        <v>90</v>
      </c>
      <c r="BZ499" s="2" t="s">
        <v>9201</v>
      </c>
      <c r="CA499" s="2" t="s">
        <v>7497</v>
      </c>
      <c r="CB499" s="2">
        <v>0</v>
      </c>
      <c r="CC499" s="2">
        <v>0</v>
      </c>
      <c r="CD499" s="2">
        <v>1630</v>
      </c>
      <c r="CE499" s="2">
        <v>5</v>
      </c>
      <c r="CF499" s="2">
        <v>1</v>
      </c>
    </row>
    <row r="500" spans="1:84" x14ac:dyDescent="0.25">
      <c r="A500" s="2" t="s">
        <v>6327</v>
      </c>
      <c r="B500" s="2" t="s">
        <v>6100</v>
      </c>
      <c r="C500" s="2" t="s">
        <v>6328</v>
      </c>
      <c r="D500" s="2" t="s">
        <v>9263</v>
      </c>
      <c r="E500" s="2" t="s">
        <v>9262</v>
      </c>
      <c r="F500" s="2" t="s">
        <v>7426</v>
      </c>
      <c r="G500" s="2" t="s">
        <v>7551</v>
      </c>
      <c r="H500" s="2" t="s">
        <v>9263</v>
      </c>
      <c r="I500" s="2" t="s">
        <v>9263</v>
      </c>
      <c r="J500" s="2" t="s">
        <v>8613</v>
      </c>
      <c r="K500" s="2" t="s">
        <v>7730</v>
      </c>
      <c r="L500" s="2">
        <v>950</v>
      </c>
      <c r="M500" s="2" t="s">
        <v>7432</v>
      </c>
      <c r="N500" s="2" t="s">
        <v>9264</v>
      </c>
      <c r="O500" s="2">
        <v>8290</v>
      </c>
      <c r="P500" s="2" t="s">
        <v>7475</v>
      </c>
      <c r="R500" s="2" t="s">
        <v>7435</v>
      </c>
      <c r="S500" s="2" t="s">
        <v>8615</v>
      </c>
      <c r="T500" s="2" t="s">
        <v>8615</v>
      </c>
      <c r="U500" s="2" t="s">
        <v>8615</v>
      </c>
      <c r="V500" s="2" t="s">
        <v>7604</v>
      </c>
      <c r="W500" s="2" t="s">
        <v>8616</v>
      </c>
      <c r="X500" s="2" t="s">
        <v>8617</v>
      </c>
      <c r="Y500" s="2" t="s">
        <v>7493</v>
      </c>
      <c r="Z500" s="2" t="s">
        <v>7440</v>
      </c>
      <c r="AA500" s="2">
        <v>100</v>
      </c>
      <c r="AB500" s="2">
        <v>100</v>
      </c>
      <c r="AC500" s="2">
        <v>100</v>
      </c>
      <c r="AD500" s="2">
        <v>0</v>
      </c>
      <c r="AE500" s="2">
        <v>1000000</v>
      </c>
      <c r="AF500" s="2">
        <v>0</v>
      </c>
      <c r="AG500" s="2">
        <v>0</v>
      </c>
      <c r="AH500" s="2">
        <v>0</v>
      </c>
      <c r="AI500" s="2">
        <v>0</v>
      </c>
      <c r="AJ500" s="2">
        <v>0</v>
      </c>
      <c r="AK500" s="2">
        <v>1000000</v>
      </c>
      <c r="AL500" s="2">
        <v>2000000</v>
      </c>
      <c r="AM500" s="2">
        <v>1000000</v>
      </c>
      <c r="AN500" s="2">
        <v>1000000</v>
      </c>
      <c r="AO500" s="2">
        <v>0</v>
      </c>
      <c r="AP500" s="2">
        <v>0</v>
      </c>
      <c r="AQ500" s="2">
        <v>2000000</v>
      </c>
      <c r="AR500" s="2">
        <v>2000000</v>
      </c>
      <c r="AS500" s="2">
        <v>0</v>
      </c>
      <c r="AT500" s="2">
        <v>1000000</v>
      </c>
      <c r="AU500" s="2">
        <v>0</v>
      </c>
      <c r="AV500" s="2">
        <v>0</v>
      </c>
      <c r="AW500" s="2">
        <v>0</v>
      </c>
      <c r="AX500" s="2">
        <v>1000000</v>
      </c>
      <c r="AY500" s="2" t="s">
        <v>8618</v>
      </c>
      <c r="AZ500" s="2" t="s">
        <v>8619</v>
      </c>
      <c r="BA500" s="1">
        <v>44197</v>
      </c>
      <c r="BB500" s="1">
        <v>44561</v>
      </c>
      <c r="BC500" s="1">
        <v>44154</v>
      </c>
      <c r="BD500" s="1">
        <v>44154</v>
      </c>
      <c r="BH500" s="1">
        <v>44154</v>
      </c>
      <c r="BI500" s="1">
        <v>44154</v>
      </c>
      <c r="BJ500" s="1">
        <v>44396</v>
      </c>
      <c r="BK500" s="1">
        <v>44174</v>
      </c>
      <c r="BL500" s="1">
        <v>44140</v>
      </c>
      <c r="BM500" s="5">
        <v>0.6516319444444445</v>
      </c>
      <c r="BN500" s="1">
        <v>44154</v>
      </c>
      <c r="BO500" s="5">
        <v>0.65733796296296299</v>
      </c>
      <c r="BP500" s="1">
        <v>44154</v>
      </c>
      <c r="BQ500" s="5">
        <v>0.65785879629629629</v>
      </c>
      <c r="BT500" s="1">
        <v>44154</v>
      </c>
      <c r="BU500" s="5">
        <v>0.71976851851851853</v>
      </c>
      <c r="BV500" s="2">
        <v>10</v>
      </c>
      <c r="BW500" s="2">
        <v>1630</v>
      </c>
      <c r="BX500" s="2">
        <v>1630</v>
      </c>
      <c r="BY500" s="2">
        <v>90</v>
      </c>
      <c r="BZ500" s="2" t="s">
        <v>9265</v>
      </c>
      <c r="CA500" s="2" t="s">
        <v>7561</v>
      </c>
      <c r="CB500" s="2">
        <v>0</v>
      </c>
      <c r="CC500" s="2">
        <v>0</v>
      </c>
      <c r="CD500" s="2">
        <v>1630</v>
      </c>
      <c r="CE500" s="2">
        <v>5</v>
      </c>
      <c r="CF500" s="2">
        <v>1</v>
      </c>
    </row>
    <row r="501" spans="1:84" x14ac:dyDescent="0.25">
      <c r="A501" s="2" t="s">
        <v>6340</v>
      </c>
      <c r="B501" s="2" t="s">
        <v>6106</v>
      </c>
      <c r="C501" s="2" t="s">
        <v>6341</v>
      </c>
      <c r="D501" s="2" t="s">
        <v>8049</v>
      </c>
      <c r="E501" s="2" t="s">
        <v>9266</v>
      </c>
      <c r="F501" s="2" t="s">
        <v>7426</v>
      </c>
      <c r="G501" s="2" t="s">
        <v>7700</v>
      </c>
      <c r="H501" s="2" t="s">
        <v>8049</v>
      </c>
      <c r="I501" s="2" t="s">
        <v>9267</v>
      </c>
      <c r="J501" s="2" t="s">
        <v>8613</v>
      </c>
      <c r="K501" s="2" t="s">
        <v>7730</v>
      </c>
      <c r="L501" s="2">
        <v>2053</v>
      </c>
      <c r="M501" s="2" t="s">
        <v>7432</v>
      </c>
      <c r="N501" s="2" t="s">
        <v>9268</v>
      </c>
      <c r="O501" s="2">
        <v>10722</v>
      </c>
      <c r="P501" s="2" t="s">
        <v>7475</v>
      </c>
      <c r="R501" s="2" t="s">
        <v>7435</v>
      </c>
      <c r="S501" s="2" t="s">
        <v>8615</v>
      </c>
      <c r="T501" s="2" t="s">
        <v>8615</v>
      </c>
      <c r="U501" s="2" t="s">
        <v>8615</v>
      </c>
      <c r="V501" s="2" t="s">
        <v>7604</v>
      </c>
      <c r="W501" s="2" t="s">
        <v>8616</v>
      </c>
      <c r="X501" s="2" t="s">
        <v>8617</v>
      </c>
      <c r="Y501" s="2" t="s">
        <v>7493</v>
      </c>
      <c r="Z501" s="2" t="s">
        <v>7440</v>
      </c>
      <c r="AA501" s="2">
        <v>100</v>
      </c>
      <c r="AB501" s="2">
        <v>100</v>
      </c>
      <c r="AC501" s="2">
        <v>100</v>
      </c>
      <c r="AD501" s="2">
        <v>0</v>
      </c>
      <c r="AE501" s="2">
        <v>1000000</v>
      </c>
      <c r="AF501" s="2">
        <v>0</v>
      </c>
      <c r="AG501" s="2">
        <v>0</v>
      </c>
      <c r="AH501" s="2">
        <v>0</v>
      </c>
      <c r="AI501" s="2">
        <v>0</v>
      </c>
      <c r="AJ501" s="2">
        <v>0</v>
      </c>
      <c r="AK501" s="2">
        <v>1000000</v>
      </c>
      <c r="AL501" s="2">
        <v>2000000</v>
      </c>
      <c r="AM501" s="2">
        <v>1000000</v>
      </c>
      <c r="AN501" s="2">
        <v>1000000</v>
      </c>
      <c r="AO501" s="2">
        <v>0</v>
      </c>
      <c r="AP501" s="2">
        <v>0</v>
      </c>
      <c r="AQ501" s="2">
        <v>2000000</v>
      </c>
      <c r="AR501" s="2">
        <v>2000000</v>
      </c>
      <c r="AS501" s="2">
        <v>0</v>
      </c>
      <c r="AT501" s="2">
        <v>1000000</v>
      </c>
      <c r="AU501" s="2">
        <v>0</v>
      </c>
      <c r="AV501" s="2">
        <v>0</v>
      </c>
      <c r="AW501" s="2">
        <v>0</v>
      </c>
      <c r="AX501" s="2">
        <v>1000000</v>
      </c>
      <c r="AY501" s="2" t="s">
        <v>8618</v>
      </c>
      <c r="AZ501" s="2" t="s">
        <v>8619</v>
      </c>
      <c r="BA501" s="1">
        <v>44197</v>
      </c>
      <c r="BB501" s="1">
        <v>44561</v>
      </c>
      <c r="BC501" s="1">
        <v>44159</v>
      </c>
      <c r="BD501" s="1">
        <v>44159</v>
      </c>
      <c r="BH501" s="1">
        <v>44159</v>
      </c>
      <c r="BI501" s="1">
        <v>44159</v>
      </c>
      <c r="BJ501" s="1">
        <v>44396</v>
      </c>
      <c r="BK501" s="1">
        <v>44174</v>
      </c>
      <c r="BL501" s="1">
        <v>44140</v>
      </c>
      <c r="BM501" s="5">
        <v>0.65332175925925928</v>
      </c>
      <c r="BN501" s="1">
        <v>44159</v>
      </c>
      <c r="BO501" s="5">
        <v>0.62449074074074074</v>
      </c>
      <c r="BP501" s="1">
        <v>44159</v>
      </c>
      <c r="BQ501" s="5">
        <v>0.71376157407407403</v>
      </c>
      <c r="BT501" s="1">
        <v>44159</v>
      </c>
      <c r="BU501" s="5">
        <v>0.71771990740740743</v>
      </c>
      <c r="BV501" s="2">
        <v>10</v>
      </c>
      <c r="BW501" s="2">
        <v>1630</v>
      </c>
      <c r="BX501" s="2">
        <v>1630</v>
      </c>
      <c r="BY501" s="2">
        <v>90</v>
      </c>
      <c r="BZ501" s="2" t="s">
        <v>8053</v>
      </c>
      <c r="CA501" s="2" t="s">
        <v>7703</v>
      </c>
      <c r="CB501" s="2">
        <v>0</v>
      </c>
      <c r="CC501" s="2">
        <v>0</v>
      </c>
      <c r="CD501" s="2">
        <v>1630</v>
      </c>
      <c r="CE501" s="2">
        <v>5</v>
      </c>
      <c r="CF501" s="2">
        <v>2</v>
      </c>
    </row>
    <row r="502" spans="1:84" x14ac:dyDescent="0.25">
      <c r="A502" s="2" t="s">
        <v>3319</v>
      </c>
      <c r="B502" s="2" t="s">
        <v>3573</v>
      </c>
      <c r="C502" s="2" t="s">
        <v>3320</v>
      </c>
      <c r="D502" s="2" t="s">
        <v>8611</v>
      </c>
      <c r="E502" s="2" t="s">
        <v>9269</v>
      </c>
      <c r="F502" s="2" t="s">
        <v>7426</v>
      </c>
      <c r="G502" s="2" t="s">
        <v>8292</v>
      </c>
      <c r="H502" s="2" t="s">
        <v>8611</v>
      </c>
      <c r="I502" s="2" t="s">
        <v>9270</v>
      </c>
      <c r="J502" s="2" t="s">
        <v>457</v>
      </c>
      <c r="K502" s="2" t="s">
        <v>7730</v>
      </c>
      <c r="L502" s="2">
        <v>3279</v>
      </c>
      <c r="M502" s="2" t="s">
        <v>7432</v>
      </c>
      <c r="N502" s="2" t="s">
        <v>9271</v>
      </c>
      <c r="O502" s="2">
        <v>48</v>
      </c>
      <c r="P502" s="2" t="s">
        <v>7741</v>
      </c>
      <c r="R502" s="2" t="s">
        <v>7435</v>
      </c>
      <c r="S502" s="2" t="s">
        <v>7436</v>
      </c>
      <c r="T502" s="2" t="s">
        <v>7436</v>
      </c>
      <c r="U502" s="2" t="s">
        <v>7436</v>
      </c>
      <c r="V502" s="2" t="s">
        <v>1680</v>
      </c>
      <c r="W502" s="2" t="s">
        <v>7437</v>
      </c>
      <c r="X502" s="2" t="s">
        <v>7533</v>
      </c>
      <c r="Y502" s="2" t="s">
        <v>7493</v>
      </c>
      <c r="Z502" s="2" t="s">
        <v>7440</v>
      </c>
      <c r="AA502" s="2">
        <v>0</v>
      </c>
      <c r="AB502" s="2">
        <v>34.97</v>
      </c>
      <c r="AC502" s="2">
        <v>84.16</v>
      </c>
      <c r="AD502" s="2">
        <v>0</v>
      </c>
      <c r="AE502" s="2">
        <v>3776288.91</v>
      </c>
      <c r="AF502" s="2">
        <v>0</v>
      </c>
      <c r="AG502" s="2">
        <v>0</v>
      </c>
      <c r="AH502" s="2">
        <v>0</v>
      </c>
      <c r="AI502" s="2">
        <v>0</v>
      </c>
      <c r="AJ502" s="2">
        <v>0</v>
      </c>
      <c r="AK502" s="2">
        <v>3776288.91</v>
      </c>
      <c r="AL502" s="2">
        <v>15500000</v>
      </c>
      <c r="AM502" s="2">
        <v>3776288.91</v>
      </c>
      <c r="AN502" s="2">
        <v>1320592.6599999999</v>
      </c>
      <c r="AO502" s="2">
        <v>2455696.25</v>
      </c>
      <c r="AP502" s="2">
        <v>0</v>
      </c>
      <c r="AQ502" s="2">
        <v>15500000</v>
      </c>
      <c r="AR502" s="2">
        <v>13044303.75</v>
      </c>
      <c r="AS502" s="2">
        <v>2455696.25</v>
      </c>
      <c r="AT502" s="2">
        <v>3776288.91</v>
      </c>
      <c r="AU502" s="2">
        <v>0</v>
      </c>
      <c r="AV502" s="2">
        <v>0</v>
      </c>
      <c r="AW502" s="2">
        <v>0</v>
      </c>
      <c r="AX502" s="2">
        <v>3776288.91</v>
      </c>
      <c r="AY502" s="2" t="s">
        <v>9058</v>
      </c>
      <c r="AZ502" s="2" t="s">
        <v>8460</v>
      </c>
      <c r="BA502" s="1">
        <v>44197</v>
      </c>
      <c r="BB502" s="1">
        <v>44561</v>
      </c>
      <c r="BC502" s="1">
        <v>44141</v>
      </c>
      <c r="BD502" s="1">
        <v>44141</v>
      </c>
      <c r="BH502" s="1">
        <v>44141</v>
      </c>
      <c r="BI502" s="1">
        <v>44141</v>
      </c>
      <c r="BK502" s="1">
        <v>44162</v>
      </c>
      <c r="BL502" s="1">
        <v>44141</v>
      </c>
      <c r="BM502" s="5">
        <v>0.45738425925925924</v>
      </c>
      <c r="BN502" s="1">
        <v>44141</v>
      </c>
      <c r="BO502" s="5">
        <v>0.4620023148148148</v>
      </c>
      <c r="BP502" s="1">
        <v>44141</v>
      </c>
      <c r="BQ502" s="5">
        <v>0.46228009259259262</v>
      </c>
      <c r="BT502" s="1">
        <v>44141</v>
      </c>
      <c r="BU502" s="5">
        <v>0.5204050925925926</v>
      </c>
      <c r="BV502" s="2">
        <v>10</v>
      </c>
      <c r="BW502" s="2">
        <v>1619</v>
      </c>
      <c r="BX502" s="2">
        <v>1619</v>
      </c>
      <c r="BY502" s="2">
        <v>117</v>
      </c>
      <c r="BZ502" s="2" t="s">
        <v>8620</v>
      </c>
      <c r="CA502" s="2" t="s">
        <v>8296</v>
      </c>
      <c r="CB502" s="2">
        <v>0</v>
      </c>
      <c r="CC502" s="2">
        <v>0</v>
      </c>
      <c r="CD502" s="2">
        <v>1619</v>
      </c>
      <c r="CE502" s="2">
        <v>5</v>
      </c>
      <c r="CF502" s="2">
        <v>2</v>
      </c>
    </row>
    <row r="503" spans="1:84" x14ac:dyDescent="0.25">
      <c r="A503" s="2" t="s">
        <v>3324</v>
      </c>
      <c r="B503" s="2" t="s">
        <v>3576</v>
      </c>
      <c r="C503" s="2" t="s">
        <v>3325</v>
      </c>
      <c r="D503" s="2" t="s">
        <v>8893</v>
      </c>
      <c r="E503" s="2" t="s">
        <v>9272</v>
      </c>
      <c r="F503" s="2" t="s">
        <v>7426</v>
      </c>
      <c r="G503" s="2" t="s">
        <v>7470</v>
      </c>
      <c r="H503" s="2" t="s">
        <v>8893</v>
      </c>
      <c r="I503" s="2" t="s">
        <v>8893</v>
      </c>
      <c r="J503" s="2" t="s">
        <v>457</v>
      </c>
      <c r="K503" s="2" t="s">
        <v>7730</v>
      </c>
      <c r="L503" s="2">
        <v>3207</v>
      </c>
      <c r="M503" s="2" t="s">
        <v>7432</v>
      </c>
      <c r="N503" s="2" t="s">
        <v>9273</v>
      </c>
      <c r="O503" s="2">
        <v>2718</v>
      </c>
      <c r="P503" s="2" t="s">
        <v>7475</v>
      </c>
      <c r="R503" s="2" t="s">
        <v>7435</v>
      </c>
      <c r="S503" s="2" t="s">
        <v>7436</v>
      </c>
      <c r="T503" s="2" t="s">
        <v>7436</v>
      </c>
      <c r="U503" s="2" t="s">
        <v>7436</v>
      </c>
      <c r="V503" s="2" t="s">
        <v>7491</v>
      </c>
      <c r="W503" s="2" t="s">
        <v>7979</v>
      </c>
      <c r="X503" s="2" t="s">
        <v>7980</v>
      </c>
      <c r="Y503" s="2" t="s">
        <v>7478</v>
      </c>
      <c r="Z503" s="2" t="s">
        <v>7440</v>
      </c>
      <c r="AA503" s="2">
        <v>0</v>
      </c>
      <c r="AB503" s="2">
        <v>0</v>
      </c>
      <c r="AC503" s="2">
        <v>99.98</v>
      </c>
      <c r="AD503" s="2">
        <v>0</v>
      </c>
      <c r="AE503" s="2">
        <v>499.25</v>
      </c>
      <c r="AF503" s="2">
        <v>0</v>
      </c>
      <c r="AG503" s="2">
        <v>0</v>
      </c>
      <c r="AH503" s="2">
        <v>0</v>
      </c>
      <c r="AI503" s="2">
        <v>0</v>
      </c>
      <c r="AJ503" s="2">
        <v>0</v>
      </c>
      <c r="AK503" s="2">
        <v>499.25</v>
      </c>
      <c r="AL503" s="2">
        <v>2102216.7200000002</v>
      </c>
      <c r="AM503" s="2">
        <v>499.25</v>
      </c>
      <c r="AN503" s="2">
        <v>0</v>
      </c>
      <c r="AO503" s="2">
        <v>499.25</v>
      </c>
      <c r="AP503" s="2">
        <v>0</v>
      </c>
      <c r="AQ503" s="2">
        <v>2102216.7200000002</v>
      </c>
      <c r="AR503" s="2">
        <v>2101717.4700000002</v>
      </c>
      <c r="AS503" s="2">
        <v>499.25</v>
      </c>
      <c r="AT503" s="2">
        <v>499.25</v>
      </c>
      <c r="AU503" s="2">
        <v>0</v>
      </c>
      <c r="AV503" s="2">
        <v>0</v>
      </c>
      <c r="AW503" s="2">
        <v>0</v>
      </c>
      <c r="AX503" s="2">
        <v>499.25</v>
      </c>
      <c r="AY503" s="2" t="s">
        <v>8459</v>
      </c>
      <c r="AZ503" s="2" t="s">
        <v>8460</v>
      </c>
      <c r="BA503" s="1">
        <v>44197</v>
      </c>
      <c r="BB503" s="1">
        <v>44561</v>
      </c>
      <c r="BC503" s="1">
        <v>44141</v>
      </c>
      <c r="BD503" s="1">
        <v>44141</v>
      </c>
      <c r="BH503" s="1">
        <v>44141</v>
      </c>
      <c r="BI503" s="1">
        <v>44141</v>
      </c>
      <c r="BK503" s="1">
        <v>44165</v>
      </c>
      <c r="BL503" s="1">
        <v>44141</v>
      </c>
      <c r="BM503" s="5">
        <v>0.47788194444444443</v>
      </c>
      <c r="BN503" s="1">
        <v>44141</v>
      </c>
      <c r="BO503" s="5">
        <v>0.48336805555555556</v>
      </c>
      <c r="BP503" s="1">
        <v>44141</v>
      </c>
      <c r="BQ503" s="5">
        <v>0.48350694444444442</v>
      </c>
      <c r="BT503" s="1">
        <v>44141</v>
      </c>
      <c r="BU503" s="5">
        <v>0.52115740740740746</v>
      </c>
      <c r="BV503" s="2">
        <v>10</v>
      </c>
      <c r="BW503" s="2">
        <v>1619</v>
      </c>
      <c r="BX503" s="2">
        <v>1619</v>
      </c>
      <c r="BY503" s="2">
        <v>90</v>
      </c>
      <c r="BZ503" s="2" t="s">
        <v>8896</v>
      </c>
      <c r="CA503" s="2" t="s">
        <v>7483</v>
      </c>
      <c r="CB503" s="2">
        <v>0</v>
      </c>
      <c r="CC503" s="2">
        <v>0</v>
      </c>
      <c r="CD503" s="2">
        <v>1619</v>
      </c>
      <c r="CE503" s="2">
        <v>5</v>
      </c>
      <c r="CF503" s="2">
        <v>1</v>
      </c>
    </row>
    <row r="504" spans="1:84" x14ac:dyDescent="0.25">
      <c r="A504" s="2" t="s">
        <v>3326</v>
      </c>
      <c r="B504" s="2" t="s">
        <v>3579</v>
      </c>
      <c r="C504" s="2" t="s">
        <v>3327</v>
      </c>
      <c r="D504" s="2" t="s">
        <v>7984</v>
      </c>
      <c r="E504" s="2" t="s">
        <v>9274</v>
      </c>
      <c r="F504" s="2" t="s">
        <v>7426</v>
      </c>
      <c r="G504" s="2" t="s">
        <v>7486</v>
      </c>
      <c r="H504" s="2" t="s">
        <v>7984</v>
      </c>
      <c r="I504" s="2" t="s">
        <v>9275</v>
      </c>
      <c r="J504" s="2" t="s">
        <v>457</v>
      </c>
      <c r="K504" s="2" t="s">
        <v>7730</v>
      </c>
      <c r="L504" s="2">
        <v>5436</v>
      </c>
      <c r="M504" s="2" t="s">
        <v>7432</v>
      </c>
      <c r="N504" s="2" t="s">
        <v>9037</v>
      </c>
      <c r="O504" s="2">
        <v>6098.64</v>
      </c>
      <c r="P504" s="2" t="s">
        <v>7475</v>
      </c>
      <c r="Q504" s="2">
        <v>6098.64</v>
      </c>
      <c r="R504" s="2" t="s">
        <v>7435</v>
      </c>
      <c r="S504" s="2" t="s">
        <v>7436</v>
      </c>
      <c r="T504" s="2" t="s">
        <v>7436</v>
      </c>
      <c r="U504" s="2" t="s">
        <v>7436</v>
      </c>
      <c r="V504" s="2" t="s">
        <v>1680</v>
      </c>
      <c r="W504" s="2" t="s">
        <v>7437</v>
      </c>
      <c r="X504" s="2" t="s">
        <v>8970</v>
      </c>
      <c r="Y504" s="2" t="s">
        <v>7523</v>
      </c>
      <c r="Z504" s="2" t="s">
        <v>7440</v>
      </c>
      <c r="AA504" s="2">
        <v>0</v>
      </c>
      <c r="AB504" s="2">
        <v>99.95</v>
      </c>
      <c r="AC504" s="2">
        <v>99.99</v>
      </c>
      <c r="AD504" s="2">
        <v>0</v>
      </c>
      <c r="AE504" s="2">
        <v>1975142.99</v>
      </c>
      <c r="AF504" s="2">
        <v>0</v>
      </c>
      <c r="AG504" s="2">
        <v>0</v>
      </c>
      <c r="AH504" s="2">
        <v>0</v>
      </c>
      <c r="AI504" s="2">
        <v>0</v>
      </c>
      <c r="AJ504" s="2">
        <v>0</v>
      </c>
      <c r="AK504" s="2">
        <v>1975142.99</v>
      </c>
      <c r="AL504" s="2">
        <v>7047586.3499999996</v>
      </c>
      <c r="AM504" s="2">
        <v>1975142.99</v>
      </c>
      <c r="AN504" s="2">
        <v>1974116.32</v>
      </c>
      <c r="AO504" s="2">
        <v>1026.67</v>
      </c>
      <c r="AP504" s="2">
        <v>0</v>
      </c>
      <c r="AQ504" s="2">
        <v>7047586.3499999996</v>
      </c>
      <c r="AR504" s="2">
        <v>7046559.6799999997</v>
      </c>
      <c r="AS504" s="2">
        <v>1026.67</v>
      </c>
      <c r="AT504" s="2">
        <v>1975142.99</v>
      </c>
      <c r="AU504" s="2">
        <v>0</v>
      </c>
      <c r="AV504" s="2">
        <v>0</v>
      </c>
      <c r="AW504" s="2">
        <v>0</v>
      </c>
      <c r="AX504" s="2">
        <v>1975142.99</v>
      </c>
      <c r="AY504" s="2" t="s">
        <v>9276</v>
      </c>
      <c r="AZ504" s="2" t="s">
        <v>8373</v>
      </c>
      <c r="BA504" s="1">
        <v>44197</v>
      </c>
      <c r="BB504" s="1">
        <v>44561</v>
      </c>
      <c r="BC504" s="1">
        <v>44141</v>
      </c>
      <c r="BD504" s="1">
        <v>44141</v>
      </c>
      <c r="BH504" s="1">
        <v>44141</v>
      </c>
      <c r="BI504" s="1">
        <v>44141</v>
      </c>
      <c r="BK504" s="1">
        <v>44172</v>
      </c>
      <c r="BL504" s="1">
        <v>44141</v>
      </c>
      <c r="BM504" s="5">
        <v>0.51134259259259263</v>
      </c>
      <c r="BN504" s="1">
        <v>44141</v>
      </c>
      <c r="BO504" s="5">
        <v>0.52006944444444447</v>
      </c>
      <c r="BP504" s="1">
        <v>44141</v>
      </c>
      <c r="BQ504" s="5">
        <v>0.52019675925925923</v>
      </c>
      <c r="BT504" s="1">
        <v>44141</v>
      </c>
      <c r="BU504" s="5">
        <v>0.52240740740740743</v>
      </c>
      <c r="BV504" s="2">
        <v>10</v>
      </c>
      <c r="BW504" s="2">
        <v>1619</v>
      </c>
      <c r="BX504" s="2">
        <v>1619</v>
      </c>
      <c r="BY504" s="2">
        <v>90</v>
      </c>
      <c r="BZ504" s="2" t="s">
        <v>7988</v>
      </c>
      <c r="CA504" s="2" t="s">
        <v>7497</v>
      </c>
      <c r="CB504" s="2">
        <v>0</v>
      </c>
      <c r="CC504" s="2">
        <v>0</v>
      </c>
      <c r="CD504" s="2">
        <v>1619</v>
      </c>
      <c r="CE504" s="2">
        <v>5</v>
      </c>
      <c r="CF504" s="2">
        <v>3</v>
      </c>
    </row>
    <row r="505" spans="1:84" x14ac:dyDescent="0.25">
      <c r="A505" s="2" t="s">
        <v>3377</v>
      </c>
      <c r="B505" s="2" t="s">
        <v>3580</v>
      </c>
      <c r="C505" s="2" t="s">
        <v>3378</v>
      </c>
      <c r="D505" s="2" t="s">
        <v>7984</v>
      </c>
      <c r="E505" s="2" t="s">
        <v>9277</v>
      </c>
      <c r="F505" s="2" t="s">
        <v>7426</v>
      </c>
      <c r="G505" s="2" t="s">
        <v>7486</v>
      </c>
      <c r="H505" s="2" t="s">
        <v>7984</v>
      </c>
      <c r="I505" s="2" t="s">
        <v>7984</v>
      </c>
      <c r="J505" s="2" t="s">
        <v>457</v>
      </c>
      <c r="K505" s="2" t="s">
        <v>7730</v>
      </c>
      <c r="L505" s="2">
        <v>2874</v>
      </c>
      <c r="M505" s="2" t="s">
        <v>7432</v>
      </c>
      <c r="N505" s="2" t="s">
        <v>9037</v>
      </c>
      <c r="O505" s="2">
        <v>4484</v>
      </c>
      <c r="P505" s="2" t="s">
        <v>7475</v>
      </c>
      <c r="Q505" s="2">
        <v>4484</v>
      </c>
      <c r="R505" s="2" t="s">
        <v>7435</v>
      </c>
      <c r="S505" s="2" t="s">
        <v>7436</v>
      </c>
      <c r="T505" s="2" t="s">
        <v>7436</v>
      </c>
      <c r="U505" s="2" t="s">
        <v>7436</v>
      </c>
      <c r="V505" s="2" t="s">
        <v>1680</v>
      </c>
      <c r="W505" s="2" t="s">
        <v>7437</v>
      </c>
      <c r="X505" s="2" t="s">
        <v>8970</v>
      </c>
      <c r="Y505" s="2" t="s">
        <v>7523</v>
      </c>
      <c r="Z505" s="2" t="s">
        <v>7440</v>
      </c>
      <c r="AA505" s="2">
        <v>0</v>
      </c>
      <c r="AB505" s="2">
        <v>0</v>
      </c>
      <c r="AC505" s="2">
        <v>49.73</v>
      </c>
      <c r="AD505" s="2">
        <v>0</v>
      </c>
      <c r="AE505" s="2">
        <v>2818273.14</v>
      </c>
      <c r="AF505" s="2">
        <v>0</v>
      </c>
      <c r="AG505" s="2">
        <v>0</v>
      </c>
      <c r="AH505" s="2">
        <v>0</v>
      </c>
      <c r="AI505" s="2">
        <v>0</v>
      </c>
      <c r="AJ505" s="2">
        <v>0</v>
      </c>
      <c r="AK505" s="2">
        <v>2818273.14</v>
      </c>
      <c r="AL505" s="2">
        <v>5605898.1900000004</v>
      </c>
      <c r="AM505" s="2">
        <v>2007118.96</v>
      </c>
      <c r="AN505" s="2">
        <v>0</v>
      </c>
      <c r="AO505" s="2">
        <v>2007118.96</v>
      </c>
      <c r="AP505" s="2">
        <v>0</v>
      </c>
      <c r="AQ505" s="2">
        <v>5605898.1900000004</v>
      </c>
      <c r="AR505" s="2">
        <v>2787625.05</v>
      </c>
      <c r="AS505" s="2">
        <v>2007118.96</v>
      </c>
      <c r="AT505" s="2">
        <v>2818273.14</v>
      </c>
      <c r="AU505" s="2">
        <v>0</v>
      </c>
      <c r="AV505" s="2">
        <v>0</v>
      </c>
      <c r="AW505" s="2">
        <v>0</v>
      </c>
      <c r="AX505" s="2">
        <v>2818273.14</v>
      </c>
      <c r="AY505" s="2" t="s">
        <v>9276</v>
      </c>
      <c r="AZ505" s="2" t="s">
        <v>8373</v>
      </c>
      <c r="BA505" s="1">
        <v>44197</v>
      </c>
      <c r="BB505" s="1">
        <v>44561</v>
      </c>
      <c r="BC505" s="1">
        <v>44141</v>
      </c>
      <c r="BD505" s="1">
        <v>44141</v>
      </c>
      <c r="BH505" s="1">
        <v>44141</v>
      </c>
      <c r="BI505" s="1">
        <v>44141</v>
      </c>
      <c r="BK505" s="1">
        <v>44166</v>
      </c>
      <c r="BL505" s="1">
        <v>44141</v>
      </c>
      <c r="BM505" s="5">
        <v>0.55728009259259259</v>
      </c>
      <c r="BN505" s="1">
        <v>44141</v>
      </c>
      <c r="BO505" s="5">
        <v>0.56123842592592588</v>
      </c>
      <c r="BP505" s="1">
        <v>44141</v>
      </c>
      <c r="BQ505" s="5">
        <v>0.56137731481481479</v>
      </c>
      <c r="BT505" s="1">
        <v>44141</v>
      </c>
      <c r="BU505" s="5">
        <v>0.64648148148148143</v>
      </c>
      <c r="BV505" s="2">
        <v>10</v>
      </c>
      <c r="BW505" s="2">
        <v>1619</v>
      </c>
      <c r="BX505" s="2">
        <v>1619</v>
      </c>
      <c r="BY505" s="2">
        <v>90</v>
      </c>
      <c r="BZ505" s="2" t="s">
        <v>7988</v>
      </c>
      <c r="CA505" s="2" t="s">
        <v>7497</v>
      </c>
      <c r="CB505" s="2">
        <v>0</v>
      </c>
      <c r="CC505" s="2">
        <v>0</v>
      </c>
      <c r="CD505" s="2">
        <v>1619</v>
      </c>
      <c r="CE505" s="2">
        <v>5</v>
      </c>
      <c r="CF505" s="2">
        <v>4</v>
      </c>
    </row>
    <row r="506" spans="1:84" x14ac:dyDescent="0.25">
      <c r="A506" s="2" t="s">
        <v>3734</v>
      </c>
      <c r="B506" s="2" t="s">
        <v>3584</v>
      </c>
      <c r="C506" s="2" t="s">
        <v>3735</v>
      </c>
      <c r="D506" s="2" t="s">
        <v>7552</v>
      </c>
      <c r="E506" s="2" t="s">
        <v>9278</v>
      </c>
      <c r="F506" s="2" t="s">
        <v>7426</v>
      </c>
      <c r="G506" s="2" t="s">
        <v>7551</v>
      </c>
      <c r="H506" s="2" t="s">
        <v>7552</v>
      </c>
      <c r="I506" s="2" t="s">
        <v>9279</v>
      </c>
      <c r="J506" s="2" t="s">
        <v>8596</v>
      </c>
      <c r="K506" s="2" t="s">
        <v>8597</v>
      </c>
      <c r="L506" s="2">
        <v>459</v>
      </c>
      <c r="M506" s="2" t="s">
        <v>7432</v>
      </c>
      <c r="N506" s="2" t="s">
        <v>9037</v>
      </c>
      <c r="O506" s="2">
        <v>228.34</v>
      </c>
      <c r="P506" s="2" t="s">
        <v>7613</v>
      </c>
      <c r="R506" s="2" t="s">
        <v>7435</v>
      </c>
      <c r="S506" s="2" t="s">
        <v>7436</v>
      </c>
      <c r="T506" s="2" t="s">
        <v>7436</v>
      </c>
      <c r="U506" s="2" t="s">
        <v>7436</v>
      </c>
      <c r="V506" s="2" t="s">
        <v>7491</v>
      </c>
      <c r="W506" s="2" t="s">
        <v>7437</v>
      </c>
      <c r="X506" s="2" t="s">
        <v>8970</v>
      </c>
      <c r="Y506" s="2" t="s">
        <v>7523</v>
      </c>
      <c r="Z506" s="2" t="s">
        <v>7440</v>
      </c>
      <c r="AA506" s="2">
        <v>0</v>
      </c>
      <c r="AB506" s="2">
        <v>100</v>
      </c>
      <c r="AC506" s="2">
        <v>98.53</v>
      </c>
      <c r="AD506" s="2">
        <v>0</v>
      </c>
      <c r="AE506" s="2">
        <v>1054290.07</v>
      </c>
      <c r="AF506" s="2">
        <v>22174.13</v>
      </c>
      <c r="AG506" s="2">
        <v>0</v>
      </c>
      <c r="AH506" s="2">
        <v>0</v>
      </c>
      <c r="AI506" s="2">
        <v>0</v>
      </c>
      <c r="AJ506" s="2">
        <v>0</v>
      </c>
      <c r="AK506" s="2">
        <v>1032115.94</v>
      </c>
      <c r="AL506" s="2">
        <v>1506128.66</v>
      </c>
      <c r="AM506" s="2">
        <v>1032115.94</v>
      </c>
      <c r="AN506" s="2">
        <v>1032115.94</v>
      </c>
      <c r="AO506" s="2">
        <v>0</v>
      </c>
      <c r="AP506" s="2">
        <v>0</v>
      </c>
      <c r="AQ506" s="2">
        <v>1506128.66</v>
      </c>
      <c r="AR506" s="2">
        <v>1483954.53</v>
      </c>
      <c r="AS506" s="2">
        <v>0</v>
      </c>
      <c r="AT506" s="2">
        <v>1054290.07</v>
      </c>
      <c r="AU506" s="2">
        <v>0</v>
      </c>
      <c r="AV506" s="2">
        <v>0</v>
      </c>
      <c r="AW506" s="2">
        <v>0</v>
      </c>
      <c r="AX506" s="2">
        <v>1054290.07</v>
      </c>
      <c r="AY506" s="2" t="s">
        <v>8599</v>
      </c>
      <c r="AZ506" s="2" t="s">
        <v>7535</v>
      </c>
      <c r="BA506" s="1">
        <v>44197</v>
      </c>
      <c r="BB506" s="1">
        <v>44561</v>
      </c>
      <c r="BC506" s="1">
        <v>44144</v>
      </c>
      <c r="BD506" s="1">
        <v>44144</v>
      </c>
      <c r="BH506" s="1">
        <v>44144</v>
      </c>
      <c r="BI506" s="1">
        <v>44144</v>
      </c>
      <c r="BK506" s="1">
        <v>44172</v>
      </c>
      <c r="BL506" s="1">
        <v>44144</v>
      </c>
      <c r="BM506" s="5">
        <v>0.48761574074074077</v>
      </c>
      <c r="BN506" s="1">
        <v>44144</v>
      </c>
      <c r="BO506" s="5">
        <v>0.48924768518518519</v>
      </c>
      <c r="BP506" s="1">
        <v>44144</v>
      </c>
      <c r="BQ506" s="5">
        <v>0.48946759259259259</v>
      </c>
      <c r="BT506" s="1">
        <v>44144</v>
      </c>
      <c r="BU506" s="5">
        <v>0.57633101851851853</v>
      </c>
      <c r="BV506" s="2">
        <v>10</v>
      </c>
      <c r="BW506" s="2">
        <v>1619</v>
      </c>
      <c r="BX506" s="2">
        <v>1619</v>
      </c>
      <c r="BY506" s="2">
        <v>91</v>
      </c>
      <c r="BZ506" s="2" t="s">
        <v>7560</v>
      </c>
      <c r="CA506" s="2" t="s">
        <v>7561</v>
      </c>
      <c r="CB506" s="2">
        <v>0</v>
      </c>
      <c r="CC506" s="2">
        <v>0</v>
      </c>
      <c r="CD506" s="2">
        <v>1619</v>
      </c>
      <c r="CE506" s="2">
        <v>5</v>
      </c>
      <c r="CF506" s="2">
        <v>1</v>
      </c>
    </row>
    <row r="507" spans="1:84" x14ac:dyDescent="0.25">
      <c r="A507" s="2" t="s">
        <v>3741</v>
      </c>
      <c r="B507" s="2" t="s">
        <v>3589</v>
      </c>
      <c r="C507" s="2" t="s">
        <v>3740</v>
      </c>
      <c r="D507" s="2" t="s">
        <v>7552</v>
      </c>
      <c r="E507" s="2" t="s">
        <v>9280</v>
      </c>
      <c r="F507" s="2" t="s">
        <v>7426</v>
      </c>
      <c r="G507" s="2" t="s">
        <v>7551</v>
      </c>
      <c r="H507" s="2" t="s">
        <v>7552</v>
      </c>
      <c r="I507" s="2" t="s">
        <v>9279</v>
      </c>
      <c r="J507" s="2" t="s">
        <v>8596</v>
      </c>
      <c r="K507" s="2" t="s">
        <v>8597</v>
      </c>
      <c r="L507" s="2">
        <v>459</v>
      </c>
      <c r="M507" s="2" t="s">
        <v>7432</v>
      </c>
      <c r="N507" s="2" t="s">
        <v>9037</v>
      </c>
      <c r="O507" s="2">
        <v>154.69</v>
      </c>
      <c r="P507" s="2" t="s">
        <v>7613</v>
      </c>
      <c r="Q507" s="2">
        <v>154.69</v>
      </c>
      <c r="R507" s="2" t="s">
        <v>7435</v>
      </c>
      <c r="S507" s="2" t="s">
        <v>7436</v>
      </c>
      <c r="T507" s="2" t="s">
        <v>7436</v>
      </c>
      <c r="U507" s="2" t="s">
        <v>7436</v>
      </c>
      <c r="V507" s="2" t="s">
        <v>7491</v>
      </c>
      <c r="W507" s="2" t="s">
        <v>7437</v>
      </c>
      <c r="X507" s="2" t="s">
        <v>8970</v>
      </c>
      <c r="Y507" s="2" t="s">
        <v>7523</v>
      </c>
      <c r="Z507" s="2" t="s">
        <v>7440</v>
      </c>
      <c r="AA507" s="2">
        <v>0</v>
      </c>
      <c r="AB507" s="2">
        <v>100</v>
      </c>
      <c r="AC507" s="2">
        <v>99.74</v>
      </c>
      <c r="AD507" s="2">
        <v>0</v>
      </c>
      <c r="AE507" s="2">
        <v>202818.2</v>
      </c>
      <c r="AF507" s="2">
        <v>2701.38</v>
      </c>
      <c r="AG507" s="2">
        <v>0</v>
      </c>
      <c r="AH507" s="2">
        <v>0</v>
      </c>
      <c r="AI507" s="2">
        <v>0</v>
      </c>
      <c r="AJ507" s="2">
        <v>0</v>
      </c>
      <c r="AK507" s="2">
        <v>200116.82</v>
      </c>
      <c r="AL507" s="2">
        <v>1019500.17</v>
      </c>
      <c r="AM507" s="2">
        <v>200116.82</v>
      </c>
      <c r="AN507" s="2">
        <v>200116.82</v>
      </c>
      <c r="AO507" s="2">
        <v>0</v>
      </c>
      <c r="AP507" s="2">
        <v>0</v>
      </c>
      <c r="AQ507" s="2">
        <v>1019500.17</v>
      </c>
      <c r="AR507" s="2">
        <v>1016798.79</v>
      </c>
      <c r="AS507" s="2">
        <v>0</v>
      </c>
      <c r="AT507" s="2">
        <v>202818.2</v>
      </c>
      <c r="AU507" s="2">
        <v>0</v>
      </c>
      <c r="AV507" s="2">
        <v>0</v>
      </c>
      <c r="AW507" s="2">
        <v>0</v>
      </c>
      <c r="AX507" s="2">
        <v>202818.2</v>
      </c>
      <c r="AY507" s="2" t="s">
        <v>8599</v>
      </c>
      <c r="AZ507" s="2" t="s">
        <v>7535</v>
      </c>
      <c r="BA507" s="1">
        <v>44197</v>
      </c>
      <c r="BB507" s="1">
        <v>44561</v>
      </c>
      <c r="BC507" s="1">
        <v>44144</v>
      </c>
      <c r="BD507" s="1">
        <v>44144</v>
      </c>
      <c r="BH507" s="1">
        <v>44144</v>
      </c>
      <c r="BI507" s="1">
        <v>44144</v>
      </c>
      <c r="BK507" s="1">
        <v>44167</v>
      </c>
      <c r="BL507" s="1">
        <v>44144</v>
      </c>
      <c r="BM507" s="5">
        <v>0.49156250000000001</v>
      </c>
      <c r="BN507" s="1">
        <v>44144</v>
      </c>
      <c r="BO507" s="5">
        <v>0.4929398148148148</v>
      </c>
      <c r="BP507" s="1">
        <v>44144</v>
      </c>
      <c r="BQ507" s="5">
        <v>0.49306712962962962</v>
      </c>
      <c r="BT507" s="1">
        <v>44144</v>
      </c>
      <c r="BU507" s="5">
        <v>0.57818287037037042</v>
      </c>
      <c r="BV507" s="2">
        <v>10</v>
      </c>
      <c r="BW507" s="2">
        <v>1619</v>
      </c>
      <c r="BX507" s="2">
        <v>1619</v>
      </c>
      <c r="BY507" s="2">
        <v>91</v>
      </c>
      <c r="BZ507" s="2" t="s">
        <v>7560</v>
      </c>
      <c r="CA507" s="2" t="s">
        <v>7561</v>
      </c>
      <c r="CB507" s="2">
        <v>0</v>
      </c>
      <c r="CC507" s="2">
        <v>0</v>
      </c>
      <c r="CD507" s="2">
        <v>1619</v>
      </c>
      <c r="CE507" s="2">
        <v>5</v>
      </c>
      <c r="CF507" s="2">
        <v>1</v>
      </c>
    </row>
    <row r="508" spans="1:84" x14ac:dyDescent="0.25">
      <c r="A508" s="2" t="s">
        <v>3745</v>
      </c>
      <c r="B508" s="2" t="s">
        <v>3599</v>
      </c>
      <c r="C508" s="2" t="s">
        <v>3744</v>
      </c>
      <c r="D508" s="2" t="s">
        <v>7552</v>
      </c>
      <c r="E508" s="2" t="s">
        <v>9281</v>
      </c>
      <c r="F508" s="2" t="s">
        <v>7426</v>
      </c>
      <c r="G508" s="2" t="s">
        <v>7551</v>
      </c>
      <c r="H508" s="2" t="s">
        <v>7552</v>
      </c>
      <c r="I508" s="2" t="s">
        <v>9279</v>
      </c>
      <c r="J508" s="2" t="s">
        <v>8596</v>
      </c>
      <c r="K508" s="2" t="s">
        <v>8597</v>
      </c>
      <c r="L508" s="2">
        <v>459</v>
      </c>
      <c r="M508" s="2" t="s">
        <v>7432</v>
      </c>
      <c r="N508" s="2" t="s">
        <v>9037</v>
      </c>
      <c r="O508" s="2">
        <v>189.54</v>
      </c>
      <c r="P508" s="2" t="s">
        <v>7613</v>
      </c>
      <c r="Q508" s="2">
        <v>189.54</v>
      </c>
      <c r="R508" s="2" t="s">
        <v>7435</v>
      </c>
      <c r="S508" s="2" t="s">
        <v>7436</v>
      </c>
      <c r="T508" s="2" t="s">
        <v>7436</v>
      </c>
      <c r="U508" s="2" t="s">
        <v>7436</v>
      </c>
      <c r="V508" s="2" t="s">
        <v>7491</v>
      </c>
      <c r="W508" s="2" t="s">
        <v>7437</v>
      </c>
      <c r="X508" s="2" t="s">
        <v>8970</v>
      </c>
      <c r="Y508" s="2" t="s">
        <v>7523</v>
      </c>
      <c r="Z508" s="2" t="s">
        <v>7440</v>
      </c>
      <c r="AA508" s="2">
        <v>0</v>
      </c>
      <c r="AB508" s="2">
        <v>100</v>
      </c>
      <c r="AC508" s="2">
        <v>99.94</v>
      </c>
      <c r="AD508" s="2">
        <v>0</v>
      </c>
      <c r="AE508" s="2">
        <v>251380.78</v>
      </c>
      <c r="AF508" s="2">
        <v>787.55</v>
      </c>
      <c r="AG508" s="2">
        <v>0</v>
      </c>
      <c r="AH508" s="2">
        <v>0</v>
      </c>
      <c r="AI508" s="2">
        <v>0</v>
      </c>
      <c r="AJ508" s="2">
        <v>0</v>
      </c>
      <c r="AK508" s="2">
        <v>250593.23</v>
      </c>
      <c r="AL508" s="2">
        <v>1247126.8700000001</v>
      </c>
      <c r="AM508" s="2">
        <v>250593.23</v>
      </c>
      <c r="AN508" s="2">
        <v>250593.23</v>
      </c>
      <c r="AO508" s="2">
        <v>0</v>
      </c>
      <c r="AP508" s="2">
        <v>0</v>
      </c>
      <c r="AQ508" s="2">
        <v>1247126.8700000001</v>
      </c>
      <c r="AR508" s="2">
        <v>1246339.32</v>
      </c>
      <c r="AS508" s="2">
        <v>0</v>
      </c>
      <c r="AT508" s="2">
        <v>251380.78</v>
      </c>
      <c r="AU508" s="2">
        <v>0</v>
      </c>
      <c r="AV508" s="2">
        <v>0</v>
      </c>
      <c r="AW508" s="2">
        <v>0</v>
      </c>
      <c r="AX508" s="2">
        <v>251380.78</v>
      </c>
      <c r="AY508" s="2" t="s">
        <v>8599</v>
      </c>
      <c r="AZ508" s="2" t="s">
        <v>7535</v>
      </c>
      <c r="BA508" s="1">
        <v>44197</v>
      </c>
      <c r="BB508" s="1">
        <v>44561</v>
      </c>
      <c r="BC508" s="1">
        <v>44144</v>
      </c>
      <c r="BD508" s="1">
        <v>44144</v>
      </c>
      <c r="BH508" s="1">
        <v>44144</v>
      </c>
      <c r="BI508" s="1">
        <v>44144</v>
      </c>
      <c r="BK508" s="1">
        <v>44167</v>
      </c>
      <c r="BL508" s="1">
        <v>44144</v>
      </c>
      <c r="BM508" s="5">
        <v>0.4959722222222222</v>
      </c>
      <c r="BN508" s="1">
        <v>44144</v>
      </c>
      <c r="BO508" s="5">
        <v>0.49744212962962964</v>
      </c>
      <c r="BP508" s="1">
        <v>44144</v>
      </c>
      <c r="BQ508" s="5">
        <v>0.49761574074074072</v>
      </c>
      <c r="BT508" s="1">
        <v>44144</v>
      </c>
      <c r="BU508" s="5">
        <v>0.60980324074074077</v>
      </c>
      <c r="BV508" s="2">
        <v>10</v>
      </c>
      <c r="BW508" s="2">
        <v>1619</v>
      </c>
      <c r="BX508" s="2">
        <v>1619</v>
      </c>
      <c r="BY508" s="2">
        <v>91</v>
      </c>
      <c r="BZ508" s="2" t="s">
        <v>7560</v>
      </c>
      <c r="CA508" s="2" t="s">
        <v>7561</v>
      </c>
      <c r="CB508" s="2">
        <v>0</v>
      </c>
      <c r="CC508" s="2">
        <v>0</v>
      </c>
      <c r="CD508" s="2">
        <v>1619</v>
      </c>
      <c r="CE508" s="2">
        <v>5</v>
      </c>
      <c r="CF508" s="2">
        <v>1</v>
      </c>
    </row>
    <row r="509" spans="1:84" x14ac:dyDescent="0.25">
      <c r="A509" s="2" t="s">
        <v>3846</v>
      </c>
      <c r="B509" s="2" t="s">
        <v>3603</v>
      </c>
      <c r="C509" s="2" t="s">
        <v>3845</v>
      </c>
      <c r="D509" s="2" t="s">
        <v>7552</v>
      </c>
      <c r="E509" s="2" t="s">
        <v>9282</v>
      </c>
      <c r="F509" s="2" t="s">
        <v>7426</v>
      </c>
      <c r="G509" s="2" t="s">
        <v>7551</v>
      </c>
      <c r="H509" s="2" t="s">
        <v>7552</v>
      </c>
      <c r="I509" s="2" t="s">
        <v>9279</v>
      </c>
      <c r="J509" s="2" t="s">
        <v>8596</v>
      </c>
      <c r="K509" s="2" t="s">
        <v>8597</v>
      </c>
      <c r="L509" s="2">
        <v>459</v>
      </c>
      <c r="M509" s="2" t="s">
        <v>7432</v>
      </c>
      <c r="N509" s="2" t="s">
        <v>9037</v>
      </c>
      <c r="O509" s="2">
        <v>197.38</v>
      </c>
      <c r="P509" s="2" t="s">
        <v>7613</v>
      </c>
      <c r="Q509" s="2">
        <v>197.38</v>
      </c>
      <c r="R509" s="2" t="s">
        <v>7435</v>
      </c>
      <c r="S509" s="2" t="s">
        <v>7436</v>
      </c>
      <c r="T509" s="2" t="s">
        <v>7436</v>
      </c>
      <c r="U509" s="2" t="s">
        <v>7436</v>
      </c>
      <c r="V509" s="2" t="s">
        <v>7491</v>
      </c>
      <c r="W509" s="2" t="s">
        <v>7437</v>
      </c>
      <c r="X509" s="2" t="s">
        <v>8970</v>
      </c>
      <c r="Y509" s="2" t="s">
        <v>7523</v>
      </c>
      <c r="Z509" s="2" t="s">
        <v>7440</v>
      </c>
      <c r="AA509" s="2">
        <v>0</v>
      </c>
      <c r="AB509" s="2">
        <v>100</v>
      </c>
      <c r="AC509" s="2">
        <v>99.88</v>
      </c>
      <c r="AD509" s="2">
        <v>0</v>
      </c>
      <c r="AE509" s="2">
        <v>1300215.44</v>
      </c>
      <c r="AF509" s="2">
        <v>1506.13</v>
      </c>
      <c r="AG509" s="2">
        <v>0</v>
      </c>
      <c r="AH509" s="2">
        <v>0</v>
      </c>
      <c r="AI509" s="2">
        <v>0</v>
      </c>
      <c r="AJ509" s="2">
        <v>0</v>
      </c>
      <c r="AK509" s="2">
        <v>1298709.31</v>
      </c>
      <c r="AL509" s="2">
        <v>1300215.44</v>
      </c>
      <c r="AM509" s="2">
        <v>1298709.31</v>
      </c>
      <c r="AN509" s="2">
        <v>1298709.31</v>
      </c>
      <c r="AO509" s="2">
        <v>0</v>
      </c>
      <c r="AP509" s="2">
        <v>0</v>
      </c>
      <c r="AQ509" s="2">
        <v>1300215.44</v>
      </c>
      <c r="AR509" s="2">
        <v>1298709.31</v>
      </c>
      <c r="AS509" s="2">
        <v>0</v>
      </c>
      <c r="AT509" s="2">
        <v>1300215.44</v>
      </c>
      <c r="AU509" s="2">
        <v>0</v>
      </c>
      <c r="AV509" s="2">
        <v>0</v>
      </c>
      <c r="AW509" s="2">
        <v>0</v>
      </c>
      <c r="AX509" s="2">
        <v>1300215.44</v>
      </c>
      <c r="AY509" s="2" t="s">
        <v>8599</v>
      </c>
      <c r="AZ509" s="2" t="s">
        <v>7535</v>
      </c>
      <c r="BA509" s="1">
        <v>44197</v>
      </c>
      <c r="BB509" s="1">
        <v>44561</v>
      </c>
      <c r="BC509" s="1">
        <v>44144</v>
      </c>
      <c r="BD509" s="1">
        <v>44144</v>
      </c>
      <c r="BH509" s="1">
        <v>44144</v>
      </c>
      <c r="BI509" s="1">
        <v>44159</v>
      </c>
      <c r="BK509" s="1">
        <v>44167</v>
      </c>
      <c r="BL509" s="1">
        <v>44144</v>
      </c>
      <c r="BM509" s="5">
        <v>0.50540509259259259</v>
      </c>
      <c r="BN509" s="1">
        <v>44144</v>
      </c>
      <c r="BO509" s="5">
        <v>0.53659722222222217</v>
      </c>
      <c r="BP509" s="1">
        <v>44144</v>
      </c>
      <c r="BQ509" s="5">
        <v>0.53673611111111108</v>
      </c>
      <c r="BT509" s="1">
        <v>44144</v>
      </c>
      <c r="BU509" s="5">
        <v>0.61160879629629628</v>
      </c>
      <c r="BV509" s="2">
        <v>10</v>
      </c>
      <c r="BW509" s="2">
        <v>1619</v>
      </c>
      <c r="BX509" s="2">
        <v>1619</v>
      </c>
      <c r="BY509" s="2">
        <v>91</v>
      </c>
      <c r="BZ509" s="2" t="s">
        <v>7560</v>
      </c>
      <c r="CA509" s="2" t="s">
        <v>7561</v>
      </c>
      <c r="CB509" s="2">
        <v>0</v>
      </c>
      <c r="CC509" s="2">
        <v>0</v>
      </c>
      <c r="CD509" s="2">
        <v>1619</v>
      </c>
      <c r="CE509" s="2">
        <v>5</v>
      </c>
      <c r="CF509" s="2">
        <v>1</v>
      </c>
    </row>
    <row r="510" spans="1:84" x14ac:dyDescent="0.25">
      <c r="A510" s="2" t="s">
        <v>3746</v>
      </c>
      <c r="B510" s="2" t="s">
        <v>9283</v>
      </c>
      <c r="C510" s="2" t="s">
        <v>3747</v>
      </c>
      <c r="D510" s="2" t="s">
        <v>7552</v>
      </c>
      <c r="E510" s="2" t="s">
        <v>9284</v>
      </c>
      <c r="F510" s="2" t="s">
        <v>7426</v>
      </c>
      <c r="G510" s="2" t="s">
        <v>7551</v>
      </c>
      <c r="H510" s="2" t="s">
        <v>7552</v>
      </c>
      <c r="I510" s="2" t="s">
        <v>9279</v>
      </c>
      <c r="J510" s="2" t="s">
        <v>8596</v>
      </c>
      <c r="K510" s="2" t="s">
        <v>8597</v>
      </c>
      <c r="L510" s="2">
        <v>459</v>
      </c>
      <c r="M510" s="2" t="s">
        <v>7432</v>
      </c>
      <c r="N510" s="2" t="s">
        <v>9037</v>
      </c>
      <c r="O510" s="2">
        <v>139.4</v>
      </c>
      <c r="P510" s="2" t="s">
        <v>7613</v>
      </c>
      <c r="Q510" s="2">
        <v>139.4</v>
      </c>
      <c r="R510" s="2" t="s">
        <v>7435</v>
      </c>
      <c r="S510" s="2" t="s">
        <v>7436</v>
      </c>
      <c r="T510" s="2" t="s">
        <v>7436</v>
      </c>
      <c r="U510" s="2" t="s">
        <v>7436</v>
      </c>
      <c r="V510" s="2" t="s">
        <v>7491</v>
      </c>
      <c r="W510" s="2" t="s">
        <v>7437</v>
      </c>
      <c r="X510" s="2" t="s">
        <v>8970</v>
      </c>
      <c r="Y510" s="2" t="s">
        <v>7523</v>
      </c>
      <c r="Z510" s="2" t="s">
        <v>7440</v>
      </c>
      <c r="AA510" s="2">
        <v>0</v>
      </c>
      <c r="AB510" s="2">
        <v>100</v>
      </c>
      <c r="AC510" s="2">
        <v>93.5</v>
      </c>
      <c r="AD510" s="2">
        <v>0</v>
      </c>
      <c r="AE510" s="2">
        <v>639801.42000000004</v>
      </c>
      <c r="AF510" s="2">
        <v>59405.24</v>
      </c>
      <c r="AG510" s="2">
        <v>0</v>
      </c>
      <c r="AH510" s="2">
        <v>0</v>
      </c>
      <c r="AI510" s="2">
        <v>0</v>
      </c>
      <c r="AJ510" s="2">
        <v>0</v>
      </c>
      <c r="AK510" s="2">
        <v>580396.18000000005</v>
      </c>
      <c r="AL510" s="2">
        <v>914002.03</v>
      </c>
      <c r="AM510" s="2">
        <v>580396.18000000005</v>
      </c>
      <c r="AN510" s="2">
        <v>580396.18000000005</v>
      </c>
      <c r="AO510" s="2">
        <v>0</v>
      </c>
      <c r="AP510" s="2">
        <v>0</v>
      </c>
      <c r="AQ510" s="2">
        <v>914002.03</v>
      </c>
      <c r="AR510" s="2">
        <v>854596.79</v>
      </c>
      <c r="AS510" s="2">
        <v>0</v>
      </c>
      <c r="AT510" s="2">
        <v>639801.42000000004</v>
      </c>
      <c r="AU510" s="2">
        <v>0</v>
      </c>
      <c r="AV510" s="2">
        <v>0</v>
      </c>
      <c r="AW510" s="2">
        <v>0</v>
      </c>
      <c r="AX510" s="2">
        <v>639801.42000000004</v>
      </c>
      <c r="AY510" s="2" t="s">
        <v>8599</v>
      </c>
      <c r="AZ510" s="2" t="s">
        <v>7535</v>
      </c>
      <c r="BA510" s="1">
        <v>44197</v>
      </c>
      <c r="BB510" s="1">
        <v>44561</v>
      </c>
      <c r="BC510" s="1">
        <v>44144</v>
      </c>
      <c r="BD510" s="1">
        <v>44144</v>
      </c>
      <c r="BH510" s="1">
        <v>44144</v>
      </c>
      <c r="BI510" s="1">
        <v>44144</v>
      </c>
      <c r="BK510" s="1">
        <v>44172</v>
      </c>
      <c r="BL510" s="1">
        <v>44144</v>
      </c>
      <c r="BM510" s="5">
        <v>0.54126157407407405</v>
      </c>
      <c r="BN510" s="1">
        <v>44144</v>
      </c>
      <c r="BO510" s="5">
        <v>0.54790509259259257</v>
      </c>
      <c r="BP510" s="1">
        <v>44144</v>
      </c>
      <c r="BQ510" s="5">
        <v>0.54804398148148148</v>
      </c>
      <c r="BT510" s="1">
        <v>44144</v>
      </c>
      <c r="BU510" s="5">
        <v>0.61303240740740739</v>
      </c>
      <c r="BV510" s="2">
        <v>10</v>
      </c>
      <c r="BW510" s="2">
        <v>1619</v>
      </c>
      <c r="BX510" s="2">
        <v>1619</v>
      </c>
      <c r="BY510" s="2">
        <v>91</v>
      </c>
      <c r="BZ510" s="2" t="s">
        <v>7560</v>
      </c>
      <c r="CA510" s="2" t="s">
        <v>7561</v>
      </c>
      <c r="CB510" s="2">
        <v>0</v>
      </c>
      <c r="CC510" s="2">
        <v>0</v>
      </c>
      <c r="CD510" s="2">
        <v>1619</v>
      </c>
      <c r="CE510" s="2">
        <v>5</v>
      </c>
      <c r="CF510" s="2">
        <v>1</v>
      </c>
    </row>
    <row r="511" spans="1:84" x14ac:dyDescent="0.25">
      <c r="A511" s="2" t="s">
        <v>3750</v>
      </c>
      <c r="B511" s="2" t="s">
        <v>3605</v>
      </c>
      <c r="C511" s="2" t="s">
        <v>3751</v>
      </c>
      <c r="D511" s="2" t="s">
        <v>9252</v>
      </c>
      <c r="E511" s="2" t="s">
        <v>9285</v>
      </c>
      <c r="F511" s="2" t="s">
        <v>7426</v>
      </c>
      <c r="G511" s="2" t="s">
        <v>8102</v>
      </c>
      <c r="H511" s="2" t="s">
        <v>9252</v>
      </c>
      <c r="I511" s="2" t="s">
        <v>9252</v>
      </c>
      <c r="J511" s="2" t="s">
        <v>8596</v>
      </c>
      <c r="K511" s="2" t="s">
        <v>8597</v>
      </c>
      <c r="L511" s="2">
        <v>1329</v>
      </c>
      <c r="M511" s="2" t="s">
        <v>7432</v>
      </c>
      <c r="N511" s="2" t="s">
        <v>9286</v>
      </c>
      <c r="O511" s="2">
        <v>581.42999999999995</v>
      </c>
      <c r="P511" s="2" t="s">
        <v>7475</v>
      </c>
      <c r="Q511" s="2">
        <v>581.42999999999995</v>
      </c>
      <c r="R511" s="2" t="s">
        <v>7435</v>
      </c>
      <c r="S511" s="2" t="s">
        <v>7436</v>
      </c>
      <c r="T511" s="2" t="s">
        <v>7436</v>
      </c>
      <c r="U511" s="2" t="s">
        <v>7436</v>
      </c>
      <c r="V511" s="2" t="s">
        <v>7491</v>
      </c>
      <c r="W511" s="2" t="s">
        <v>7437</v>
      </c>
      <c r="X511" s="2" t="s">
        <v>8970</v>
      </c>
      <c r="Y511" s="2" t="s">
        <v>7523</v>
      </c>
      <c r="Z511" s="2" t="s">
        <v>7440</v>
      </c>
      <c r="AA511" s="2">
        <v>0</v>
      </c>
      <c r="AB511" s="2">
        <v>100</v>
      </c>
      <c r="AC511" s="2">
        <v>100</v>
      </c>
      <c r="AD511" s="2">
        <v>0</v>
      </c>
      <c r="AE511" s="2">
        <v>696447.88</v>
      </c>
      <c r="AF511" s="2">
        <v>0</v>
      </c>
      <c r="AG511" s="2">
        <v>0</v>
      </c>
      <c r="AH511" s="2">
        <v>0</v>
      </c>
      <c r="AI511" s="2">
        <v>0</v>
      </c>
      <c r="AJ511" s="2">
        <v>0</v>
      </c>
      <c r="AK511" s="2">
        <v>696447.88</v>
      </c>
      <c r="AL511" s="2">
        <v>995798.51</v>
      </c>
      <c r="AM511" s="2">
        <v>696447.88</v>
      </c>
      <c r="AN511" s="2">
        <v>696447.88</v>
      </c>
      <c r="AO511" s="2">
        <v>0</v>
      </c>
      <c r="AP511" s="2">
        <v>0</v>
      </c>
      <c r="AQ511" s="2">
        <v>995798.51</v>
      </c>
      <c r="AR511" s="2">
        <v>995798.51</v>
      </c>
      <c r="AS511" s="2">
        <v>0</v>
      </c>
      <c r="AT511" s="2">
        <v>696447.88</v>
      </c>
      <c r="AU511" s="2">
        <v>0</v>
      </c>
      <c r="AV511" s="2">
        <v>0</v>
      </c>
      <c r="AW511" s="2">
        <v>0</v>
      </c>
      <c r="AX511" s="2">
        <v>696447.88</v>
      </c>
      <c r="AY511" s="2" t="s">
        <v>8599</v>
      </c>
      <c r="AZ511" s="2" t="s">
        <v>7535</v>
      </c>
      <c r="BA511" s="1">
        <v>44197</v>
      </c>
      <c r="BB511" s="1">
        <v>44561</v>
      </c>
      <c r="BC511" s="1">
        <v>44144</v>
      </c>
      <c r="BD511" s="1">
        <v>44144</v>
      </c>
      <c r="BH511" s="1">
        <v>44144</v>
      </c>
      <c r="BI511" s="1">
        <v>44144</v>
      </c>
      <c r="BK511" s="1">
        <v>44172</v>
      </c>
      <c r="BL511" s="1">
        <v>44144</v>
      </c>
      <c r="BM511" s="5">
        <v>0.56108796296296293</v>
      </c>
      <c r="BN511" s="1">
        <v>44144</v>
      </c>
      <c r="BO511" s="5">
        <v>0.60571759259259261</v>
      </c>
      <c r="BP511" s="1">
        <v>44144</v>
      </c>
      <c r="BQ511" s="5">
        <v>0.60585648148148152</v>
      </c>
      <c r="BT511" s="1">
        <v>44144</v>
      </c>
      <c r="BU511" s="5">
        <v>0.61366898148148152</v>
      </c>
      <c r="BV511" s="2">
        <v>10</v>
      </c>
      <c r="BW511" s="2">
        <v>1619</v>
      </c>
      <c r="BX511" s="2">
        <v>1619</v>
      </c>
      <c r="BY511" s="2">
        <v>90</v>
      </c>
      <c r="BZ511" s="2" t="s">
        <v>9253</v>
      </c>
      <c r="CA511" s="2" t="s">
        <v>7608</v>
      </c>
      <c r="CB511" s="2">
        <v>0</v>
      </c>
      <c r="CC511" s="2">
        <v>0</v>
      </c>
      <c r="CD511" s="2">
        <v>1619</v>
      </c>
      <c r="CE511" s="2">
        <v>5</v>
      </c>
      <c r="CF511" s="2">
        <v>1</v>
      </c>
    </row>
    <row r="512" spans="1:84" x14ac:dyDescent="0.25">
      <c r="A512" s="2" t="s">
        <v>3428</v>
      </c>
      <c r="B512" s="2" t="s">
        <v>3610</v>
      </c>
      <c r="C512" s="2" t="s">
        <v>3429</v>
      </c>
      <c r="D512" s="2" t="s">
        <v>7673</v>
      </c>
      <c r="E512" s="2" t="s">
        <v>9287</v>
      </c>
      <c r="F512" s="2" t="s">
        <v>7426</v>
      </c>
      <c r="G512" s="2" t="s">
        <v>7470</v>
      </c>
      <c r="H512" s="2" t="s">
        <v>7673</v>
      </c>
      <c r="I512" s="2" t="s">
        <v>7673</v>
      </c>
      <c r="J512" s="2" t="s">
        <v>7488</v>
      </c>
      <c r="K512" s="2" t="s">
        <v>7502</v>
      </c>
      <c r="L512" s="2">
        <v>524</v>
      </c>
      <c r="M512" s="2" t="s">
        <v>7503</v>
      </c>
      <c r="N512" s="2" t="s">
        <v>9288</v>
      </c>
      <c r="O512" s="2">
        <v>443.47</v>
      </c>
      <c r="P512" s="2" t="s">
        <v>7475</v>
      </c>
      <c r="Q512" s="2">
        <v>443.47</v>
      </c>
      <c r="R512" s="2" t="s">
        <v>7435</v>
      </c>
      <c r="S512" s="2" t="s">
        <v>7436</v>
      </c>
      <c r="T512" s="2" t="s">
        <v>7436</v>
      </c>
      <c r="U512" s="2" t="s">
        <v>7436</v>
      </c>
      <c r="V512" s="2" t="s">
        <v>7491</v>
      </c>
      <c r="W512" s="2" t="s">
        <v>7986</v>
      </c>
      <c r="X512" s="2" t="s">
        <v>7505</v>
      </c>
      <c r="Y512" s="2" t="s">
        <v>7493</v>
      </c>
      <c r="Z512" s="2" t="s">
        <v>7440</v>
      </c>
      <c r="AA512" s="2">
        <v>0</v>
      </c>
      <c r="AB512" s="2">
        <v>100</v>
      </c>
      <c r="AC512" s="2">
        <v>100</v>
      </c>
      <c r="AD512" s="2">
        <v>0</v>
      </c>
      <c r="AE512" s="2">
        <v>63124.17</v>
      </c>
      <c r="AF512" s="2">
        <v>0</v>
      </c>
      <c r="AG512" s="2">
        <v>0</v>
      </c>
      <c r="AH512" s="2">
        <v>0</v>
      </c>
      <c r="AI512" s="2">
        <v>0</v>
      </c>
      <c r="AJ512" s="2">
        <v>0</v>
      </c>
      <c r="AK512" s="2">
        <v>63124.17</v>
      </c>
      <c r="AL512" s="2">
        <v>458608.09</v>
      </c>
      <c r="AM512" s="2">
        <v>63124.17</v>
      </c>
      <c r="AN512" s="2">
        <v>63124.17</v>
      </c>
      <c r="AO512" s="2">
        <v>0</v>
      </c>
      <c r="AP512" s="2">
        <v>0</v>
      </c>
      <c r="AQ512" s="2">
        <v>458608.09</v>
      </c>
      <c r="AR512" s="2">
        <v>458608.09</v>
      </c>
      <c r="AS512" s="2">
        <v>0</v>
      </c>
      <c r="AT512" s="2">
        <v>63124.17</v>
      </c>
      <c r="AU512" s="2">
        <v>0</v>
      </c>
      <c r="AV512" s="2">
        <v>0</v>
      </c>
      <c r="AW512" s="2">
        <v>0</v>
      </c>
      <c r="AX512" s="2">
        <v>63124.17</v>
      </c>
      <c r="AY512" s="2" t="s">
        <v>8406</v>
      </c>
      <c r="AZ512" s="2" t="s">
        <v>7515</v>
      </c>
      <c r="BA512" s="1">
        <v>44197</v>
      </c>
      <c r="BB512" s="1">
        <v>44561</v>
      </c>
      <c r="BC512" s="1">
        <v>44144</v>
      </c>
      <c r="BD512" s="1">
        <v>44144</v>
      </c>
      <c r="BH512" s="1">
        <v>44144</v>
      </c>
      <c r="BI512" s="1">
        <v>44144</v>
      </c>
      <c r="BK512" s="1">
        <v>44156</v>
      </c>
      <c r="BL512" s="1">
        <v>44144</v>
      </c>
      <c r="BM512" s="5">
        <v>0.61314814814814811</v>
      </c>
      <c r="BN512" s="1">
        <v>44144</v>
      </c>
      <c r="BO512" s="5">
        <v>0.61767361111111108</v>
      </c>
      <c r="BP512" s="1">
        <v>44144</v>
      </c>
      <c r="BQ512" s="5">
        <v>0.61780092592592595</v>
      </c>
      <c r="BT512" s="1">
        <v>44144</v>
      </c>
      <c r="BU512" s="5">
        <v>0.65785879629629629</v>
      </c>
      <c r="BV512" s="2">
        <v>10</v>
      </c>
      <c r="BW512" s="2">
        <v>1619</v>
      </c>
      <c r="BX512" s="2">
        <v>1619</v>
      </c>
      <c r="BY512" s="2">
        <v>90</v>
      </c>
      <c r="BZ512" s="2" t="s">
        <v>7676</v>
      </c>
      <c r="CA512" s="2" t="s">
        <v>7483</v>
      </c>
      <c r="CB512" s="2">
        <v>0</v>
      </c>
      <c r="CC512" s="2">
        <v>0</v>
      </c>
      <c r="CD512" s="2">
        <v>1619</v>
      </c>
      <c r="CE512" s="2">
        <v>5</v>
      </c>
      <c r="CF512" s="2">
        <v>1</v>
      </c>
    </row>
    <row r="513" spans="1:84" x14ac:dyDescent="0.25">
      <c r="A513" s="2" t="s">
        <v>3421</v>
      </c>
      <c r="B513" s="2" t="s">
        <v>3624</v>
      </c>
      <c r="C513" s="2" t="s">
        <v>3422</v>
      </c>
      <c r="D513" s="2" t="s">
        <v>7664</v>
      </c>
      <c r="E513" s="2" t="s">
        <v>9289</v>
      </c>
      <c r="F513" s="2" t="s">
        <v>7426</v>
      </c>
      <c r="G513" s="2" t="s">
        <v>7470</v>
      </c>
      <c r="H513" s="2" t="s">
        <v>7664</v>
      </c>
      <c r="I513" s="2" t="s">
        <v>7664</v>
      </c>
      <c r="J513" s="2" t="s">
        <v>7488</v>
      </c>
      <c r="K513" s="2" t="s">
        <v>7502</v>
      </c>
      <c r="L513" s="2">
        <v>90</v>
      </c>
      <c r="M513" s="2" t="s">
        <v>7503</v>
      </c>
      <c r="N513" s="2" t="s">
        <v>9290</v>
      </c>
      <c r="O513" s="2">
        <v>609.95000000000005</v>
      </c>
      <c r="P513" s="2" t="s">
        <v>7475</v>
      </c>
      <c r="Q513" s="2">
        <v>609.95000000000005</v>
      </c>
      <c r="R513" s="2" t="s">
        <v>7435</v>
      </c>
      <c r="S513" s="2" t="s">
        <v>7436</v>
      </c>
      <c r="T513" s="2" t="s">
        <v>7436</v>
      </c>
      <c r="U513" s="2" t="s">
        <v>7436</v>
      </c>
      <c r="V513" s="2" t="s">
        <v>7491</v>
      </c>
      <c r="W513" s="2" t="s">
        <v>7986</v>
      </c>
      <c r="X513" s="2" t="s">
        <v>7505</v>
      </c>
      <c r="Y513" s="2" t="s">
        <v>7493</v>
      </c>
      <c r="Z513" s="2" t="s">
        <v>7440</v>
      </c>
      <c r="AA513" s="2">
        <v>0</v>
      </c>
      <c r="AB513" s="2">
        <v>100</v>
      </c>
      <c r="AC513" s="2">
        <v>100</v>
      </c>
      <c r="AD513" s="2">
        <v>0</v>
      </c>
      <c r="AE513" s="2">
        <v>627028.78</v>
      </c>
      <c r="AF513" s="2">
        <v>0</v>
      </c>
      <c r="AG513" s="2">
        <v>0</v>
      </c>
      <c r="AH513" s="2">
        <v>0</v>
      </c>
      <c r="AI513" s="2">
        <v>0</v>
      </c>
      <c r="AJ513" s="2">
        <v>0</v>
      </c>
      <c r="AK513" s="2">
        <v>627028.78</v>
      </c>
      <c r="AL513" s="2">
        <v>896523.49</v>
      </c>
      <c r="AM513" s="2">
        <v>627028.78</v>
      </c>
      <c r="AN513" s="2">
        <v>627028.78</v>
      </c>
      <c r="AO513" s="2">
        <v>0</v>
      </c>
      <c r="AP513" s="2">
        <v>0</v>
      </c>
      <c r="AQ513" s="2">
        <v>896523.49</v>
      </c>
      <c r="AR513" s="2">
        <v>896523.49</v>
      </c>
      <c r="AS513" s="2">
        <v>0</v>
      </c>
      <c r="AT513" s="2">
        <v>627028.78</v>
      </c>
      <c r="AU513" s="2">
        <v>0</v>
      </c>
      <c r="AV513" s="2">
        <v>0</v>
      </c>
      <c r="AW513" s="2">
        <v>0</v>
      </c>
      <c r="AX513" s="2">
        <v>627028.78</v>
      </c>
      <c r="AY513" s="2" t="s">
        <v>9030</v>
      </c>
      <c r="AZ513" s="2" t="s">
        <v>7508</v>
      </c>
      <c r="BA513" s="1">
        <v>44197</v>
      </c>
      <c r="BB513" s="1">
        <v>44561</v>
      </c>
      <c r="BC513" s="1">
        <v>44144</v>
      </c>
      <c r="BD513" s="1">
        <v>44144</v>
      </c>
      <c r="BH513" s="1">
        <v>44144</v>
      </c>
      <c r="BI513" s="1">
        <v>44144</v>
      </c>
      <c r="BK513" s="1">
        <v>44180</v>
      </c>
      <c r="BL513" s="1">
        <v>44144</v>
      </c>
      <c r="BM513" s="5">
        <v>0.63167824074074075</v>
      </c>
      <c r="BN513" s="1">
        <v>44144</v>
      </c>
      <c r="BO513" s="5">
        <v>0.63395833333333329</v>
      </c>
      <c r="BP513" s="1">
        <v>44144</v>
      </c>
      <c r="BQ513" s="5">
        <v>0.6340972222222222</v>
      </c>
      <c r="BT513" s="1">
        <v>44145</v>
      </c>
      <c r="BU513" s="5">
        <v>0.61456018518518518</v>
      </c>
      <c r="BV513" s="2">
        <v>10</v>
      </c>
      <c r="BW513" s="2">
        <v>1619</v>
      </c>
      <c r="BX513" s="2">
        <v>1619</v>
      </c>
      <c r="BY513" s="2">
        <v>90</v>
      </c>
      <c r="BZ513" s="2" t="s">
        <v>7670</v>
      </c>
      <c r="CA513" s="2" t="s">
        <v>7483</v>
      </c>
      <c r="CB513" s="2">
        <v>0</v>
      </c>
      <c r="CC513" s="2">
        <v>0</v>
      </c>
      <c r="CD513" s="2">
        <v>1619</v>
      </c>
      <c r="CE513" s="2">
        <v>5</v>
      </c>
      <c r="CF513" s="2">
        <v>1</v>
      </c>
    </row>
    <row r="514" spans="1:84" x14ac:dyDescent="0.25">
      <c r="A514" s="2" t="s">
        <v>3760</v>
      </c>
      <c r="B514" s="2" t="s">
        <v>9291</v>
      </c>
      <c r="C514" s="2" t="s">
        <v>3757</v>
      </c>
      <c r="D514" s="2" t="s">
        <v>9086</v>
      </c>
      <c r="E514" s="2" t="s">
        <v>9292</v>
      </c>
      <c r="F514" s="2" t="s">
        <v>7426</v>
      </c>
      <c r="G514" s="2" t="s">
        <v>7700</v>
      </c>
      <c r="H514" s="2" t="s">
        <v>9086</v>
      </c>
      <c r="I514" s="2" t="s">
        <v>9293</v>
      </c>
      <c r="J514" s="2" t="s">
        <v>7827</v>
      </c>
      <c r="K514" s="2" t="s">
        <v>7730</v>
      </c>
      <c r="L514" s="2">
        <v>1023</v>
      </c>
      <c r="M514" s="2" t="s">
        <v>7432</v>
      </c>
      <c r="N514" s="2" t="s">
        <v>9294</v>
      </c>
      <c r="O514" s="2">
        <v>2063.36</v>
      </c>
      <c r="P514" s="2" t="s">
        <v>7475</v>
      </c>
      <c r="Q514" s="2">
        <v>2063.36</v>
      </c>
      <c r="R514" s="2" t="s">
        <v>7435</v>
      </c>
      <c r="S514" s="2" t="s">
        <v>7436</v>
      </c>
      <c r="T514" s="2" t="s">
        <v>7436</v>
      </c>
      <c r="U514" s="2" t="s">
        <v>7436</v>
      </c>
      <c r="V514" s="2" t="s">
        <v>7491</v>
      </c>
      <c r="W514" s="2" t="s">
        <v>7437</v>
      </c>
      <c r="X514" s="2" t="s">
        <v>8970</v>
      </c>
      <c r="Y514" s="2" t="s">
        <v>7523</v>
      </c>
      <c r="Z514" s="2" t="s">
        <v>7440</v>
      </c>
      <c r="AA514" s="2">
        <v>0</v>
      </c>
      <c r="AB514" s="2">
        <v>0</v>
      </c>
      <c r="AC514" s="2">
        <v>99.98</v>
      </c>
      <c r="AD514" s="2">
        <v>0</v>
      </c>
      <c r="AE514" s="2">
        <v>171.11</v>
      </c>
      <c r="AF514" s="2">
        <v>0</v>
      </c>
      <c r="AG514" s="2">
        <v>0</v>
      </c>
      <c r="AH514" s="2">
        <v>0</v>
      </c>
      <c r="AI514" s="2">
        <v>0</v>
      </c>
      <c r="AJ514" s="2">
        <v>0</v>
      </c>
      <c r="AK514" s="2">
        <v>171.11</v>
      </c>
      <c r="AL514" s="2">
        <v>997585.64</v>
      </c>
      <c r="AM514" s="2">
        <v>171.11</v>
      </c>
      <c r="AN514" s="2">
        <v>0</v>
      </c>
      <c r="AO514" s="2">
        <v>171.11</v>
      </c>
      <c r="AP514" s="2">
        <v>0</v>
      </c>
      <c r="AQ514" s="2">
        <v>997585.64</v>
      </c>
      <c r="AR514" s="2">
        <v>997414.53</v>
      </c>
      <c r="AS514" s="2">
        <v>171.11</v>
      </c>
      <c r="AT514" s="2">
        <v>171.11</v>
      </c>
      <c r="AU514" s="2">
        <v>0</v>
      </c>
      <c r="AV514" s="2">
        <v>0</v>
      </c>
      <c r="AW514" s="2">
        <v>0</v>
      </c>
      <c r="AX514" s="2">
        <v>171.11</v>
      </c>
      <c r="AY514" s="2" t="s">
        <v>9295</v>
      </c>
      <c r="AZ514" s="2" t="s">
        <v>8544</v>
      </c>
      <c r="BA514" s="1">
        <v>44197</v>
      </c>
      <c r="BB514" s="1">
        <v>44561</v>
      </c>
      <c r="BC514" s="1">
        <v>44144</v>
      </c>
      <c r="BD514" s="1">
        <v>44144</v>
      </c>
      <c r="BH514" s="1">
        <v>44144</v>
      </c>
      <c r="BI514" s="1">
        <v>44144</v>
      </c>
      <c r="BK514" s="1">
        <v>44173</v>
      </c>
      <c r="BL514" s="1">
        <v>44144</v>
      </c>
      <c r="BM514" s="5">
        <v>0.63780092592592597</v>
      </c>
      <c r="BN514" s="1">
        <v>44144</v>
      </c>
      <c r="BO514" s="5">
        <v>0.63935185185185184</v>
      </c>
      <c r="BP514" s="1">
        <v>44144</v>
      </c>
      <c r="BQ514" s="5">
        <v>0.63947916666666671</v>
      </c>
      <c r="BT514" s="1">
        <v>44145</v>
      </c>
      <c r="BU514" s="5">
        <v>0.61456018518518518</v>
      </c>
      <c r="BV514" s="2">
        <v>10</v>
      </c>
      <c r="BW514" s="2">
        <v>1619</v>
      </c>
      <c r="BX514" s="2">
        <v>1619</v>
      </c>
      <c r="BY514" s="2">
        <v>90</v>
      </c>
      <c r="BZ514" s="2" t="s">
        <v>9087</v>
      </c>
      <c r="CA514" s="2" t="s">
        <v>7703</v>
      </c>
      <c r="CB514" s="2">
        <v>0</v>
      </c>
      <c r="CC514" s="2">
        <v>0</v>
      </c>
      <c r="CD514" s="2">
        <v>1619</v>
      </c>
      <c r="CE514" s="2">
        <v>5</v>
      </c>
      <c r="CF514" s="2">
        <v>1</v>
      </c>
    </row>
    <row r="515" spans="1:84" x14ac:dyDescent="0.25">
      <c r="A515" s="2" t="s">
        <v>3417</v>
      </c>
      <c r="B515" s="2" t="s">
        <v>9296</v>
      </c>
      <c r="C515" s="2" t="s">
        <v>3418</v>
      </c>
      <c r="D515" s="2" t="s">
        <v>8882</v>
      </c>
      <c r="E515" s="2" t="s">
        <v>9297</v>
      </c>
      <c r="F515" s="2" t="s">
        <v>7426</v>
      </c>
      <c r="G515" s="2" t="s">
        <v>8102</v>
      </c>
      <c r="H515" s="2" t="s">
        <v>8882</v>
      </c>
      <c r="I515" s="2" t="s">
        <v>8882</v>
      </c>
      <c r="J515" s="2" t="s">
        <v>8596</v>
      </c>
      <c r="K515" s="2" t="s">
        <v>8597</v>
      </c>
      <c r="L515" s="2">
        <v>549</v>
      </c>
      <c r="M515" s="2" t="s">
        <v>7432</v>
      </c>
      <c r="N515" s="2" t="s">
        <v>9037</v>
      </c>
      <c r="O515" s="2">
        <v>1428.59</v>
      </c>
      <c r="P515" s="2" t="s">
        <v>7475</v>
      </c>
      <c r="R515" s="2" t="s">
        <v>7435</v>
      </c>
      <c r="S515" s="2" t="s">
        <v>7436</v>
      </c>
      <c r="T515" s="2" t="s">
        <v>7436</v>
      </c>
      <c r="U515" s="2" t="s">
        <v>7436</v>
      </c>
      <c r="V515" s="2" t="s">
        <v>7491</v>
      </c>
      <c r="W515" s="2" t="s">
        <v>7437</v>
      </c>
      <c r="X515" s="2" t="s">
        <v>8970</v>
      </c>
      <c r="Y515" s="2" t="s">
        <v>7523</v>
      </c>
      <c r="Z515" s="2" t="s">
        <v>7440</v>
      </c>
      <c r="AA515" s="2">
        <v>0</v>
      </c>
      <c r="AB515" s="2">
        <v>100</v>
      </c>
      <c r="AC515" s="2">
        <v>99.77</v>
      </c>
      <c r="AD515" s="2">
        <v>0</v>
      </c>
      <c r="AE515" s="2">
        <v>1009764.13</v>
      </c>
      <c r="AF515" s="2">
        <v>3334.73</v>
      </c>
      <c r="AG515" s="2">
        <v>0</v>
      </c>
      <c r="AH515" s="2">
        <v>0</v>
      </c>
      <c r="AI515" s="2">
        <v>0</v>
      </c>
      <c r="AJ515" s="2">
        <v>0</v>
      </c>
      <c r="AK515" s="2">
        <v>1006429.4</v>
      </c>
      <c r="AL515" s="2">
        <v>1442520.18</v>
      </c>
      <c r="AM515" s="2">
        <v>1006429.4</v>
      </c>
      <c r="AN515" s="2">
        <v>1006429.4</v>
      </c>
      <c r="AO515" s="2">
        <v>0</v>
      </c>
      <c r="AP515" s="2">
        <v>0</v>
      </c>
      <c r="AQ515" s="2">
        <v>1442520.18</v>
      </c>
      <c r="AR515" s="2">
        <v>1439185.45</v>
      </c>
      <c r="AS515" s="2">
        <v>0</v>
      </c>
      <c r="AT515" s="2">
        <v>1009764.13</v>
      </c>
      <c r="AU515" s="2">
        <v>0</v>
      </c>
      <c r="AV515" s="2">
        <v>0</v>
      </c>
      <c r="AW515" s="2">
        <v>0</v>
      </c>
      <c r="AX515" s="2">
        <v>1009764.13</v>
      </c>
      <c r="AY515" s="2" t="s">
        <v>8599</v>
      </c>
      <c r="AZ515" s="2" t="s">
        <v>7535</v>
      </c>
      <c r="BA515" s="1">
        <v>44197</v>
      </c>
      <c r="BB515" s="1">
        <v>44561</v>
      </c>
      <c r="BC515" s="1">
        <v>44145</v>
      </c>
      <c r="BD515" s="1">
        <v>44145</v>
      </c>
      <c r="BH515" s="1">
        <v>44145</v>
      </c>
      <c r="BI515" s="1">
        <v>44145</v>
      </c>
      <c r="BK515" s="1">
        <v>44166</v>
      </c>
      <c r="BL515" s="1">
        <v>44145</v>
      </c>
      <c r="BM515" s="5">
        <v>0.48013888888888889</v>
      </c>
      <c r="BN515" s="1">
        <v>44145</v>
      </c>
      <c r="BO515" s="5">
        <v>0.48380787037037037</v>
      </c>
      <c r="BP515" s="1">
        <v>44145</v>
      </c>
      <c r="BQ515" s="5">
        <v>0.48400462962962965</v>
      </c>
      <c r="BT515" s="1">
        <v>44145</v>
      </c>
      <c r="BU515" s="5">
        <v>0.61456018518518518</v>
      </c>
      <c r="BV515" s="2">
        <v>10</v>
      </c>
      <c r="BW515" s="2">
        <v>1619</v>
      </c>
      <c r="BX515" s="2">
        <v>1619</v>
      </c>
      <c r="BY515" s="2">
        <v>90</v>
      </c>
      <c r="BZ515" s="2" t="s">
        <v>8884</v>
      </c>
      <c r="CA515" s="2" t="s">
        <v>7608</v>
      </c>
      <c r="CB515" s="2">
        <v>0</v>
      </c>
      <c r="CC515" s="2">
        <v>0</v>
      </c>
      <c r="CD515" s="2">
        <v>1619</v>
      </c>
      <c r="CE515" s="2">
        <v>5</v>
      </c>
      <c r="CF515" s="2">
        <v>1</v>
      </c>
    </row>
    <row r="516" spans="1:84" x14ac:dyDescent="0.25">
      <c r="A516" s="2" t="s">
        <v>3416</v>
      </c>
      <c r="B516" s="2" t="s">
        <v>9298</v>
      </c>
      <c r="C516" s="2" t="s">
        <v>3415</v>
      </c>
      <c r="D516" s="2" t="s">
        <v>8882</v>
      </c>
      <c r="E516" s="2" t="s">
        <v>9299</v>
      </c>
      <c r="F516" s="2" t="s">
        <v>7426</v>
      </c>
      <c r="G516" s="2" t="s">
        <v>8102</v>
      </c>
      <c r="H516" s="2" t="s">
        <v>8882</v>
      </c>
      <c r="I516" s="2" t="s">
        <v>8882</v>
      </c>
      <c r="J516" s="2" t="s">
        <v>8596</v>
      </c>
      <c r="K516" s="2" t="s">
        <v>8597</v>
      </c>
      <c r="L516" s="2">
        <v>549</v>
      </c>
      <c r="M516" s="2" t="s">
        <v>7432</v>
      </c>
      <c r="N516" s="2" t="s">
        <v>9037</v>
      </c>
      <c r="O516" s="2">
        <v>1081.5999999999999</v>
      </c>
      <c r="P516" s="2" t="s">
        <v>7475</v>
      </c>
      <c r="Q516" s="2">
        <v>1081.5999999999999</v>
      </c>
      <c r="R516" s="2" t="s">
        <v>7435</v>
      </c>
      <c r="S516" s="2" t="s">
        <v>7436</v>
      </c>
      <c r="T516" s="2" t="s">
        <v>7436</v>
      </c>
      <c r="U516" s="2" t="s">
        <v>7436</v>
      </c>
      <c r="V516" s="2" t="s">
        <v>7491</v>
      </c>
      <c r="W516" s="2" t="s">
        <v>7437</v>
      </c>
      <c r="X516" s="2" t="s">
        <v>8970</v>
      </c>
      <c r="Y516" s="2" t="s">
        <v>7523</v>
      </c>
      <c r="Z516" s="2" t="s">
        <v>7440</v>
      </c>
      <c r="AA516" s="2">
        <v>0</v>
      </c>
      <c r="AB516" s="2">
        <v>100</v>
      </c>
      <c r="AC516" s="2">
        <v>100</v>
      </c>
      <c r="AD516" s="2">
        <v>0</v>
      </c>
      <c r="AE516" s="2">
        <v>766922.03</v>
      </c>
      <c r="AF516" s="2">
        <v>0</v>
      </c>
      <c r="AG516" s="2">
        <v>0</v>
      </c>
      <c r="AH516" s="2">
        <v>0</v>
      </c>
      <c r="AI516" s="2">
        <v>0</v>
      </c>
      <c r="AJ516" s="2">
        <v>0</v>
      </c>
      <c r="AK516" s="2">
        <v>766922.03</v>
      </c>
      <c r="AL516" s="2">
        <v>1096273</v>
      </c>
      <c r="AM516" s="2">
        <v>766922.03</v>
      </c>
      <c r="AN516" s="2">
        <v>766922.03</v>
      </c>
      <c r="AO516" s="2">
        <v>0</v>
      </c>
      <c r="AP516" s="2">
        <v>0</v>
      </c>
      <c r="AQ516" s="2">
        <v>1096273</v>
      </c>
      <c r="AR516" s="2">
        <v>1096273</v>
      </c>
      <c r="AS516" s="2">
        <v>0</v>
      </c>
      <c r="AT516" s="2">
        <v>766922.03</v>
      </c>
      <c r="AU516" s="2">
        <v>0</v>
      </c>
      <c r="AV516" s="2">
        <v>0</v>
      </c>
      <c r="AW516" s="2">
        <v>0</v>
      </c>
      <c r="AX516" s="2">
        <v>766922.03</v>
      </c>
      <c r="AY516" s="2" t="s">
        <v>8599</v>
      </c>
      <c r="AZ516" s="2" t="s">
        <v>7535</v>
      </c>
      <c r="BA516" s="1">
        <v>44197</v>
      </c>
      <c r="BB516" s="1">
        <v>44561</v>
      </c>
      <c r="BC516" s="1">
        <v>44145</v>
      </c>
      <c r="BD516" s="1">
        <v>44145</v>
      </c>
      <c r="BH516" s="1">
        <v>44145</v>
      </c>
      <c r="BI516" s="1">
        <v>44145</v>
      </c>
      <c r="BK516" s="1">
        <v>44166</v>
      </c>
      <c r="BL516" s="1">
        <v>44145</v>
      </c>
      <c r="BM516" s="5">
        <v>0.48803240740740739</v>
      </c>
      <c r="BN516" s="1">
        <v>44145</v>
      </c>
      <c r="BO516" s="5">
        <v>0.49046296296296299</v>
      </c>
      <c r="BP516" s="1">
        <v>44145</v>
      </c>
      <c r="BQ516" s="5">
        <v>0.49060185185185184</v>
      </c>
      <c r="BT516" s="1">
        <v>44145</v>
      </c>
      <c r="BU516" s="5">
        <v>0.52810185185185188</v>
      </c>
      <c r="BV516" s="2">
        <v>10</v>
      </c>
      <c r="BW516" s="2">
        <v>1619</v>
      </c>
      <c r="BX516" s="2">
        <v>1619</v>
      </c>
      <c r="BY516" s="2">
        <v>90</v>
      </c>
      <c r="BZ516" s="2" t="s">
        <v>8884</v>
      </c>
      <c r="CA516" s="2" t="s">
        <v>7608</v>
      </c>
      <c r="CB516" s="2">
        <v>0</v>
      </c>
      <c r="CC516" s="2">
        <v>0</v>
      </c>
      <c r="CD516" s="2">
        <v>1619</v>
      </c>
      <c r="CE516" s="2">
        <v>5</v>
      </c>
      <c r="CF516" s="2">
        <v>1</v>
      </c>
    </row>
    <row r="517" spans="1:84" x14ac:dyDescent="0.25">
      <c r="A517" s="2" t="s">
        <v>3408</v>
      </c>
      <c r="B517" s="2" t="s">
        <v>9300</v>
      </c>
      <c r="C517" s="2" t="s">
        <v>3409</v>
      </c>
      <c r="D517" s="2" t="s">
        <v>8466</v>
      </c>
      <c r="E517" s="2" t="s">
        <v>9301</v>
      </c>
      <c r="F517" s="2" t="s">
        <v>7426</v>
      </c>
      <c r="G517" s="2" t="s">
        <v>8102</v>
      </c>
      <c r="H517" s="2" t="s">
        <v>8466</v>
      </c>
      <c r="I517" s="2" t="s">
        <v>8466</v>
      </c>
      <c r="J517" s="2" t="s">
        <v>7488</v>
      </c>
      <c r="K517" s="2" t="s">
        <v>8438</v>
      </c>
      <c r="L517" s="2">
        <v>2100</v>
      </c>
      <c r="M517" s="2" t="s">
        <v>7432</v>
      </c>
      <c r="N517" s="2" t="s">
        <v>9302</v>
      </c>
      <c r="O517" s="2">
        <v>327.83</v>
      </c>
      <c r="P517" s="2" t="s">
        <v>7555</v>
      </c>
      <c r="Q517" s="2">
        <v>327.83</v>
      </c>
      <c r="R517" s="2" t="s">
        <v>7435</v>
      </c>
      <c r="S517" s="2" t="s">
        <v>7436</v>
      </c>
      <c r="T517" s="2" t="s">
        <v>7436</v>
      </c>
      <c r="U517" s="2" t="s">
        <v>7436</v>
      </c>
      <c r="V517" s="2" t="s">
        <v>7491</v>
      </c>
      <c r="W517" s="2" t="s">
        <v>7584</v>
      </c>
      <c r="X517" s="2" t="s">
        <v>8187</v>
      </c>
      <c r="Y517" s="2" t="s">
        <v>7478</v>
      </c>
      <c r="Z517" s="2" t="s">
        <v>7440</v>
      </c>
      <c r="AA517" s="2">
        <v>0</v>
      </c>
      <c r="AB517" s="2">
        <v>100</v>
      </c>
      <c r="AC517" s="2">
        <v>100</v>
      </c>
      <c r="AD517" s="2">
        <v>0</v>
      </c>
      <c r="AE517" s="2">
        <v>166501.38</v>
      </c>
      <c r="AF517" s="2">
        <v>0</v>
      </c>
      <c r="AG517" s="2">
        <v>0</v>
      </c>
      <c r="AH517" s="2">
        <v>0</v>
      </c>
      <c r="AI517" s="2">
        <v>0</v>
      </c>
      <c r="AJ517" s="2">
        <v>0</v>
      </c>
      <c r="AK517" s="2">
        <v>166501.38</v>
      </c>
      <c r="AL517" s="2">
        <v>1727885.31</v>
      </c>
      <c r="AM517" s="2">
        <v>166501.38</v>
      </c>
      <c r="AN517" s="2">
        <v>166501.38</v>
      </c>
      <c r="AO517" s="2">
        <v>0</v>
      </c>
      <c r="AP517" s="2">
        <v>0</v>
      </c>
      <c r="AQ517" s="2">
        <v>1727885.31</v>
      </c>
      <c r="AR517" s="2">
        <v>1727885.31</v>
      </c>
      <c r="AS517" s="2">
        <v>0</v>
      </c>
      <c r="AT517" s="2">
        <v>166501.38</v>
      </c>
      <c r="AU517" s="2">
        <v>0</v>
      </c>
      <c r="AV517" s="2">
        <v>0</v>
      </c>
      <c r="AW517" s="2">
        <v>0</v>
      </c>
      <c r="AX517" s="2">
        <v>166501.38</v>
      </c>
      <c r="AY517" s="2" t="s">
        <v>9303</v>
      </c>
      <c r="AZ517" s="2" t="s">
        <v>9304</v>
      </c>
      <c r="BA517" s="1">
        <v>44197</v>
      </c>
      <c r="BB517" s="1">
        <v>44561</v>
      </c>
      <c r="BC517" s="1">
        <v>44145</v>
      </c>
      <c r="BD517" s="1">
        <v>44145</v>
      </c>
      <c r="BH517" s="1">
        <v>44145</v>
      </c>
      <c r="BI517" s="1">
        <v>44145</v>
      </c>
      <c r="BK517" s="1">
        <v>44168</v>
      </c>
      <c r="BL517" s="1">
        <v>44145</v>
      </c>
      <c r="BM517" s="5">
        <v>0.51951388888888894</v>
      </c>
      <c r="BN517" s="1">
        <v>44145</v>
      </c>
      <c r="BO517" s="5">
        <v>0.52384259259259258</v>
      </c>
      <c r="BP517" s="1">
        <v>44145</v>
      </c>
      <c r="BQ517" s="5">
        <v>0.52398148148148149</v>
      </c>
      <c r="BT517" s="1">
        <v>44145</v>
      </c>
      <c r="BU517" s="5">
        <v>0.61456018518518518</v>
      </c>
      <c r="BV517" s="2">
        <v>10</v>
      </c>
      <c r="BW517" s="2">
        <v>1619</v>
      </c>
      <c r="BX517" s="2">
        <v>1619</v>
      </c>
      <c r="BY517" s="2">
        <v>89</v>
      </c>
      <c r="BZ517" s="2" t="s">
        <v>8469</v>
      </c>
      <c r="CA517" s="2" t="s">
        <v>7608</v>
      </c>
      <c r="CB517" s="2">
        <v>0</v>
      </c>
      <c r="CC517" s="2">
        <v>0</v>
      </c>
      <c r="CD517" s="2">
        <v>1619</v>
      </c>
      <c r="CE517" s="2">
        <v>5</v>
      </c>
      <c r="CF517" s="2">
        <v>1</v>
      </c>
    </row>
    <row r="518" spans="1:84" x14ac:dyDescent="0.25">
      <c r="A518" s="2" t="s">
        <v>3407</v>
      </c>
      <c r="B518" s="2" t="s">
        <v>3628</v>
      </c>
      <c r="C518" s="2" t="s">
        <v>3405</v>
      </c>
      <c r="D518" s="2" t="s">
        <v>8882</v>
      </c>
      <c r="E518" s="2" t="s">
        <v>9305</v>
      </c>
      <c r="F518" s="2" t="s">
        <v>7426</v>
      </c>
      <c r="G518" s="2" t="s">
        <v>8102</v>
      </c>
      <c r="H518" s="2" t="s">
        <v>8882</v>
      </c>
      <c r="I518" s="2" t="s">
        <v>8882</v>
      </c>
      <c r="J518" s="2" t="s">
        <v>8596</v>
      </c>
      <c r="K518" s="2" t="s">
        <v>8597</v>
      </c>
      <c r="L518" s="2">
        <v>549</v>
      </c>
      <c r="M518" s="2" t="s">
        <v>7432</v>
      </c>
      <c r="N518" s="2" t="s">
        <v>9037</v>
      </c>
      <c r="O518" s="2">
        <v>1431</v>
      </c>
      <c r="P518" s="2" t="s">
        <v>7475</v>
      </c>
      <c r="Q518" s="2">
        <v>1431</v>
      </c>
      <c r="R518" s="2" t="s">
        <v>7435</v>
      </c>
      <c r="S518" s="2" t="s">
        <v>7436</v>
      </c>
      <c r="T518" s="2" t="s">
        <v>7436</v>
      </c>
      <c r="U518" s="2" t="s">
        <v>7436</v>
      </c>
      <c r="V518" s="2" t="s">
        <v>7491</v>
      </c>
      <c r="W518" s="2" t="s">
        <v>7437</v>
      </c>
      <c r="X518" s="2" t="s">
        <v>8970</v>
      </c>
      <c r="Y518" s="2" t="s">
        <v>7523</v>
      </c>
      <c r="Z518" s="2" t="s">
        <v>7440</v>
      </c>
      <c r="AA518" s="2">
        <v>0</v>
      </c>
      <c r="AB518" s="2">
        <v>100</v>
      </c>
      <c r="AC518" s="2">
        <v>100</v>
      </c>
      <c r="AD518" s="2">
        <v>0</v>
      </c>
      <c r="AE518" s="2">
        <v>1441375.93</v>
      </c>
      <c r="AF518" s="2">
        <v>0</v>
      </c>
      <c r="AG518" s="2">
        <v>0</v>
      </c>
      <c r="AH518" s="2">
        <v>0</v>
      </c>
      <c r="AI518" s="2">
        <v>0</v>
      </c>
      <c r="AJ518" s="2">
        <v>0</v>
      </c>
      <c r="AK518" s="2">
        <v>1441375.93</v>
      </c>
      <c r="AL518" s="2">
        <v>1441375.93</v>
      </c>
      <c r="AM518" s="2">
        <v>1441375.93</v>
      </c>
      <c r="AN518" s="2">
        <v>1441375.93</v>
      </c>
      <c r="AO518" s="2">
        <v>0</v>
      </c>
      <c r="AP518" s="2">
        <v>0</v>
      </c>
      <c r="AQ518" s="2">
        <v>1441375.93</v>
      </c>
      <c r="AR518" s="2">
        <v>1441375.93</v>
      </c>
      <c r="AS518" s="2">
        <v>0</v>
      </c>
      <c r="AT518" s="2">
        <v>1441375.93</v>
      </c>
      <c r="AU518" s="2">
        <v>0</v>
      </c>
      <c r="AV518" s="2">
        <v>0</v>
      </c>
      <c r="AW518" s="2">
        <v>0</v>
      </c>
      <c r="AX518" s="2">
        <v>1441375.93</v>
      </c>
      <c r="AY518" s="2" t="s">
        <v>8599</v>
      </c>
      <c r="AZ518" s="2" t="s">
        <v>7535</v>
      </c>
      <c r="BA518" s="1">
        <v>44197</v>
      </c>
      <c r="BB518" s="1">
        <v>44561</v>
      </c>
      <c r="BC518" s="1">
        <v>44145</v>
      </c>
      <c r="BD518" s="1">
        <v>44145</v>
      </c>
      <c r="BH518" s="1">
        <v>44145</v>
      </c>
      <c r="BI518" s="1">
        <v>44145</v>
      </c>
      <c r="BK518" s="1">
        <v>44174</v>
      </c>
      <c r="BL518" s="1">
        <v>44145</v>
      </c>
      <c r="BM518" s="5">
        <v>0.53533564814814816</v>
      </c>
      <c r="BN518" s="1">
        <v>44145</v>
      </c>
      <c r="BO518" s="5">
        <v>0.5377777777777778</v>
      </c>
      <c r="BP518" s="1">
        <v>44145</v>
      </c>
      <c r="BQ518" s="5">
        <v>0.53789351851851852</v>
      </c>
      <c r="BT518" s="1">
        <v>44145</v>
      </c>
      <c r="BU518" s="5">
        <v>0.61456018518518518</v>
      </c>
      <c r="BV518" s="2">
        <v>10</v>
      </c>
      <c r="BW518" s="2">
        <v>1619</v>
      </c>
      <c r="BX518" s="2">
        <v>1619</v>
      </c>
      <c r="BY518" s="2">
        <v>90</v>
      </c>
      <c r="BZ518" s="2" t="s">
        <v>8884</v>
      </c>
      <c r="CA518" s="2" t="s">
        <v>7608</v>
      </c>
      <c r="CB518" s="2">
        <v>0</v>
      </c>
      <c r="CC518" s="2">
        <v>0</v>
      </c>
      <c r="CD518" s="2">
        <v>1619</v>
      </c>
      <c r="CE518" s="2">
        <v>5</v>
      </c>
      <c r="CF518" s="2">
        <v>1</v>
      </c>
    </row>
    <row r="519" spans="1:84" x14ac:dyDescent="0.25">
      <c r="A519" s="2" t="s">
        <v>3398</v>
      </c>
      <c r="B519" s="2" t="s">
        <v>9306</v>
      </c>
      <c r="C519" s="2" t="s">
        <v>3399</v>
      </c>
      <c r="D519" s="2" t="s">
        <v>7673</v>
      </c>
      <c r="E519" s="2" t="s">
        <v>9307</v>
      </c>
      <c r="F519" s="2" t="s">
        <v>7426</v>
      </c>
      <c r="G519" s="2" t="s">
        <v>7470</v>
      </c>
      <c r="H519" s="2" t="s">
        <v>7673</v>
      </c>
      <c r="I519" s="2" t="s">
        <v>7673</v>
      </c>
      <c r="J519" s="2" t="s">
        <v>7488</v>
      </c>
      <c r="K519" s="2" t="s">
        <v>7531</v>
      </c>
      <c r="L519" s="2">
        <v>879</v>
      </c>
      <c r="M519" s="2" t="s">
        <v>7432</v>
      </c>
      <c r="N519" s="2" t="s">
        <v>9037</v>
      </c>
      <c r="O519" s="2">
        <v>132</v>
      </c>
      <c r="P519" s="2" t="s">
        <v>7555</v>
      </c>
      <c r="Q519" s="2">
        <v>132</v>
      </c>
      <c r="R519" s="2" t="s">
        <v>7435</v>
      </c>
      <c r="S519" s="2" t="s">
        <v>7436</v>
      </c>
      <c r="T519" s="2" t="s">
        <v>7436</v>
      </c>
      <c r="U519" s="2" t="s">
        <v>7436</v>
      </c>
      <c r="V519" s="2" t="s">
        <v>7491</v>
      </c>
      <c r="W519" s="2" t="s">
        <v>7437</v>
      </c>
      <c r="X519" s="2" t="s">
        <v>8970</v>
      </c>
      <c r="Y519" s="2" t="s">
        <v>7523</v>
      </c>
      <c r="Z519" s="2" t="s">
        <v>7440</v>
      </c>
      <c r="AA519" s="2">
        <v>0</v>
      </c>
      <c r="AB519" s="2">
        <v>100</v>
      </c>
      <c r="AC519" s="2">
        <v>100</v>
      </c>
      <c r="AD519" s="2">
        <v>0</v>
      </c>
      <c r="AE519" s="2">
        <v>749420.05</v>
      </c>
      <c r="AF519" s="2">
        <v>0</v>
      </c>
      <c r="AG519" s="2">
        <v>0</v>
      </c>
      <c r="AH519" s="2">
        <v>0</v>
      </c>
      <c r="AI519" s="2">
        <v>0</v>
      </c>
      <c r="AJ519" s="2">
        <v>0</v>
      </c>
      <c r="AK519" s="2">
        <v>749420.05</v>
      </c>
      <c r="AL519" s="2">
        <v>749420.05</v>
      </c>
      <c r="AM519" s="2">
        <v>749420.05</v>
      </c>
      <c r="AN519" s="2">
        <v>749420.05</v>
      </c>
      <c r="AO519" s="2">
        <v>0</v>
      </c>
      <c r="AP519" s="2">
        <v>0</v>
      </c>
      <c r="AQ519" s="2">
        <v>749420.05</v>
      </c>
      <c r="AR519" s="2">
        <v>749420.05</v>
      </c>
      <c r="AS519" s="2">
        <v>0</v>
      </c>
      <c r="AT519" s="2">
        <v>749420.05</v>
      </c>
      <c r="AU519" s="2">
        <v>0</v>
      </c>
      <c r="AV519" s="2">
        <v>0</v>
      </c>
      <c r="AW519" s="2">
        <v>0</v>
      </c>
      <c r="AX519" s="2">
        <v>749420.05</v>
      </c>
      <c r="AY519" s="2" t="s">
        <v>7788</v>
      </c>
      <c r="AZ519" s="2" t="s">
        <v>7535</v>
      </c>
      <c r="BA519" s="1">
        <v>44197</v>
      </c>
      <c r="BB519" s="1">
        <v>44561</v>
      </c>
      <c r="BC519" s="1">
        <v>44145</v>
      </c>
      <c r="BD519" s="1">
        <v>44145</v>
      </c>
      <c r="BH519" s="1">
        <v>44145</v>
      </c>
      <c r="BI519" s="1">
        <v>44145</v>
      </c>
      <c r="BK519" s="1">
        <v>44252</v>
      </c>
      <c r="BL519" s="1">
        <v>44145</v>
      </c>
      <c r="BM519" s="5">
        <v>0.54065972222222225</v>
      </c>
      <c r="BN519" s="1">
        <v>44145</v>
      </c>
      <c r="BO519" s="5">
        <v>0.54896990740740736</v>
      </c>
      <c r="BP519" s="1">
        <v>44145</v>
      </c>
      <c r="BQ519" s="5">
        <v>0.5490856481481482</v>
      </c>
      <c r="BT519" s="1">
        <v>44145</v>
      </c>
      <c r="BU519" s="5">
        <v>0.61456018518518518</v>
      </c>
      <c r="BV519" s="2">
        <v>10</v>
      </c>
      <c r="BW519" s="2">
        <v>1619</v>
      </c>
      <c r="BX519" s="2">
        <v>1619</v>
      </c>
      <c r="BY519" s="2">
        <v>89</v>
      </c>
      <c r="BZ519" s="2" t="s">
        <v>7676</v>
      </c>
      <c r="CA519" s="2" t="s">
        <v>7483</v>
      </c>
      <c r="CB519" s="2">
        <v>0</v>
      </c>
      <c r="CC519" s="2">
        <v>0</v>
      </c>
      <c r="CD519" s="2">
        <v>1619</v>
      </c>
      <c r="CE519" s="2">
        <v>5</v>
      </c>
      <c r="CF519" s="2">
        <v>1</v>
      </c>
    </row>
    <row r="520" spans="1:84" x14ac:dyDescent="0.25">
      <c r="A520" s="2" t="s">
        <v>3397</v>
      </c>
      <c r="B520" s="2" t="s">
        <v>3629</v>
      </c>
      <c r="C520" s="2" t="s">
        <v>3395</v>
      </c>
      <c r="D520" s="2" t="s">
        <v>8466</v>
      </c>
      <c r="E520" s="2" t="s">
        <v>9308</v>
      </c>
      <c r="F520" s="2" t="s">
        <v>7426</v>
      </c>
      <c r="G520" s="2" t="s">
        <v>8102</v>
      </c>
      <c r="H520" s="2" t="s">
        <v>8466</v>
      </c>
      <c r="I520" s="2" t="s">
        <v>9309</v>
      </c>
      <c r="J520" s="2" t="s">
        <v>7488</v>
      </c>
      <c r="K520" s="2" t="s">
        <v>9310</v>
      </c>
      <c r="L520" s="2">
        <v>60</v>
      </c>
      <c r="M520" s="2" t="s">
        <v>7503</v>
      </c>
      <c r="N520" s="2" t="s">
        <v>8234</v>
      </c>
      <c r="O520" s="2">
        <v>203.05</v>
      </c>
      <c r="P520" s="2" t="s">
        <v>7475</v>
      </c>
      <c r="Q520" s="2">
        <v>203.05</v>
      </c>
      <c r="R520" s="2" t="s">
        <v>7435</v>
      </c>
      <c r="S520" s="2" t="s">
        <v>7436</v>
      </c>
      <c r="T520" s="2" t="s">
        <v>7436</v>
      </c>
      <c r="U520" s="2" t="s">
        <v>7436</v>
      </c>
      <c r="V520" s="2" t="s">
        <v>7491</v>
      </c>
      <c r="W520" s="2" t="s">
        <v>7986</v>
      </c>
      <c r="X520" s="2" t="s">
        <v>7505</v>
      </c>
      <c r="Y520" s="2" t="s">
        <v>7478</v>
      </c>
      <c r="Z520" s="2" t="s">
        <v>7440</v>
      </c>
      <c r="AA520" s="2">
        <v>0</v>
      </c>
      <c r="AB520" s="2">
        <v>100</v>
      </c>
      <c r="AC520" s="2">
        <v>100</v>
      </c>
      <c r="AD520" s="2">
        <v>0</v>
      </c>
      <c r="AE520" s="2">
        <v>318835.62</v>
      </c>
      <c r="AF520" s="2">
        <v>0</v>
      </c>
      <c r="AG520" s="2">
        <v>0</v>
      </c>
      <c r="AH520" s="2">
        <v>0</v>
      </c>
      <c r="AI520" s="2">
        <v>0</v>
      </c>
      <c r="AJ520" s="2">
        <v>0</v>
      </c>
      <c r="AK520" s="2">
        <v>318835.62</v>
      </c>
      <c r="AL520" s="2">
        <v>652019.01</v>
      </c>
      <c r="AM520" s="2">
        <v>318835.62</v>
      </c>
      <c r="AN520" s="2">
        <v>318835.62</v>
      </c>
      <c r="AO520" s="2">
        <v>0</v>
      </c>
      <c r="AP520" s="2">
        <v>0</v>
      </c>
      <c r="AQ520" s="2">
        <v>652019.01</v>
      </c>
      <c r="AR520" s="2">
        <v>652019.01</v>
      </c>
      <c r="AS520" s="2">
        <v>0</v>
      </c>
      <c r="AT520" s="2">
        <v>318835.62</v>
      </c>
      <c r="AU520" s="2">
        <v>0</v>
      </c>
      <c r="AV520" s="2">
        <v>0</v>
      </c>
      <c r="AW520" s="2">
        <v>0</v>
      </c>
      <c r="AX520" s="2">
        <v>318835.62</v>
      </c>
      <c r="AY520" s="2" t="s">
        <v>9030</v>
      </c>
      <c r="AZ520" s="2" t="s">
        <v>7508</v>
      </c>
      <c r="BA520" s="1">
        <v>44197</v>
      </c>
      <c r="BB520" s="1">
        <v>44561</v>
      </c>
      <c r="BC520" s="1">
        <v>44145</v>
      </c>
      <c r="BD520" s="1">
        <v>44145</v>
      </c>
      <c r="BH520" s="1">
        <v>44145</v>
      </c>
      <c r="BI520" s="1">
        <v>44145</v>
      </c>
      <c r="BK520" s="1">
        <v>44168</v>
      </c>
      <c r="BL520" s="1">
        <v>44145</v>
      </c>
      <c r="BM520" s="5">
        <v>0.55953703703703705</v>
      </c>
      <c r="BN520" s="1">
        <v>44145</v>
      </c>
      <c r="BO520" s="5">
        <v>0.56184027777777779</v>
      </c>
      <c r="BP520" s="1">
        <v>44145</v>
      </c>
      <c r="BQ520" s="5">
        <v>0.56196759259259255</v>
      </c>
      <c r="BT520" s="1">
        <v>44145</v>
      </c>
      <c r="BU520" s="5">
        <v>0.61456018518518518</v>
      </c>
      <c r="BV520" s="2">
        <v>10</v>
      </c>
      <c r="BW520" s="2">
        <v>1619</v>
      </c>
      <c r="BX520" s="2">
        <v>1619</v>
      </c>
      <c r="BY520" s="2">
        <v>90</v>
      </c>
      <c r="BZ520" s="2" t="s">
        <v>8469</v>
      </c>
      <c r="CA520" s="2" t="s">
        <v>7608</v>
      </c>
      <c r="CB520" s="2">
        <v>0</v>
      </c>
      <c r="CC520" s="2">
        <v>0</v>
      </c>
      <c r="CD520" s="2">
        <v>1619</v>
      </c>
      <c r="CE520" s="2">
        <v>5</v>
      </c>
      <c r="CF520" s="2">
        <v>1</v>
      </c>
    </row>
    <row r="521" spans="1:84" x14ac:dyDescent="0.25">
      <c r="A521" s="2" t="s">
        <v>3393</v>
      </c>
      <c r="B521" s="2" t="s">
        <v>3633</v>
      </c>
      <c r="C521" s="2" t="s">
        <v>3391</v>
      </c>
      <c r="D521" s="2" t="s">
        <v>7664</v>
      </c>
      <c r="E521" s="2" t="s">
        <v>9311</v>
      </c>
      <c r="F521" s="2" t="s">
        <v>7426</v>
      </c>
      <c r="G521" s="2" t="s">
        <v>7470</v>
      </c>
      <c r="H521" s="2" t="s">
        <v>7664</v>
      </c>
      <c r="I521" s="2" t="s">
        <v>9312</v>
      </c>
      <c r="J521" s="2" t="s">
        <v>7488</v>
      </c>
      <c r="K521" s="2" t="s">
        <v>9310</v>
      </c>
      <c r="L521" s="2">
        <v>90</v>
      </c>
      <c r="M521" s="2" t="s">
        <v>7432</v>
      </c>
      <c r="N521" s="2" t="s">
        <v>9290</v>
      </c>
      <c r="O521" s="2">
        <v>1189.45</v>
      </c>
      <c r="P521" s="2" t="s">
        <v>7475</v>
      </c>
      <c r="R521" s="2" t="s">
        <v>7435</v>
      </c>
      <c r="S521" s="2" t="s">
        <v>7436</v>
      </c>
      <c r="T521" s="2" t="s">
        <v>7436</v>
      </c>
      <c r="U521" s="2" t="s">
        <v>7436</v>
      </c>
      <c r="V521" s="2" t="s">
        <v>7491</v>
      </c>
      <c r="W521" s="2" t="s">
        <v>7986</v>
      </c>
      <c r="X521" s="2" t="s">
        <v>7505</v>
      </c>
      <c r="Y521" s="2" t="s">
        <v>7478</v>
      </c>
      <c r="Z521" s="2" t="s">
        <v>7440</v>
      </c>
      <c r="AA521" s="2">
        <v>0</v>
      </c>
      <c r="AB521" s="2">
        <v>100</v>
      </c>
      <c r="AC521" s="2">
        <v>73.180000000000007</v>
      </c>
      <c r="AD521" s="2">
        <v>0</v>
      </c>
      <c r="AE521" s="2">
        <v>155358.60999999999</v>
      </c>
      <c r="AF521" s="2">
        <v>41671.94</v>
      </c>
      <c r="AG521" s="2">
        <v>0</v>
      </c>
      <c r="AH521" s="2">
        <v>0</v>
      </c>
      <c r="AI521" s="2">
        <v>0</v>
      </c>
      <c r="AJ521" s="2">
        <v>0</v>
      </c>
      <c r="AK521" s="2">
        <v>113686.67</v>
      </c>
      <c r="AL521" s="2">
        <v>155358.60999999999</v>
      </c>
      <c r="AM521" s="2">
        <v>113686.67</v>
      </c>
      <c r="AN521" s="2">
        <v>113686.67</v>
      </c>
      <c r="AO521" s="2">
        <v>0</v>
      </c>
      <c r="AP521" s="2">
        <v>0</v>
      </c>
      <c r="AQ521" s="2">
        <v>155358.60999999999</v>
      </c>
      <c r="AR521" s="2">
        <v>113686.67</v>
      </c>
      <c r="AS521" s="2">
        <v>0</v>
      </c>
      <c r="AT521" s="2">
        <v>155358.60999999999</v>
      </c>
      <c r="AU521" s="2">
        <v>0</v>
      </c>
      <c r="AV521" s="2">
        <v>0</v>
      </c>
      <c r="AW521" s="2">
        <v>0</v>
      </c>
      <c r="AX521" s="2">
        <v>155358.60999999999</v>
      </c>
      <c r="AY521" s="2" t="s">
        <v>9030</v>
      </c>
      <c r="AZ521" s="2" t="s">
        <v>7508</v>
      </c>
      <c r="BA521" s="1">
        <v>44197</v>
      </c>
      <c r="BB521" s="1">
        <v>44561</v>
      </c>
      <c r="BC521" s="1">
        <v>44145</v>
      </c>
      <c r="BD521" s="1">
        <v>44145</v>
      </c>
      <c r="BH521" s="1">
        <v>44145</v>
      </c>
      <c r="BI521" s="1">
        <v>44145</v>
      </c>
      <c r="BK521" s="1">
        <v>44168</v>
      </c>
      <c r="BL521" s="1">
        <v>44145</v>
      </c>
      <c r="BM521" s="5">
        <v>0.56400462962962961</v>
      </c>
      <c r="BN521" s="1">
        <v>44145</v>
      </c>
      <c r="BO521" s="5">
        <v>0.56554398148148144</v>
      </c>
      <c r="BP521" s="1">
        <v>44145</v>
      </c>
      <c r="BQ521" s="5">
        <v>0.56568287037037035</v>
      </c>
      <c r="BT521" s="1">
        <v>44145</v>
      </c>
      <c r="BU521" s="5">
        <v>0.61456018518518518</v>
      </c>
      <c r="BV521" s="2">
        <v>10</v>
      </c>
      <c r="BW521" s="2">
        <v>1619</v>
      </c>
      <c r="BX521" s="2">
        <v>1619</v>
      </c>
      <c r="BY521" s="2">
        <v>90</v>
      </c>
      <c r="BZ521" s="2" t="s">
        <v>7670</v>
      </c>
      <c r="CA521" s="2" t="s">
        <v>7483</v>
      </c>
      <c r="CB521" s="2">
        <v>0</v>
      </c>
      <c r="CC521" s="2">
        <v>0</v>
      </c>
      <c r="CD521" s="2">
        <v>1619</v>
      </c>
      <c r="CE521" s="2">
        <v>5</v>
      </c>
      <c r="CF521" s="2">
        <v>1</v>
      </c>
    </row>
    <row r="522" spans="1:84" x14ac:dyDescent="0.25">
      <c r="A522" s="2" t="s">
        <v>3383</v>
      </c>
      <c r="B522" s="2" t="s">
        <v>3640</v>
      </c>
      <c r="C522" s="2" t="s">
        <v>3382</v>
      </c>
      <c r="D522" s="2" t="s">
        <v>8719</v>
      </c>
      <c r="E522" s="2" t="s">
        <v>9313</v>
      </c>
      <c r="F522" s="2" t="s">
        <v>7426</v>
      </c>
      <c r="G522" s="2" t="s">
        <v>7551</v>
      </c>
      <c r="H522" s="2" t="s">
        <v>8719</v>
      </c>
      <c r="I522" s="2" t="s">
        <v>9314</v>
      </c>
      <c r="J522" s="2" t="s">
        <v>457</v>
      </c>
      <c r="K522" s="2" t="s">
        <v>7730</v>
      </c>
      <c r="L522" s="2">
        <v>1575</v>
      </c>
      <c r="M522" s="2" t="s">
        <v>7432</v>
      </c>
      <c r="N522" s="2" t="s">
        <v>9315</v>
      </c>
      <c r="O522" s="2">
        <v>2158</v>
      </c>
      <c r="P522" s="2" t="s">
        <v>7475</v>
      </c>
      <c r="R522" s="2" t="s">
        <v>7435</v>
      </c>
      <c r="S522" s="2" t="s">
        <v>7436</v>
      </c>
      <c r="T522" s="2" t="s">
        <v>7436</v>
      </c>
      <c r="U522" s="2" t="s">
        <v>7436</v>
      </c>
      <c r="V522" s="2" t="s">
        <v>7491</v>
      </c>
      <c r="W522" s="2" t="s">
        <v>7986</v>
      </c>
      <c r="X522" s="2" t="s">
        <v>7980</v>
      </c>
      <c r="Y522" s="2" t="s">
        <v>7478</v>
      </c>
      <c r="Z522" s="2" t="s">
        <v>7440</v>
      </c>
      <c r="AA522" s="2">
        <v>0</v>
      </c>
      <c r="AB522" s="2">
        <v>100</v>
      </c>
      <c r="AC522" s="2">
        <v>99.19</v>
      </c>
      <c r="AD522" s="2">
        <v>0</v>
      </c>
      <c r="AE522" s="2">
        <v>197145.21</v>
      </c>
      <c r="AF522" s="2">
        <v>0.01</v>
      </c>
      <c r="AG522" s="2">
        <v>0</v>
      </c>
      <c r="AH522" s="2">
        <v>0</v>
      </c>
      <c r="AI522" s="2">
        <v>0</v>
      </c>
      <c r="AJ522" s="2">
        <v>0</v>
      </c>
      <c r="AK522" s="2">
        <v>197145.2</v>
      </c>
      <c r="AL522" s="2">
        <v>2268255.67</v>
      </c>
      <c r="AM522" s="2">
        <v>178849.41</v>
      </c>
      <c r="AN522" s="2">
        <v>178849.41</v>
      </c>
      <c r="AO522" s="2">
        <v>0</v>
      </c>
      <c r="AP522" s="2">
        <v>0</v>
      </c>
      <c r="AQ522" s="2">
        <v>2268255.67</v>
      </c>
      <c r="AR522" s="2">
        <v>2249959.87</v>
      </c>
      <c r="AS522" s="2">
        <v>0</v>
      </c>
      <c r="AT522" s="2">
        <v>197145.21</v>
      </c>
      <c r="AU522" s="2">
        <v>0</v>
      </c>
      <c r="AV522" s="2">
        <v>0</v>
      </c>
      <c r="AW522" s="2">
        <v>0</v>
      </c>
      <c r="AX522" s="2">
        <v>197145.21</v>
      </c>
      <c r="AY522" s="2" t="s">
        <v>8459</v>
      </c>
      <c r="AZ522" s="2" t="s">
        <v>8460</v>
      </c>
      <c r="BA522" s="1">
        <v>44197</v>
      </c>
      <c r="BB522" s="1">
        <v>44561</v>
      </c>
      <c r="BC522" s="1">
        <v>44146</v>
      </c>
      <c r="BD522" s="1">
        <v>44146</v>
      </c>
      <c r="BH522" s="1">
        <v>44146</v>
      </c>
      <c r="BI522" s="1">
        <v>44146</v>
      </c>
      <c r="BK522" s="1">
        <v>44155</v>
      </c>
      <c r="BL522" s="1">
        <v>44145</v>
      </c>
      <c r="BM522" s="5">
        <v>0.65645833333333337</v>
      </c>
      <c r="BN522" s="1">
        <v>44146</v>
      </c>
      <c r="BO522" s="5">
        <v>0.44601851851851854</v>
      </c>
      <c r="BP522" s="1">
        <v>44146</v>
      </c>
      <c r="BQ522" s="5">
        <v>0.44631944444444444</v>
      </c>
      <c r="BT522" s="1">
        <v>44146</v>
      </c>
      <c r="BU522" s="5">
        <v>0.48798611111111112</v>
      </c>
      <c r="BV522" s="2">
        <v>10</v>
      </c>
      <c r="BW522" s="2">
        <v>1619</v>
      </c>
      <c r="BX522" s="2">
        <v>1619</v>
      </c>
      <c r="BY522" s="2">
        <v>90</v>
      </c>
      <c r="BZ522" s="2" t="s">
        <v>8722</v>
      </c>
      <c r="CA522" s="2" t="s">
        <v>7561</v>
      </c>
      <c r="CB522" s="2">
        <v>0</v>
      </c>
      <c r="CC522" s="2">
        <v>0</v>
      </c>
      <c r="CD522" s="2">
        <v>1619</v>
      </c>
      <c r="CE522" s="2">
        <v>5</v>
      </c>
      <c r="CF522" s="2">
        <v>1</v>
      </c>
    </row>
    <row r="523" spans="1:84" x14ac:dyDescent="0.25">
      <c r="A523" s="2" t="s">
        <v>3387</v>
      </c>
      <c r="B523" s="2" t="s">
        <v>3642</v>
      </c>
      <c r="C523" s="2" t="s">
        <v>3388</v>
      </c>
      <c r="D523" s="2" t="s">
        <v>8848</v>
      </c>
      <c r="E523" s="2" t="s">
        <v>9316</v>
      </c>
      <c r="F523" s="2" t="s">
        <v>7426</v>
      </c>
      <c r="G523" s="2" t="s">
        <v>8102</v>
      </c>
      <c r="H523" s="2" t="s">
        <v>8848</v>
      </c>
      <c r="I523" s="2" t="s">
        <v>8848</v>
      </c>
      <c r="J523" s="2" t="s">
        <v>613</v>
      </c>
      <c r="K523" s="2" t="s">
        <v>7730</v>
      </c>
      <c r="L523" s="2">
        <v>29190</v>
      </c>
      <c r="M523" s="2" t="s">
        <v>7432</v>
      </c>
      <c r="N523" s="2" t="s">
        <v>7624</v>
      </c>
      <c r="O523" s="2">
        <v>542</v>
      </c>
      <c r="P523" s="2" t="s">
        <v>7613</v>
      </c>
      <c r="R523" s="2" t="s">
        <v>7435</v>
      </c>
      <c r="S523" s="2" t="s">
        <v>7436</v>
      </c>
      <c r="T523" s="2" t="s">
        <v>7436</v>
      </c>
      <c r="U523" s="2" t="s">
        <v>7436</v>
      </c>
      <c r="V523" s="2" t="s">
        <v>7491</v>
      </c>
      <c r="W523" s="2" t="s">
        <v>7437</v>
      </c>
      <c r="X523" s="2" t="s">
        <v>9317</v>
      </c>
      <c r="Y523" s="2" t="s">
        <v>7478</v>
      </c>
      <c r="Z523" s="2" t="s">
        <v>7440</v>
      </c>
      <c r="AA523" s="2">
        <v>0</v>
      </c>
      <c r="AB523" s="2">
        <v>100</v>
      </c>
      <c r="AC523" s="2">
        <v>100</v>
      </c>
      <c r="AD523" s="2">
        <v>0</v>
      </c>
      <c r="AE523" s="2">
        <v>864471.94</v>
      </c>
      <c r="AF523" s="2">
        <v>0.78</v>
      </c>
      <c r="AG523" s="2">
        <v>0</v>
      </c>
      <c r="AH523" s="2">
        <v>0</v>
      </c>
      <c r="AI523" s="2">
        <v>0</v>
      </c>
      <c r="AJ523" s="2">
        <v>0</v>
      </c>
      <c r="AK523" s="2">
        <v>864471.16</v>
      </c>
      <c r="AL523" s="2">
        <v>2371313.5499999998</v>
      </c>
      <c r="AM523" s="2">
        <v>864471.16</v>
      </c>
      <c r="AN523" s="2">
        <v>864471.16</v>
      </c>
      <c r="AO523" s="2">
        <v>0</v>
      </c>
      <c r="AP523" s="2">
        <v>0</v>
      </c>
      <c r="AQ523" s="2">
        <v>2371313.5499999998</v>
      </c>
      <c r="AR523" s="2">
        <v>2371312.77</v>
      </c>
      <c r="AS523" s="2">
        <v>0</v>
      </c>
      <c r="AT523" s="2">
        <v>864471.94</v>
      </c>
      <c r="AU523" s="2">
        <v>0</v>
      </c>
      <c r="AV523" s="2">
        <v>0</v>
      </c>
      <c r="AW523" s="2">
        <v>0</v>
      </c>
      <c r="AX523" s="2">
        <v>864471.94</v>
      </c>
      <c r="AY523" s="2" t="s">
        <v>9318</v>
      </c>
      <c r="AZ523" s="2" t="s">
        <v>8592</v>
      </c>
      <c r="BA523" s="1">
        <v>44197</v>
      </c>
      <c r="BB523" s="1">
        <v>44561</v>
      </c>
      <c r="BC523" s="1">
        <v>44146</v>
      </c>
      <c r="BD523" s="1">
        <v>44146</v>
      </c>
      <c r="BH523" s="1">
        <v>44146</v>
      </c>
      <c r="BI523" s="1">
        <v>44146</v>
      </c>
      <c r="BK523" s="1">
        <v>44159</v>
      </c>
      <c r="BL523" s="1">
        <v>44146</v>
      </c>
      <c r="BM523" s="5">
        <v>0.45620370370370372</v>
      </c>
      <c r="BN523" s="1">
        <v>44146</v>
      </c>
      <c r="BO523" s="5">
        <v>0.4586574074074074</v>
      </c>
      <c r="BP523" s="1">
        <v>44146</v>
      </c>
      <c r="BQ523" s="5">
        <v>0.45879629629629631</v>
      </c>
      <c r="BT523" s="1">
        <v>44146</v>
      </c>
      <c r="BU523" s="5">
        <v>0.48835648148148147</v>
      </c>
      <c r="BV523" s="2">
        <v>10</v>
      </c>
      <c r="BW523" s="2">
        <v>1619</v>
      </c>
      <c r="BX523" s="2">
        <v>1619</v>
      </c>
      <c r="BY523" s="2">
        <v>91</v>
      </c>
      <c r="BZ523" s="2" t="s">
        <v>8851</v>
      </c>
      <c r="CA523" s="2" t="s">
        <v>7608</v>
      </c>
      <c r="CB523" s="2">
        <v>0</v>
      </c>
      <c r="CC523" s="2">
        <v>0</v>
      </c>
      <c r="CD523" s="2">
        <v>1619</v>
      </c>
      <c r="CE523" s="2">
        <v>5</v>
      </c>
      <c r="CF523" s="2">
        <v>1</v>
      </c>
    </row>
    <row r="524" spans="1:84" x14ac:dyDescent="0.25">
      <c r="A524" s="2" t="s">
        <v>3446</v>
      </c>
      <c r="B524" s="2" t="s">
        <v>3647</v>
      </c>
      <c r="C524" s="2" t="s">
        <v>3444</v>
      </c>
      <c r="D524" s="2" t="s">
        <v>8143</v>
      </c>
      <c r="E524" s="2" t="s">
        <v>9319</v>
      </c>
      <c r="F524" s="2" t="s">
        <v>7426</v>
      </c>
      <c r="G524" s="2" t="s">
        <v>8102</v>
      </c>
      <c r="H524" s="2" t="s">
        <v>8143</v>
      </c>
      <c r="I524" s="2" t="s">
        <v>8143</v>
      </c>
      <c r="J524" s="2" t="s">
        <v>613</v>
      </c>
      <c r="K524" s="2" t="s">
        <v>7730</v>
      </c>
      <c r="L524" s="2">
        <v>146385</v>
      </c>
      <c r="M524" s="2" t="s">
        <v>7432</v>
      </c>
      <c r="N524" s="2" t="s">
        <v>7624</v>
      </c>
      <c r="O524" s="2">
        <v>6</v>
      </c>
      <c r="P524" s="2" t="s">
        <v>7434</v>
      </c>
      <c r="Q524" s="2">
        <v>6</v>
      </c>
      <c r="R524" s="2" t="s">
        <v>7435</v>
      </c>
      <c r="S524" s="2" t="s">
        <v>7436</v>
      </c>
      <c r="T524" s="2" t="s">
        <v>7436</v>
      </c>
      <c r="U524" s="2" t="s">
        <v>7436</v>
      </c>
      <c r="V524" s="2" t="s">
        <v>7491</v>
      </c>
      <c r="W524" s="2" t="s">
        <v>7437</v>
      </c>
      <c r="X524" s="2" t="s">
        <v>9320</v>
      </c>
      <c r="Y524" s="2" t="s">
        <v>7614</v>
      </c>
      <c r="Z524" s="2" t="s">
        <v>7440</v>
      </c>
      <c r="AA524" s="2">
        <v>0</v>
      </c>
      <c r="AB524" s="2">
        <v>100</v>
      </c>
      <c r="AC524" s="2">
        <v>100</v>
      </c>
      <c r="AD524" s="2">
        <v>0</v>
      </c>
      <c r="AE524" s="2">
        <v>3129831.33</v>
      </c>
      <c r="AF524" s="2">
        <v>0</v>
      </c>
      <c r="AG524" s="2">
        <v>0</v>
      </c>
      <c r="AH524" s="2">
        <v>0</v>
      </c>
      <c r="AI524" s="2">
        <v>0</v>
      </c>
      <c r="AJ524" s="2">
        <v>0</v>
      </c>
      <c r="AK524" s="2">
        <v>3129831.33</v>
      </c>
      <c r="AL524" s="2">
        <v>4471187.6100000003</v>
      </c>
      <c r="AM524" s="2">
        <v>3129831.33</v>
      </c>
      <c r="AN524" s="2">
        <v>3129831.33</v>
      </c>
      <c r="AO524" s="2">
        <v>0</v>
      </c>
      <c r="AP524" s="2">
        <v>0</v>
      </c>
      <c r="AQ524" s="2">
        <v>4471187.6100000003</v>
      </c>
      <c r="AR524" s="2">
        <v>4471187.6100000003</v>
      </c>
      <c r="AS524" s="2">
        <v>0</v>
      </c>
      <c r="AT524" s="2">
        <v>3129831.33</v>
      </c>
      <c r="AU524" s="2">
        <v>0</v>
      </c>
      <c r="AV524" s="2">
        <v>0</v>
      </c>
      <c r="AW524" s="2">
        <v>0</v>
      </c>
      <c r="AX524" s="2">
        <v>3129831.33</v>
      </c>
      <c r="AY524" s="2" t="s">
        <v>9318</v>
      </c>
      <c r="AZ524" s="2" t="s">
        <v>8592</v>
      </c>
      <c r="BA524" s="1">
        <v>44197</v>
      </c>
      <c r="BB524" s="1">
        <v>44561</v>
      </c>
      <c r="BC524" s="1">
        <v>44146</v>
      </c>
      <c r="BD524" s="1">
        <v>44146</v>
      </c>
      <c r="BH524" s="1">
        <v>44146</v>
      </c>
      <c r="BI524" s="1">
        <v>44146</v>
      </c>
      <c r="BK524" s="1">
        <v>44172</v>
      </c>
      <c r="BL524" s="1">
        <v>44146</v>
      </c>
      <c r="BM524" s="5">
        <v>0.47563657407407406</v>
      </c>
      <c r="BN524" s="1">
        <v>44146</v>
      </c>
      <c r="BO524" s="5">
        <v>0.52106481481481481</v>
      </c>
      <c r="BP524" s="1">
        <v>44146</v>
      </c>
      <c r="BQ524" s="5">
        <v>0.52118055555555554</v>
      </c>
      <c r="BT524" s="1">
        <v>44147</v>
      </c>
      <c r="BU524" s="5">
        <v>0.57292824074074078</v>
      </c>
      <c r="BV524" s="2">
        <v>10</v>
      </c>
      <c r="BW524" s="2">
        <v>1619</v>
      </c>
      <c r="BX524" s="2">
        <v>1619</v>
      </c>
      <c r="BY524" s="2">
        <v>74</v>
      </c>
      <c r="BZ524" s="2" t="s">
        <v>8147</v>
      </c>
      <c r="CA524" s="2" t="s">
        <v>7608</v>
      </c>
      <c r="CB524" s="2">
        <v>0</v>
      </c>
      <c r="CC524" s="2">
        <v>0</v>
      </c>
      <c r="CD524" s="2">
        <v>1619</v>
      </c>
      <c r="CE524" s="2">
        <v>5</v>
      </c>
      <c r="CF524" s="2">
        <v>1</v>
      </c>
    </row>
    <row r="525" spans="1:84" x14ac:dyDescent="0.25">
      <c r="A525" s="2" t="s">
        <v>3441</v>
      </c>
      <c r="B525" s="2" t="s">
        <v>3656</v>
      </c>
      <c r="C525" s="2" t="s">
        <v>3440</v>
      </c>
      <c r="D525" s="2" t="s">
        <v>7673</v>
      </c>
      <c r="E525" s="2" t="s">
        <v>9321</v>
      </c>
      <c r="F525" s="2" t="s">
        <v>7426</v>
      </c>
      <c r="G525" s="2" t="s">
        <v>7470</v>
      </c>
      <c r="H525" s="2" t="s">
        <v>7673</v>
      </c>
      <c r="I525" s="2" t="s">
        <v>7673</v>
      </c>
      <c r="J525" s="2" t="s">
        <v>7827</v>
      </c>
      <c r="K525" s="2" t="s">
        <v>7730</v>
      </c>
      <c r="L525" s="2">
        <v>2028</v>
      </c>
      <c r="M525" s="2" t="s">
        <v>7432</v>
      </c>
      <c r="N525" s="2" t="s">
        <v>9322</v>
      </c>
      <c r="O525" s="2">
        <v>10008.73</v>
      </c>
      <c r="P525" s="2" t="s">
        <v>7475</v>
      </c>
      <c r="Q525" s="2">
        <v>10008.73</v>
      </c>
      <c r="R525" s="2" t="s">
        <v>7435</v>
      </c>
      <c r="S525" s="2" t="s">
        <v>7436</v>
      </c>
      <c r="T525" s="2" t="s">
        <v>7436</v>
      </c>
      <c r="U525" s="2" t="s">
        <v>7436</v>
      </c>
      <c r="V525" s="2" t="s">
        <v>1680</v>
      </c>
      <c r="W525" s="2" t="s">
        <v>7986</v>
      </c>
      <c r="X525" s="2" t="s">
        <v>7505</v>
      </c>
      <c r="Y525" s="2" t="s">
        <v>7493</v>
      </c>
      <c r="Z525" s="2" t="s">
        <v>7440</v>
      </c>
      <c r="AA525" s="2">
        <v>0</v>
      </c>
      <c r="AB525" s="2">
        <v>8.41</v>
      </c>
      <c r="AC525" s="2">
        <v>35.880000000000003</v>
      </c>
      <c r="AD525" s="2">
        <v>0</v>
      </c>
      <c r="AE525" s="2">
        <v>21898266.210000001</v>
      </c>
      <c r="AF525" s="2">
        <v>0</v>
      </c>
      <c r="AG525" s="2">
        <v>0</v>
      </c>
      <c r="AH525" s="2">
        <v>0</v>
      </c>
      <c r="AI525" s="2">
        <v>0</v>
      </c>
      <c r="AJ525" s="2">
        <v>0</v>
      </c>
      <c r="AK525" s="2">
        <v>21898266.210000001</v>
      </c>
      <c r="AL525" s="2">
        <v>31283237.440000001</v>
      </c>
      <c r="AM525" s="2">
        <v>21898266.210000001</v>
      </c>
      <c r="AN525" s="2">
        <v>1840605.22</v>
      </c>
      <c r="AO525" s="2">
        <v>20057660.989999998</v>
      </c>
      <c r="AP525" s="2">
        <v>0</v>
      </c>
      <c r="AQ525" s="2">
        <v>31283237.440000001</v>
      </c>
      <c r="AR525" s="2">
        <v>11225576.449999999</v>
      </c>
      <c r="AS525" s="2">
        <v>20057660.989999998</v>
      </c>
      <c r="AT525" s="2">
        <v>21898266.210000001</v>
      </c>
      <c r="AU525" s="2">
        <v>0</v>
      </c>
      <c r="AV525" s="2">
        <v>0</v>
      </c>
      <c r="AW525" s="2">
        <v>0</v>
      </c>
      <c r="AX525" s="2">
        <v>21898266.210000001</v>
      </c>
      <c r="AY525" s="2" t="s">
        <v>8316</v>
      </c>
      <c r="AZ525" s="2" t="s">
        <v>8230</v>
      </c>
      <c r="BA525" s="1">
        <v>44197</v>
      </c>
      <c r="BB525" s="1">
        <v>44561</v>
      </c>
      <c r="BC525" s="1">
        <v>44146</v>
      </c>
      <c r="BD525" s="1">
        <v>44146</v>
      </c>
      <c r="BH525" s="1">
        <v>44146</v>
      </c>
      <c r="BI525" s="1">
        <v>44146</v>
      </c>
      <c r="BK525" s="1">
        <v>44161</v>
      </c>
      <c r="BL525" s="1">
        <v>44146</v>
      </c>
      <c r="BM525" s="5">
        <v>0.5259490740740741</v>
      </c>
      <c r="BN525" s="1">
        <v>44146</v>
      </c>
      <c r="BO525" s="5">
        <v>0.55091435185185189</v>
      </c>
      <c r="BP525" s="1">
        <v>44146</v>
      </c>
      <c r="BQ525" s="5">
        <v>0.55116898148148152</v>
      </c>
      <c r="BT525" s="1">
        <v>44147</v>
      </c>
      <c r="BU525" s="5">
        <v>0.57434027777777774</v>
      </c>
      <c r="BV525" s="2">
        <v>10</v>
      </c>
      <c r="BW525" s="2">
        <v>1619</v>
      </c>
      <c r="BX525" s="2">
        <v>1619</v>
      </c>
      <c r="BY525" s="2">
        <v>90</v>
      </c>
      <c r="BZ525" s="2" t="s">
        <v>7676</v>
      </c>
      <c r="CA525" s="2" t="s">
        <v>7483</v>
      </c>
      <c r="CB525" s="2">
        <v>0</v>
      </c>
      <c r="CC525" s="2">
        <v>0</v>
      </c>
      <c r="CD525" s="2">
        <v>1619</v>
      </c>
      <c r="CE525" s="2">
        <v>5</v>
      </c>
      <c r="CF525" s="2">
        <v>4</v>
      </c>
    </row>
    <row r="526" spans="1:84" x14ac:dyDescent="0.25">
      <c r="A526" s="2" t="s">
        <v>4515</v>
      </c>
      <c r="B526" s="2" t="s">
        <v>3661</v>
      </c>
      <c r="C526" s="2" t="s">
        <v>4516</v>
      </c>
      <c r="D526" s="2" t="s">
        <v>7664</v>
      </c>
      <c r="E526" s="2" t="s">
        <v>9323</v>
      </c>
      <c r="F526" s="2" t="s">
        <v>7426</v>
      </c>
      <c r="G526" s="2" t="s">
        <v>7470</v>
      </c>
      <c r="H526" s="2" t="s">
        <v>7664</v>
      </c>
      <c r="I526" s="2" t="s">
        <v>9324</v>
      </c>
      <c r="J526" s="2" t="s">
        <v>670</v>
      </c>
      <c r="K526" s="2" t="s">
        <v>7730</v>
      </c>
      <c r="L526" s="2">
        <v>1675</v>
      </c>
      <c r="M526" s="2" t="s">
        <v>7432</v>
      </c>
      <c r="N526" s="2" t="s">
        <v>9325</v>
      </c>
      <c r="O526" s="2">
        <v>8170</v>
      </c>
      <c r="P526" s="2" t="s">
        <v>7475</v>
      </c>
      <c r="R526" s="2" t="s">
        <v>7435</v>
      </c>
      <c r="S526" s="2" t="s">
        <v>7436</v>
      </c>
      <c r="T526" s="2" t="s">
        <v>7436</v>
      </c>
      <c r="U526" s="2" t="s">
        <v>7436</v>
      </c>
      <c r="V526" s="2" t="s">
        <v>1680</v>
      </c>
      <c r="W526" s="2" t="s">
        <v>7979</v>
      </c>
      <c r="X526" s="2" t="s">
        <v>7492</v>
      </c>
      <c r="Y526" s="2" t="s">
        <v>7493</v>
      </c>
      <c r="Z526" s="2" t="s">
        <v>7440</v>
      </c>
      <c r="AA526" s="2">
        <v>0</v>
      </c>
      <c r="AB526" s="2">
        <v>78.41</v>
      </c>
      <c r="AC526" s="2">
        <v>83.93</v>
      </c>
      <c r="AD526" s="2">
        <v>0</v>
      </c>
      <c r="AE526" s="2">
        <v>12030352.060000001</v>
      </c>
      <c r="AF526" s="2">
        <v>0</v>
      </c>
      <c r="AG526" s="2">
        <v>0</v>
      </c>
      <c r="AH526" s="2">
        <v>0</v>
      </c>
      <c r="AI526" s="2">
        <v>0</v>
      </c>
      <c r="AJ526" s="2">
        <v>0</v>
      </c>
      <c r="AK526" s="2">
        <v>12030352.060000001</v>
      </c>
      <c r="AL526" s="2">
        <v>16166666.67</v>
      </c>
      <c r="AM526" s="2">
        <v>12030352.060000001</v>
      </c>
      <c r="AN526" s="2">
        <v>9432876.8599999994</v>
      </c>
      <c r="AO526" s="2">
        <v>2597475.2000000002</v>
      </c>
      <c r="AP526" s="2">
        <v>0</v>
      </c>
      <c r="AQ526" s="2">
        <v>16166666.67</v>
      </c>
      <c r="AR526" s="2">
        <v>13569191.470000001</v>
      </c>
      <c r="AS526" s="2">
        <v>2597475.2000000002</v>
      </c>
      <c r="AT526" s="2">
        <v>12030352.060000001</v>
      </c>
      <c r="AU526" s="2">
        <v>0</v>
      </c>
      <c r="AV526" s="2">
        <v>0</v>
      </c>
      <c r="AW526" s="2">
        <v>0</v>
      </c>
      <c r="AX526" s="2">
        <v>12030352.060000001</v>
      </c>
      <c r="AY526" s="2" t="s">
        <v>9169</v>
      </c>
      <c r="AZ526" s="2" t="s">
        <v>9170</v>
      </c>
      <c r="BA526" s="1">
        <v>44197</v>
      </c>
      <c r="BB526" s="1">
        <v>44561</v>
      </c>
      <c r="BC526" s="1">
        <v>44147</v>
      </c>
      <c r="BD526" s="1">
        <v>44147</v>
      </c>
      <c r="BH526" s="1">
        <v>44147</v>
      </c>
      <c r="BI526" s="1">
        <v>44179</v>
      </c>
      <c r="BK526" s="1">
        <v>44182</v>
      </c>
      <c r="BL526" s="1">
        <v>44147</v>
      </c>
      <c r="BM526" s="5">
        <v>0.53657407407407409</v>
      </c>
      <c r="BN526" s="1">
        <v>44147</v>
      </c>
      <c r="BO526" s="5">
        <v>0.54655092592592591</v>
      </c>
      <c r="BP526" s="1">
        <v>44147</v>
      </c>
      <c r="BQ526" s="5">
        <v>0.54659722222222218</v>
      </c>
      <c r="BT526" s="1">
        <v>44147</v>
      </c>
      <c r="BU526" s="5">
        <v>0.57524305555555555</v>
      </c>
      <c r="BV526" s="2">
        <v>10</v>
      </c>
      <c r="BW526" s="2">
        <v>1619</v>
      </c>
      <c r="BX526" s="2">
        <v>1619</v>
      </c>
      <c r="BY526" s="2">
        <v>90</v>
      </c>
      <c r="BZ526" s="2" t="s">
        <v>7670</v>
      </c>
      <c r="CA526" s="2" t="s">
        <v>7483</v>
      </c>
      <c r="CB526" s="2">
        <v>0</v>
      </c>
      <c r="CC526" s="2">
        <v>0</v>
      </c>
      <c r="CD526" s="2">
        <v>1619</v>
      </c>
      <c r="CE526" s="2">
        <v>5</v>
      </c>
      <c r="CF526" s="2">
        <v>4</v>
      </c>
    </row>
    <row r="527" spans="1:84" x14ac:dyDescent="0.25">
      <c r="A527" s="2" t="s">
        <v>4512</v>
      </c>
      <c r="B527" s="2" t="s">
        <v>3666</v>
      </c>
      <c r="C527" s="2" t="s">
        <v>4511</v>
      </c>
      <c r="D527" s="2" t="s">
        <v>7664</v>
      </c>
      <c r="E527" s="2" t="s">
        <v>9326</v>
      </c>
      <c r="F527" s="2" t="s">
        <v>7426</v>
      </c>
      <c r="G527" s="2" t="s">
        <v>7470</v>
      </c>
      <c r="H527" s="2" t="s">
        <v>7664</v>
      </c>
      <c r="I527" s="2" t="s">
        <v>9324</v>
      </c>
      <c r="J527" s="2" t="s">
        <v>670</v>
      </c>
      <c r="K527" s="2" t="s">
        <v>7730</v>
      </c>
      <c r="L527" s="2">
        <v>1675</v>
      </c>
      <c r="M527" s="2" t="s">
        <v>7432</v>
      </c>
      <c r="N527" s="2" t="s">
        <v>9325</v>
      </c>
      <c r="O527" s="2">
        <v>5814.71</v>
      </c>
      <c r="P527" s="2" t="s">
        <v>7475</v>
      </c>
      <c r="Q527" s="2">
        <v>5814.71</v>
      </c>
      <c r="R527" s="2" t="s">
        <v>7435</v>
      </c>
      <c r="S527" s="2" t="s">
        <v>7436</v>
      </c>
      <c r="T527" s="2" t="s">
        <v>7436</v>
      </c>
      <c r="U527" s="2" t="s">
        <v>7436</v>
      </c>
      <c r="V527" s="2" t="s">
        <v>1680</v>
      </c>
      <c r="W527" s="2" t="s">
        <v>7979</v>
      </c>
      <c r="X527" s="2" t="s">
        <v>7492</v>
      </c>
      <c r="Y527" s="2" t="s">
        <v>7493</v>
      </c>
      <c r="Z527" s="2" t="s">
        <v>7440</v>
      </c>
      <c r="AA527" s="2">
        <v>0</v>
      </c>
      <c r="AB527" s="2">
        <v>94.44</v>
      </c>
      <c r="AC527" s="2">
        <v>94.44</v>
      </c>
      <c r="AD527" s="2">
        <v>0</v>
      </c>
      <c r="AE527" s="2">
        <v>12983377.98</v>
      </c>
      <c r="AF527" s="2">
        <v>0</v>
      </c>
      <c r="AG527" s="2">
        <v>0</v>
      </c>
      <c r="AH527" s="2">
        <v>0</v>
      </c>
      <c r="AI527" s="2">
        <v>0</v>
      </c>
      <c r="AJ527" s="2">
        <v>0</v>
      </c>
      <c r="AK527" s="2">
        <v>12983377.98</v>
      </c>
      <c r="AL527" s="2">
        <v>12983377.98</v>
      </c>
      <c r="AM527" s="2">
        <v>12983377.98</v>
      </c>
      <c r="AN527" s="2">
        <v>12262134.67</v>
      </c>
      <c r="AO527" s="2">
        <v>721243.31</v>
      </c>
      <c r="AP527" s="2">
        <v>0</v>
      </c>
      <c r="AQ527" s="2">
        <v>12983377.98</v>
      </c>
      <c r="AR527" s="2">
        <v>12262134.67</v>
      </c>
      <c r="AS527" s="2">
        <v>721243.31</v>
      </c>
      <c r="AT527" s="2">
        <v>12983377.98</v>
      </c>
      <c r="AU527" s="2">
        <v>0</v>
      </c>
      <c r="AV527" s="2">
        <v>0</v>
      </c>
      <c r="AW527" s="2">
        <v>0</v>
      </c>
      <c r="AX527" s="2">
        <v>12983377.98</v>
      </c>
      <c r="AY527" s="2" t="s">
        <v>9169</v>
      </c>
      <c r="AZ527" s="2" t="s">
        <v>9170</v>
      </c>
      <c r="BA527" s="1">
        <v>44197</v>
      </c>
      <c r="BB527" s="1">
        <v>44561</v>
      </c>
      <c r="BC527" s="1">
        <v>44147</v>
      </c>
      <c r="BD527" s="1">
        <v>44147</v>
      </c>
      <c r="BH527" s="1">
        <v>44147</v>
      </c>
      <c r="BI527" s="1">
        <v>44179</v>
      </c>
      <c r="BK527" s="1">
        <v>44187</v>
      </c>
      <c r="BL527" s="1">
        <v>44147</v>
      </c>
      <c r="BM527" s="5">
        <v>0.55817129629629625</v>
      </c>
      <c r="BN527" s="1">
        <v>44147</v>
      </c>
      <c r="BO527" s="5">
        <v>0.56467592592592597</v>
      </c>
      <c r="BP527" s="1">
        <v>44147</v>
      </c>
      <c r="BQ527" s="5">
        <v>0.56482638888888892</v>
      </c>
      <c r="BT527" s="1">
        <v>44147</v>
      </c>
      <c r="BU527" s="5">
        <v>0.57712962962962966</v>
      </c>
      <c r="BV527" s="2">
        <v>10</v>
      </c>
      <c r="BW527" s="2">
        <v>1619</v>
      </c>
      <c r="BX527" s="2">
        <v>1619</v>
      </c>
      <c r="BY527" s="2">
        <v>90</v>
      </c>
      <c r="BZ527" s="2" t="s">
        <v>7670</v>
      </c>
      <c r="CA527" s="2" t="s">
        <v>7483</v>
      </c>
      <c r="CB527" s="2">
        <v>0</v>
      </c>
      <c r="CC527" s="2">
        <v>0</v>
      </c>
      <c r="CD527" s="2">
        <v>1619</v>
      </c>
      <c r="CE527" s="2">
        <v>5</v>
      </c>
      <c r="CF527" s="2">
        <v>3</v>
      </c>
    </row>
    <row r="528" spans="1:84" x14ac:dyDescent="0.25">
      <c r="A528" s="2" t="s">
        <v>4509</v>
      </c>
      <c r="B528" s="2" t="s">
        <v>3667</v>
      </c>
      <c r="C528" s="2" t="s">
        <v>4507</v>
      </c>
      <c r="D528" s="2" t="s">
        <v>7664</v>
      </c>
      <c r="E528" s="2" t="s">
        <v>9327</v>
      </c>
      <c r="F528" s="2" t="s">
        <v>7426</v>
      </c>
      <c r="G528" s="2" t="s">
        <v>7470</v>
      </c>
      <c r="H528" s="2" t="s">
        <v>7664</v>
      </c>
      <c r="I528" s="2" t="s">
        <v>9324</v>
      </c>
      <c r="J528" s="2" t="s">
        <v>670</v>
      </c>
      <c r="K528" s="2" t="s">
        <v>7730</v>
      </c>
      <c r="L528" s="2">
        <v>1675</v>
      </c>
      <c r="M528" s="2" t="s">
        <v>7432</v>
      </c>
      <c r="N528" s="2" t="s">
        <v>9325</v>
      </c>
      <c r="O528" s="2">
        <v>2247.89</v>
      </c>
      <c r="P528" s="2" t="s">
        <v>7475</v>
      </c>
      <c r="R528" s="2" t="s">
        <v>7435</v>
      </c>
      <c r="S528" s="2" t="s">
        <v>7436</v>
      </c>
      <c r="T528" s="2" t="s">
        <v>7436</v>
      </c>
      <c r="U528" s="2" t="s">
        <v>7436</v>
      </c>
      <c r="V528" s="2" t="s">
        <v>1680</v>
      </c>
      <c r="W528" s="2" t="s">
        <v>7979</v>
      </c>
      <c r="X528" s="2" t="s">
        <v>7492</v>
      </c>
      <c r="Y528" s="2" t="s">
        <v>7493</v>
      </c>
      <c r="Z528" s="2" t="s">
        <v>7440</v>
      </c>
      <c r="AA528" s="2">
        <v>0</v>
      </c>
      <c r="AB528" s="2">
        <v>99.94</v>
      </c>
      <c r="AC528" s="2">
        <v>99.96</v>
      </c>
      <c r="AD528" s="2">
        <v>0</v>
      </c>
      <c r="AE528" s="2">
        <v>9637609.4800000004</v>
      </c>
      <c r="AF528" s="2">
        <v>0</v>
      </c>
      <c r="AG528" s="2">
        <v>0</v>
      </c>
      <c r="AH528" s="2">
        <v>0</v>
      </c>
      <c r="AI528" s="2">
        <v>0</v>
      </c>
      <c r="AJ528" s="2">
        <v>0</v>
      </c>
      <c r="AK528" s="2">
        <v>9637609.4800000004</v>
      </c>
      <c r="AL528" s="2">
        <v>13768013.539999999</v>
      </c>
      <c r="AM528" s="2">
        <v>9637609.4800000004</v>
      </c>
      <c r="AN528" s="2">
        <v>9632262.2699999996</v>
      </c>
      <c r="AO528" s="2">
        <v>5347.21</v>
      </c>
      <c r="AP528" s="2">
        <v>0</v>
      </c>
      <c r="AQ528" s="2">
        <v>13768013.539999999</v>
      </c>
      <c r="AR528" s="2">
        <v>13762666.33</v>
      </c>
      <c r="AS528" s="2">
        <v>5347.21</v>
      </c>
      <c r="AT528" s="2">
        <v>9637609.4800000004</v>
      </c>
      <c r="AU528" s="2">
        <v>0</v>
      </c>
      <c r="AV528" s="2">
        <v>0</v>
      </c>
      <c r="AW528" s="2">
        <v>0</v>
      </c>
      <c r="AX528" s="2">
        <v>9637609.4800000004</v>
      </c>
      <c r="AY528" s="2" t="s">
        <v>9169</v>
      </c>
      <c r="AZ528" s="2" t="s">
        <v>9170</v>
      </c>
      <c r="BA528" s="1">
        <v>44197</v>
      </c>
      <c r="BB528" s="1">
        <v>44561</v>
      </c>
      <c r="BC528" s="1">
        <v>44147</v>
      </c>
      <c r="BD528" s="1">
        <v>44147</v>
      </c>
      <c r="BH528" s="1">
        <v>44147</v>
      </c>
      <c r="BI528" s="1">
        <v>44179</v>
      </c>
      <c r="BK528" s="1">
        <v>44182</v>
      </c>
      <c r="BL528" s="1">
        <v>44147</v>
      </c>
      <c r="BM528" s="5">
        <v>0.62590277777777781</v>
      </c>
      <c r="BN528" s="1">
        <v>44147</v>
      </c>
      <c r="BO528" s="5">
        <v>0.63364583333333335</v>
      </c>
      <c r="BP528" s="1">
        <v>44147</v>
      </c>
      <c r="BQ528" s="5">
        <v>0.63378472222222226</v>
      </c>
      <c r="BT528" s="1">
        <v>44147</v>
      </c>
      <c r="BU528" s="5">
        <v>0.69318287037037041</v>
      </c>
      <c r="BV528" s="2">
        <v>10</v>
      </c>
      <c r="BW528" s="2">
        <v>1619</v>
      </c>
      <c r="BX528" s="2">
        <v>1619</v>
      </c>
      <c r="BY528" s="2">
        <v>90</v>
      </c>
      <c r="BZ528" s="2" t="s">
        <v>7670</v>
      </c>
      <c r="CA528" s="2" t="s">
        <v>7483</v>
      </c>
      <c r="CB528" s="2">
        <v>0</v>
      </c>
      <c r="CC528" s="2">
        <v>0</v>
      </c>
      <c r="CD528" s="2">
        <v>1619</v>
      </c>
      <c r="CE528" s="2">
        <v>5</v>
      </c>
      <c r="CF528" s="2">
        <v>2</v>
      </c>
    </row>
    <row r="529" spans="1:84" x14ac:dyDescent="0.25">
      <c r="A529" s="2" t="s">
        <v>3450</v>
      </c>
      <c r="B529" s="2" t="s">
        <v>3671</v>
      </c>
      <c r="C529" s="2" t="s">
        <v>3448</v>
      </c>
      <c r="D529" s="2" t="s">
        <v>8540</v>
      </c>
      <c r="E529" s="2" t="s">
        <v>9328</v>
      </c>
      <c r="F529" s="2" t="s">
        <v>7426</v>
      </c>
      <c r="G529" s="2" t="s">
        <v>8292</v>
      </c>
      <c r="H529" s="2" t="s">
        <v>8540</v>
      </c>
      <c r="I529" s="2" t="s">
        <v>8540</v>
      </c>
      <c r="J529" s="2" t="s">
        <v>670</v>
      </c>
      <c r="K529" s="2" t="s">
        <v>7730</v>
      </c>
      <c r="L529" s="2">
        <v>275640</v>
      </c>
      <c r="M529" s="2" t="s">
        <v>7432</v>
      </c>
      <c r="N529" s="2" t="s">
        <v>9329</v>
      </c>
      <c r="O529" s="2">
        <v>15105.51</v>
      </c>
      <c r="P529" s="2" t="s">
        <v>7475</v>
      </c>
      <c r="R529" s="2" t="s">
        <v>7435</v>
      </c>
      <c r="S529" s="2" t="s">
        <v>7436</v>
      </c>
      <c r="T529" s="2" t="s">
        <v>7436</v>
      </c>
      <c r="U529" s="2" t="s">
        <v>7436</v>
      </c>
      <c r="V529" s="2" t="s">
        <v>1680</v>
      </c>
      <c r="W529" s="2" t="s">
        <v>7979</v>
      </c>
      <c r="X529" s="2" t="s">
        <v>8264</v>
      </c>
      <c r="Y529" s="2" t="s">
        <v>7478</v>
      </c>
      <c r="Z529" s="2" t="s">
        <v>7440</v>
      </c>
      <c r="AA529" s="2">
        <v>0</v>
      </c>
      <c r="AB529" s="2">
        <v>100</v>
      </c>
      <c r="AC529" s="2">
        <v>84.71</v>
      </c>
      <c r="AD529" s="2">
        <v>0</v>
      </c>
      <c r="AE529" s="2">
        <v>23772445.579999998</v>
      </c>
      <c r="AF529" s="2">
        <v>0</v>
      </c>
      <c r="AG529" s="2">
        <v>0</v>
      </c>
      <c r="AH529" s="2">
        <v>0</v>
      </c>
      <c r="AI529" s="2">
        <v>0</v>
      </c>
      <c r="AJ529" s="2">
        <v>0</v>
      </c>
      <c r="AK529" s="2">
        <v>23772445.579999998</v>
      </c>
      <c r="AL529" s="2">
        <v>48500000</v>
      </c>
      <c r="AM529" s="2">
        <v>16358846.91</v>
      </c>
      <c r="AN529" s="2">
        <v>16358164.59</v>
      </c>
      <c r="AO529" s="2">
        <v>682.32</v>
      </c>
      <c r="AP529" s="2">
        <v>0</v>
      </c>
      <c r="AQ529" s="2">
        <v>48500000</v>
      </c>
      <c r="AR529" s="2">
        <v>41085719.009999998</v>
      </c>
      <c r="AS529" s="2">
        <v>682.32</v>
      </c>
      <c r="AT529" s="2">
        <v>23772445.579999998</v>
      </c>
      <c r="AU529" s="2">
        <v>0</v>
      </c>
      <c r="AV529" s="2">
        <v>0</v>
      </c>
      <c r="AW529" s="2">
        <v>0</v>
      </c>
      <c r="AX529" s="2">
        <v>23772445.579999998</v>
      </c>
      <c r="AY529" s="2" t="s">
        <v>8175</v>
      </c>
      <c r="AZ529" s="2" t="s">
        <v>8176</v>
      </c>
      <c r="BA529" s="1">
        <v>44197</v>
      </c>
      <c r="BB529" s="1">
        <v>44561</v>
      </c>
      <c r="BC529" s="1">
        <v>44148</v>
      </c>
      <c r="BD529" s="1">
        <v>44148</v>
      </c>
      <c r="BH529" s="1">
        <v>44148</v>
      </c>
      <c r="BI529" s="1">
        <v>44148</v>
      </c>
      <c r="BK529" s="1">
        <v>44173</v>
      </c>
      <c r="BL529" s="1">
        <v>44148</v>
      </c>
      <c r="BM529" s="5">
        <v>0.45650462962962962</v>
      </c>
      <c r="BN529" s="1">
        <v>44148</v>
      </c>
      <c r="BO529" s="5">
        <v>0.46077546296296296</v>
      </c>
      <c r="BP529" s="1">
        <v>44148</v>
      </c>
      <c r="BQ529" s="5">
        <v>0.46096064814814813</v>
      </c>
      <c r="BT529" s="1">
        <v>44148</v>
      </c>
      <c r="BU529" s="5">
        <v>0.52471064814814816</v>
      </c>
      <c r="BV529" s="2">
        <v>10</v>
      </c>
      <c r="BW529" s="2">
        <v>1619</v>
      </c>
      <c r="BX529" s="2">
        <v>1619</v>
      </c>
      <c r="BY529" s="2">
        <v>90</v>
      </c>
      <c r="BZ529" s="2" t="s">
        <v>8545</v>
      </c>
      <c r="CA529" s="2" t="s">
        <v>8296</v>
      </c>
      <c r="CB529" s="2">
        <v>0</v>
      </c>
      <c r="CC529" s="2">
        <v>0</v>
      </c>
      <c r="CD529" s="2">
        <v>1619</v>
      </c>
      <c r="CE529" s="2">
        <v>5</v>
      </c>
      <c r="CF529" s="2">
        <v>2</v>
      </c>
    </row>
    <row r="530" spans="1:84" x14ac:dyDescent="0.25">
      <c r="A530" s="2" t="s">
        <v>4299</v>
      </c>
      <c r="B530" s="2" t="s">
        <v>3678</v>
      </c>
      <c r="C530" s="2" t="s">
        <v>4298</v>
      </c>
      <c r="D530" s="2" t="s">
        <v>7538</v>
      </c>
      <c r="E530" s="2" t="s">
        <v>9330</v>
      </c>
      <c r="F530" s="2" t="s">
        <v>7426</v>
      </c>
      <c r="G530" s="2" t="s">
        <v>7470</v>
      </c>
      <c r="H530" s="2" t="s">
        <v>7538</v>
      </c>
      <c r="I530" s="2" t="s">
        <v>7538</v>
      </c>
      <c r="J530" s="2" t="s">
        <v>7827</v>
      </c>
      <c r="K530" s="2" t="s">
        <v>7730</v>
      </c>
      <c r="L530" s="2">
        <v>4107444</v>
      </c>
      <c r="M530" s="2" t="s">
        <v>7432</v>
      </c>
      <c r="N530" s="2" t="s">
        <v>7567</v>
      </c>
      <c r="O530" s="2">
        <v>140.02000000000001</v>
      </c>
      <c r="P530" s="2" t="s">
        <v>7613</v>
      </c>
      <c r="R530" s="2" t="s">
        <v>7435</v>
      </c>
      <c r="S530" s="2" t="s">
        <v>7436</v>
      </c>
      <c r="T530" s="2" t="s">
        <v>7436</v>
      </c>
      <c r="U530" s="2" t="s">
        <v>7436</v>
      </c>
      <c r="V530" s="2" t="s">
        <v>1680</v>
      </c>
      <c r="W530" s="2" t="s">
        <v>7437</v>
      </c>
      <c r="X530" s="2" t="s">
        <v>7648</v>
      </c>
      <c r="Y530" s="2" t="s">
        <v>7478</v>
      </c>
      <c r="Z530" s="2" t="s">
        <v>7440</v>
      </c>
      <c r="AA530" s="2">
        <v>0</v>
      </c>
      <c r="AB530" s="2">
        <v>84.95</v>
      </c>
      <c r="AC530" s="2">
        <v>72.22</v>
      </c>
      <c r="AD530" s="2">
        <v>0</v>
      </c>
      <c r="AE530" s="2">
        <v>12440438.08</v>
      </c>
      <c r="AF530" s="2">
        <v>0</v>
      </c>
      <c r="AG530" s="2">
        <v>0</v>
      </c>
      <c r="AH530" s="2">
        <v>0</v>
      </c>
      <c r="AI530" s="2">
        <v>0</v>
      </c>
      <c r="AJ530" s="2">
        <v>0</v>
      </c>
      <c r="AK530" s="2">
        <v>12440438.08</v>
      </c>
      <c r="AL530" s="2">
        <v>16000000</v>
      </c>
      <c r="AM530" s="2">
        <v>8305644.4800000004</v>
      </c>
      <c r="AN530" s="2">
        <v>7055263.7599999998</v>
      </c>
      <c r="AO530" s="2">
        <v>1250380.72</v>
      </c>
      <c r="AP530" s="2">
        <v>0</v>
      </c>
      <c r="AQ530" s="2">
        <v>16000000</v>
      </c>
      <c r="AR530" s="2">
        <v>11554486.029999999</v>
      </c>
      <c r="AS530" s="2">
        <v>1250380.72</v>
      </c>
      <c r="AT530" s="2">
        <v>12440438.08</v>
      </c>
      <c r="AU530" s="2">
        <v>0</v>
      </c>
      <c r="AV530" s="2">
        <v>0</v>
      </c>
      <c r="AW530" s="2">
        <v>0</v>
      </c>
      <c r="AX530" s="2">
        <v>12440438.08</v>
      </c>
      <c r="AY530" s="2" t="s">
        <v>9331</v>
      </c>
      <c r="AZ530" s="2" t="s">
        <v>7831</v>
      </c>
      <c r="BA530" s="1">
        <v>44197</v>
      </c>
      <c r="BB530" s="1">
        <v>44561</v>
      </c>
      <c r="BC530" s="1">
        <v>44148</v>
      </c>
      <c r="BD530" s="1">
        <v>44148</v>
      </c>
      <c r="BH530" s="1">
        <v>44148</v>
      </c>
      <c r="BI530" s="1">
        <v>44148</v>
      </c>
      <c r="BK530" s="1">
        <v>44179</v>
      </c>
      <c r="BL530" s="1">
        <v>44148</v>
      </c>
      <c r="BM530" s="5">
        <v>0.48302083333333334</v>
      </c>
      <c r="BN530" s="1">
        <v>44148</v>
      </c>
      <c r="BO530" s="5">
        <v>0.50597222222222227</v>
      </c>
      <c r="BP530" s="1">
        <v>44148</v>
      </c>
      <c r="BQ530" s="5">
        <v>0.50609953703703703</v>
      </c>
      <c r="BT530" s="1">
        <v>44148</v>
      </c>
      <c r="BU530" s="5">
        <v>0.5257060185185185</v>
      </c>
      <c r="BV530" s="2">
        <v>10</v>
      </c>
      <c r="BW530" s="2">
        <v>1619</v>
      </c>
      <c r="BX530" s="2">
        <v>1619</v>
      </c>
      <c r="BY530" s="2">
        <v>91</v>
      </c>
      <c r="BZ530" s="2" t="s">
        <v>7548</v>
      </c>
      <c r="CA530" s="2" t="s">
        <v>7483</v>
      </c>
      <c r="CB530" s="2">
        <v>0</v>
      </c>
      <c r="CC530" s="2">
        <v>0</v>
      </c>
      <c r="CD530" s="2">
        <v>1619</v>
      </c>
      <c r="CE530" s="2">
        <v>5</v>
      </c>
      <c r="CF530" s="2">
        <v>3</v>
      </c>
    </row>
    <row r="531" spans="1:84" x14ac:dyDescent="0.25">
      <c r="A531" s="2" t="s">
        <v>4327</v>
      </c>
      <c r="B531" s="2" t="s">
        <v>3679</v>
      </c>
      <c r="C531" s="2" t="s">
        <v>4328</v>
      </c>
      <c r="D531" s="2" t="s">
        <v>8273</v>
      </c>
      <c r="E531" s="2" t="s">
        <v>9332</v>
      </c>
      <c r="F531" s="2" t="s">
        <v>7426</v>
      </c>
      <c r="G531" s="2" t="s">
        <v>7512</v>
      </c>
      <c r="H531" s="2" t="s">
        <v>8273</v>
      </c>
      <c r="I531" s="2" t="s">
        <v>9333</v>
      </c>
      <c r="J531" s="2" t="s">
        <v>670</v>
      </c>
      <c r="K531" s="2" t="s">
        <v>7730</v>
      </c>
      <c r="L531" s="2">
        <v>741</v>
      </c>
      <c r="M531" s="2" t="s">
        <v>7432</v>
      </c>
      <c r="N531" s="2" t="s">
        <v>9334</v>
      </c>
      <c r="O531" s="2">
        <v>2360.9</v>
      </c>
      <c r="P531" s="2" t="s">
        <v>7475</v>
      </c>
      <c r="Q531" s="2">
        <v>2360.9</v>
      </c>
      <c r="R531" s="2" t="s">
        <v>7435</v>
      </c>
      <c r="S531" s="2" t="s">
        <v>7436</v>
      </c>
      <c r="T531" s="2" t="s">
        <v>7436</v>
      </c>
      <c r="U531" s="2" t="s">
        <v>7436</v>
      </c>
      <c r="V531" s="2" t="s">
        <v>7491</v>
      </c>
      <c r="W531" s="2" t="s">
        <v>7437</v>
      </c>
      <c r="X531" s="2" t="s">
        <v>7492</v>
      </c>
      <c r="Y531" s="2" t="s">
        <v>7493</v>
      </c>
      <c r="Z531" s="2" t="s">
        <v>7440</v>
      </c>
      <c r="AA531" s="2">
        <v>0</v>
      </c>
      <c r="AB531" s="2">
        <v>99.96</v>
      </c>
      <c r="AC531" s="2">
        <v>99.96</v>
      </c>
      <c r="AD531" s="2">
        <v>0</v>
      </c>
      <c r="AE531" s="2">
        <v>2339522.42</v>
      </c>
      <c r="AF531" s="2">
        <v>0</v>
      </c>
      <c r="AG531" s="2">
        <v>0</v>
      </c>
      <c r="AH531" s="2">
        <v>0</v>
      </c>
      <c r="AI531" s="2">
        <v>0</v>
      </c>
      <c r="AJ531" s="2">
        <v>0</v>
      </c>
      <c r="AK531" s="2">
        <v>2339522.42</v>
      </c>
      <c r="AL531" s="2">
        <v>2339522.42</v>
      </c>
      <c r="AM531" s="2">
        <v>2339522.42</v>
      </c>
      <c r="AN531" s="2">
        <v>2338677.54</v>
      </c>
      <c r="AO531" s="2">
        <v>844.88</v>
      </c>
      <c r="AP531" s="2">
        <v>0</v>
      </c>
      <c r="AQ531" s="2">
        <v>2339522.42</v>
      </c>
      <c r="AR531" s="2">
        <v>2338677.54</v>
      </c>
      <c r="AS531" s="2">
        <v>844.88</v>
      </c>
      <c r="AT531" s="2">
        <v>2339522.42</v>
      </c>
      <c r="AU531" s="2">
        <v>0</v>
      </c>
      <c r="AV531" s="2">
        <v>0</v>
      </c>
      <c r="AW531" s="2">
        <v>0</v>
      </c>
      <c r="AX531" s="2">
        <v>2339522.42</v>
      </c>
      <c r="AY531" s="2" t="s">
        <v>9335</v>
      </c>
      <c r="AZ531" s="2" t="s">
        <v>9336</v>
      </c>
      <c r="BA531" s="1">
        <v>44197</v>
      </c>
      <c r="BB531" s="1">
        <v>44561</v>
      </c>
      <c r="BC531" s="1">
        <v>44148</v>
      </c>
      <c r="BD531" s="1">
        <v>44148</v>
      </c>
      <c r="BH531" s="1">
        <v>44148</v>
      </c>
      <c r="BI531" s="1">
        <v>44148</v>
      </c>
      <c r="BK531" s="1">
        <v>44180</v>
      </c>
      <c r="BL531" s="1">
        <v>44148</v>
      </c>
      <c r="BM531" s="5">
        <v>0.51244212962962965</v>
      </c>
      <c r="BN531" s="1">
        <v>44148</v>
      </c>
      <c r="BO531" s="5">
        <v>0.52053240740740736</v>
      </c>
      <c r="BP531" s="1">
        <v>44148</v>
      </c>
      <c r="BQ531" s="5">
        <v>0.52064814814814819</v>
      </c>
      <c r="BT531" s="1">
        <v>44148</v>
      </c>
      <c r="BU531" s="5">
        <v>0.52642361111111113</v>
      </c>
      <c r="BV531" s="2">
        <v>10</v>
      </c>
      <c r="BW531" s="2">
        <v>1619</v>
      </c>
      <c r="BX531" s="2">
        <v>1619</v>
      </c>
      <c r="BY531" s="2">
        <v>90</v>
      </c>
      <c r="BZ531" s="2" t="s">
        <v>7561</v>
      </c>
      <c r="CA531" s="2" t="s">
        <v>7516</v>
      </c>
      <c r="CB531" s="2">
        <v>0</v>
      </c>
      <c r="CC531" s="2">
        <v>0</v>
      </c>
      <c r="CD531" s="2">
        <v>1619</v>
      </c>
      <c r="CE531" s="2">
        <v>5</v>
      </c>
      <c r="CF531" s="2">
        <v>1</v>
      </c>
    </row>
    <row r="532" spans="1:84" x14ac:dyDescent="0.25">
      <c r="A532" s="2" t="s">
        <v>3451</v>
      </c>
      <c r="B532" s="2" t="s">
        <v>3687</v>
      </c>
      <c r="C532" s="2" t="s">
        <v>3452</v>
      </c>
      <c r="D532" s="2" t="s">
        <v>7594</v>
      </c>
      <c r="E532" s="2" t="s">
        <v>9337</v>
      </c>
      <c r="F532" s="2" t="s">
        <v>7426</v>
      </c>
      <c r="G532" s="2" t="s">
        <v>7593</v>
      </c>
      <c r="H532" s="2" t="s">
        <v>7594</v>
      </c>
      <c r="I532" s="2" t="s">
        <v>7594</v>
      </c>
      <c r="J532" s="2" t="s">
        <v>457</v>
      </c>
      <c r="K532" s="2" t="s">
        <v>7730</v>
      </c>
      <c r="L532" s="2">
        <v>92967</v>
      </c>
      <c r="M532" s="2" t="s">
        <v>7432</v>
      </c>
      <c r="N532" s="2" t="s">
        <v>9338</v>
      </c>
      <c r="O532" s="2">
        <v>25031</v>
      </c>
      <c r="P532" s="2" t="s">
        <v>7475</v>
      </c>
      <c r="R532" s="2" t="s">
        <v>7435</v>
      </c>
      <c r="S532" s="2" t="s">
        <v>7436</v>
      </c>
      <c r="T532" s="2" t="s">
        <v>7436</v>
      </c>
      <c r="U532" s="2" t="s">
        <v>7436</v>
      </c>
      <c r="V532" s="2" t="s">
        <v>1680</v>
      </c>
      <c r="W532" s="2" t="s">
        <v>7979</v>
      </c>
      <c r="X532" s="2" t="s">
        <v>8264</v>
      </c>
      <c r="Y532" s="2" t="s">
        <v>7493</v>
      </c>
      <c r="Z532" s="2" t="s">
        <v>7440</v>
      </c>
      <c r="AA532" s="2">
        <v>0</v>
      </c>
      <c r="AB532" s="2">
        <v>59.33</v>
      </c>
      <c r="AC532" s="2">
        <v>79.69</v>
      </c>
      <c r="AD532" s="2">
        <v>0</v>
      </c>
      <c r="AE532" s="2">
        <v>19967873.879999999</v>
      </c>
      <c r="AF532" s="2">
        <v>0</v>
      </c>
      <c r="AG532" s="2">
        <v>0</v>
      </c>
      <c r="AH532" s="2">
        <v>0</v>
      </c>
      <c r="AI532" s="2">
        <v>0</v>
      </c>
      <c r="AJ532" s="2">
        <v>0</v>
      </c>
      <c r="AK532" s="2">
        <v>19967873.879999999</v>
      </c>
      <c r="AL532" s="2">
        <v>40000000</v>
      </c>
      <c r="AM532" s="2">
        <v>19965811.699999999</v>
      </c>
      <c r="AN532" s="2">
        <v>11845361.720000001</v>
      </c>
      <c r="AO532" s="2">
        <v>8120449.9800000004</v>
      </c>
      <c r="AP532" s="2">
        <v>0</v>
      </c>
      <c r="AQ532" s="2">
        <v>40000000</v>
      </c>
      <c r="AR532" s="2">
        <v>31877487.84</v>
      </c>
      <c r="AS532" s="2">
        <v>8120449.9800000004</v>
      </c>
      <c r="AT532" s="2">
        <v>19967873.879999999</v>
      </c>
      <c r="AU532" s="2">
        <v>0</v>
      </c>
      <c r="AV532" s="2">
        <v>0</v>
      </c>
      <c r="AW532" s="2">
        <v>0</v>
      </c>
      <c r="AX532" s="2">
        <v>19967873.879999999</v>
      </c>
      <c r="AY532" s="2" t="s">
        <v>8459</v>
      </c>
      <c r="AZ532" s="2" t="s">
        <v>8460</v>
      </c>
      <c r="BA532" s="1">
        <v>44197</v>
      </c>
      <c r="BB532" s="1">
        <v>44561</v>
      </c>
      <c r="BC532" s="1">
        <v>44148</v>
      </c>
      <c r="BD532" s="1">
        <v>44148</v>
      </c>
      <c r="BH532" s="1">
        <v>44148</v>
      </c>
      <c r="BI532" s="1">
        <v>44153</v>
      </c>
      <c r="BK532" s="1">
        <v>44172</v>
      </c>
      <c r="BL532" s="1">
        <v>44148</v>
      </c>
      <c r="BM532" s="5">
        <v>0.56836805555555558</v>
      </c>
      <c r="BN532" s="1">
        <v>44148</v>
      </c>
      <c r="BO532" s="5">
        <v>0.58226851851851846</v>
      </c>
      <c r="BP532" s="1">
        <v>44148</v>
      </c>
      <c r="BQ532" s="5">
        <v>0.58239583333333333</v>
      </c>
      <c r="BT532" s="1">
        <v>44148</v>
      </c>
      <c r="BU532" s="5">
        <v>0.59442129629629625</v>
      </c>
      <c r="BV532" s="2">
        <v>10</v>
      </c>
      <c r="BW532" s="2">
        <v>1619</v>
      </c>
      <c r="BX532" s="2">
        <v>1619</v>
      </c>
      <c r="BY532" s="2">
        <v>90</v>
      </c>
      <c r="BZ532" s="2" t="s">
        <v>7596</v>
      </c>
      <c r="CA532" s="2" t="s">
        <v>7597</v>
      </c>
      <c r="CB532" s="2">
        <v>0</v>
      </c>
      <c r="CC532" s="2">
        <v>0</v>
      </c>
      <c r="CD532" s="2">
        <v>1619</v>
      </c>
      <c r="CE532" s="2">
        <v>5</v>
      </c>
      <c r="CF532" s="2">
        <v>2</v>
      </c>
    </row>
    <row r="533" spans="1:84" x14ac:dyDescent="0.25">
      <c r="A533" s="2" t="s">
        <v>3459</v>
      </c>
      <c r="B533" s="2" t="s">
        <v>9339</v>
      </c>
      <c r="C533" s="2" t="s">
        <v>3457</v>
      </c>
      <c r="D533" s="2" t="s">
        <v>9181</v>
      </c>
      <c r="E533" s="2" t="s">
        <v>9340</v>
      </c>
      <c r="F533" s="2" t="s">
        <v>7426</v>
      </c>
      <c r="G533" s="2" t="s">
        <v>7724</v>
      </c>
      <c r="H533" s="2" t="s">
        <v>9181</v>
      </c>
      <c r="I533" s="2" t="s">
        <v>9181</v>
      </c>
      <c r="J533" s="2" t="s">
        <v>8596</v>
      </c>
      <c r="K533" s="2" t="s">
        <v>8597</v>
      </c>
      <c r="L533" s="2">
        <v>879</v>
      </c>
      <c r="M533" s="2" t="s">
        <v>7432</v>
      </c>
      <c r="N533" s="2" t="s">
        <v>9037</v>
      </c>
      <c r="O533" s="2">
        <v>1850.46</v>
      </c>
      <c r="P533" s="2" t="s">
        <v>7475</v>
      </c>
      <c r="R533" s="2" t="s">
        <v>7435</v>
      </c>
      <c r="S533" s="2" t="s">
        <v>7436</v>
      </c>
      <c r="T533" s="2" t="s">
        <v>7436</v>
      </c>
      <c r="U533" s="2" t="s">
        <v>7436</v>
      </c>
      <c r="V533" s="2" t="s">
        <v>7491</v>
      </c>
      <c r="W533" s="2" t="s">
        <v>7437</v>
      </c>
      <c r="X533" s="2" t="s">
        <v>8970</v>
      </c>
      <c r="Y533" s="2" t="s">
        <v>7523</v>
      </c>
      <c r="Z533" s="2" t="s">
        <v>7440</v>
      </c>
      <c r="AA533" s="2">
        <v>0</v>
      </c>
      <c r="AB533" s="2">
        <v>100</v>
      </c>
      <c r="AC533" s="2">
        <v>100</v>
      </c>
      <c r="AD533" s="2">
        <v>0</v>
      </c>
      <c r="AE533" s="2">
        <v>546877.80000000005</v>
      </c>
      <c r="AF533" s="2">
        <v>0</v>
      </c>
      <c r="AG533" s="2">
        <v>0</v>
      </c>
      <c r="AH533" s="2">
        <v>0</v>
      </c>
      <c r="AI533" s="2">
        <v>0</v>
      </c>
      <c r="AJ533" s="2">
        <v>0</v>
      </c>
      <c r="AK533" s="2">
        <v>546877.80000000005</v>
      </c>
      <c r="AL533" s="2">
        <v>3998877.56</v>
      </c>
      <c r="AM533" s="2">
        <v>546877.80000000005</v>
      </c>
      <c r="AN533" s="2">
        <v>546877.80000000005</v>
      </c>
      <c r="AO533" s="2">
        <v>0</v>
      </c>
      <c r="AP533" s="2">
        <v>0</v>
      </c>
      <c r="AQ533" s="2">
        <v>3998877.56</v>
      </c>
      <c r="AR533" s="2">
        <v>3998877.56</v>
      </c>
      <c r="AS533" s="2">
        <v>0</v>
      </c>
      <c r="AT533" s="2">
        <v>546877.80000000005</v>
      </c>
      <c r="AU533" s="2">
        <v>0</v>
      </c>
      <c r="AV533" s="2">
        <v>0</v>
      </c>
      <c r="AW533" s="2">
        <v>0</v>
      </c>
      <c r="AX533" s="2">
        <v>546877.80000000005</v>
      </c>
      <c r="AY533" s="2" t="s">
        <v>8599</v>
      </c>
      <c r="AZ533" s="2" t="s">
        <v>7535</v>
      </c>
      <c r="BA533" s="1">
        <v>44197</v>
      </c>
      <c r="BB533" s="1">
        <v>44561</v>
      </c>
      <c r="BC533" s="1">
        <v>44148</v>
      </c>
      <c r="BD533" s="1">
        <v>44148</v>
      </c>
      <c r="BH533" s="1">
        <v>44148</v>
      </c>
      <c r="BI533" s="1">
        <v>44148</v>
      </c>
      <c r="BK533" s="1">
        <v>44166</v>
      </c>
      <c r="BL533" s="1">
        <v>44148</v>
      </c>
      <c r="BM533" s="5">
        <v>0.65921296296296295</v>
      </c>
      <c r="BN533" s="1">
        <v>44148</v>
      </c>
      <c r="BO533" s="5">
        <v>0.66197916666666667</v>
      </c>
      <c r="BP533" s="1">
        <v>44148</v>
      </c>
      <c r="BQ533" s="5">
        <v>0.66211805555555558</v>
      </c>
      <c r="BT533" s="1">
        <v>44148</v>
      </c>
      <c r="BU533" s="5">
        <v>0.71291666666666664</v>
      </c>
      <c r="BV533" s="2">
        <v>10</v>
      </c>
      <c r="BW533" s="2">
        <v>1619</v>
      </c>
      <c r="BX533" s="2">
        <v>1619</v>
      </c>
      <c r="BY533" s="2">
        <v>90</v>
      </c>
      <c r="BZ533" s="2" t="s">
        <v>9183</v>
      </c>
      <c r="CA533" s="2" t="s">
        <v>7727</v>
      </c>
      <c r="CB533" s="2">
        <v>0</v>
      </c>
      <c r="CC533" s="2">
        <v>0</v>
      </c>
      <c r="CD533" s="2">
        <v>1619</v>
      </c>
      <c r="CE533" s="2">
        <v>5</v>
      </c>
      <c r="CF533" s="2">
        <v>1</v>
      </c>
    </row>
    <row r="534" spans="1:84" x14ac:dyDescent="0.25">
      <c r="A534" s="2" t="s">
        <v>3460</v>
      </c>
      <c r="B534" s="2" t="s">
        <v>3691</v>
      </c>
      <c r="C534" s="2" t="s">
        <v>3461</v>
      </c>
      <c r="D534" s="2" t="s">
        <v>8562</v>
      </c>
      <c r="E534" s="2" t="s">
        <v>9341</v>
      </c>
      <c r="F534" s="2" t="s">
        <v>7426</v>
      </c>
      <c r="G534" s="2" t="s">
        <v>8102</v>
      </c>
      <c r="H534" s="2" t="s">
        <v>8562</v>
      </c>
      <c r="I534" s="2" t="s">
        <v>9342</v>
      </c>
      <c r="J534" s="2" t="s">
        <v>8596</v>
      </c>
      <c r="K534" s="2" t="s">
        <v>8597</v>
      </c>
      <c r="L534" s="2">
        <v>3490</v>
      </c>
      <c r="M534" s="2" t="s">
        <v>7432</v>
      </c>
      <c r="N534" s="2" t="s">
        <v>9037</v>
      </c>
      <c r="O534" s="2">
        <v>1339.64</v>
      </c>
      <c r="P534" s="2" t="s">
        <v>7475</v>
      </c>
      <c r="R534" s="2" t="s">
        <v>7435</v>
      </c>
      <c r="S534" s="2" t="s">
        <v>7436</v>
      </c>
      <c r="T534" s="2" t="s">
        <v>7436</v>
      </c>
      <c r="U534" s="2" t="s">
        <v>7436</v>
      </c>
      <c r="V534" s="2" t="s">
        <v>7491</v>
      </c>
      <c r="W534" s="2" t="s">
        <v>7437</v>
      </c>
      <c r="X534" s="2" t="s">
        <v>8970</v>
      </c>
      <c r="Y534" s="2" t="s">
        <v>7523</v>
      </c>
      <c r="Z534" s="2" t="s">
        <v>7440</v>
      </c>
      <c r="AA534" s="2">
        <v>0</v>
      </c>
      <c r="AB534" s="2">
        <v>100</v>
      </c>
      <c r="AC534" s="2">
        <v>100</v>
      </c>
      <c r="AD534" s="2">
        <v>0</v>
      </c>
      <c r="AE534" s="2">
        <v>1221473.31</v>
      </c>
      <c r="AF534" s="2">
        <v>0</v>
      </c>
      <c r="AG534" s="2">
        <v>0</v>
      </c>
      <c r="AH534" s="2">
        <v>0</v>
      </c>
      <c r="AI534" s="2">
        <v>0</v>
      </c>
      <c r="AJ534" s="2">
        <v>0</v>
      </c>
      <c r="AK534" s="2">
        <v>1221473.31</v>
      </c>
      <c r="AL534" s="2">
        <v>2480612.81</v>
      </c>
      <c r="AM534" s="2">
        <v>1221473.31</v>
      </c>
      <c r="AN534" s="2">
        <v>1221473.31</v>
      </c>
      <c r="AO534" s="2">
        <v>0</v>
      </c>
      <c r="AP534" s="2">
        <v>0</v>
      </c>
      <c r="AQ534" s="2">
        <v>2480612.81</v>
      </c>
      <c r="AR534" s="2">
        <v>2480612.81</v>
      </c>
      <c r="AS534" s="2">
        <v>0</v>
      </c>
      <c r="AT534" s="2">
        <v>1221473.31</v>
      </c>
      <c r="AU534" s="2">
        <v>0</v>
      </c>
      <c r="AV534" s="2">
        <v>0</v>
      </c>
      <c r="AW534" s="2">
        <v>0</v>
      </c>
      <c r="AX534" s="2">
        <v>1221473.31</v>
      </c>
      <c r="AY534" s="2" t="s">
        <v>8599</v>
      </c>
      <c r="AZ534" s="2" t="s">
        <v>7535</v>
      </c>
      <c r="BA534" s="1">
        <v>44197</v>
      </c>
      <c r="BB534" s="1">
        <v>44561</v>
      </c>
      <c r="BC534" s="1">
        <v>44149</v>
      </c>
      <c r="BD534" s="1">
        <v>44149</v>
      </c>
      <c r="BH534" s="1">
        <v>44149</v>
      </c>
      <c r="BI534" s="1">
        <v>44149</v>
      </c>
      <c r="BK534" s="1">
        <v>44169</v>
      </c>
      <c r="BL534" s="1">
        <v>44149</v>
      </c>
      <c r="BM534" s="5">
        <v>0.48383101851851851</v>
      </c>
      <c r="BN534" s="1">
        <v>44149</v>
      </c>
      <c r="BO534" s="5">
        <v>0.49001157407407409</v>
      </c>
      <c r="BP534" s="1">
        <v>44149</v>
      </c>
      <c r="BQ534" s="5">
        <v>0.49025462962962962</v>
      </c>
      <c r="BT534" s="1">
        <v>44151</v>
      </c>
      <c r="BU534" s="5">
        <v>0.58918981481481481</v>
      </c>
      <c r="BV534" s="2">
        <v>10</v>
      </c>
      <c r="BW534" s="2">
        <v>1619</v>
      </c>
      <c r="BX534" s="2">
        <v>1619</v>
      </c>
      <c r="BY534" s="2">
        <v>90</v>
      </c>
      <c r="BZ534" s="2" t="s">
        <v>8564</v>
      </c>
      <c r="CA534" s="2" t="s">
        <v>7608</v>
      </c>
      <c r="CB534" s="2">
        <v>0</v>
      </c>
      <c r="CC534" s="2">
        <v>0</v>
      </c>
      <c r="CD534" s="2">
        <v>1619</v>
      </c>
      <c r="CE534" s="2">
        <v>5</v>
      </c>
      <c r="CF534" s="2">
        <v>1</v>
      </c>
    </row>
    <row r="535" spans="1:84" x14ac:dyDescent="0.25">
      <c r="A535" s="2" t="s">
        <v>3465</v>
      </c>
      <c r="B535" s="2" t="s">
        <v>3695</v>
      </c>
      <c r="C535" s="2" t="s">
        <v>3466</v>
      </c>
      <c r="D535" s="2" t="s">
        <v>9089</v>
      </c>
      <c r="E535" s="2" t="s">
        <v>9343</v>
      </c>
      <c r="F535" s="2" t="s">
        <v>7426</v>
      </c>
      <c r="G535" s="2" t="s">
        <v>7581</v>
      </c>
      <c r="H535" s="2" t="s">
        <v>9089</v>
      </c>
      <c r="I535" s="2" t="s">
        <v>9089</v>
      </c>
      <c r="J535" s="2" t="s">
        <v>8596</v>
      </c>
      <c r="K535" s="2" t="s">
        <v>8597</v>
      </c>
      <c r="L535" s="2">
        <v>12587</v>
      </c>
      <c r="M535" s="2" t="s">
        <v>7432</v>
      </c>
      <c r="N535" s="2" t="s">
        <v>9037</v>
      </c>
      <c r="O535" s="2">
        <v>3946</v>
      </c>
      <c r="P535" s="2" t="s">
        <v>7475</v>
      </c>
      <c r="Q535" s="2">
        <v>3946</v>
      </c>
      <c r="R535" s="2" t="s">
        <v>7435</v>
      </c>
      <c r="S535" s="2" t="s">
        <v>7436</v>
      </c>
      <c r="T535" s="2" t="s">
        <v>7436</v>
      </c>
      <c r="U535" s="2" t="s">
        <v>7436</v>
      </c>
      <c r="V535" s="2" t="s">
        <v>7491</v>
      </c>
      <c r="W535" s="2" t="s">
        <v>7437</v>
      </c>
      <c r="X535" s="2" t="s">
        <v>7438</v>
      </c>
      <c r="Y535" s="2" t="s">
        <v>7523</v>
      </c>
      <c r="Z535" s="2" t="s">
        <v>7440</v>
      </c>
      <c r="AA535" s="2">
        <v>0</v>
      </c>
      <c r="AB535" s="2">
        <v>100</v>
      </c>
      <c r="AC535" s="2">
        <v>100</v>
      </c>
      <c r="AD535" s="2">
        <v>0</v>
      </c>
      <c r="AE535" s="2">
        <v>2069549.63</v>
      </c>
      <c r="AF535" s="2">
        <v>0</v>
      </c>
      <c r="AG535" s="2">
        <v>0</v>
      </c>
      <c r="AH535" s="2">
        <v>0</v>
      </c>
      <c r="AI535" s="2">
        <v>0</v>
      </c>
      <c r="AJ535" s="2">
        <v>0</v>
      </c>
      <c r="AK535" s="2">
        <v>2069549.63</v>
      </c>
      <c r="AL535" s="2">
        <v>4974927.45</v>
      </c>
      <c r="AM535" s="2">
        <v>2069549.63</v>
      </c>
      <c r="AN535" s="2">
        <v>2069549.63</v>
      </c>
      <c r="AO535" s="2">
        <v>0</v>
      </c>
      <c r="AP535" s="2">
        <v>0</v>
      </c>
      <c r="AQ535" s="2">
        <v>4974927.45</v>
      </c>
      <c r="AR535" s="2">
        <v>4974927.45</v>
      </c>
      <c r="AS535" s="2">
        <v>0</v>
      </c>
      <c r="AT535" s="2">
        <v>2069549.63</v>
      </c>
      <c r="AU535" s="2">
        <v>0</v>
      </c>
      <c r="AV535" s="2">
        <v>0</v>
      </c>
      <c r="AW535" s="2">
        <v>0</v>
      </c>
      <c r="AX535" s="2">
        <v>2069549.63</v>
      </c>
      <c r="AY535" s="2" t="s">
        <v>8599</v>
      </c>
      <c r="AZ535" s="2" t="s">
        <v>7535</v>
      </c>
      <c r="BA535" s="1">
        <v>44197</v>
      </c>
      <c r="BB535" s="1">
        <v>44561</v>
      </c>
      <c r="BC535" s="1">
        <v>44149</v>
      </c>
      <c r="BD535" s="1">
        <v>44149</v>
      </c>
      <c r="BH535" s="1">
        <v>44149</v>
      </c>
      <c r="BI535" s="1">
        <v>44149</v>
      </c>
      <c r="BK535" s="1">
        <v>44172</v>
      </c>
      <c r="BL535" s="1">
        <v>44149</v>
      </c>
      <c r="BM535" s="5">
        <v>0.49637731481481484</v>
      </c>
      <c r="BN535" s="1">
        <v>44149</v>
      </c>
      <c r="BO535" s="5">
        <v>0.51496527777777779</v>
      </c>
      <c r="BP535" s="1">
        <v>44149</v>
      </c>
      <c r="BQ535" s="5">
        <v>0.515162037037037</v>
      </c>
      <c r="BT535" s="1">
        <v>44152</v>
      </c>
      <c r="BU535" s="5">
        <v>0.53881944444444441</v>
      </c>
      <c r="BV535" s="2">
        <v>10</v>
      </c>
      <c r="BW535" s="2">
        <v>1619</v>
      </c>
      <c r="BX535" s="2">
        <v>1619</v>
      </c>
      <c r="BY535" s="2">
        <v>90</v>
      </c>
      <c r="BZ535" s="2" t="s">
        <v>9091</v>
      </c>
      <c r="CA535" s="2" t="s">
        <v>7590</v>
      </c>
      <c r="CB535" s="2">
        <v>0</v>
      </c>
      <c r="CC535" s="2">
        <v>0</v>
      </c>
      <c r="CD535" s="2">
        <v>1619</v>
      </c>
      <c r="CE535" s="2">
        <v>5</v>
      </c>
      <c r="CF535" s="2">
        <v>1</v>
      </c>
    </row>
    <row r="536" spans="1:84" x14ac:dyDescent="0.25">
      <c r="A536" s="2" t="s">
        <v>3766</v>
      </c>
      <c r="B536" s="2" t="s">
        <v>3700</v>
      </c>
      <c r="C536" s="2" t="s">
        <v>3764</v>
      </c>
      <c r="D536" s="2" t="s">
        <v>8083</v>
      </c>
      <c r="E536" s="2" t="s">
        <v>9344</v>
      </c>
      <c r="F536" s="2" t="s">
        <v>7426</v>
      </c>
      <c r="G536" s="2" t="s">
        <v>7486</v>
      </c>
      <c r="H536" s="2" t="s">
        <v>8083</v>
      </c>
      <c r="I536" s="2" t="s">
        <v>8083</v>
      </c>
      <c r="J536" s="2" t="s">
        <v>8596</v>
      </c>
      <c r="K536" s="2" t="s">
        <v>8597</v>
      </c>
      <c r="L536" s="2">
        <v>4287</v>
      </c>
      <c r="M536" s="2" t="s">
        <v>7432</v>
      </c>
      <c r="N536" s="2" t="s">
        <v>9345</v>
      </c>
      <c r="O536" s="2">
        <v>2082.4299999999998</v>
      </c>
      <c r="P536" s="2" t="s">
        <v>7475</v>
      </c>
      <c r="Q536" s="2">
        <v>2082.4299999999998</v>
      </c>
      <c r="R536" s="2" t="s">
        <v>7435</v>
      </c>
      <c r="S536" s="2" t="s">
        <v>7436</v>
      </c>
      <c r="T536" s="2" t="s">
        <v>7436</v>
      </c>
      <c r="U536" s="2" t="s">
        <v>7436</v>
      </c>
      <c r="V536" s="2" t="s">
        <v>7491</v>
      </c>
      <c r="W536" s="2" t="s">
        <v>7437</v>
      </c>
      <c r="X536" s="2" t="s">
        <v>8970</v>
      </c>
      <c r="Y536" s="2" t="s">
        <v>7523</v>
      </c>
      <c r="Z536" s="2" t="s">
        <v>7440</v>
      </c>
      <c r="AA536" s="2">
        <v>0</v>
      </c>
      <c r="AB536" s="2">
        <v>100</v>
      </c>
      <c r="AC536" s="2">
        <v>100</v>
      </c>
      <c r="AD536" s="2">
        <v>0</v>
      </c>
      <c r="AE536" s="2">
        <v>1095569.01</v>
      </c>
      <c r="AF536" s="2">
        <v>0</v>
      </c>
      <c r="AG536" s="2">
        <v>0</v>
      </c>
      <c r="AH536" s="2">
        <v>0</v>
      </c>
      <c r="AI536" s="2">
        <v>0</v>
      </c>
      <c r="AJ536" s="2">
        <v>0</v>
      </c>
      <c r="AK536" s="2">
        <v>1095569.01</v>
      </c>
      <c r="AL536" s="2">
        <v>2970380.96</v>
      </c>
      <c r="AM536" s="2">
        <v>1095569.01</v>
      </c>
      <c r="AN536" s="2">
        <v>1095569.01</v>
      </c>
      <c r="AO536" s="2">
        <v>0</v>
      </c>
      <c r="AP536" s="2">
        <v>0</v>
      </c>
      <c r="AQ536" s="2">
        <v>2970380.96</v>
      </c>
      <c r="AR536" s="2">
        <v>2970380.96</v>
      </c>
      <c r="AS536" s="2">
        <v>0</v>
      </c>
      <c r="AT536" s="2">
        <v>1095569.01</v>
      </c>
      <c r="AU536" s="2">
        <v>0</v>
      </c>
      <c r="AV536" s="2">
        <v>0</v>
      </c>
      <c r="AW536" s="2">
        <v>0</v>
      </c>
      <c r="AX536" s="2">
        <v>1095569.01</v>
      </c>
      <c r="AY536" s="2" t="s">
        <v>8599</v>
      </c>
      <c r="AZ536" s="2" t="s">
        <v>7535</v>
      </c>
      <c r="BA536" s="1">
        <v>44197</v>
      </c>
      <c r="BB536" s="1">
        <v>44561</v>
      </c>
      <c r="BC536" s="1">
        <v>44149</v>
      </c>
      <c r="BD536" s="1">
        <v>44149</v>
      </c>
      <c r="BH536" s="1">
        <v>44149</v>
      </c>
      <c r="BI536" s="1">
        <v>44149</v>
      </c>
      <c r="BK536" s="1">
        <v>44168</v>
      </c>
      <c r="BL536" s="1">
        <v>44149</v>
      </c>
      <c r="BM536" s="5">
        <v>0.50365740740740739</v>
      </c>
      <c r="BN536" s="1">
        <v>44149</v>
      </c>
      <c r="BO536" s="5">
        <v>0.51591435185185186</v>
      </c>
      <c r="BP536" s="1">
        <v>44149</v>
      </c>
      <c r="BQ536" s="5">
        <v>0.51607638888888885</v>
      </c>
      <c r="BT536" s="1">
        <v>44152</v>
      </c>
      <c r="BU536" s="5">
        <v>0.53881944444444441</v>
      </c>
      <c r="BV536" s="2">
        <v>10</v>
      </c>
      <c r="BW536" s="2">
        <v>1619</v>
      </c>
      <c r="BX536" s="2">
        <v>1619</v>
      </c>
      <c r="BY536" s="2">
        <v>90</v>
      </c>
      <c r="BZ536" s="2" t="s">
        <v>8085</v>
      </c>
      <c r="CA536" s="2" t="s">
        <v>7497</v>
      </c>
      <c r="CB536" s="2">
        <v>0</v>
      </c>
      <c r="CC536" s="2">
        <v>0</v>
      </c>
      <c r="CD536" s="2">
        <v>1619</v>
      </c>
      <c r="CE536" s="2">
        <v>5</v>
      </c>
      <c r="CF536" s="2">
        <v>1</v>
      </c>
    </row>
    <row r="537" spans="1:84" x14ac:dyDescent="0.25">
      <c r="A537" s="2" t="s">
        <v>3473</v>
      </c>
      <c r="B537" s="2" t="s">
        <v>9346</v>
      </c>
      <c r="C537" s="2" t="s">
        <v>3472</v>
      </c>
      <c r="D537" s="2" t="s">
        <v>8562</v>
      </c>
      <c r="E537" s="2" t="s">
        <v>9347</v>
      </c>
      <c r="F537" s="2" t="s">
        <v>7426</v>
      </c>
      <c r="G537" s="2" t="s">
        <v>8102</v>
      </c>
      <c r="H537" s="2" t="s">
        <v>8562</v>
      </c>
      <c r="I537" s="2" t="s">
        <v>9342</v>
      </c>
      <c r="J537" s="2" t="s">
        <v>8596</v>
      </c>
      <c r="K537" s="2" t="s">
        <v>8597</v>
      </c>
      <c r="L537" s="2">
        <v>1150</v>
      </c>
      <c r="M537" s="2" t="s">
        <v>7432</v>
      </c>
      <c r="N537" s="2" t="s">
        <v>9348</v>
      </c>
      <c r="O537" s="2">
        <v>1892.21</v>
      </c>
      <c r="P537" s="2" t="s">
        <v>7475</v>
      </c>
      <c r="Q537" s="2">
        <v>1892.21</v>
      </c>
      <c r="R537" s="2" t="s">
        <v>7435</v>
      </c>
      <c r="S537" s="2" t="s">
        <v>7436</v>
      </c>
      <c r="T537" s="2" t="s">
        <v>7436</v>
      </c>
      <c r="U537" s="2" t="s">
        <v>7436</v>
      </c>
      <c r="V537" s="2" t="s">
        <v>7491</v>
      </c>
      <c r="W537" s="2" t="s">
        <v>7437</v>
      </c>
      <c r="X537" s="2" t="s">
        <v>8970</v>
      </c>
      <c r="Y537" s="2" t="s">
        <v>7523</v>
      </c>
      <c r="Z537" s="2" t="s">
        <v>7440</v>
      </c>
      <c r="AA537" s="2">
        <v>0</v>
      </c>
      <c r="AB537" s="2">
        <v>100</v>
      </c>
      <c r="AC537" s="2">
        <v>100</v>
      </c>
      <c r="AD537" s="2">
        <v>0</v>
      </c>
      <c r="AE537" s="2">
        <v>2312810.29</v>
      </c>
      <c r="AF537" s="2">
        <v>0</v>
      </c>
      <c r="AG537" s="2">
        <v>0</v>
      </c>
      <c r="AH537" s="2">
        <v>0</v>
      </c>
      <c r="AI537" s="2">
        <v>0</v>
      </c>
      <c r="AJ537" s="2">
        <v>0</v>
      </c>
      <c r="AK537" s="2">
        <v>2312810.29</v>
      </c>
      <c r="AL537" s="2">
        <v>2312810.29</v>
      </c>
      <c r="AM537" s="2">
        <v>2312810.29</v>
      </c>
      <c r="AN537" s="2">
        <v>2312810.29</v>
      </c>
      <c r="AO537" s="2">
        <v>0</v>
      </c>
      <c r="AP537" s="2">
        <v>0</v>
      </c>
      <c r="AQ537" s="2">
        <v>2312810.29</v>
      </c>
      <c r="AR537" s="2">
        <v>2312810.29</v>
      </c>
      <c r="AS537" s="2">
        <v>0</v>
      </c>
      <c r="AT537" s="2">
        <v>2312810.29</v>
      </c>
      <c r="AU537" s="2">
        <v>0</v>
      </c>
      <c r="AV537" s="2">
        <v>0</v>
      </c>
      <c r="AW537" s="2">
        <v>0</v>
      </c>
      <c r="AX537" s="2">
        <v>2312810.29</v>
      </c>
      <c r="AY537" s="2" t="s">
        <v>8599</v>
      </c>
      <c r="AZ537" s="2" t="s">
        <v>7535</v>
      </c>
      <c r="BA537" s="1">
        <v>44197</v>
      </c>
      <c r="BB537" s="1">
        <v>44561</v>
      </c>
      <c r="BC537" s="1">
        <v>44149</v>
      </c>
      <c r="BD537" s="1">
        <v>44149</v>
      </c>
      <c r="BH537" s="1">
        <v>44149</v>
      </c>
      <c r="BI537" s="1">
        <v>44149</v>
      </c>
      <c r="BK537" s="1">
        <v>44180</v>
      </c>
      <c r="BL537" s="1">
        <v>44149</v>
      </c>
      <c r="BM537" s="5">
        <v>0.52030092592592592</v>
      </c>
      <c r="BN537" s="1">
        <v>44149</v>
      </c>
      <c r="BO537" s="5">
        <v>0.52288194444444447</v>
      </c>
      <c r="BP537" s="1">
        <v>44149</v>
      </c>
      <c r="BQ537" s="5">
        <v>0.52300925925925923</v>
      </c>
      <c r="BT537" s="1">
        <v>44152</v>
      </c>
      <c r="BU537" s="5">
        <v>0.53881944444444441</v>
      </c>
      <c r="BV537" s="2">
        <v>10</v>
      </c>
      <c r="BW537" s="2">
        <v>1619</v>
      </c>
      <c r="BX537" s="2">
        <v>1619</v>
      </c>
      <c r="BY537" s="2">
        <v>90</v>
      </c>
      <c r="BZ537" s="2" t="s">
        <v>8564</v>
      </c>
      <c r="CA537" s="2" t="s">
        <v>7608</v>
      </c>
      <c r="CB537" s="2">
        <v>0</v>
      </c>
      <c r="CC537" s="2">
        <v>0</v>
      </c>
      <c r="CD537" s="2">
        <v>1619</v>
      </c>
      <c r="CE537" s="2">
        <v>5</v>
      </c>
      <c r="CF537" s="2">
        <v>1</v>
      </c>
    </row>
    <row r="538" spans="1:84" x14ac:dyDescent="0.25">
      <c r="A538" s="2" t="s">
        <v>3474</v>
      </c>
      <c r="B538" s="2" t="s">
        <v>9349</v>
      </c>
      <c r="C538" s="2" t="s">
        <v>3475</v>
      </c>
      <c r="D538" s="2" t="s">
        <v>7600</v>
      </c>
      <c r="E538" s="2" t="s">
        <v>9350</v>
      </c>
      <c r="F538" s="2" t="s">
        <v>7426</v>
      </c>
      <c r="G538" s="2" t="s">
        <v>7512</v>
      </c>
      <c r="H538" s="2" t="s">
        <v>7600</v>
      </c>
      <c r="I538" s="2" t="s">
        <v>9351</v>
      </c>
      <c r="J538" s="2" t="s">
        <v>7488</v>
      </c>
      <c r="K538" s="2" t="s">
        <v>8261</v>
      </c>
      <c r="L538" s="2">
        <v>284</v>
      </c>
      <c r="M538" s="2" t="s">
        <v>7432</v>
      </c>
      <c r="N538" s="2" t="s">
        <v>9352</v>
      </c>
      <c r="O538" s="2">
        <v>3750</v>
      </c>
      <c r="P538" s="2" t="s">
        <v>7475</v>
      </c>
      <c r="Q538" s="2">
        <v>3750</v>
      </c>
      <c r="R538" s="2" t="s">
        <v>7435</v>
      </c>
      <c r="S538" s="2" t="s">
        <v>7436</v>
      </c>
      <c r="T538" s="2" t="s">
        <v>7436</v>
      </c>
      <c r="U538" s="2" t="s">
        <v>7436</v>
      </c>
      <c r="V538" s="2" t="s">
        <v>1680</v>
      </c>
      <c r="W538" s="2" t="s">
        <v>7979</v>
      </c>
      <c r="X538" s="2" t="s">
        <v>7980</v>
      </c>
      <c r="Y538" s="2" t="s">
        <v>7493</v>
      </c>
      <c r="Z538" s="2" t="s">
        <v>7440</v>
      </c>
      <c r="AA538" s="2">
        <v>0</v>
      </c>
      <c r="AB538" s="2">
        <v>100</v>
      </c>
      <c r="AC538" s="2">
        <v>100</v>
      </c>
      <c r="AD538" s="2">
        <v>0</v>
      </c>
      <c r="AE538" s="2">
        <v>363008.6</v>
      </c>
      <c r="AF538" s="2">
        <v>0</v>
      </c>
      <c r="AG538" s="2">
        <v>0</v>
      </c>
      <c r="AH538" s="2">
        <v>0</v>
      </c>
      <c r="AI538" s="2">
        <v>0</v>
      </c>
      <c r="AJ538" s="2">
        <v>0</v>
      </c>
      <c r="AK538" s="2">
        <v>363008.6</v>
      </c>
      <c r="AL538" s="2">
        <v>7485483.3300000001</v>
      </c>
      <c r="AM538" s="2">
        <v>363008.6</v>
      </c>
      <c r="AN538" s="2">
        <v>363008.6</v>
      </c>
      <c r="AO538" s="2">
        <v>0</v>
      </c>
      <c r="AP538" s="2">
        <v>0</v>
      </c>
      <c r="AQ538" s="2">
        <v>7485483.3300000001</v>
      </c>
      <c r="AR538" s="2">
        <v>7485483.3300000001</v>
      </c>
      <c r="AS538" s="2">
        <v>0</v>
      </c>
      <c r="AT538" s="2">
        <v>363008.6</v>
      </c>
      <c r="AU538" s="2">
        <v>0</v>
      </c>
      <c r="AV538" s="2">
        <v>0</v>
      </c>
      <c r="AW538" s="2">
        <v>0</v>
      </c>
      <c r="AX538" s="2">
        <v>363008.6</v>
      </c>
      <c r="AY538" s="2" t="s">
        <v>8265</v>
      </c>
      <c r="AZ538" s="2" t="s">
        <v>8266</v>
      </c>
      <c r="BA538" s="1">
        <v>44197</v>
      </c>
      <c r="BB538" s="1">
        <v>44561</v>
      </c>
      <c r="BC538" s="1">
        <v>44152</v>
      </c>
      <c r="BD538" s="1">
        <v>44152</v>
      </c>
      <c r="BH538" s="1">
        <v>44152</v>
      </c>
      <c r="BI538" s="1">
        <v>44152</v>
      </c>
      <c r="BK538" s="1">
        <v>44167</v>
      </c>
      <c r="BL538" s="1">
        <v>44152</v>
      </c>
      <c r="BM538" s="5">
        <v>0.48957175925925928</v>
      </c>
      <c r="BN538" s="1">
        <v>44152</v>
      </c>
      <c r="BO538" s="5">
        <v>0.49510416666666668</v>
      </c>
      <c r="BP538" s="1">
        <v>44152</v>
      </c>
      <c r="BQ538" s="5">
        <v>0.49535879629629631</v>
      </c>
      <c r="BT538" s="1">
        <v>44152</v>
      </c>
      <c r="BU538" s="5">
        <v>0.53881944444444441</v>
      </c>
      <c r="BV538" s="2">
        <v>10</v>
      </c>
      <c r="BW538" s="2">
        <v>1619</v>
      </c>
      <c r="BX538" s="2">
        <v>1619</v>
      </c>
      <c r="BY538" s="2">
        <v>90</v>
      </c>
      <c r="BZ538" s="2" t="s">
        <v>7608</v>
      </c>
      <c r="CA538" s="2" t="s">
        <v>7516</v>
      </c>
      <c r="CB538" s="2">
        <v>0</v>
      </c>
      <c r="CC538" s="2">
        <v>0</v>
      </c>
      <c r="CD538" s="2">
        <v>1619</v>
      </c>
      <c r="CE538" s="2">
        <v>5</v>
      </c>
      <c r="CF538" s="2">
        <v>2</v>
      </c>
    </row>
    <row r="539" spans="1:84" x14ac:dyDescent="0.25">
      <c r="A539" s="2" t="s">
        <v>4333</v>
      </c>
      <c r="B539" s="2" t="s">
        <v>3701</v>
      </c>
      <c r="C539" s="2" t="s">
        <v>4334</v>
      </c>
      <c r="D539" s="2" t="s">
        <v>7529</v>
      </c>
      <c r="E539" s="2" t="s">
        <v>9353</v>
      </c>
      <c r="F539" s="2" t="s">
        <v>7426</v>
      </c>
      <c r="G539" s="2" t="s">
        <v>7470</v>
      </c>
      <c r="H539" s="2" t="s">
        <v>7529</v>
      </c>
      <c r="I539" s="2" t="s">
        <v>7529</v>
      </c>
      <c r="J539" s="2" t="s">
        <v>613</v>
      </c>
      <c r="K539" s="2" t="s">
        <v>7730</v>
      </c>
      <c r="L539" s="2">
        <v>42369</v>
      </c>
      <c r="M539" s="2" t="s">
        <v>7432</v>
      </c>
      <c r="N539" s="2" t="s">
        <v>9037</v>
      </c>
      <c r="O539" s="2">
        <v>5517.6</v>
      </c>
      <c r="P539" s="2" t="s">
        <v>7475</v>
      </c>
      <c r="Q539" s="2">
        <v>5517.6</v>
      </c>
      <c r="R539" s="2" t="s">
        <v>7435</v>
      </c>
      <c r="S539" s="2" t="s">
        <v>7436</v>
      </c>
      <c r="T539" s="2" t="s">
        <v>7436</v>
      </c>
      <c r="U539" s="2" t="s">
        <v>7436</v>
      </c>
      <c r="V539" s="2" t="s">
        <v>1680</v>
      </c>
      <c r="W539" s="2" t="s">
        <v>7437</v>
      </c>
      <c r="X539" s="2" t="s">
        <v>8970</v>
      </c>
      <c r="Y539" s="2" t="s">
        <v>7523</v>
      </c>
      <c r="Z539" s="2" t="s">
        <v>7440</v>
      </c>
      <c r="AA539" s="2">
        <v>0</v>
      </c>
      <c r="AB539" s="2">
        <v>56.88</v>
      </c>
      <c r="AC539" s="2">
        <v>69.81</v>
      </c>
      <c r="AD539" s="2">
        <v>0</v>
      </c>
      <c r="AE539" s="2">
        <v>9551245.1199999992</v>
      </c>
      <c r="AF539" s="2">
        <v>0</v>
      </c>
      <c r="AG539" s="2">
        <v>0</v>
      </c>
      <c r="AH539" s="2">
        <v>0</v>
      </c>
      <c r="AI539" s="2">
        <v>0</v>
      </c>
      <c r="AJ539" s="2">
        <v>0</v>
      </c>
      <c r="AK539" s="2">
        <v>9551245.1199999992</v>
      </c>
      <c r="AL539" s="2">
        <v>13644635.890000001</v>
      </c>
      <c r="AM539" s="2">
        <v>9551245.1199999992</v>
      </c>
      <c r="AN539" s="2">
        <v>5432342.9000000004</v>
      </c>
      <c r="AO539" s="2">
        <v>4118902.22</v>
      </c>
      <c r="AP539" s="2">
        <v>0</v>
      </c>
      <c r="AQ539" s="2">
        <v>13644635.890000001</v>
      </c>
      <c r="AR539" s="2">
        <v>9525733.6699999999</v>
      </c>
      <c r="AS539" s="2">
        <v>4118902.22</v>
      </c>
      <c r="AT539" s="2">
        <v>9551245.1199999992</v>
      </c>
      <c r="AU539" s="2">
        <v>0</v>
      </c>
      <c r="AV539" s="2">
        <v>0</v>
      </c>
      <c r="AW539" s="2">
        <v>0</v>
      </c>
      <c r="AX539" s="2">
        <v>9551245.1199999992</v>
      </c>
      <c r="AY539" s="2" t="s">
        <v>9354</v>
      </c>
      <c r="AZ539" s="2" t="s">
        <v>8182</v>
      </c>
      <c r="BA539" s="1">
        <v>44197</v>
      </c>
      <c r="BB539" s="1">
        <v>44561</v>
      </c>
      <c r="BC539" s="1">
        <v>44152</v>
      </c>
      <c r="BD539" s="1">
        <v>44152</v>
      </c>
      <c r="BH539" s="1">
        <v>44152</v>
      </c>
      <c r="BI539" s="1">
        <v>44152</v>
      </c>
      <c r="BK539" s="1">
        <v>44180</v>
      </c>
      <c r="BL539" s="1">
        <v>44152</v>
      </c>
      <c r="BM539" s="5">
        <v>0.51901620370370372</v>
      </c>
      <c r="BN539" s="1">
        <v>44152</v>
      </c>
      <c r="BO539" s="5">
        <v>0.52355324074074072</v>
      </c>
      <c r="BP539" s="1">
        <v>44152</v>
      </c>
      <c r="BQ539" s="5">
        <v>0.52368055555555559</v>
      </c>
      <c r="BT539" s="1">
        <v>44152</v>
      </c>
      <c r="BU539" s="5">
        <v>0.53881944444444441</v>
      </c>
      <c r="BV539" s="2">
        <v>10</v>
      </c>
      <c r="BW539" s="2">
        <v>1619</v>
      </c>
      <c r="BX539" s="2">
        <v>1619</v>
      </c>
      <c r="BY539" s="2">
        <v>90</v>
      </c>
      <c r="BZ539" s="2" t="s">
        <v>7536</v>
      </c>
      <c r="CA539" s="2" t="s">
        <v>7483</v>
      </c>
      <c r="CB539" s="2">
        <v>0</v>
      </c>
      <c r="CC539" s="2">
        <v>0</v>
      </c>
      <c r="CD539" s="2">
        <v>1619</v>
      </c>
      <c r="CE539" s="2">
        <v>5</v>
      </c>
      <c r="CF539" s="2">
        <v>2</v>
      </c>
    </row>
    <row r="540" spans="1:84" x14ac:dyDescent="0.25">
      <c r="A540" s="2" t="s">
        <v>4340</v>
      </c>
      <c r="B540" s="2" t="s">
        <v>3708</v>
      </c>
      <c r="C540" s="2" t="s">
        <v>4339</v>
      </c>
      <c r="D540" s="2" t="s">
        <v>7529</v>
      </c>
      <c r="E540" s="2" t="s">
        <v>9355</v>
      </c>
      <c r="F540" s="2" t="s">
        <v>7426</v>
      </c>
      <c r="G540" s="2" t="s">
        <v>7470</v>
      </c>
      <c r="H540" s="2" t="s">
        <v>7529</v>
      </c>
      <c r="I540" s="2" t="s">
        <v>7529</v>
      </c>
      <c r="J540" s="2" t="s">
        <v>613</v>
      </c>
      <c r="K540" s="2" t="s">
        <v>7730</v>
      </c>
      <c r="L540" s="2">
        <v>42369</v>
      </c>
      <c r="M540" s="2" t="s">
        <v>7432</v>
      </c>
      <c r="N540" s="2" t="s">
        <v>9037</v>
      </c>
      <c r="O540" s="2">
        <v>5517.6</v>
      </c>
      <c r="P540" s="2" t="s">
        <v>7475</v>
      </c>
      <c r="Q540" s="2">
        <v>5517.6</v>
      </c>
      <c r="R540" s="2" t="s">
        <v>7435</v>
      </c>
      <c r="S540" s="2" t="s">
        <v>7436</v>
      </c>
      <c r="T540" s="2" t="s">
        <v>7436</v>
      </c>
      <c r="U540" s="2" t="s">
        <v>7436</v>
      </c>
      <c r="V540" s="2" t="s">
        <v>1680</v>
      </c>
      <c r="W540" s="2" t="s">
        <v>7437</v>
      </c>
      <c r="X540" s="2" t="s">
        <v>8970</v>
      </c>
      <c r="Y540" s="2" t="s">
        <v>7523</v>
      </c>
      <c r="Z540" s="2" t="s">
        <v>7440</v>
      </c>
      <c r="AA540" s="2">
        <v>0</v>
      </c>
      <c r="AB540" s="2">
        <v>93.09</v>
      </c>
      <c r="AC540" s="2">
        <v>93.09</v>
      </c>
      <c r="AD540" s="2">
        <v>0</v>
      </c>
      <c r="AE540" s="2">
        <v>13430442.210000001</v>
      </c>
      <c r="AF540" s="2">
        <v>0</v>
      </c>
      <c r="AG540" s="2">
        <v>0</v>
      </c>
      <c r="AH540" s="2">
        <v>0</v>
      </c>
      <c r="AI540" s="2">
        <v>0</v>
      </c>
      <c r="AJ540" s="2">
        <v>0</v>
      </c>
      <c r="AK540" s="2">
        <v>13430442.210000001</v>
      </c>
      <c r="AL540" s="2">
        <v>13430442.210000001</v>
      </c>
      <c r="AM540" s="2">
        <v>13430442.210000001</v>
      </c>
      <c r="AN540" s="2">
        <v>12502005.09</v>
      </c>
      <c r="AO540" s="2">
        <v>928437.12</v>
      </c>
      <c r="AP540" s="2">
        <v>0</v>
      </c>
      <c r="AQ540" s="2">
        <v>13430442.210000001</v>
      </c>
      <c r="AR540" s="2">
        <v>12502005.09</v>
      </c>
      <c r="AS540" s="2">
        <v>928437.12</v>
      </c>
      <c r="AT540" s="2">
        <v>13430442.210000001</v>
      </c>
      <c r="AU540" s="2">
        <v>0</v>
      </c>
      <c r="AV540" s="2">
        <v>0</v>
      </c>
      <c r="AW540" s="2">
        <v>0</v>
      </c>
      <c r="AX540" s="2">
        <v>13430442.210000001</v>
      </c>
      <c r="AY540" s="2" t="s">
        <v>9354</v>
      </c>
      <c r="AZ540" s="2" t="s">
        <v>8182</v>
      </c>
      <c r="BA540" s="1">
        <v>44197</v>
      </c>
      <c r="BB540" s="1">
        <v>44561</v>
      </c>
      <c r="BC540" s="1">
        <v>44152</v>
      </c>
      <c r="BD540" s="1">
        <v>44152</v>
      </c>
      <c r="BH540" s="1">
        <v>44152</v>
      </c>
      <c r="BI540" s="1">
        <v>44152</v>
      </c>
      <c r="BK540" s="1">
        <v>44180</v>
      </c>
      <c r="BL540" s="1">
        <v>44152</v>
      </c>
      <c r="BM540" s="5">
        <v>0.52936342592592589</v>
      </c>
      <c r="BN540" s="1">
        <v>44152</v>
      </c>
      <c r="BO540" s="5">
        <v>0.54358796296296297</v>
      </c>
      <c r="BP540" s="1">
        <v>44152</v>
      </c>
      <c r="BQ540" s="5">
        <v>0.54372685185185188</v>
      </c>
      <c r="BT540" s="1">
        <v>44152</v>
      </c>
      <c r="BU540" s="5">
        <v>0.56527777777777777</v>
      </c>
      <c r="BV540" s="2">
        <v>10</v>
      </c>
      <c r="BW540" s="2">
        <v>1619</v>
      </c>
      <c r="BX540" s="2">
        <v>1619</v>
      </c>
      <c r="BY540" s="2">
        <v>90</v>
      </c>
      <c r="BZ540" s="2" t="s">
        <v>7536</v>
      </c>
      <c r="CA540" s="2" t="s">
        <v>7483</v>
      </c>
      <c r="CB540" s="2">
        <v>0</v>
      </c>
      <c r="CC540" s="2">
        <v>0</v>
      </c>
      <c r="CD540" s="2">
        <v>1619</v>
      </c>
      <c r="CE540" s="2">
        <v>5</v>
      </c>
      <c r="CF540" s="2">
        <v>2</v>
      </c>
    </row>
    <row r="541" spans="1:84" x14ac:dyDescent="0.25">
      <c r="A541" s="2" t="s">
        <v>3481</v>
      </c>
      <c r="B541" s="2" t="s">
        <v>3709</v>
      </c>
      <c r="C541" s="2" t="s">
        <v>3480</v>
      </c>
      <c r="D541" s="2" t="s">
        <v>7893</v>
      </c>
      <c r="E541" s="2" t="s">
        <v>9356</v>
      </c>
      <c r="F541" s="2" t="s">
        <v>7426</v>
      </c>
      <c r="G541" s="2" t="s">
        <v>7512</v>
      </c>
      <c r="H541" s="2" t="s">
        <v>7893</v>
      </c>
      <c r="I541" s="2" t="s">
        <v>7894</v>
      </c>
      <c r="J541" s="2" t="s">
        <v>7623</v>
      </c>
      <c r="K541" s="2" t="s">
        <v>7531</v>
      </c>
      <c r="L541" s="2">
        <v>17865</v>
      </c>
      <c r="M541" s="2" t="s">
        <v>7432</v>
      </c>
      <c r="N541" s="2" t="s">
        <v>7640</v>
      </c>
      <c r="O541" s="2">
        <v>3.27</v>
      </c>
      <c r="P541" s="2" t="s">
        <v>7434</v>
      </c>
      <c r="Q541" s="2">
        <v>3.27</v>
      </c>
      <c r="R541" s="2" t="s">
        <v>7435</v>
      </c>
      <c r="S541" s="2" t="s">
        <v>7436</v>
      </c>
      <c r="T541" s="2" t="s">
        <v>7436</v>
      </c>
      <c r="U541" s="2" t="s">
        <v>7436</v>
      </c>
      <c r="V541" s="2" t="s">
        <v>7491</v>
      </c>
      <c r="W541" s="2" t="s">
        <v>7452</v>
      </c>
      <c r="X541" s="2" t="s">
        <v>7438</v>
      </c>
      <c r="Y541" s="2" t="s">
        <v>7493</v>
      </c>
      <c r="Z541" s="2" t="s">
        <v>7440</v>
      </c>
      <c r="AA541" s="2">
        <v>0</v>
      </c>
      <c r="AB541" s="2">
        <v>85.69</v>
      </c>
      <c r="AC541" s="2">
        <v>89.8</v>
      </c>
      <c r="AD541" s="2">
        <v>0</v>
      </c>
      <c r="AE541" s="2">
        <v>7006119.9800000004</v>
      </c>
      <c r="AF541" s="2">
        <v>0</v>
      </c>
      <c r="AG541" s="2">
        <v>0</v>
      </c>
      <c r="AH541" s="2">
        <v>0</v>
      </c>
      <c r="AI541" s="2">
        <v>0</v>
      </c>
      <c r="AJ541" s="2">
        <v>0</v>
      </c>
      <c r="AK541" s="2">
        <v>7006119.9800000004</v>
      </c>
      <c r="AL541" s="2">
        <v>10000000</v>
      </c>
      <c r="AM541" s="2">
        <v>6985720.04</v>
      </c>
      <c r="AN541" s="2">
        <v>5986207.46</v>
      </c>
      <c r="AO541" s="2">
        <v>999512.58</v>
      </c>
      <c r="AP541" s="2">
        <v>0</v>
      </c>
      <c r="AQ541" s="2">
        <v>10000000</v>
      </c>
      <c r="AR541" s="2">
        <v>8980087.4800000004</v>
      </c>
      <c r="AS541" s="2">
        <v>999512.58</v>
      </c>
      <c r="AT541" s="2">
        <v>7006119.9800000004</v>
      </c>
      <c r="AU541" s="2">
        <v>0</v>
      </c>
      <c r="AV541" s="2">
        <v>0</v>
      </c>
      <c r="AW541" s="2">
        <v>0</v>
      </c>
      <c r="AX541" s="2">
        <v>7006119.9800000004</v>
      </c>
      <c r="AY541" s="2" t="s">
        <v>7878</v>
      </c>
      <c r="AZ541" s="2" t="s">
        <v>7690</v>
      </c>
      <c r="BA541" s="1">
        <v>44197</v>
      </c>
      <c r="BB541" s="1">
        <v>44561</v>
      </c>
      <c r="BC541" s="1">
        <v>44152</v>
      </c>
      <c r="BD541" s="1">
        <v>44152</v>
      </c>
      <c r="BH541" s="1">
        <v>44152</v>
      </c>
      <c r="BI541" s="1">
        <v>44152</v>
      </c>
      <c r="BK541" s="1">
        <v>44174</v>
      </c>
      <c r="BL541" s="1">
        <v>44152</v>
      </c>
      <c r="BM541" s="5">
        <v>0.55232638888888885</v>
      </c>
      <c r="BN541" s="1">
        <v>44152</v>
      </c>
      <c r="BO541" s="5">
        <v>0.56575231481481481</v>
      </c>
      <c r="BP541" s="1">
        <v>44152</v>
      </c>
      <c r="BQ541" s="5">
        <v>0.56600694444444444</v>
      </c>
      <c r="BT541" s="1">
        <v>44152</v>
      </c>
      <c r="BU541" s="5">
        <v>0.56714120370370369</v>
      </c>
      <c r="BV541" s="2">
        <v>10</v>
      </c>
      <c r="BW541" s="2">
        <v>1619</v>
      </c>
      <c r="BX541" s="2">
        <v>1619</v>
      </c>
      <c r="BY541" s="2">
        <v>74</v>
      </c>
      <c r="BZ541" s="2" t="s">
        <v>7590</v>
      </c>
      <c r="CA541" s="2" t="s">
        <v>7516</v>
      </c>
      <c r="CB541" s="2">
        <v>0</v>
      </c>
      <c r="CC541" s="2">
        <v>0</v>
      </c>
      <c r="CD541" s="2">
        <v>1619</v>
      </c>
      <c r="CE541" s="2">
        <v>5</v>
      </c>
      <c r="CF541" s="2">
        <v>1</v>
      </c>
    </row>
    <row r="542" spans="1:84" x14ac:dyDescent="0.25">
      <c r="A542" s="2" t="s">
        <v>3485</v>
      </c>
      <c r="B542" s="2" t="s">
        <v>3716</v>
      </c>
      <c r="C542" s="2" t="s">
        <v>3484</v>
      </c>
      <c r="D542" s="2" t="s">
        <v>7893</v>
      </c>
      <c r="E542" s="2" t="s">
        <v>9357</v>
      </c>
      <c r="F542" s="2" t="s">
        <v>7426</v>
      </c>
      <c r="G542" s="2" t="s">
        <v>7512</v>
      </c>
      <c r="H542" s="2" t="s">
        <v>7893</v>
      </c>
      <c r="I542" s="2" t="s">
        <v>7894</v>
      </c>
      <c r="J542" s="2" t="s">
        <v>7623</v>
      </c>
      <c r="K542" s="2" t="s">
        <v>7531</v>
      </c>
      <c r="L542" s="2">
        <v>17865</v>
      </c>
      <c r="M542" s="2" t="s">
        <v>7432</v>
      </c>
      <c r="N542" s="2" t="s">
        <v>7640</v>
      </c>
      <c r="O542" s="2">
        <v>3.27</v>
      </c>
      <c r="P542" s="2" t="s">
        <v>7434</v>
      </c>
      <c r="Q542" s="2">
        <v>3.27</v>
      </c>
      <c r="R542" s="2" t="s">
        <v>7435</v>
      </c>
      <c r="S542" s="2" t="s">
        <v>7436</v>
      </c>
      <c r="T542" s="2" t="s">
        <v>7436</v>
      </c>
      <c r="U542" s="2" t="s">
        <v>7436</v>
      </c>
      <c r="V542" s="2" t="s">
        <v>7491</v>
      </c>
      <c r="W542" s="2" t="s">
        <v>7452</v>
      </c>
      <c r="X542" s="2" t="s">
        <v>7438</v>
      </c>
      <c r="Y542" s="2" t="s">
        <v>7493</v>
      </c>
      <c r="Z542" s="2" t="s">
        <v>7440</v>
      </c>
      <c r="AA542" s="2">
        <v>0</v>
      </c>
      <c r="AB542" s="2">
        <v>90.66</v>
      </c>
      <c r="AC542" s="2">
        <v>92.85</v>
      </c>
      <c r="AD542" s="2">
        <v>0</v>
      </c>
      <c r="AE542" s="2">
        <v>7019466.5300000003</v>
      </c>
      <c r="AF542" s="2">
        <v>0</v>
      </c>
      <c r="AG542" s="2">
        <v>0</v>
      </c>
      <c r="AH542" s="2">
        <v>0</v>
      </c>
      <c r="AI542" s="2">
        <v>0</v>
      </c>
      <c r="AJ542" s="2">
        <v>0</v>
      </c>
      <c r="AK542" s="2">
        <v>7019466.5300000003</v>
      </c>
      <c r="AL542" s="2">
        <v>10000000</v>
      </c>
      <c r="AM542" s="2">
        <v>6954578.1100000003</v>
      </c>
      <c r="AN542" s="2">
        <v>6304923.5300000003</v>
      </c>
      <c r="AO542" s="2">
        <v>649654.57999999996</v>
      </c>
      <c r="AP542" s="2">
        <v>0</v>
      </c>
      <c r="AQ542" s="2">
        <v>10000000</v>
      </c>
      <c r="AR542" s="2">
        <v>9285457</v>
      </c>
      <c r="AS542" s="2">
        <v>649654.57999999996</v>
      </c>
      <c r="AT542" s="2">
        <v>7019466.5300000003</v>
      </c>
      <c r="AU542" s="2">
        <v>0</v>
      </c>
      <c r="AV542" s="2">
        <v>0</v>
      </c>
      <c r="AW542" s="2">
        <v>0</v>
      </c>
      <c r="AX542" s="2">
        <v>7019466.5300000003</v>
      </c>
      <c r="AY542" s="2" t="s">
        <v>7878</v>
      </c>
      <c r="AZ542" s="2" t="s">
        <v>7690</v>
      </c>
      <c r="BA542" s="1">
        <v>44197</v>
      </c>
      <c r="BB542" s="1">
        <v>44561</v>
      </c>
      <c r="BC542" s="1">
        <v>44152</v>
      </c>
      <c r="BD542" s="1">
        <v>44152</v>
      </c>
      <c r="BH542" s="1">
        <v>44152</v>
      </c>
      <c r="BI542" s="1">
        <v>44152</v>
      </c>
      <c r="BK542" s="1">
        <v>44174</v>
      </c>
      <c r="BL542" s="1">
        <v>44152</v>
      </c>
      <c r="BM542" s="5">
        <v>0.57194444444444448</v>
      </c>
      <c r="BN542" s="1">
        <v>44152</v>
      </c>
      <c r="BO542" s="5">
        <v>0.57486111111111116</v>
      </c>
      <c r="BP542" s="1">
        <v>44152</v>
      </c>
      <c r="BQ542" s="5">
        <v>0.57501157407407411</v>
      </c>
      <c r="BT542" s="1">
        <v>44152</v>
      </c>
      <c r="BU542" s="5">
        <v>0.61812500000000004</v>
      </c>
      <c r="BV542" s="2">
        <v>10</v>
      </c>
      <c r="BW542" s="2">
        <v>1619</v>
      </c>
      <c r="BX542" s="2">
        <v>1619</v>
      </c>
      <c r="BY542" s="2">
        <v>74</v>
      </c>
      <c r="BZ542" s="2" t="s">
        <v>7590</v>
      </c>
      <c r="CA542" s="2" t="s">
        <v>7516</v>
      </c>
      <c r="CB542" s="2">
        <v>0</v>
      </c>
      <c r="CC542" s="2">
        <v>0</v>
      </c>
      <c r="CD542" s="2">
        <v>1619</v>
      </c>
      <c r="CE542" s="2">
        <v>5</v>
      </c>
      <c r="CF542" s="2">
        <v>1</v>
      </c>
    </row>
    <row r="543" spans="1:84" x14ac:dyDescent="0.25">
      <c r="A543" s="2" t="s">
        <v>3770</v>
      </c>
      <c r="B543" s="2" t="s">
        <v>3718</v>
      </c>
      <c r="C543" s="2" t="s">
        <v>3769</v>
      </c>
      <c r="D543" s="2" t="s">
        <v>7797</v>
      </c>
      <c r="E543" s="2" t="s">
        <v>9358</v>
      </c>
      <c r="F543" s="2" t="s">
        <v>7426</v>
      </c>
      <c r="G543" s="2" t="s">
        <v>7770</v>
      </c>
      <c r="H543" s="2" t="s">
        <v>7797</v>
      </c>
      <c r="I543" s="2" t="s">
        <v>7797</v>
      </c>
      <c r="J543" s="2" t="s">
        <v>8596</v>
      </c>
      <c r="K543" s="2" t="s">
        <v>8597</v>
      </c>
      <c r="L543" s="2">
        <v>821</v>
      </c>
      <c r="M543" s="2" t="s">
        <v>7432</v>
      </c>
      <c r="N543" s="2" t="s">
        <v>9037</v>
      </c>
      <c r="O543" s="2">
        <v>1649</v>
      </c>
      <c r="P543" s="2" t="s">
        <v>7475</v>
      </c>
      <c r="R543" s="2" t="s">
        <v>7435</v>
      </c>
      <c r="S543" s="2" t="s">
        <v>7436</v>
      </c>
      <c r="T543" s="2" t="s">
        <v>7436</v>
      </c>
      <c r="U543" s="2" t="s">
        <v>7436</v>
      </c>
      <c r="V543" s="2" t="s">
        <v>7491</v>
      </c>
      <c r="W543" s="2" t="s">
        <v>7437</v>
      </c>
      <c r="X543" s="2" t="s">
        <v>8970</v>
      </c>
      <c r="Y543" s="2" t="s">
        <v>7523</v>
      </c>
      <c r="Z543" s="2" t="s">
        <v>7440</v>
      </c>
      <c r="AA543" s="2">
        <v>0</v>
      </c>
      <c r="AB543" s="2">
        <v>100</v>
      </c>
      <c r="AC543" s="2">
        <v>100</v>
      </c>
      <c r="AD543" s="2">
        <v>0</v>
      </c>
      <c r="AE543" s="2">
        <v>1617196.51</v>
      </c>
      <c r="AF543" s="2">
        <v>0</v>
      </c>
      <c r="AG543" s="2">
        <v>0</v>
      </c>
      <c r="AH543" s="2">
        <v>0</v>
      </c>
      <c r="AI543" s="2">
        <v>0</v>
      </c>
      <c r="AJ543" s="2">
        <v>0</v>
      </c>
      <c r="AK543" s="2">
        <v>1617196.51</v>
      </c>
      <c r="AL543" s="2">
        <v>2311220.35</v>
      </c>
      <c r="AM543" s="2">
        <v>1617196.51</v>
      </c>
      <c r="AN543" s="2">
        <v>1617196.51</v>
      </c>
      <c r="AO543" s="2">
        <v>0</v>
      </c>
      <c r="AP543" s="2">
        <v>0</v>
      </c>
      <c r="AQ543" s="2">
        <v>2311220.35</v>
      </c>
      <c r="AR543" s="2">
        <v>2311220.35</v>
      </c>
      <c r="AS543" s="2">
        <v>0</v>
      </c>
      <c r="AT543" s="2">
        <v>1617196.51</v>
      </c>
      <c r="AU543" s="2">
        <v>0</v>
      </c>
      <c r="AV543" s="2">
        <v>0</v>
      </c>
      <c r="AW543" s="2">
        <v>0</v>
      </c>
      <c r="AX543" s="2">
        <v>1617196.51</v>
      </c>
      <c r="AY543" s="2" t="s">
        <v>8599</v>
      </c>
      <c r="AZ543" s="2" t="s">
        <v>7535</v>
      </c>
      <c r="BA543" s="1">
        <v>44197</v>
      </c>
      <c r="BB543" s="1">
        <v>44561</v>
      </c>
      <c r="BC543" s="1">
        <v>44152</v>
      </c>
      <c r="BD543" s="1">
        <v>44152</v>
      </c>
      <c r="BH543" s="1">
        <v>44152</v>
      </c>
      <c r="BI543" s="1">
        <v>44152</v>
      </c>
      <c r="BK543" s="1">
        <v>44180</v>
      </c>
      <c r="BL543" s="1">
        <v>44152</v>
      </c>
      <c r="BM543" s="5">
        <v>0.66630787037037043</v>
      </c>
      <c r="BN543" s="1">
        <v>44152</v>
      </c>
      <c r="BO543" s="5">
        <v>0.66940972222222217</v>
      </c>
      <c r="BP543" s="1">
        <v>44152</v>
      </c>
      <c r="BQ543" s="5">
        <v>0.66954861111111108</v>
      </c>
      <c r="BT543" s="1">
        <v>44153</v>
      </c>
      <c r="BU543" s="5">
        <v>0.4613888888888889</v>
      </c>
      <c r="BV543" s="2">
        <v>10</v>
      </c>
      <c r="BW543" s="2">
        <v>1619</v>
      </c>
      <c r="BX543" s="2">
        <v>1619</v>
      </c>
      <c r="BY543" s="2">
        <v>90</v>
      </c>
      <c r="BZ543" s="2" t="s">
        <v>7798</v>
      </c>
      <c r="CA543" s="2" t="s">
        <v>7780</v>
      </c>
      <c r="CB543" s="2">
        <v>0</v>
      </c>
      <c r="CC543" s="2">
        <v>0</v>
      </c>
      <c r="CD543" s="2">
        <v>1619</v>
      </c>
      <c r="CE543" s="2">
        <v>5</v>
      </c>
      <c r="CF543" s="2">
        <v>1</v>
      </c>
    </row>
    <row r="544" spans="1:84" x14ac:dyDescent="0.25">
      <c r="A544" s="2" t="s">
        <v>3486</v>
      </c>
      <c r="B544" s="2" t="s">
        <v>3725</v>
      </c>
      <c r="C544" s="2" t="s">
        <v>3487</v>
      </c>
      <c r="D544" s="2" t="s">
        <v>8049</v>
      </c>
      <c r="E544" s="2" t="s">
        <v>9359</v>
      </c>
      <c r="F544" s="2" t="s">
        <v>7426</v>
      </c>
      <c r="G544" s="2" t="s">
        <v>7700</v>
      </c>
      <c r="H544" s="2" t="s">
        <v>8049</v>
      </c>
      <c r="I544" s="2" t="s">
        <v>8049</v>
      </c>
      <c r="J544" s="2" t="s">
        <v>8596</v>
      </c>
      <c r="K544" s="2" t="s">
        <v>8597</v>
      </c>
      <c r="L544" s="2">
        <v>1263</v>
      </c>
      <c r="M544" s="2" t="s">
        <v>7432</v>
      </c>
      <c r="N544" s="2" t="s">
        <v>9360</v>
      </c>
      <c r="O544" s="2">
        <v>378.49</v>
      </c>
      <c r="P544" s="2" t="s">
        <v>7555</v>
      </c>
      <c r="Q544" s="2">
        <v>378.49</v>
      </c>
      <c r="R544" s="2" t="s">
        <v>7435</v>
      </c>
      <c r="S544" s="2" t="s">
        <v>7436</v>
      </c>
      <c r="T544" s="2" t="s">
        <v>7436</v>
      </c>
      <c r="U544" s="2" t="s">
        <v>7436</v>
      </c>
      <c r="V544" s="2" t="s">
        <v>7491</v>
      </c>
      <c r="W544" s="2" t="s">
        <v>9361</v>
      </c>
      <c r="X544" s="2" t="s">
        <v>9362</v>
      </c>
      <c r="Y544" s="2" t="s">
        <v>7493</v>
      </c>
      <c r="Z544" s="2" t="s">
        <v>7440</v>
      </c>
      <c r="AA544" s="2">
        <v>0</v>
      </c>
      <c r="AB544" s="2">
        <v>100</v>
      </c>
      <c r="AC544" s="2">
        <v>75.63</v>
      </c>
      <c r="AD544" s="2">
        <v>0</v>
      </c>
      <c r="AE544" s="2">
        <v>602254.21</v>
      </c>
      <c r="AF544" s="2">
        <v>209664</v>
      </c>
      <c r="AG544" s="2">
        <v>0</v>
      </c>
      <c r="AH544" s="2">
        <v>0</v>
      </c>
      <c r="AI544" s="2">
        <v>0</v>
      </c>
      <c r="AJ544" s="2">
        <v>0</v>
      </c>
      <c r="AK544" s="2">
        <v>392590.21</v>
      </c>
      <c r="AL544" s="2">
        <v>860363.15</v>
      </c>
      <c r="AM544" s="2">
        <v>392590.21</v>
      </c>
      <c r="AN544" s="2">
        <v>392590.21</v>
      </c>
      <c r="AO544" s="2">
        <v>0</v>
      </c>
      <c r="AP544" s="2">
        <v>0</v>
      </c>
      <c r="AQ544" s="2">
        <v>860363.15</v>
      </c>
      <c r="AR544" s="2">
        <v>650699.15</v>
      </c>
      <c r="AS544" s="2">
        <v>0</v>
      </c>
      <c r="AT544" s="2">
        <v>602254.21</v>
      </c>
      <c r="AU544" s="2">
        <v>0</v>
      </c>
      <c r="AV544" s="2">
        <v>0</v>
      </c>
      <c r="AW544" s="2">
        <v>0</v>
      </c>
      <c r="AX544" s="2">
        <v>602254.21</v>
      </c>
      <c r="AY544" s="2" t="s">
        <v>9363</v>
      </c>
      <c r="AZ544" s="2" t="s">
        <v>9304</v>
      </c>
      <c r="BA544" s="1">
        <v>44197</v>
      </c>
      <c r="BB544" s="1">
        <v>44561</v>
      </c>
      <c r="BC544" s="1">
        <v>44152</v>
      </c>
      <c r="BD544" s="1">
        <v>44152</v>
      </c>
      <c r="BH544" s="1">
        <v>44152</v>
      </c>
      <c r="BI544" s="1">
        <v>44152</v>
      </c>
      <c r="BK544" s="1">
        <v>44173</v>
      </c>
      <c r="BL544" s="1">
        <v>44152</v>
      </c>
      <c r="BM544" s="5">
        <v>0.67807870370370371</v>
      </c>
      <c r="BN544" s="1">
        <v>44152</v>
      </c>
      <c r="BO544" s="5">
        <v>0.67980324074074072</v>
      </c>
      <c r="BP544" s="1">
        <v>44152</v>
      </c>
      <c r="BQ544" s="5">
        <v>0.67994212962962963</v>
      </c>
      <c r="BT544" s="1">
        <v>44153</v>
      </c>
      <c r="BU544" s="5">
        <v>0.4613888888888889</v>
      </c>
      <c r="BV544" s="2">
        <v>10</v>
      </c>
      <c r="BW544" s="2">
        <v>1619</v>
      </c>
      <c r="BX544" s="2">
        <v>1619</v>
      </c>
      <c r="BY544" s="2">
        <v>89</v>
      </c>
      <c r="BZ544" s="2" t="s">
        <v>8053</v>
      </c>
      <c r="CA544" s="2" t="s">
        <v>7703</v>
      </c>
      <c r="CB544" s="2">
        <v>0</v>
      </c>
      <c r="CC544" s="2">
        <v>0</v>
      </c>
      <c r="CD544" s="2">
        <v>1619</v>
      </c>
      <c r="CE544" s="2">
        <v>5</v>
      </c>
      <c r="CF544" s="2">
        <v>1</v>
      </c>
    </row>
    <row r="545" spans="1:84" x14ac:dyDescent="0.25">
      <c r="A545" s="2" t="s">
        <v>3775</v>
      </c>
      <c r="B545" s="2" t="s">
        <v>9364</v>
      </c>
      <c r="C545" s="2" t="s">
        <v>3773</v>
      </c>
      <c r="D545" s="2" t="s">
        <v>9366</v>
      </c>
      <c r="E545" s="2" t="s">
        <v>9365</v>
      </c>
      <c r="F545" s="2" t="s">
        <v>7426</v>
      </c>
      <c r="G545" s="2" t="s">
        <v>7700</v>
      </c>
      <c r="H545" s="2" t="s">
        <v>9366</v>
      </c>
      <c r="I545" s="2" t="s">
        <v>9367</v>
      </c>
      <c r="J545" s="2" t="s">
        <v>8596</v>
      </c>
      <c r="K545" s="2" t="s">
        <v>8597</v>
      </c>
      <c r="L545" s="2">
        <v>126</v>
      </c>
      <c r="M545" s="2" t="s">
        <v>7432</v>
      </c>
      <c r="N545" s="2" t="s">
        <v>9037</v>
      </c>
      <c r="O545" s="2">
        <v>2216</v>
      </c>
      <c r="P545" s="2" t="s">
        <v>7475</v>
      </c>
      <c r="R545" s="2" t="s">
        <v>7435</v>
      </c>
      <c r="S545" s="2" t="s">
        <v>7436</v>
      </c>
      <c r="T545" s="2" t="s">
        <v>7436</v>
      </c>
      <c r="U545" s="2" t="s">
        <v>7436</v>
      </c>
      <c r="V545" s="2" t="s">
        <v>7491</v>
      </c>
      <c r="W545" s="2" t="s">
        <v>7437</v>
      </c>
      <c r="X545" s="2" t="s">
        <v>8970</v>
      </c>
      <c r="Y545" s="2" t="s">
        <v>7523</v>
      </c>
      <c r="Z545" s="2" t="s">
        <v>7440</v>
      </c>
      <c r="AA545" s="2">
        <v>0</v>
      </c>
      <c r="AB545" s="2">
        <v>100</v>
      </c>
      <c r="AC545" s="2">
        <v>100</v>
      </c>
      <c r="AD545" s="2">
        <v>0</v>
      </c>
      <c r="AE545" s="2">
        <v>753947.82</v>
      </c>
      <c r="AF545" s="2">
        <v>0</v>
      </c>
      <c r="AG545" s="2">
        <v>0</v>
      </c>
      <c r="AH545" s="2">
        <v>0</v>
      </c>
      <c r="AI545" s="2">
        <v>0</v>
      </c>
      <c r="AJ545" s="2">
        <v>0</v>
      </c>
      <c r="AK545" s="2">
        <v>753947.82</v>
      </c>
      <c r="AL545" s="2">
        <v>2999770.51</v>
      </c>
      <c r="AM545" s="2">
        <v>753947.82</v>
      </c>
      <c r="AN545" s="2">
        <v>753947.82</v>
      </c>
      <c r="AO545" s="2">
        <v>0</v>
      </c>
      <c r="AP545" s="2">
        <v>0</v>
      </c>
      <c r="AQ545" s="2">
        <v>2999770.51</v>
      </c>
      <c r="AR545" s="2">
        <v>2999770.51</v>
      </c>
      <c r="AS545" s="2">
        <v>0</v>
      </c>
      <c r="AT545" s="2">
        <v>753947.82</v>
      </c>
      <c r="AU545" s="2">
        <v>0</v>
      </c>
      <c r="AV545" s="2">
        <v>0</v>
      </c>
      <c r="AW545" s="2">
        <v>0</v>
      </c>
      <c r="AX545" s="2">
        <v>753947.82</v>
      </c>
      <c r="AY545" s="2" t="s">
        <v>8599</v>
      </c>
      <c r="AZ545" s="2" t="s">
        <v>7535</v>
      </c>
      <c r="BA545" s="1">
        <v>44197</v>
      </c>
      <c r="BB545" s="1">
        <v>44561</v>
      </c>
      <c r="BC545" s="1">
        <v>44153</v>
      </c>
      <c r="BD545" s="1">
        <v>44153</v>
      </c>
      <c r="BH545" s="1">
        <v>44153</v>
      </c>
      <c r="BI545" s="1">
        <v>44153</v>
      </c>
      <c r="BK545" s="1">
        <v>44167</v>
      </c>
      <c r="BL545" s="1">
        <v>44153</v>
      </c>
      <c r="BM545" s="5">
        <v>0.42332175925925924</v>
      </c>
      <c r="BN545" s="1">
        <v>44153</v>
      </c>
      <c r="BO545" s="5">
        <v>0.42685185185185187</v>
      </c>
      <c r="BP545" s="1">
        <v>44153</v>
      </c>
      <c r="BQ545" s="5">
        <v>0.42709490740740741</v>
      </c>
      <c r="BT545" s="1">
        <v>44153</v>
      </c>
      <c r="BU545" s="5">
        <v>0.4613888888888889</v>
      </c>
      <c r="BV545" s="2">
        <v>10</v>
      </c>
      <c r="BW545" s="2">
        <v>1619</v>
      </c>
      <c r="BX545" s="2">
        <v>1619</v>
      </c>
      <c r="BY545" s="2">
        <v>90</v>
      </c>
      <c r="BZ545" s="2" t="s">
        <v>9368</v>
      </c>
      <c r="CA545" s="2" t="s">
        <v>7703</v>
      </c>
      <c r="CB545" s="2">
        <v>0</v>
      </c>
      <c r="CC545" s="2">
        <v>0</v>
      </c>
      <c r="CD545" s="2">
        <v>1619</v>
      </c>
      <c r="CE545" s="2">
        <v>5</v>
      </c>
      <c r="CF545" s="2">
        <v>1</v>
      </c>
    </row>
    <row r="546" spans="1:84" x14ac:dyDescent="0.25">
      <c r="A546" s="2" t="s">
        <v>3778</v>
      </c>
      <c r="B546" s="2" t="s">
        <v>3729</v>
      </c>
      <c r="C546" s="2" t="s">
        <v>3777</v>
      </c>
      <c r="D546" s="2" t="s">
        <v>8531</v>
      </c>
      <c r="E546" s="2" t="s">
        <v>9369</v>
      </c>
      <c r="F546" s="2" t="s">
        <v>7426</v>
      </c>
      <c r="G546" s="2" t="s">
        <v>7593</v>
      </c>
      <c r="H546" s="2" t="s">
        <v>8531</v>
      </c>
      <c r="I546" s="2" t="s">
        <v>9370</v>
      </c>
      <c r="J546" s="2" t="s">
        <v>7488</v>
      </c>
      <c r="K546" s="2" t="s">
        <v>7718</v>
      </c>
      <c r="L546" s="2">
        <v>240281</v>
      </c>
      <c r="M546" s="2" t="s">
        <v>7432</v>
      </c>
      <c r="N546" s="2" t="s">
        <v>7624</v>
      </c>
      <c r="O546" s="2">
        <v>7.56</v>
      </c>
      <c r="P546" s="2" t="s">
        <v>7434</v>
      </c>
      <c r="Q546" s="2">
        <v>7.56</v>
      </c>
      <c r="R546" s="2" t="s">
        <v>7435</v>
      </c>
      <c r="S546" s="2" t="s">
        <v>7436</v>
      </c>
      <c r="T546" s="2" t="s">
        <v>7436</v>
      </c>
      <c r="U546" s="2" t="s">
        <v>7436</v>
      </c>
      <c r="V546" s="2" t="s">
        <v>7491</v>
      </c>
      <c r="W546" s="2" t="s">
        <v>7452</v>
      </c>
      <c r="X546" s="2" t="s">
        <v>7719</v>
      </c>
      <c r="Y546" s="2" t="s">
        <v>7439</v>
      </c>
      <c r="Z546" s="2" t="s">
        <v>7440</v>
      </c>
      <c r="AA546" s="2">
        <v>0</v>
      </c>
      <c r="AB546" s="2">
        <v>100</v>
      </c>
      <c r="AC546" s="2">
        <v>99.99</v>
      </c>
      <c r="AD546" s="2">
        <v>0</v>
      </c>
      <c r="AE546" s="2">
        <v>444772.75</v>
      </c>
      <c r="AF546" s="2">
        <v>675.64</v>
      </c>
      <c r="AG546" s="2">
        <v>0</v>
      </c>
      <c r="AH546" s="2">
        <v>0</v>
      </c>
      <c r="AI546" s="2">
        <v>0</v>
      </c>
      <c r="AJ546" s="2">
        <v>0</v>
      </c>
      <c r="AK546" s="2">
        <v>444097.11</v>
      </c>
      <c r="AL546" s="2">
        <v>8979302.1699999999</v>
      </c>
      <c r="AM546" s="2">
        <v>444097.11</v>
      </c>
      <c r="AN546" s="2">
        <v>444097.11</v>
      </c>
      <c r="AO546" s="2">
        <v>0</v>
      </c>
      <c r="AP546" s="2">
        <v>0</v>
      </c>
      <c r="AQ546" s="2">
        <v>8979302.1699999999</v>
      </c>
      <c r="AR546" s="2">
        <v>8978626.5299999993</v>
      </c>
      <c r="AS546" s="2">
        <v>0</v>
      </c>
      <c r="AT546" s="2">
        <v>444772.75</v>
      </c>
      <c r="AU546" s="2">
        <v>0</v>
      </c>
      <c r="AV546" s="2">
        <v>0</v>
      </c>
      <c r="AW546" s="2">
        <v>0</v>
      </c>
      <c r="AX546" s="2">
        <v>444772.75</v>
      </c>
      <c r="AY546" s="2" t="s">
        <v>7918</v>
      </c>
      <c r="AZ546" s="2" t="s">
        <v>7535</v>
      </c>
      <c r="BA546" s="1">
        <v>44197</v>
      </c>
      <c r="BB546" s="1">
        <v>44561</v>
      </c>
      <c r="BC546" s="1">
        <v>44153</v>
      </c>
      <c r="BD546" s="1">
        <v>44153</v>
      </c>
      <c r="BH546" s="1">
        <v>44153</v>
      </c>
      <c r="BI546" s="1">
        <v>44153</v>
      </c>
      <c r="BK546" s="1">
        <v>44168</v>
      </c>
      <c r="BL546" s="1">
        <v>44153</v>
      </c>
      <c r="BM546" s="5">
        <v>0.44111111111111112</v>
      </c>
      <c r="BN546" s="1">
        <v>44153</v>
      </c>
      <c r="BO546" s="5">
        <v>0.44416666666666665</v>
      </c>
      <c r="BP546" s="1">
        <v>44153</v>
      </c>
      <c r="BQ546" s="5">
        <v>0.4443287037037037</v>
      </c>
      <c r="BT546" s="1">
        <v>44153</v>
      </c>
      <c r="BU546" s="5">
        <v>0.50738425925925923</v>
      </c>
      <c r="BV546" s="2">
        <v>10</v>
      </c>
      <c r="BW546" s="2">
        <v>1619</v>
      </c>
      <c r="BX546" s="2">
        <v>1619</v>
      </c>
      <c r="BY546" s="2">
        <v>74</v>
      </c>
      <c r="BZ546" s="2" t="s">
        <v>8534</v>
      </c>
      <c r="CA546" s="2" t="s">
        <v>7597</v>
      </c>
      <c r="CB546" s="2">
        <v>0</v>
      </c>
      <c r="CC546" s="2">
        <v>0</v>
      </c>
      <c r="CD546" s="2">
        <v>1619</v>
      </c>
      <c r="CE546" s="2">
        <v>5</v>
      </c>
      <c r="CF546" s="2">
        <v>1</v>
      </c>
    </row>
    <row r="547" spans="1:84" x14ac:dyDescent="0.25">
      <c r="A547" s="2" t="s">
        <v>3545</v>
      </c>
      <c r="B547" s="2" t="s">
        <v>3733</v>
      </c>
      <c r="C547" s="2" t="s">
        <v>3546</v>
      </c>
      <c r="D547" s="2" t="s">
        <v>8531</v>
      </c>
      <c r="E547" s="2" t="s">
        <v>9371</v>
      </c>
      <c r="F547" s="2" t="s">
        <v>7426</v>
      </c>
      <c r="G547" s="2" t="s">
        <v>7593</v>
      </c>
      <c r="H547" s="2" t="s">
        <v>8531</v>
      </c>
      <c r="I547" s="2" t="s">
        <v>9370</v>
      </c>
      <c r="J547" s="2" t="s">
        <v>7488</v>
      </c>
      <c r="K547" s="2" t="s">
        <v>7718</v>
      </c>
      <c r="L547" s="2">
        <v>240281</v>
      </c>
      <c r="M547" s="2" t="s">
        <v>7432</v>
      </c>
      <c r="N547" s="2" t="s">
        <v>7624</v>
      </c>
      <c r="O547" s="2">
        <v>7.56</v>
      </c>
      <c r="P547" s="2" t="s">
        <v>7434</v>
      </c>
      <c r="Q547" s="2">
        <v>7.56</v>
      </c>
      <c r="R547" s="2" t="s">
        <v>7435</v>
      </c>
      <c r="S547" s="2" t="s">
        <v>7436</v>
      </c>
      <c r="T547" s="2" t="s">
        <v>7436</v>
      </c>
      <c r="U547" s="2" t="s">
        <v>7436</v>
      </c>
      <c r="V547" s="2" t="s">
        <v>7491</v>
      </c>
      <c r="W547" s="2" t="s">
        <v>7452</v>
      </c>
      <c r="X547" s="2" t="s">
        <v>7719</v>
      </c>
      <c r="Y547" s="2" t="s">
        <v>7439</v>
      </c>
      <c r="Z547" s="2" t="s">
        <v>7440</v>
      </c>
      <c r="AA547" s="2">
        <v>0</v>
      </c>
      <c r="AB547" s="2">
        <v>100</v>
      </c>
      <c r="AC547" s="2">
        <v>99.96</v>
      </c>
      <c r="AD547" s="2">
        <v>0</v>
      </c>
      <c r="AE547" s="2">
        <v>137107.47</v>
      </c>
      <c r="AF547" s="2">
        <v>1089.75</v>
      </c>
      <c r="AG547" s="2">
        <v>0</v>
      </c>
      <c r="AH547" s="2">
        <v>0</v>
      </c>
      <c r="AI547" s="2">
        <v>0</v>
      </c>
      <c r="AJ547" s="2">
        <v>0</v>
      </c>
      <c r="AK547" s="2">
        <v>136017.72</v>
      </c>
      <c r="AL547" s="2">
        <v>2983587.88</v>
      </c>
      <c r="AM547" s="2">
        <v>136017.72</v>
      </c>
      <c r="AN547" s="2">
        <v>136017.72</v>
      </c>
      <c r="AO547" s="2">
        <v>0</v>
      </c>
      <c r="AP547" s="2">
        <v>0</v>
      </c>
      <c r="AQ547" s="2">
        <v>2983587.88</v>
      </c>
      <c r="AR547" s="2">
        <v>2982498.13</v>
      </c>
      <c r="AS547" s="2">
        <v>0</v>
      </c>
      <c r="AT547" s="2">
        <v>137107.47</v>
      </c>
      <c r="AU547" s="2">
        <v>0</v>
      </c>
      <c r="AV547" s="2">
        <v>0</v>
      </c>
      <c r="AW547" s="2">
        <v>0</v>
      </c>
      <c r="AX547" s="2">
        <v>137107.47</v>
      </c>
      <c r="AY547" s="2" t="s">
        <v>7918</v>
      </c>
      <c r="AZ547" s="2" t="s">
        <v>7535</v>
      </c>
      <c r="BA547" s="1">
        <v>44197</v>
      </c>
      <c r="BB547" s="1">
        <v>44561</v>
      </c>
      <c r="BC547" s="1">
        <v>44153</v>
      </c>
      <c r="BD547" s="1">
        <v>44153</v>
      </c>
      <c r="BH547" s="1">
        <v>44153</v>
      </c>
      <c r="BI547" s="1">
        <v>44153</v>
      </c>
      <c r="BK547" s="1">
        <v>44168</v>
      </c>
      <c r="BL547" s="1">
        <v>44153</v>
      </c>
      <c r="BM547" s="5">
        <v>0.44866898148148149</v>
      </c>
      <c r="BN547" s="1">
        <v>44153</v>
      </c>
      <c r="BO547" s="5">
        <v>0.45148148148148148</v>
      </c>
      <c r="BP547" s="1">
        <v>44153</v>
      </c>
      <c r="BQ547" s="5">
        <v>0.64358796296296295</v>
      </c>
      <c r="BR547" s="1">
        <v>44153</v>
      </c>
      <c r="BS547" s="5">
        <v>0.52603009259259259</v>
      </c>
      <c r="BT547" s="1">
        <v>44153</v>
      </c>
      <c r="BU547" s="5">
        <v>0.65194444444444444</v>
      </c>
      <c r="BV547" s="2">
        <v>10</v>
      </c>
      <c r="BW547" s="2">
        <v>1619</v>
      </c>
      <c r="BX547" s="2">
        <v>1619</v>
      </c>
      <c r="BY547" s="2">
        <v>74</v>
      </c>
      <c r="BZ547" s="2" t="s">
        <v>8534</v>
      </c>
      <c r="CA547" s="2" t="s">
        <v>7597</v>
      </c>
      <c r="CB547" s="2">
        <v>0</v>
      </c>
      <c r="CC547" s="2">
        <v>0</v>
      </c>
      <c r="CD547" s="2">
        <v>1619</v>
      </c>
      <c r="CE547" s="2">
        <v>5</v>
      </c>
      <c r="CF547" s="2">
        <v>1</v>
      </c>
    </row>
    <row r="548" spans="1:84" x14ac:dyDescent="0.25">
      <c r="A548" s="2" t="s">
        <v>3490</v>
      </c>
      <c r="B548" s="2" t="s">
        <v>3734</v>
      </c>
      <c r="C548" s="2" t="s">
        <v>3491</v>
      </c>
      <c r="D548" s="2" t="s">
        <v>7513</v>
      </c>
      <c r="E548" s="2" t="s">
        <v>9372</v>
      </c>
      <c r="F548" s="2" t="s">
        <v>7426</v>
      </c>
      <c r="G548" s="2" t="s">
        <v>7512</v>
      </c>
      <c r="H548" s="2" t="s">
        <v>7513</v>
      </c>
      <c r="I548" s="2" t="s">
        <v>7513</v>
      </c>
      <c r="J548" s="2" t="s">
        <v>8596</v>
      </c>
      <c r="K548" s="2" t="s">
        <v>8597</v>
      </c>
      <c r="L548" s="2">
        <v>263</v>
      </c>
      <c r="M548" s="2" t="s">
        <v>7432</v>
      </c>
      <c r="N548" s="2" t="s">
        <v>9037</v>
      </c>
      <c r="O548" s="2">
        <v>2106</v>
      </c>
      <c r="P548" s="2" t="s">
        <v>7475</v>
      </c>
      <c r="Q548" s="2">
        <v>2106</v>
      </c>
      <c r="R548" s="2" t="s">
        <v>7435</v>
      </c>
      <c r="S548" s="2" t="s">
        <v>7436</v>
      </c>
      <c r="T548" s="2" t="s">
        <v>7436</v>
      </c>
      <c r="U548" s="2" t="s">
        <v>7436</v>
      </c>
      <c r="V548" s="2" t="s">
        <v>7491</v>
      </c>
      <c r="W548" s="2" t="s">
        <v>7437</v>
      </c>
      <c r="X548" s="2" t="s">
        <v>8970</v>
      </c>
      <c r="Y548" s="2" t="s">
        <v>7523</v>
      </c>
      <c r="Z548" s="2" t="s">
        <v>7440</v>
      </c>
      <c r="AA548" s="2">
        <v>0</v>
      </c>
      <c r="AB548" s="2">
        <v>100</v>
      </c>
      <c r="AC548" s="2">
        <v>100</v>
      </c>
      <c r="AD548" s="2">
        <v>0</v>
      </c>
      <c r="AE548" s="2">
        <v>510270.66</v>
      </c>
      <c r="AF548" s="2">
        <v>0</v>
      </c>
      <c r="AG548" s="2">
        <v>0</v>
      </c>
      <c r="AH548" s="2">
        <v>0</v>
      </c>
      <c r="AI548" s="2">
        <v>0</v>
      </c>
      <c r="AJ548" s="2">
        <v>0</v>
      </c>
      <c r="AK548" s="2">
        <v>510270.66</v>
      </c>
      <c r="AL548" s="2">
        <v>2999460.2</v>
      </c>
      <c r="AM548" s="2">
        <v>510270.66</v>
      </c>
      <c r="AN548" s="2">
        <v>510270.66</v>
      </c>
      <c r="AO548" s="2">
        <v>0</v>
      </c>
      <c r="AP548" s="2">
        <v>0</v>
      </c>
      <c r="AQ548" s="2">
        <v>2999460.2</v>
      </c>
      <c r="AR548" s="2">
        <v>2999460.2</v>
      </c>
      <c r="AS548" s="2">
        <v>0</v>
      </c>
      <c r="AT548" s="2">
        <v>510270.66</v>
      </c>
      <c r="AU548" s="2">
        <v>0</v>
      </c>
      <c r="AV548" s="2">
        <v>0</v>
      </c>
      <c r="AW548" s="2">
        <v>0</v>
      </c>
      <c r="AX548" s="2">
        <v>510270.66</v>
      </c>
      <c r="AY548" s="2" t="s">
        <v>8599</v>
      </c>
      <c r="AZ548" s="2" t="s">
        <v>7535</v>
      </c>
      <c r="BA548" s="1">
        <v>44197</v>
      </c>
      <c r="BB548" s="1">
        <v>44561</v>
      </c>
      <c r="BC548" s="1">
        <v>44153</v>
      </c>
      <c r="BD548" s="1">
        <v>44153</v>
      </c>
      <c r="BH548" s="1">
        <v>44153</v>
      </c>
      <c r="BI548" s="1">
        <v>44153</v>
      </c>
      <c r="BK548" s="1">
        <v>44167</v>
      </c>
      <c r="BL548" s="1">
        <v>44153</v>
      </c>
      <c r="BM548" s="5">
        <v>0.45753472222222225</v>
      </c>
      <c r="BN548" s="1">
        <v>44153</v>
      </c>
      <c r="BO548" s="5">
        <v>0.46037037037037037</v>
      </c>
      <c r="BP548" s="1">
        <v>44153</v>
      </c>
      <c r="BQ548" s="5">
        <v>0.46049768518518519</v>
      </c>
      <c r="BT548" s="1">
        <v>44153</v>
      </c>
      <c r="BU548" s="5">
        <v>0.5279166666666667</v>
      </c>
      <c r="BV548" s="2">
        <v>10</v>
      </c>
      <c r="BW548" s="2">
        <v>1619</v>
      </c>
      <c r="BX548" s="2">
        <v>1619</v>
      </c>
      <c r="BY548" s="2">
        <v>90</v>
      </c>
      <c r="BZ548" s="2" t="s">
        <v>7497</v>
      </c>
      <c r="CA548" s="2" t="s">
        <v>7516</v>
      </c>
      <c r="CB548" s="2">
        <v>0</v>
      </c>
      <c r="CC548" s="2">
        <v>0</v>
      </c>
      <c r="CD548" s="2">
        <v>1619</v>
      </c>
      <c r="CE548" s="2">
        <v>5</v>
      </c>
      <c r="CF548" s="2">
        <v>1</v>
      </c>
    </row>
    <row r="549" spans="1:84" x14ac:dyDescent="0.25">
      <c r="A549" s="2" t="s">
        <v>3554</v>
      </c>
      <c r="B549" s="2" t="s">
        <v>3741</v>
      </c>
      <c r="C549" s="2" t="s">
        <v>3552</v>
      </c>
      <c r="D549" s="2" t="s">
        <v>9237</v>
      </c>
      <c r="E549" s="2" t="s">
        <v>9373</v>
      </c>
      <c r="F549" s="2" t="s">
        <v>7426</v>
      </c>
      <c r="G549" s="2" t="s">
        <v>7551</v>
      </c>
      <c r="H549" s="2" t="s">
        <v>9237</v>
      </c>
      <c r="I549" s="2" t="s">
        <v>9237</v>
      </c>
      <c r="J549" s="2" t="s">
        <v>8596</v>
      </c>
      <c r="K549" s="2" t="s">
        <v>8597</v>
      </c>
      <c r="L549" s="2">
        <v>1086</v>
      </c>
      <c r="M549" s="2" t="s">
        <v>7432</v>
      </c>
      <c r="N549" s="2" t="s">
        <v>9374</v>
      </c>
      <c r="O549" s="2">
        <v>461.97</v>
      </c>
      <c r="P549" s="2" t="s">
        <v>7555</v>
      </c>
      <c r="Q549" s="2">
        <v>461.97</v>
      </c>
      <c r="R549" s="2" t="s">
        <v>7435</v>
      </c>
      <c r="S549" s="2" t="s">
        <v>7436</v>
      </c>
      <c r="T549" s="2" t="s">
        <v>7436</v>
      </c>
      <c r="U549" s="2" t="s">
        <v>7436</v>
      </c>
      <c r="V549" s="2" t="s">
        <v>7491</v>
      </c>
      <c r="W549" s="2" t="s">
        <v>7584</v>
      </c>
      <c r="X549" s="2" t="s">
        <v>7817</v>
      </c>
      <c r="Y549" s="2" t="s">
        <v>7478</v>
      </c>
      <c r="Z549" s="2" t="s">
        <v>7440</v>
      </c>
      <c r="AA549" s="2">
        <v>0</v>
      </c>
      <c r="AB549" s="2">
        <v>100</v>
      </c>
      <c r="AC549" s="2">
        <v>100</v>
      </c>
      <c r="AD549" s="2">
        <v>0</v>
      </c>
      <c r="AE549" s="2">
        <v>144759.72</v>
      </c>
      <c r="AF549" s="2">
        <v>0</v>
      </c>
      <c r="AG549" s="2">
        <v>0</v>
      </c>
      <c r="AH549" s="2">
        <v>0</v>
      </c>
      <c r="AI549" s="2">
        <v>0</v>
      </c>
      <c r="AJ549" s="2">
        <v>0</v>
      </c>
      <c r="AK549" s="2">
        <v>144759.72</v>
      </c>
      <c r="AL549" s="2">
        <v>1145719.04</v>
      </c>
      <c r="AM549" s="2">
        <v>144759.72</v>
      </c>
      <c r="AN549" s="2">
        <v>144759.72</v>
      </c>
      <c r="AO549" s="2">
        <v>0</v>
      </c>
      <c r="AP549" s="2">
        <v>0</v>
      </c>
      <c r="AQ549" s="2">
        <v>1145719.04</v>
      </c>
      <c r="AR549" s="2">
        <v>1145719.04</v>
      </c>
      <c r="AS549" s="2">
        <v>0</v>
      </c>
      <c r="AT549" s="2">
        <v>144759.72</v>
      </c>
      <c r="AU549" s="2">
        <v>0</v>
      </c>
      <c r="AV549" s="2">
        <v>0</v>
      </c>
      <c r="AW549" s="2">
        <v>0</v>
      </c>
      <c r="AX549" s="2">
        <v>144759.72</v>
      </c>
      <c r="AY549" s="2" t="s">
        <v>9363</v>
      </c>
      <c r="AZ549" s="2" t="s">
        <v>9304</v>
      </c>
      <c r="BA549" s="1">
        <v>44197</v>
      </c>
      <c r="BB549" s="1">
        <v>44561</v>
      </c>
      <c r="BC549" s="1">
        <v>44153</v>
      </c>
      <c r="BD549" s="1">
        <v>44153</v>
      </c>
      <c r="BH549" s="1">
        <v>44153</v>
      </c>
      <c r="BI549" s="1">
        <v>44153</v>
      </c>
      <c r="BK549" s="1">
        <v>44167</v>
      </c>
      <c r="BL549" s="1">
        <v>44153</v>
      </c>
      <c r="BM549" s="5">
        <v>0.46603009259259259</v>
      </c>
      <c r="BN549" s="1">
        <v>44153</v>
      </c>
      <c r="BO549" s="5">
        <v>0.49053240740740739</v>
      </c>
      <c r="BP549" s="1">
        <v>44153</v>
      </c>
      <c r="BQ549" s="5">
        <v>0.64702546296296293</v>
      </c>
      <c r="BR549" s="1">
        <v>44153</v>
      </c>
      <c r="BS549" s="5">
        <v>0.52905092592592595</v>
      </c>
      <c r="BT549" s="1">
        <v>44153</v>
      </c>
      <c r="BU549" s="5">
        <v>0.65628472222222223</v>
      </c>
      <c r="BV549" s="2">
        <v>10</v>
      </c>
      <c r="BW549" s="2">
        <v>1619</v>
      </c>
      <c r="BX549" s="2">
        <v>1619</v>
      </c>
      <c r="BY549" s="2">
        <v>89</v>
      </c>
      <c r="BZ549" s="2" t="s">
        <v>9239</v>
      </c>
      <c r="CA549" s="2" t="s">
        <v>7561</v>
      </c>
      <c r="CB549" s="2">
        <v>0</v>
      </c>
      <c r="CC549" s="2">
        <v>0</v>
      </c>
      <c r="CD549" s="2">
        <v>1619</v>
      </c>
      <c r="CE549" s="2">
        <v>5</v>
      </c>
      <c r="CF549" s="2">
        <v>1</v>
      </c>
    </row>
    <row r="550" spans="1:84" x14ac:dyDescent="0.25">
      <c r="A550" s="2" t="s">
        <v>3555</v>
      </c>
      <c r="B550" s="2" t="s">
        <v>3745</v>
      </c>
      <c r="C550" s="2" t="s">
        <v>3556</v>
      </c>
      <c r="D550" s="2" t="s">
        <v>7771</v>
      </c>
      <c r="E550" s="2" t="s">
        <v>9375</v>
      </c>
      <c r="F550" s="2" t="s">
        <v>7426</v>
      </c>
      <c r="G550" s="2" t="s">
        <v>7770</v>
      </c>
      <c r="H550" s="2" t="s">
        <v>7771</v>
      </c>
      <c r="I550" s="2" t="s">
        <v>7771</v>
      </c>
      <c r="J550" s="2" t="s">
        <v>8596</v>
      </c>
      <c r="K550" s="2" t="s">
        <v>8597</v>
      </c>
      <c r="L550" s="2">
        <v>19506</v>
      </c>
      <c r="M550" s="2" t="s">
        <v>7432</v>
      </c>
      <c r="N550" s="2" t="s">
        <v>9376</v>
      </c>
      <c r="O550" s="2">
        <v>1189</v>
      </c>
      <c r="P550" s="2" t="s">
        <v>7555</v>
      </c>
      <c r="Q550" s="2">
        <v>1189</v>
      </c>
      <c r="R550" s="2" t="s">
        <v>7435</v>
      </c>
      <c r="S550" s="2" t="s">
        <v>7436</v>
      </c>
      <c r="T550" s="2" t="s">
        <v>7436</v>
      </c>
      <c r="U550" s="2" t="s">
        <v>7436</v>
      </c>
      <c r="V550" s="2" t="s">
        <v>7491</v>
      </c>
      <c r="W550" s="2" t="s">
        <v>7584</v>
      </c>
      <c r="X550" s="2" t="s">
        <v>7817</v>
      </c>
      <c r="Y550" s="2" t="s">
        <v>7493</v>
      </c>
      <c r="Z550" s="2" t="s">
        <v>7440</v>
      </c>
      <c r="AA550" s="2">
        <v>0</v>
      </c>
      <c r="AB550" s="2">
        <v>100</v>
      </c>
      <c r="AC550" s="2">
        <v>100</v>
      </c>
      <c r="AD550" s="2">
        <v>0</v>
      </c>
      <c r="AE550" s="2">
        <v>1536193.57</v>
      </c>
      <c r="AF550" s="2">
        <v>0</v>
      </c>
      <c r="AG550" s="2">
        <v>0</v>
      </c>
      <c r="AH550" s="2">
        <v>0</v>
      </c>
      <c r="AI550" s="2">
        <v>0</v>
      </c>
      <c r="AJ550" s="2">
        <v>0</v>
      </c>
      <c r="AK550" s="2">
        <v>1536193.57</v>
      </c>
      <c r="AL550" s="2">
        <v>1998949.89</v>
      </c>
      <c r="AM550" s="2">
        <v>1536193.57</v>
      </c>
      <c r="AN550" s="2">
        <v>1536193.57</v>
      </c>
      <c r="AO550" s="2">
        <v>0</v>
      </c>
      <c r="AP550" s="2">
        <v>0</v>
      </c>
      <c r="AQ550" s="2">
        <v>1998949.89</v>
      </c>
      <c r="AR550" s="2">
        <v>1998949.89</v>
      </c>
      <c r="AS550" s="2">
        <v>0</v>
      </c>
      <c r="AT550" s="2">
        <v>1536193.57</v>
      </c>
      <c r="AU550" s="2">
        <v>0</v>
      </c>
      <c r="AV550" s="2">
        <v>0</v>
      </c>
      <c r="AW550" s="2">
        <v>0</v>
      </c>
      <c r="AX550" s="2">
        <v>1536193.57</v>
      </c>
      <c r="AY550" s="2" t="s">
        <v>9363</v>
      </c>
      <c r="AZ550" s="2" t="s">
        <v>9304</v>
      </c>
      <c r="BA550" s="1">
        <v>44197</v>
      </c>
      <c r="BB550" s="1">
        <v>44561</v>
      </c>
      <c r="BC550" s="1">
        <v>44153</v>
      </c>
      <c r="BD550" s="1">
        <v>44153</v>
      </c>
      <c r="BH550" s="1">
        <v>44153</v>
      </c>
      <c r="BI550" s="1">
        <v>44153</v>
      </c>
      <c r="BK550" s="1">
        <v>44168</v>
      </c>
      <c r="BL550" s="1">
        <v>44153</v>
      </c>
      <c r="BM550" s="5">
        <v>0.47189814814814812</v>
      </c>
      <c r="BN550" s="1">
        <v>44153</v>
      </c>
      <c r="BO550" s="5">
        <v>0.48921296296296296</v>
      </c>
      <c r="BP550" s="1">
        <v>44153</v>
      </c>
      <c r="BQ550" s="5">
        <v>0.648900462962963</v>
      </c>
      <c r="BR550" s="1">
        <v>44153</v>
      </c>
      <c r="BS550" s="5">
        <v>0.53025462962962966</v>
      </c>
      <c r="BT550" s="1">
        <v>44153</v>
      </c>
      <c r="BU550" s="5">
        <v>0.65664351851851854</v>
      </c>
      <c r="BV550" s="2">
        <v>10</v>
      </c>
      <c r="BW550" s="2">
        <v>1619</v>
      </c>
      <c r="BX550" s="2">
        <v>1619</v>
      </c>
      <c r="BY550" s="2">
        <v>89</v>
      </c>
      <c r="BZ550" s="2" t="s">
        <v>7779</v>
      </c>
      <c r="CA550" s="2" t="s">
        <v>7780</v>
      </c>
      <c r="CB550" s="2">
        <v>0</v>
      </c>
      <c r="CC550" s="2">
        <v>0</v>
      </c>
      <c r="CD550" s="2">
        <v>1619</v>
      </c>
      <c r="CE550" s="2">
        <v>5</v>
      </c>
      <c r="CF550" s="2">
        <v>1</v>
      </c>
    </row>
    <row r="551" spans="1:84" x14ac:dyDescent="0.25">
      <c r="A551" s="2" t="s">
        <v>4344</v>
      </c>
      <c r="B551" s="2" t="s">
        <v>3746</v>
      </c>
      <c r="C551" s="2" t="s">
        <v>4342</v>
      </c>
      <c r="D551" s="2" t="s">
        <v>9086</v>
      </c>
      <c r="E551" s="2" t="s">
        <v>9377</v>
      </c>
      <c r="F551" s="2" t="s">
        <v>7426</v>
      </c>
      <c r="G551" s="2" t="s">
        <v>7700</v>
      </c>
      <c r="H551" s="2" t="s">
        <v>9086</v>
      </c>
      <c r="I551" s="2" t="s">
        <v>9086</v>
      </c>
      <c r="J551" s="2" t="s">
        <v>670</v>
      </c>
      <c r="K551" s="2" t="s">
        <v>7730</v>
      </c>
      <c r="L551" s="2">
        <v>4471</v>
      </c>
      <c r="M551" s="2" t="s">
        <v>7432</v>
      </c>
      <c r="N551" s="2" t="s">
        <v>9238</v>
      </c>
      <c r="O551" s="2">
        <v>882.48</v>
      </c>
      <c r="P551" s="2" t="s">
        <v>7475</v>
      </c>
      <c r="Q551" s="2">
        <v>882.48</v>
      </c>
      <c r="R551" s="2" t="s">
        <v>7435</v>
      </c>
      <c r="S551" s="2" t="s">
        <v>7436</v>
      </c>
      <c r="T551" s="2" t="s">
        <v>7436</v>
      </c>
      <c r="U551" s="2" t="s">
        <v>7436</v>
      </c>
      <c r="V551" s="2" t="s">
        <v>7491</v>
      </c>
      <c r="W551" s="2" t="s">
        <v>7979</v>
      </c>
      <c r="X551" s="2" t="s">
        <v>7980</v>
      </c>
      <c r="Y551" s="2" t="s">
        <v>7478</v>
      </c>
      <c r="Z551" s="2" t="s">
        <v>7440</v>
      </c>
      <c r="AA551" s="2">
        <v>0</v>
      </c>
      <c r="AB551" s="2">
        <v>99.73</v>
      </c>
      <c r="AC551" s="2">
        <v>99.73</v>
      </c>
      <c r="AD551" s="2">
        <v>0</v>
      </c>
      <c r="AE551" s="2">
        <v>4357315.9000000004</v>
      </c>
      <c r="AF551" s="2">
        <v>0</v>
      </c>
      <c r="AG551" s="2">
        <v>0</v>
      </c>
      <c r="AH551" s="2">
        <v>0</v>
      </c>
      <c r="AI551" s="2">
        <v>0</v>
      </c>
      <c r="AJ551" s="2">
        <v>0</v>
      </c>
      <c r="AK551" s="2">
        <v>4357315.9000000004</v>
      </c>
      <c r="AL551" s="2">
        <v>4357315.9000000004</v>
      </c>
      <c r="AM551" s="2">
        <v>4357315.9000000004</v>
      </c>
      <c r="AN551" s="2">
        <v>4345743.7300000004</v>
      </c>
      <c r="AO551" s="2">
        <v>11572.17</v>
      </c>
      <c r="AP551" s="2">
        <v>0</v>
      </c>
      <c r="AQ551" s="2">
        <v>4357315.9000000004</v>
      </c>
      <c r="AR551" s="2">
        <v>4345743.7300000004</v>
      </c>
      <c r="AS551" s="2">
        <v>11572.17</v>
      </c>
      <c r="AT551" s="2">
        <v>4357315.9000000004</v>
      </c>
      <c r="AU551" s="2">
        <v>0</v>
      </c>
      <c r="AV551" s="2">
        <v>0</v>
      </c>
      <c r="AW551" s="2">
        <v>0</v>
      </c>
      <c r="AX551" s="2">
        <v>4357315.9000000004</v>
      </c>
      <c r="AY551" s="2" t="s">
        <v>8175</v>
      </c>
      <c r="AZ551" s="2" t="s">
        <v>8176</v>
      </c>
      <c r="BA551" s="1">
        <v>44197</v>
      </c>
      <c r="BB551" s="1">
        <v>44561</v>
      </c>
      <c r="BC551" s="1">
        <v>44153</v>
      </c>
      <c r="BD551" s="1">
        <v>44153</v>
      </c>
      <c r="BH551" s="1">
        <v>44153</v>
      </c>
      <c r="BI551" s="1">
        <v>44153</v>
      </c>
      <c r="BK551" s="1">
        <v>44180</v>
      </c>
      <c r="BL551" s="1">
        <v>44153</v>
      </c>
      <c r="BM551" s="5">
        <v>0.48393518518518519</v>
      </c>
      <c r="BN551" s="1">
        <v>44153</v>
      </c>
      <c r="BO551" s="5">
        <v>0.48752314814814812</v>
      </c>
      <c r="BP551" s="1">
        <v>44153</v>
      </c>
      <c r="BQ551" s="5">
        <v>0.48773148148148149</v>
      </c>
      <c r="BT551" s="1">
        <v>44153</v>
      </c>
      <c r="BU551" s="5">
        <v>0.53228009259259257</v>
      </c>
      <c r="BV551" s="2">
        <v>10</v>
      </c>
      <c r="BW551" s="2">
        <v>1619</v>
      </c>
      <c r="BX551" s="2">
        <v>1619</v>
      </c>
      <c r="BY551" s="2">
        <v>90</v>
      </c>
      <c r="BZ551" s="2" t="s">
        <v>9087</v>
      </c>
      <c r="CA551" s="2" t="s">
        <v>7703</v>
      </c>
      <c r="CB551" s="2">
        <v>0</v>
      </c>
      <c r="CC551" s="2">
        <v>0</v>
      </c>
      <c r="CD551" s="2">
        <v>1619</v>
      </c>
      <c r="CE551" s="2">
        <v>5</v>
      </c>
      <c r="CF551" s="2">
        <v>1</v>
      </c>
    </row>
    <row r="552" spans="1:84" x14ac:dyDescent="0.25">
      <c r="A552" s="2" t="s">
        <v>3495</v>
      </c>
      <c r="B552" s="2" t="s">
        <v>3750</v>
      </c>
      <c r="C552" s="2" t="s">
        <v>3496</v>
      </c>
      <c r="D552" s="2" t="s">
        <v>9379</v>
      </c>
      <c r="E552" s="2" t="s">
        <v>9378</v>
      </c>
      <c r="F552" s="2" t="s">
        <v>7426</v>
      </c>
      <c r="G552" s="2" t="s">
        <v>7770</v>
      </c>
      <c r="H552" s="2" t="s">
        <v>9379</v>
      </c>
      <c r="I552" s="2" t="s">
        <v>9379</v>
      </c>
      <c r="J552" s="2" t="s">
        <v>8596</v>
      </c>
      <c r="K552" s="2" t="s">
        <v>8597</v>
      </c>
      <c r="L552" s="2">
        <v>562</v>
      </c>
      <c r="M552" s="2" t="s">
        <v>7432</v>
      </c>
      <c r="N552" s="2" t="s">
        <v>9037</v>
      </c>
      <c r="O552" s="2">
        <v>1792</v>
      </c>
      <c r="P552" s="2" t="s">
        <v>7475</v>
      </c>
      <c r="Q552" s="2">
        <v>1792</v>
      </c>
      <c r="R552" s="2" t="s">
        <v>7435</v>
      </c>
      <c r="S552" s="2" t="s">
        <v>7436</v>
      </c>
      <c r="T552" s="2" t="s">
        <v>7436</v>
      </c>
      <c r="U552" s="2" t="s">
        <v>7436</v>
      </c>
      <c r="V552" s="2" t="s">
        <v>7491</v>
      </c>
      <c r="W552" s="2" t="s">
        <v>7437</v>
      </c>
      <c r="X552" s="2" t="s">
        <v>8970</v>
      </c>
      <c r="Y552" s="2" t="s">
        <v>7523</v>
      </c>
      <c r="Z552" s="2" t="s">
        <v>7440</v>
      </c>
      <c r="AA552" s="2">
        <v>0</v>
      </c>
      <c r="AB552" s="2">
        <v>100</v>
      </c>
      <c r="AC552" s="2">
        <v>100</v>
      </c>
      <c r="AD552" s="2">
        <v>0</v>
      </c>
      <c r="AE552" s="2">
        <v>2193467.25</v>
      </c>
      <c r="AF552" s="2">
        <v>0</v>
      </c>
      <c r="AG552" s="2">
        <v>0</v>
      </c>
      <c r="AH552" s="2">
        <v>0</v>
      </c>
      <c r="AI552" s="2">
        <v>0</v>
      </c>
      <c r="AJ552" s="2">
        <v>0</v>
      </c>
      <c r="AK552" s="2">
        <v>2193467.25</v>
      </c>
      <c r="AL552" s="2">
        <v>2996647.89</v>
      </c>
      <c r="AM552" s="2">
        <v>2193467.25</v>
      </c>
      <c r="AN552" s="2">
        <v>2193467.25</v>
      </c>
      <c r="AO552" s="2">
        <v>0</v>
      </c>
      <c r="AP552" s="2">
        <v>0</v>
      </c>
      <c r="AQ552" s="2">
        <v>2996647.89</v>
      </c>
      <c r="AR552" s="2">
        <v>2996647.89</v>
      </c>
      <c r="AS552" s="2">
        <v>0</v>
      </c>
      <c r="AT552" s="2">
        <v>2193467.25</v>
      </c>
      <c r="AU552" s="2">
        <v>0</v>
      </c>
      <c r="AV552" s="2">
        <v>0</v>
      </c>
      <c r="AW552" s="2">
        <v>0</v>
      </c>
      <c r="AX552" s="2">
        <v>2193467.25</v>
      </c>
      <c r="AY552" s="2" t="s">
        <v>8599</v>
      </c>
      <c r="AZ552" s="2" t="s">
        <v>7535</v>
      </c>
      <c r="BA552" s="1">
        <v>44197</v>
      </c>
      <c r="BB552" s="1">
        <v>44561</v>
      </c>
      <c r="BC552" s="1">
        <v>44153</v>
      </c>
      <c r="BD552" s="1">
        <v>44153</v>
      </c>
      <c r="BH552" s="1">
        <v>44153</v>
      </c>
      <c r="BI552" s="1">
        <v>44153</v>
      </c>
      <c r="BK552" s="1">
        <v>44167</v>
      </c>
      <c r="BL552" s="1">
        <v>44153</v>
      </c>
      <c r="BM552" s="5">
        <v>0.49489583333333331</v>
      </c>
      <c r="BN552" s="1">
        <v>44153</v>
      </c>
      <c r="BO552" s="5">
        <v>0.49785879629629631</v>
      </c>
      <c r="BP552" s="1">
        <v>44153</v>
      </c>
      <c r="BQ552" s="5">
        <v>0.49802083333333336</v>
      </c>
      <c r="BT552" s="1">
        <v>44153</v>
      </c>
      <c r="BU552" s="5">
        <v>0.53293981481481478</v>
      </c>
      <c r="BV552" s="2">
        <v>10</v>
      </c>
      <c r="BW552" s="2">
        <v>1619</v>
      </c>
      <c r="BX552" s="2">
        <v>1619</v>
      </c>
      <c r="BY552" s="2">
        <v>90</v>
      </c>
      <c r="BZ552" s="2" t="s">
        <v>9380</v>
      </c>
      <c r="CA552" s="2" t="s">
        <v>7780</v>
      </c>
      <c r="CB552" s="2">
        <v>0</v>
      </c>
      <c r="CC552" s="2">
        <v>0</v>
      </c>
      <c r="CD552" s="2">
        <v>1619</v>
      </c>
      <c r="CE552" s="2">
        <v>5</v>
      </c>
      <c r="CF552" s="2">
        <v>1</v>
      </c>
    </row>
    <row r="553" spans="1:84" x14ac:dyDescent="0.25">
      <c r="A553" s="2" t="s">
        <v>3503</v>
      </c>
      <c r="B553" s="2" t="s">
        <v>3760</v>
      </c>
      <c r="C553" s="2" t="s">
        <v>3502</v>
      </c>
      <c r="D553" s="2" t="s">
        <v>8540</v>
      </c>
      <c r="E553" s="2" t="s">
        <v>9381</v>
      </c>
      <c r="F553" s="2" t="s">
        <v>7426</v>
      </c>
      <c r="G553" s="2" t="s">
        <v>8292</v>
      </c>
      <c r="H553" s="2" t="s">
        <v>8540</v>
      </c>
      <c r="I553" s="2" t="s">
        <v>8540</v>
      </c>
      <c r="J553" s="2" t="s">
        <v>7488</v>
      </c>
      <c r="K553" s="2" t="s">
        <v>8261</v>
      </c>
      <c r="L553" s="2">
        <v>275640</v>
      </c>
      <c r="M553" s="2" t="s">
        <v>7432</v>
      </c>
      <c r="N553" s="2" t="s">
        <v>9381</v>
      </c>
      <c r="O553" s="2">
        <v>2316.8000000000002</v>
      </c>
      <c r="P553" s="2" t="s">
        <v>7475</v>
      </c>
      <c r="Q553" s="2">
        <v>2316.8000000000002</v>
      </c>
      <c r="R553" s="2" t="s">
        <v>7435</v>
      </c>
      <c r="S553" s="2" t="s">
        <v>7436</v>
      </c>
      <c r="T553" s="2" t="s">
        <v>7436</v>
      </c>
      <c r="U553" s="2" t="s">
        <v>7436</v>
      </c>
      <c r="V553" s="2" t="s">
        <v>1680</v>
      </c>
      <c r="W553" s="2" t="s">
        <v>7979</v>
      </c>
      <c r="X553" s="2" t="s">
        <v>8264</v>
      </c>
      <c r="Y553" s="2" t="s">
        <v>7478</v>
      </c>
      <c r="Z553" s="2" t="s">
        <v>7440</v>
      </c>
      <c r="AA553" s="2">
        <v>0</v>
      </c>
      <c r="AB553" s="2">
        <v>100</v>
      </c>
      <c r="AC553" s="2">
        <v>100</v>
      </c>
      <c r="AD553" s="2">
        <v>0</v>
      </c>
      <c r="AE553" s="2">
        <v>913516.03</v>
      </c>
      <c r="AF553" s="2">
        <v>19.079999999999998</v>
      </c>
      <c r="AG553" s="2">
        <v>0</v>
      </c>
      <c r="AH553" s="2">
        <v>0</v>
      </c>
      <c r="AI553" s="2">
        <v>0</v>
      </c>
      <c r="AJ553" s="2">
        <v>0</v>
      </c>
      <c r="AK553" s="2">
        <v>913496.95</v>
      </c>
      <c r="AL553" s="2">
        <v>9509992.1799999997</v>
      </c>
      <c r="AM553" s="2">
        <v>913496.95</v>
      </c>
      <c r="AN553" s="2">
        <v>913496.95</v>
      </c>
      <c r="AO553" s="2">
        <v>0</v>
      </c>
      <c r="AP553" s="2">
        <v>0</v>
      </c>
      <c r="AQ553" s="2">
        <v>9509992.1799999997</v>
      </c>
      <c r="AR553" s="2">
        <v>9509973.0999999996</v>
      </c>
      <c r="AS553" s="2">
        <v>0</v>
      </c>
      <c r="AT553" s="2">
        <v>913516.03</v>
      </c>
      <c r="AU553" s="2">
        <v>0</v>
      </c>
      <c r="AV553" s="2">
        <v>0</v>
      </c>
      <c r="AW553" s="2">
        <v>0</v>
      </c>
      <c r="AX553" s="2">
        <v>913516.03</v>
      </c>
      <c r="AY553" s="2" t="s">
        <v>8265</v>
      </c>
      <c r="AZ553" s="2" t="s">
        <v>8266</v>
      </c>
      <c r="BA553" s="1">
        <v>44197</v>
      </c>
      <c r="BB553" s="1">
        <v>44561</v>
      </c>
      <c r="BC553" s="1">
        <v>44153</v>
      </c>
      <c r="BD553" s="1">
        <v>44153</v>
      </c>
      <c r="BH553" s="1">
        <v>44153</v>
      </c>
      <c r="BI553" s="1">
        <v>44153</v>
      </c>
      <c r="BK553" s="1">
        <v>44167</v>
      </c>
      <c r="BL553" s="1">
        <v>44153</v>
      </c>
      <c r="BM553" s="5">
        <v>0.50187499999999996</v>
      </c>
      <c r="BN553" s="1">
        <v>44153</v>
      </c>
      <c r="BO553" s="5">
        <v>0.50738425925925923</v>
      </c>
      <c r="BP553" s="1">
        <v>44153</v>
      </c>
      <c r="BQ553" s="5">
        <v>0.50752314814814814</v>
      </c>
      <c r="BT553" s="1">
        <v>44153</v>
      </c>
      <c r="BU553" s="5">
        <v>0.53358796296296296</v>
      </c>
      <c r="BV553" s="2">
        <v>10</v>
      </c>
      <c r="BW553" s="2">
        <v>1619</v>
      </c>
      <c r="BX553" s="2">
        <v>1619</v>
      </c>
      <c r="BY553" s="2">
        <v>90</v>
      </c>
      <c r="BZ553" s="2" t="s">
        <v>8545</v>
      </c>
      <c r="CA553" s="2" t="s">
        <v>8296</v>
      </c>
      <c r="CB553" s="2">
        <v>0</v>
      </c>
      <c r="CC553" s="2">
        <v>0</v>
      </c>
      <c r="CD553" s="2">
        <v>1619</v>
      </c>
      <c r="CE553" s="2">
        <v>5</v>
      </c>
      <c r="CF553" s="2">
        <v>2</v>
      </c>
    </row>
    <row r="554" spans="1:84" x14ac:dyDescent="0.25">
      <c r="A554" s="2" t="s">
        <v>3504</v>
      </c>
      <c r="B554" s="2" t="s">
        <v>3766</v>
      </c>
      <c r="C554" s="2" t="s">
        <v>3505</v>
      </c>
      <c r="D554" s="2" t="s">
        <v>7797</v>
      </c>
      <c r="E554" s="2" t="s">
        <v>9382</v>
      </c>
      <c r="F554" s="2" t="s">
        <v>7426</v>
      </c>
      <c r="G554" s="2" t="s">
        <v>7770</v>
      </c>
      <c r="H554" s="2" t="s">
        <v>7797</v>
      </c>
      <c r="I554" s="2" t="s">
        <v>7797</v>
      </c>
      <c r="J554" s="2" t="s">
        <v>8596</v>
      </c>
      <c r="K554" s="2" t="s">
        <v>8597</v>
      </c>
      <c r="L554" s="2">
        <v>751</v>
      </c>
      <c r="M554" s="2" t="s">
        <v>7432</v>
      </c>
      <c r="N554" s="2" t="s">
        <v>9037</v>
      </c>
      <c r="O554" s="2">
        <v>4301</v>
      </c>
      <c r="P554" s="2" t="s">
        <v>7475</v>
      </c>
      <c r="Q554" s="2">
        <v>4301</v>
      </c>
      <c r="R554" s="2" t="s">
        <v>7435</v>
      </c>
      <c r="S554" s="2" t="s">
        <v>7436</v>
      </c>
      <c r="T554" s="2" t="s">
        <v>7436</v>
      </c>
      <c r="U554" s="2" t="s">
        <v>7436</v>
      </c>
      <c r="V554" s="2" t="s">
        <v>7491</v>
      </c>
      <c r="W554" s="2" t="s">
        <v>7437</v>
      </c>
      <c r="X554" s="2" t="s">
        <v>8970</v>
      </c>
      <c r="Y554" s="2" t="s">
        <v>7523</v>
      </c>
      <c r="Z554" s="2" t="s">
        <v>7440</v>
      </c>
      <c r="AA554" s="2">
        <v>0</v>
      </c>
      <c r="AB554" s="2">
        <v>100</v>
      </c>
      <c r="AC554" s="2">
        <v>100</v>
      </c>
      <c r="AD554" s="2">
        <v>0</v>
      </c>
      <c r="AE554" s="2">
        <v>3782500.25</v>
      </c>
      <c r="AF554" s="2">
        <v>0</v>
      </c>
      <c r="AG554" s="2">
        <v>0</v>
      </c>
      <c r="AH554" s="2">
        <v>0</v>
      </c>
      <c r="AI554" s="2">
        <v>0</v>
      </c>
      <c r="AJ554" s="2">
        <v>0</v>
      </c>
      <c r="AK554" s="2">
        <v>3782500.25</v>
      </c>
      <c r="AL554" s="2">
        <v>4997440.63</v>
      </c>
      <c r="AM554" s="2">
        <v>3782500.25</v>
      </c>
      <c r="AN554" s="2">
        <v>3782500.25</v>
      </c>
      <c r="AO554" s="2">
        <v>0</v>
      </c>
      <c r="AP554" s="2">
        <v>0</v>
      </c>
      <c r="AQ554" s="2">
        <v>4997440.63</v>
      </c>
      <c r="AR554" s="2">
        <v>4997440.63</v>
      </c>
      <c r="AS554" s="2">
        <v>0</v>
      </c>
      <c r="AT554" s="2">
        <v>3782500.25</v>
      </c>
      <c r="AU554" s="2">
        <v>0</v>
      </c>
      <c r="AV554" s="2">
        <v>0</v>
      </c>
      <c r="AW554" s="2">
        <v>0</v>
      </c>
      <c r="AX554" s="2">
        <v>3782500.25</v>
      </c>
      <c r="AY554" s="2" t="s">
        <v>8599</v>
      </c>
      <c r="AZ554" s="2" t="s">
        <v>7535</v>
      </c>
      <c r="BA554" s="1">
        <v>44197</v>
      </c>
      <c r="BB554" s="1">
        <v>44561</v>
      </c>
      <c r="BC554" s="1">
        <v>44153</v>
      </c>
      <c r="BD554" s="1">
        <v>44153</v>
      </c>
      <c r="BH554" s="1">
        <v>44153</v>
      </c>
      <c r="BI554" s="1">
        <v>44153</v>
      </c>
      <c r="BK554" s="1">
        <v>44173</v>
      </c>
      <c r="BL554" s="1">
        <v>44153</v>
      </c>
      <c r="BM554" s="5">
        <v>0.51239583333333338</v>
      </c>
      <c r="BN554" s="1">
        <v>44153</v>
      </c>
      <c r="BO554" s="5">
        <v>0.52186342592592594</v>
      </c>
      <c r="BP554" s="1">
        <v>44153</v>
      </c>
      <c r="BQ554" s="5">
        <v>0.5219907407407407</v>
      </c>
      <c r="BT554" s="1">
        <v>44153</v>
      </c>
      <c r="BU554" s="5">
        <v>0.53417824074074072</v>
      </c>
      <c r="BV554" s="2">
        <v>10</v>
      </c>
      <c r="BW554" s="2">
        <v>1619</v>
      </c>
      <c r="BX554" s="2">
        <v>1619</v>
      </c>
      <c r="BY554" s="2">
        <v>90</v>
      </c>
      <c r="BZ554" s="2" t="s">
        <v>7798</v>
      </c>
      <c r="CA554" s="2" t="s">
        <v>7780</v>
      </c>
      <c r="CB554" s="2">
        <v>0</v>
      </c>
      <c r="CC554" s="2">
        <v>0</v>
      </c>
      <c r="CD554" s="2">
        <v>1619</v>
      </c>
      <c r="CE554" s="2">
        <v>5</v>
      </c>
      <c r="CF554" s="2">
        <v>1</v>
      </c>
    </row>
    <row r="555" spans="1:84" x14ac:dyDescent="0.25">
      <c r="A555" s="2" t="s">
        <v>4005</v>
      </c>
      <c r="B555" s="2" t="s">
        <v>3770</v>
      </c>
      <c r="C555" s="2" t="s">
        <v>4006</v>
      </c>
      <c r="D555" s="2" t="s">
        <v>8540</v>
      </c>
      <c r="E555" s="2" t="s">
        <v>9383</v>
      </c>
      <c r="F555" s="2" t="s">
        <v>7426</v>
      </c>
      <c r="G555" s="2" t="s">
        <v>8292</v>
      </c>
      <c r="H555" s="2" t="s">
        <v>8540</v>
      </c>
      <c r="I555" s="2" t="s">
        <v>8540</v>
      </c>
      <c r="J555" s="2" t="s">
        <v>7488</v>
      </c>
      <c r="K555" s="2" t="s">
        <v>8261</v>
      </c>
      <c r="L555" s="2">
        <v>275640</v>
      </c>
      <c r="M555" s="2" t="s">
        <v>7432</v>
      </c>
      <c r="N555" s="2" t="s">
        <v>9329</v>
      </c>
      <c r="O555" s="2">
        <v>4398.41</v>
      </c>
      <c r="P555" s="2" t="s">
        <v>7475</v>
      </c>
      <c r="Q555" s="2">
        <v>4398.41</v>
      </c>
      <c r="R555" s="2" t="s">
        <v>7435</v>
      </c>
      <c r="S555" s="2" t="s">
        <v>7436</v>
      </c>
      <c r="T555" s="2" t="s">
        <v>7436</v>
      </c>
      <c r="U555" s="2" t="s">
        <v>7436</v>
      </c>
      <c r="V555" s="2" t="s">
        <v>1680</v>
      </c>
      <c r="W555" s="2" t="s">
        <v>7979</v>
      </c>
      <c r="X555" s="2" t="s">
        <v>8264</v>
      </c>
      <c r="Y555" s="2" t="s">
        <v>7478</v>
      </c>
      <c r="Z555" s="2" t="s">
        <v>7440</v>
      </c>
      <c r="AA555" s="2">
        <v>0</v>
      </c>
      <c r="AB555" s="2">
        <v>100</v>
      </c>
      <c r="AC555" s="2">
        <v>99.99</v>
      </c>
      <c r="AD555" s="2">
        <v>0</v>
      </c>
      <c r="AE555" s="2">
        <v>8737203.6600000001</v>
      </c>
      <c r="AF555" s="2">
        <v>1233.94</v>
      </c>
      <c r="AG555" s="2">
        <v>0</v>
      </c>
      <c r="AH555" s="2">
        <v>0</v>
      </c>
      <c r="AI555" s="2">
        <v>0</v>
      </c>
      <c r="AJ555" s="2">
        <v>0</v>
      </c>
      <c r="AK555" s="2">
        <v>8735969.7200000007</v>
      </c>
      <c r="AL555" s="2">
        <v>8737203.6600000001</v>
      </c>
      <c r="AM555" s="2">
        <v>8735969.7200000007</v>
      </c>
      <c r="AN555" s="2">
        <v>8735969.7200000007</v>
      </c>
      <c r="AO555" s="2">
        <v>0</v>
      </c>
      <c r="AP555" s="2">
        <v>0</v>
      </c>
      <c r="AQ555" s="2">
        <v>8737203.6600000001</v>
      </c>
      <c r="AR555" s="2">
        <v>8735969.7200000007</v>
      </c>
      <c r="AS555" s="2">
        <v>0</v>
      </c>
      <c r="AT555" s="2">
        <v>8737203.6600000001</v>
      </c>
      <c r="AU555" s="2">
        <v>0</v>
      </c>
      <c r="AV555" s="2">
        <v>0</v>
      </c>
      <c r="AW555" s="2">
        <v>0</v>
      </c>
      <c r="AX555" s="2">
        <v>8737203.6600000001</v>
      </c>
      <c r="AY555" s="2" t="s">
        <v>8265</v>
      </c>
      <c r="AZ555" s="2" t="s">
        <v>8266</v>
      </c>
      <c r="BA555" s="1">
        <v>44197</v>
      </c>
      <c r="BB555" s="1">
        <v>44561</v>
      </c>
      <c r="BC555" s="1">
        <v>44153</v>
      </c>
      <c r="BD555" s="1">
        <v>44153</v>
      </c>
      <c r="BH555" s="1">
        <v>44153</v>
      </c>
      <c r="BI555" s="1">
        <v>44153</v>
      </c>
      <c r="BK555" s="1">
        <v>44167</v>
      </c>
      <c r="BL555" s="1">
        <v>44153</v>
      </c>
      <c r="BM555" s="5">
        <v>0.52606481481481482</v>
      </c>
      <c r="BN555" s="1">
        <v>44153</v>
      </c>
      <c r="BO555" s="5">
        <v>0.53748842592592594</v>
      </c>
      <c r="BP555" s="1">
        <v>44153</v>
      </c>
      <c r="BQ555" s="5">
        <v>0.53771990740740738</v>
      </c>
      <c r="BT555" s="1">
        <v>44153</v>
      </c>
      <c r="BU555" s="5">
        <v>0.57606481481481486</v>
      </c>
      <c r="BV555" s="2">
        <v>10</v>
      </c>
      <c r="BW555" s="2">
        <v>1619</v>
      </c>
      <c r="BX555" s="2">
        <v>1619</v>
      </c>
      <c r="BY555" s="2">
        <v>90</v>
      </c>
      <c r="BZ555" s="2" t="s">
        <v>8545</v>
      </c>
      <c r="CA555" s="2" t="s">
        <v>8296</v>
      </c>
      <c r="CB555" s="2">
        <v>0</v>
      </c>
      <c r="CC555" s="2">
        <v>0</v>
      </c>
      <c r="CD555" s="2">
        <v>1619</v>
      </c>
      <c r="CE555" s="2">
        <v>5</v>
      </c>
      <c r="CF555" s="2">
        <v>2</v>
      </c>
    </row>
    <row r="556" spans="1:84" x14ac:dyDescent="0.25">
      <c r="A556" s="2" t="s">
        <v>3508</v>
      </c>
      <c r="B556" s="2" t="s">
        <v>3775</v>
      </c>
      <c r="C556" s="2" t="s">
        <v>3509</v>
      </c>
      <c r="D556" s="2" t="s">
        <v>7538</v>
      </c>
      <c r="E556" s="2" t="s">
        <v>9384</v>
      </c>
      <c r="F556" s="2" t="s">
        <v>7426</v>
      </c>
      <c r="G556" s="2" t="s">
        <v>7470</v>
      </c>
      <c r="H556" s="2" t="s">
        <v>7538</v>
      </c>
      <c r="I556" s="2" t="s">
        <v>7538</v>
      </c>
      <c r="J556" s="2" t="s">
        <v>7488</v>
      </c>
      <c r="K556" s="2" t="s">
        <v>7531</v>
      </c>
      <c r="L556" s="2">
        <v>1256</v>
      </c>
      <c r="M556" s="2" t="s">
        <v>7432</v>
      </c>
      <c r="N556" s="2" t="s">
        <v>9037</v>
      </c>
      <c r="O556" s="2">
        <v>250.88</v>
      </c>
      <c r="P556" s="2" t="s">
        <v>7475</v>
      </c>
      <c r="Q556" s="2">
        <v>250.88</v>
      </c>
      <c r="R556" s="2" t="s">
        <v>7435</v>
      </c>
      <c r="S556" s="2" t="s">
        <v>7436</v>
      </c>
      <c r="T556" s="2" t="s">
        <v>7436</v>
      </c>
      <c r="U556" s="2" t="s">
        <v>7436</v>
      </c>
      <c r="V556" s="2" t="s">
        <v>7491</v>
      </c>
      <c r="W556" s="2" t="s">
        <v>7437</v>
      </c>
      <c r="X556" s="2" t="s">
        <v>9385</v>
      </c>
      <c r="Y556" s="2" t="s">
        <v>7493</v>
      </c>
      <c r="Z556" s="2" t="s">
        <v>7440</v>
      </c>
      <c r="AA556" s="2">
        <v>0</v>
      </c>
      <c r="AB556" s="2">
        <v>100</v>
      </c>
      <c r="AC556" s="2">
        <v>96.69</v>
      </c>
      <c r="AD556" s="2">
        <v>0</v>
      </c>
      <c r="AE556" s="2">
        <v>22005.08</v>
      </c>
      <c r="AF556" s="2">
        <v>17327.150000000001</v>
      </c>
      <c r="AG556" s="2">
        <v>0</v>
      </c>
      <c r="AH556" s="2">
        <v>0</v>
      </c>
      <c r="AI556" s="2">
        <v>0</v>
      </c>
      <c r="AJ556" s="2">
        <v>0</v>
      </c>
      <c r="AK556" s="2">
        <v>4677.93</v>
      </c>
      <c r="AL556" s="2">
        <v>524125.87</v>
      </c>
      <c r="AM556" s="2">
        <v>4677.93</v>
      </c>
      <c r="AN556" s="2">
        <v>4677.93</v>
      </c>
      <c r="AO556" s="2">
        <v>0</v>
      </c>
      <c r="AP556" s="2">
        <v>0</v>
      </c>
      <c r="AQ556" s="2">
        <v>524125.87</v>
      </c>
      <c r="AR556" s="2">
        <v>506798.72</v>
      </c>
      <c r="AS556" s="2">
        <v>0</v>
      </c>
      <c r="AT556" s="2">
        <v>22005.08</v>
      </c>
      <c r="AU556" s="2">
        <v>0</v>
      </c>
      <c r="AV556" s="2">
        <v>0</v>
      </c>
      <c r="AW556" s="2">
        <v>0</v>
      </c>
      <c r="AX556" s="2">
        <v>22005.08</v>
      </c>
      <c r="AY556" s="2" t="s">
        <v>7788</v>
      </c>
      <c r="AZ556" s="2" t="s">
        <v>7535</v>
      </c>
      <c r="BA556" s="1">
        <v>44197</v>
      </c>
      <c r="BB556" s="1">
        <v>44561</v>
      </c>
      <c r="BC556" s="1">
        <v>44153</v>
      </c>
      <c r="BD556" s="1">
        <v>44153</v>
      </c>
      <c r="BH556" s="1">
        <v>44153</v>
      </c>
      <c r="BI556" s="1">
        <v>44153</v>
      </c>
      <c r="BK556" s="1">
        <v>44169</v>
      </c>
      <c r="BL556" s="1">
        <v>44153</v>
      </c>
      <c r="BM556" s="5">
        <v>0.54604166666666665</v>
      </c>
      <c r="BN556" s="1">
        <v>44153</v>
      </c>
      <c r="BO556" s="5">
        <v>0.5511921296296296</v>
      </c>
      <c r="BP556" s="1">
        <v>44153</v>
      </c>
      <c r="BQ556" s="5">
        <v>0.55136574074074074</v>
      </c>
      <c r="BT556" s="1">
        <v>44153</v>
      </c>
      <c r="BU556" s="5">
        <v>0.57914351851851853</v>
      </c>
      <c r="BV556" s="2">
        <v>10</v>
      </c>
      <c r="BW556" s="2">
        <v>1619</v>
      </c>
      <c r="BX556" s="2">
        <v>1619</v>
      </c>
      <c r="BY556" s="2">
        <v>90</v>
      </c>
      <c r="BZ556" s="2" t="s">
        <v>7548</v>
      </c>
      <c r="CA556" s="2" t="s">
        <v>7483</v>
      </c>
      <c r="CB556" s="2">
        <v>0</v>
      </c>
      <c r="CC556" s="2">
        <v>0</v>
      </c>
      <c r="CD556" s="2">
        <v>1619</v>
      </c>
      <c r="CE556" s="2">
        <v>5</v>
      </c>
      <c r="CF556" s="2">
        <v>1</v>
      </c>
    </row>
    <row r="557" spans="1:84" x14ac:dyDescent="0.25">
      <c r="A557" s="2" t="s">
        <v>3851</v>
      </c>
      <c r="B557" s="2" t="s">
        <v>3778</v>
      </c>
      <c r="C557" s="2" t="s">
        <v>3849</v>
      </c>
      <c r="D557" s="2" t="s">
        <v>8911</v>
      </c>
      <c r="E557" s="2" t="s">
        <v>9386</v>
      </c>
      <c r="F557" s="2" t="s">
        <v>7426</v>
      </c>
      <c r="G557" s="2" t="s">
        <v>7581</v>
      </c>
      <c r="H557" s="2" t="s">
        <v>8911</v>
      </c>
      <c r="I557" s="2" t="s">
        <v>8987</v>
      </c>
      <c r="J557" s="2" t="s">
        <v>7488</v>
      </c>
      <c r="K557" s="2" t="s">
        <v>7531</v>
      </c>
      <c r="L557" s="2">
        <v>444</v>
      </c>
      <c r="M557" s="2" t="s">
        <v>7432</v>
      </c>
      <c r="N557" s="2" t="s">
        <v>8988</v>
      </c>
      <c r="O557" s="2">
        <v>2663</v>
      </c>
      <c r="P557" s="2" t="s">
        <v>7475</v>
      </c>
      <c r="Q557" s="2">
        <v>2663</v>
      </c>
      <c r="R557" s="2" t="s">
        <v>7435</v>
      </c>
      <c r="S557" s="2" t="s">
        <v>7436</v>
      </c>
      <c r="T557" s="2" t="s">
        <v>7436</v>
      </c>
      <c r="U557" s="2" t="s">
        <v>7436</v>
      </c>
      <c r="V557" s="2" t="s">
        <v>7491</v>
      </c>
      <c r="W557" s="2" t="s">
        <v>7437</v>
      </c>
      <c r="X557" s="2" t="s">
        <v>7533</v>
      </c>
      <c r="Y557" s="2" t="s">
        <v>7493</v>
      </c>
      <c r="Z557" s="2" t="s">
        <v>7440</v>
      </c>
      <c r="AA557" s="2">
        <v>0</v>
      </c>
      <c r="AB557" s="2">
        <v>100</v>
      </c>
      <c r="AC557" s="2">
        <v>100</v>
      </c>
      <c r="AD557" s="2">
        <v>0</v>
      </c>
      <c r="AE557" s="2">
        <v>997995.13</v>
      </c>
      <c r="AF557" s="2">
        <v>0</v>
      </c>
      <c r="AG557" s="2">
        <v>0</v>
      </c>
      <c r="AH557" s="2">
        <v>0</v>
      </c>
      <c r="AI557" s="2">
        <v>0</v>
      </c>
      <c r="AJ557" s="2">
        <v>0</v>
      </c>
      <c r="AK557" s="2">
        <v>997995.13</v>
      </c>
      <c r="AL557" s="2">
        <v>1996122.06</v>
      </c>
      <c r="AM557" s="2">
        <v>997995.13</v>
      </c>
      <c r="AN557" s="2">
        <v>997995.13</v>
      </c>
      <c r="AO557" s="2">
        <v>0</v>
      </c>
      <c r="AP557" s="2">
        <v>0</v>
      </c>
      <c r="AQ557" s="2">
        <v>1996122.06</v>
      </c>
      <c r="AR557" s="2">
        <v>1996122.06</v>
      </c>
      <c r="AS557" s="2">
        <v>0</v>
      </c>
      <c r="AT557" s="2">
        <v>997995.13</v>
      </c>
      <c r="AU557" s="2">
        <v>0</v>
      </c>
      <c r="AV557" s="2">
        <v>0</v>
      </c>
      <c r="AW557" s="2">
        <v>0</v>
      </c>
      <c r="AX557" s="2">
        <v>997995.13</v>
      </c>
      <c r="AY557" s="2" t="s">
        <v>7788</v>
      </c>
      <c r="AZ557" s="2" t="s">
        <v>7535</v>
      </c>
      <c r="BA557" s="1">
        <v>44197</v>
      </c>
      <c r="BB557" s="1">
        <v>44561</v>
      </c>
      <c r="BC557" s="1">
        <v>44153</v>
      </c>
      <c r="BD557" s="1">
        <v>44153</v>
      </c>
      <c r="BH557" s="1">
        <v>44153</v>
      </c>
      <c r="BI557" s="1">
        <v>44153</v>
      </c>
      <c r="BK557" s="1">
        <v>44173</v>
      </c>
      <c r="BL557" s="1">
        <v>44153</v>
      </c>
      <c r="BM557" s="5">
        <v>0.57390046296296293</v>
      </c>
      <c r="BN557" s="1">
        <v>44153</v>
      </c>
      <c r="BO557" s="5">
        <v>0.575775462962963</v>
      </c>
      <c r="BP557" s="1">
        <v>44153</v>
      </c>
      <c r="BQ557" s="5">
        <v>0.57590277777777776</v>
      </c>
      <c r="BT557" s="1">
        <v>44153</v>
      </c>
      <c r="BU557" s="5">
        <v>0.58004629629629634</v>
      </c>
      <c r="BV557" s="2">
        <v>10</v>
      </c>
      <c r="BW557" s="2">
        <v>1619</v>
      </c>
      <c r="BX557" s="2">
        <v>1619</v>
      </c>
      <c r="BY557" s="2">
        <v>90</v>
      </c>
      <c r="BZ557" s="2" t="s">
        <v>8914</v>
      </c>
      <c r="CA557" s="2" t="s">
        <v>7590</v>
      </c>
      <c r="CB557" s="2">
        <v>0</v>
      </c>
      <c r="CC557" s="2">
        <v>0</v>
      </c>
      <c r="CD557" s="2">
        <v>1619</v>
      </c>
      <c r="CE557" s="2">
        <v>5</v>
      </c>
      <c r="CF557" s="2">
        <v>1</v>
      </c>
    </row>
    <row r="558" spans="1:84" x14ac:dyDescent="0.25">
      <c r="A558" s="2" t="s">
        <v>3512</v>
      </c>
      <c r="B558" s="2" t="s">
        <v>3779</v>
      </c>
      <c r="C558" s="2" t="s">
        <v>3513</v>
      </c>
      <c r="D558" s="2" t="s">
        <v>9237</v>
      </c>
      <c r="E558" s="2" t="s">
        <v>9387</v>
      </c>
      <c r="F558" s="2" t="s">
        <v>7426</v>
      </c>
      <c r="G558" s="2" t="s">
        <v>7551</v>
      </c>
      <c r="H558" s="2" t="s">
        <v>9237</v>
      </c>
      <c r="I558" s="2" t="s">
        <v>9388</v>
      </c>
      <c r="J558" s="2" t="s">
        <v>8596</v>
      </c>
      <c r="K558" s="2" t="s">
        <v>8597</v>
      </c>
      <c r="L558" s="2">
        <v>437</v>
      </c>
      <c r="M558" s="2" t="s">
        <v>7432</v>
      </c>
      <c r="N558" s="2" t="s">
        <v>9037</v>
      </c>
      <c r="O558" s="2">
        <v>2777</v>
      </c>
      <c r="P558" s="2" t="s">
        <v>7475</v>
      </c>
      <c r="Q558" s="2">
        <v>2777</v>
      </c>
      <c r="R558" s="2" t="s">
        <v>7435</v>
      </c>
      <c r="S558" s="2" t="s">
        <v>7436</v>
      </c>
      <c r="T558" s="2" t="s">
        <v>7436</v>
      </c>
      <c r="U558" s="2" t="s">
        <v>7436</v>
      </c>
      <c r="V558" s="2" t="s">
        <v>7491</v>
      </c>
      <c r="W558" s="2" t="s">
        <v>7437</v>
      </c>
      <c r="X558" s="2" t="s">
        <v>7438</v>
      </c>
      <c r="Y558" s="2" t="s">
        <v>7523</v>
      </c>
      <c r="Z558" s="2" t="s">
        <v>7440</v>
      </c>
      <c r="AA558" s="2">
        <v>0</v>
      </c>
      <c r="AB558" s="2">
        <v>100</v>
      </c>
      <c r="AC558" s="2">
        <v>100</v>
      </c>
      <c r="AD558" s="2">
        <v>0</v>
      </c>
      <c r="AE558" s="2">
        <v>538670.59</v>
      </c>
      <c r="AF558" s="2">
        <v>0</v>
      </c>
      <c r="AG558" s="2">
        <v>0</v>
      </c>
      <c r="AH558" s="2">
        <v>0</v>
      </c>
      <c r="AI558" s="2">
        <v>0</v>
      </c>
      <c r="AJ558" s="2">
        <v>0</v>
      </c>
      <c r="AK558" s="2">
        <v>538670.59</v>
      </c>
      <c r="AL558" s="2">
        <v>2850680.43</v>
      </c>
      <c r="AM558" s="2">
        <v>538670.59</v>
      </c>
      <c r="AN558" s="2">
        <v>538670.59</v>
      </c>
      <c r="AO558" s="2">
        <v>0</v>
      </c>
      <c r="AP558" s="2">
        <v>0</v>
      </c>
      <c r="AQ558" s="2">
        <v>2850680.43</v>
      </c>
      <c r="AR558" s="2">
        <v>2850680.43</v>
      </c>
      <c r="AS558" s="2">
        <v>0</v>
      </c>
      <c r="AT558" s="2">
        <v>538670.59</v>
      </c>
      <c r="AU558" s="2">
        <v>0</v>
      </c>
      <c r="AV558" s="2">
        <v>0</v>
      </c>
      <c r="AW558" s="2">
        <v>0</v>
      </c>
      <c r="AX558" s="2">
        <v>538670.59</v>
      </c>
      <c r="AY558" s="2" t="s">
        <v>8599</v>
      </c>
      <c r="AZ558" s="2" t="s">
        <v>7535</v>
      </c>
      <c r="BA558" s="1">
        <v>44197</v>
      </c>
      <c r="BB558" s="1">
        <v>44561</v>
      </c>
      <c r="BC558" s="1">
        <v>44153</v>
      </c>
      <c r="BD558" s="1">
        <v>44153</v>
      </c>
      <c r="BH558" s="1">
        <v>44153</v>
      </c>
      <c r="BI558" s="1">
        <v>44153</v>
      </c>
      <c r="BK558" s="1">
        <v>44167</v>
      </c>
      <c r="BL558" s="1">
        <v>44153</v>
      </c>
      <c r="BM558" s="5">
        <v>0.58121527777777782</v>
      </c>
      <c r="BN558" s="1">
        <v>44153</v>
      </c>
      <c r="BO558" s="5">
        <v>0.58321759259259254</v>
      </c>
      <c r="BP558" s="1">
        <v>44153</v>
      </c>
      <c r="BQ558" s="5">
        <v>0.58335648148148145</v>
      </c>
      <c r="BT558" s="1">
        <v>44153</v>
      </c>
      <c r="BU558" s="5">
        <v>0.61114583333333339</v>
      </c>
      <c r="BV558" s="2">
        <v>10</v>
      </c>
      <c r="BW558" s="2">
        <v>1619</v>
      </c>
      <c r="BX558" s="2">
        <v>1619</v>
      </c>
      <c r="BY558" s="2">
        <v>90</v>
      </c>
      <c r="BZ558" s="2" t="s">
        <v>9239</v>
      </c>
      <c r="CA558" s="2" t="s">
        <v>7561</v>
      </c>
      <c r="CB558" s="2">
        <v>0</v>
      </c>
      <c r="CC558" s="2">
        <v>0</v>
      </c>
      <c r="CD558" s="2">
        <v>1619</v>
      </c>
      <c r="CE558" s="2">
        <v>5</v>
      </c>
      <c r="CF558" s="2">
        <v>1</v>
      </c>
    </row>
    <row r="559" spans="1:84" x14ac:dyDescent="0.25">
      <c r="A559" s="2" t="s">
        <v>3779</v>
      </c>
      <c r="B559" s="2" t="s">
        <v>3782</v>
      </c>
      <c r="C559" s="2" t="s">
        <v>3780</v>
      </c>
      <c r="D559" s="2" t="s">
        <v>7815</v>
      </c>
      <c r="E559" s="2" t="s">
        <v>9389</v>
      </c>
      <c r="F559" s="2" t="s">
        <v>7426</v>
      </c>
      <c r="G559" s="2" t="s">
        <v>7724</v>
      </c>
      <c r="H559" s="2" t="s">
        <v>7815</v>
      </c>
      <c r="I559" s="2" t="s">
        <v>7815</v>
      </c>
      <c r="J559" s="2" t="s">
        <v>8596</v>
      </c>
      <c r="K559" s="2" t="s">
        <v>8597</v>
      </c>
      <c r="L559" s="2">
        <v>325</v>
      </c>
      <c r="M559" s="2" t="s">
        <v>7432</v>
      </c>
      <c r="N559" s="2" t="s">
        <v>9037</v>
      </c>
      <c r="O559" s="2">
        <v>2514.6799999999998</v>
      </c>
      <c r="P559" s="2" t="s">
        <v>7475</v>
      </c>
      <c r="Q559" s="2">
        <v>2514.6799999999998</v>
      </c>
      <c r="R559" s="2" t="s">
        <v>7435</v>
      </c>
      <c r="S559" s="2" t="s">
        <v>7436</v>
      </c>
      <c r="T559" s="2" t="s">
        <v>7436</v>
      </c>
      <c r="U559" s="2" t="s">
        <v>7436</v>
      </c>
      <c r="V559" s="2" t="s">
        <v>7491</v>
      </c>
      <c r="W559" s="2" t="s">
        <v>7437</v>
      </c>
      <c r="X559" s="2" t="s">
        <v>8970</v>
      </c>
      <c r="Y559" s="2" t="s">
        <v>7523</v>
      </c>
      <c r="Z559" s="2" t="s">
        <v>7440</v>
      </c>
      <c r="AA559" s="2">
        <v>0</v>
      </c>
      <c r="AB559" s="2">
        <v>100</v>
      </c>
      <c r="AC559" s="2">
        <v>99.98</v>
      </c>
      <c r="AD559" s="2">
        <v>0</v>
      </c>
      <c r="AE559" s="2">
        <v>2304951.39</v>
      </c>
      <c r="AF559" s="2">
        <v>537.58000000000004</v>
      </c>
      <c r="AG559" s="2">
        <v>0</v>
      </c>
      <c r="AH559" s="2">
        <v>0</v>
      </c>
      <c r="AI559" s="2">
        <v>0</v>
      </c>
      <c r="AJ559" s="2">
        <v>0</v>
      </c>
      <c r="AK559" s="2">
        <v>2304413.81</v>
      </c>
      <c r="AL559" s="2">
        <v>3292787.7</v>
      </c>
      <c r="AM559" s="2">
        <v>2304413.81</v>
      </c>
      <c r="AN559" s="2">
        <v>2304413.81</v>
      </c>
      <c r="AO559" s="2">
        <v>0</v>
      </c>
      <c r="AP559" s="2">
        <v>0</v>
      </c>
      <c r="AQ559" s="2">
        <v>3292787.7</v>
      </c>
      <c r="AR559" s="2">
        <v>3292250.12</v>
      </c>
      <c r="AS559" s="2">
        <v>0</v>
      </c>
      <c r="AT559" s="2">
        <v>2304951.39</v>
      </c>
      <c r="AU559" s="2">
        <v>0</v>
      </c>
      <c r="AV559" s="2">
        <v>0</v>
      </c>
      <c r="AW559" s="2">
        <v>0</v>
      </c>
      <c r="AX559" s="2">
        <v>2304951.39</v>
      </c>
      <c r="AY559" s="2" t="s">
        <v>8599</v>
      </c>
      <c r="AZ559" s="2" t="s">
        <v>7535</v>
      </c>
      <c r="BA559" s="1">
        <v>44197</v>
      </c>
      <c r="BB559" s="1">
        <v>44561</v>
      </c>
      <c r="BC559" s="1">
        <v>44153</v>
      </c>
      <c r="BD559" s="1">
        <v>44153</v>
      </c>
      <c r="BH559" s="1">
        <v>44153</v>
      </c>
      <c r="BI559" s="1">
        <v>44153</v>
      </c>
      <c r="BK559" s="1">
        <v>44167</v>
      </c>
      <c r="BL559" s="1">
        <v>44153</v>
      </c>
      <c r="BM559" s="5">
        <v>0.5903356481481481</v>
      </c>
      <c r="BN559" s="1">
        <v>44153</v>
      </c>
      <c r="BO559" s="5">
        <v>0.64196759259259262</v>
      </c>
      <c r="BP559" s="1">
        <v>44153</v>
      </c>
      <c r="BQ559" s="5">
        <v>0.64208333333333334</v>
      </c>
      <c r="BT559" s="1">
        <v>44153</v>
      </c>
      <c r="BU559" s="5">
        <v>0.66229166666666661</v>
      </c>
      <c r="BV559" s="2">
        <v>10</v>
      </c>
      <c r="BW559" s="2">
        <v>1619</v>
      </c>
      <c r="BX559" s="2">
        <v>1619</v>
      </c>
      <c r="BY559" s="2">
        <v>90</v>
      </c>
      <c r="BZ559" s="2" t="s">
        <v>7818</v>
      </c>
      <c r="CA559" s="2" t="s">
        <v>7727</v>
      </c>
      <c r="CB559" s="2">
        <v>0</v>
      </c>
      <c r="CC559" s="2">
        <v>0</v>
      </c>
      <c r="CD559" s="2">
        <v>1619</v>
      </c>
      <c r="CE559" s="2">
        <v>5</v>
      </c>
      <c r="CF559" s="2">
        <v>1</v>
      </c>
    </row>
    <row r="560" spans="1:84" x14ac:dyDescent="0.25">
      <c r="A560" s="2" t="s">
        <v>4012</v>
      </c>
      <c r="B560" s="2" t="s">
        <v>3791</v>
      </c>
      <c r="C560" s="2" t="s">
        <v>4011</v>
      </c>
      <c r="D560" s="2" t="s">
        <v>7538</v>
      </c>
      <c r="E560" s="2" t="s">
        <v>9390</v>
      </c>
      <c r="F560" s="2" t="s">
        <v>7426</v>
      </c>
      <c r="G560" s="2" t="s">
        <v>7470</v>
      </c>
      <c r="H560" s="2" t="s">
        <v>7538</v>
      </c>
      <c r="I560" s="2" t="s">
        <v>7538</v>
      </c>
      <c r="J560" s="2" t="s">
        <v>7488</v>
      </c>
      <c r="K560" s="2" t="s">
        <v>8399</v>
      </c>
      <c r="L560" s="2">
        <v>25879</v>
      </c>
      <c r="M560" s="2" t="s">
        <v>7432</v>
      </c>
      <c r="N560" s="2" t="s">
        <v>9391</v>
      </c>
      <c r="O560" s="2">
        <v>73549.429999999993</v>
      </c>
      <c r="P560" s="2" t="s">
        <v>7655</v>
      </c>
      <c r="Q560" s="2">
        <v>73549.429999999993</v>
      </c>
      <c r="R560" s="2" t="s">
        <v>7435</v>
      </c>
      <c r="S560" s="2" t="s">
        <v>7436</v>
      </c>
      <c r="T560" s="2" t="s">
        <v>7436</v>
      </c>
      <c r="U560" s="2" t="s">
        <v>7436</v>
      </c>
      <c r="V560" s="2" t="s">
        <v>1680</v>
      </c>
      <c r="W560" s="2" t="s">
        <v>7775</v>
      </c>
      <c r="X560" s="2" t="s">
        <v>9392</v>
      </c>
      <c r="Y560" s="2" t="s">
        <v>7493</v>
      </c>
      <c r="Z560" s="2" t="s">
        <v>7440</v>
      </c>
      <c r="AA560" s="2">
        <v>0</v>
      </c>
      <c r="AB560" s="2">
        <v>100</v>
      </c>
      <c r="AC560" s="2">
        <v>100</v>
      </c>
      <c r="AD560" s="2">
        <v>0</v>
      </c>
      <c r="AE560" s="2">
        <v>6866538.4500000002</v>
      </c>
      <c r="AF560" s="2">
        <v>0</v>
      </c>
      <c r="AG560" s="2">
        <v>0</v>
      </c>
      <c r="AH560" s="2">
        <v>0</v>
      </c>
      <c r="AI560" s="2">
        <v>0</v>
      </c>
      <c r="AJ560" s="2">
        <v>0</v>
      </c>
      <c r="AK560" s="2">
        <v>6866538.4500000002</v>
      </c>
      <c r="AL560" s="2">
        <v>9809600.0399999991</v>
      </c>
      <c r="AM560" s="2">
        <v>6866538.4500000002</v>
      </c>
      <c r="AN560" s="2">
        <v>6866538.4500000002</v>
      </c>
      <c r="AO560" s="2">
        <v>0</v>
      </c>
      <c r="AP560" s="2">
        <v>0</v>
      </c>
      <c r="AQ560" s="2">
        <v>9809600.0399999991</v>
      </c>
      <c r="AR560" s="2">
        <v>9809600.0399999991</v>
      </c>
      <c r="AS560" s="2">
        <v>0</v>
      </c>
      <c r="AT560" s="2">
        <v>6866538.4500000002</v>
      </c>
      <c r="AU560" s="2">
        <v>0</v>
      </c>
      <c r="AV560" s="2">
        <v>0</v>
      </c>
      <c r="AW560" s="2">
        <v>0</v>
      </c>
      <c r="AX560" s="2">
        <v>6866538.4500000002</v>
      </c>
      <c r="AY560" s="2" t="s">
        <v>7777</v>
      </c>
      <c r="AZ560" s="2" t="s">
        <v>7778</v>
      </c>
      <c r="BA560" s="1">
        <v>44197</v>
      </c>
      <c r="BB560" s="1">
        <v>44561</v>
      </c>
      <c r="BC560" s="1">
        <v>44153</v>
      </c>
      <c r="BD560" s="1">
        <v>44153</v>
      </c>
      <c r="BH560" s="1">
        <v>44153</v>
      </c>
      <c r="BI560" s="1">
        <v>44153</v>
      </c>
      <c r="BK560" s="1">
        <v>44172</v>
      </c>
      <c r="BL560" s="1">
        <v>44153</v>
      </c>
      <c r="BM560" s="5">
        <v>0.66343750000000001</v>
      </c>
      <c r="BN560" s="1">
        <v>44153</v>
      </c>
      <c r="BO560" s="5">
        <v>0.66630787037037043</v>
      </c>
      <c r="BP560" s="1">
        <v>44153</v>
      </c>
      <c r="BQ560" s="5">
        <v>0.66642361111111115</v>
      </c>
      <c r="BT560" s="1">
        <v>44153</v>
      </c>
      <c r="BU560" s="5">
        <v>0.71480324074074075</v>
      </c>
      <c r="BV560" s="2">
        <v>10</v>
      </c>
      <c r="BW560" s="2">
        <v>1619</v>
      </c>
      <c r="BX560" s="2">
        <v>1619</v>
      </c>
      <c r="BY560" s="2">
        <v>73</v>
      </c>
      <c r="BZ560" s="2" t="s">
        <v>7548</v>
      </c>
      <c r="CA560" s="2" t="s">
        <v>7483</v>
      </c>
      <c r="CB560" s="2">
        <v>0</v>
      </c>
      <c r="CC560" s="2">
        <v>0</v>
      </c>
      <c r="CD560" s="2">
        <v>1619</v>
      </c>
      <c r="CE560" s="2">
        <v>5</v>
      </c>
      <c r="CF560" s="2">
        <v>3</v>
      </c>
    </row>
    <row r="561" spans="1:84" x14ac:dyDescent="0.25">
      <c r="A561" s="2" t="s">
        <v>3605</v>
      </c>
      <c r="B561" s="2" t="s">
        <v>3797</v>
      </c>
      <c r="C561" s="2" t="s">
        <v>3606</v>
      </c>
      <c r="D561" s="2" t="s">
        <v>7574</v>
      </c>
      <c r="E561" s="2" t="s">
        <v>9393</v>
      </c>
      <c r="F561" s="2" t="s">
        <v>7426</v>
      </c>
      <c r="G561" s="2" t="s">
        <v>7470</v>
      </c>
      <c r="H561" s="2" t="s">
        <v>7574</v>
      </c>
      <c r="I561" s="2" t="s">
        <v>7575</v>
      </c>
      <c r="J561" s="2" t="s">
        <v>8463</v>
      </c>
      <c r="K561" s="2" t="s">
        <v>7566</v>
      </c>
      <c r="L561" s="2">
        <v>4107444</v>
      </c>
      <c r="M561" s="2" t="s">
        <v>7432</v>
      </c>
      <c r="N561" s="2" t="s">
        <v>7567</v>
      </c>
      <c r="O561" s="2">
        <v>4326</v>
      </c>
      <c r="P561" s="2" t="s">
        <v>7741</v>
      </c>
      <c r="Q561" s="2">
        <v>4326</v>
      </c>
      <c r="R561" s="2" t="s">
        <v>7435</v>
      </c>
      <c r="S561" s="2" t="s">
        <v>7436</v>
      </c>
      <c r="T561" s="2" t="s">
        <v>7436</v>
      </c>
      <c r="U561" s="2" t="s">
        <v>7436</v>
      </c>
      <c r="V561" s="2" t="s">
        <v>1680</v>
      </c>
      <c r="W561" s="2" t="s">
        <v>7437</v>
      </c>
      <c r="X561" s="2" t="s">
        <v>7657</v>
      </c>
      <c r="Y561" s="2" t="s">
        <v>9394</v>
      </c>
      <c r="Z561" s="2" t="s">
        <v>7440</v>
      </c>
      <c r="AA561" s="2">
        <v>0</v>
      </c>
      <c r="AB561" s="2">
        <v>100</v>
      </c>
      <c r="AC561" s="2">
        <v>99.99</v>
      </c>
      <c r="AD561" s="2">
        <v>0</v>
      </c>
      <c r="AE561" s="2">
        <v>6303421.0899999999</v>
      </c>
      <c r="AF561" s="2">
        <v>778.04</v>
      </c>
      <c r="AG561" s="2">
        <v>0</v>
      </c>
      <c r="AH561" s="2">
        <v>0</v>
      </c>
      <c r="AI561" s="2">
        <v>0</v>
      </c>
      <c r="AJ561" s="2">
        <v>0</v>
      </c>
      <c r="AK561" s="2">
        <v>6302643.0499999998</v>
      </c>
      <c r="AL561" s="2">
        <v>9004887.2699999996</v>
      </c>
      <c r="AM561" s="2">
        <v>6302643.0499999998</v>
      </c>
      <c r="AN561" s="2">
        <v>6302643.0499999998</v>
      </c>
      <c r="AO561" s="2">
        <v>0</v>
      </c>
      <c r="AP561" s="2">
        <v>0</v>
      </c>
      <c r="AQ561" s="2">
        <v>9004887.2699999996</v>
      </c>
      <c r="AR561" s="2">
        <v>9004109.2300000004</v>
      </c>
      <c r="AS561" s="2">
        <v>0</v>
      </c>
      <c r="AT561" s="2">
        <v>6303421.0899999999</v>
      </c>
      <c r="AU561" s="2">
        <v>0</v>
      </c>
      <c r="AV561" s="2">
        <v>0</v>
      </c>
      <c r="AW561" s="2">
        <v>0</v>
      </c>
      <c r="AX561" s="2">
        <v>6303421.0899999999</v>
      </c>
      <c r="AY561" s="2" t="s">
        <v>9395</v>
      </c>
      <c r="AZ561" s="2" t="s">
        <v>7778</v>
      </c>
      <c r="BA561" s="1">
        <v>44197</v>
      </c>
      <c r="BB561" s="1">
        <v>44561</v>
      </c>
      <c r="BC561" s="1">
        <v>44154</v>
      </c>
      <c r="BD561" s="1">
        <v>44154</v>
      </c>
      <c r="BH561" s="1">
        <v>44154</v>
      </c>
      <c r="BI561" s="1">
        <v>44154</v>
      </c>
      <c r="BK561" s="1">
        <v>44160</v>
      </c>
      <c r="BL561" s="1">
        <v>44153</v>
      </c>
      <c r="BM561" s="5">
        <v>0.72075231481481483</v>
      </c>
      <c r="BN561" s="1">
        <v>44154</v>
      </c>
      <c r="BO561" s="5">
        <v>0.46185185185185185</v>
      </c>
      <c r="BP561" s="1">
        <v>44154</v>
      </c>
      <c r="BQ561" s="5">
        <v>0.46197916666666666</v>
      </c>
      <c r="BT561" s="1">
        <v>44154</v>
      </c>
      <c r="BU561" s="5">
        <v>0.54151620370370368</v>
      </c>
      <c r="BV561" s="2">
        <v>10</v>
      </c>
      <c r="BW561" s="2">
        <v>1619</v>
      </c>
      <c r="BX561" s="2">
        <v>1619</v>
      </c>
      <c r="BY561" s="2">
        <v>117</v>
      </c>
      <c r="BZ561" s="2" t="s">
        <v>7576</v>
      </c>
      <c r="CA561" s="2" t="s">
        <v>7483</v>
      </c>
      <c r="CB561" s="2">
        <v>0</v>
      </c>
      <c r="CC561" s="2">
        <v>0</v>
      </c>
      <c r="CD561" s="2">
        <v>1619</v>
      </c>
      <c r="CE561" s="2">
        <v>5</v>
      </c>
      <c r="CF561" s="2">
        <v>2</v>
      </c>
    </row>
    <row r="562" spans="1:84" x14ac:dyDescent="0.25">
      <c r="A562" s="2" t="s">
        <v>3560</v>
      </c>
      <c r="B562" s="2" t="s">
        <v>3804</v>
      </c>
      <c r="C562" s="2" t="s">
        <v>3561</v>
      </c>
      <c r="D562" s="2" t="s">
        <v>8878</v>
      </c>
      <c r="E562" s="2" t="s">
        <v>9396</v>
      </c>
      <c r="F562" s="2" t="s">
        <v>7426</v>
      </c>
      <c r="G562" s="2" t="s">
        <v>7700</v>
      </c>
      <c r="H562" s="2" t="s">
        <v>8878</v>
      </c>
      <c r="I562" s="2" t="s">
        <v>8878</v>
      </c>
      <c r="J562" s="2" t="s">
        <v>7488</v>
      </c>
      <c r="K562" s="2" t="s">
        <v>7502</v>
      </c>
      <c r="L562" s="2">
        <v>185</v>
      </c>
      <c r="M562" s="2" t="s">
        <v>7432</v>
      </c>
      <c r="N562" s="2" t="s">
        <v>9397</v>
      </c>
      <c r="O562" s="2">
        <v>1883.24</v>
      </c>
      <c r="P562" s="2" t="s">
        <v>7475</v>
      </c>
      <c r="R562" s="2" t="s">
        <v>7435</v>
      </c>
      <c r="S562" s="2" t="s">
        <v>7436</v>
      </c>
      <c r="T562" s="2" t="s">
        <v>7436</v>
      </c>
      <c r="U562" s="2" t="s">
        <v>7436</v>
      </c>
      <c r="V562" s="2" t="s">
        <v>1680</v>
      </c>
      <c r="W562" s="2" t="s">
        <v>7986</v>
      </c>
      <c r="X562" s="2" t="s">
        <v>7505</v>
      </c>
      <c r="Y562" s="2" t="s">
        <v>7493</v>
      </c>
      <c r="Z562" s="2" t="s">
        <v>7440</v>
      </c>
      <c r="AA562" s="2">
        <v>0</v>
      </c>
      <c r="AB562" s="2">
        <v>100</v>
      </c>
      <c r="AC562" s="2">
        <v>100</v>
      </c>
      <c r="AD562" s="2">
        <v>0</v>
      </c>
      <c r="AE562" s="2">
        <v>2266269.83</v>
      </c>
      <c r="AF562" s="2">
        <v>0</v>
      </c>
      <c r="AG562" s="2">
        <v>0</v>
      </c>
      <c r="AH562" s="2">
        <v>0</v>
      </c>
      <c r="AI562" s="2">
        <v>0</v>
      </c>
      <c r="AJ562" s="2">
        <v>0</v>
      </c>
      <c r="AK562" s="2">
        <v>2266269.83</v>
      </c>
      <c r="AL562" s="2">
        <v>6476267.9199999999</v>
      </c>
      <c r="AM562" s="2">
        <v>2266269.83</v>
      </c>
      <c r="AN562" s="2">
        <v>2266269.83</v>
      </c>
      <c r="AO562" s="2">
        <v>0</v>
      </c>
      <c r="AP562" s="2">
        <v>0</v>
      </c>
      <c r="AQ562" s="2">
        <v>6476267.9199999999</v>
      </c>
      <c r="AR562" s="2">
        <v>6476267.9199999999</v>
      </c>
      <c r="AS562" s="2">
        <v>0</v>
      </c>
      <c r="AT562" s="2">
        <v>2266269.83</v>
      </c>
      <c r="AU562" s="2">
        <v>0</v>
      </c>
      <c r="AV562" s="2">
        <v>0</v>
      </c>
      <c r="AW562" s="2">
        <v>0</v>
      </c>
      <c r="AX562" s="2">
        <v>2266269.83</v>
      </c>
      <c r="AY562" s="2" t="s">
        <v>8406</v>
      </c>
      <c r="AZ562" s="2" t="s">
        <v>7515</v>
      </c>
      <c r="BA562" s="1">
        <v>44197</v>
      </c>
      <c r="BB562" s="1">
        <v>44561</v>
      </c>
      <c r="BC562" s="1">
        <v>44154</v>
      </c>
      <c r="BD562" s="1">
        <v>44154</v>
      </c>
      <c r="BH562" s="1">
        <v>44154</v>
      </c>
      <c r="BI562" s="1">
        <v>44154</v>
      </c>
      <c r="BK562" s="1">
        <v>44169</v>
      </c>
      <c r="BL562" s="1">
        <v>44154</v>
      </c>
      <c r="BM562" s="5">
        <v>0.45542824074074073</v>
      </c>
      <c r="BN562" s="1">
        <v>44154</v>
      </c>
      <c r="BO562" s="5">
        <v>0.4607175925925926</v>
      </c>
      <c r="BP562" s="1">
        <v>44154</v>
      </c>
      <c r="BQ562" s="5">
        <v>0.46103009259259259</v>
      </c>
      <c r="BT562" s="1">
        <v>44154</v>
      </c>
      <c r="BU562" s="5">
        <v>0.5417939814814815</v>
      </c>
      <c r="BV562" s="2">
        <v>10</v>
      </c>
      <c r="BW562" s="2">
        <v>1619</v>
      </c>
      <c r="BX562" s="2">
        <v>1619</v>
      </c>
      <c r="BY562" s="2">
        <v>90</v>
      </c>
      <c r="BZ562" s="2" t="s">
        <v>8880</v>
      </c>
      <c r="CA562" s="2" t="s">
        <v>7703</v>
      </c>
      <c r="CB562" s="2">
        <v>0</v>
      </c>
      <c r="CC562" s="2">
        <v>0</v>
      </c>
      <c r="CD562" s="2">
        <v>1619</v>
      </c>
      <c r="CE562" s="2">
        <v>5</v>
      </c>
      <c r="CF562" s="2">
        <v>2</v>
      </c>
    </row>
    <row r="563" spans="1:84" x14ac:dyDescent="0.25">
      <c r="A563" s="2" t="s">
        <v>3566</v>
      </c>
      <c r="B563" s="2" t="s">
        <v>3805</v>
      </c>
      <c r="C563" s="2" t="s">
        <v>3565</v>
      </c>
      <c r="D563" s="2" t="s">
        <v>7552</v>
      </c>
      <c r="E563" s="2" t="s">
        <v>9398</v>
      </c>
      <c r="F563" s="2" t="s">
        <v>7426</v>
      </c>
      <c r="G563" s="2" t="s">
        <v>7551</v>
      </c>
      <c r="H563" s="2" t="s">
        <v>7552</v>
      </c>
      <c r="I563" s="2" t="s">
        <v>7552</v>
      </c>
      <c r="J563" s="2" t="s">
        <v>8596</v>
      </c>
      <c r="K563" s="2" t="s">
        <v>8597</v>
      </c>
      <c r="L563" s="2">
        <v>6953</v>
      </c>
      <c r="M563" s="2" t="s">
        <v>7432</v>
      </c>
      <c r="N563" s="2" t="s">
        <v>8598</v>
      </c>
      <c r="O563" s="2">
        <v>3021.73</v>
      </c>
      <c r="P563" s="2" t="s">
        <v>7475</v>
      </c>
      <c r="Q563" s="2">
        <v>3021.73</v>
      </c>
      <c r="R563" s="2" t="s">
        <v>7435</v>
      </c>
      <c r="S563" s="2" t="s">
        <v>7436</v>
      </c>
      <c r="T563" s="2" t="s">
        <v>7436</v>
      </c>
      <c r="U563" s="2" t="s">
        <v>7436</v>
      </c>
      <c r="V563" s="2" t="s">
        <v>7491</v>
      </c>
      <c r="W563" s="2" t="s">
        <v>7437</v>
      </c>
      <c r="X563" s="2" t="s">
        <v>8970</v>
      </c>
      <c r="Y563" s="2" t="s">
        <v>7523</v>
      </c>
      <c r="Z563" s="2" t="s">
        <v>7440</v>
      </c>
      <c r="AA563" s="2">
        <v>0</v>
      </c>
      <c r="AB563" s="2">
        <v>100</v>
      </c>
      <c r="AC563" s="2">
        <v>100</v>
      </c>
      <c r="AD563" s="2">
        <v>0</v>
      </c>
      <c r="AE563" s="2">
        <v>3101078.41</v>
      </c>
      <c r="AF563" s="2">
        <v>0</v>
      </c>
      <c r="AG563" s="2">
        <v>0</v>
      </c>
      <c r="AH563" s="2">
        <v>0</v>
      </c>
      <c r="AI563" s="2">
        <v>0</v>
      </c>
      <c r="AJ563" s="2">
        <v>0</v>
      </c>
      <c r="AK563" s="2">
        <v>3101078.41</v>
      </c>
      <c r="AL563" s="2">
        <v>3101078.41</v>
      </c>
      <c r="AM563" s="2">
        <v>3101078.41</v>
      </c>
      <c r="AN563" s="2">
        <v>3101078.41</v>
      </c>
      <c r="AO563" s="2">
        <v>0</v>
      </c>
      <c r="AP563" s="2">
        <v>0</v>
      </c>
      <c r="AQ563" s="2">
        <v>3101078.41</v>
      </c>
      <c r="AR563" s="2">
        <v>3101078.41</v>
      </c>
      <c r="AS563" s="2">
        <v>0</v>
      </c>
      <c r="AT563" s="2">
        <v>3101078.41</v>
      </c>
      <c r="AU563" s="2">
        <v>0</v>
      </c>
      <c r="AV563" s="2">
        <v>0</v>
      </c>
      <c r="AW563" s="2">
        <v>0</v>
      </c>
      <c r="AX563" s="2">
        <v>3101078.41</v>
      </c>
      <c r="AY563" s="2" t="s">
        <v>8599</v>
      </c>
      <c r="AZ563" s="2" t="s">
        <v>7535</v>
      </c>
      <c r="BA563" s="1">
        <v>44197</v>
      </c>
      <c r="BB563" s="1">
        <v>44561</v>
      </c>
      <c r="BC563" s="1">
        <v>44154</v>
      </c>
      <c r="BD563" s="1">
        <v>44154</v>
      </c>
      <c r="BH563" s="1">
        <v>44154</v>
      </c>
      <c r="BI563" s="1">
        <v>44154</v>
      </c>
      <c r="BK563" s="1">
        <v>44177</v>
      </c>
      <c r="BL563" s="1">
        <v>44154</v>
      </c>
      <c r="BM563" s="5">
        <v>0.48877314814814815</v>
      </c>
      <c r="BN563" s="1">
        <v>44154</v>
      </c>
      <c r="BO563" s="5">
        <v>0.49131944444444442</v>
      </c>
      <c r="BP563" s="1">
        <v>44154</v>
      </c>
      <c r="BQ563" s="5">
        <v>0.49150462962962965</v>
      </c>
      <c r="BT563" s="1">
        <v>44154</v>
      </c>
      <c r="BU563" s="5">
        <v>0.54244212962962968</v>
      </c>
      <c r="BV563" s="2">
        <v>10</v>
      </c>
      <c r="BW563" s="2">
        <v>1619</v>
      </c>
      <c r="BX563" s="2">
        <v>1619</v>
      </c>
      <c r="BY563" s="2">
        <v>90</v>
      </c>
      <c r="BZ563" s="2" t="s">
        <v>7560</v>
      </c>
      <c r="CA563" s="2" t="s">
        <v>7561</v>
      </c>
      <c r="CB563" s="2">
        <v>0</v>
      </c>
      <c r="CC563" s="2">
        <v>0</v>
      </c>
      <c r="CD563" s="2">
        <v>1619</v>
      </c>
      <c r="CE563" s="2">
        <v>5</v>
      </c>
      <c r="CF563" s="2">
        <v>1</v>
      </c>
    </row>
    <row r="564" spans="1:84" x14ac:dyDescent="0.25">
      <c r="A564" s="2" t="s">
        <v>3855</v>
      </c>
      <c r="B564" s="2" t="s">
        <v>3810</v>
      </c>
      <c r="C564" s="2" t="s">
        <v>3853</v>
      </c>
      <c r="D564" s="2" t="s">
        <v>8143</v>
      </c>
      <c r="E564" s="2" t="s">
        <v>9399</v>
      </c>
      <c r="F564" s="2" t="s">
        <v>7426</v>
      </c>
      <c r="G564" s="2" t="s">
        <v>8102</v>
      </c>
      <c r="H564" s="2" t="s">
        <v>8143</v>
      </c>
      <c r="I564" s="2" t="s">
        <v>8143</v>
      </c>
      <c r="J564" s="2" t="s">
        <v>7488</v>
      </c>
      <c r="K564" s="2" t="s">
        <v>8438</v>
      </c>
      <c r="L564" s="2">
        <v>110753</v>
      </c>
      <c r="M564" s="2" t="s">
        <v>7432</v>
      </c>
      <c r="N564" s="2" t="s">
        <v>9233</v>
      </c>
      <c r="O564" s="2">
        <v>2772.47</v>
      </c>
      <c r="P564" s="2" t="s">
        <v>7613</v>
      </c>
      <c r="Q564" s="2">
        <v>2772.47</v>
      </c>
      <c r="R564" s="2" t="s">
        <v>7435</v>
      </c>
      <c r="S564" s="2" t="s">
        <v>7436</v>
      </c>
      <c r="T564" s="2" t="s">
        <v>7436</v>
      </c>
      <c r="U564" s="2" t="s">
        <v>7436</v>
      </c>
      <c r="V564" s="2" t="s">
        <v>7491</v>
      </c>
      <c r="W564" s="2" t="s">
        <v>7437</v>
      </c>
      <c r="X564" s="2" t="s">
        <v>8586</v>
      </c>
      <c r="Y564" s="2" t="s">
        <v>7493</v>
      </c>
      <c r="Z564" s="2" t="s">
        <v>7440</v>
      </c>
      <c r="AA564" s="2">
        <v>0</v>
      </c>
      <c r="AB564" s="2">
        <v>100</v>
      </c>
      <c r="AC564" s="2">
        <v>100</v>
      </c>
      <c r="AD564" s="2">
        <v>0</v>
      </c>
      <c r="AE564" s="2">
        <v>1396635.26</v>
      </c>
      <c r="AF564" s="2">
        <v>0</v>
      </c>
      <c r="AG564" s="2">
        <v>0</v>
      </c>
      <c r="AH564" s="2">
        <v>0</v>
      </c>
      <c r="AI564" s="2">
        <v>0</v>
      </c>
      <c r="AJ564" s="2">
        <v>0</v>
      </c>
      <c r="AK564" s="2">
        <v>1396635.26</v>
      </c>
      <c r="AL564" s="2">
        <v>1995991.05</v>
      </c>
      <c r="AM564" s="2">
        <v>1396635.26</v>
      </c>
      <c r="AN564" s="2">
        <v>1396635.26</v>
      </c>
      <c r="AO564" s="2">
        <v>0</v>
      </c>
      <c r="AP564" s="2">
        <v>0</v>
      </c>
      <c r="AQ564" s="2">
        <v>1995991.05</v>
      </c>
      <c r="AR564" s="2">
        <v>1995991.05</v>
      </c>
      <c r="AS564" s="2">
        <v>0</v>
      </c>
      <c r="AT564" s="2">
        <v>1396635.26</v>
      </c>
      <c r="AU564" s="2">
        <v>0</v>
      </c>
      <c r="AV564" s="2">
        <v>0</v>
      </c>
      <c r="AW564" s="2">
        <v>0</v>
      </c>
      <c r="AX564" s="2">
        <v>1396635.26</v>
      </c>
      <c r="AY564" s="2" t="s">
        <v>8658</v>
      </c>
      <c r="AZ564" s="2" t="s">
        <v>8659</v>
      </c>
      <c r="BA564" s="1">
        <v>44197</v>
      </c>
      <c r="BB564" s="1">
        <v>44561</v>
      </c>
      <c r="BC564" s="1">
        <v>44154</v>
      </c>
      <c r="BD564" s="1">
        <v>44154</v>
      </c>
      <c r="BH564" s="1">
        <v>44154</v>
      </c>
      <c r="BI564" s="1">
        <v>44154</v>
      </c>
      <c r="BK564" s="1">
        <v>44172</v>
      </c>
      <c r="BL564" s="1">
        <v>44154</v>
      </c>
      <c r="BM564" s="5">
        <v>0.49752314814814813</v>
      </c>
      <c r="BN564" s="1">
        <v>44154</v>
      </c>
      <c r="BO564" s="5">
        <v>0.49962962962962965</v>
      </c>
      <c r="BP564" s="1">
        <v>44154</v>
      </c>
      <c r="BQ564" s="5">
        <v>0.49980324074074073</v>
      </c>
      <c r="BT564" s="1">
        <v>44154</v>
      </c>
      <c r="BU564" s="5">
        <v>0.54244212962962968</v>
      </c>
      <c r="BV564" s="2">
        <v>10</v>
      </c>
      <c r="BW564" s="2">
        <v>1619</v>
      </c>
      <c r="BX564" s="2">
        <v>1619</v>
      </c>
      <c r="BY564" s="2">
        <v>91</v>
      </c>
      <c r="BZ564" s="2" t="s">
        <v>8147</v>
      </c>
      <c r="CA564" s="2" t="s">
        <v>7608</v>
      </c>
      <c r="CB564" s="2">
        <v>0</v>
      </c>
      <c r="CC564" s="2">
        <v>0</v>
      </c>
      <c r="CD564" s="2">
        <v>1619</v>
      </c>
      <c r="CE564" s="2">
        <v>5</v>
      </c>
      <c r="CF564" s="2">
        <v>1</v>
      </c>
    </row>
    <row r="565" spans="1:84" x14ac:dyDescent="0.25">
      <c r="A565" s="2" t="s">
        <v>3782</v>
      </c>
      <c r="B565" s="2" t="s">
        <v>3813</v>
      </c>
      <c r="C565" s="2" t="s">
        <v>3783</v>
      </c>
      <c r="D565" s="2" t="s">
        <v>7899</v>
      </c>
      <c r="E565" s="2" t="s">
        <v>9400</v>
      </c>
      <c r="F565" s="2" t="s">
        <v>7426</v>
      </c>
      <c r="G565" s="2" t="s">
        <v>7593</v>
      </c>
      <c r="H565" s="2" t="s">
        <v>7899</v>
      </c>
      <c r="I565" s="2" t="s">
        <v>7899</v>
      </c>
      <c r="J565" s="2" t="s">
        <v>8596</v>
      </c>
      <c r="K565" s="2" t="s">
        <v>8597</v>
      </c>
      <c r="L565" s="2">
        <v>1398</v>
      </c>
      <c r="M565" s="2" t="s">
        <v>7432</v>
      </c>
      <c r="N565" s="2" t="s">
        <v>9037</v>
      </c>
      <c r="O565" s="2">
        <v>2917.95</v>
      </c>
      <c r="P565" s="2" t="s">
        <v>7475</v>
      </c>
      <c r="Q565" s="2">
        <v>2917.95</v>
      </c>
      <c r="R565" s="2" t="s">
        <v>7435</v>
      </c>
      <c r="S565" s="2" t="s">
        <v>7436</v>
      </c>
      <c r="T565" s="2" t="s">
        <v>7436</v>
      </c>
      <c r="U565" s="2" t="s">
        <v>7436</v>
      </c>
      <c r="V565" s="2" t="s">
        <v>7491</v>
      </c>
      <c r="W565" s="2" t="s">
        <v>7437</v>
      </c>
      <c r="X565" s="2" t="s">
        <v>8970</v>
      </c>
      <c r="Y565" s="2" t="s">
        <v>7523</v>
      </c>
      <c r="Z565" s="2" t="s">
        <v>7440</v>
      </c>
      <c r="AA565" s="2">
        <v>0</v>
      </c>
      <c r="AB565" s="2">
        <v>100</v>
      </c>
      <c r="AC565" s="2">
        <v>100</v>
      </c>
      <c r="AD565" s="2">
        <v>0</v>
      </c>
      <c r="AE565" s="2">
        <v>1604205.92</v>
      </c>
      <c r="AF565" s="2">
        <v>0</v>
      </c>
      <c r="AG565" s="2">
        <v>0</v>
      </c>
      <c r="AH565" s="2">
        <v>0</v>
      </c>
      <c r="AI565" s="2">
        <v>0</v>
      </c>
      <c r="AJ565" s="2">
        <v>0</v>
      </c>
      <c r="AK565" s="2">
        <v>1604205.92</v>
      </c>
      <c r="AL565" s="2">
        <v>3978590.33</v>
      </c>
      <c r="AM565" s="2">
        <v>1604205.92</v>
      </c>
      <c r="AN565" s="2">
        <v>1604205.92</v>
      </c>
      <c r="AO565" s="2">
        <v>0</v>
      </c>
      <c r="AP565" s="2">
        <v>0</v>
      </c>
      <c r="AQ565" s="2">
        <v>3978590.33</v>
      </c>
      <c r="AR565" s="2">
        <v>3978590.33</v>
      </c>
      <c r="AS565" s="2">
        <v>0</v>
      </c>
      <c r="AT565" s="2">
        <v>1604205.92</v>
      </c>
      <c r="AU565" s="2">
        <v>0</v>
      </c>
      <c r="AV565" s="2">
        <v>0</v>
      </c>
      <c r="AW565" s="2">
        <v>0</v>
      </c>
      <c r="AX565" s="2">
        <v>1604205.92</v>
      </c>
      <c r="AY565" s="2" t="s">
        <v>8599</v>
      </c>
      <c r="AZ565" s="2" t="s">
        <v>7535</v>
      </c>
      <c r="BA565" s="1">
        <v>44197</v>
      </c>
      <c r="BB565" s="1">
        <v>44561</v>
      </c>
      <c r="BC565" s="1">
        <v>44154</v>
      </c>
      <c r="BD565" s="1">
        <v>44154</v>
      </c>
      <c r="BH565" s="1">
        <v>44154</v>
      </c>
      <c r="BI565" s="1">
        <v>44154</v>
      </c>
      <c r="BK565" s="1">
        <v>44170</v>
      </c>
      <c r="BL565" s="1">
        <v>44154</v>
      </c>
      <c r="BM565" s="5">
        <v>0.5208680555555556</v>
      </c>
      <c r="BN565" s="1">
        <v>44154</v>
      </c>
      <c r="BO565" s="5">
        <v>0.52349537037037042</v>
      </c>
      <c r="BP565" s="1">
        <v>44154</v>
      </c>
      <c r="BQ565" s="5">
        <v>0.52363425925925922</v>
      </c>
      <c r="BT565" s="1">
        <v>44154</v>
      </c>
      <c r="BU565" s="5">
        <v>0.54244212962962968</v>
      </c>
      <c r="BV565" s="2">
        <v>10</v>
      </c>
      <c r="BW565" s="2">
        <v>1619</v>
      </c>
      <c r="BX565" s="2">
        <v>1619</v>
      </c>
      <c r="BY565" s="2">
        <v>90</v>
      </c>
      <c r="BZ565" s="2" t="s">
        <v>7900</v>
      </c>
      <c r="CA565" s="2" t="s">
        <v>7597</v>
      </c>
      <c r="CB565" s="2">
        <v>0</v>
      </c>
      <c r="CC565" s="2">
        <v>0</v>
      </c>
      <c r="CD565" s="2">
        <v>1619</v>
      </c>
      <c r="CE565" s="2">
        <v>5</v>
      </c>
      <c r="CF565" s="2">
        <v>1</v>
      </c>
    </row>
    <row r="566" spans="1:84" x14ac:dyDescent="0.25">
      <c r="A566" s="2" t="s">
        <v>3570</v>
      </c>
      <c r="B566" s="2" t="s">
        <v>3816</v>
      </c>
      <c r="C566" s="2" t="s">
        <v>3568</v>
      </c>
      <c r="D566" s="2" t="s">
        <v>9402</v>
      </c>
      <c r="E566" s="2" t="s">
        <v>9401</v>
      </c>
      <c r="F566" s="2" t="s">
        <v>7426</v>
      </c>
      <c r="G566" s="2" t="s">
        <v>7770</v>
      </c>
      <c r="H566" s="2" t="s">
        <v>9402</v>
      </c>
      <c r="I566" s="2" t="s">
        <v>9403</v>
      </c>
      <c r="J566" s="2" t="s">
        <v>8596</v>
      </c>
      <c r="K566" s="2" t="s">
        <v>8597</v>
      </c>
      <c r="L566" s="2">
        <v>841</v>
      </c>
      <c r="M566" s="2" t="s">
        <v>7432</v>
      </c>
      <c r="N566" s="2" t="s">
        <v>9037</v>
      </c>
      <c r="O566" s="2">
        <v>3493.74</v>
      </c>
      <c r="P566" s="2" t="s">
        <v>7475</v>
      </c>
      <c r="Q566" s="2">
        <v>3493.74</v>
      </c>
      <c r="R566" s="2" t="s">
        <v>7435</v>
      </c>
      <c r="S566" s="2" t="s">
        <v>7436</v>
      </c>
      <c r="T566" s="2" t="s">
        <v>7436</v>
      </c>
      <c r="U566" s="2" t="s">
        <v>7436</v>
      </c>
      <c r="V566" s="2" t="s">
        <v>7491</v>
      </c>
      <c r="W566" s="2" t="s">
        <v>7437</v>
      </c>
      <c r="X566" s="2" t="s">
        <v>8970</v>
      </c>
      <c r="Y566" s="2" t="s">
        <v>7523</v>
      </c>
      <c r="Z566" s="2" t="s">
        <v>7440</v>
      </c>
      <c r="AA566" s="2">
        <v>0</v>
      </c>
      <c r="AB566" s="2">
        <v>100</v>
      </c>
      <c r="AC566" s="2">
        <v>99.97</v>
      </c>
      <c r="AD566" s="2">
        <v>0</v>
      </c>
      <c r="AE566" s="2">
        <v>284891.43</v>
      </c>
      <c r="AF566" s="2">
        <v>1070.1199999999999</v>
      </c>
      <c r="AG566" s="2">
        <v>0</v>
      </c>
      <c r="AH566" s="2">
        <v>0</v>
      </c>
      <c r="AI566" s="2">
        <v>0</v>
      </c>
      <c r="AJ566" s="2">
        <v>0</v>
      </c>
      <c r="AK566" s="2">
        <v>283821.31</v>
      </c>
      <c r="AL566" s="2">
        <v>3987986.07</v>
      </c>
      <c r="AM566" s="2">
        <v>283821.31</v>
      </c>
      <c r="AN566" s="2">
        <v>283821.31</v>
      </c>
      <c r="AO566" s="2">
        <v>0</v>
      </c>
      <c r="AP566" s="2">
        <v>0</v>
      </c>
      <c r="AQ566" s="2">
        <v>3987986.07</v>
      </c>
      <c r="AR566" s="2">
        <v>3986915.95</v>
      </c>
      <c r="AS566" s="2">
        <v>0</v>
      </c>
      <c r="AT566" s="2">
        <v>284891.43</v>
      </c>
      <c r="AU566" s="2">
        <v>0</v>
      </c>
      <c r="AV566" s="2">
        <v>0</v>
      </c>
      <c r="AW566" s="2">
        <v>0</v>
      </c>
      <c r="AX566" s="2">
        <v>284891.43</v>
      </c>
      <c r="AY566" s="2" t="s">
        <v>8599</v>
      </c>
      <c r="AZ566" s="2" t="s">
        <v>7535</v>
      </c>
      <c r="BA566" s="1">
        <v>44197</v>
      </c>
      <c r="BB566" s="1">
        <v>44561</v>
      </c>
      <c r="BC566" s="1">
        <v>44154</v>
      </c>
      <c r="BD566" s="1">
        <v>44154</v>
      </c>
      <c r="BH566" s="1">
        <v>44154</v>
      </c>
      <c r="BI566" s="1">
        <v>44154</v>
      </c>
      <c r="BK566" s="1">
        <v>44168</v>
      </c>
      <c r="BL566" s="1">
        <v>44154</v>
      </c>
      <c r="BM566" s="5">
        <v>0.5292824074074074</v>
      </c>
      <c r="BN566" s="1">
        <v>44154</v>
      </c>
      <c r="BO566" s="5">
        <v>0.53164351851851854</v>
      </c>
      <c r="BP566" s="1">
        <v>44154</v>
      </c>
      <c r="BQ566" s="5">
        <v>0.5317708333333333</v>
      </c>
      <c r="BT566" s="1">
        <v>44154</v>
      </c>
      <c r="BU566" s="5">
        <v>0.54244212962962968</v>
      </c>
      <c r="BV566" s="2">
        <v>10</v>
      </c>
      <c r="BW566" s="2">
        <v>1619</v>
      </c>
      <c r="BX566" s="2">
        <v>1619</v>
      </c>
      <c r="BY566" s="2">
        <v>90</v>
      </c>
      <c r="BZ566" s="2" t="s">
        <v>9404</v>
      </c>
      <c r="CA566" s="2" t="s">
        <v>7780</v>
      </c>
      <c r="CB566" s="2">
        <v>0</v>
      </c>
      <c r="CC566" s="2">
        <v>0</v>
      </c>
      <c r="CD566" s="2">
        <v>1619</v>
      </c>
      <c r="CE566" s="2">
        <v>5</v>
      </c>
      <c r="CF566" s="2">
        <v>1</v>
      </c>
    </row>
    <row r="567" spans="1:84" x14ac:dyDescent="0.25">
      <c r="A567" s="2" t="s">
        <v>3573</v>
      </c>
      <c r="B567" s="2" t="s">
        <v>3822</v>
      </c>
      <c r="C567" s="2" t="s">
        <v>3572</v>
      </c>
      <c r="D567" s="2" t="s">
        <v>9089</v>
      </c>
      <c r="E567" s="2" t="s">
        <v>9405</v>
      </c>
      <c r="F567" s="2" t="s">
        <v>7426</v>
      </c>
      <c r="G567" s="2" t="s">
        <v>7581</v>
      </c>
      <c r="H567" s="2" t="s">
        <v>9089</v>
      </c>
      <c r="I567" s="2" t="s">
        <v>9089</v>
      </c>
      <c r="J567" s="2" t="s">
        <v>7488</v>
      </c>
      <c r="K567" s="2" t="s">
        <v>7718</v>
      </c>
      <c r="L567" s="2">
        <v>69725</v>
      </c>
      <c r="M567" s="2" t="s">
        <v>7432</v>
      </c>
      <c r="N567" s="2" t="s">
        <v>7624</v>
      </c>
      <c r="O567" s="2">
        <v>440</v>
      </c>
      <c r="P567" s="2" t="s">
        <v>7555</v>
      </c>
      <c r="Q567" s="2">
        <v>440</v>
      </c>
      <c r="R567" s="2" t="s">
        <v>7435</v>
      </c>
      <c r="S567" s="2" t="s">
        <v>7436</v>
      </c>
      <c r="T567" s="2" t="s">
        <v>7436</v>
      </c>
      <c r="U567" s="2" t="s">
        <v>7436</v>
      </c>
      <c r="V567" s="2" t="s">
        <v>7491</v>
      </c>
      <c r="W567" s="2" t="s">
        <v>7452</v>
      </c>
      <c r="X567" s="2" t="s">
        <v>7719</v>
      </c>
      <c r="Y567" s="2" t="s">
        <v>7478</v>
      </c>
      <c r="Z567" s="2" t="s">
        <v>7440</v>
      </c>
      <c r="AA567" s="2">
        <v>0</v>
      </c>
      <c r="AB567" s="2">
        <v>100</v>
      </c>
      <c r="AC567" s="2">
        <v>100</v>
      </c>
      <c r="AD567" s="2">
        <v>0</v>
      </c>
      <c r="AE567" s="2">
        <v>40388.050000000003</v>
      </c>
      <c r="AF567" s="2">
        <v>104.74</v>
      </c>
      <c r="AG567" s="2">
        <v>0</v>
      </c>
      <c r="AH567" s="2">
        <v>0</v>
      </c>
      <c r="AI567" s="2">
        <v>0</v>
      </c>
      <c r="AJ567" s="2">
        <v>0</v>
      </c>
      <c r="AK567" s="2">
        <v>40283.31</v>
      </c>
      <c r="AL567" s="2">
        <v>6442774.0300000003</v>
      </c>
      <c r="AM567" s="2">
        <v>40283.31</v>
      </c>
      <c r="AN567" s="2">
        <v>40283.31</v>
      </c>
      <c r="AO567" s="2">
        <v>0</v>
      </c>
      <c r="AP567" s="2">
        <v>0</v>
      </c>
      <c r="AQ567" s="2">
        <v>6442774.0300000003</v>
      </c>
      <c r="AR567" s="2">
        <v>6442669.29</v>
      </c>
      <c r="AS567" s="2">
        <v>0</v>
      </c>
      <c r="AT567" s="2">
        <v>40388.050000000003</v>
      </c>
      <c r="AU567" s="2">
        <v>0</v>
      </c>
      <c r="AV567" s="2">
        <v>0</v>
      </c>
      <c r="AW567" s="2">
        <v>0</v>
      </c>
      <c r="AX567" s="2">
        <v>40388.050000000003</v>
      </c>
      <c r="AY567" s="2" t="s">
        <v>9090</v>
      </c>
      <c r="AZ567" s="2" t="s">
        <v>7690</v>
      </c>
      <c r="BA567" s="1">
        <v>44197</v>
      </c>
      <c r="BB567" s="1">
        <v>44561</v>
      </c>
      <c r="BC567" s="1">
        <v>44154</v>
      </c>
      <c r="BD567" s="1">
        <v>44154</v>
      </c>
      <c r="BH567" s="1">
        <v>44154</v>
      </c>
      <c r="BI567" s="1">
        <v>44154</v>
      </c>
      <c r="BK567" s="1">
        <v>44167</v>
      </c>
      <c r="BL567" s="1">
        <v>44154</v>
      </c>
      <c r="BM567" s="5">
        <v>0.53644675925925922</v>
      </c>
      <c r="BN567" s="1">
        <v>44154</v>
      </c>
      <c r="BO567" s="5">
        <v>0.53980324074074071</v>
      </c>
      <c r="BP567" s="1">
        <v>44154</v>
      </c>
      <c r="BQ567" s="5">
        <v>0.53994212962962962</v>
      </c>
      <c r="BT567" s="1">
        <v>44154</v>
      </c>
      <c r="BU567" s="5">
        <v>0.54288194444444449</v>
      </c>
      <c r="BV567" s="2">
        <v>10</v>
      </c>
      <c r="BW567" s="2">
        <v>1619</v>
      </c>
      <c r="BX567" s="2">
        <v>1619</v>
      </c>
      <c r="BY567" s="2">
        <v>89</v>
      </c>
      <c r="BZ567" s="2" t="s">
        <v>9091</v>
      </c>
      <c r="CA567" s="2" t="s">
        <v>7590</v>
      </c>
      <c r="CB567" s="2">
        <v>0</v>
      </c>
      <c r="CC567" s="2">
        <v>0</v>
      </c>
      <c r="CD567" s="2">
        <v>1619</v>
      </c>
      <c r="CE567" s="2">
        <v>5</v>
      </c>
      <c r="CF567" s="2">
        <v>1</v>
      </c>
    </row>
    <row r="568" spans="1:84" x14ac:dyDescent="0.25">
      <c r="A568" s="2" t="s">
        <v>3576</v>
      </c>
      <c r="B568" s="2" t="s">
        <v>3826</v>
      </c>
      <c r="C568" s="2" t="s">
        <v>3575</v>
      </c>
      <c r="D568" s="2" t="s">
        <v>9089</v>
      </c>
      <c r="E568" s="2" t="s">
        <v>9406</v>
      </c>
      <c r="F568" s="2" t="s">
        <v>7426</v>
      </c>
      <c r="G568" s="2" t="s">
        <v>7581</v>
      </c>
      <c r="H568" s="2" t="s">
        <v>9089</v>
      </c>
      <c r="I568" s="2" t="s">
        <v>9089</v>
      </c>
      <c r="J568" s="2" t="s">
        <v>7488</v>
      </c>
      <c r="K568" s="2" t="s">
        <v>7718</v>
      </c>
      <c r="L568" s="2">
        <v>69725</v>
      </c>
      <c r="M568" s="2" t="s">
        <v>7432</v>
      </c>
      <c r="N568" s="2" t="s">
        <v>7624</v>
      </c>
      <c r="O568" s="2">
        <v>880</v>
      </c>
      <c r="P568" s="2" t="s">
        <v>7555</v>
      </c>
      <c r="R568" s="2" t="s">
        <v>7435</v>
      </c>
      <c r="S568" s="2" t="s">
        <v>7436</v>
      </c>
      <c r="T568" s="2" t="s">
        <v>7436</v>
      </c>
      <c r="U568" s="2" t="s">
        <v>7436</v>
      </c>
      <c r="V568" s="2" t="s">
        <v>7491</v>
      </c>
      <c r="W568" s="2" t="s">
        <v>7452</v>
      </c>
      <c r="X568" s="2" t="s">
        <v>7719</v>
      </c>
      <c r="Y568" s="2" t="s">
        <v>7439</v>
      </c>
      <c r="Z568" s="2" t="s">
        <v>7440</v>
      </c>
      <c r="AA568" s="2">
        <v>0</v>
      </c>
      <c r="AB568" s="2">
        <v>100</v>
      </c>
      <c r="AC568" s="2">
        <v>100</v>
      </c>
      <c r="AD568" s="2">
        <v>0</v>
      </c>
      <c r="AE568" s="2">
        <v>42220.06</v>
      </c>
      <c r="AF568" s="2">
        <v>29.94</v>
      </c>
      <c r="AG568" s="2">
        <v>0</v>
      </c>
      <c r="AH568" s="2">
        <v>0</v>
      </c>
      <c r="AI568" s="2">
        <v>0</v>
      </c>
      <c r="AJ568" s="2">
        <v>0</v>
      </c>
      <c r="AK568" s="2">
        <v>42190.12</v>
      </c>
      <c r="AL568" s="2">
        <v>2212883.5</v>
      </c>
      <c r="AM568" s="2">
        <v>42190.12</v>
      </c>
      <c r="AN568" s="2">
        <v>42190.12</v>
      </c>
      <c r="AO568" s="2">
        <v>0</v>
      </c>
      <c r="AP568" s="2">
        <v>0</v>
      </c>
      <c r="AQ568" s="2">
        <v>2212883.5</v>
      </c>
      <c r="AR568" s="2">
        <v>2212853.56</v>
      </c>
      <c r="AS568" s="2">
        <v>0</v>
      </c>
      <c r="AT568" s="2">
        <v>42220.06</v>
      </c>
      <c r="AU568" s="2">
        <v>0</v>
      </c>
      <c r="AV568" s="2">
        <v>0</v>
      </c>
      <c r="AW568" s="2">
        <v>0</v>
      </c>
      <c r="AX568" s="2">
        <v>42220.06</v>
      </c>
      <c r="AY568" s="2" t="s">
        <v>9407</v>
      </c>
      <c r="AZ568" s="2" t="s">
        <v>7535</v>
      </c>
      <c r="BA568" s="1">
        <v>44197</v>
      </c>
      <c r="BB568" s="1">
        <v>44561</v>
      </c>
      <c r="BC568" s="1">
        <v>44154</v>
      </c>
      <c r="BD568" s="1">
        <v>44154</v>
      </c>
      <c r="BH568" s="1">
        <v>44154</v>
      </c>
      <c r="BI568" s="1">
        <v>44154</v>
      </c>
      <c r="BK568" s="1">
        <v>44167</v>
      </c>
      <c r="BL568" s="1">
        <v>44154</v>
      </c>
      <c r="BM568" s="5">
        <v>0.57097222222222221</v>
      </c>
      <c r="BN568" s="1">
        <v>44154</v>
      </c>
      <c r="BO568" s="5">
        <v>0.57336805555555559</v>
      </c>
      <c r="BP568" s="1">
        <v>44154</v>
      </c>
      <c r="BQ568" s="5">
        <v>0.57348379629629631</v>
      </c>
      <c r="BT568" s="1">
        <v>44154</v>
      </c>
      <c r="BU568" s="5">
        <v>0.60371527777777778</v>
      </c>
      <c r="BV568" s="2">
        <v>10</v>
      </c>
      <c r="BW568" s="2">
        <v>1619</v>
      </c>
      <c r="BX568" s="2">
        <v>1619</v>
      </c>
      <c r="BY568" s="2">
        <v>89</v>
      </c>
      <c r="BZ568" s="2" t="s">
        <v>9091</v>
      </c>
      <c r="CA568" s="2" t="s">
        <v>7590</v>
      </c>
      <c r="CB568" s="2">
        <v>0</v>
      </c>
      <c r="CC568" s="2">
        <v>0</v>
      </c>
      <c r="CD568" s="2">
        <v>1619</v>
      </c>
      <c r="CE568" s="2">
        <v>5</v>
      </c>
      <c r="CF568" s="2">
        <v>1</v>
      </c>
    </row>
    <row r="569" spans="1:84" x14ac:dyDescent="0.25">
      <c r="A569" s="2" t="s">
        <v>3579</v>
      </c>
      <c r="B569" s="2" t="s">
        <v>3829</v>
      </c>
      <c r="C569" s="2" t="s">
        <v>3578</v>
      </c>
      <c r="D569" s="2" t="s">
        <v>8019</v>
      </c>
      <c r="E569" s="2" t="s">
        <v>9408</v>
      </c>
      <c r="F569" s="2" t="s">
        <v>7426</v>
      </c>
      <c r="G569" s="2" t="s">
        <v>7470</v>
      </c>
      <c r="H569" s="2" t="s">
        <v>8019</v>
      </c>
      <c r="I569" s="2" t="s">
        <v>8019</v>
      </c>
      <c r="J569" s="2" t="s">
        <v>8596</v>
      </c>
      <c r="K569" s="2" t="s">
        <v>8597</v>
      </c>
      <c r="L569" s="2">
        <v>12456</v>
      </c>
      <c r="M569" s="2" t="s">
        <v>7432</v>
      </c>
      <c r="N569" s="2" t="s">
        <v>9037</v>
      </c>
      <c r="O569" s="2">
        <v>416.81</v>
      </c>
      <c r="P569" s="2" t="s">
        <v>7613</v>
      </c>
      <c r="Q569" s="2">
        <v>416.81</v>
      </c>
      <c r="R569" s="2" t="s">
        <v>7435</v>
      </c>
      <c r="S569" s="2" t="s">
        <v>7436</v>
      </c>
      <c r="T569" s="2" t="s">
        <v>7436</v>
      </c>
      <c r="U569" s="2" t="s">
        <v>7436</v>
      </c>
      <c r="V569" s="2" t="s">
        <v>7491</v>
      </c>
      <c r="W569" s="2" t="s">
        <v>7437</v>
      </c>
      <c r="X569" s="2" t="s">
        <v>8970</v>
      </c>
      <c r="Y569" s="2" t="s">
        <v>7523</v>
      </c>
      <c r="Z569" s="2" t="s">
        <v>7440</v>
      </c>
      <c r="AA569" s="2">
        <v>0</v>
      </c>
      <c r="AB569" s="2">
        <v>100</v>
      </c>
      <c r="AC569" s="2">
        <v>100</v>
      </c>
      <c r="AD569" s="2">
        <v>0</v>
      </c>
      <c r="AE569" s="2">
        <v>7358366.3399999999</v>
      </c>
      <c r="AF569" s="2">
        <v>0</v>
      </c>
      <c r="AG569" s="2">
        <v>0</v>
      </c>
      <c r="AH569" s="2">
        <v>0</v>
      </c>
      <c r="AI569" s="2">
        <v>0</v>
      </c>
      <c r="AJ569" s="2">
        <v>0</v>
      </c>
      <c r="AK569" s="2">
        <v>7358366.3399999999</v>
      </c>
      <c r="AL569" s="2">
        <v>10238216.52</v>
      </c>
      <c r="AM569" s="2">
        <v>7358366.3399999999</v>
      </c>
      <c r="AN569" s="2">
        <v>7358366.3399999999</v>
      </c>
      <c r="AO569" s="2">
        <v>0</v>
      </c>
      <c r="AP569" s="2">
        <v>0</v>
      </c>
      <c r="AQ569" s="2">
        <v>10238216.52</v>
      </c>
      <c r="AR569" s="2">
        <v>10238216.52</v>
      </c>
      <c r="AS569" s="2">
        <v>0</v>
      </c>
      <c r="AT569" s="2">
        <v>7358366.3399999999</v>
      </c>
      <c r="AU569" s="2">
        <v>0</v>
      </c>
      <c r="AV569" s="2">
        <v>0</v>
      </c>
      <c r="AW569" s="2">
        <v>0</v>
      </c>
      <c r="AX569" s="2">
        <v>7358366.3399999999</v>
      </c>
      <c r="AY569" s="2" t="s">
        <v>8599</v>
      </c>
      <c r="AZ569" s="2" t="s">
        <v>7535</v>
      </c>
      <c r="BA569" s="1">
        <v>44197</v>
      </c>
      <c r="BB569" s="1">
        <v>44561</v>
      </c>
      <c r="BC569" s="1">
        <v>44154</v>
      </c>
      <c r="BD569" s="1">
        <v>44154</v>
      </c>
      <c r="BH569" s="1">
        <v>44154</v>
      </c>
      <c r="BI569" s="1">
        <v>44154</v>
      </c>
      <c r="BK569" s="1">
        <v>44173</v>
      </c>
      <c r="BL569" s="1">
        <v>44154</v>
      </c>
      <c r="BM569" s="5">
        <v>0.57703703703703701</v>
      </c>
      <c r="BN569" s="1">
        <v>44154</v>
      </c>
      <c r="BO569" s="5">
        <v>0.57975694444444448</v>
      </c>
      <c r="BP569" s="1">
        <v>44154</v>
      </c>
      <c r="BQ569" s="5">
        <v>0.57990740740740743</v>
      </c>
      <c r="BT569" s="1">
        <v>44154</v>
      </c>
      <c r="BU569" s="5">
        <v>0.60847222222222219</v>
      </c>
      <c r="BV569" s="2">
        <v>10</v>
      </c>
      <c r="BW569" s="2">
        <v>1619</v>
      </c>
      <c r="BX569" s="2">
        <v>1619</v>
      </c>
      <c r="BY569" s="2">
        <v>91</v>
      </c>
      <c r="BZ569" s="2" t="s">
        <v>8022</v>
      </c>
      <c r="CA569" s="2" t="s">
        <v>7483</v>
      </c>
      <c r="CB569" s="2">
        <v>0</v>
      </c>
      <c r="CC569" s="2">
        <v>0</v>
      </c>
      <c r="CD569" s="2">
        <v>1619</v>
      </c>
      <c r="CE569" s="2">
        <v>5</v>
      </c>
      <c r="CF569" s="2">
        <v>1</v>
      </c>
    </row>
    <row r="570" spans="1:84" x14ac:dyDescent="0.25">
      <c r="A570" s="2" t="s">
        <v>3791</v>
      </c>
      <c r="B570" s="2" t="s">
        <v>3836</v>
      </c>
      <c r="C570" s="2" t="s">
        <v>3789</v>
      </c>
      <c r="D570" s="2" t="s">
        <v>8826</v>
      </c>
      <c r="E570" s="2" t="s">
        <v>9409</v>
      </c>
      <c r="F570" s="2" t="s">
        <v>7426</v>
      </c>
      <c r="G570" s="2" t="s">
        <v>7551</v>
      </c>
      <c r="H570" s="2" t="s">
        <v>8826</v>
      </c>
      <c r="I570" s="2" t="s">
        <v>9410</v>
      </c>
      <c r="J570" s="2" t="s">
        <v>8596</v>
      </c>
      <c r="K570" s="2" t="s">
        <v>7531</v>
      </c>
      <c r="L570" s="2">
        <v>1874</v>
      </c>
      <c r="M570" s="2" t="s">
        <v>7432</v>
      </c>
      <c r="N570" s="2" t="s">
        <v>9037</v>
      </c>
      <c r="O570" s="2">
        <v>3266</v>
      </c>
      <c r="P570" s="2" t="s">
        <v>7475</v>
      </c>
      <c r="R570" s="2" t="s">
        <v>7435</v>
      </c>
      <c r="S570" s="2" t="s">
        <v>7436</v>
      </c>
      <c r="T570" s="2" t="s">
        <v>7436</v>
      </c>
      <c r="U570" s="2" t="s">
        <v>7436</v>
      </c>
      <c r="V570" s="2" t="s">
        <v>7491</v>
      </c>
      <c r="W570" s="2" t="s">
        <v>7437</v>
      </c>
      <c r="X570" s="2" t="s">
        <v>8970</v>
      </c>
      <c r="Y570" s="2" t="s">
        <v>7523</v>
      </c>
      <c r="Z570" s="2" t="s">
        <v>7440</v>
      </c>
      <c r="AA570" s="2">
        <v>0</v>
      </c>
      <c r="AB570" s="2">
        <v>100</v>
      </c>
      <c r="AC570" s="2">
        <v>100</v>
      </c>
      <c r="AD570" s="2">
        <v>0</v>
      </c>
      <c r="AE570" s="2">
        <v>1436387.54</v>
      </c>
      <c r="AF570" s="2">
        <v>0</v>
      </c>
      <c r="AG570" s="2">
        <v>0</v>
      </c>
      <c r="AH570" s="2">
        <v>0</v>
      </c>
      <c r="AI570" s="2">
        <v>0</v>
      </c>
      <c r="AJ570" s="2">
        <v>0</v>
      </c>
      <c r="AK570" s="2">
        <v>1436387.54</v>
      </c>
      <c r="AL570" s="2">
        <v>4999211.22</v>
      </c>
      <c r="AM570" s="2">
        <v>1436387.54</v>
      </c>
      <c r="AN570" s="2">
        <v>1436387.54</v>
      </c>
      <c r="AO570" s="2">
        <v>0</v>
      </c>
      <c r="AP570" s="2">
        <v>0</v>
      </c>
      <c r="AQ570" s="2">
        <v>4999211.22</v>
      </c>
      <c r="AR570" s="2">
        <v>4999211.22</v>
      </c>
      <c r="AS570" s="2">
        <v>0</v>
      </c>
      <c r="AT570" s="2">
        <v>1436387.54</v>
      </c>
      <c r="AU570" s="2">
        <v>0</v>
      </c>
      <c r="AV570" s="2">
        <v>0</v>
      </c>
      <c r="AW570" s="2">
        <v>0</v>
      </c>
      <c r="AX570" s="2">
        <v>1436387.54</v>
      </c>
      <c r="AY570" s="2" t="s">
        <v>8599</v>
      </c>
      <c r="AZ570" s="2" t="s">
        <v>7535</v>
      </c>
      <c r="BA570" s="1">
        <v>44197</v>
      </c>
      <c r="BB570" s="1">
        <v>44561</v>
      </c>
      <c r="BC570" s="1">
        <v>44154</v>
      </c>
      <c r="BD570" s="1">
        <v>44154</v>
      </c>
      <c r="BH570" s="1">
        <v>44154</v>
      </c>
      <c r="BI570" s="1">
        <v>44154</v>
      </c>
      <c r="BK570" s="1">
        <v>44167</v>
      </c>
      <c r="BL570" s="1">
        <v>44154</v>
      </c>
      <c r="BM570" s="5">
        <v>0.61615740740740743</v>
      </c>
      <c r="BN570" s="1">
        <v>44154</v>
      </c>
      <c r="BO570" s="5">
        <v>0.62195601851851856</v>
      </c>
      <c r="BP570" s="1">
        <v>44154</v>
      </c>
      <c r="BQ570" s="5">
        <v>0.62208333333333332</v>
      </c>
      <c r="BT570" s="1">
        <v>44154</v>
      </c>
      <c r="BU570" s="5">
        <v>0.71083333333333332</v>
      </c>
      <c r="BV570" s="2">
        <v>10</v>
      </c>
      <c r="BW570" s="2">
        <v>1619</v>
      </c>
      <c r="BX570" s="2">
        <v>1619</v>
      </c>
      <c r="BY570" s="2">
        <v>90</v>
      </c>
      <c r="BZ570" s="2" t="s">
        <v>8829</v>
      </c>
      <c r="CA570" s="2" t="s">
        <v>7561</v>
      </c>
      <c r="CB570" s="2">
        <v>0</v>
      </c>
      <c r="CC570" s="2">
        <v>0</v>
      </c>
      <c r="CD570" s="2">
        <v>1619</v>
      </c>
      <c r="CE570" s="2">
        <v>5</v>
      </c>
      <c r="CF570" s="2">
        <v>1</v>
      </c>
    </row>
    <row r="571" spans="1:84" x14ac:dyDescent="0.25">
      <c r="A571" s="2" t="s">
        <v>3580</v>
      </c>
      <c r="B571" s="2" t="s">
        <v>9411</v>
      </c>
      <c r="C571" s="2" t="s">
        <v>3581</v>
      </c>
      <c r="D571" s="2" t="s">
        <v>8771</v>
      </c>
      <c r="E571" s="2" t="s">
        <v>9412</v>
      </c>
      <c r="F571" s="2" t="s">
        <v>7426</v>
      </c>
      <c r="G571" s="2" t="s">
        <v>8102</v>
      </c>
      <c r="H571" s="2" t="s">
        <v>8771</v>
      </c>
      <c r="I571" s="2" t="s">
        <v>8771</v>
      </c>
      <c r="J571" s="2" t="s">
        <v>8596</v>
      </c>
      <c r="K571" s="2" t="s">
        <v>8597</v>
      </c>
      <c r="L571" s="2">
        <v>2681</v>
      </c>
      <c r="M571" s="2" t="s">
        <v>7432</v>
      </c>
      <c r="N571" s="2" t="s">
        <v>9413</v>
      </c>
      <c r="O571" s="2">
        <v>1558</v>
      </c>
      <c r="P571" s="2" t="s">
        <v>7475</v>
      </c>
      <c r="Q571" s="2">
        <v>1558</v>
      </c>
      <c r="R571" s="2" t="s">
        <v>7435</v>
      </c>
      <c r="S571" s="2" t="s">
        <v>7436</v>
      </c>
      <c r="T571" s="2" t="s">
        <v>7436</v>
      </c>
      <c r="U571" s="2" t="s">
        <v>7436</v>
      </c>
      <c r="V571" s="2" t="s">
        <v>7491</v>
      </c>
      <c r="W571" s="2" t="s">
        <v>7437</v>
      </c>
      <c r="X571" s="2" t="s">
        <v>8970</v>
      </c>
      <c r="Y571" s="2" t="s">
        <v>7523</v>
      </c>
      <c r="Z571" s="2" t="s">
        <v>7440</v>
      </c>
      <c r="AA571" s="2">
        <v>0</v>
      </c>
      <c r="AB571" s="2">
        <v>100</v>
      </c>
      <c r="AC571" s="2">
        <v>100</v>
      </c>
      <c r="AD571" s="2">
        <v>0</v>
      </c>
      <c r="AE571" s="2">
        <v>1482784.06</v>
      </c>
      <c r="AF571" s="2">
        <v>0</v>
      </c>
      <c r="AG571" s="2">
        <v>0</v>
      </c>
      <c r="AH571" s="2">
        <v>0</v>
      </c>
      <c r="AI571" s="2">
        <v>0</v>
      </c>
      <c r="AJ571" s="2">
        <v>0</v>
      </c>
      <c r="AK571" s="2">
        <v>1482784.06</v>
      </c>
      <c r="AL571" s="2">
        <v>1996976.85</v>
      </c>
      <c r="AM571" s="2">
        <v>1482784.06</v>
      </c>
      <c r="AN571" s="2">
        <v>1482784.06</v>
      </c>
      <c r="AO571" s="2">
        <v>0</v>
      </c>
      <c r="AP571" s="2">
        <v>0</v>
      </c>
      <c r="AQ571" s="2">
        <v>1996976.85</v>
      </c>
      <c r="AR571" s="2">
        <v>1996976.85</v>
      </c>
      <c r="AS571" s="2">
        <v>0</v>
      </c>
      <c r="AT571" s="2">
        <v>1482784.06</v>
      </c>
      <c r="AU571" s="2">
        <v>0</v>
      </c>
      <c r="AV571" s="2">
        <v>0</v>
      </c>
      <c r="AW571" s="2">
        <v>0</v>
      </c>
      <c r="AX571" s="2">
        <v>1482784.06</v>
      </c>
      <c r="AY571" s="2" t="s">
        <v>8599</v>
      </c>
      <c r="AZ571" s="2" t="s">
        <v>7535</v>
      </c>
      <c r="BA571" s="1">
        <v>44197</v>
      </c>
      <c r="BB571" s="1">
        <v>44561</v>
      </c>
      <c r="BC571" s="1">
        <v>44154</v>
      </c>
      <c r="BD571" s="1">
        <v>44154</v>
      </c>
      <c r="BH571" s="1">
        <v>44154</v>
      </c>
      <c r="BI571" s="1">
        <v>44154</v>
      </c>
      <c r="BK571" s="1">
        <v>44167</v>
      </c>
      <c r="BL571" s="1">
        <v>44154</v>
      </c>
      <c r="BM571" s="5">
        <v>0.64979166666666666</v>
      </c>
      <c r="BN571" s="1">
        <v>44154</v>
      </c>
      <c r="BO571" s="5">
        <v>0.65292824074074074</v>
      </c>
      <c r="BP571" s="1">
        <v>44154</v>
      </c>
      <c r="BQ571" s="5">
        <v>0.65304398148148146</v>
      </c>
      <c r="BT571" s="1">
        <v>44154</v>
      </c>
      <c r="BU571" s="5">
        <v>0.71083333333333332</v>
      </c>
      <c r="BV571" s="2">
        <v>10</v>
      </c>
      <c r="BW571" s="2">
        <v>1619</v>
      </c>
      <c r="BX571" s="2">
        <v>1619</v>
      </c>
      <c r="BY571" s="2">
        <v>90</v>
      </c>
      <c r="BZ571" s="2" t="s">
        <v>8774</v>
      </c>
      <c r="CA571" s="2" t="s">
        <v>7608</v>
      </c>
      <c r="CB571" s="2">
        <v>0</v>
      </c>
      <c r="CC571" s="2">
        <v>0</v>
      </c>
      <c r="CD571" s="2">
        <v>1619</v>
      </c>
      <c r="CE571" s="2">
        <v>5</v>
      </c>
      <c r="CF571" s="2">
        <v>1</v>
      </c>
    </row>
    <row r="572" spans="1:84" x14ac:dyDescent="0.25">
      <c r="A572" s="2" t="s">
        <v>3584</v>
      </c>
      <c r="B572" s="2" t="s">
        <v>9414</v>
      </c>
      <c r="C572" s="2" t="s">
        <v>3585</v>
      </c>
      <c r="D572" s="2" t="s">
        <v>8576</v>
      </c>
      <c r="E572" s="2" t="s">
        <v>9415</v>
      </c>
      <c r="F572" s="2" t="s">
        <v>7426</v>
      </c>
      <c r="G572" s="2" t="s">
        <v>7486</v>
      </c>
      <c r="H572" s="2" t="s">
        <v>8576</v>
      </c>
      <c r="I572" s="2" t="s">
        <v>8576</v>
      </c>
      <c r="J572" s="2" t="s">
        <v>8596</v>
      </c>
      <c r="K572" s="2" t="s">
        <v>8597</v>
      </c>
      <c r="L572" s="2">
        <v>1332</v>
      </c>
      <c r="M572" s="2" t="s">
        <v>7432</v>
      </c>
      <c r="N572" s="2" t="s">
        <v>9037</v>
      </c>
      <c r="O572" s="2">
        <v>3519</v>
      </c>
      <c r="P572" s="2" t="s">
        <v>7475</v>
      </c>
      <c r="Q572" s="2">
        <v>3519</v>
      </c>
      <c r="R572" s="2" t="s">
        <v>7435</v>
      </c>
      <c r="S572" s="2" t="s">
        <v>7436</v>
      </c>
      <c r="T572" s="2" t="s">
        <v>7436</v>
      </c>
      <c r="U572" s="2" t="s">
        <v>7436</v>
      </c>
      <c r="V572" s="2" t="s">
        <v>7491</v>
      </c>
      <c r="W572" s="2" t="s">
        <v>7437</v>
      </c>
      <c r="X572" s="2" t="s">
        <v>8970</v>
      </c>
      <c r="Y572" s="2" t="s">
        <v>7523</v>
      </c>
      <c r="Z572" s="2" t="s">
        <v>7440</v>
      </c>
      <c r="AA572" s="2">
        <v>0</v>
      </c>
      <c r="AB572" s="2">
        <v>100</v>
      </c>
      <c r="AC572" s="2">
        <v>100</v>
      </c>
      <c r="AD572" s="2">
        <v>0</v>
      </c>
      <c r="AE572" s="2">
        <v>2166476.79</v>
      </c>
      <c r="AF572" s="2">
        <v>0</v>
      </c>
      <c r="AG572" s="2">
        <v>0</v>
      </c>
      <c r="AH572" s="2">
        <v>0</v>
      </c>
      <c r="AI572" s="2">
        <v>0</v>
      </c>
      <c r="AJ572" s="2">
        <v>0</v>
      </c>
      <c r="AK572" s="2">
        <v>2166476.79</v>
      </c>
      <c r="AL572" s="2">
        <v>2998733.44</v>
      </c>
      <c r="AM572" s="2">
        <v>2166476.79</v>
      </c>
      <c r="AN572" s="2">
        <v>2166476.79</v>
      </c>
      <c r="AO572" s="2">
        <v>0</v>
      </c>
      <c r="AP572" s="2">
        <v>0</v>
      </c>
      <c r="AQ572" s="2">
        <v>2998733.44</v>
      </c>
      <c r="AR572" s="2">
        <v>2998733.44</v>
      </c>
      <c r="AS572" s="2">
        <v>0</v>
      </c>
      <c r="AT572" s="2">
        <v>2166476.79</v>
      </c>
      <c r="AU572" s="2">
        <v>0</v>
      </c>
      <c r="AV572" s="2">
        <v>0</v>
      </c>
      <c r="AW572" s="2">
        <v>0</v>
      </c>
      <c r="AX572" s="2">
        <v>2166476.79</v>
      </c>
      <c r="AY572" s="2" t="s">
        <v>8599</v>
      </c>
      <c r="AZ572" s="2" t="s">
        <v>7535</v>
      </c>
      <c r="BA572" s="1">
        <v>44197</v>
      </c>
      <c r="BB572" s="1">
        <v>44561</v>
      </c>
      <c r="BC572" s="1">
        <v>44154</v>
      </c>
      <c r="BD572" s="1">
        <v>44154</v>
      </c>
      <c r="BH572" s="1">
        <v>44154</v>
      </c>
      <c r="BI572" s="1">
        <v>44154</v>
      </c>
      <c r="BK572" s="1">
        <v>44173</v>
      </c>
      <c r="BL572" s="1">
        <v>44154</v>
      </c>
      <c r="BM572" s="5">
        <v>0.66238425925925926</v>
      </c>
      <c r="BN572" s="1">
        <v>44154</v>
      </c>
      <c r="BO572" s="5">
        <v>0.66718750000000004</v>
      </c>
      <c r="BP572" s="1">
        <v>44154</v>
      </c>
      <c r="BQ572" s="5">
        <v>0.66734953703703703</v>
      </c>
      <c r="BT572" s="1">
        <v>44154</v>
      </c>
      <c r="BU572" s="5">
        <v>0.71083333333333332</v>
      </c>
      <c r="BV572" s="2">
        <v>10</v>
      </c>
      <c r="BW572" s="2">
        <v>1619</v>
      </c>
      <c r="BX572" s="2">
        <v>1619</v>
      </c>
      <c r="BY572" s="2">
        <v>90</v>
      </c>
      <c r="BZ572" s="2" t="s">
        <v>8577</v>
      </c>
      <c r="CA572" s="2" t="s">
        <v>7497</v>
      </c>
      <c r="CB572" s="2">
        <v>0</v>
      </c>
      <c r="CC572" s="2">
        <v>0</v>
      </c>
      <c r="CD572" s="2">
        <v>1619</v>
      </c>
      <c r="CE572" s="2">
        <v>5</v>
      </c>
      <c r="CF572" s="2">
        <v>1</v>
      </c>
    </row>
    <row r="573" spans="1:84" x14ac:dyDescent="0.25">
      <c r="A573" s="2" t="s">
        <v>3544</v>
      </c>
      <c r="B573" s="2" t="s">
        <v>9416</v>
      </c>
      <c r="C573" s="2" t="s">
        <v>3542</v>
      </c>
      <c r="D573" s="2" t="s">
        <v>8437</v>
      </c>
      <c r="E573" s="2" t="s">
        <v>9417</v>
      </c>
      <c r="F573" s="2" t="s">
        <v>7426</v>
      </c>
      <c r="G573" s="2" t="s">
        <v>8102</v>
      </c>
      <c r="H573" s="2" t="s">
        <v>8437</v>
      </c>
      <c r="I573" s="2" t="s">
        <v>7725</v>
      </c>
      <c r="J573" s="2" t="s">
        <v>8596</v>
      </c>
      <c r="K573" s="2" t="s">
        <v>8597</v>
      </c>
      <c r="L573" s="2">
        <v>856</v>
      </c>
      <c r="M573" s="2" t="s">
        <v>7432</v>
      </c>
      <c r="N573" s="2" t="s">
        <v>9037</v>
      </c>
      <c r="O573" s="2">
        <v>1874</v>
      </c>
      <c r="P573" s="2" t="s">
        <v>7475</v>
      </c>
      <c r="Q573" s="2">
        <v>1874</v>
      </c>
      <c r="R573" s="2" t="s">
        <v>7435</v>
      </c>
      <c r="S573" s="2" t="s">
        <v>7436</v>
      </c>
      <c r="T573" s="2" t="s">
        <v>7436</v>
      </c>
      <c r="U573" s="2" t="s">
        <v>7436</v>
      </c>
      <c r="V573" s="2" t="s">
        <v>7491</v>
      </c>
      <c r="W573" s="2" t="s">
        <v>7437</v>
      </c>
      <c r="X573" s="2" t="s">
        <v>8970</v>
      </c>
      <c r="Y573" s="2" t="s">
        <v>7523</v>
      </c>
      <c r="Z573" s="2" t="s">
        <v>7440</v>
      </c>
      <c r="AA573" s="2">
        <v>0</v>
      </c>
      <c r="AB573" s="2">
        <v>100</v>
      </c>
      <c r="AC573" s="2">
        <v>100</v>
      </c>
      <c r="AD573" s="2">
        <v>0</v>
      </c>
      <c r="AE573" s="2">
        <v>1631601.03</v>
      </c>
      <c r="AF573" s="2">
        <v>0</v>
      </c>
      <c r="AG573" s="2">
        <v>0</v>
      </c>
      <c r="AH573" s="2">
        <v>0</v>
      </c>
      <c r="AI573" s="2">
        <v>0</v>
      </c>
      <c r="AJ573" s="2">
        <v>0</v>
      </c>
      <c r="AK573" s="2">
        <v>1631601.03</v>
      </c>
      <c r="AL573" s="2">
        <v>2997987.55</v>
      </c>
      <c r="AM573" s="2">
        <v>1631601.03</v>
      </c>
      <c r="AN573" s="2">
        <v>1631601.03</v>
      </c>
      <c r="AO573" s="2">
        <v>0</v>
      </c>
      <c r="AP573" s="2">
        <v>0</v>
      </c>
      <c r="AQ573" s="2">
        <v>2997987.55</v>
      </c>
      <c r="AR573" s="2">
        <v>2997987.55</v>
      </c>
      <c r="AS573" s="2">
        <v>0</v>
      </c>
      <c r="AT573" s="2">
        <v>1631601.03</v>
      </c>
      <c r="AU573" s="2">
        <v>0</v>
      </c>
      <c r="AV573" s="2">
        <v>0</v>
      </c>
      <c r="AW573" s="2">
        <v>0</v>
      </c>
      <c r="AX573" s="2">
        <v>1631601.03</v>
      </c>
      <c r="AY573" s="2" t="s">
        <v>8599</v>
      </c>
      <c r="AZ573" s="2" t="s">
        <v>7535</v>
      </c>
      <c r="BA573" s="1">
        <v>44197</v>
      </c>
      <c r="BB573" s="1">
        <v>44561</v>
      </c>
      <c r="BC573" s="1">
        <v>44154</v>
      </c>
      <c r="BD573" s="1">
        <v>44154</v>
      </c>
      <c r="BH573" s="1">
        <v>44154</v>
      </c>
      <c r="BI573" s="1">
        <v>44154</v>
      </c>
      <c r="BK573" s="1">
        <v>44168</v>
      </c>
      <c r="BL573" s="1">
        <v>44154</v>
      </c>
      <c r="BM573" s="5">
        <v>0.67456018518518523</v>
      </c>
      <c r="BN573" s="1">
        <v>44154</v>
      </c>
      <c r="BO573" s="5">
        <v>0.67696759259259254</v>
      </c>
      <c r="BP573" s="1">
        <v>44154</v>
      </c>
      <c r="BQ573" s="5">
        <v>0.67709490740740741</v>
      </c>
      <c r="BT573" s="1">
        <v>44154</v>
      </c>
      <c r="BU573" s="5">
        <v>0.71422453703703703</v>
      </c>
      <c r="BV573" s="2">
        <v>10</v>
      </c>
      <c r="BW573" s="2">
        <v>1619</v>
      </c>
      <c r="BX573" s="2">
        <v>1619</v>
      </c>
      <c r="BY573" s="2">
        <v>90</v>
      </c>
      <c r="BZ573" s="2" t="s">
        <v>8440</v>
      </c>
      <c r="CA573" s="2" t="s">
        <v>7608</v>
      </c>
      <c r="CB573" s="2">
        <v>0</v>
      </c>
      <c r="CC573" s="2">
        <v>0</v>
      </c>
      <c r="CD573" s="2">
        <v>1619</v>
      </c>
      <c r="CE573" s="2">
        <v>5</v>
      </c>
      <c r="CF573" s="2">
        <v>1</v>
      </c>
    </row>
    <row r="574" spans="1:84" x14ac:dyDescent="0.25">
      <c r="A574" s="2" t="s">
        <v>3792</v>
      </c>
      <c r="B574" s="2" t="s">
        <v>9418</v>
      </c>
      <c r="C574" s="2" t="s">
        <v>3793</v>
      </c>
      <c r="D574" s="2" t="s">
        <v>8283</v>
      </c>
      <c r="E574" s="2" t="s">
        <v>9419</v>
      </c>
      <c r="F574" s="2" t="s">
        <v>7426</v>
      </c>
      <c r="G574" s="2" t="s">
        <v>7700</v>
      </c>
      <c r="H574" s="2" t="s">
        <v>8283</v>
      </c>
      <c r="I574" s="2" t="s">
        <v>8283</v>
      </c>
      <c r="J574" s="2" t="s">
        <v>8596</v>
      </c>
      <c r="K574" s="2" t="s">
        <v>8597</v>
      </c>
      <c r="L574" s="2">
        <v>5960</v>
      </c>
      <c r="M574" s="2" t="s">
        <v>7432</v>
      </c>
      <c r="N574" s="2" t="s">
        <v>9420</v>
      </c>
      <c r="O574" s="2">
        <v>2207.16</v>
      </c>
      <c r="P574" s="2" t="s">
        <v>7475</v>
      </c>
      <c r="Q574" s="2">
        <v>2207.16</v>
      </c>
      <c r="R574" s="2" t="s">
        <v>7435</v>
      </c>
      <c r="S574" s="2" t="s">
        <v>7436</v>
      </c>
      <c r="T574" s="2" t="s">
        <v>7436</v>
      </c>
      <c r="U574" s="2" t="s">
        <v>7436</v>
      </c>
      <c r="V574" s="2" t="s">
        <v>7491</v>
      </c>
      <c r="W574" s="2" t="s">
        <v>7437</v>
      </c>
      <c r="X574" s="2" t="s">
        <v>8970</v>
      </c>
      <c r="Y574" s="2" t="s">
        <v>7523</v>
      </c>
      <c r="Z574" s="2" t="s">
        <v>7440</v>
      </c>
      <c r="AA574" s="2">
        <v>0</v>
      </c>
      <c r="AB574" s="2">
        <v>100</v>
      </c>
      <c r="AC574" s="2">
        <v>100</v>
      </c>
      <c r="AD574" s="2">
        <v>0</v>
      </c>
      <c r="AE574" s="2">
        <v>2228946.61</v>
      </c>
      <c r="AF574" s="2">
        <v>0</v>
      </c>
      <c r="AG574" s="2">
        <v>0</v>
      </c>
      <c r="AH574" s="2">
        <v>0</v>
      </c>
      <c r="AI574" s="2">
        <v>0</v>
      </c>
      <c r="AJ574" s="2">
        <v>0</v>
      </c>
      <c r="AK574" s="2">
        <v>2228946.61</v>
      </c>
      <c r="AL574" s="2">
        <v>2999442.71</v>
      </c>
      <c r="AM574" s="2">
        <v>2228946.61</v>
      </c>
      <c r="AN574" s="2">
        <v>2228946.61</v>
      </c>
      <c r="AO574" s="2">
        <v>0</v>
      </c>
      <c r="AP574" s="2">
        <v>0</v>
      </c>
      <c r="AQ574" s="2">
        <v>2999442.71</v>
      </c>
      <c r="AR574" s="2">
        <v>2999442.71</v>
      </c>
      <c r="AS574" s="2">
        <v>0</v>
      </c>
      <c r="AT574" s="2">
        <v>2228946.61</v>
      </c>
      <c r="AU574" s="2">
        <v>0</v>
      </c>
      <c r="AV574" s="2">
        <v>0</v>
      </c>
      <c r="AW574" s="2">
        <v>0</v>
      </c>
      <c r="AX574" s="2">
        <v>2228946.61</v>
      </c>
      <c r="AY574" s="2" t="s">
        <v>8599</v>
      </c>
      <c r="AZ574" s="2" t="s">
        <v>7535</v>
      </c>
      <c r="BA574" s="1">
        <v>44197</v>
      </c>
      <c r="BB574" s="1">
        <v>44561</v>
      </c>
      <c r="BC574" s="1">
        <v>44154</v>
      </c>
      <c r="BD574" s="1">
        <v>44154</v>
      </c>
      <c r="BH574" s="1">
        <v>44154</v>
      </c>
      <c r="BI574" s="1">
        <v>44154</v>
      </c>
      <c r="BK574" s="1">
        <v>44168</v>
      </c>
      <c r="BL574" s="1">
        <v>44154</v>
      </c>
      <c r="BM574" s="5">
        <v>0.68153935185185188</v>
      </c>
      <c r="BN574" s="1">
        <v>44154</v>
      </c>
      <c r="BO574" s="5">
        <v>0.68417824074074074</v>
      </c>
      <c r="BP574" s="1">
        <v>44154</v>
      </c>
      <c r="BQ574" s="5">
        <v>0.6843055555555555</v>
      </c>
      <c r="BT574" s="1">
        <v>44154</v>
      </c>
      <c r="BU574" s="5">
        <v>0.71711805555555552</v>
      </c>
      <c r="BV574" s="2">
        <v>10</v>
      </c>
      <c r="BW574" s="2">
        <v>1619</v>
      </c>
      <c r="BX574" s="2">
        <v>1619</v>
      </c>
      <c r="BY574" s="2">
        <v>90</v>
      </c>
      <c r="BZ574" s="2" t="s">
        <v>8286</v>
      </c>
      <c r="CA574" s="2" t="s">
        <v>7703</v>
      </c>
      <c r="CB574" s="2">
        <v>0</v>
      </c>
      <c r="CC574" s="2">
        <v>0</v>
      </c>
      <c r="CD574" s="2">
        <v>1619</v>
      </c>
      <c r="CE574" s="2">
        <v>5</v>
      </c>
      <c r="CF574" s="2">
        <v>1</v>
      </c>
    </row>
    <row r="575" spans="1:84" x14ac:dyDescent="0.25">
      <c r="A575" s="2" t="s">
        <v>3540</v>
      </c>
      <c r="B575" s="2" t="s">
        <v>9421</v>
      </c>
      <c r="C575" s="2" t="s">
        <v>3538</v>
      </c>
      <c r="D575" s="2" t="s">
        <v>8280</v>
      </c>
      <c r="E575" s="2" t="s">
        <v>9422</v>
      </c>
      <c r="F575" s="2" t="s">
        <v>7426</v>
      </c>
      <c r="G575" s="2" t="s">
        <v>7512</v>
      </c>
      <c r="H575" s="2" t="s">
        <v>8280</v>
      </c>
      <c r="I575" s="2" t="s">
        <v>8280</v>
      </c>
      <c r="J575" s="2" t="s">
        <v>8596</v>
      </c>
      <c r="K575" s="2" t="s">
        <v>8597</v>
      </c>
      <c r="L575" s="2">
        <v>423</v>
      </c>
      <c r="M575" s="2" t="s">
        <v>7432</v>
      </c>
      <c r="N575" s="2" t="s">
        <v>9037</v>
      </c>
      <c r="O575" s="2">
        <v>2806.06</v>
      </c>
      <c r="P575" s="2" t="s">
        <v>7475</v>
      </c>
      <c r="Q575" s="2">
        <v>2806.06</v>
      </c>
      <c r="R575" s="2" t="s">
        <v>7435</v>
      </c>
      <c r="S575" s="2" t="s">
        <v>7436</v>
      </c>
      <c r="T575" s="2" t="s">
        <v>7436</v>
      </c>
      <c r="U575" s="2" t="s">
        <v>7436</v>
      </c>
      <c r="V575" s="2" t="s">
        <v>7491</v>
      </c>
      <c r="W575" s="2" t="s">
        <v>7437</v>
      </c>
      <c r="X575" s="2" t="s">
        <v>8970</v>
      </c>
      <c r="Y575" s="2" t="s">
        <v>7523</v>
      </c>
      <c r="Z575" s="2" t="s">
        <v>7440</v>
      </c>
      <c r="AA575" s="2">
        <v>0</v>
      </c>
      <c r="AB575" s="2">
        <v>100</v>
      </c>
      <c r="AC575" s="2">
        <v>100</v>
      </c>
      <c r="AD575" s="2">
        <v>0</v>
      </c>
      <c r="AE575" s="2">
        <v>598545.24</v>
      </c>
      <c r="AF575" s="2">
        <v>0</v>
      </c>
      <c r="AG575" s="2">
        <v>0</v>
      </c>
      <c r="AH575" s="2">
        <v>0</v>
      </c>
      <c r="AI575" s="2">
        <v>0</v>
      </c>
      <c r="AJ575" s="2">
        <v>0</v>
      </c>
      <c r="AK575" s="2">
        <v>598545.24</v>
      </c>
      <c r="AL575" s="2">
        <v>2999799.25</v>
      </c>
      <c r="AM575" s="2">
        <v>598545.24</v>
      </c>
      <c r="AN575" s="2">
        <v>598545.24</v>
      </c>
      <c r="AO575" s="2">
        <v>0</v>
      </c>
      <c r="AP575" s="2">
        <v>0</v>
      </c>
      <c r="AQ575" s="2">
        <v>2999799.25</v>
      </c>
      <c r="AR575" s="2">
        <v>2999799.25</v>
      </c>
      <c r="AS575" s="2">
        <v>0</v>
      </c>
      <c r="AT575" s="2">
        <v>598545.24</v>
      </c>
      <c r="AU575" s="2">
        <v>0</v>
      </c>
      <c r="AV575" s="2">
        <v>0</v>
      </c>
      <c r="AW575" s="2">
        <v>0</v>
      </c>
      <c r="AX575" s="2">
        <v>598545.24</v>
      </c>
      <c r="AY575" s="2" t="s">
        <v>8599</v>
      </c>
      <c r="AZ575" s="2" t="s">
        <v>7535</v>
      </c>
      <c r="BA575" s="1">
        <v>44197</v>
      </c>
      <c r="BB575" s="1">
        <v>44561</v>
      </c>
      <c r="BC575" s="1">
        <v>44154</v>
      </c>
      <c r="BD575" s="1">
        <v>44154</v>
      </c>
      <c r="BH575" s="1">
        <v>44154</v>
      </c>
      <c r="BI575" s="1">
        <v>44154</v>
      </c>
      <c r="BK575" s="1">
        <v>44167</v>
      </c>
      <c r="BL575" s="1">
        <v>44154</v>
      </c>
      <c r="BM575" s="5">
        <v>0.6942476851851852</v>
      </c>
      <c r="BN575" s="1">
        <v>44154</v>
      </c>
      <c r="BO575" s="5">
        <v>0.69765046296296296</v>
      </c>
      <c r="BP575" s="1">
        <v>44154</v>
      </c>
      <c r="BQ575" s="5">
        <v>0.69778935185185187</v>
      </c>
      <c r="BT575" s="1">
        <v>44154</v>
      </c>
      <c r="BU575" s="5">
        <v>0.71770833333333328</v>
      </c>
      <c r="BV575" s="2">
        <v>10</v>
      </c>
      <c r="BW575" s="2">
        <v>1619</v>
      </c>
      <c r="BX575" s="2">
        <v>1619</v>
      </c>
      <c r="BY575" s="2">
        <v>90</v>
      </c>
      <c r="BZ575" s="2" t="s">
        <v>7727</v>
      </c>
      <c r="CA575" s="2" t="s">
        <v>7516</v>
      </c>
      <c r="CB575" s="2">
        <v>0</v>
      </c>
      <c r="CC575" s="2">
        <v>0</v>
      </c>
      <c r="CD575" s="2">
        <v>1619</v>
      </c>
      <c r="CE575" s="2">
        <v>5</v>
      </c>
      <c r="CF575" s="2">
        <v>1</v>
      </c>
    </row>
    <row r="576" spans="1:84" x14ac:dyDescent="0.25">
      <c r="A576" s="2" t="s">
        <v>3531</v>
      </c>
      <c r="B576" s="2" t="s">
        <v>9423</v>
      </c>
      <c r="C576" s="2" t="s">
        <v>3532</v>
      </c>
      <c r="D576" s="2" t="s">
        <v>8878</v>
      </c>
      <c r="E576" s="2" t="s">
        <v>9424</v>
      </c>
      <c r="F576" s="2" t="s">
        <v>7426</v>
      </c>
      <c r="G576" s="2" t="s">
        <v>7700</v>
      </c>
      <c r="H576" s="2" t="s">
        <v>8878</v>
      </c>
      <c r="I576" s="2" t="s">
        <v>8878</v>
      </c>
      <c r="J576" s="2" t="s">
        <v>8596</v>
      </c>
      <c r="K576" s="2" t="s">
        <v>8597</v>
      </c>
      <c r="L576" s="2">
        <v>687</v>
      </c>
      <c r="M576" s="2" t="s">
        <v>7432</v>
      </c>
      <c r="N576" s="2" t="s">
        <v>9037</v>
      </c>
      <c r="O576" s="2">
        <v>3659</v>
      </c>
      <c r="P576" s="2" t="s">
        <v>7475</v>
      </c>
      <c r="R576" s="2" t="s">
        <v>7435</v>
      </c>
      <c r="S576" s="2" t="s">
        <v>7436</v>
      </c>
      <c r="T576" s="2" t="s">
        <v>7436</v>
      </c>
      <c r="U576" s="2" t="s">
        <v>7436</v>
      </c>
      <c r="V576" s="2" t="s">
        <v>7491</v>
      </c>
      <c r="W576" s="2" t="s">
        <v>7437</v>
      </c>
      <c r="X576" s="2" t="s">
        <v>8970</v>
      </c>
      <c r="Y576" s="2" t="s">
        <v>7523</v>
      </c>
      <c r="Z576" s="2" t="s">
        <v>7440</v>
      </c>
      <c r="AA576" s="2">
        <v>0</v>
      </c>
      <c r="AB576" s="2">
        <v>100</v>
      </c>
      <c r="AC576" s="2">
        <v>100</v>
      </c>
      <c r="AD576" s="2">
        <v>0</v>
      </c>
      <c r="AE576" s="2">
        <v>879593.5</v>
      </c>
      <c r="AF576" s="2">
        <v>0</v>
      </c>
      <c r="AG576" s="2">
        <v>0</v>
      </c>
      <c r="AH576" s="2">
        <v>0</v>
      </c>
      <c r="AI576" s="2">
        <v>0</v>
      </c>
      <c r="AJ576" s="2">
        <v>0</v>
      </c>
      <c r="AK576" s="2">
        <v>879593.5</v>
      </c>
      <c r="AL576" s="2">
        <v>3999556.95</v>
      </c>
      <c r="AM576" s="2">
        <v>879593.5</v>
      </c>
      <c r="AN576" s="2">
        <v>879593.5</v>
      </c>
      <c r="AO576" s="2">
        <v>0</v>
      </c>
      <c r="AP576" s="2">
        <v>0</v>
      </c>
      <c r="AQ576" s="2">
        <v>3999556.95</v>
      </c>
      <c r="AR576" s="2">
        <v>3999556.95</v>
      </c>
      <c r="AS576" s="2">
        <v>0</v>
      </c>
      <c r="AT576" s="2">
        <v>879593.5</v>
      </c>
      <c r="AU576" s="2">
        <v>0</v>
      </c>
      <c r="AV576" s="2">
        <v>0</v>
      </c>
      <c r="AW576" s="2">
        <v>0</v>
      </c>
      <c r="AX576" s="2">
        <v>879593.5</v>
      </c>
      <c r="AY576" s="2" t="s">
        <v>8599</v>
      </c>
      <c r="AZ576" s="2" t="s">
        <v>7535</v>
      </c>
      <c r="BA576" s="1">
        <v>44197</v>
      </c>
      <c r="BB576" s="1">
        <v>44561</v>
      </c>
      <c r="BC576" s="1">
        <v>44155</v>
      </c>
      <c r="BD576" s="1">
        <v>44155</v>
      </c>
      <c r="BH576" s="1">
        <v>44155</v>
      </c>
      <c r="BI576" s="1">
        <v>44155</v>
      </c>
      <c r="BK576" s="1">
        <v>44167</v>
      </c>
      <c r="BL576" s="1">
        <v>44155</v>
      </c>
      <c r="BM576" s="5">
        <v>0.42353009259259261</v>
      </c>
      <c r="BN576" s="1">
        <v>44155</v>
      </c>
      <c r="BO576" s="5">
        <v>0.42765046296296294</v>
      </c>
      <c r="BP576" s="1">
        <v>44155</v>
      </c>
      <c r="BQ576" s="5">
        <v>0.42788194444444444</v>
      </c>
      <c r="BT576" s="1">
        <v>44155</v>
      </c>
      <c r="BU576" s="5">
        <v>0.47956018518518517</v>
      </c>
      <c r="BV576" s="2">
        <v>10</v>
      </c>
      <c r="BW576" s="2">
        <v>1619</v>
      </c>
      <c r="BX576" s="2">
        <v>1619</v>
      </c>
      <c r="BY576" s="2">
        <v>90</v>
      </c>
      <c r="BZ576" s="2" t="s">
        <v>8880</v>
      </c>
      <c r="CA576" s="2" t="s">
        <v>7703</v>
      </c>
      <c r="CB576" s="2">
        <v>0</v>
      </c>
      <c r="CC576" s="2">
        <v>0</v>
      </c>
      <c r="CD576" s="2">
        <v>1619</v>
      </c>
      <c r="CE576" s="2">
        <v>5</v>
      </c>
      <c r="CF576" s="2">
        <v>1</v>
      </c>
    </row>
    <row r="577" spans="1:84" x14ac:dyDescent="0.25">
      <c r="A577" s="2" t="s">
        <v>3530</v>
      </c>
      <c r="B577" s="2" t="s">
        <v>9425</v>
      </c>
      <c r="C577" s="2" t="s">
        <v>3528</v>
      </c>
      <c r="D577" s="2" t="s">
        <v>8980</v>
      </c>
      <c r="E577" s="2" t="s">
        <v>9426</v>
      </c>
      <c r="F577" s="2" t="s">
        <v>7426</v>
      </c>
      <c r="G577" s="2" t="s">
        <v>7470</v>
      </c>
      <c r="H577" s="2" t="s">
        <v>8980</v>
      </c>
      <c r="I577" s="2" t="s">
        <v>8980</v>
      </c>
      <c r="J577" s="2" t="s">
        <v>7488</v>
      </c>
      <c r="K577" s="2" t="s">
        <v>7531</v>
      </c>
      <c r="L577" s="2">
        <v>1086</v>
      </c>
      <c r="M577" s="2" t="s">
        <v>7432</v>
      </c>
      <c r="N577" s="2" t="s">
        <v>9427</v>
      </c>
      <c r="O577" s="2">
        <v>1212.23</v>
      </c>
      <c r="P577" s="2" t="s">
        <v>7475</v>
      </c>
      <c r="R577" s="2" t="s">
        <v>7435</v>
      </c>
      <c r="S577" s="2" t="s">
        <v>7436</v>
      </c>
      <c r="T577" s="2" t="s">
        <v>7436</v>
      </c>
      <c r="U577" s="2" t="s">
        <v>7436</v>
      </c>
      <c r="V577" s="2" t="s">
        <v>7491</v>
      </c>
      <c r="W577" s="2" t="s">
        <v>7437</v>
      </c>
      <c r="X577" s="2" t="s">
        <v>8970</v>
      </c>
      <c r="Y577" s="2" t="s">
        <v>7523</v>
      </c>
      <c r="Z577" s="2" t="s">
        <v>7440</v>
      </c>
      <c r="AA577" s="2">
        <v>0</v>
      </c>
      <c r="AB577" s="2">
        <v>100</v>
      </c>
      <c r="AC577" s="2">
        <v>100</v>
      </c>
      <c r="AD577" s="2">
        <v>0</v>
      </c>
      <c r="AE577" s="2">
        <v>1398770.73</v>
      </c>
      <c r="AF577" s="2">
        <v>0</v>
      </c>
      <c r="AG577" s="2">
        <v>0</v>
      </c>
      <c r="AH577" s="2">
        <v>0</v>
      </c>
      <c r="AI577" s="2">
        <v>0</v>
      </c>
      <c r="AJ577" s="2">
        <v>0</v>
      </c>
      <c r="AK577" s="2">
        <v>1398770.73</v>
      </c>
      <c r="AL577" s="2">
        <v>1998283.19</v>
      </c>
      <c r="AM577" s="2">
        <v>1398770.73</v>
      </c>
      <c r="AN577" s="2">
        <v>1398770.73</v>
      </c>
      <c r="AO577" s="2">
        <v>0</v>
      </c>
      <c r="AP577" s="2">
        <v>0</v>
      </c>
      <c r="AQ577" s="2">
        <v>1998283.19</v>
      </c>
      <c r="AR577" s="2">
        <v>1998283.19</v>
      </c>
      <c r="AS577" s="2">
        <v>0</v>
      </c>
      <c r="AT577" s="2">
        <v>1398770.73</v>
      </c>
      <c r="AU577" s="2">
        <v>0</v>
      </c>
      <c r="AV577" s="2">
        <v>0</v>
      </c>
      <c r="AW577" s="2">
        <v>0</v>
      </c>
      <c r="AX577" s="2">
        <v>1398770.73</v>
      </c>
      <c r="AY577" s="2" t="s">
        <v>7788</v>
      </c>
      <c r="AZ577" s="2" t="s">
        <v>7535</v>
      </c>
      <c r="BA577" s="1">
        <v>44197</v>
      </c>
      <c r="BB577" s="1">
        <v>44561</v>
      </c>
      <c r="BC577" s="1">
        <v>44155</v>
      </c>
      <c r="BD577" s="1">
        <v>44155</v>
      </c>
      <c r="BH577" s="1">
        <v>44155</v>
      </c>
      <c r="BI577" s="1">
        <v>44155</v>
      </c>
      <c r="BK577" s="1">
        <v>44173</v>
      </c>
      <c r="BL577" s="1">
        <v>44155</v>
      </c>
      <c r="BM577" s="5">
        <v>0.4525925925925926</v>
      </c>
      <c r="BN577" s="1">
        <v>44155</v>
      </c>
      <c r="BO577" s="5">
        <v>0.45789351851851851</v>
      </c>
      <c r="BP577" s="1">
        <v>44155</v>
      </c>
      <c r="BQ577" s="5">
        <v>0.45803240740740742</v>
      </c>
      <c r="BT577" s="1">
        <v>44155</v>
      </c>
      <c r="BU577" s="5">
        <v>0.4801273148148148</v>
      </c>
      <c r="BV577" s="2">
        <v>10</v>
      </c>
      <c r="BW577" s="2">
        <v>1619</v>
      </c>
      <c r="BX577" s="2">
        <v>1619</v>
      </c>
      <c r="BY577" s="2">
        <v>90</v>
      </c>
      <c r="BZ577" s="2" t="s">
        <v>8981</v>
      </c>
      <c r="CA577" s="2" t="s">
        <v>7483</v>
      </c>
      <c r="CB577" s="2">
        <v>0</v>
      </c>
      <c r="CC577" s="2">
        <v>0</v>
      </c>
      <c r="CD577" s="2">
        <v>1619</v>
      </c>
      <c r="CE577" s="2">
        <v>5</v>
      </c>
      <c r="CF577" s="2">
        <v>1</v>
      </c>
    </row>
    <row r="578" spans="1:84" x14ac:dyDescent="0.25">
      <c r="A578" s="2" t="s">
        <v>3525</v>
      </c>
      <c r="B578" s="2" t="s">
        <v>3841</v>
      </c>
      <c r="C578" s="2" t="s">
        <v>3523</v>
      </c>
      <c r="D578" s="2" t="s">
        <v>7538</v>
      </c>
      <c r="E578" s="2" t="s">
        <v>9428</v>
      </c>
      <c r="F578" s="2" t="s">
        <v>7426</v>
      </c>
      <c r="G578" s="2" t="s">
        <v>7470</v>
      </c>
      <c r="H578" s="2" t="s">
        <v>7538</v>
      </c>
      <c r="I578" s="2" t="s">
        <v>7538</v>
      </c>
      <c r="J578" s="2" t="s">
        <v>7488</v>
      </c>
      <c r="K578" s="2" t="s">
        <v>8261</v>
      </c>
      <c r="L578" s="2">
        <v>362</v>
      </c>
      <c r="M578" s="2" t="s">
        <v>7432</v>
      </c>
      <c r="N578" s="2" t="s">
        <v>9167</v>
      </c>
      <c r="O578" s="2">
        <v>3220.37</v>
      </c>
      <c r="P578" s="2" t="s">
        <v>7475</v>
      </c>
      <c r="Q578" s="2">
        <v>3220.37</v>
      </c>
      <c r="R578" s="2" t="s">
        <v>7435</v>
      </c>
      <c r="S578" s="2" t="s">
        <v>7436</v>
      </c>
      <c r="T578" s="2" t="s">
        <v>7436</v>
      </c>
      <c r="U578" s="2" t="s">
        <v>7436</v>
      </c>
      <c r="V578" s="2" t="s">
        <v>7491</v>
      </c>
      <c r="W578" s="2" t="s">
        <v>7979</v>
      </c>
      <c r="X578" s="2" t="s">
        <v>9168</v>
      </c>
      <c r="Y578" s="2" t="s">
        <v>7478</v>
      </c>
      <c r="Z578" s="2" t="s">
        <v>7440</v>
      </c>
      <c r="AA578" s="2">
        <v>0</v>
      </c>
      <c r="AB578" s="2">
        <v>100</v>
      </c>
      <c r="AC578" s="2">
        <v>100</v>
      </c>
      <c r="AD578" s="2">
        <v>0</v>
      </c>
      <c r="AE578" s="2">
        <v>5366322.46</v>
      </c>
      <c r="AF578" s="2">
        <v>0</v>
      </c>
      <c r="AG578" s="2">
        <v>0</v>
      </c>
      <c r="AH578" s="2">
        <v>0</v>
      </c>
      <c r="AI578" s="2">
        <v>0</v>
      </c>
      <c r="AJ578" s="2">
        <v>0</v>
      </c>
      <c r="AK578" s="2">
        <v>5366322.46</v>
      </c>
      <c r="AL578" s="2">
        <v>9981827.8100000005</v>
      </c>
      <c r="AM578" s="2">
        <v>5366322.46</v>
      </c>
      <c r="AN578" s="2">
        <v>5366322.46</v>
      </c>
      <c r="AO578" s="2">
        <v>0</v>
      </c>
      <c r="AP578" s="2">
        <v>0</v>
      </c>
      <c r="AQ578" s="2">
        <v>9981827.8100000005</v>
      </c>
      <c r="AR578" s="2">
        <v>9981827.8100000005</v>
      </c>
      <c r="AS578" s="2">
        <v>0</v>
      </c>
      <c r="AT578" s="2">
        <v>5366322.46</v>
      </c>
      <c r="AU578" s="2">
        <v>0</v>
      </c>
      <c r="AV578" s="2">
        <v>0</v>
      </c>
      <c r="AW578" s="2">
        <v>0</v>
      </c>
      <c r="AX578" s="2">
        <v>5366322.46</v>
      </c>
      <c r="AY578" s="2" t="s">
        <v>8265</v>
      </c>
      <c r="AZ578" s="2" t="s">
        <v>8266</v>
      </c>
      <c r="BA578" s="1">
        <v>44197</v>
      </c>
      <c r="BB578" s="1">
        <v>44561</v>
      </c>
      <c r="BC578" s="1">
        <v>44155</v>
      </c>
      <c r="BD578" s="1">
        <v>44155</v>
      </c>
      <c r="BH578" s="1">
        <v>44155</v>
      </c>
      <c r="BI578" s="1">
        <v>44155</v>
      </c>
      <c r="BK578" s="1">
        <v>44168</v>
      </c>
      <c r="BL578" s="1">
        <v>44155</v>
      </c>
      <c r="BM578" s="5">
        <v>0.4679976851851852</v>
      </c>
      <c r="BN578" s="1">
        <v>44155</v>
      </c>
      <c r="BO578" s="5">
        <v>0.47392361111111109</v>
      </c>
      <c r="BP578" s="1">
        <v>44155</v>
      </c>
      <c r="BQ578" s="5">
        <v>0.47413194444444445</v>
      </c>
      <c r="BT578" s="1">
        <v>44155</v>
      </c>
      <c r="BU578" s="5">
        <v>0.48064814814814816</v>
      </c>
      <c r="BV578" s="2">
        <v>10</v>
      </c>
      <c r="BW578" s="2">
        <v>1619</v>
      </c>
      <c r="BX578" s="2">
        <v>1619</v>
      </c>
      <c r="BY578" s="2">
        <v>90</v>
      </c>
      <c r="BZ578" s="2" t="s">
        <v>7548</v>
      </c>
      <c r="CA578" s="2" t="s">
        <v>7483</v>
      </c>
      <c r="CB578" s="2">
        <v>0</v>
      </c>
      <c r="CC578" s="2">
        <v>0</v>
      </c>
      <c r="CD578" s="2">
        <v>1619</v>
      </c>
      <c r="CE578" s="2">
        <v>5</v>
      </c>
      <c r="CF578" s="2">
        <v>1</v>
      </c>
    </row>
    <row r="579" spans="1:84" x14ac:dyDescent="0.25">
      <c r="A579" s="2" t="s">
        <v>3797</v>
      </c>
      <c r="B579" s="2" t="s">
        <v>3851</v>
      </c>
      <c r="C579" s="2" t="s">
        <v>3798</v>
      </c>
      <c r="D579" s="2" t="s">
        <v>7673</v>
      </c>
      <c r="E579" s="2" t="s">
        <v>9429</v>
      </c>
      <c r="F579" s="2" t="s">
        <v>7426</v>
      </c>
      <c r="G579" s="2" t="s">
        <v>7470</v>
      </c>
      <c r="H579" s="2" t="s">
        <v>7673</v>
      </c>
      <c r="I579" s="2" t="s">
        <v>7673</v>
      </c>
      <c r="J579" s="2" t="s">
        <v>7488</v>
      </c>
      <c r="K579" s="2" t="s">
        <v>8261</v>
      </c>
      <c r="L579" s="2">
        <v>11420</v>
      </c>
      <c r="M579" s="2" t="s">
        <v>7432</v>
      </c>
      <c r="N579" s="2" t="s">
        <v>9430</v>
      </c>
      <c r="O579" s="2">
        <v>753.98</v>
      </c>
      <c r="P579" s="2" t="s">
        <v>7475</v>
      </c>
      <c r="Q579" s="2">
        <v>753.98</v>
      </c>
      <c r="R579" s="2" t="s">
        <v>7435</v>
      </c>
      <c r="S579" s="2" t="s">
        <v>7436</v>
      </c>
      <c r="T579" s="2" t="s">
        <v>7436</v>
      </c>
      <c r="U579" s="2" t="s">
        <v>7436</v>
      </c>
      <c r="V579" s="2" t="s">
        <v>7491</v>
      </c>
      <c r="W579" s="2" t="s">
        <v>7979</v>
      </c>
      <c r="X579" s="2" t="s">
        <v>8264</v>
      </c>
      <c r="Y579" s="2" t="s">
        <v>8992</v>
      </c>
      <c r="Z579" s="2" t="s">
        <v>7440</v>
      </c>
      <c r="AA579" s="2">
        <v>0</v>
      </c>
      <c r="AB579" s="2">
        <v>100</v>
      </c>
      <c r="AC579" s="2">
        <v>76.84</v>
      </c>
      <c r="AD579" s="2">
        <v>0</v>
      </c>
      <c r="AE579" s="2">
        <v>337480.8</v>
      </c>
      <c r="AF579" s="2">
        <v>0</v>
      </c>
      <c r="AG579" s="2">
        <v>0</v>
      </c>
      <c r="AH579" s="2">
        <v>0</v>
      </c>
      <c r="AI579" s="2">
        <v>0</v>
      </c>
      <c r="AJ579" s="2">
        <v>0</v>
      </c>
      <c r="AK579" s="2">
        <v>337480.8</v>
      </c>
      <c r="AL579" s="2">
        <v>439179.71</v>
      </c>
      <c r="AM579" s="2">
        <v>337480.8</v>
      </c>
      <c r="AN579" s="2">
        <v>337480.8</v>
      </c>
      <c r="AO579" s="2">
        <v>0</v>
      </c>
      <c r="AP579" s="2">
        <v>0</v>
      </c>
      <c r="AQ579" s="2">
        <v>439179.71</v>
      </c>
      <c r="AR579" s="2">
        <v>337480.8</v>
      </c>
      <c r="AS579" s="2">
        <v>0</v>
      </c>
      <c r="AT579" s="2">
        <v>337480.8</v>
      </c>
      <c r="AU579" s="2">
        <v>0</v>
      </c>
      <c r="AV579" s="2">
        <v>0</v>
      </c>
      <c r="AW579" s="2">
        <v>0</v>
      </c>
      <c r="AX579" s="2">
        <v>337480.8</v>
      </c>
      <c r="AY579" s="2" t="s">
        <v>8265</v>
      </c>
      <c r="AZ579" s="2" t="s">
        <v>8266</v>
      </c>
      <c r="BA579" s="1">
        <v>44197</v>
      </c>
      <c r="BB579" s="1">
        <v>44561</v>
      </c>
      <c r="BC579" s="1">
        <v>44155</v>
      </c>
      <c r="BD579" s="1">
        <v>44155</v>
      </c>
      <c r="BH579" s="1">
        <v>44155</v>
      </c>
      <c r="BI579" s="1">
        <v>44155</v>
      </c>
      <c r="BK579" s="1">
        <v>44166</v>
      </c>
      <c r="BL579" s="1">
        <v>44155</v>
      </c>
      <c r="BM579" s="5">
        <v>0.49572916666666667</v>
      </c>
      <c r="BN579" s="1">
        <v>44155</v>
      </c>
      <c r="BO579" s="5">
        <v>0.4974189814814815</v>
      </c>
      <c r="BP579" s="1">
        <v>44155</v>
      </c>
      <c r="BQ579" s="5">
        <v>0.49753472222222223</v>
      </c>
      <c r="BT579" s="1">
        <v>44155</v>
      </c>
      <c r="BU579" s="5">
        <v>0.70221064814814815</v>
      </c>
      <c r="BV579" s="2">
        <v>10</v>
      </c>
      <c r="BW579" s="2">
        <v>1619</v>
      </c>
      <c r="BX579" s="2">
        <v>1619</v>
      </c>
      <c r="BY579" s="2">
        <v>90</v>
      </c>
      <c r="BZ579" s="2" t="s">
        <v>7676</v>
      </c>
      <c r="CA579" s="2" t="s">
        <v>7483</v>
      </c>
      <c r="CB579" s="2">
        <v>0</v>
      </c>
      <c r="CC579" s="2">
        <v>0</v>
      </c>
      <c r="CD579" s="2">
        <v>1619</v>
      </c>
      <c r="CE579" s="2">
        <v>5</v>
      </c>
      <c r="CF579" s="2">
        <v>1</v>
      </c>
    </row>
    <row r="580" spans="1:84" x14ac:dyDescent="0.25">
      <c r="A580" s="2" t="s">
        <v>3826</v>
      </c>
      <c r="B580" s="2" t="s">
        <v>3855</v>
      </c>
      <c r="C580" s="2" t="s">
        <v>3825</v>
      </c>
      <c r="D580" s="2" t="s">
        <v>9432</v>
      </c>
      <c r="E580" s="2" t="s">
        <v>9431</v>
      </c>
      <c r="F580" s="2" t="s">
        <v>7426</v>
      </c>
      <c r="G580" s="2" t="s">
        <v>7470</v>
      </c>
      <c r="H580" s="2" t="s">
        <v>9432</v>
      </c>
      <c r="I580" s="2" t="s">
        <v>9433</v>
      </c>
      <c r="J580" s="2" t="s">
        <v>9125</v>
      </c>
      <c r="K580" s="2" t="s">
        <v>7531</v>
      </c>
      <c r="L580" s="2">
        <v>4797</v>
      </c>
      <c r="M580" s="2" t="s">
        <v>7432</v>
      </c>
      <c r="N580" s="2" t="s">
        <v>7474</v>
      </c>
      <c r="O580" s="2">
        <v>27944</v>
      </c>
      <c r="P580" s="2" t="s">
        <v>7475</v>
      </c>
      <c r="R580" s="2" t="s">
        <v>7435</v>
      </c>
      <c r="S580" s="2" t="s">
        <v>7436</v>
      </c>
      <c r="T580" s="2" t="s">
        <v>7436</v>
      </c>
      <c r="U580" s="2" t="s">
        <v>7436</v>
      </c>
      <c r="V580" s="2" t="s">
        <v>7491</v>
      </c>
      <c r="W580" s="2" t="s">
        <v>7437</v>
      </c>
      <c r="X580" s="2" t="s">
        <v>9133</v>
      </c>
      <c r="Y580" s="2" t="s">
        <v>7478</v>
      </c>
      <c r="Z580" s="2" t="s">
        <v>7440</v>
      </c>
      <c r="AA580" s="2">
        <v>0</v>
      </c>
      <c r="AB580" s="2">
        <v>37.869999999999997</v>
      </c>
      <c r="AC580" s="2">
        <v>47.67</v>
      </c>
      <c r="AD580" s="2">
        <v>0</v>
      </c>
      <c r="AE580" s="2">
        <v>80084510</v>
      </c>
      <c r="AF580" s="2">
        <v>0</v>
      </c>
      <c r="AG580" s="2">
        <v>0</v>
      </c>
      <c r="AH580" s="2">
        <v>0</v>
      </c>
      <c r="AI580" s="2">
        <v>0</v>
      </c>
      <c r="AJ580" s="2">
        <v>0</v>
      </c>
      <c r="AK580" s="2">
        <v>80084510</v>
      </c>
      <c r="AL580" s="2">
        <v>95084510</v>
      </c>
      <c r="AM580" s="2">
        <v>80084510</v>
      </c>
      <c r="AN580" s="2">
        <v>30324215.07</v>
      </c>
      <c r="AO580" s="2">
        <v>49760294.93</v>
      </c>
      <c r="AP580" s="2">
        <v>0</v>
      </c>
      <c r="AQ580" s="2">
        <v>95084510</v>
      </c>
      <c r="AR580" s="2">
        <v>45324215.07</v>
      </c>
      <c r="AS580" s="2">
        <v>49760294.93</v>
      </c>
      <c r="AT580" s="2">
        <v>80084510</v>
      </c>
      <c r="AU580" s="2">
        <v>0</v>
      </c>
      <c r="AV580" s="2">
        <v>0</v>
      </c>
      <c r="AW580" s="2">
        <v>0</v>
      </c>
      <c r="AX580" s="2">
        <v>80084510</v>
      </c>
      <c r="AY580" s="2" t="s">
        <v>9434</v>
      </c>
      <c r="AZ580" s="2" t="s">
        <v>9435</v>
      </c>
      <c r="BA580" s="1">
        <v>44197</v>
      </c>
      <c r="BB580" s="1">
        <v>44561</v>
      </c>
      <c r="BC580" s="1">
        <v>44158</v>
      </c>
      <c r="BD580" s="1">
        <v>44158</v>
      </c>
      <c r="BH580" s="1">
        <v>44158</v>
      </c>
      <c r="BI580" s="1">
        <v>44158</v>
      </c>
      <c r="BK580" s="1">
        <v>44169</v>
      </c>
      <c r="BL580" s="1">
        <v>44155</v>
      </c>
      <c r="BM580" s="5">
        <v>0.50555555555555554</v>
      </c>
      <c r="BN580" s="1">
        <v>44158</v>
      </c>
      <c r="BO580" s="5">
        <v>0.66636574074074073</v>
      </c>
      <c r="BP580" s="1">
        <v>44158</v>
      </c>
      <c r="BQ580" s="5">
        <v>0.6994097222222222</v>
      </c>
      <c r="BR580" s="1">
        <v>44158</v>
      </c>
      <c r="BS580" s="5">
        <v>0.67271990740740739</v>
      </c>
      <c r="BT580" s="1">
        <v>44158</v>
      </c>
      <c r="BU580" s="5">
        <v>0.71304398148148151</v>
      </c>
      <c r="BV580" s="2">
        <v>10</v>
      </c>
      <c r="BW580" s="2">
        <v>1619</v>
      </c>
      <c r="BX580" s="2">
        <v>1619</v>
      </c>
      <c r="BY580" s="2">
        <v>90</v>
      </c>
      <c r="BZ580" s="2" t="s">
        <v>9436</v>
      </c>
      <c r="CA580" s="2" t="s">
        <v>7483</v>
      </c>
      <c r="CB580" s="2">
        <v>0</v>
      </c>
      <c r="CC580" s="2">
        <v>0</v>
      </c>
      <c r="CD580" s="2">
        <v>1619</v>
      </c>
      <c r="CE580" s="2">
        <v>5</v>
      </c>
      <c r="CF580" s="2">
        <v>1</v>
      </c>
    </row>
    <row r="581" spans="1:84" x14ac:dyDescent="0.25">
      <c r="A581" s="2" t="s">
        <v>3804</v>
      </c>
      <c r="B581" s="2" t="s">
        <v>3858</v>
      </c>
      <c r="C581" s="2" t="s">
        <v>3802</v>
      </c>
      <c r="D581" s="2" t="s">
        <v>8273</v>
      </c>
      <c r="E581" s="2" t="s">
        <v>9437</v>
      </c>
      <c r="F581" s="2" t="s">
        <v>7426</v>
      </c>
      <c r="G581" s="2" t="s">
        <v>7512</v>
      </c>
      <c r="H581" s="2" t="s">
        <v>8273</v>
      </c>
      <c r="I581" s="2" t="s">
        <v>8273</v>
      </c>
      <c r="J581" s="2" t="s">
        <v>8596</v>
      </c>
      <c r="K581" s="2" t="s">
        <v>8597</v>
      </c>
      <c r="L581" s="2">
        <v>3687</v>
      </c>
      <c r="M581" s="2" t="s">
        <v>7432</v>
      </c>
      <c r="N581" s="2" t="s">
        <v>9049</v>
      </c>
      <c r="O581" s="2">
        <v>3955.92</v>
      </c>
      <c r="P581" s="2" t="s">
        <v>7475</v>
      </c>
      <c r="Q581" s="2">
        <v>3955.92</v>
      </c>
      <c r="R581" s="2" t="s">
        <v>7435</v>
      </c>
      <c r="S581" s="2" t="s">
        <v>7436</v>
      </c>
      <c r="T581" s="2" t="s">
        <v>7436</v>
      </c>
      <c r="U581" s="2" t="s">
        <v>7436</v>
      </c>
      <c r="V581" s="2" t="s">
        <v>7491</v>
      </c>
      <c r="W581" s="2" t="s">
        <v>7437</v>
      </c>
      <c r="X581" s="2" t="s">
        <v>8970</v>
      </c>
      <c r="Y581" s="2" t="s">
        <v>7523</v>
      </c>
      <c r="Z581" s="2" t="s">
        <v>7440</v>
      </c>
      <c r="AA581" s="2">
        <v>0</v>
      </c>
      <c r="AB581" s="2">
        <v>100</v>
      </c>
      <c r="AC581" s="2">
        <v>100</v>
      </c>
      <c r="AD581" s="2">
        <v>0</v>
      </c>
      <c r="AE581" s="2">
        <v>2891377.05</v>
      </c>
      <c r="AF581" s="2">
        <v>0</v>
      </c>
      <c r="AG581" s="2">
        <v>0</v>
      </c>
      <c r="AH581" s="2">
        <v>0</v>
      </c>
      <c r="AI581" s="2">
        <v>0</v>
      </c>
      <c r="AJ581" s="2">
        <v>0</v>
      </c>
      <c r="AK581" s="2">
        <v>2891377.05</v>
      </c>
      <c r="AL581" s="2">
        <v>3999002.45</v>
      </c>
      <c r="AM581" s="2">
        <v>2891377.05</v>
      </c>
      <c r="AN581" s="2">
        <v>2891377.05</v>
      </c>
      <c r="AO581" s="2">
        <v>0</v>
      </c>
      <c r="AP581" s="2">
        <v>0</v>
      </c>
      <c r="AQ581" s="2">
        <v>3999002.45</v>
      </c>
      <c r="AR581" s="2">
        <v>3999002.45</v>
      </c>
      <c r="AS581" s="2">
        <v>0</v>
      </c>
      <c r="AT581" s="2">
        <v>2891377.05</v>
      </c>
      <c r="AU581" s="2">
        <v>0</v>
      </c>
      <c r="AV581" s="2">
        <v>0</v>
      </c>
      <c r="AW581" s="2">
        <v>0</v>
      </c>
      <c r="AX581" s="2">
        <v>2891377.05</v>
      </c>
      <c r="AY581" s="2" t="s">
        <v>8599</v>
      </c>
      <c r="AZ581" s="2" t="s">
        <v>7535</v>
      </c>
      <c r="BA581" s="1">
        <v>44197</v>
      </c>
      <c r="BB581" s="1">
        <v>44561</v>
      </c>
      <c r="BC581" s="1">
        <v>44155</v>
      </c>
      <c r="BD581" s="1">
        <v>44155</v>
      </c>
      <c r="BH581" s="1">
        <v>44155</v>
      </c>
      <c r="BI581" s="1">
        <v>44155</v>
      </c>
      <c r="BK581" s="1">
        <v>44173</v>
      </c>
      <c r="BL581" s="1">
        <v>44155</v>
      </c>
      <c r="BM581" s="5">
        <v>0.51583333333333337</v>
      </c>
      <c r="BN581" s="1">
        <v>44155</v>
      </c>
      <c r="BO581" s="5">
        <v>0.51893518518518522</v>
      </c>
      <c r="BP581" s="1">
        <v>44155</v>
      </c>
      <c r="BQ581" s="5">
        <v>0.55546296296296294</v>
      </c>
      <c r="BR581" s="1">
        <v>44155</v>
      </c>
      <c r="BS581" s="5">
        <v>0.54342592592592598</v>
      </c>
      <c r="BT581" s="1">
        <v>44155</v>
      </c>
      <c r="BU581" s="5">
        <v>0.67307870370370371</v>
      </c>
      <c r="BV581" s="2">
        <v>10</v>
      </c>
      <c r="BW581" s="2">
        <v>1619</v>
      </c>
      <c r="BX581" s="2">
        <v>1619</v>
      </c>
      <c r="BY581" s="2">
        <v>90</v>
      </c>
      <c r="BZ581" s="2" t="s">
        <v>7561</v>
      </c>
      <c r="CA581" s="2" t="s">
        <v>7516</v>
      </c>
      <c r="CB581" s="2">
        <v>0</v>
      </c>
      <c r="CC581" s="2">
        <v>0</v>
      </c>
      <c r="CD581" s="2">
        <v>1619</v>
      </c>
      <c r="CE581" s="2">
        <v>5</v>
      </c>
      <c r="CF581" s="2">
        <v>1</v>
      </c>
    </row>
    <row r="582" spans="1:84" x14ac:dyDescent="0.25">
      <c r="A582" s="2" t="s">
        <v>3805</v>
      </c>
      <c r="B582" s="2" t="s">
        <v>3863</v>
      </c>
      <c r="C582" s="2" t="s">
        <v>3806</v>
      </c>
      <c r="D582" s="2" t="s">
        <v>8703</v>
      </c>
      <c r="E582" s="2" t="s">
        <v>9438</v>
      </c>
      <c r="F582" s="2" t="s">
        <v>7426</v>
      </c>
      <c r="G582" s="2" t="s">
        <v>7700</v>
      </c>
      <c r="H582" s="2" t="s">
        <v>8703</v>
      </c>
      <c r="I582" s="2" t="s">
        <v>8703</v>
      </c>
      <c r="J582" s="2" t="s">
        <v>8596</v>
      </c>
      <c r="K582" s="2" t="s">
        <v>8597</v>
      </c>
      <c r="L582" s="2">
        <v>3687</v>
      </c>
      <c r="M582" s="2" t="s">
        <v>7432</v>
      </c>
      <c r="N582" s="2" t="s">
        <v>9049</v>
      </c>
      <c r="O582" s="2">
        <v>3505</v>
      </c>
      <c r="P582" s="2" t="s">
        <v>7475</v>
      </c>
      <c r="Q582" s="2">
        <v>3505</v>
      </c>
      <c r="R582" s="2" t="s">
        <v>7435</v>
      </c>
      <c r="S582" s="2" t="s">
        <v>7436</v>
      </c>
      <c r="T582" s="2" t="s">
        <v>7436</v>
      </c>
      <c r="U582" s="2" t="s">
        <v>7436</v>
      </c>
      <c r="V582" s="2" t="s">
        <v>7491</v>
      </c>
      <c r="W582" s="2" t="s">
        <v>7437</v>
      </c>
      <c r="X582" s="2" t="s">
        <v>8970</v>
      </c>
      <c r="Y582" s="2" t="s">
        <v>7523</v>
      </c>
      <c r="Z582" s="2" t="s">
        <v>7440</v>
      </c>
      <c r="AA582" s="2">
        <v>0</v>
      </c>
      <c r="AB582" s="2">
        <v>100</v>
      </c>
      <c r="AC582" s="2">
        <v>100</v>
      </c>
      <c r="AD582" s="2">
        <v>0</v>
      </c>
      <c r="AE582" s="2">
        <v>789059.84</v>
      </c>
      <c r="AF582" s="2">
        <v>0</v>
      </c>
      <c r="AG582" s="2">
        <v>0</v>
      </c>
      <c r="AH582" s="2">
        <v>0</v>
      </c>
      <c r="AI582" s="2">
        <v>0</v>
      </c>
      <c r="AJ582" s="2">
        <v>0</v>
      </c>
      <c r="AK582" s="2">
        <v>789059.84</v>
      </c>
      <c r="AL582" s="2">
        <v>1956423.24</v>
      </c>
      <c r="AM582" s="2">
        <v>789059.84</v>
      </c>
      <c r="AN582" s="2">
        <v>789059.84</v>
      </c>
      <c r="AO582" s="2">
        <v>0</v>
      </c>
      <c r="AP582" s="2">
        <v>0</v>
      </c>
      <c r="AQ582" s="2">
        <v>1956423.24</v>
      </c>
      <c r="AR582" s="2">
        <v>1956423.24</v>
      </c>
      <c r="AS582" s="2">
        <v>0</v>
      </c>
      <c r="AT582" s="2">
        <v>789059.84</v>
      </c>
      <c r="AU582" s="2">
        <v>0</v>
      </c>
      <c r="AV582" s="2">
        <v>0</v>
      </c>
      <c r="AW582" s="2">
        <v>0</v>
      </c>
      <c r="AX582" s="2">
        <v>789059.84</v>
      </c>
      <c r="AY582" s="2" t="s">
        <v>8599</v>
      </c>
      <c r="AZ582" s="2" t="s">
        <v>7535</v>
      </c>
      <c r="BA582" s="1">
        <v>44197</v>
      </c>
      <c r="BB582" s="1">
        <v>44561</v>
      </c>
      <c r="BC582" s="1">
        <v>44155</v>
      </c>
      <c r="BD582" s="1">
        <v>44155</v>
      </c>
      <c r="BH582" s="1">
        <v>44155</v>
      </c>
      <c r="BI582" s="1">
        <v>44155</v>
      </c>
      <c r="BK582" s="1">
        <v>44169</v>
      </c>
      <c r="BL582" s="1">
        <v>44155</v>
      </c>
      <c r="BM582" s="5">
        <v>0.52429398148148143</v>
      </c>
      <c r="BN582" s="1">
        <v>44155</v>
      </c>
      <c r="BO582" s="5">
        <v>0.5274537037037037</v>
      </c>
      <c r="BP582" s="1">
        <v>44155</v>
      </c>
      <c r="BQ582" s="5">
        <v>0.52759259259259261</v>
      </c>
      <c r="BT582" s="1">
        <v>44155</v>
      </c>
      <c r="BU582" s="5">
        <v>0.70204861111111116</v>
      </c>
      <c r="BV582" s="2">
        <v>10</v>
      </c>
      <c r="BW582" s="2">
        <v>1619</v>
      </c>
      <c r="BX582" s="2">
        <v>1619</v>
      </c>
      <c r="BY582" s="2">
        <v>90</v>
      </c>
      <c r="BZ582" s="2" t="s">
        <v>8706</v>
      </c>
      <c r="CA582" s="2" t="s">
        <v>7703</v>
      </c>
      <c r="CB582" s="2">
        <v>0</v>
      </c>
      <c r="CC582" s="2">
        <v>0</v>
      </c>
      <c r="CD582" s="2">
        <v>1619</v>
      </c>
      <c r="CE582" s="2">
        <v>5</v>
      </c>
      <c r="CF582" s="2">
        <v>1</v>
      </c>
    </row>
    <row r="583" spans="1:84" x14ac:dyDescent="0.25">
      <c r="A583" s="2" t="s">
        <v>3810</v>
      </c>
      <c r="B583" s="2" t="s">
        <v>9439</v>
      </c>
      <c r="C583" s="2" t="s">
        <v>3811</v>
      </c>
      <c r="D583" s="2" t="s">
        <v>8703</v>
      </c>
      <c r="E583" s="2" t="s">
        <v>9440</v>
      </c>
      <c r="F583" s="2" t="s">
        <v>7426</v>
      </c>
      <c r="G583" s="2" t="s">
        <v>7700</v>
      </c>
      <c r="H583" s="2" t="s">
        <v>8703</v>
      </c>
      <c r="I583" s="2" t="s">
        <v>8703</v>
      </c>
      <c r="J583" s="2" t="s">
        <v>8596</v>
      </c>
      <c r="K583" s="2" t="s">
        <v>8597</v>
      </c>
      <c r="L583" s="2">
        <v>1332</v>
      </c>
      <c r="M583" s="2" t="s">
        <v>7432</v>
      </c>
      <c r="N583" s="2" t="s">
        <v>9037</v>
      </c>
      <c r="O583" s="2">
        <v>3519</v>
      </c>
      <c r="P583" s="2" t="s">
        <v>7475</v>
      </c>
      <c r="R583" s="2" t="s">
        <v>7435</v>
      </c>
      <c r="S583" s="2" t="s">
        <v>7436</v>
      </c>
      <c r="T583" s="2" t="s">
        <v>7436</v>
      </c>
      <c r="U583" s="2" t="s">
        <v>7436</v>
      </c>
      <c r="V583" s="2" t="s">
        <v>7491</v>
      </c>
      <c r="W583" s="2" t="s">
        <v>7437</v>
      </c>
      <c r="X583" s="2" t="s">
        <v>8970</v>
      </c>
      <c r="Y583" s="2" t="s">
        <v>7523</v>
      </c>
      <c r="Z583" s="2" t="s">
        <v>7440</v>
      </c>
      <c r="AA583" s="2">
        <v>0</v>
      </c>
      <c r="AB583" s="2">
        <v>100</v>
      </c>
      <c r="AC583" s="2">
        <v>100</v>
      </c>
      <c r="AD583" s="2">
        <v>0</v>
      </c>
      <c r="AE583" s="2">
        <v>393182.09</v>
      </c>
      <c r="AF583" s="2">
        <v>0</v>
      </c>
      <c r="AG583" s="2">
        <v>0</v>
      </c>
      <c r="AH583" s="2">
        <v>0</v>
      </c>
      <c r="AI583" s="2">
        <v>0</v>
      </c>
      <c r="AJ583" s="2">
        <v>0</v>
      </c>
      <c r="AK583" s="2">
        <v>393182.09</v>
      </c>
      <c r="AL583" s="2">
        <v>2022421.29</v>
      </c>
      <c r="AM583" s="2">
        <v>393182.09</v>
      </c>
      <c r="AN583" s="2">
        <v>393182.09</v>
      </c>
      <c r="AO583" s="2">
        <v>0</v>
      </c>
      <c r="AP583" s="2">
        <v>0</v>
      </c>
      <c r="AQ583" s="2">
        <v>2022421.29</v>
      </c>
      <c r="AR583" s="2">
        <v>2022421.29</v>
      </c>
      <c r="AS583" s="2">
        <v>0</v>
      </c>
      <c r="AT583" s="2">
        <v>393182.09</v>
      </c>
      <c r="AU583" s="2">
        <v>0</v>
      </c>
      <c r="AV583" s="2">
        <v>0</v>
      </c>
      <c r="AW583" s="2">
        <v>0</v>
      </c>
      <c r="AX583" s="2">
        <v>393182.09</v>
      </c>
      <c r="AY583" s="2" t="s">
        <v>8599</v>
      </c>
      <c r="AZ583" s="2" t="s">
        <v>7535</v>
      </c>
      <c r="BA583" s="1">
        <v>44197</v>
      </c>
      <c r="BB583" s="1">
        <v>44561</v>
      </c>
      <c r="BC583" s="1">
        <v>44155</v>
      </c>
      <c r="BD583" s="1">
        <v>44155</v>
      </c>
      <c r="BH583" s="1">
        <v>44155</v>
      </c>
      <c r="BI583" s="1">
        <v>44155</v>
      </c>
      <c r="BK583" s="1">
        <v>44169</v>
      </c>
      <c r="BL583" s="1">
        <v>44155</v>
      </c>
      <c r="BM583" s="5">
        <v>0.70327546296296295</v>
      </c>
      <c r="BN583" s="1">
        <v>44155</v>
      </c>
      <c r="BO583" s="5">
        <v>0.70608796296296295</v>
      </c>
      <c r="BP583" s="1">
        <v>44155</v>
      </c>
      <c r="BQ583" s="5">
        <v>0.70622685185185186</v>
      </c>
      <c r="BT583" s="1">
        <v>44155</v>
      </c>
      <c r="BU583" s="5">
        <v>0.70703703703703702</v>
      </c>
      <c r="BV583" s="2">
        <v>10</v>
      </c>
      <c r="BW583" s="2">
        <v>1619</v>
      </c>
      <c r="BX583" s="2">
        <v>1619</v>
      </c>
      <c r="BY583" s="2">
        <v>90</v>
      </c>
      <c r="BZ583" s="2" t="s">
        <v>8706</v>
      </c>
      <c r="CA583" s="2" t="s">
        <v>7703</v>
      </c>
      <c r="CB583" s="2">
        <v>0</v>
      </c>
      <c r="CC583" s="2">
        <v>0</v>
      </c>
      <c r="CD583" s="2">
        <v>1619</v>
      </c>
      <c r="CE583" s="2">
        <v>5</v>
      </c>
      <c r="CF583" s="2">
        <v>1</v>
      </c>
    </row>
    <row r="584" spans="1:84" x14ac:dyDescent="0.25">
      <c r="A584" s="2" t="s">
        <v>3829</v>
      </c>
      <c r="B584" s="2" t="s">
        <v>3864</v>
      </c>
      <c r="C584" s="2" t="s">
        <v>3830</v>
      </c>
      <c r="D584" s="2" t="s">
        <v>8930</v>
      </c>
      <c r="E584" s="2" t="s">
        <v>9441</v>
      </c>
      <c r="F584" s="2" t="s">
        <v>7426</v>
      </c>
      <c r="G584" s="2" t="s">
        <v>7770</v>
      </c>
      <c r="H584" s="2" t="s">
        <v>8930</v>
      </c>
      <c r="I584" s="2" t="s">
        <v>8930</v>
      </c>
      <c r="J584" s="2" t="s">
        <v>723</v>
      </c>
      <c r="K584" s="2" t="s">
        <v>7730</v>
      </c>
      <c r="L584" s="2">
        <v>134613</v>
      </c>
      <c r="M584" s="2" t="s">
        <v>7432</v>
      </c>
      <c r="N584" s="2" t="s">
        <v>7624</v>
      </c>
      <c r="O584" s="2">
        <v>11</v>
      </c>
      <c r="P584" s="2" t="s">
        <v>7434</v>
      </c>
      <c r="R584" s="2" t="s">
        <v>7435</v>
      </c>
      <c r="S584" s="2" t="s">
        <v>7436</v>
      </c>
      <c r="T584" s="2" t="s">
        <v>7436</v>
      </c>
      <c r="U584" s="2" t="s">
        <v>7436</v>
      </c>
      <c r="V584" s="2" t="s">
        <v>7491</v>
      </c>
      <c r="W584" s="2" t="s">
        <v>7452</v>
      </c>
      <c r="X584" s="2" t="s">
        <v>7719</v>
      </c>
      <c r="Y584" s="2" t="s">
        <v>7439</v>
      </c>
      <c r="Z584" s="2" t="s">
        <v>7440</v>
      </c>
      <c r="AA584" s="2">
        <v>0</v>
      </c>
      <c r="AB584" s="2">
        <v>99.34</v>
      </c>
      <c r="AC584" s="2">
        <v>99.95</v>
      </c>
      <c r="AD584" s="2">
        <v>0</v>
      </c>
      <c r="AE584" s="2">
        <v>453376.27</v>
      </c>
      <c r="AF584" s="2">
        <v>0</v>
      </c>
      <c r="AG584" s="2">
        <v>0</v>
      </c>
      <c r="AH584" s="2">
        <v>0</v>
      </c>
      <c r="AI584" s="2">
        <v>0</v>
      </c>
      <c r="AJ584" s="2">
        <v>0</v>
      </c>
      <c r="AK584" s="2">
        <v>453376.27</v>
      </c>
      <c r="AL584" s="2">
        <v>6468542.6699999999</v>
      </c>
      <c r="AM584" s="2">
        <v>453376.27</v>
      </c>
      <c r="AN584" s="2">
        <v>450362.08</v>
      </c>
      <c r="AO584" s="2">
        <v>3014.19</v>
      </c>
      <c r="AP584" s="2">
        <v>0</v>
      </c>
      <c r="AQ584" s="2">
        <v>6468542.6699999999</v>
      </c>
      <c r="AR584" s="2">
        <v>6465528.4800000004</v>
      </c>
      <c r="AS584" s="2">
        <v>3014.19</v>
      </c>
      <c r="AT584" s="2">
        <v>453376.27</v>
      </c>
      <c r="AU584" s="2">
        <v>0</v>
      </c>
      <c r="AV584" s="2">
        <v>0</v>
      </c>
      <c r="AW584" s="2">
        <v>0</v>
      </c>
      <c r="AX584" s="2">
        <v>453376.27</v>
      </c>
      <c r="AY584" s="2" t="s">
        <v>9109</v>
      </c>
      <c r="AZ584" s="2" t="s">
        <v>7967</v>
      </c>
      <c r="BA584" s="1">
        <v>44197</v>
      </c>
      <c r="BB584" s="1">
        <v>44561</v>
      </c>
      <c r="BC584" s="1">
        <v>44158</v>
      </c>
      <c r="BD584" s="1">
        <v>44158</v>
      </c>
      <c r="BH584" s="1">
        <v>44158</v>
      </c>
      <c r="BI584" s="1">
        <v>44158</v>
      </c>
      <c r="BK584" s="1">
        <v>44165</v>
      </c>
      <c r="BL584" s="1">
        <v>44158</v>
      </c>
      <c r="BM584" s="5">
        <v>0.55982638888888892</v>
      </c>
      <c r="BN584" s="1">
        <v>44158</v>
      </c>
      <c r="BO584" s="5">
        <v>0.56229166666666663</v>
      </c>
      <c r="BP584" s="1">
        <v>44158</v>
      </c>
      <c r="BQ584" s="5">
        <v>0.56245370370370373</v>
      </c>
      <c r="BT584" s="1">
        <v>44158</v>
      </c>
      <c r="BU584" s="5">
        <v>0.58570601851851856</v>
      </c>
      <c r="BV584" s="2">
        <v>10</v>
      </c>
      <c r="BW584" s="2">
        <v>1619</v>
      </c>
      <c r="BX584" s="2">
        <v>1619</v>
      </c>
      <c r="BY584" s="2">
        <v>74</v>
      </c>
      <c r="BZ584" s="2" t="s">
        <v>8931</v>
      </c>
      <c r="CA584" s="2" t="s">
        <v>7780</v>
      </c>
      <c r="CB584" s="2">
        <v>0</v>
      </c>
      <c r="CC584" s="2">
        <v>0</v>
      </c>
      <c r="CD584" s="2">
        <v>1619</v>
      </c>
      <c r="CE584" s="2">
        <v>5</v>
      </c>
      <c r="CF584" s="2">
        <v>1</v>
      </c>
    </row>
    <row r="585" spans="1:84" x14ac:dyDescent="0.25">
      <c r="A585" s="2" t="s">
        <v>3836</v>
      </c>
      <c r="B585" s="2" t="s">
        <v>3867</v>
      </c>
      <c r="C585" s="2" t="s">
        <v>3834</v>
      </c>
      <c r="D585" s="2" t="s">
        <v>9443</v>
      </c>
      <c r="E585" s="2" t="s">
        <v>9442</v>
      </c>
      <c r="F585" s="2" t="s">
        <v>7426</v>
      </c>
      <c r="G585" s="2" t="s">
        <v>7470</v>
      </c>
      <c r="H585" s="2" t="s">
        <v>9443</v>
      </c>
      <c r="I585" s="2" t="s">
        <v>9443</v>
      </c>
      <c r="J585" s="2" t="s">
        <v>8596</v>
      </c>
      <c r="K585" s="2" t="s">
        <v>8597</v>
      </c>
      <c r="L585" s="2">
        <v>179</v>
      </c>
      <c r="M585" s="2" t="s">
        <v>7432</v>
      </c>
      <c r="N585" s="2" t="s">
        <v>9037</v>
      </c>
      <c r="O585" s="2">
        <v>5267.45</v>
      </c>
      <c r="P585" s="2" t="s">
        <v>7475</v>
      </c>
      <c r="Q585" s="2">
        <v>5267.45</v>
      </c>
      <c r="R585" s="2" t="s">
        <v>7435</v>
      </c>
      <c r="S585" s="2" t="s">
        <v>7436</v>
      </c>
      <c r="T585" s="2" t="s">
        <v>7436</v>
      </c>
      <c r="U585" s="2" t="s">
        <v>7436</v>
      </c>
      <c r="V585" s="2" t="s">
        <v>7491</v>
      </c>
      <c r="W585" s="2" t="s">
        <v>7437</v>
      </c>
      <c r="X585" s="2" t="s">
        <v>8970</v>
      </c>
      <c r="Y585" s="2" t="s">
        <v>7523</v>
      </c>
      <c r="Z585" s="2" t="s">
        <v>7440</v>
      </c>
      <c r="AA585" s="2">
        <v>0</v>
      </c>
      <c r="AB585" s="2">
        <v>100</v>
      </c>
      <c r="AC585" s="2">
        <v>100</v>
      </c>
      <c r="AD585" s="2">
        <v>0</v>
      </c>
      <c r="AE585" s="2">
        <v>2792718.7</v>
      </c>
      <c r="AF585" s="2">
        <v>0</v>
      </c>
      <c r="AG585" s="2">
        <v>0</v>
      </c>
      <c r="AH585" s="2">
        <v>0</v>
      </c>
      <c r="AI585" s="2">
        <v>0</v>
      </c>
      <c r="AJ585" s="2">
        <v>0</v>
      </c>
      <c r="AK585" s="2">
        <v>2792718.7</v>
      </c>
      <c r="AL585" s="2">
        <v>3989598.15</v>
      </c>
      <c r="AM585" s="2">
        <v>2792718.7</v>
      </c>
      <c r="AN585" s="2">
        <v>2792718.7</v>
      </c>
      <c r="AO585" s="2">
        <v>0</v>
      </c>
      <c r="AP585" s="2">
        <v>0</v>
      </c>
      <c r="AQ585" s="2">
        <v>3989598.15</v>
      </c>
      <c r="AR585" s="2">
        <v>3989598.15</v>
      </c>
      <c r="AS585" s="2">
        <v>0</v>
      </c>
      <c r="AT585" s="2">
        <v>2792718.7</v>
      </c>
      <c r="AU585" s="2">
        <v>0</v>
      </c>
      <c r="AV585" s="2">
        <v>0</v>
      </c>
      <c r="AW585" s="2">
        <v>0</v>
      </c>
      <c r="AX585" s="2">
        <v>2792718.7</v>
      </c>
      <c r="AY585" s="2" t="s">
        <v>8599</v>
      </c>
      <c r="AZ585" s="2" t="s">
        <v>7535</v>
      </c>
      <c r="BA585" s="1">
        <v>44197</v>
      </c>
      <c r="BB585" s="1">
        <v>44561</v>
      </c>
      <c r="BC585" s="1">
        <v>44158</v>
      </c>
      <c r="BD585" s="1">
        <v>44158</v>
      </c>
      <c r="BH585" s="1">
        <v>44158</v>
      </c>
      <c r="BI585" s="1">
        <v>44158</v>
      </c>
      <c r="BK585" s="1">
        <v>44168</v>
      </c>
      <c r="BL585" s="1">
        <v>44158</v>
      </c>
      <c r="BM585" s="5">
        <v>0.64722222222222225</v>
      </c>
      <c r="BN585" s="1">
        <v>44158</v>
      </c>
      <c r="BO585" s="5">
        <v>0.6497222222222222</v>
      </c>
      <c r="BP585" s="1">
        <v>44158</v>
      </c>
      <c r="BQ585" s="5">
        <v>0.64989583333333334</v>
      </c>
      <c r="BT585" s="1">
        <v>44158</v>
      </c>
      <c r="BU585" s="5">
        <v>0.65427083333333336</v>
      </c>
      <c r="BV585" s="2">
        <v>10</v>
      </c>
      <c r="BW585" s="2">
        <v>1619</v>
      </c>
      <c r="BX585" s="2">
        <v>1619</v>
      </c>
      <c r="BY585" s="2">
        <v>90</v>
      </c>
      <c r="BZ585" s="2" t="s">
        <v>9444</v>
      </c>
      <c r="CA585" s="2" t="s">
        <v>7483</v>
      </c>
      <c r="CB585" s="2">
        <v>0</v>
      </c>
      <c r="CC585" s="2">
        <v>0</v>
      </c>
      <c r="CD585" s="2">
        <v>1619</v>
      </c>
      <c r="CE585" s="2">
        <v>5</v>
      </c>
      <c r="CF585" s="2">
        <v>1</v>
      </c>
    </row>
    <row r="586" spans="1:84" x14ac:dyDescent="0.25">
      <c r="A586" s="2" t="s">
        <v>3858</v>
      </c>
      <c r="B586" s="2" t="s">
        <v>9445</v>
      </c>
      <c r="C586" s="2" t="s">
        <v>3857</v>
      </c>
      <c r="D586" s="2" t="s">
        <v>8108</v>
      </c>
      <c r="E586" s="2" t="s">
        <v>9446</v>
      </c>
      <c r="F586" s="2" t="s">
        <v>7426</v>
      </c>
      <c r="G586" s="2" t="s">
        <v>7470</v>
      </c>
      <c r="H586" s="2" t="s">
        <v>8108</v>
      </c>
      <c r="I586" s="2" t="s">
        <v>8109</v>
      </c>
      <c r="J586" s="2" t="s">
        <v>42</v>
      </c>
      <c r="K586" s="2" t="s">
        <v>8382</v>
      </c>
      <c r="L586" s="2">
        <v>2203342</v>
      </c>
      <c r="M586" s="2" t="s">
        <v>7432</v>
      </c>
      <c r="N586" s="2" t="s">
        <v>9447</v>
      </c>
      <c r="O586" s="2">
        <v>9</v>
      </c>
      <c r="P586" s="2" t="s">
        <v>9448</v>
      </c>
      <c r="Q586" s="2">
        <v>9</v>
      </c>
      <c r="R586" s="2" t="s">
        <v>7435</v>
      </c>
      <c r="S586" s="2" t="s">
        <v>7436</v>
      </c>
      <c r="T586" s="2" t="s">
        <v>7436</v>
      </c>
      <c r="U586" s="2" t="s">
        <v>7436</v>
      </c>
      <c r="V586" s="2" t="s">
        <v>7491</v>
      </c>
      <c r="W586" s="2" t="s">
        <v>7437</v>
      </c>
      <c r="X586" s="2" t="s">
        <v>7761</v>
      </c>
      <c r="Y586" s="2" t="s">
        <v>7762</v>
      </c>
      <c r="Z586" s="2" t="s">
        <v>7479</v>
      </c>
      <c r="AA586" s="2">
        <v>0</v>
      </c>
      <c r="AB586" s="2">
        <v>0</v>
      </c>
      <c r="AC586" s="2">
        <v>53.62</v>
      </c>
      <c r="AD586" s="2">
        <v>0</v>
      </c>
      <c r="AE586" s="2">
        <v>460871.27</v>
      </c>
      <c r="AF586" s="2">
        <v>0</v>
      </c>
      <c r="AG586" s="2">
        <v>0</v>
      </c>
      <c r="AH586" s="2">
        <v>0</v>
      </c>
      <c r="AI586" s="2">
        <v>0</v>
      </c>
      <c r="AJ586" s="2">
        <v>0</v>
      </c>
      <c r="AK586" s="2">
        <v>460871.27</v>
      </c>
      <c r="AL586" s="2">
        <v>993729.83</v>
      </c>
      <c r="AM586" s="2">
        <v>460871.27</v>
      </c>
      <c r="AN586" s="2">
        <v>0</v>
      </c>
      <c r="AO586" s="2">
        <v>460871.27</v>
      </c>
      <c r="AP586" s="2">
        <v>0</v>
      </c>
      <c r="AQ586" s="2">
        <v>993729.83</v>
      </c>
      <c r="AR586" s="2">
        <v>532858.56000000006</v>
      </c>
      <c r="AS586" s="2">
        <v>460871.27</v>
      </c>
      <c r="AT586" s="2">
        <v>460871.27</v>
      </c>
      <c r="AU586" s="2">
        <v>0</v>
      </c>
      <c r="AV586" s="2">
        <v>0</v>
      </c>
      <c r="AW586" s="2">
        <v>0</v>
      </c>
      <c r="AX586" s="2">
        <v>460871.27</v>
      </c>
      <c r="AY586" s="2" t="s">
        <v>9449</v>
      </c>
      <c r="AZ586" s="2" t="s">
        <v>8387</v>
      </c>
      <c r="BA586" s="1">
        <v>44197</v>
      </c>
      <c r="BB586" s="1">
        <v>44561</v>
      </c>
      <c r="BC586" s="1">
        <v>44159</v>
      </c>
      <c r="BD586" s="1">
        <v>44159</v>
      </c>
      <c r="BH586" s="1">
        <v>44159</v>
      </c>
      <c r="BI586" s="1">
        <v>44159</v>
      </c>
      <c r="BK586" s="1">
        <v>44163</v>
      </c>
      <c r="BL586" s="1">
        <v>44159</v>
      </c>
      <c r="BM586" s="5">
        <v>0.48729166666666668</v>
      </c>
      <c r="BN586" s="1">
        <v>44159</v>
      </c>
      <c r="BO586" s="5">
        <v>0.49178240740740742</v>
      </c>
      <c r="BP586" s="1">
        <v>44159</v>
      </c>
      <c r="BQ586" s="5">
        <v>0.49189814814814814</v>
      </c>
      <c r="BT586" s="1">
        <v>44159</v>
      </c>
      <c r="BU586" s="5">
        <v>0.55851851851851853</v>
      </c>
      <c r="BV586" s="2">
        <v>10</v>
      </c>
      <c r="BW586" s="2">
        <v>1619</v>
      </c>
      <c r="BX586" s="2">
        <v>1619</v>
      </c>
      <c r="BY586" s="2">
        <v>63</v>
      </c>
      <c r="BZ586" s="2" t="s">
        <v>8117</v>
      </c>
      <c r="CA586" s="2" t="s">
        <v>7483</v>
      </c>
      <c r="CB586" s="2">
        <v>0</v>
      </c>
      <c r="CC586" s="2">
        <v>0</v>
      </c>
      <c r="CD586" s="2">
        <v>1619</v>
      </c>
      <c r="CE586" s="2">
        <v>5</v>
      </c>
      <c r="CF586" s="2">
        <v>1</v>
      </c>
    </row>
    <row r="587" spans="1:84" x14ac:dyDescent="0.25">
      <c r="A587" s="2" t="s">
        <v>3863</v>
      </c>
      <c r="B587" s="2" t="s">
        <v>3874</v>
      </c>
      <c r="C587" s="2" t="s">
        <v>3862</v>
      </c>
      <c r="D587" s="2" t="s">
        <v>7594</v>
      </c>
      <c r="E587" s="2" t="s">
        <v>9450</v>
      </c>
      <c r="F587" s="2" t="s">
        <v>7426</v>
      </c>
      <c r="G587" s="2" t="s">
        <v>7593</v>
      </c>
      <c r="H587" s="2" t="s">
        <v>7594</v>
      </c>
      <c r="I587" s="2" t="s">
        <v>7594</v>
      </c>
      <c r="J587" s="2" t="s">
        <v>8596</v>
      </c>
      <c r="K587" s="2" t="s">
        <v>8597</v>
      </c>
      <c r="L587" s="2">
        <v>8102</v>
      </c>
      <c r="M587" s="2" t="s">
        <v>7432</v>
      </c>
      <c r="N587" s="2" t="s">
        <v>9037</v>
      </c>
      <c r="O587" s="2">
        <v>2807</v>
      </c>
      <c r="P587" s="2" t="s">
        <v>7475</v>
      </c>
      <c r="Q587" s="2">
        <v>2807</v>
      </c>
      <c r="R587" s="2" t="s">
        <v>7435</v>
      </c>
      <c r="S587" s="2" t="s">
        <v>7436</v>
      </c>
      <c r="T587" s="2" t="s">
        <v>7436</v>
      </c>
      <c r="U587" s="2" t="s">
        <v>7436</v>
      </c>
      <c r="V587" s="2" t="s">
        <v>7491</v>
      </c>
      <c r="W587" s="2" t="s">
        <v>7437</v>
      </c>
      <c r="X587" s="2" t="s">
        <v>8970</v>
      </c>
      <c r="Y587" s="2" t="s">
        <v>7523</v>
      </c>
      <c r="Z587" s="2" t="s">
        <v>7440</v>
      </c>
      <c r="AA587" s="2">
        <v>0</v>
      </c>
      <c r="AB587" s="2">
        <v>100</v>
      </c>
      <c r="AC587" s="2">
        <v>100</v>
      </c>
      <c r="AD587" s="2">
        <v>0</v>
      </c>
      <c r="AE587" s="2">
        <v>2438755.2200000002</v>
      </c>
      <c r="AF587" s="2">
        <v>0</v>
      </c>
      <c r="AG587" s="2">
        <v>0</v>
      </c>
      <c r="AH587" s="2">
        <v>0</v>
      </c>
      <c r="AI587" s="2">
        <v>0</v>
      </c>
      <c r="AJ587" s="2">
        <v>0</v>
      </c>
      <c r="AK587" s="2">
        <v>2438755.2200000002</v>
      </c>
      <c r="AL587" s="2">
        <v>3484356.55</v>
      </c>
      <c r="AM587" s="2">
        <v>2438755.2200000002</v>
      </c>
      <c r="AN587" s="2">
        <v>2438755.2200000002</v>
      </c>
      <c r="AO587" s="2">
        <v>0</v>
      </c>
      <c r="AP587" s="2">
        <v>0</v>
      </c>
      <c r="AQ587" s="2">
        <v>3484356.55</v>
      </c>
      <c r="AR587" s="2">
        <v>3484356.55</v>
      </c>
      <c r="AS587" s="2">
        <v>0</v>
      </c>
      <c r="AT587" s="2">
        <v>2438755.2200000002</v>
      </c>
      <c r="AU587" s="2">
        <v>0</v>
      </c>
      <c r="AV587" s="2">
        <v>0</v>
      </c>
      <c r="AW587" s="2">
        <v>0</v>
      </c>
      <c r="AX587" s="2">
        <v>2438755.2200000002</v>
      </c>
      <c r="AY587" s="2" t="s">
        <v>8599</v>
      </c>
      <c r="AZ587" s="2" t="s">
        <v>7535</v>
      </c>
      <c r="BA587" s="1">
        <v>44197</v>
      </c>
      <c r="BB587" s="1">
        <v>44561</v>
      </c>
      <c r="BC587" s="1">
        <v>44159</v>
      </c>
      <c r="BD587" s="1">
        <v>44159</v>
      </c>
      <c r="BH587" s="1">
        <v>44159</v>
      </c>
      <c r="BI587" s="1">
        <v>44159</v>
      </c>
      <c r="BK587" s="1">
        <v>44174</v>
      </c>
      <c r="BL587" s="1">
        <v>44159</v>
      </c>
      <c r="BM587" s="5">
        <v>0.4967361111111111</v>
      </c>
      <c r="BN587" s="1">
        <v>44159</v>
      </c>
      <c r="BO587" s="5">
        <v>0.49881944444444443</v>
      </c>
      <c r="BP587" s="1">
        <v>44159</v>
      </c>
      <c r="BQ587" s="5">
        <v>0.49895833333333334</v>
      </c>
      <c r="BT587" s="1">
        <v>44159</v>
      </c>
      <c r="BU587" s="5">
        <v>0.56057870370370366</v>
      </c>
      <c r="BV587" s="2">
        <v>10</v>
      </c>
      <c r="BW587" s="2">
        <v>1619</v>
      </c>
      <c r="BX587" s="2">
        <v>1619</v>
      </c>
      <c r="BY587" s="2">
        <v>90</v>
      </c>
      <c r="BZ587" s="2" t="s">
        <v>7596</v>
      </c>
      <c r="CA587" s="2" t="s">
        <v>7597</v>
      </c>
      <c r="CB587" s="2">
        <v>0</v>
      </c>
      <c r="CC587" s="2">
        <v>0</v>
      </c>
      <c r="CD587" s="2">
        <v>1619</v>
      </c>
      <c r="CE587" s="2">
        <v>5</v>
      </c>
      <c r="CF587" s="2">
        <v>1</v>
      </c>
    </row>
    <row r="588" spans="1:84" x14ac:dyDescent="0.25">
      <c r="A588" s="2" t="s">
        <v>3864</v>
      </c>
      <c r="B588" s="2" t="s">
        <v>3886</v>
      </c>
      <c r="C588" s="2" t="s">
        <v>3865</v>
      </c>
      <c r="D588" s="2" t="s">
        <v>8576</v>
      </c>
      <c r="E588" s="2" t="s">
        <v>9451</v>
      </c>
      <c r="F588" s="2" t="s">
        <v>7426</v>
      </c>
      <c r="G588" s="2" t="s">
        <v>7486</v>
      </c>
      <c r="H588" s="2" t="s">
        <v>8576</v>
      </c>
      <c r="I588" s="2" t="s">
        <v>8576</v>
      </c>
      <c r="J588" s="2" t="s">
        <v>7488</v>
      </c>
      <c r="K588" s="2" t="s">
        <v>7502</v>
      </c>
      <c r="L588" s="2">
        <v>275</v>
      </c>
      <c r="M588" s="2" t="s">
        <v>7503</v>
      </c>
      <c r="N588" s="2" t="s">
        <v>9452</v>
      </c>
      <c r="O588" s="2">
        <v>1727</v>
      </c>
      <c r="P588" s="2" t="s">
        <v>7475</v>
      </c>
      <c r="Q588" s="2">
        <v>1727</v>
      </c>
      <c r="R588" s="2" t="s">
        <v>7435</v>
      </c>
      <c r="S588" s="2" t="s">
        <v>7436</v>
      </c>
      <c r="T588" s="2" t="s">
        <v>7436</v>
      </c>
      <c r="U588" s="2" t="s">
        <v>7436</v>
      </c>
      <c r="V588" s="2" t="s">
        <v>7491</v>
      </c>
      <c r="W588" s="2" t="s">
        <v>7986</v>
      </c>
      <c r="X588" s="2" t="s">
        <v>7505</v>
      </c>
      <c r="Y588" s="2" t="s">
        <v>7478</v>
      </c>
      <c r="Z588" s="2" t="s">
        <v>7440</v>
      </c>
      <c r="AA588" s="2">
        <v>0</v>
      </c>
      <c r="AB588" s="2">
        <v>100</v>
      </c>
      <c r="AC588" s="2">
        <v>100</v>
      </c>
      <c r="AD588" s="2">
        <v>0</v>
      </c>
      <c r="AE588" s="2">
        <v>35086.31</v>
      </c>
      <c r="AF588" s="2">
        <v>0</v>
      </c>
      <c r="AG588" s="2">
        <v>0</v>
      </c>
      <c r="AH588" s="2">
        <v>0</v>
      </c>
      <c r="AI588" s="2">
        <v>0</v>
      </c>
      <c r="AJ588" s="2">
        <v>0</v>
      </c>
      <c r="AK588" s="2">
        <v>35086.31</v>
      </c>
      <c r="AL588" s="2">
        <v>1230156.5900000001</v>
      </c>
      <c r="AM588" s="2">
        <v>35086.31</v>
      </c>
      <c r="AN588" s="2">
        <v>35086.31</v>
      </c>
      <c r="AO588" s="2">
        <v>0</v>
      </c>
      <c r="AP588" s="2">
        <v>0</v>
      </c>
      <c r="AQ588" s="2">
        <v>1230156.5900000001</v>
      </c>
      <c r="AR588" s="2">
        <v>1230156.5900000001</v>
      </c>
      <c r="AS588" s="2">
        <v>0</v>
      </c>
      <c r="AT588" s="2">
        <v>35086.31</v>
      </c>
      <c r="AU588" s="2">
        <v>0</v>
      </c>
      <c r="AV588" s="2">
        <v>0</v>
      </c>
      <c r="AW588" s="2">
        <v>0</v>
      </c>
      <c r="AX588" s="2">
        <v>35086.31</v>
      </c>
      <c r="AY588" s="2" t="s">
        <v>8406</v>
      </c>
      <c r="AZ588" s="2" t="s">
        <v>7515</v>
      </c>
      <c r="BA588" s="1">
        <v>44197</v>
      </c>
      <c r="BB588" s="1">
        <v>44561</v>
      </c>
      <c r="BC588" s="1">
        <v>44159</v>
      </c>
      <c r="BD588" s="1">
        <v>44159</v>
      </c>
      <c r="BH588" s="1">
        <v>44159</v>
      </c>
      <c r="BI588" s="1">
        <v>44159</v>
      </c>
      <c r="BK588" s="1">
        <v>44168</v>
      </c>
      <c r="BL588" s="1">
        <v>44159</v>
      </c>
      <c r="BM588" s="5">
        <v>0.54099537037037038</v>
      </c>
      <c r="BN588" s="1">
        <v>44159</v>
      </c>
      <c r="BO588" s="5">
        <v>0.54290509259259256</v>
      </c>
      <c r="BP588" s="1">
        <v>44159</v>
      </c>
      <c r="BQ588" s="5">
        <v>0.65148148148148144</v>
      </c>
      <c r="BR588" s="1">
        <v>44159</v>
      </c>
      <c r="BS588" s="5">
        <v>0.56098379629629624</v>
      </c>
      <c r="BT588" s="1">
        <v>44159</v>
      </c>
      <c r="BU588" s="5">
        <v>0.69493055555555561</v>
      </c>
      <c r="BV588" s="2">
        <v>10</v>
      </c>
      <c r="BW588" s="2">
        <v>1619</v>
      </c>
      <c r="BX588" s="2">
        <v>1619</v>
      </c>
      <c r="BY588" s="2">
        <v>90</v>
      </c>
      <c r="BZ588" s="2" t="s">
        <v>8577</v>
      </c>
      <c r="CA588" s="2" t="s">
        <v>7497</v>
      </c>
      <c r="CB588" s="2">
        <v>0</v>
      </c>
      <c r="CC588" s="2">
        <v>0</v>
      </c>
      <c r="CD588" s="2">
        <v>1619</v>
      </c>
      <c r="CE588" s="2">
        <v>5</v>
      </c>
      <c r="CF588" s="2">
        <v>1</v>
      </c>
    </row>
    <row r="589" spans="1:84" x14ac:dyDescent="0.25">
      <c r="A589" s="2" t="s">
        <v>3867</v>
      </c>
      <c r="B589" s="2" t="s">
        <v>3887</v>
      </c>
      <c r="C589" s="2" t="s">
        <v>3868</v>
      </c>
      <c r="D589" s="2" t="s">
        <v>7815</v>
      </c>
      <c r="E589" s="2" t="s">
        <v>9453</v>
      </c>
      <c r="F589" s="2" t="s">
        <v>7426</v>
      </c>
      <c r="G589" s="2" t="s">
        <v>7724</v>
      </c>
      <c r="H589" s="2" t="s">
        <v>7815</v>
      </c>
      <c r="I589" s="2" t="s">
        <v>7815</v>
      </c>
      <c r="J589" s="2" t="s">
        <v>8596</v>
      </c>
      <c r="K589" s="2" t="s">
        <v>8597</v>
      </c>
      <c r="L589" s="2">
        <v>6977</v>
      </c>
      <c r="M589" s="2" t="s">
        <v>7432</v>
      </c>
      <c r="N589" s="2" t="s">
        <v>9037</v>
      </c>
      <c r="O589" s="2">
        <v>2189</v>
      </c>
      <c r="P589" s="2" t="s">
        <v>7475</v>
      </c>
      <c r="Q589" s="2">
        <v>2189</v>
      </c>
      <c r="R589" s="2" t="s">
        <v>7435</v>
      </c>
      <c r="S589" s="2" t="s">
        <v>7436</v>
      </c>
      <c r="T589" s="2" t="s">
        <v>7436</v>
      </c>
      <c r="U589" s="2" t="s">
        <v>7436</v>
      </c>
      <c r="V589" s="2" t="s">
        <v>7491</v>
      </c>
      <c r="W589" s="2" t="s">
        <v>7437</v>
      </c>
      <c r="X589" s="2" t="s">
        <v>8970</v>
      </c>
      <c r="Y589" s="2" t="s">
        <v>7523</v>
      </c>
      <c r="Z589" s="2" t="s">
        <v>7440</v>
      </c>
      <c r="AA589" s="2">
        <v>0</v>
      </c>
      <c r="AB589" s="2">
        <v>100</v>
      </c>
      <c r="AC589" s="2">
        <v>99.98</v>
      </c>
      <c r="AD589" s="2">
        <v>0</v>
      </c>
      <c r="AE589" s="2">
        <v>874343.57</v>
      </c>
      <c r="AF589" s="2">
        <v>694.23</v>
      </c>
      <c r="AG589" s="2">
        <v>0</v>
      </c>
      <c r="AH589" s="2">
        <v>0</v>
      </c>
      <c r="AI589" s="2">
        <v>0</v>
      </c>
      <c r="AJ589" s="2">
        <v>0</v>
      </c>
      <c r="AK589" s="2">
        <v>873649.34</v>
      </c>
      <c r="AL589" s="2">
        <v>3093905.81</v>
      </c>
      <c r="AM589" s="2">
        <v>873649.34</v>
      </c>
      <c r="AN589" s="2">
        <v>873649.34</v>
      </c>
      <c r="AO589" s="2">
        <v>0</v>
      </c>
      <c r="AP589" s="2">
        <v>0</v>
      </c>
      <c r="AQ589" s="2">
        <v>3093905.81</v>
      </c>
      <c r="AR589" s="2">
        <v>3093211.58</v>
      </c>
      <c r="AS589" s="2">
        <v>0</v>
      </c>
      <c r="AT589" s="2">
        <v>874343.57</v>
      </c>
      <c r="AU589" s="2">
        <v>0</v>
      </c>
      <c r="AV589" s="2">
        <v>0</v>
      </c>
      <c r="AW589" s="2">
        <v>0</v>
      </c>
      <c r="AX589" s="2">
        <v>874343.57</v>
      </c>
      <c r="AY589" s="2" t="s">
        <v>8599</v>
      </c>
      <c r="AZ589" s="2" t="s">
        <v>7535</v>
      </c>
      <c r="BA589" s="1">
        <v>44197</v>
      </c>
      <c r="BB589" s="1">
        <v>44561</v>
      </c>
      <c r="BC589" s="1">
        <v>44159</v>
      </c>
      <c r="BD589" s="1">
        <v>44159</v>
      </c>
      <c r="BH589" s="1">
        <v>44159</v>
      </c>
      <c r="BI589" s="1">
        <v>44159</v>
      </c>
      <c r="BK589" s="1">
        <v>44168</v>
      </c>
      <c r="BL589" s="1">
        <v>44159</v>
      </c>
      <c r="BM589" s="5">
        <v>0.54667824074074078</v>
      </c>
      <c r="BN589" s="1">
        <v>44159</v>
      </c>
      <c r="BO589" s="5">
        <v>0.64870370370370367</v>
      </c>
      <c r="BP589" s="1">
        <v>44159</v>
      </c>
      <c r="BQ589" s="5">
        <v>0.64883101851851854</v>
      </c>
      <c r="BT589" s="1">
        <v>44159</v>
      </c>
      <c r="BU589" s="5">
        <v>0.69562500000000005</v>
      </c>
      <c r="BV589" s="2">
        <v>10</v>
      </c>
      <c r="BW589" s="2">
        <v>1619</v>
      </c>
      <c r="BX589" s="2">
        <v>1619</v>
      </c>
      <c r="BY589" s="2">
        <v>90</v>
      </c>
      <c r="BZ589" s="2" t="s">
        <v>7818</v>
      </c>
      <c r="CA589" s="2" t="s">
        <v>7727</v>
      </c>
      <c r="CB589" s="2">
        <v>0</v>
      </c>
      <c r="CC589" s="2">
        <v>0</v>
      </c>
      <c r="CD589" s="2">
        <v>1619</v>
      </c>
      <c r="CE589" s="2">
        <v>5</v>
      </c>
      <c r="CF589" s="2">
        <v>1</v>
      </c>
    </row>
    <row r="590" spans="1:84" x14ac:dyDescent="0.25">
      <c r="A590" s="2" t="s">
        <v>4345</v>
      </c>
      <c r="B590" s="2" t="s">
        <v>3890</v>
      </c>
      <c r="C590" s="2" t="s">
        <v>4346</v>
      </c>
      <c r="D590" s="2" t="s">
        <v>8808</v>
      </c>
      <c r="E590" s="2" t="s">
        <v>9454</v>
      </c>
      <c r="F590" s="2" t="s">
        <v>7426</v>
      </c>
      <c r="G590" s="2" t="s">
        <v>7581</v>
      </c>
      <c r="H590" s="2" t="s">
        <v>8808</v>
      </c>
      <c r="I590" s="2" t="s">
        <v>8808</v>
      </c>
      <c r="J590" s="2" t="s">
        <v>7827</v>
      </c>
      <c r="K590" s="2" t="s">
        <v>7730</v>
      </c>
      <c r="L590" s="2">
        <v>12696</v>
      </c>
      <c r="M590" s="2" t="s">
        <v>7432</v>
      </c>
      <c r="N590" s="2" t="s">
        <v>9455</v>
      </c>
      <c r="O590" s="2">
        <v>3103.29</v>
      </c>
      <c r="P590" s="2" t="s">
        <v>7475</v>
      </c>
      <c r="Q590" s="2">
        <v>3103.29</v>
      </c>
      <c r="R590" s="2" t="s">
        <v>7435</v>
      </c>
      <c r="S590" s="2" t="s">
        <v>7436</v>
      </c>
      <c r="T590" s="2" t="s">
        <v>7436</v>
      </c>
      <c r="U590" s="2" t="s">
        <v>7436</v>
      </c>
      <c r="V590" s="2" t="s">
        <v>7491</v>
      </c>
      <c r="W590" s="2" t="s">
        <v>7437</v>
      </c>
      <c r="X590" s="2" t="s">
        <v>8426</v>
      </c>
      <c r="Y590" s="2" t="s">
        <v>7493</v>
      </c>
      <c r="Z590" s="2" t="s">
        <v>7440</v>
      </c>
      <c r="AA590" s="2">
        <v>0</v>
      </c>
      <c r="AB590" s="2">
        <v>70.67</v>
      </c>
      <c r="AC590" s="2">
        <v>79.47</v>
      </c>
      <c r="AD590" s="2">
        <v>0</v>
      </c>
      <c r="AE590" s="2">
        <v>3466876</v>
      </c>
      <c r="AF590" s="2">
        <v>0</v>
      </c>
      <c r="AG590" s="2">
        <v>0</v>
      </c>
      <c r="AH590" s="2">
        <v>0</v>
      </c>
      <c r="AI590" s="2">
        <v>0</v>
      </c>
      <c r="AJ590" s="2">
        <v>0</v>
      </c>
      <c r="AK590" s="2">
        <v>3466876</v>
      </c>
      <c r="AL590" s="2">
        <v>4952680</v>
      </c>
      <c r="AM590" s="2">
        <v>3466876</v>
      </c>
      <c r="AN590" s="2">
        <v>2449869.4300000002</v>
      </c>
      <c r="AO590" s="2">
        <v>1017006.57</v>
      </c>
      <c r="AP590" s="2">
        <v>0</v>
      </c>
      <c r="AQ590" s="2">
        <v>4952680</v>
      </c>
      <c r="AR590" s="2">
        <v>3935673.43</v>
      </c>
      <c r="AS590" s="2">
        <v>1017006.57</v>
      </c>
      <c r="AT590" s="2">
        <v>3466876</v>
      </c>
      <c r="AU590" s="2">
        <v>0</v>
      </c>
      <c r="AV590" s="2">
        <v>0</v>
      </c>
      <c r="AW590" s="2">
        <v>0</v>
      </c>
      <c r="AX590" s="2">
        <v>3466876</v>
      </c>
      <c r="AY590" s="2" t="s">
        <v>8427</v>
      </c>
      <c r="AZ590" s="2" t="s">
        <v>8428</v>
      </c>
      <c r="BA590" s="1">
        <v>44197</v>
      </c>
      <c r="BB590" s="1">
        <v>44561</v>
      </c>
      <c r="BC590" s="1">
        <v>44159</v>
      </c>
      <c r="BD590" s="1">
        <v>44159</v>
      </c>
      <c r="BH590" s="1">
        <v>44159</v>
      </c>
      <c r="BI590" s="1">
        <v>44159</v>
      </c>
      <c r="BK590" s="1">
        <v>44180</v>
      </c>
      <c r="BL590" s="1">
        <v>44159</v>
      </c>
      <c r="BM590" s="5">
        <v>0.5521759259259259</v>
      </c>
      <c r="BN590" s="1">
        <v>44159</v>
      </c>
      <c r="BO590" s="5">
        <v>0.55672453703703706</v>
      </c>
      <c r="BP590" s="1">
        <v>44159</v>
      </c>
      <c r="BQ590" s="5">
        <v>0.55684027777777778</v>
      </c>
      <c r="BT590" s="1">
        <v>44159</v>
      </c>
      <c r="BU590" s="5">
        <v>0.56019675925925927</v>
      </c>
      <c r="BV590" s="2">
        <v>10</v>
      </c>
      <c r="BW590" s="2">
        <v>1619</v>
      </c>
      <c r="BX590" s="2">
        <v>1619</v>
      </c>
      <c r="BY590" s="2">
        <v>90</v>
      </c>
      <c r="BZ590" s="2" t="s">
        <v>8811</v>
      </c>
      <c r="CA590" s="2" t="s">
        <v>7590</v>
      </c>
      <c r="CB590" s="2">
        <v>0</v>
      </c>
      <c r="CC590" s="2">
        <v>0</v>
      </c>
      <c r="CD590" s="2">
        <v>1619</v>
      </c>
      <c r="CE590" s="2">
        <v>5</v>
      </c>
      <c r="CF590" s="2">
        <v>1</v>
      </c>
    </row>
    <row r="591" spans="1:84" x14ac:dyDescent="0.25">
      <c r="A591" s="2" t="s">
        <v>6371</v>
      </c>
      <c r="B591" s="2" t="s">
        <v>6113</v>
      </c>
      <c r="C591" s="2" t="s">
        <v>6372</v>
      </c>
      <c r="D591" s="2" t="s">
        <v>8010</v>
      </c>
      <c r="E591" s="2" t="s">
        <v>9456</v>
      </c>
      <c r="F591" s="2" t="s">
        <v>7426</v>
      </c>
      <c r="G591" s="2" t="s">
        <v>7770</v>
      </c>
      <c r="H591" s="2" t="s">
        <v>8010</v>
      </c>
      <c r="I591" s="2" t="s">
        <v>9457</v>
      </c>
      <c r="J591" s="2" t="s">
        <v>7488</v>
      </c>
      <c r="K591" s="2" t="s">
        <v>9458</v>
      </c>
      <c r="M591" s="2" t="s">
        <v>7432</v>
      </c>
      <c r="N591" s="2" t="s">
        <v>9459</v>
      </c>
      <c r="P591" s="2" t="s">
        <v>7475</v>
      </c>
      <c r="R591" s="2" t="s">
        <v>7435</v>
      </c>
      <c r="S591" s="2" t="s">
        <v>8615</v>
      </c>
      <c r="T591" s="2" t="s">
        <v>8615</v>
      </c>
      <c r="U591" s="2" t="s">
        <v>8615</v>
      </c>
      <c r="V591" s="2" t="s">
        <v>7604</v>
      </c>
      <c r="W591" s="2" t="s">
        <v>8616</v>
      </c>
      <c r="X591" s="2" t="s">
        <v>8617</v>
      </c>
      <c r="Y591" s="2" t="s">
        <v>7493</v>
      </c>
      <c r="Z591" s="2" t="s">
        <v>7440</v>
      </c>
      <c r="AA591" s="2">
        <v>100</v>
      </c>
      <c r="AB591" s="2">
        <v>100</v>
      </c>
      <c r="AC591" s="2">
        <v>100</v>
      </c>
      <c r="AD591" s="2">
        <v>0</v>
      </c>
      <c r="AE591" s="2">
        <v>1500000</v>
      </c>
      <c r="AF591" s="2">
        <v>0</v>
      </c>
      <c r="AG591" s="2">
        <v>0</v>
      </c>
      <c r="AH591" s="2">
        <v>0</v>
      </c>
      <c r="AI591" s="2">
        <v>0</v>
      </c>
      <c r="AJ591" s="2">
        <v>0</v>
      </c>
      <c r="AK591" s="2">
        <v>1500000</v>
      </c>
      <c r="AL591" s="2">
        <v>3000000</v>
      </c>
      <c r="AM591" s="2">
        <v>1500000</v>
      </c>
      <c r="AN591" s="2">
        <v>1500000</v>
      </c>
      <c r="AO591" s="2">
        <v>0</v>
      </c>
      <c r="AP591" s="2">
        <v>0</v>
      </c>
      <c r="AQ591" s="2">
        <v>3000000</v>
      </c>
      <c r="AR591" s="2">
        <v>3000000</v>
      </c>
      <c r="AS591" s="2">
        <v>0</v>
      </c>
      <c r="AT591" s="2">
        <v>1500000</v>
      </c>
      <c r="AU591" s="2">
        <v>0</v>
      </c>
      <c r="AV591" s="2">
        <v>0</v>
      </c>
      <c r="AW591" s="2">
        <v>0</v>
      </c>
      <c r="AX591" s="2">
        <v>1500000</v>
      </c>
      <c r="AY591" s="2" t="s">
        <v>9460</v>
      </c>
      <c r="AZ591" s="2" t="s">
        <v>8290</v>
      </c>
      <c r="BA591" s="1">
        <v>44197</v>
      </c>
      <c r="BB591" s="1">
        <v>44561</v>
      </c>
      <c r="BC591" s="1">
        <v>44179</v>
      </c>
      <c r="BD591" s="1">
        <v>44179</v>
      </c>
      <c r="BH591" s="1">
        <v>44179</v>
      </c>
      <c r="BI591" s="1">
        <v>44179</v>
      </c>
      <c r="BJ591" s="1">
        <v>44396</v>
      </c>
      <c r="BK591" s="1">
        <v>44187</v>
      </c>
      <c r="BL591" s="1">
        <v>44159</v>
      </c>
      <c r="BM591" s="5">
        <v>0.58313657407407404</v>
      </c>
      <c r="BN591" s="1">
        <v>44179</v>
      </c>
      <c r="BO591" s="5">
        <v>0.67842592592592588</v>
      </c>
      <c r="BP591" s="1">
        <v>44179</v>
      </c>
      <c r="BQ591" s="5">
        <v>0.6784606481481481</v>
      </c>
      <c r="BT591" s="1">
        <v>44179</v>
      </c>
      <c r="BU591" s="5">
        <v>0.68662037037037038</v>
      </c>
      <c r="BV591" s="2">
        <v>10</v>
      </c>
      <c r="BW591" s="2">
        <v>1630</v>
      </c>
      <c r="BX591" s="2">
        <v>1630</v>
      </c>
      <c r="BY591" s="2">
        <v>90</v>
      </c>
      <c r="BZ591" s="2" t="s">
        <v>8012</v>
      </c>
      <c r="CA591" s="2" t="s">
        <v>7780</v>
      </c>
      <c r="CB591" s="2">
        <v>0</v>
      </c>
      <c r="CC591" s="2">
        <v>0</v>
      </c>
      <c r="CD591" s="2">
        <v>1630</v>
      </c>
      <c r="CE591" s="2">
        <v>5</v>
      </c>
      <c r="CF591" s="2">
        <v>1</v>
      </c>
    </row>
    <row r="592" spans="1:84" x14ac:dyDescent="0.25">
      <c r="A592" s="2" t="s">
        <v>3874</v>
      </c>
      <c r="B592" s="2" t="s">
        <v>9461</v>
      </c>
      <c r="C592" s="2" t="s">
        <v>3875</v>
      </c>
      <c r="D592" s="2" t="s">
        <v>7529</v>
      </c>
      <c r="E592" s="2" t="s">
        <v>9462</v>
      </c>
      <c r="F592" s="2" t="s">
        <v>7426</v>
      </c>
      <c r="G592" s="2" t="s">
        <v>7470</v>
      </c>
      <c r="H592" s="2" t="s">
        <v>7529</v>
      </c>
      <c r="I592" s="2" t="s">
        <v>7529</v>
      </c>
      <c r="J592" s="2" t="s">
        <v>7488</v>
      </c>
      <c r="K592" s="2" t="s">
        <v>7718</v>
      </c>
      <c r="L592" s="2">
        <v>263644</v>
      </c>
      <c r="M592" s="2" t="s">
        <v>7432</v>
      </c>
      <c r="N592" s="2" t="s">
        <v>7917</v>
      </c>
      <c r="O592" s="2">
        <v>2.15</v>
      </c>
      <c r="P592" s="2" t="s">
        <v>7434</v>
      </c>
      <c r="Q592" s="2">
        <v>2.15</v>
      </c>
      <c r="R592" s="2" t="s">
        <v>7435</v>
      </c>
      <c r="S592" s="2" t="s">
        <v>7436</v>
      </c>
      <c r="T592" s="2" t="s">
        <v>7436</v>
      </c>
      <c r="U592" s="2" t="s">
        <v>7436</v>
      </c>
      <c r="V592" s="2" t="s">
        <v>7491</v>
      </c>
      <c r="W592" s="2" t="s">
        <v>7452</v>
      </c>
      <c r="X592" s="2" t="s">
        <v>7719</v>
      </c>
      <c r="Y592" s="2" t="s">
        <v>7439</v>
      </c>
      <c r="Z592" s="2" t="s">
        <v>7440</v>
      </c>
      <c r="AA592" s="2">
        <v>0</v>
      </c>
      <c r="AB592" s="2">
        <v>100</v>
      </c>
      <c r="AC592" s="2">
        <v>99.96</v>
      </c>
      <c r="AD592" s="2">
        <v>0</v>
      </c>
      <c r="AE592" s="2">
        <v>729769.09</v>
      </c>
      <c r="AF592" s="2">
        <v>2941.44</v>
      </c>
      <c r="AG592" s="2">
        <v>0</v>
      </c>
      <c r="AH592" s="2">
        <v>0</v>
      </c>
      <c r="AI592" s="2">
        <v>0</v>
      </c>
      <c r="AJ592" s="2">
        <v>0</v>
      </c>
      <c r="AK592" s="2">
        <v>726827.65</v>
      </c>
      <c r="AL592" s="2">
        <v>7351952.5899999999</v>
      </c>
      <c r="AM592" s="2">
        <v>726827.65</v>
      </c>
      <c r="AN592" s="2">
        <v>726827.65</v>
      </c>
      <c r="AO592" s="2">
        <v>0</v>
      </c>
      <c r="AP592" s="2">
        <v>0</v>
      </c>
      <c r="AQ592" s="2">
        <v>7351952.5899999999</v>
      </c>
      <c r="AR592" s="2">
        <v>7349011.1500000004</v>
      </c>
      <c r="AS592" s="2">
        <v>0</v>
      </c>
      <c r="AT592" s="2">
        <v>729769.09</v>
      </c>
      <c r="AU592" s="2">
        <v>0</v>
      </c>
      <c r="AV592" s="2">
        <v>0</v>
      </c>
      <c r="AW592" s="2">
        <v>0</v>
      </c>
      <c r="AX592" s="2">
        <v>729769.09</v>
      </c>
      <c r="AY592" s="2" t="s">
        <v>7788</v>
      </c>
      <c r="AZ592" s="2" t="s">
        <v>7535</v>
      </c>
      <c r="BA592" s="1">
        <v>44197</v>
      </c>
      <c r="BB592" s="1">
        <v>44561</v>
      </c>
      <c r="BC592" s="1">
        <v>44159</v>
      </c>
      <c r="BD592" s="1">
        <v>44159</v>
      </c>
      <c r="BH592" s="1">
        <v>44159</v>
      </c>
      <c r="BI592" s="1">
        <v>44159</v>
      </c>
      <c r="BK592" s="1">
        <v>44169</v>
      </c>
      <c r="BL592" s="1">
        <v>44159</v>
      </c>
      <c r="BM592" s="5">
        <v>0.5905555555555555</v>
      </c>
      <c r="BN592" s="1">
        <v>44159</v>
      </c>
      <c r="BO592" s="5">
        <v>0.64322916666666663</v>
      </c>
      <c r="BP592" s="1">
        <v>44159</v>
      </c>
      <c r="BQ592" s="5">
        <v>0.64334490740740746</v>
      </c>
      <c r="BT592" s="1">
        <v>44159</v>
      </c>
      <c r="BU592" s="5">
        <v>0.7174652777777778</v>
      </c>
      <c r="BV592" s="2">
        <v>10</v>
      </c>
      <c r="BW592" s="2">
        <v>1619</v>
      </c>
      <c r="BX592" s="2">
        <v>1619</v>
      </c>
      <c r="BY592" s="2">
        <v>74</v>
      </c>
      <c r="BZ592" s="2" t="s">
        <v>7536</v>
      </c>
      <c r="CA592" s="2" t="s">
        <v>7483</v>
      </c>
      <c r="CB592" s="2">
        <v>0</v>
      </c>
      <c r="CC592" s="2">
        <v>0</v>
      </c>
      <c r="CD592" s="2">
        <v>1619</v>
      </c>
      <c r="CE592" s="2">
        <v>5</v>
      </c>
      <c r="CF592" s="2">
        <v>1</v>
      </c>
    </row>
    <row r="593" spans="1:84" x14ac:dyDescent="0.25">
      <c r="A593" s="2" t="s">
        <v>6356</v>
      </c>
      <c r="B593" s="2" t="s">
        <v>6115</v>
      </c>
      <c r="C593" s="2" t="s">
        <v>6357</v>
      </c>
      <c r="D593" s="2" t="s">
        <v>8083</v>
      </c>
      <c r="E593" s="2" t="s">
        <v>9463</v>
      </c>
      <c r="F593" s="2" t="s">
        <v>7426</v>
      </c>
      <c r="G593" s="2" t="s">
        <v>7486</v>
      </c>
      <c r="H593" s="2" t="s">
        <v>8083</v>
      </c>
      <c r="I593" s="2" t="s">
        <v>9464</v>
      </c>
      <c r="J593" s="2" t="s">
        <v>8613</v>
      </c>
      <c r="K593" s="2" t="s">
        <v>7730</v>
      </c>
      <c r="L593" s="2">
        <v>218</v>
      </c>
      <c r="M593" s="2" t="s">
        <v>7432</v>
      </c>
      <c r="N593" s="2" t="s">
        <v>9465</v>
      </c>
      <c r="O593" s="2">
        <v>4478</v>
      </c>
      <c r="P593" s="2" t="s">
        <v>7475</v>
      </c>
      <c r="Q593" s="2">
        <v>4478</v>
      </c>
      <c r="R593" s="2" t="s">
        <v>7435</v>
      </c>
      <c r="S593" s="2" t="s">
        <v>8615</v>
      </c>
      <c r="T593" s="2" t="s">
        <v>8615</v>
      </c>
      <c r="U593" s="2" t="s">
        <v>8615</v>
      </c>
      <c r="V593" s="2" t="s">
        <v>7604</v>
      </c>
      <c r="W593" s="2" t="s">
        <v>8616</v>
      </c>
      <c r="X593" s="2" t="s">
        <v>8617</v>
      </c>
      <c r="Y593" s="2" t="s">
        <v>7493</v>
      </c>
      <c r="Z593" s="2" t="s">
        <v>7440</v>
      </c>
      <c r="AA593" s="2">
        <v>100</v>
      </c>
      <c r="AB593" s="2">
        <v>100</v>
      </c>
      <c r="AC593" s="2">
        <v>100</v>
      </c>
      <c r="AD593" s="2">
        <v>0</v>
      </c>
      <c r="AE593" s="2">
        <v>547616.71</v>
      </c>
      <c r="AF593" s="2">
        <v>0</v>
      </c>
      <c r="AG593" s="2">
        <v>0</v>
      </c>
      <c r="AH593" s="2">
        <v>0</v>
      </c>
      <c r="AI593" s="2">
        <v>0</v>
      </c>
      <c r="AJ593" s="2">
        <v>0</v>
      </c>
      <c r="AK593" s="2">
        <v>547616.71</v>
      </c>
      <c r="AL593" s="2">
        <v>1095233.43</v>
      </c>
      <c r="AM593" s="2">
        <v>547616.71</v>
      </c>
      <c r="AN593" s="2">
        <v>547616.71</v>
      </c>
      <c r="AO593" s="2">
        <v>0</v>
      </c>
      <c r="AP593" s="2">
        <v>0</v>
      </c>
      <c r="AQ593" s="2">
        <v>1095233.43</v>
      </c>
      <c r="AR593" s="2">
        <v>1095233.43</v>
      </c>
      <c r="AS593" s="2">
        <v>0</v>
      </c>
      <c r="AT593" s="2">
        <v>547616.71</v>
      </c>
      <c r="AU593" s="2">
        <v>0</v>
      </c>
      <c r="AV593" s="2">
        <v>0</v>
      </c>
      <c r="AW593" s="2">
        <v>0</v>
      </c>
      <c r="AX593" s="2">
        <v>547616.71</v>
      </c>
      <c r="AY593" s="2" t="s">
        <v>8618</v>
      </c>
      <c r="AZ593" s="2" t="s">
        <v>8619</v>
      </c>
      <c r="BA593" s="1">
        <v>44197</v>
      </c>
      <c r="BB593" s="1">
        <v>44561</v>
      </c>
      <c r="BC593" s="1">
        <v>44159</v>
      </c>
      <c r="BD593" s="1">
        <v>44159</v>
      </c>
      <c r="BH593" s="1">
        <v>44159</v>
      </c>
      <c r="BI593" s="1">
        <v>44159</v>
      </c>
      <c r="BJ593" s="1">
        <v>44396</v>
      </c>
      <c r="BK593" s="1">
        <v>44181</v>
      </c>
      <c r="BL593" s="1">
        <v>44159</v>
      </c>
      <c r="BM593" s="5">
        <v>0.64277777777777778</v>
      </c>
      <c r="BN593" s="1">
        <v>44159</v>
      </c>
      <c r="BO593" s="5">
        <v>0.64991898148148153</v>
      </c>
      <c r="BP593" s="1">
        <v>44159</v>
      </c>
      <c r="BQ593" s="5">
        <v>0.64997685185185183</v>
      </c>
      <c r="BT593" s="1">
        <v>44159</v>
      </c>
      <c r="BU593" s="5">
        <v>0.6940277777777778</v>
      </c>
      <c r="BV593" s="2">
        <v>10</v>
      </c>
      <c r="BW593" s="2">
        <v>1630</v>
      </c>
      <c r="BX593" s="2">
        <v>1630</v>
      </c>
      <c r="BY593" s="2">
        <v>90</v>
      </c>
      <c r="BZ593" s="2" t="s">
        <v>8085</v>
      </c>
      <c r="CA593" s="2" t="s">
        <v>7497</v>
      </c>
      <c r="CB593" s="2">
        <v>0</v>
      </c>
      <c r="CC593" s="2">
        <v>0</v>
      </c>
      <c r="CD593" s="2">
        <v>1630</v>
      </c>
      <c r="CE593" s="2">
        <v>5</v>
      </c>
      <c r="CF593" s="2">
        <v>2</v>
      </c>
    </row>
    <row r="594" spans="1:84" x14ac:dyDescent="0.25">
      <c r="A594" s="2" t="s">
        <v>6458</v>
      </c>
      <c r="B594" s="2" t="s">
        <v>6124</v>
      </c>
      <c r="C594" s="2" t="s">
        <v>6459</v>
      </c>
      <c r="D594" s="2" t="s">
        <v>9467</v>
      </c>
      <c r="E594" s="2" t="s">
        <v>9466</v>
      </c>
      <c r="F594" s="2" t="s">
        <v>7426</v>
      </c>
      <c r="G594" s="2" t="s">
        <v>7724</v>
      </c>
      <c r="H594" s="2" t="s">
        <v>9467</v>
      </c>
      <c r="I594" s="2" t="s">
        <v>9468</v>
      </c>
      <c r="J594" s="2" t="s">
        <v>7488</v>
      </c>
      <c r="K594" s="2" t="s">
        <v>9458</v>
      </c>
      <c r="L594" s="2">
        <v>3450</v>
      </c>
      <c r="M594" s="2" t="s">
        <v>7432</v>
      </c>
      <c r="N594" s="2" t="s">
        <v>9469</v>
      </c>
      <c r="O594" s="2">
        <v>16981</v>
      </c>
      <c r="P594" s="2" t="s">
        <v>7475</v>
      </c>
      <c r="R594" s="2" t="s">
        <v>7435</v>
      </c>
      <c r="S594" s="2" t="s">
        <v>8615</v>
      </c>
      <c r="T594" s="2" t="s">
        <v>8615</v>
      </c>
      <c r="U594" s="2" t="s">
        <v>8615</v>
      </c>
      <c r="V594" s="2" t="s">
        <v>7604</v>
      </c>
      <c r="W594" s="2" t="s">
        <v>8616</v>
      </c>
      <c r="X594" s="2" t="s">
        <v>8617</v>
      </c>
      <c r="Y594" s="2" t="s">
        <v>7493</v>
      </c>
      <c r="Z594" s="2" t="s">
        <v>7440</v>
      </c>
      <c r="AA594" s="2">
        <v>88.43</v>
      </c>
      <c r="AB594" s="2">
        <v>100</v>
      </c>
      <c r="AC594" s="2">
        <v>100</v>
      </c>
      <c r="AD594" s="2">
        <v>0</v>
      </c>
      <c r="AE594" s="2">
        <v>1500000</v>
      </c>
      <c r="AF594" s="2">
        <v>0</v>
      </c>
      <c r="AG594" s="2">
        <v>0</v>
      </c>
      <c r="AH594" s="2">
        <v>0</v>
      </c>
      <c r="AI594" s="2">
        <v>0</v>
      </c>
      <c r="AJ594" s="2">
        <v>0</v>
      </c>
      <c r="AK594" s="2">
        <v>1500000</v>
      </c>
      <c r="AL594" s="2">
        <v>3000000</v>
      </c>
      <c r="AM594" s="2">
        <v>1500000</v>
      </c>
      <c r="AN594" s="2">
        <v>1500000</v>
      </c>
      <c r="AO594" s="2">
        <v>0</v>
      </c>
      <c r="AP594" s="2">
        <v>0</v>
      </c>
      <c r="AQ594" s="2">
        <v>3000000</v>
      </c>
      <c r="AR594" s="2">
        <v>3000000</v>
      </c>
      <c r="AS594" s="2">
        <v>0</v>
      </c>
      <c r="AT594" s="2">
        <v>1500000</v>
      </c>
      <c r="AU594" s="2">
        <v>0</v>
      </c>
      <c r="AV594" s="2">
        <v>0</v>
      </c>
      <c r="AW594" s="2">
        <v>0</v>
      </c>
      <c r="AX594" s="2">
        <v>1500000</v>
      </c>
      <c r="AY594" s="2" t="s">
        <v>9460</v>
      </c>
      <c r="AZ594" s="2" t="s">
        <v>8290</v>
      </c>
      <c r="BA594" s="1">
        <v>44197</v>
      </c>
      <c r="BB594" s="1">
        <v>44561</v>
      </c>
      <c r="BC594" s="1">
        <v>44172</v>
      </c>
      <c r="BD594" s="1">
        <v>44172</v>
      </c>
      <c r="BH594" s="1">
        <v>44172</v>
      </c>
      <c r="BI594" s="1">
        <v>44172</v>
      </c>
      <c r="BJ594" s="1">
        <v>44396</v>
      </c>
      <c r="BK594" s="1">
        <v>44183</v>
      </c>
      <c r="BL594" s="1">
        <v>44159</v>
      </c>
      <c r="BM594" s="5">
        <v>0.6806712962962963</v>
      </c>
      <c r="BN594" s="1">
        <v>44172</v>
      </c>
      <c r="BO594" s="5">
        <v>0.6811342592592593</v>
      </c>
      <c r="BP594" s="1">
        <v>44172</v>
      </c>
      <c r="BQ594" s="5">
        <v>0.68122685185185183</v>
      </c>
      <c r="BT594" s="1">
        <v>44172</v>
      </c>
      <c r="BU594" s="5">
        <v>0.6869791666666667</v>
      </c>
      <c r="BV594" s="2">
        <v>10</v>
      </c>
      <c r="BW594" s="2">
        <v>1630</v>
      </c>
      <c r="BX594" s="2">
        <v>1630</v>
      </c>
      <c r="BY594" s="2">
        <v>90</v>
      </c>
      <c r="BZ594" s="2" t="s">
        <v>9470</v>
      </c>
      <c r="CA594" s="2" t="s">
        <v>7727</v>
      </c>
      <c r="CB594" s="2">
        <v>0</v>
      </c>
      <c r="CC594" s="2">
        <v>0</v>
      </c>
      <c r="CD594" s="2">
        <v>1630</v>
      </c>
      <c r="CE594" s="2">
        <v>5</v>
      </c>
      <c r="CF594" s="2">
        <v>1</v>
      </c>
    </row>
    <row r="595" spans="1:84" x14ac:dyDescent="0.25">
      <c r="A595" s="2" t="s">
        <v>6377</v>
      </c>
      <c r="B595" s="2" t="s">
        <v>6129</v>
      </c>
      <c r="C595" s="2" t="s">
        <v>6378</v>
      </c>
      <c r="D595" s="2" t="s">
        <v>8424</v>
      </c>
      <c r="E595" s="2" t="s">
        <v>9471</v>
      </c>
      <c r="F595" s="2" t="s">
        <v>7426</v>
      </c>
      <c r="G595" s="2" t="s">
        <v>7784</v>
      </c>
      <c r="H595" s="2" t="s">
        <v>8424</v>
      </c>
      <c r="I595" s="2" t="s">
        <v>9472</v>
      </c>
      <c r="J595" s="2" t="s">
        <v>7488</v>
      </c>
      <c r="K595" s="2" t="s">
        <v>9458</v>
      </c>
      <c r="L595" s="2">
        <v>3800</v>
      </c>
      <c r="M595" s="2" t="s">
        <v>7432</v>
      </c>
      <c r="N595" s="2" t="s">
        <v>9473</v>
      </c>
      <c r="O595" s="2">
        <v>30426</v>
      </c>
      <c r="P595" s="2" t="s">
        <v>7475</v>
      </c>
      <c r="R595" s="2" t="s">
        <v>7435</v>
      </c>
      <c r="S595" s="2" t="s">
        <v>8615</v>
      </c>
      <c r="T595" s="2" t="s">
        <v>8615</v>
      </c>
      <c r="U595" s="2" t="s">
        <v>8615</v>
      </c>
      <c r="V595" s="2" t="s">
        <v>7604</v>
      </c>
      <c r="W595" s="2" t="s">
        <v>8616</v>
      </c>
      <c r="X595" s="2" t="s">
        <v>8617</v>
      </c>
      <c r="Y595" s="2" t="s">
        <v>7493</v>
      </c>
      <c r="Z595" s="2" t="s">
        <v>7440</v>
      </c>
      <c r="AA595" s="2">
        <v>90</v>
      </c>
      <c r="AB595" s="2">
        <v>100</v>
      </c>
      <c r="AC595" s="2">
        <v>100</v>
      </c>
      <c r="AD595" s="2">
        <v>0</v>
      </c>
      <c r="AE595" s="2">
        <v>999999.93</v>
      </c>
      <c r="AF595" s="2">
        <v>0</v>
      </c>
      <c r="AG595" s="2">
        <v>0</v>
      </c>
      <c r="AH595" s="2">
        <v>0</v>
      </c>
      <c r="AI595" s="2">
        <v>0</v>
      </c>
      <c r="AJ595" s="2">
        <v>0</v>
      </c>
      <c r="AK595" s="2">
        <v>999999.93</v>
      </c>
      <c r="AL595" s="2">
        <v>1999999.93</v>
      </c>
      <c r="AM595" s="2">
        <v>999999.93</v>
      </c>
      <c r="AN595" s="2">
        <v>999999.93</v>
      </c>
      <c r="AO595" s="2">
        <v>0</v>
      </c>
      <c r="AP595" s="2">
        <v>0</v>
      </c>
      <c r="AQ595" s="2">
        <v>1999999.93</v>
      </c>
      <c r="AR595" s="2">
        <v>1999999.93</v>
      </c>
      <c r="AS595" s="2">
        <v>0</v>
      </c>
      <c r="AT595" s="2">
        <v>999999.93</v>
      </c>
      <c r="AU595" s="2">
        <v>0</v>
      </c>
      <c r="AV595" s="2">
        <v>0</v>
      </c>
      <c r="AW595" s="2">
        <v>0</v>
      </c>
      <c r="AX595" s="2">
        <v>999999.93</v>
      </c>
      <c r="AY595" s="2" t="s">
        <v>9460</v>
      </c>
      <c r="AZ595" s="2" t="s">
        <v>8290</v>
      </c>
      <c r="BA595" s="1">
        <v>44197</v>
      </c>
      <c r="BB595" s="1">
        <v>44561</v>
      </c>
      <c r="BC595" s="1">
        <v>44173</v>
      </c>
      <c r="BD595" s="1">
        <v>44173</v>
      </c>
      <c r="BH595" s="1">
        <v>44173</v>
      </c>
      <c r="BI595" s="1">
        <v>44181</v>
      </c>
      <c r="BJ595" s="1">
        <v>44396</v>
      </c>
      <c r="BK595" s="1">
        <v>44187</v>
      </c>
      <c r="BL595" s="1">
        <v>44159</v>
      </c>
      <c r="BM595" s="5">
        <v>0.68534722222222222</v>
      </c>
      <c r="BN595" s="1">
        <v>44173</v>
      </c>
      <c r="BO595" s="5">
        <v>0.49622685185185184</v>
      </c>
      <c r="BP595" s="1">
        <v>44173</v>
      </c>
      <c r="BQ595" s="5">
        <v>0.49630787037037039</v>
      </c>
      <c r="BT595" s="1">
        <v>44173</v>
      </c>
      <c r="BU595" s="5">
        <v>0.50365740740740739</v>
      </c>
      <c r="BV595" s="2">
        <v>10</v>
      </c>
      <c r="BW595" s="2">
        <v>1630</v>
      </c>
      <c r="BX595" s="2">
        <v>1630</v>
      </c>
      <c r="BY595" s="2">
        <v>90</v>
      </c>
      <c r="BZ595" s="2" t="s">
        <v>8429</v>
      </c>
      <c r="CA595" s="2" t="s">
        <v>7790</v>
      </c>
      <c r="CB595" s="2">
        <v>0</v>
      </c>
      <c r="CC595" s="2">
        <v>0</v>
      </c>
      <c r="CD595" s="2">
        <v>1630</v>
      </c>
      <c r="CE595" s="2">
        <v>5</v>
      </c>
      <c r="CF595" s="2">
        <v>1</v>
      </c>
    </row>
    <row r="596" spans="1:84" x14ac:dyDescent="0.25">
      <c r="A596" s="2" t="s">
        <v>6383</v>
      </c>
      <c r="B596" s="2" t="s">
        <v>6135</v>
      </c>
      <c r="C596" s="2" t="s">
        <v>6384</v>
      </c>
      <c r="D596" s="2" t="s">
        <v>8684</v>
      </c>
      <c r="E596" s="2" t="s">
        <v>9474</v>
      </c>
      <c r="F596" s="2" t="s">
        <v>7426</v>
      </c>
      <c r="G596" s="2" t="s">
        <v>7784</v>
      </c>
      <c r="H596" s="2" t="s">
        <v>8684</v>
      </c>
      <c r="I596" s="2" t="s">
        <v>9475</v>
      </c>
      <c r="J596" s="2" t="s">
        <v>7488</v>
      </c>
      <c r="K596" s="2" t="s">
        <v>9458</v>
      </c>
      <c r="L596" s="2">
        <v>6356</v>
      </c>
      <c r="M596" s="2" t="s">
        <v>7432</v>
      </c>
      <c r="N596" s="2" t="s">
        <v>9476</v>
      </c>
      <c r="O596" s="2">
        <v>10265</v>
      </c>
      <c r="P596" s="2" t="s">
        <v>7475</v>
      </c>
      <c r="R596" s="2" t="s">
        <v>7435</v>
      </c>
      <c r="S596" s="2" t="s">
        <v>8615</v>
      </c>
      <c r="T596" s="2" t="s">
        <v>8615</v>
      </c>
      <c r="U596" s="2" t="s">
        <v>8615</v>
      </c>
      <c r="V596" s="2" t="s">
        <v>7604</v>
      </c>
      <c r="W596" s="2" t="s">
        <v>8616</v>
      </c>
      <c r="X596" s="2" t="s">
        <v>8617</v>
      </c>
      <c r="Y596" s="2" t="s">
        <v>7493</v>
      </c>
      <c r="Z596" s="2" t="s">
        <v>7440</v>
      </c>
      <c r="AA596" s="2">
        <v>85</v>
      </c>
      <c r="AB596" s="2">
        <v>100</v>
      </c>
      <c r="AC596" s="2">
        <v>100</v>
      </c>
      <c r="AD596" s="2">
        <v>0</v>
      </c>
      <c r="AE596" s="2">
        <v>1500000</v>
      </c>
      <c r="AF596" s="2">
        <v>0</v>
      </c>
      <c r="AG596" s="2">
        <v>0</v>
      </c>
      <c r="AH596" s="2">
        <v>0</v>
      </c>
      <c r="AI596" s="2">
        <v>0</v>
      </c>
      <c r="AJ596" s="2">
        <v>0</v>
      </c>
      <c r="AK596" s="2">
        <v>1500000</v>
      </c>
      <c r="AL596" s="2">
        <v>3000000</v>
      </c>
      <c r="AM596" s="2">
        <v>1500000</v>
      </c>
      <c r="AN596" s="2">
        <v>1500000</v>
      </c>
      <c r="AO596" s="2">
        <v>0</v>
      </c>
      <c r="AP596" s="2">
        <v>0</v>
      </c>
      <c r="AQ596" s="2">
        <v>3000000</v>
      </c>
      <c r="AR596" s="2">
        <v>3000000</v>
      </c>
      <c r="AS596" s="2">
        <v>0</v>
      </c>
      <c r="AT596" s="2">
        <v>1500000</v>
      </c>
      <c r="AU596" s="2">
        <v>0</v>
      </c>
      <c r="AV596" s="2">
        <v>0</v>
      </c>
      <c r="AW596" s="2">
        <v>0</v>
      </c>
      <c r="AX596" s="2">
        <v>1500000</v>
      </c>
      <c r="AY596" s="2" t="s">
        <v>9460</v>
      </c>
      <c r="AZ596" s="2" t="s">
        <v>8290</v>
      </c>
      <c r="BA596" s="1">
        <v>44197</v>
      </c>
      <c r="BB596" s="1">
        <v>44561</v>
      </c>
      <c r="BC596" s="1">
        <v>44173</v>
      </c>
      <c r="BD596" s="1">
        <v>44173</v>
      </c>
      <c r="BH596" s="1">
        <v>44173</v>
      </c>
      <c r="BI596" s="1">
        <v>44181</v>
      </c>
      <c r="BJ596" s="1">
        <v>44396</v>
      </c>
      <c r="BK596" s="1">
        <v>44187</v>
      </c>
      <c r="BL596" s="1">
        <v>44159</v>
      </c>
      <c r="BM596" s="5">
        <v>0.6905324074074074</v>
      </c>
      <c r="BN596" s="1">
        <v>44173</v>
      </c>
      <c r="BO596" s="5">
        <v>0.54766203703703709</v>
      </c>
      <c r="BP596" s="1">
        <v>44173</v>
      </c>
      <c r="BQ596" s="5">
        <v>0.54770833333333335</v>
      </c>
      <c r="BT596" s="1">
        <v>44173</v>
      </c>
      <c r="BU596" s="5">
        <v>0.56486111111111115</v>
      </c>
      <c r="BV596" s="2">
        <v>10</v>
      </c>
      <c r="BW596" s="2">
        <v>1630</v>
      </c>
      <c r="BX596" s="2">
        <v>1630</v>
      </c>
      <c r="BY596" s="2">
        <v>90</v>
      </c>
      <c r="BZ596" s="2" t="s">
        <v>8686</v>
      </c>
      <c r="CA596" s="2" t="s">
        <v>7790</v>
      </c>
      <c r="CB596" s="2">
        <v>0</v>
      </c>
      <c r="CC596" s="2">
        <v>0</v>
      </c>
      <c r="CD596" s="2">
        <v>1630</v>
      </c>
      <c r="CE596" s="2">
        <v>5</v>
      </c>
      <c r="CF596" s="2">
        <v>1</v>
      </c>
    </row>
    <row r="597" spans="1:84" x14ac:dyDescent="0.25">
      <c r="A597" s="2" t="s">
        <v>3878</v>
      </c>
      <c r="B597" s="2" t="s">
        <v>3903</v>
      </c>
      <c r="C597" s="2" t="s">
        <v>3879</v>
      </c>
      <c r="D597" s="2" t="s">
        <v>7600</v>
      </c>
      <c r="E597" s="2" t="s">
        <v>9477</v>
      </c>
      <c r="F597" s="2" t="s">
        <v>7426</v>
      </c>
      <c r="G597" s="2" t="s">
        <v>7512</v>
      </c>
      <c r="H597" s="2" t="s">
        <v>7600</v>
      </c>
      <c r="I597" s="2" t="s">
        <v>8409</v>
      </c>
      <c r="J597" s="2" t="s">
        <v>8463</v>
      </c>
      <c r="K597" s="2" t="s">
        <v>8382</v>
      </c>
      <c r="L597" s="2">
        <v>1600</v>
      </c>
      <c r="M597" s="2" t="s">
        <v>7432</v>
      </c>
      <c r="N597" s="2" t="s">
        <v>9478</v>
      </c>
      <c r="O597" s="2">
        <v>1</v>
      </c>
      <c r="P597" s="2" t="s">
        <v>9126</v>
      </c>
      <c r="Q597" s="2">
        <v>1</v>
      </c>
      <c r="R597" s="2" t="s">
        <v>7435</v>
      </c>
      <c r="S597" s="2" t="s">
        <v>7436</v>
      </c>
      <c r="T597" s="2" t="s">
        <v>7436</v>
      </c>
      <c r="U597" s="2" t="s">
        <v>7436</v>
      </c>
      <c r="V597" s="2" t="s">
        <v>7491</v>
      </c>
      <c r="W597" s="2" t="s">
        <v>7656</v>
      </c>
      <c r="X597" s="2" t="s">
        <v>7438</v>
      </c>
      <c r="Y597" s="2" t="s">
        <v>9128</v>
      </c>
      <c r="Z597" s="2" t="s">
        <v>7479</v>
      </c>
      <c r="AA597" s="2">
        <v>0</v>
      </c>
      <c r="AB597" s="2">
        <v>100</v>
      </c>
      <c r="AC597" s="2">
        <v>100</v>
      </c>
      <c r="AD597" s="2">
        <v>0</v>
      </c>
      <c r="AE597" s="2">
        <v>233584.4</v>
      </c>
      <c r="AF597" s="2">
        <v>0</v>
      </c>
      <c r="AG597" s="2">
        <v>0</v>
      </c>
      <c r="AH597" s="2">
        <v>0</v>
      </c>
      <c r="AI597" s="2">
        <v>0</v>
      </c>
      <c r="AJ597" s="2">
        <v>0</v>
      </c>
      <c r="AK597" s="2">
        <v>233584.4</v>
      </c>
      <c r="AL597" s="2">
        <v>748236.35</v>
      </c>
      <c r="AM597" s="2">
        <v>233584.4</v>
      </c>
      <c r="AN597" s="2">
        <v>233584.4</v>
      </c>
      <c r="AO597" s="2">
        <v>0</v>
      </c>
      <c r="AP597" s="2">
        <v>0</v>
      </c>
      <c r="AQ597" s="2">
        <v>748236.35</v>
      </c>
      <c r="AR597" s="2">
        <v>748236.35</v>
      </c>
      <c r="AS597" s="2">
        <v>0</v>
      </c>
      <c r="AT597" s="2">
        <v>233584.4</v>
      </c>
      <c r="AU597" s="2">
        <v>0</v>
      </c>
      <c r="AV597" s="2">
        <v>0</v>
      </c>
      <c r="AW597" s="2">
        <v>0</v>
      </c>
      <c r="AX597" s="2">
        <v>233584.4</v>
      </c>
      <c r="AY597" s="2" t="s">
        <v>7763</v>
      </c>
      <c r="AZ597" s="2" t="s">
        <v>7764</v>
      </c>
      <c r="BA597" s="1">
        <v>44197</v>
      </c>
      <c r="BB597" s="1">
        <v>44561</v>
      </c>
      <c r="BC597" s="1">
        <v>44160</v>
      </c>
      <c r="BD597" s="1">
        <v>44160</v>
      </c>
      <c r="BH597" s="1">
        <v>44160</v>
      </c>
      <c r="BI597" s="1">
        <v>44160</v>
      </c>
      <c r="BK597" s="1">
        <v>44166</v>
      </c>
      <c r="BL597" s="1">
        <v>44159</v>
      </c>
      <c r="BM597" s="5">
        <v>0.69162037037037039</v>
      </c>
      <c r="BN597" s="1">
        <v>44160</v>
      </c>
      <c r="BO597" s="5">
        <v>0.41506944444444444</v>
      </c>
      <c r="BP597" s="1">
        <v>44160</v>
      </c>
      <c r="BQ597" s="5">
        <v>0.4153472222222222</v>
      </c>
      <c r="BT597" s="1">
        <v>44160</v>
      </c>
      <c r="BU597" s="5">
        <v>0.44262731481481482</v>
      </c>
      <c r="BV597" s="2">
        <v>10</v>
      </c>
      <c r="BW597" s="2">
        <v>1619</v>
      </c>
      <c r="BX597" s="2">
        <v>1619</v>
      </c>
      <c r="BY597" s="2">
        <v>197</v>
      </c>
      <c r="BZ597" s="2" t="s">
        <v>7608</v>
      </c>
      <c r="CA597" s="2" t="s">
        <v>7516</v>
      </c>
      <c r="CB597" s="2">
        <v>0</v>
      </c>
      <c r="CC597" s="2">
        <v>0</v>
      </c>
      <c r="CD597" s="2">
        <v>1619</v>
      </c>
      <c r="CE597" s="2">
        <v>5</v>
      </c>
      <c r="CF597" s="2">
        <v>1</v>
      </c>
    </row>
    <row r="598" spans="1:84" x14ac:dyDescent="0.25">
      <c r="A598" s="2" t="s">
        <v>6389</v>
      </c>
      <c r="B598" s="2" t="s">
        <v>6140</v>
      </c>
      <c r="C598" s="2" t="s">
        <v>6390</v>
      </c>
      <c r="D598" s="2" t="s">
        <v>8790</v>
      </c>
      <c r="E598" s="2" t="s">
        <v>9479</v>
      </c>
      <c r="F598" s="2" t="s">
        <v>7426</v>
      </c>
      <c r="G598" s="2" t="s">
        <v>7593</v>
      </c>
      <c r="H598" s="2" t="s">
        <v>8790</v>
      </c>
      <c r="I598" s="2" t="s">
        <v>9480</v>
      </c>
      <c r="J598" s="2" t="s">
        <v>7488</v>
      </c>
      <c r="K598" s="2" t="s">
        <v>9458</v>
      </c>
      <c r="L598" s="2">
        <v>700</v>
      </c>
      <c r="M598" s="2" t="s">
        <v>7432</v>
      </c>
      <c r="N598" s="2" t="s">
        <v>9481</v>
      </c>
      <c r="O598" s="2">
        <v>3871</v>
      </c>
      <c r="P598" s="2" t="s">
        <v>7475</v>
      </c>
      <c r="R598" s="2" t="s">
        <v>7435</v>
      </c>
      <c r="S598" s="2" t="s">
        <v>8615</v>
      </c>
      <c r="T598" s="2" t="s">
        <v>8615</v>
      </c>
      <c r="U598" s="2" t="s">
        <v>8615</v>
      </c>
      <c r="V598" s="2" t="s">
        <v>7604</v>
      </c>
      <c r="W598" s="2" t="s">
        <v>8616</v>
      </c>
      <c r="X598" s="2" t="s">
        <v>8617</v>
      </c>
      <c r="Y598" s="2" t="s">
        <v>7493</v>
      </c>
      <c r="Z598" s="2" t="s">
        <v>7440</v>
      </c>
      <c r="AA598" s="2">
        <v>100</v>
      </c>
      <c r="AB598" s="2">
        <v>100</v>
      </c>
      <c r="AC598" s="2">
        <v>100</v>
      </c>
      <c r="AD598" s="2">
        <v>0</v>
      </c>
      <c r="AE598" s="2">
        <v>500000</v>
      </c>
      <c r="AF598" s="2">
        <v>0</v>
      </c>
      <c r="AG598" s="2">
        <v>0</v>
      </c>
      <c r="AH598" s="2">
        <v>0</v>
      </c>
      <c r="AI598" s="2">
        <v>0</v>
      </c>
      <c r="AJ598" s="2">
        <v>0</v>
      </c>
      <c r="AK598" s="2">
        <v>500000</v>
      </c>
      <c r="AL598" s="2">
        <v>1000000</v>
      </c>
      <c r="AM598" s="2">
        <v>500000</v>
      </c>
      <c r="AN598" s="2">
        <v>500000</v>
      </c>
      <c r="AO598" s="2">
        <v>0</v>
      </c>
      <c r="AP598" s="2">
        <v>0</v>
      </c>
      <c r="AQ598" s="2">
        <v>1000000</v>
      </c>
      <c r="AR598" s="2">
        <v>1000000</v>
      </c>
      <c r="AS598" s="2">
        <v>0</v>
      </c>
      <c r="AT598" s="2">
        <v>500000</v>
      </c>
      <c r="AU598" s="2">
        <v>0</v>
      </c>
      <c r="AV598" s="2">
        <v>0</v>
      </c>
      <c r="AW598" s="2">
        <v>0</v>
      </c>
      <c r="AX598" s="2">
        <v>500000</v>
      </c>
      <c r="AY598" s="2" t="s">
        <v>9460</v>
      </c>
      <c r="AZ598" s="2" t="s">
        <v>8290</v>
      </c>
      <c r="BA598" s="1">
        <v>44197</v>
      </c>
      <c r="BB598" s="1">
        <v>44561</v>
      </c>
      <c r="BC598" s="1">
        <v>44172</v>
      </c>
      <c r="BD598" s="1">
        <v>44172</v>
      </c>
      <c r="BH598" s="1">
        <v>44172</v>
      </c>
      <c r="BI598" s="1">
        <v>44181</v>
      </c>
      <c r="BJ598" s="1">
        <v>44396</v>
      </c>
      <c r="BK598" s="1">
        <v>44187</v>
      </c>
      <c r="BL598" s="1">
        <v>44159</v>
      </c>
      <c r="BM598" s="5">
        <v>0.69466435185185182</v>
      </c>
      <c r="BN598" s="1">
        <v>44172</v>
      </c>
      <c r="BO598" s="5">
        <v>0.68760416666666668</v>
      </c>
      <c r="BP598" s="1">
        <v>44172</v>
      </c>
      <c r="BQ598" s="5">
        <v>0.68776620370370367</v>
      </c>
      <c r="BT598" s="1">
        <v>44172</v>
      </c>
      <c r="BU598" s="5">
        <v>0.6887268518518519</v>
      </c>
      <c r="BV598" s="2">
        <v>10</v>
      </c>
      <c r="BW598" s="2">
        <v>1630</v>
      </c>
      <c r="BX598" s="2">
        <v>1630</v>
      </c>
      <c r="BY598" s="2">
        <v>90</v>
      </c>
      <c r="BZ598" s="2" t="s">
        <v>8793</v>
      </c>
      <c r="CA598" s="2" t="s">
        <v>7597</v>
      </c>
      <c r="CB598" s="2">
        <v>0</v>
      </c>
      <c r="CC598" s="2">
        <v>0</v>
      </c>
      <c r="CD598" s="2">
        <v>1630</v>
      </c>
      <c r="CE598" s="2">
        <v>5</v>
      </c>
      <c r="CF598" s="2">
        <v>1</v>
      </c>
    </row>
    <row r="599" spans="1:84" x14ac:dyDescent="0.25">
      <c r="A599" s="2" t="s">
        <v>6397</v>
      </c>
      <c r="B599" s="2" t="s">
        <v>6146</v>
      </c>
      <c r="C599" s="2" t="s">
        <v>6398</v>
      </c>
      <c r="D599" s="2" t="s">
        <v>8074</v>
      </c>
      <c r="E599" s="2" t="s">
        <v>9482</v>
      </c>
      <c r="F599" s="2" t="s">
        <v>7426</v>
      </c>
      <c r="G599" s="2" t="s">
        <v>7470</v>
      </c>
      <c r="H599" s="2" t="s">
        <v>8074</v>
      </c>
      <c r="I599" s="2" t="s">
        <v>8074</v>
      </c>
      <c r="J599" s="2" t="s">
        <v>7488</v>
      </c>
      <c r="K599" s="2" t="s">
        <v>9458</v>
      </c>
      <c r="L599" s="2">
        <v>1750</v>
      </c>
      <c r="M599" s="2" t="s">
        <v>7432</v>
      </c>
      <c r="N599" s="2" t="s">
        <v>9483</v>
      </c>
      <c r="O599" s="2">
        <v>10967</v>
      </c>
      <c r="P599" s="2" t="s">
        <v>7475</v>
      </c>
      <c r="R599" s="2" t="s">
        <v>7435</v>
      </c>
      <c r="S599" s="2" t="s">
        <v>8615</v>
      </c>
      <c r="T599" s="2" t="s">
        <v>8615</v>
      </c>
      <c r="U599" s="2" t="s">
        <v>8615</v>
      </c>
      <c r="V599" s="2" t="s">
        <v>7604</v>
      </c>
      <c r="W599" s="2" t="s">
        <v>8616</v>
      </c>
      <c r="X599" s="2" t="s">
        <v>8617</v>
      </c>
      <c r="Y599" s="2" t="s">
        <v>7493</v>
      </c>
      <c r="Z599" s="2" t="s">
        <v>7440</v>
      </c>
      <c r="AA599" s="2">
        <v>100</v>
      </c>
      <c r="AB599" s="2">
        <v>100</v>
      </c>
      <c r="AC599" s="2">
        <v>100</v>
      </c>
      <c r="AD599" s="2">
        <v>0</v>
      </c>
      <c r="AE599" s="2">
        <v>1500000</v>
      </c>
      <c r="AF599" s="2">
        <v>0</v>
      </c>
      <c r="AG599" s="2">
        <v>0</v>
      </c>
      <c r="AH599" s="2">
        <v>0</v>
      </c>
      <c r="AI599" s="2">
        <v>0</v>
      </c>
      <c r="AJ599" s="2">
        <v>0</v>
      </c>
      <c r="AK599" s="2">
        <v>1500000</v>
      </c>
      <c r="AL599" s="2">
        <v>3000000</v>
      </c>
      <c r="AM599" s="2">
        <v>1500000</v>
      </c>
      <c r="AN599" s="2">
        <v>1500000</v>
      </c>
      <c r="AO599" s="2">
        <v>0</v>
      </c>
      <c r="AP599" s="2">
        <v>0</v>
      </c>
      <c r="AQ599" s="2">
        <v>3000000</v>
      </c>
      <c r="AR599" s="2">
        <v>3000000</v>
      </c>
      <c r="AS599" s="2">
        <v>0</v>
      </c>
      <c r="AT599" s="2">
        <v>1500000</v>
      </c>
      <c r="AU599" s="2">
        <v>0</v>
      </c>
      <c r="AV599" s="2">
        <v>0</v>
      </c>
      <c r="AW599" s="2">
        <v>0</v>
      </c>
      <c r="AX599" s="2">
        <v>1500000</v>
      </c>
      <c r="AY599" s="2" t="s">
        <v>9460</v>
      </c>
      <c r="AZ599" s="2" t="s">
        <v>8290</v>
      </c>
      <c r="BA599" s="1">
        <v>44197</v>
      </c>
      <c r="BB599" s="1">
        <v>44561</v>
      </c>
      <c r="BC599" s="1">
        <v>44172</v>
      </c>
      <c r="BD599" s="1">
        <v>44172</v>
      </c>
      <c r="BH599" s="1">
        <v>44172</v>
      </c>
      <c r="BI599" s="1">
        <v>44172</v>
      </c>
      <c r="BJ599" s="1">
        <v>44396</v>
      </c>
      <c r="BK599" s="1">
        <v>44183</v>
      </c>
      <c r="BL599" s="1">
        <v>44159</v>
      </c>
      <c r="BM599" s="5">
        <v>0.69847222222222227</v>
      </c>
      <c r="BN599" s="1">
        <v>44172</v>
      </c>
      <c r="BO599" s="5">
        <v>0.69584490740740745</v>
      </c>
      <c r="BP599" s="1">
        <v>44172</v>
      </c>
      <c r="BQ599" s="5">
        <v>0.69590277777777776</v>
      </c>
      <c r="BT599" s="1">
        <v>44173</v>
      </c>
      <c r="BU599" s="5">
        <v>0.50467592592592592</v>
      </c>
      <c r="BV599" s="2">
        <v>10</v>
      </c>
      <c r="BW599" s="2">
        <v>1630</v>
      </c>
      <c r="BX599" s="2">
        <v>1630</v>
      </c>
      <c r="BY599" s="2">
        <v>90</v>
      </c>
      <c r="BZ599" s="2" t="s">
        <v>8076</v>
      </c>
      <c r="CA599" s="2" t="s">
        <v>7483</v>
      </c>
      <c r="CB599" s="2">
        <v>0</v>
      </c>
      <c r="CC599" s="2">
        <v>0</v>
      </c>
      <c r="CD599" s="2">
        <v>1630</v>
      </c>
      <c r="CE599" s="2">
        <v>5</v>
      </c>
      <c r="CF599" s="2">
        <v>1</v>
      </c>
    </row>
    <row r="600" spans="1:84" x14ac:dyDescent="0.25">
      <c r="A600" s="2" t="s">
        <v>6403</v>
      </c>
      <c r="B600" s="2" t="s">
        <v>6151</v>
      </c>
      <c r="C600" s="2" t="s">
        <v>6238</v>
      </c>
      <c r="D600" s="2" t="s">
        <v>8903</v>
      </c>
      <c r="E600" s="2" t="s">
        <v>9484</v>
      </c>
      <c r="F600" s="2" t="s">
        <v>7426</v>
      </c>
      <c r="G600" s="2" t="s">
        <v>8102</v>
      </c>
      <c r="H600" s="2" t="s">
        <v>8903</v>
      </c>
      <c r="I600" s="2" t="s">
        <v>9485</v>
      </c>
      <c r="J600" s="2" t="s">
        <v>7488</v>
      </c>
      <c r="K600" s="2" t="s">
        <v>9458</v>
      </c>
      <c r="L600" s="2">
        <v>270</v>
      </c>
      <c r="M600" s="2" t="s">
        <v>7432</v>
      </c>
      <c r="N600" s="2" t="s">
        <v>9486</v>
      </c>
      <c r="O600" s="2">
        <v>8349</v>
      </c>
      <c r="P600" s="2" t="s">
        <v>7475</v>
      </c>
      <c r="R600" s="2" t="s">
        <v>7435</v>
      </c>
      <c r="S600" s="2" t="s">
        <v>8615</v>
      </c>
      <c r="T600" s="2" t="s">
        <v>8615</v>
      </c>
      <c r="U600" s="2" t="s">
        <v>8615</v>
      </c>
      <c r="V600" s="2" t="s">
        <v>7604</v>
      </c>
      <c r="W600" s="2" t="s">
        <v>8616</v>
      </c>
      <c r="X600" s="2" t="s">
        <v>8617</v>
      </c>
      <c r="Y600" s="2" t="s">
        <v>7493</v>
      </c>
      <c r="Z600" s="2" t="s">
        <v>7440</v>
      </c>
      <c r="AA600" s="2">
        <v>100</v>
      </c>
      <c r="AB600" s="2">
        <v>100</v>
      </c>
      <c r="AC600" s="2">
        <v>100</v>
      </c>
      <c r="AD600" s="2">
        <v>0</v>
      </c>
      <c r="AE600" s="2">
        <v>1000000</v>
      </c>
      <c r="AF600" s="2">
        <v>0</v>
      </c>
      <c r="AG600" s="2">
        <v>0</v>
      </c>
      <c r="AH600" s="2">
        <v>0</v>
      </c>
      <c r="AI600" s="2">
        <v>0</v>
      </c>
      <c r="AJ600" s="2">
        <v>0</v>
      </c>
      <c r="AK600" s="2">
        <v>1000000</v>
      </c>
      <c r="AL600" s="2">
        <v>2000000</v>
      </c>
      <c r="AM600" s="2">
        <v>1000000</v>
      </c>
      <c r="AN600" s="2">
        <v>1000000</v>
      </c>
      <c r="AO600" s="2">
        <v>0</v>
      </c>
      <c r="AP600" s="2">
        <v>0</v>
      </c>
      <c r="AQ600" s="2">
        <v>2000000</v>
      </c>
      <c r="AR600" s="2">
        <v>2000000</v>
      </c>
      <c r="AS600" s="2">
        <v>0</v>
      </c>
      <c r="AT600" s="2">
        <v>1000000</v>
      </c>
      <c r="AU600" s="2">
        <v>0</v>
      </c>
      <c r="AV600" s="2">
        <v>0</v>
      </c>
      <c r="AW600" s="2">
        <v>0</v>
      </c>
      <c r="AX600" s="2">
        <v>1000000</v>
      </c>
      <c r="AY600" s="2" t="s">
        <v>9460</v>
      </c>
      <c r="AZ600" s="2" t="s">
        <v>8290</v>
      </c>
      <c r="BA600" s="1">
        <v>44197</v>
      </c>
      <c r="BB600" s="1">
        <v>44561</v>
      </c>
      <c r="BC600" s="1">
        <v>44173</v>
      </c>
      <c r="BD600" s="1">
        <v>44173</v>
      </c>
      <c r="BH600" s="1">
        <v>44173</v>
      </c>
      <c r="BI600" s="1">
        <v>44173</v>
      </c>
      <c r="BJ600" s="1">
        <v>44396</v>
      </c>
      <c r="BK600" s="1">
        <v>44195</v>
      </c>
      <c r="BL600" s="1">
        <v>44159</v>
      </c>
      <c r="BM600" s="5">
        <v>0.70712962962962966</v>
      </c>
      <c r="BN600" s="1">
        <v>44173</v>
      </c>
      <c r="BO600" s="5">
        <v>0.62276620370370372</v>
      </c>
      <c r="BP600" s="1">
        <v>44173</v>
      </c>
      <c r="BQ600" s="5">
        <v>0.62281249999999999</v>
      </c>
      <c r="BT600" s="1">
        <v>44175</v>
      </c>
      <c r="BU600" s="5">
        <v>0.58002314814814815</v>
      </c>
      <c r="BV600" s="2">
        <v>10</v>
      </c>
      <c r="BW600" s="2">
        <v>1630</v>
      </c>
      <c r="BX600" s="2">
        <v>1630</v>
      </c>
      <c r="BY600" s="2">
        <v>90</v>
      </c>
      <c r="BZ600" s="2" t="s">
        <v>8905</v>
      </c>
      <c r="CA600" s="2" t="s">
        <v>7608</v>
      </c>
      <c r="CB600" s="2">
        <v>0</v>
      </c>
      <c r="CC600" s="2">
        <v>0</v>
      </c>
      <c r="CD600" s="2">
        <v>1630</v>
      </c>
      <c r="CE600" s="2">
        <v>5</v>
      </c>
      <c r="CF600" s="2">
        <v>4</v>
      </c>
    </row>
    <row r="601" spans="1:84" x14ac:dyDescent="0.25">
      <c r="A601" s="2" t="s">
        <v>3886</v>
      </c>
      <c r="B601" s="2" t="s">
        <v>3933</v>
      </c>
      <c r="C601" s="2" t="s">
        <v>3884</v>
      </c>
      <c r="D601" s="2" t="s">
        <v>7594</v>
      </c>
      <c r="E601" s="2" t="s">
        <v>9487</v>
      </c>
      <c r="F601" s="2" t="s">
        <v>7426</v>
      </c>
      <c r="G601" s="2" t="s">
        <v>7593</v>
      </c>
      <c r="H601" s="2" t="s">
        <v>7594</v>
      </c>
      <c r="I601" s="2" t="s">
        <v>7594</v>
      </c>
      <c r="J601" s="2" t="s">
        <v>8463</v>
      </c>
      <c r="K601" s="2" t="s">
        <v>8382</v>
      </c>
      <c r="L601" s="2">
        <v>1600</v>
      </c>
      <c r="M601" s="2" t="s">
        <v>7432</v>
      </c>
      <c r="N601" s="2" t="s">
        <v>8467</v>
      </c>
      <c r="O601" s="2">
        <v>1</v>
      </c>
      <c r="P601" s="2" t="s">
        <v>7767</v>
      </c>
      <c r="Q601" s="2">
        <v>1</v>
      </c>
      <c r="R601" s="2" t="s">
        <v>7435</v>
      </c>
      <c r="S601" s="2" t="s">
        <v>7436</v>
      </c>
      <c r="T601" s="2" t="s">
        <v>7436</v>
      </c>
      <c r="U601" s="2" t="s">
        <v>7436</v>
      </c>
      <c r="V601" s="2" t="s">
        <v>7491</v>
      </c>
      <c r="W601" s="2" t="s">
        <v>7979</v>
      </c>
      <c r="X601" s="2" t="s">
        <v>8384</v>
      </c>
      <c r="Y601" s="2" t="s">
        <v>8385</v>
      </c>
      <c r="Z601" s="2" t="s">
        <v>7479</v>
      </c>
      <c r="AA601" s="2">
        <v>0</v>
      </c>
      <c r="AB601" s="2">
        <v>100</v>
      </c>
      <c r="AC601" s="2">
        <v>100</v>
      </c>
      <c r="AD601" s="2">
        <v>0</v>
      </c>
      <c r="AE601" s="2">
        <v>1959999.79</v>
      </c>
      <c r="AF601" s="2">
        <v>0</v>
      </c>
      <c r="AG601" s="2">
        <v>0</v>
      </c>
      <c r="AH601" s="2">
        <v>0</v>
      </c>
      <c r="AI601" s="2">
        <v>0</v>
      </c>
      <c r="AJ601" s="2">
        <v>0</v>
      </c>
      <c r="AK601" s="2">
        <v>1959999.79</v>
      </c>
      <c r="AL601" s="2">
        <v>1959999.79</v>
      </c>
      <c r="AM601" s="2">
        <v>1959999.79</v>
      </c>
      <c r="AN601" s="2">
        <v>1959999.79</v>
      </c>
      <c r="AO601" s="2">
        <v>0</v>
      </c>
      <c r="AP601" s="2">
        <v>0</v>
      </c>
      <c r="AQ601" s="2">
        <v>1959999.79</v>
      </c>
      <c r="AR601" s="2">
        <v>1959999.79</v>
      </c>
      <c r="AS601" s="2">
        <v>0</v>
      </c>
      <c r="AT601" s="2">
        <v>1959999.79</v>
      </c>
      <c r="AU601" s="2">
        <v>0</v>
      </c>
      <c r="AV601" s="2">
        <v>0</v>
      </c>
      <c r="AW601" s="2">
        <v>0</v>
      </c>
      <c r="AX601" s="2">
        <v>1959999.79</v>
      </c>
      <c r="AY601" s="2" t="s">
        <v>7763</v>
      </c>
      <c r="AZ601" s="2" t="s">
        <v>7764</v>
      </c>
      <c r="BA601" s="1">
        <v>44197</v>
      </c>
      <c r="BB601" s="1">
        <v>44561</v>
      </c>
      <c r="BC601" s="1">
        <v>44160</v>
      </c>
      <c r="BD601" s="1">
        <v>44160</v>
      </c>
      <c r="BH601" s="1">
        <v>44160</v>
      </c>
      <c r="BI601" s="1">
        <v>44160</v>
      </c>
      <c r="BK601" s="1">
        <v>44167</v>
      </c>
      <c r="BL601" s="1">
        <v>44160</v>
      </c>
      <c r="BM601" s="5">
        <v>0.4583564814814815</v>
      </c>
      <c r="BN601" s="1">
        <v>44160</v>
      </c>
      <c r="BO601" s="5">
        <v>0.45959490740740738</v>
      </c>
      <c r="BP601" s="1">
        <v>44160</v>
      </c>
      <c r="BQ601" s="5">
        <v>0.45973379629629629</v>
      </c>
      <c r="BT601" s="1">
        <v>44160</v>
      </c>
      <c r="BU601" s="5">
        <v>0.46252314814814816</v>
      </c>
      <c r="BV601" s="2">
        <v>10</v>
      </c>
      <c r="BW601" s="2">
        <v>1619</v>
      </c>
      <c r="BX601" s="2">
        <v>1619</v>
      </c>
      <c r="BY601" s="2">
        <v>140</v>
      </c>
      <c r="BZ601" s="2" t="s">
        <v>7596</v>
      </c>
      <c r="CA601" s="2" t="s">
        <v>7597</v>
      </c>
      <c r="CB601" s="2">
        <v>0</v>
      </c>
      <c r="CC601" s="2">
        <v>0</v>
      </c>
      <c r="CD601" s="2">
        <v>1619</v>
      </c>
      <c r="CE601" s="2">
        <v>5</v>
      </c>
      <c r="CF601" s="2">
        <v>1</v>
      </c>
    </row>
    <row r="602" spans="1:84" x14ac:dyDescent="0.25">
      <c r="A602" s="2" t="s">
        <v>3887</v>
      </c>
      <c r="B602" s="2" t="s">
        <v>3941</v>
      </c>
      <c r="C602" s="2" t="s">
        <v>3888</v>
      </c>
      <c r="D602" s="2" t="s">
        <v>7594</v>
      </c>
      <c r="E602" s="2" t="s">
        <v>9488</v>
      </c>
      <c r="F602" s="2" t="s">
        <v>7426</v>
      </c>
      <c r="G602" s="2" t="s">
        <v>7593</v>
      </c>
      <c r="H602" s="2" t="s">
        <v>7594</v>
      </c>
      <c r="I602" s="2" t="s">
        <v>7594</v>
      </c>
      <c r="J602" s="2" t="s">
        <v>8463</v>
      </c>
      <c r="K602" s="2" t="s">
        <v>8382</v>
      </c>
      <c r="L602" s="2">
        <v>38600</v>
      </c>
      <c r="M602" s="2" t="s">
        <v>7432</v>
      </c>
      <c r="N602" s="2" t="s">
        <v>8467</v>
      </c>
      <c r="O602" s="2">
        <v>1</v>
      </c>
      <c r="P602" s="2" t="s">
        <v>7767</v>
      </c>
      <c r="Q602" s="2">
        <v>1</v>
      </c>
      <c r="R602" s="2" t="s">
        <v>7435</v>
      </c>
      <c r="S602" s="2" t="s">
        <v>7436</v>
      </c>
      <c r="T602" s="2" t="s">
        <v>7436</v>
      </c>
      <c r="U602" s="2" t="s">
        <v>7436</v>
      </c>
      <c r="V602" s="2" t="s">
        <v>7491</v>
      </c>
      <c r="W602" s="2" t="s">
        <v>7979</v>
      </c>
      <c r="X602" s="2" t="s">
        <v>8384</v>
      </c>
      <c r="Y602" s="2" t="s">
        <v>8385</v>
      </c>
      <c r="Z602" s="2" t="s">
        <v>7479</v>
      </c>
      <c r="AA602" s="2">
        <v>0</v>
      </c>
      <c r="AB602" s="2">
        <v>100</v>
      </c>
      <c r="AC602" s="2">
        <v>100</v>
      </c>
      <c r="AD602" s="2">
        <v>0</v>
      </c>
      <c r="AE602" s="2">
        <v>1934995.87</v>
      </c>
      <c r="AF602" s="2">
        <v>0</v>
      </c>
      <c r="AG602" s="2">
        <v>0</v>
      </c>
      <c r="AH602" s="2">
        <v>0</v>
      </c>
      <c r="AI602" s="2">
        <v>0</v>
      </c>
      <c r="AJ602" s="2">
        <v>0</v>
      </c>
      <c r="AK602" s="2">
        <v>1934995.87</v>
      </c>
      <c r="AL602" s="2">
        <v>1934995.87</v>
      </c>
      <c r="AM602" s="2">
        <v>1934995.87</v>
      </c>
      <c r="AN602" s="2">
        <v>1934995.87</v>
      </c>
      <c r="AO602" s="2">
        <v>0</v>
      </c>
      <c r="AP602" s="2">
        <v>0</v>
      </c>
      <c r="AQ602" s="2">
        <v>1934995.87</v>
      </c>
      <c r="AR602" s="2">
        <v>1934995.87</v>
      </c>
      <c r="AS602" s="2">
        <v>0</v>
      </c>
      <c r="AT602" s="2">
        <v>1934995.87</v>
      </c>
      <c r="AU602" s="2">
        <v>0</v>
      </c>
      <c r="AV602" s="2">
        <v>0</v>
      </c>
      <c r="AW602" s="2">
        <v>0</v>
      </c>
      <c r="AX602" s="2">
        <v>1934995.87</v>
      </c>
      <c r="AY602" s="2" t="s">
        <v>7763</v>
      </c>
      <c r="AZ602" s="2" t="s">
        <v>7764</v>
      </c>
      <c r="BA602" s="1">
        <v>44197</v>
      </c>
      <c r="BB602" s="1">
        <v>44561</v>
      </c>
      <c r="BC602" s="1">
        <v>44160</v>
      </c>
      <c r="BD602" s="1">
        <v>44160</v>
      </c>
      <c r="BH602" s="1">
        <v>44160</v>
      </c>
      <c r="BI602" s="1">
        <v>44160</v>
      </c>
      <c r="BK602" s="1">
        <v>44168</v>
      </c>
      <c r="BL602" s="1">
        <v>44160</v>
      </c>
      <c r="BM602" s="5">
        <v>0.49704861111111109</v>
      </c>
      <c r="BN602" s="1">
        <v>44160</v>
      </c>
      <c r="BO602" s="5">
        <v>0.50082175925925931</v>
      </c>
      <c r="BP602" s="1">
        <v>44160</v>
      </c>
      <c r="BQ602" s="5">
        <v>0.53067129629629628</v>
      </c>
      <c r="BR602" s="1">
        <v>44160</v>
      </c>
      <c r="BS602" s="5">
        <v>0.50328703703703703</v>
      </c>
      <c r="BT602" s="1">
        <v>44160</v>
      </c>
      <c r="BU602" s="5">
        <v>0.54399305555555555</v>
      </c>
      <c r="BV602" s="2">
        <v>10</v>
      </c>
      <c r="BW602" s="2">
        <v>1619</v>
      </c>
      <c r="BX602" s="2">
        <v>1619</v>
      </c>
      <c r="BY602" s="2">
        <v>140</v>
      </c>
      <c r="BZ602" s="2" t="s">
        <v>7596</v>
      </c>
      <c r="CA602" s="2" t="s">
        <v>7597</v>
      </c>
      <c r="CB602" s="2">
        <v>0</v>
      </c>
      <c r="CC602" s="2">
        <v>0</v>
      </c>
      <c r="CD602" s="2">
        <v>1619</v>
      </c>
      <c r="CE602" s="2">
        <v>5</v>
      </c>
      <c r="CF602" s="2">
        <v>1</v>
      </c>
    </row>
    <row r="603" spans="1:84" x14ac:dyDescent="0.25">
      <c r="A603" s="2" t="s">
        <v>3890</v>
      </c>
      <c r="B603" s="2" t="s">
        <v>3942</v>
      </c>
      <c r="C603" s="2" t="s">
        <v>3891</v>
      </c>
      <c r="D603" s="2" t="s">
        <v>7487</v>
      </c>
      <c r="E603" s="2" t="s">
        <v>9489</v>
      </c>
      <c r="F603" s="2" t="s">
        <v>7426</v>
      </c>
      <c r="G603" s="2" t="s">
        <v>7486</v>
      </c>
      <c r="H603" s="2" t="s">
        <v>7487</v>
      </c>
      <c r="I603" s="2" t="s">
        <v>7487</v>
      </c>
      <c r="J603" s="2" t="s">
        <v>7488</v>
      </c>
      <c r="K603" s="2" t="s">
        <v>7502</v>
      </c>
      <c r="L603" s="2">
        <v>70</v>
      </c>
      <c r="M603" s="2" t="s">
        <v>7503</v>
      </c>
      <c r="N603" s="2" t="s">
        <v>9490</v>
      </c>
      <c r="O603" s="2">
        <v>5183</v>
      </c>
      <c r="P603" s="2" t="s">
        <v>7475</v>
      </c>
      <c r="Q603" s="2">
        <v>5183</v>
      </c>
      <c r="R603" s="2" t="s">
        <v>7435</v>
      </c>
      <c r="S603" s="2" t="s">
        <v>7436</v>
      </c>
      <c r="T603" s="2" t="s">
        <v>7436</v>
      </c>
      <c r="U603" s="2" t="s">
        <v>7436</v>
      </c>
      <c r="V603" s="2" t="s">
        <v>7491</v>
      </c>
      <c r="W603" s="2" t="s">
        <v>7986</v>
      </c>
      <c r="X603" s="2" t="s">
        <v>7505</v>
      </c>
      <c r="Y603" s="2" t="s">
        <v>7478</v>
      </c>
      <c r="Z603" s="2" t="s">
        <v>7440</v>
      </c>
      <c r="AA603" s="2">
        <v>0</v>
      </c>
      <c r="AB603" s="2">
        <v>100</v>
      </c>
      <c r="AC603" s="2">
        <v>100</v>
      </c>
      <c r="AD603" s="2">
        <v>0</v>
      </c>
      <c r="AE603" s="2">
        <v>2508764.62</v>
      </c>
      <c r="AF603" s="2">
        <v>0</v>
      </c>
      <c r="AG603" s="2">
        <v>0</v>
      </c>
      <c r="AH603" s="2">
        <v>0</v>
      </c>
      <c r="AI603" s="2">
        <v>0</v>
      </c>
      <c r="AJ603" s="2">
        <v>0</v>
      </c>
      <c r="AK603" s="2">
        <v>2508764.62</v>
      </c>
      <c r="AL603" s="2">
        <v>3584099.58</v>
      </c>
      <c r="AM603" s="2">
        <v>2508764.62</v>
      </c>
      <c r="AN603" s="2">
        <v>2508764.62</v>
      </c>
      <c r="AO603" s="2">
        <v>0</v>
      </c>
      <c r="AP603" s="2">
        <v>0</v>
      </c>
      <c r="AQ603" s="2">
        <v>3584099.58</v>
      </c>
      <c r="AR603" s="2">
        <v>3584099.58</v>
      </c>
      <c r="AS603" s="2">
        <v>0</v>
      </c>
      <c r="AT603" s="2">
        <v>2508764.62</v>
      </c>
      <c r="AU603" s="2">
        <v>0</v>
      </c>
      <c r="AV603" s="2">
        <v>0</v>
      </c>
      <c r="AW603" s="2">
        <v>0</v>
      </c>
      <c r="AX603" s="2">
        <v>2508764.62</v>
      </c>
      <c r="AY603" s="2" t="s">
        <v>9030</v>
      </c>
      <c r="AZ603" s="2" t="s">
        <v>7508</v>
      </c>
      <c r="BA603" s="1">
        <v>44197</v>
      </c>
      <c r="BB603" s="1">
        <v>44561</v>
      </c>
      <c r="BC603" s="1">
        <v>44160</v>
      </c>
      <c r="BD603" s="1">
        <v>44160</v>
      </c>
      <c r="BH603" s="1">
        <v>44160</v>
      </c>
      <c r="BI603" s="1">
        <v>44160</v>
      </c>
      <c r="BK603" s="1">
        <v>44167</v>
      </c>
      <c r="BL603" s="1">
        <v>44160</v>
      </c>
      <c r="BM603" s="5">
        <v>0.50473379629629633</v>
      </c>
      <c r="BN603" s="1">
        <v>44160</v>
      </c>
      <c r="BO603" s="5">
        <v>0.50822916666666662</v>
      </c>
      <c r="BP603" s="1">
        <v>44160</v>
      </c>
      <c r="BQ603" s="5">
        <v>0.50836805555555553</v>
      </c>
      <c r="BT603" s="1">
        <v>44160</v>
      </c>
      <c r="BU603" s="5">
        <v>0.52258101851851857</v>
      </c>
      <c r="BV603" s="2">
        <v>10</v>
      </c>
      <c r="BW603" s="2">
        <v>1619</v>
      </c>
      <c r="BX603" s="2">
        <v>1619</v>
      </c>
      <c r="BY603" s="2">
        <v>90</v>
      </c>
      <c r="BZ603" s="2" t="s">
        <v>7496</v>
      </c>
      <c r="CA603" s="2" t="s">
        <v>7497</v>
      </c>
      <c r="CB603" s="2">
        <v>0</v>
      </c>
      <c r="CC603" s="2">
        <v>0</v>
      </c>
      <c r="CD603" s="2">
        <v>1619</v>
      </c>
      <c r="CE603" s="2">
        <v>5</v>
      </c>
      <c r="CF603" s="2">
        <v>1</v>
      </c>
    </row>
    <row r="604" spans="1:84" x14ac:dyDescent="0.25">
      <c r="A604" s="2" t="s">
        <v>3895</v>
      </c>
      <c r="B604" s="2" t="s">
        <v>3950</v>
      </c>
      <c r="C604" s="2" t="s">
        <v>3896</v>
      </c>
      <c r="D604" s="2" t="s">
        <v>7487</v>
      </c>
      <c r="E604" s="2" t="s">
        <v>9491</v>
      </c>
      <c r="F604" s="2" t="s">
        <v>7426</v>
      </c>
      <c r="G604" s="2" t="s">
        <v>7486</v>
      </c>
      <c r="H604" s="2" t="s">
        <v>7487</v>
      </c>
      <c r="I604" s="2" t="s">
        <v>7487</v>
      </c>
      <c r="J604" s="2" t="s">
        <v>7488</v>
      </c>
      <c r="K604" s="2" t="s">
        <v>7502</v>
      </c>
      <c r="L604" s="2">
        <v>90</v>
      </c>
      <c r="M604" s="2" t="s">
        <v>7503</v>
      </c>
      <c r="N604" s="2" t="s">
        <v>9492</v>
      </c>
      <c r="O604" s="2">
        <v>1200</v>
      </c>
      <c r="P604" s="2" t="s">
        <v>7475</v>
      </c>
      <c r="Q604" s="2">
        <v>1200</v>
      </c>
      <c r="R604" s="2" t="s">
        <v>7435</v>
      </c>
      <c r="S604" s="2" t="s">
        <v>7436</v>
      </c>
      <c r="T604" s="2" t="s">
        <v>7436</v>
      </c>
      <c r="U604" s="2" t="s">
        <v>7436</v>
      </c>
      <c r="V604" s="2" t="s">
        <v>7491</v>
      </c>
      <c r="W604" s="2" t="s">
        <v>7986</v>
      </c>
      <c r="X604" s="2" t="s">
        <v>7505</v>
      </c>
      <c r="Y604" s="2" t="s">
        <v>7493</v>
      </c>
      <c r="Z604" s="2" t="s">
        <v>7440</v>
      </c>
      <c r="AA604" s="2">
        <v>0</v>
      </c>
      <c r="AB604" s="2">
        <v>100</v>
      </c>
      <c r="AC604" s="2">
        <v>100</v>
      </c>
      <c r="AD604" s="2">
        <v>0</v>
      </c>
      <c r="AE604" s="2">
        <v>1133014.1200000001</v>
      </c>
      <c r="AF604" s="2">
        <v>0</v>
      </c>
      <c r="AG604" s="2">
        <v>0</v>
      </c>
      <c r="AH604" s="2">
        <v>0</v>
      </c>
      <c r="AI604" s="2">
        <v>0</v>
      </c>
      <c r="AJ604" s="2">
        <v>0</v>
      </c>
      <c r="AK604" s="2">
        <v>1133014.1200000001</v>
      </c>
      <c r="AL604" s="2">
        <v>3489770.46</v>
      </c>
      <c r="AM604" s="2">
        <v>1133014.1200000001</v>
      </c>
      <c r="AN604" s="2">
        <v>1133014.1200000001</v>
      </c>
      <c r="AO604" s="2">
        <v>0</v>
      </c>
      <c r="AP604" s="2">
        <v>0</v>
      </c>
      <c r="AQ604" s="2">
        <v>3489770.46</v>
      </c>
      <c r="AR604" s="2">
        <v>3489770.46</v>
      </c>
      <c r="AS604" s="2">
        <v>0</v>
      </c>
      <c r="AT604" s="2">
        <v>1133014.1200000001</v>
      </c>
      <c r="AU604" s="2">
        <v>0</v>
      </c>
      <c r="AV604" s="2">
        <v>0</v>
      </c>
      <c r="AW604" s="2">
        <v>0</v>
      </c>
      <c r="AX604" s="2">
        <v>1133014.1200000001</v>
      </c>
      <c r="AY604" s="2" t="s">
        <v>9030</v>
      </c>
      <c r="AZ604" s="2" t="s">
        <v>7508</v>
      </c>
      <c r="BA604" s="1">
        <v>44197</v>
      </c>
      <c r="BB604" s="1">
        <v>44561</v>
      </c>
      <c r="BC604" s="1">
        <v>44160</v>
      </c>
      <c r="BD604" s="1">
        <v>44160</v>
      </c>
      <c r="BH604" s="1">
        <v>44160</v>
      </c>
      <c r="BI604" s="1">
        <v>44160</v>
      </c>
      <c r="BK604" s="1">
        <v>44167</v>
      </c>
      <c r="BL604" s="1">
        <v>44160</v>
      </c>
      <c r="BM604" s="5">
        <v>0.51412037037037039</v>
      </c>
      <c r="BN604" s="1">
        <v>44160</v>
      </c>
      <c r="BO604" s="5">
        <v>0.5268518518518519</v>
      </c>
      <c r="BP604" s="1">
        <v>44160</v>
      </c>
      <c r="BQ604" s="5">
        <v>0.52697916666666667</v>
      </c>
      <c r="BT604" s="1">
        <v>44160</v>
      </c>
      <c r="BU604" s="5">
        <v>0.59320601851851851</v>
      </c>
      <c r="BV604" s="2">
        <v>10</v>
      </c>
      <c r="BW604" s="2">
        <v>1619</v>
      </c>
      <c r="BX604" s="2">
        <v>1619</v>
      </c>
      <c r="BY604" s="2">
        <v>90</v>
      </c>
      <c r="BZ604" s="2" t="s">
        <v>7496</v>
      </c>
      <c r="CA604" s="2" t="s">
        <v>7497</v>
      </c>
      <c r="CB604" s="2">
        <v>0</v>
      </c>
      <c r="CC604" s="2">
        <v>0</v>
      </c>
      <c r="CD604" s="2">
        <v>1619</v>
      </c>
      <c r="CE604" s="2">
        <v>5</v>
      </c>
      <c r="CF604" s="2">
        <v>1</v>
      </c>
    </row>
    <row r="605" spans="1:84" x14ac:dyDescent="0.25">
      <c r="A605" s="2" t="s">
        <v>3899</v>
      </c>
      <c r="B605" s="2" t="s">
        <v>3951</v>
      </c>
      <c r="C605" s="2" t="s">
        <v>3901</v>
      </c>
      <c r="D605" s="2" t="s">
        <v>7552</v>
      </c>
      <c r="E605" s="2" t="s">
        <v>9493</v>
      </c>
      <c r="F605" s="2" t="s">
        <v>7426</v>
      </c>
      <c r="G605" s="2" t="s">
        <v>7551</v>
      </c>
      <c r="H605" s="2" t="s">
        <v>7552</v>
      </c>
      <c r="I605" s="2" t="s">
        <v>9279</v>
      </c>
      <c r="J605" s="2" t="s">
        <v>7488</v>
      </c>
      <c r="K605" s="2" t="s">
        <v>9310</v>
      </c>
      <c r="L605" s="2">
        <v>88</v>
      </c>
      <c r="M605" s="2" t="s">
        <v>7503</v>
      </c>
      <c r="N605" s="2" t="s">
        <v>9494</v>
      </c>
      <c r="O605" s="2">
        <v>1932</v>
      </c>
      <c r="P605" s="2" t="s">
        <v>7475</v>
      </c>
      <c r="R605" s="2" t="s">
        <v>7435</v>
      </c>
      <c r="S605" s="2" t="s">
        <v>7436</v>
      </c>
      <c r="T605" s="2" t="s">
        <v>7436</v>
      </c>
      <c r="U605" s="2" t="s">
        <v>7436</v>
      </c>
      <c r="V605" s="2" t="s">
        <v>7491</v>
      </c>
      <c r="W605" s="2" t="s">
        <v>7986</v>
      </c>
      <c r="X605" s="2" t="s">
        <v>7505</v>
      </c>
      <c r="Y605" s="2" t="s">
        <v>7478</v>
      </c>
      <c r="Z605" s="2" t="s">
        <v>7440</v>
      </c>
      <c r="AA605" s="2">
        <v>0</v>
      </c>
      <c r="AB605" s="2">
        <v>100</v>
      </c>
      <c r="AC605" s="2">
        <v>100</v>
      </c>
      <c r="AD605" s="2">
        <v>0</v>
      </c>
      <c r="AE605" s="2">
        <v>292372.06</v>
      </c>
      <c r="AF605" s="2">
        <v>0</v>
      </c>
      <c r="AG605" s="2">
        <v>0</v>
      </c>
      <c r="AH605" s="2">
        <v>0</v>
      </c>
      <c r="AI605" s="2">
        <v>0</v>
      </c>
      <c r="AJ605" s="2">
        <v>0</v>
      </c>
      <c r="AK605" s="2">
        <v>292372.06</v>
      </c>
      <c r="AL605" s="2">
        <v>4210512.04</v>
      </c>
      <c r="AM605" s="2">
        <v>292372.06</v>
      </c>
      <c r="AN605" s="2">
        <v>292372.06</v>
      </c>
      <c r="AO605" s="2">
        <v>0</v>
      </c>
      <c r="AP605" s="2">
        <v>0</v>
      </c>
      <c r="AQ605" s="2">
        <v>4210512.04</v>
      </c>
      <c r="AR605" s="2">
        <v>4210512.04</v>
      </c>
      <c r="AS605" s="2">
        <v>0</v>
      </c>
      <c r="AT605" s="2">
        <v>292372.06</v>
      </c>
      <c r="AU605" s="2">
        <v>0</v>
      </c>
      <c r="AV605" s="2">
        <v>0</v>
      </c>
      <c r="AW605" s="2">
        <v>0</v>
      </c>
      <c r="AX605" s="2">
        <v>292372.06</v>
      </c>
      <c r="AY605" s="2" t="s">
        <v>9030</v>
      </c>
      <c r="AZ605" s="2" t="s">
        <v>7508</v>
      </c>
      <c r="BA605" s="1">
        <v>44197</v>
      </c>
      <c r="BB605" s="1">
        <v>44561</v>
      </c>
      <c r="BC605" s="1">
        <v>44160</v>
      </c>
      <c r="BD605" s="1">
        <v>44160</v>
      </c>
      <c r="BH605" s="1">
        <v>44160</v>
      </c>
      <c r="BI605" s="1">
        <v>44160</v>
      </c>
      <c r="BK605" s="1">
        <v>44169</v>
      </c>
      <c r="BL605" s="1">
        <v>44160</v>
      </c>
      <c r="BM605" s="5">
        <v>0.569849537037037</v>
      </c>
      <c r="BN605" s="1">
        <v>44160</v>
      </c>
      <c r="BO605" s="5">
        <v>0.57326388888888891</v>
      </c>
      <c r="BP605" s="1">
        <v>44160</v>
      </c>
      <c r="BQ605" s="5">
        <v>0.57337962962962963</v>
      </c>
      <c r="BT605" s="1">
        <v>44160</v>
      </c>
      <c r="BU605" s="5">
        <v>0.59395833333333337</v>
      </c>
      <c r="BV605" s="2">
        <v>10</v>
      </c>
      <c r="BW605" s="2">
        <v>1619</v>
      </c>
      <c r="BX605" s="2">
        <v>1619</v>
      </c>
      <c r="BY605" s="2">
        <v>90</v>
      </c>
      <c r="BZ605" s="2" t="s">
        <v>7560</v>
      </c>
      <c r="CA605" s="2" t="s">
        <v>7561</v>
      </c>
      <c r="CB605" s="2">
        <v>0</v>
      </c>
      <c r="CC605" s="2">
        <v>0</v>
      </c>
      <c r="CD605" s="2">
        <v>1619</v>
      </c>
      <c r="CE605" s="2">
        <v>5</v>
      </c>
      <c r="CF605" s="2">
        <v>1</v>
      </c>
    </row>
    <row r="606" spans="1:84" x14ac:dyDescent="0.25">
      <c r="A606" s="2" t="s">
        <v>3903</v>
      </c>
      <c r="B606" s="2" t="s">
        <v>9495</v>
      </c>
      <c r="C606" s="2" t="s">
        <v>3904</v>
      </c>
      <c r="D606" s="2" t="s">
        <v>7899</v>
      </c>
      <c r="E606" s="2" t="s">
        <v>9496</v>
      </c>
      <c r="F606" s="2" t="s">
        <v>7426</v>
      </c>
      <c r="G606" s="2" t="s">
        <v>7593</v>
      </c>
      <c r="H606" s="2" t="s">
        <v>7899</v>
      </c>
      <c r="I606" s="2" t="s">
        <v>9497</v>
      </c>
      <c r="J606" s="2" t="s">
        <v>7488</v>
      </c>
      <c r="K606" s="2" t="s">
        <v>7502</v>
      </c>
      <c r="L606" s="2">
        <v>92</v>
      </c>
      <c r="M606" s="2" t="s">
        <v>7503</v>
      </c>
      <c r="N606" s="2" t="s">
        <v>9498</v>
      </c>
      <c r="O606" s="2">
        <v>1248.1300000000001</v>
      </c>
      <c r="P606" s="2" t="s">
        <v>7475</v>
      </c>
      <c r="R606" s="2" t="s">
        <v>7435</v>
      </c>
      <c r="S606" s="2" t="s">
        <v>7436</v>
      </c>
      <c r="T606" s="2" t="s">
        <v>7436</v>
      </c>
      <c r="U606" s="2" t="s">
        <v>7436</v>
      </c>
      <c r="V606" s="2" t="s">
        <v>7491</v>
      </c>
      <c r="W606" s="2" t="s">
        <v>7986</v>
      </c>
      <c r="X606" s="2" t="s">
        <v>7505</v>
      </c>
      <c r="Y606" s="2" t="s">
        <v>7478</v>
      </c>
      <c r="Z606" s="2" t="s">
        <v>7440</v>
      </c>
      <c r="AA606" s="2">
        <v>0</v>
      </c>
      <c r="AB606" s="2">
        <v>100</v>
      </c>
      <c r="AC606" s="2">
        <v>100</v>
      </c>
      <c r="AD606" s="2">
        <v>0</v>
      </c>
      <c r="AE606" s="2">
        <v>1133912.8500000001</v>
      </c>
      <c r="AF606" s="2">
        <v>0</v>
      </c>
      <c r="AG606" s="2">
        <v>0</v>
      </c>
      <c r="AH606" s="2">
        <v>0</v>
      </c>
      <c r="AI606" s="2">
        <v>0</v>
      </c>
      <c r="AJ606" s="2">
        <v>0</v>
      </c>
      <c r="AK606" s="2">
        <v>1133912.8500000001</v>
      </c>
      <c r="AL606" s="2">
        <v>3236463.93</v>
      </c>
      <c r="AM606" s="2">
        <v>1133912.8500000001</v>
      </c>
      <c r="AN606" s="2">
        <v>1133912.8500000001</v>
      </c>
      <c r="AO606" s="2">
        <v>0</v>
      </c>
      <c r="AP606" s="2">
        <v>0</v>
      </c>
      <c r="AQ606" s="2">
        <v>3236463.93</v>
      </c>
      <c r="AR606" s="2">
        <v>3236463.93</v>
      </c>
      <c r="AS606" s="2">
        <v>0</v>
      </c>
      <c r="AT606" s="2">
        <v>1133912.8500000001</v>
      </c>
      <c r="AU606" s="2">
        <v>0</v>
      </c>
      <c r="AV606" s="2">
        <v>0</v>
      </c>
      <c r="AW606" s="2">
        <v>0</v>
      </c>
      <c r="AX606" s="2">
        <v>1133912.8500000001</v>
      </c>
      <c r="AY606" s="2" t="s">
        <v>9030</v>
      </c>
      <c r="AZ606" s="2" t="s">
        <v>7508</v>
      </c>
      <c r="BA606" s="1">
        <v>44197</v>
      </c>
      <c r="BB606" s="1">
        <v>44561</v>
      </c>
      <c r="BC606" s="1">
        <v>44160</v>
      </c>
      <c r="BD606" s="1">
        <v>44160</v>
      </c>
      <c r="BH606" s="1">
        <v>44160</v>
      </c>
      <c r="BI606" s="1">
        <v>44161</v>
      </c>
      <c r="BK606" s="1">
        <v>44172</v>
      </c>
      <c r="BL606" s="1">
        <v>44160</v>
      </c>
      <c r="BM606" s="5">
        <v>0.63931712962962961</v>
      </c>
      <c r="BN606" s="1">
        <v>44160</v>
      </c>
      <c r="BO606" s="5">
        <v>0.64827546296296301</v>
      </c>
      <c r="BP606" s="1">
        <v>44161</v>
      </c>
      <c r="BQ606" s="5">
        <v>0.57895833333333335</v>
      </c>
      <c r="BR606" s="1">
        <v>44161</v>
      </c>
      <c r="BS606" s="5">
        <v>0.47728009259259258</v>
      </c>
      <c r="BT606" s="1">
        <v>44161</v>
      </c>
      <c r="BU606" s="5">
        <v>0.59562499999999996</v>
      </c>
      <c r="BV606" s="2">
        <v>10</v>
      </c>
      <c r="BW606" s="2">
        <v>1619</v>
      </c>
      <c r="BX606" s="2">
        <v>1619</v>
      </c>
      <c r="BY606" s="2">
        <v>90</v>
      </c>
      <c r="BZ606" s="2" t="s">
        <v>7900</v>
      </c>
      <c r="CA606" s="2" t="s">
        <v>7597</v>
      </c>
      <c r="CB606" s="2">
        <v>0</v>
      </c>
      <c r="CC606" s="2">
        <v>0</v>
      </c>
      <c r="CD606" s="2">
        <v>1619</v>
      </c>
      <c r="CE606" s="2">
        <v>5</v>
      </c>
      <c r="CF606" s="2">
        <v>1</v>
      </c>
    </row>
    <row r="607" spans="1:84" x14ac:dyDescent="0.25">
      <c r="A607" s="2" t="s">
        <v>3911</v>
      </c>
      <c r="B607" s="2" t="s">
        <v>3962</v>
      </c>
      <c r="C607" s="2" t="s">
        <v>3910</v>
      </c>
      <c r="D607" s="2" t="s">
        <v>7664</v>
      </c>
      <c r="E607" s="2" t="s">
        <v>9499</v>
      </c>
      <c r="F607" s="2" t="s">
        <v>7426</v>
      </c>
      <c r="G607" s="2" t="s">
        <v>7470</v>
      </c>
      <c r="H607" s="2" t="s">
        <v>7664</v>
      </c>
      <c r="I607" s="2" t="s">
        <v>9500</v>
      </c>
      <c r="J607" s="2" t="s">
        <v>7488</v>
      </c>
      <c r="K607" s="2" t="s">
        <v>7502</v>
      </c>
      <c r="L607" s="2">
        <v>50</v>
      </c>
      <c r="M607" s="2" t="s">
        <v>7503</v>
      </c>
      <c r="N607" s="2" t="s">
        <v>9501</v>
      </c>
      <c r="O607" s="2">
        <v>2656.45</v>
      </c>
      <c r="P607" s="2" t="s">
        <v>7475</v>
      </c>
      <c r="Q607" s="2">
        <v>2656.45</v>
      </c>
      <c r="R607" s="2" t="s">
        <v>7435</v>
      </c>
      <c r="S607" s="2" t="s">
        <v>7436</v>
      </c>
      <c r="T607" s="2" t="s">
        <v>7436</v>
      </c>
      <c r="U607" s="2" t="s">
        <v>7436</v>
      </c>
      <c r="V607" s="2" t="s">
        <v>7491</v>
      </c>
      <c r="W607" s="2" t="s">
        <v>7986</v>
      </c>
      <c r="X607" s="2" t="s">
        <v>7505</v>
      </c>
      <c r="Y607" s="2" t="s">
        <v>7478</v>
      </c>
      <c r="Z607" s="2" t="s">
        <v>7440</v>
      </c>
      <c r="AA607" s="2">
        <v>0</v>
      </c>
      <c r="AB607" s="2">
        <v>100</v>
      </c>
      <c r="AC607" s="2">
        <v>100</v>
      </c>
      <c r="AD607" s="2">
        <v>0</v>
      </c>
      <c r="AE607" s="2">
        <v>1876182.34</v>
      </c>
      <c r="AF607" s="2">
        <v>0</v>
      </c>
      <c r="AG607" s="2">
        <v>0</v>
      </c>
      <c r="AH607" s="2">
        <v>0</v>
      </c>
      <c r="AI607" s="2">
        <v>0</v>
      </c>
      <c r="AJ607" s="2">
        <v>0</v>
      </c>
      <c r="AK607" s="2">
        <v>1876182.34</v>
      </c>
      <c r="AL607" s="2">
        <v>2680458.9900000002</v>
      </c>
      <c r="AM607" s="2">
        <v>1876182.34</v>
      </c>
      <c r="AN607" s="2">
        <v>1876182.34</v>
      </c>
      <c r="AO607" s="2">
        <v>0</v>
      </c>
      <c r="AP607" s="2">
        <v>0</v>
      </c>
      <c r="AQ607" s="2">
        <v>2680458.9900000002</v>
      </c>
      <c r="AR607" s="2">
        <v>2680458.9900000002</v>
      </c>
      <c r="AS607" s="2">
        <v>0</v>
      </c>
      <c r="AT607" s="2">
        <v>1876182.34</v>
      </c>
      <c r="AU607" s="2">
        <v>0</v>
      </c>
      <c r="AV607" s="2">
        <v>0</v>
      </c>
      <c r="AW607" s="2">
        <v>0</v>
      </c>
      <c r="AX607" s="2">
        <v>1876182.34</v>
      </c>
      <c r="AY607" s="2" t="s">
        <v>9030</v>
      </c>
      <c r="AZ607" s="2" t="s">
        <v>7508</v>
      </c>
      <c r="BA607" s="1">
        <v>44197</v>
      </c>
      <c r="BB607" s="1">
        <v>44561</v>
      </c>
      <c r="BC607" s="1">
        <v>44160</v>
      </c>
      <c r="BD607" s="1">
        <v>44160</v>
      </c>
      <c r="BH607" s="1">
        <v>44160</v>
      </c>
      <c r="BI607" s="1">
        <v>44160</v>
      </c>
      <c r="BK607" s="1">
        <v>44167</v>
      </c>
      <c r="BL607" s="1">
        <v>44160</v>
      </c>
      <c r="BM607" s="5">
        <v>0.69672453703703707</v>
      </c>
      <c r="BN607" s="1">
        <v>44160</v>
      </c>
      <c r="BO607" s="5">
        <v>0.70093749999999999</v>
      </c>
      <c r="BP607" s="1">
        <v>44160</v>
      </c>
      <c r="BQ607" s="5">
        <v>0.70106481481481486</v>
      </c>
      <c r="BT607" s="1">
        <v>44161</v>
      </c>
      <c r="BU607" s="5">
        <v>0.47648148148148151</v>
      </c>
      <c r="BV607" s="2">
        <v>10</v>
      </c>
      <c r="BW607" s="2">
        <v>1619</v>
      </c>
      <c r="BX607" s="2">
        <v>1619</v>
      </c>
      <c r="BY607" s="2">
        <v>90</v>
      </c>
      <c r="BZ607" s="2" t="s">
        <v>7670</v>
      </c>
      <c r="CA607" s="2" t="s">
        <v>7483</v>
      </c>
      <c r="CB607" s="2">
        <v>0</v>
      </c>
      <c r="CC607" s="2">
        <v>0</v>
      </c>
      <c r="CD607" s="2">
        <v>1619</v>
      </c>
      <c r="CE607" s="2">
        <v>5</v>
      </c>
      <c r="CF607" s="2">
        <v>1</v>
      </c>
    </row>
    <row r="608" spans="1:84" x14ac:dyDescent="0.25">
      <c r="A608" s="2" t="s">
        <v>3912</v>
      </c>
      <c r="B608" s="2" t="s">
        <v>3963</v>
      </c>
      <c r="C608" s="2" t="s">
        <v>3913</v>
      </c>
      <c r="D608" s="2" t="s">
        <v>7984</v>
      </c>
      <c r="E608" s="2" t="s">
        <v>9502</v>
      </c>
      <c r="F608" s="2" t="s">
        <v>7426</v>
      </c>
      <c r="G608" s="2" t="s">
        <v>7486</v>
      </c>
      <c r="H608" s="2" t="s">
        <v>7984</v>
      </c>
      <c r="I608" s="2" t="s">
        <v>7984</v>
      </c>
      <c r="J608" s="2" t="s">
        <v>7488</v>
      </c>
      <c r="K608" s="2" t="s">
        <v>7502</v>
      </c>
      <c r="L608" s="2">
        <v>172</v>
      </c>
      <c r="M608" s="2" t="s">
        <v>7503</v>
      </c>
      <c r="N608" s="2" t="s">
        <v>9503</v>
      </c>
      <c r="O608" s="2">
        <v>1280.58</v>
      </c>
      <c r="P608" s="2" t="s">
        <v>7475</v>
      </c>
      <c r="R608" s="2" t="s">
        <v>7435</v>
      </c>
      <c r="S608" s="2" t="s">
        <v>7436</v>
      </c>
      <c r="T608" s="2" t="s">
        <v>7436</v>
      </c>
      <c r="U608" s="2" t="s">
        <v>7436</v>
      </c>
      <c r="V608" s="2" t="s">
        <v>7491</v>
      </c>
      <c r="W608" s="2" t="s">
        <v>7986</v>
      </c>
      <c r="X608" s="2" t="s">
        <v>7505</v>
      </c>
      <c r="Y608" s="2" t="s">
        <v>7478</v>
      </c>
      <c r="Z608" s="2" t="s">
        <v>7440</v>
      </c>
      <c r="AA608" s="2">
        <v>0</v>
      </c>
      <c r="AB608" s="2">
        <v>100</v>
      </c>
      <c r="AC608" s="2">
        <v>100</v>
      </c>
      <c r="AD608" s="2">
        <v>0</v>
      </c>
      <c r="AE608" s="2">
        <v>1334515.1000000001</v>
      </c>
      <c r="AF608" s="2">
        <v>0</v>
      </c>
      <c r="AG608" s="2">
        <v>0</v>
      </c>
      <c r="AH608" s="2">
        <v>0</v>
      </c>
      <c r="AI608" s="2">
        <v>0</v>
      </c>
      <c r="AJ608" s="2">
        <v>0</v>
      </c>
      <c r="AK608" s="2">
        <v>1334515.1000000001</v>
      </c>
      <c r="AL608" s="2">
        <v>4005746.28</v>
      </c>
      <c r="AM608" s="2">
        <v>1334515.1000000001</v>
      </c>
      <c r="AN608" s="2">
        <v>1334515.1000000001</v>
      </c>
      <c r="AO608" s="2">
        <v>0</v>
      </c>
      <c r="AP608" s="2">
        <v>0</v>
      </c>
      <c r="AQ608" s="2">
        <v>4005746.28</v>
      </c>
      <c r="AR608" s="2">
        <v>4005746.28</v>
      </c>
      <c r="AS608" s="2">
        <v>0</v>
      </c>
      <c r="AT608" s="2">
        <v>1334515.1000000001</v>
      </c>
      <c r="AU608" s="2">
        <v>0</v>
      </c>
      <c r="AV608" s="2">
        <v>0</v>
      </c>
      <c r="AW608" s="2">
        <v>0</v>
      </c>
      <c r="AX608" s="2">
        <v>1334515.1000000001</v>
      </c>
      <c r="AY608" s="2" t="s">
        <v>9030</v>
      </c>
      <c r="AZ608" s="2" t="s">
        <v>7508</v>
      </c>
      <c r="BA608" s="1">
        <v>44197</v>
      </c>
      <c r="BB608" s="1">
        <v>44561</v>
      </c>
      <c r="BC608" s="1">
        <v>44161</v>
      </c>
      <c r="BD608" s="1">
        <v>44161</v>
      </c>
      <c r="BH608" s="1">
        <v>44161</v>
      </c>
      <c r="BI608" s="1">
        <v>44161</v>
      </c>
      <c r="BK608" s="1">
        <v>44167</v>
      </c>
      <c r="BL608" s="1">
        <v>44161</v>
      </c>
      <c r="BM608" s="5">
        <v>0.45831018518518518</v>
      </c>
      <c r="BN608" s="1">
        <v>44161</v>
      </c>
      <c r="BO608" s="5">
        <v>0.46584490740740742</v>
      </c>
      <c r="BP608" s="1">
        <v>44161</v>
      </c>
      <c r="BQ608" s="5">
        <v>0.46606481481481482</v>
      </c>
      <c r="BT608" s="1">
        <v>44161</v>
      </c>
      <c r="BU608" s="5">
        <v>0.47793981481481479</v>
      </c>
      <c r="BV608" s="2">
        <v>10</v>
      </c>
      <c r="BW608" s="2">
        <v>1619</v>
      </c>
      <c r="BX608" s="2">
        <v>1619</v>
      </c>
      <c r="BY608" s="2">
        <v>90</v>
      </c>
      <c r="BZ608" s="2" t="s">
        <v>7988</v>
      </c>
      <c r="CA608" s="2" t="s">
        <v>7497</v>
      </c>
      <c r="CB608" s="2">
        <v>0</v>
      </c>
      <c r="CC608" s="2">
        <v>0</v>
      </c>
      <c r="CD608" s="2">
        <v>1619</v>
      </c>
      <c r="CE608" s="2">
        <v>5</v>
      </c>
      <c r="CF608" s="2">
        <v>1</v>
      </c>
    </row>
    <row r="609" spans="1:84" x14ac:dyDescent="0.25">
      <c r="A609" s="2" t="s">
        <v>3920</v>
      </c>
      <c r="B609" s="2" t="s">
        <v>3968</v>
      </c>
      <c r="C609" s="2" t="s">
        <v>3918</v>
      </c>
      <c r="D609" s="2" t="s">
        <v>8014</v>
      </c>
      <c r="E609" s="2" t="s">
        <v>9504</v>
      </c>
      <c r="F609" s="2" t="s">
        <v>7426</v>
      </c>
      <c r="G609" s="2" t="s">
        <v>7512</v>
      </c>
      <c r="H609" s="2" t="s">
        <v>8014</v>
      </c>
      <c r="I609" s="2" t="s">
        <v>8014</v>
      </c>
      <c r="J609" s="2" t="s">
        <v>7488</v>
      </c>
      <c r="K609" s="2" t="s">
        <v>8261</v>
      </c>
      <c r="L609" s="2">
        <v>6084</v>
      </c>
      <c r="M609" s="2" t="s">
        <v>7432</v>
      </c>
      <c r="N609" s="2" t="s">
        <v>9119</v>
      </c>
      <c r="O609" s="2">
        <v>3904.14</v>
      </c>
      <c r="P609" s="2" t="s">
        <v>7475</v>
      </c>
      <c r="Q609" s="2">
        <v>3904.14</v>
      </c>
      <c r="R609" s="2" t="s">
        <v>7435</v>
      </c>
      <c r="S609" s="2" t="s">
        <v>7436</v>
      </c>
      <c r="T609" s="2" t="s">
        <v>7436</v>
      </c>
      <c r="U609" s="2" t="s">
        <v>7436</v>
      </c>
      <c r="V609" s="2" t="s">
        <v>1680</v>
      </c>
      <c r="W609" s="2" t="s">
        <v>7979</v>
      </c>
      <c r="X609" s="2" t="s">
        <v>7980</v>
      </c>
      <c r="Y609" s="2" t="s">
        <v>7493</v>
      </c>
      <c r="Z609" s="2" t="s">
        <v>7440</v>
      </c>
      <c r="AA609" s="2">
        <v>0</v>
      </c>
      <c r="AB609" s="2">
        <v>100</v>
      </c>
      <c r="AC609" s="2">
        <v>100</v>
      </c>
      <c r="AD609" s="2">
        <v>0</v>
      </c>
      <c r="AE609" s="2">
        <v>5728826.7199999997</v>
      </c>
      <c r="AF609" s="2">
        <v>0</v>
      </c>
      <c r="AG609" s="2">
        <v>0</v>
      </c>
      <c r="AH609" s="2">
        <v>0</v>
      </c>
      <c r="AI609" s="2">
        <v>0</v>
      </c>
      <c r="AJ609" s="2">
        <v>0</v>
      </c>
      <c r="AK609" s="2">
        <v>5728826.7199999997</v>
      </c>
      <c r="AL609" s="2">
        <v>9998865.9900000002</v>
      </c>
      <c r="AM609" s="2">
        <v>5728826.7199999997</v>
      </c>
      <c r="AN609" s="2">
        <v>5728826.7199999997</v>
      </c>
      <c r="AO609" s="2">
        <v>0</v>
      </c>
      <c r="AP609" s="2">
        <v>0</v>
      </c>
      <c r="AQ609" s="2">
        <v>9998865.9900000002</v>
      </c>
      <c r="AR609" s="2">
        <v>9998865.9900000002</v>
      </c>
      <c r="AS609" s="2">
        <v>0</v>
      </c>
      <c r="AT609" s="2">
        <v>5728826.7199999997</v>
      </c>
      <c r="AU609" s="2">
        <v>0</v>
      </c>
      <c r="AV609" s="2">
        <v>0</v>
      </c>
      <c r="AW609" s="2">
        <v>0</v>
      </c>
      <c r="AX609" s="2">
        <v>5728826.7199999997</v>
      </c>
      <c r="AY609" s="2" t="s">
        <v>8265</v>
      </c>
      <c r="AZ609" s="2" t="s">
        <v>8266</v>
      </c>
      <c r="BA609" s="1">
        <v>44197</v>
      </c>
      <c r="BB609" s="1">
        <v>44561</v>
      </c>
      <c r="BC609" s="1">
        <v>44161</v>
      </c>
      <c r="BD609" s="1">
        <v>44161</v>
      </c>
      <c r="BH609" s="1">
        <v>44161</v>
      </c>
      <c r="BI609" s="1">
        <v>44161</v>
      </c>
      <c r="BK609" s="1">
        <v>44167</v>
      </c>
      <c r="BL609" s="1">
        <v>44161</v>
      </c>
      <c r="BM609" s="5">
        <v>0.48692129629629627</v>
      </c>
      <c r="BN609" s="1">
        <v>44161</v>
      </c>
      <c r="BO609" s="5">
        <v>0.49306712962962962</v>
      </c>
      <c r="BP609" s="1">
        <v>44161</v>
      </c>
      <c r="BQ609" s="5">
        <v>0.49321759259259257</v>
      </c>
      <c r="BT609" s="1">
        <v>44161</v>
      </c>
      <c r="BU609" s="5">
        <v>0.5788888888888889</v>
      </c>
      <c r="BV609" s="2">
        <v>10</v>
      </c>
      <c r="BW609" s="2">
        <v>1619</v>
      </c>
      <c r="BX609" s="2">
        <v>1619</v>
      </c>
      <c r="BY609" s="2">
        <v>90</v>
      </c>
      <c r="BZ609" s="2" t="s">
        <v>7597</v>
      </c>
      <c r="CA609" s="2" t="s">
        <v>7516</v>
      </c>
      <c r="CB609" s="2">
        <v>0</v>
      </c>
      <c r="CC609" s="2">
        <v>0</v>
      </c>
      <c r="CD609" s="2">
        <v>1619</v>
      </c>
      <c r="CE609" s="2">
        <v>5</v>
      </c>
      <c r="CF609" s="2">
        <v>2</v>
      </c>
    </row>
    <row r="610" spans="1:84" x14ac:dyDescent="0.25">
      <c r="A610" s="2" t="s">
        <v>3921</v>
      </c>
      <c r="B610" s="2" t="s">
        <v>3973</v>
      </c>
      <c r="C610" s="2" t="s">
        <v>3922</v>
      </c>
      <c r="D610" s="2" t="s">
        <v>8442</v>
      </c>
      <c r="E610" s="2" t="s">
        <v>9505</v>
      </c>
      <c r="F610" s="2" t="s">
        <v>7426</v>
      </c>
      <c r="G610" s="2" t="s">
        <v>7593</v>
      </c>
      <c r="H610" s="2" t="s">
        <v>8442</v>
      </c>
      <c r="I610" s="2" t="s">
        <v>8442</v>
      </c>
      <c r="J610" s="2" t="s">
        <v>8596</v>
      </c>
      <c r="K610" s="2" t="s">
        <v>8597</v>
      </c>
      <c r="L610" s="2">
        <v>428</v>
      </c>
      <c r="M610" s="2" t="s">
        <v>7432</v>
      </c>
      <c r="N610" s="2" t="s">
        <v>9037</v>
      </c>
      <c r="O610" s="2">
        <v>879.56</v>
      </c>
      <c r="P610" s="2" t="s">
        <v>7475</v>
      </c>
      <c r="Q610" s="2">
        <v>879.56</v>
      </c>
      <c r="R610" s="2" t="s">
        <v>7435</v>
      </c>
      <c r="S610" s="2" t="s">
        <v>7436</v>
      </c>
      <c r="T610" s="2" t="s">
        <v>7436</v>
      </c>
      <c r="U610" s="2" t="s">
        <v>7436</v>
      </c>
      <c r="V610" s="2" t="s">
        <v>7491</v>
      </c>
      <c r="W610" s="2" t="s">
        <v>7437</v>
      </c>
      <c r="X610" s="2" t="s">
        <v>8970</v>
      </c>
      <c r="Y610" s="2" t="s">
        <v>7523</v>
      </c>
      <c r="Z610" s="2" t="s">
        <v>7440</v>
      </c>
      <c r="AA610" s="2">
        <v>0</v>
      </c>
      <c r="AB610" s="2">
        <v>100</v>
      </c>
      <c r="AC610" s="2">
        <v>99.96</v>
      </c>
      <c r="AD610" s="2">
        <v>0</v>
      </c>
      <c r="AE610" s="2">
        <v>691204.41</v>
      </c>
      <c r="AF610" s="2">
        <v>890.83</v>
      </c>
      <c r="AG610" s="2">
        <v>0</v>
      </c>
      <c r="AH610" s="2">
        <v>0</v>
      </c>
      <c r="AI610" s="2">
        <v>0</v>
      </c>
      <c r="AJ610" s="2">
        <v>0</v>
      </c>
      <c r="AK610" s="2">
        <v>690313.58</v>
      </c>
      <c r="AL610" s="2">
        <v>1997852.64</v>
      </c>
      <c r="AM610" s="2">
        <v>690313.58</v>
      </c>
      <c r="AN610" s="2">
        <v>690313.58</v>
      </c>
      <c r="AO610" s="2">
        <v>0</v>
      </c>
      <c r="AP610" s="2">
        <v>0</v>
      </c>
      <c r="AQ610" s="2">
        <v>1997852.64</v>
      </c>
      <c r="AR610" s="2">
        <v>1996961.81</v>
      </c>
      <c r="AS610" s="2">
        <v>0</v>
      </c>
      <c r="AT610" s="2">
        <v>691204.41</v>
      </c>
      <c r="AU610" s="2">
        <v>0</v>
      </c>
      <c r="AV610" s="2">
        <v>0</v>
      </c>
      <c r="AW610" s="2">
        <v>0</v>
      </c>
      <c r="AX610" s="2">
        <v>691204.41</v>
      </c>
      <c r="AY610" s="2" t="s">
        <v>8599</v>
      </c>
      <c r="AZ610" s="2" t="s">
        <v>7535</v>
      </c>
      <c r="BA610" s="1">
        <v>44197</v>
      </c>
      <c r="BB610" s="1">
        <v>44561</v>
      </c>
      <c r="BC610" s="1">
        <v>44161</v>
      </c>
      <c r="BD610" s="1">
        <v>44161</v>
      </c>
      <c r="BH610" s="1">
        <v>44161</v>
      </c>
      <c r="BI610" s="1">
        <v>44161</v>
      </c>
      <c r="BK610" s="1">
        <v>44173</v>
      </c>
      <c r="BL610" s="1">
        <v>44161</v>
      </c>
      <c r="BM610" s="5">
        <v>0.55817129629629625</v>
      </c>
      <c r="BN610" s="1">
        <v>44161</v>
      </c>
      <c r="BO610" s="5">
        <v>0.56125000000000003</v>
      </c>
      <c r="BP610" s="1">
        <v>44161</v>
      </c>
      <c r="BQ610" s="5">
        <v>0.56137731481481479</v>
      </c>
      <c r="BT610" s="1">
        <v>44161</v>
      </c>
      <c r="BU610" s="5">
        <v>0.58373842592592595</v>
      </c>
      <c r="BV610" s="2">
        <v>10</v>
      </c>
      <c r="BW610" s="2">
        <v>1619</v>
      </c>
      <c r="BX610" s="2">
        <v>1619</v>
      </c>
      <c r="BY610" s="2">
        <v>90</v>
      </c>
      <c r="BZ610" s="2" t="s">
        <v>8445</v>
      </c>
      <c r="CA610" s="2" t="s">
        <v>7597</v>
      </c>
      <c r="CB610" s="2">
        <v>0</v>
      </c>
      <c r="CC610" s="2">
        <v>0</v>
      </c>
      <c r="CD610" s="2">
        <v>1619</v>
      </c>
      <c r="CE610" s="2">
        <v>5</v>
      </c>
      <c r="CF610" s="2">
        <v>1</v>
      </c>
    </row>
    <row r="611" spans="1:84" x14ac:dyDescent="0.25">
      <c r="A611" s="2" t="s">
        <v>4001</v>
      </c>
      <c r="B611" s="2" t="s">
        <v>3974</v>
      </c>
      <c r="C611" s="2" t="s">
        <v>4000</v>
      </c>
      <c r="D611" s="2" t="s">
        <v>8442</v>
      </c>
      <c r="E611" s="2" t="s">
        <v>9506</v>
      </c>
      <c r="F611" s="2" t="s">
        <v>7426</v>
      </c>
      <c r="G611" s="2" t="s">
        <v>7593</v>
      </c>
      <c r="H611" s="2" t="s">
        <v>8442</v>
      </c>
      <c r="I611" s="2" t="s">
        <v>8442</v>
      </c>
      <c r="J611" s="2" t="s">
        <v>8596</v>
      </c>
      <c r="K611" s="2" t="s">
        <v>8597</v>
      </c>
      <c r="L611" s="2">
        <v>428</v>
      </c>
      <c r="M611" s="2" t="s">
        <v>7432</v>
      </c>
      <c r="N611" s="2" t="s">
        <v>9037</v>
      </c>
      <c r="O611" s="2">
        <v>773.38</v>
      </c>
      <c r="P611" s="2" t="s">
        <v>7475</v>
      </c>
      <c r="Q611" s="2">
        <v>773.38</v>
      </c>
      <c r="R611" s="2" t="s">
        <v>7435</v>
      </c>
      <c r="S611" s="2" t="s">
        <v>7436</v>
      </c>
      <c r="T611" s="2" t="s">
        <v>7436</v>
      </c>
      <c r="U611" s="2" t="s">
        <v>7436</v>
      </c>
      <c r="V611" s="2" t="s">
        <v>7491</v>
      </c>
      <c r="W611" s="2" t="s">
        <v>7437</v>
      </c>
      <c r="X611" s="2" t="s">
        <v>8970</v>
      </c>
      <c r="Y611" s="2" t="s">
        <v>7523</v>
      </c>
      <c r="Z611" s="2" t="s">
        <v>7440</v>
      </c>
      <c r="AA611" s="2">
        <v>0</v>
      </c>
      <c r="AB611" s="2">
        <v>100</v>
      </c>
      <c r="AC611" s="2">
        <v>100</v>
      </c>
      <c r="AD611" s="2">
        <v>0</v>
      </c>
      <c r="AE611" s="2">
        <v>712771.29</v>
      </c>
      <c r="AF611" s="2">
        <v>0</v>
      </c>
      <c r="AG611" s="2">
        <v>0</v>
      </c>
      <c r="AH611" s="2">
        <v>0</v>
      </c>
      <c r="AI611" s="2">
        <v>0</v>
      </c>
      <c r="AJ611" s="2">
        <v>0</v>
      </c>
      <c r="AK611" s="2">
        <v>712771.29</v>
      </c>
      <c r="AL611" s="2">
        <v>1997476.08</v>
      </c>
      <c r="AM611" s="2">
        <v>712771.29</v>
      </c>
      <c r="AN611" s="2">
        <v>712771.29</v>
      </c>
      <c r="AO611" s="2">
        <v>0</v>
      </c>
      <c r="AP611" s="2">
        <v>0</v>
      </c>
      <c r="AQ611" s="2">
        <v>1997476.08</v>
      </c>
      <c r="AR611" s="2">
        <v>1997476.08</v>
      </c>
      <c r="AS611" s="2">
        <v>0</v>
      </c>
      <c r="AT611" s="2">
        <v>712771.29</v>
      </c>
      <c r="AU611" s="2">
        <v>0</v>
      </c>
      <c r="AV611" s="2">
        <v>0</v>
      </c>
      <c r="AW611" s="2">
        <v>0</v>
      </c>
      <c r="AX611" s="2">
        <v>712771.29</v>
      </c>
      <c r="AY611" s="2" t="s">
        <v>8599</v>
      </c>
      <c r="AZ611" s="2" t="s">
        <v>7535</v>
      </c>
      <c r="BA611" s="1">
        <v>44197</v>
      </c>
      <c r="BB611" s="1">
        <v>44561</v>
      </c>
      <c r="BC611" s="1">
        <v>44161</v>
      </c>
      <c r="BD611" s="1">
        <v>44161</v>
      </c>
      <c r="BH611" s="1">
        <v>44161</v>
      </c>
      <c r="BI611" s="1">
        <v>44161</v>
      </c>
      <c r="BK611" s="1">
        <v>44174</v>
      </c>
      <c r="BL611" s="1">
        <v>44161</v>
      </c>
      <c r="BM611" s="5">
        <v>0.56597222222222221</v>
      </c>
      <c r="BN611" s="1">
        <v>44161</v>
      </c>
      <c r="BO611" s="5">
        <v>0.56928240740740743</v>
      </c>
      <c r="BP611" s="1">
        <v>44161</v>
      </c>
      <c r="BQ611" s="5">
        <v>0.56942129629629634</v>
      </c>
      <c r="BT611" s="1">
        <v>44161</v>
      </c>
      <c r="BU611" s="5">
        <v>0.58373842592592595</v>
      </c>
      <c r="BV611" s="2">
        <v>10</v>
      </c>
      <c r="BW611" s="2">
        <v>1619</v>
      </c>
      <c r="BX611" s="2">
        <v>1619</v>
      </c>
      <c r="BY611" s="2">
        <v>90</v>
      </c>
      <c r="BZ611" s="2" t="s">
        <v>8445</v>
      </c>
      <c r="CA611" s="2" t="s">
        <v>7597</v>
      </c>
      <c r="CB611" s="2">
        <v>0</v>
      </c>
      <c r="CC611" s="2">
        <v>0</v>
      </c>
      <c r="CD611" s="2">
        <v>1619</v>
      </c>
      <c r="CE611" s="2">
        <v>5</v>
      </c>
      <c r="CF611" s="2">
        <v>1</v>
      </c>
    </row>
    <row r="612" spans="1:84" x14ac:dyDescent="0.25">
      <c r="A612" s="2" t="s">
        <v>3997</v>
      </c>
      <c r="B612" s="2" t="s">
        <v>3978</v>
      </c>
      <c r="C612" s="2" t="s">
        <v>3995</v>
      </c>
      <c r="D612" s="2" t="s">
        <v>7594</v>
      </c>
      <c r="E612" s="2" t="s">
        <v>9507</v>
      </c>
      <c r="F612" s="2" t="s">
        <v>7426</v>
      </c>
      <c r="G612" s="2" t="s">
        <v>7593</v>
      </c>
      <c r="H612" s="2" t="s">
        <v>7594</v>
      </c>
      <c r="I612" s="2" t="s">
        <v>7594</v>
      </c>
      <c r="J612" s="2" t="s">
        <v>7488</v>
      </c>
      <c r="K612" s="2" t="s">
        <v>7531</v>
      </c>
      <c r="L612" s="2">
        <v>25089</v>
      </c>
      <c r="M612" s="2" t="s">
        <v>7432</v>
      </c>
      <c r="N612" s="2" t="s">
        <v>9247</v>
      </c>
      <c r="O612" s="2">
        <v>3600.92</v>
      </c>
      <c r="P612" s="2" t="s">
        <v>7475</v>
      </c>
      <c r="R612" s="2" t="s">
        <v>7435</v>
      </c>
      <c r="S612" s="2" t="s">
        <v>7436</v>
      </c>
      <c r="T612" s="2" t="s">
        <v>7436</v>
      </c>
      <c r="U612" s="2" t="s">
        <v>7436</v>
      </c>
      <c r="V612" s="2" t="s">
        <v>1680</v>
      </c>
      <c r="W612" s="2" t="s">
        <v>7437</v>
      </c>
      <c r="X612" s="2" t="s">
        <v>8586</v>
      </c>
      <c r="Y612" s="2" t="s">
        <v>7493</v>
      </c>
      <c r="Z612" s="2" t="s">
        <v>7440</v>
      </c>
      <c r="AA612" s="2">
        <v>0</v>
      </c>
      <c r="AB612" s="2">
        <v>100</v>
      </c>
      <c r="AC612" s="2">
        <v>100</v>
      </c>
      <c r="AD612" s="2">
        <v>0</v>
      </c>
      <c r="AE612" s="2">
        <v>2986387.65</v>
      </c>
      <c r="AF612" s="2">
        <v>0</v>
      </c>
      <c r="AG612" s="2">
        <v>0</v>
      </c>
      <c r="AH612" s="2">
        <v>0</v>
      </c>
      <c r="AI612" s="2">
        <v>0</v>
      </c>
      <c r="AJ612" s="2">
        <v>0</v>
      </c>
      <c r="AK612" s="2">
        <v>2986387.65</v>
      </c>
      <c r="AL612" s="2">
        <v>9976506.5600000005</v>
      </c>
      <c r="AM612" s="2">
        <v>2986387.65</v>
      </c>
      <c r="AN612" s="2">
        <v>2986387.65</v>
      </c>
      <c r="AO612" s="2">
        <v>0</v>
      </c>
      <c r="AP612" s="2">
        <v>0</v>
      </c>
      <c r="AQ612" s="2">
        <v>9976506.5600000005</v>
      </c>
      <c r="AR612" s="2">
        <v>9976506.5600000005</v>
      </c>
      <c r="AS612" s="2">
        <v>0</v>
      </c>
      <c r="AT612" s="2">
        <v>2986387.65</v>
      </c>
      <c r="AU612" s="2">
        <v>0</v>
      </c>
      <c r="AV612" s="2">
        <v>0</v>
      </c>
      <c r="AW612" s="2">
        <v>0</v>
      </c>
      <c r="AX612" s="2">
        <v>2986387.65</v>
      </c>
      <c r="AY612" s="2" t="s">
        <v>8658</v>
      </c>
      <c r="AZ612" s="2" t="s">
        <v>8659</v>
      </c>
      <c r="BA612" s="1">
        <v>44197</v>
      </c>
      <c r="BB612" s="1">
        <v>44561</v>
      </c>
      <c r="BC612" s="1">
        <v>44161</v>
      </c>
      <c r="BD612" s="1">
        <v>44161</v>
      </c>
      <c r="BH612" s="1">
        <v>44161</v>
      </c>
      <c r="BI612" s="1">
        <v>44161</v>
      </c>
      <c r="BK612" s="1">
        <v>44168</v>
      </c>
      <c r="BL612" s="1">
        <v>44161</v>
      </c>
      <c r="BM612" s="5">
        <v>0.58430555555555552</v>
      </c>
      <c r="BN612" s="1">
        <v>44161</v>
      </c>
      <c r="BO612" s="5">
        <v>0.58870370370370373</v>
      </c>
      <c r="BP612" s="1">
        <v>44161</v>
      </c>
      <c r="BQ612" s="5">
        <v>0.58880787037037041</v>
      </c>
      <c r="BT612" s="1">
        <v>44161</v>
      </c>
      <c r="BU612" s="5">
        <v>0.59584490740740736</v>
      </c>
      <c r="BV612" s="2">
        <v>10</v>
      </c>
      <c r="BW612" s="2">
        <v>1619</v>
      </c>
      <c r="BX612" s="2">
        <v>1619</v>
      </c>
      <c r="BY612" s="2">
        <v>90</v>
      </c>
      <c r="BZ612" s="2" t="s">
        <v>7596</v>
      </c>
      <c r="CA612" s="2" t="s">
        <v>7597</v>
      </c>
      <c r="CB612" s="2">
        <v>0</v>
      </c>
      <c r="CC612" s="2">
        <v>0</v>
      </c>
      <c r="CD612" s="2">
        <v>1619</v>
      </c>
      <c r="CE612" s="2">
        <v>5</v>
      </c>
      <c r="CF612" s="2">
        <v>2</v>
      </c>
    </row>
    <row r="613" spans="1:84" x14ac:dyDescent="0.25">
      <c r="A613" s="2" t="s">
        <v>3991</v>
      </c>
      <c r="B613" s="2" t="s">
        <v>3987</v>
      </c>
      <c r="C613" s="2" t="s">
        <v>3992</v>
      </c>
      <c r="D613" s="2" t="s">
        <v>7538</v>
      </c>
      <c r="E613" s="2" t="s">
        <v>9508</v>
      </c>
      <c r="F613" s="2" t="s">
        <v>7426</v>
      </c>
      <c r="G613" s="2" t="s">
        <v>7470</v>
      </c>
      <c r="H613" s="2" t="s">
        <v>7538</v>
      </c>
      <c r="I613" s="2" t="s">
        <v>7538</v>
      </c>
      <c r="J613" s="2" t="s">
        <v>7488</v>
      </c>
      <c r="K613" s="2" t="s">
        <v>7531</v>
      </c>
      <c r="L613" s="2">
        <v>61000</v>
      </c>
      <c r="M613" s="2" t="s">
        <v>7432</v>
      </c>
      <c r="N613" s="2" t="s">
        <v>8507</v>
      </c>
      <c r="O613" s="2">
        <v>2848.13</v>
      </c>
      <c r="P613" s="2" t="s">
        <v>7475</v>
      </c>
      <c r="R613" s="2" t="s">
        <v>7435</v>
      </c>
      <c r="S613" s="2" t="s">
        <v>7436</v>
      </c>
      <c r="T613" s="2" t="s">
        <v>7436</v>
      </c>
      <c r="U613" s="2" t="s">
        <v>7436</v>
      </c>
      <c r="V613" s="2" t="s">
        <v>7491</v>
      </c>
      <c r="W613" s="2" t="s">
        <v>7437</v>
      </c>
      <c r="X613" s="2" t="s">
        <v>8196</v>
      </c>
      <c r="Y613" s="2" t="s">
        <v>7478</v>
      </c>
      <c r="Z613" s="2" t="s">
        <v>7440</v>
      </c>
      <c r="AA613" s="2">
        <v>0</v>
      </c>
      <c r="AB613" s="2">
        <v>100</v>
      </c>
      <c r="AC613" s="2">
        <v>100</v>
      </c>
      <c r="AD613" s="2">
        <v>0</v>
      </c>
      <c r="AE613" s="2">
        <v>349576.38</v>
      </c>
      <c r="AF613" s="2">
        <v>7.63</v>
      </c>
      <c r="AG613" s="2">
        <v>0</v>
      </c>
      <c r="AH613" s="2">
        <v>0</v>
      </c>
      <c r="AI613" s="2">
        <v>0</v>
      </c>
      <c r="AJ613" s="2">
        <v>0</v>
      </c>
      <c r="AK613" s="2">
        <v>349568.75</v>
      </c>
      <c r="AL613" s="2">
        <v>2010250.87</v>
      </c>
      <c r="AM613" s="2">
        <v>349568.75</v>
      </c>
      <c r="AN613" s="2">
        <v>349568.75</v>
      </c>
      <c r="AO613" s="2">
        <v>0</v>
      </c>
      <c r="AP613" s="2">
        <v>0</v>
      </c>
      <c r="AQ613" s="2">
        <v>2010250.87</v>
      </c>
      <c r="AR613" s="2">
        <v>2010243.24</v>
      </c>
      <c r="AS613" s="2">
        <v>0</v>
      </c>
      <c r="AT613" s="2">
        <v>349576.38</v>
      </c>
      <c r="AU613" s="2">
        <v>0</v>
      </c>
      <c r="AV613" s="2">
        <v>0</v>
      </c>
      <c r="AW613" s="2">
        <v>0</v>
      </c>
      <c r="AX613" s="2">
        <v>349576.38</v>
      </c>
      <c r="AY613" s="2" t="s">
        <v>8434</v>
      </c>
      <c r="AZ613" s="2" t="s">
        <v>8435</v>
      </c>
      <c r="BA613" s="1">
        <v>44197</v>
      </c>
      <c r="BB613" s="1">
        <v>44561</v>
      </c>
      <c r="BC613" s="1">
        <v>44161</v>
      </c>
      <c r="BD613" s="1">
        <v>44161</v>
      </c>
      <c r="BH613" s="1">
        <v>44161</v>
      </c>
      <c r="BI613" s="1">
        <v>44161</v>
      </c>
      <c r="BK613" s="1">
        <v>44172</v>
      </c>
      <c r="BL613" s="1">
        <v>44161</v>
      </c>
      <c r="BM613" s="5">
        <v>0.64509259259259255</v>
      </c>
      <c r="BN613" s="1">
        <v>44161</v>
      </c>
      <c r="BO613" s="5">
        <v>0.64836805555555554</v>
      </c>
      <c r="BP613" s="1">
        <v>44161</v>
      </c>
      <c r="BQ613" s="5">
        <v>0.64848379629629627</v>
      </c>
      <c r="BT613" s="1">
        <v>44162</v>
      </c>
      <c r="BU613" s="5">
        <v>0.40241898148148147</v>
      </c>
      <c r="BV613" s="2">
        <v>10</v>
      </c>
      <c r="BW613" s="2">
        <v>1619</v>
      </c>
      <c r="BX613" s="2">
        <v>1619</v>
      </c>
      <c r="BY613" s="2">
        <v>90</v>
      </c>
      <c r="BZ613" s="2" t="s">
        <v>7548</v>
      </c>
      <c r="CA613" s="2" t="s">
        <v>7483</v>
      </c>
      <c r="CB613" s="2">
        <v>0</v>
      </c>
      <c r="CC613" s="2">
        <v>0</v>
      </c>
      <c r="CD613" s="2">
        <v>1619</v>
      </c>
      <c r="CE613" s="2">
        <v>5</v>
      </c>
      <c r="CF613" s="2">
        <v>1</v>
      </c>
    </row>
    <row r="614" spans="1:84" x14ac:dyDescent="0.25">
      <c r="A614" s="2" t="s">
        <v>3988</v>
      </c>
      <c r="B614" s="2" t="s">
        <v>3988</v>
      </c>
      <c r="C614" s="2" t="s">
        <v>3989</v>
      </c>
      <c r="D614" s="2" t="s">
        <v>8083</v>
      </c>
      <c r="E614" s="2" t="s">
        <v>9509</v>
      </c>
      <c r="F614" s="2" t="s">
        <v>7426</v>
      </c>
      <c r="G614" s="2" t="s">
        <v>7486</v>
      </c>
      <c r="H614" s="2" t="s">
        <v>8083</v>
      </c>
      <c r="I614" s="2" t="s">
        <v>8083</v>
      </c>
      <c r="J614" s="2" t="s">
        <v>670</v>
      </c>
      <c r="K614" s="2" t="s">
        <v>7730</v>
      </c>
      <c r="L614" s="2">
        <v>4287</v>
      </c>
      <c r="M614" s="2" t="s">
        <v>7432</v>
      </c>
      <c r="N614" s="2" t="s">
        <v>9243</v>
      </c>
      <c r="O614" s="2">
        <v>3201.4</v>
      </c>
      <c r="P614" s="2" t="s">
        <v>7475</v>
      </c>
      <c r="R614" s="2" t="s">
        <v>7435</v>
      </c>
      <c r="S614" s="2" t="s">
        <v>7436</v>
      </c>
      <c r="T614" s="2" t="s">
        <v>7436</v>
      </c>
      <c r="U614" s="2" t="s">
        <v>7436</v>
      </c>
      <c r="V614" s="2" t="s">
        <v>7491</v>
      </c>
      <c r="W614" s="2" t="s">
        <v>7979</v>
      </c>
      <c r="X614" s="2" t="s">
        <v>8264</v>
      </c>
      <c r="Y614" s="2" t="s">
        <v>7493</v>
      </c>
      <c r="Z614" s="2" t="s">
        <v>7440</v>
      </c>
      <c r="AA614" s="2">
        <v>0</v>
      </c>
      <c r="AB614" s="2">
        <v>0</v>
      </c>
      <c r="AC614" s="2">
        <v>88.45</v>
      </c>
      <c r="AD614" s="2">
        <v>0</v>
      </c>
      <c r="AE614" s="2">
        <v>339974.76</v>
      </c>
      <c r="AF614" s="2">
        <v>0</v>
      </c>
      <c r="AG614" s="2">
        <v>0</v>
      </c>
      <c r="AH614" s="2">
        <v>0</v>
      </c>
      <c r="AI614" s="2">
        <v>0</v>
      </c>
      <c r="AJ614" s="2">
        <v>0</v>
      </c>
      <c r="AK614" s="2">
        <v>339974.76</v>
      </c>
      <c r="AL614" s="2">
        <v>2942917.25</v>
      </c>
      <c r="AM614" s="2">
        <v>339974.76</v>
      </c>
      <c r="AN614" s="2">
        <v>0</v>
      </c>
      <c r="AO614" s="2">
        <v>339974.76</v>
      </c>
      <c r="AP614" s="2">
        <v>0</v>
      </c>
      <c r="AQ614" s="2">
        <v>2942917.25</v>
      </c>
      <c r="AR614" s="2">
        <v>2602942.4900000002</v>
      </c>
      <c r="AS614" s="2">
        <v>339974.76</v>
      </c>
      <c r="AT614" s="2">
        <v>339974.76</v>
      </c>
      <c r="AU614" s="2">
        <v>0</v>
      </c>
      <c r="AV614" s="2">
        <v>0</v>
      </c>
      <c r="AW614" s="2">
        <v>0</v>
      </c>
      <c r="AX614" s="2">
        <v>339974.76</v>
      </c>
      <c r="AY614" s="2" t="s">
        <v>8175</v>
      </c>
      <c r="AZ614" s="2" t="s">
        <v>8176</v>
      </c>
      <c r="BA614" s="1">
        <v>44197</v>
      </c>
      <c r="BB614" s="1">
        <v>44561</v>
      </c>
      <c r="BC614" s="1">
        <v>44162</v>
      </c>
      <c r="BD614" s="1">
        <v>44162</v>
      </c>
      <c r="BH614" s="1">
        <v>44162</v>
      </c>
      <c r="BI614" s="1">
        <v>44162</v>
      </c>
      <c r="BK614" s="1">
        <v>44174</v>
      </c>
      <c r="BL614" s="1">
        <v>44162</v>
      </c>
      <c r="BM614" s="5">
        <v>0.42684027777777778</v>
      </c>
      <c r="BN614" s="1">
        <v>44162</v>
      </c>
      <c r="BO614" s="5">
        <v>0.43193287037037037</v>
      </c>
      <c r="BP614" s="1">
        <v>44162</v>
      </c>
      <c r="BQ614" s="5">
        <v>0.43211805555555555</v>
      </c>
      <c r="BT614" s="1">
        <v>44162</v>
      </c>
      <c r="BU614" s="5">
        <v>0.46231481481481479</v>
      </c>
      <c r="BV614" s="2">
        <v>10</v>
      </c>
      <c r="BW614" s="2">
        <v>1619</v>
      </c>
      <c r="BX614" s="2">
        <v>1619</v>
      </c>
      <c r="BY614" s="2">
        <v>90</v>
      </c>
      <c r="BZ614" s="2" t="s">
        <v>8085</v>
      </c>
      <c r="CA614" s="2" t="s">
        <v>7497</v>
      </c>
      <c r="CB614" s="2">
        <v>0</v>
      </c>
      <c r="CC614" s="2">
        <v>0</v>
      </c>
      <c r="CD614" s="2">
        <v>1619</v>
      </c>
      <c r="CE614" s="2">
        <v>5</v>
      </c>
      <c r="CF614" s="2">
        <v>1</v>
      </c>
    </row>
    <row r="615" spans="1:84" x14ac:dyDescent="0.25">
      <c r="A615" s="2" t="s">
        <v>3987</v>
      </c>
      <c r="B615" s="2" t="s">
        <v>3991</v>
      </c>
      <c r="C615" s="2" t="s">
        <v>3985</v>
      </c>
      <c r="D615" s="2" t="s">
        <v>8083</v>
      </c>
      <c r="E615" s="2" t="s">
        <v>9510</v>
      </c>
      <c r="F615" s="2" t="s">
        <v>7426</v>
      </c>
      <c r="G615" s="2" t="s">
        <v>7486</v>
      </c>
      <c r="H615" s="2" t="s">
        <v>8083</v>
      </c>
      <c r="I615" s="2" t="s">
        <v>8083</v>
      </c>
      <c r="J615" s="2" t="s">
        <v>457</v>
      </c>
      <c r="K615" s="2" t="s">
        <v>7730</v>
      </c>
      <c r="L615" s="2">
        <v>4287</v>
      </c>
      <c r="M615" s="2" t="s">
        <v>7432</v>
      </c>
      <c r="N615" s="2" t="s">
        <v>9511</v>
      </c>
      <c r="O615" s="2">
        <v>2149.5300000000002</v>
      </c>
      <c r="P615" s="2" t="s">
        <v>7475</v>
      </c>
      <c r="Q615" s="2">
        <v>2149.5300000000002</v>
      </c>
      <c r="R615" s="2" t="s">
        <v>7435</v>
      </c>
      <c r="S615" s="2" t="s">
        <v>7436</v>
      </c>
      <c r="T615" s="2" t="s">
        <v>7436</v>
      </c>
      <c r="U615" s="2" t="s">
        <v>7436</v>
      </c>
      <c r="V615" s="2" t="s">
        <v>7491</v>
      </c>
      <c r="W615" s="2" t="s">
        <v>7979</v>
      </c>
      <c r="X615" s="2" t="s">
        <v>8264</v>
      </c>
      <c r="Y615" s="2" t="s">
        <v>7493</v>
      </c>
      <c r="Z615" s="2" t="s">
        <v>7440</v>
      </c>
      <c r="AA615" s="2">
        <v>0</v>
      </c>
      <c r="AB615" s="2">
        <v>0</v>
      </c>
      <c r="AC615" s="2">
        <v>86.95</v>
      </c>
      <c r="AD615" s="2">
        <v>0</v>
      </c>
      <c r="AE615" s="2">
        <v>326357.28000000003</v>
      </c>
      <c r="AF615" s="2">
        <v>0</v>
      </c>
      <c r="AG615" s="2">
        <v>0</v>
      </c>
      <c r="AH615" s="2">
        <v>0</v>
      </c>
      <c r="AI615" s="2">
        <v>0</v>
      </c>
      <c r="AJ615" s="2">
        <v>0</v>
      </c>
      <c r="AK615" s="2">
        <v>326357.28000000003</v>
      </c>
      <c r="AL615" s="2">
        <v>2500000</v>
      </c>
      <c r="AM615" s="2">
        <v>242299.95</v>
      </c>
      <c r="AN615" s="2">
        <v>0</v>
      </c>
      <c r="AO615" s="2">
        <v>242299.95</v>
      </c>
      <c r="AP615" s="2">
        <v>0</v>
      </c>
      <c r="AQ615" s="2">
        <v>2500000</v>
      </c>
      <c r="AR615" s="2">
        <v>2173642.7200000002</v>
      </c>
      <c r="AS615" s="2">
        <v>242299.95</v>
      </c>
      <c r="AT615" s="2">
        <v>326357.28000000003</v>
      </c>
      <c r="AU615" s="2">
        <v>0</v>
      </c>
      <c r="AV615" s="2">
        <v>0</v>
      </c>
      <c r="AW615" s="2">
        <v>0</v>
      </c>
      <c r="AX615" s="2">
        <v>326357.28000000003</v>
      </c>
      <c r="AY615" s="2" t="s">
        <v>8459</v>
      </c>
      <c r="AZ615" s="2" t="s">
        <v>8460</v>
      </c>
      <c r="BA615" s="1">
        <v>44197</v>
      </c>
      <c r="BB615" s="1">
        <v>44561</v>
      </c>
      <c r="BC615" s="1">
        <v>44162</v>
      </c>
      <c r="BD615" s="1">
        <v>44162</v>
      </c>
      <c r="BH615" s="1">
        <v>44162</v>
      </c>
      <c r="BI615" s="1">
        <v>44162</v>
      </c>
      <c r="BK615" s="1">
        <v>44172</v>
      </c>
      <c r="BL615" s="1">
        <v>44162</v>
      </c>
      <c r="BM615" s="5">
        <v>0.44237268518518519</v>
      </c>
      <c r="BN615" s="1">
        <v>44162</v>
      </c>
      <c r="BO615" s="5">
        <v>0.44472222222222224</v>
      </c>
      <c r="BP615" s="1">
        <v>44162</v>
      </c>
      <c r="BQ615" s="5">
        <v>0.44484953703703706</v>
      </c>
      <c r="BT615" s="1">
        <v>44162</v>
      </c>
      <c r="BU615" s="5">
        <v>0.46231481481481479</v>
      </c>
      <c r="BV615" s="2">
        <v>10</v>
      </c>
      <c r="BW615" s="2">
        <v>1619</v>
      </c>
      <c r="BX615" s="2">
        <v>1619</v>
      </c>
      <c r="BY615" s="2">
        <v>90</v>
      </c>
      <c r="BZ615" s="2" t="s">
        <v>8085</v>
      </c>
      <c r="CA615" s="2" t="s">
        <v>7497</v>
      </c>
      <c r="CB615" s="2">
        <v>0</v>
      </c>
      <c r="CC615" s="2">
        <v>0</v>
      </c>
      <c r="CD615" s="2">
        <v>1619</v>
      </c>
      <c r="CE615" s="2">
        <v>5</v>
      </c>
      <c r="CF615" s="2">
        <v>1</v>
      </c>
    </row>
    <row r="616" spans="1:84" x14ac:dyDescent="0.25">
      <c r="A616" s="2" t="s">
        <v>3978</v>
      </c>
      <c r="B616" s="2" t="s">
        <v>3997</v>
      </c>
      <c r="C616" s="2" t="s">
        <v>3979</v>
      </c>
      <c r="D616" s="2" t="s">
        <v>9237</v>
      </c>
      <c r="E616" s="2" t="s">
        <v>9512</v>
      </c>
      <c r="F616" s="2" t="s">
        <v>7426</v>
      </c>
      <c r="G616" s="2" t="s">
        <v>7551</v>
      </c>
      <c r="H616" s="2" t="s">
        <v>9237</v>
      </c>
      <c r="I616" s="2" t="s">
        <v>9237</v>
      </c>
      <c r="J616" s="2" t="s">
        <v>7488</v>
      </c>
      <c r="K616" s="2" t="s">
        <v>7502</v>
      </c>
      <c r="L616" s="2">
        <v>67</v>
      </c>
      <c r="M616" s="2" t="s">
        <v>7432</v>
      </c>
      <c r="N616" s="2" t="s">
        <v>9513</v>
      </c>
      <c r="O616" s="2">
        <v>1053.48</v>
      </c>
      <c r="P616" s="2" t="s">
        <v>7475</v>
      </c>
      <c r="Q616" s="2">
        <v>1053.48</v>
      </c>
      <c r="R616" s="2" t="s">
        <v>7435</v>
      </c>
      <c r="S616" s="2" t="s">
        <v>7436</v>
      </c>
      <c r="T616" s="2" t="s">
        <v>7436</v>
      </c>
      <c r="U616" s="2" t="s">
        <v>7436</v>
      </c>
      <c r="V616" s="2" t="s">
        <v>7491</v>
      </c>
      <c r="W616" s="2" t="s">
        <v>7986</v>
      </c>
      <c r="X616" s="2" t="s">
        <v>7505</v>
      </c>
      <c r="Y616" s="2" t="s">
        <v>7478</v>
      </c>
      <c r="Z616" s="2" t="s">
        <v>7440</v>
      </c>
      <c r="AA616" s="2">
        <v>0</v>
      </c>
      <c r="AB616" s="2">
        <v>100</v>
      </c>
      <c r="AC616" s="2">
        <v>100</v>
      </c>
      <c r="AD616" s="2">
        <v>0</v>
      </c>
      <c r="AE616" s="2">
        <v>2425783.98</v>
      </c>
      <c r="AF616" s="2">
        <v>0</v>
      </c>
      <c r="AG616" s="2">
        <v>0</v>
      </c>
      <c r="AH616" s="2">
        <v>0</v>
      </c>
      <c r="AI616" s="2">
        <v>0</v>
      </c>
      <c r="AJ616" s="2">
        <v>0</v>
      </c>
      <c r="AK616" s="2">
        <v>2425783.98</v>
      </c>
      <c r="AL616" s="2">
        <v>3466052.66</v>
      </c>
      <c r="AM616" s="2">
        <v>2425783.98</v>
      </c>
      <c r="AN616" s="2">
        <v>2425783.98</v>
      </c>
      <c r="AO616" s="2">
        <v>0</v>
      </c>
      <c r="AP616" s="2">
        <v>0</v>
      </c>
      <c r="AQ616" s="2">
        <v>3466052.66</v>
      </c>
      <c r="AR616" s="2">
        <v>3466052.66</v>
      </c>
      <c r="AS616" s="2">
        <v>0</v>
      </c>
      <c r="AT616" s="2">
        <v>2425783.98</v>
      </c>
      <c r="AU616" s="2">
        <v>0</v>
      </c>
      <c r="AV616" s="2">
        <v>0</v>
      </c>
      <c r="AW616" s="2">
        <v>0</v>
      </c>
      <c r="AX616" s="2">
        <v>2425783.98</v>
      </c>
      <c r="AY616" s="2" t="s">
        <v>8406</v>
      </c>
      <c r="AZ616" s="2" t="s">
        <v>7515</v>
      </c>
      <c r="BA616" s="1">
        <v>44197</v>
      </c>
      <c r="BB616" s="1">
        <v>44561</v>
      </c>
      <c r="BC616" s="1">
        <v>44162</v>
      </c>
      <c r="BD616" s="1">
        <v>44162</v>
      </c>
      <c r="BH616" s="1">
        <v>44162</v>
      </c>
      <c r="BI616" s="1">
        <v>44162</v>
      </c>
      <c r="BK616" s="1">
        <v>44172</v>
      </c>
      <c r="BL616" s="1">
        <v>44162</v>
      </c>
      <c r="BM616" s="5">
        <v>0.45173611111111112</v>
      </c>
      <c r="BN616" s="1">
        <v>44162</v>
      </c>
      <c r="BO616" s="5">
        <v>0.45554398148148151</v>
      </c>
      <c r="BP616" s="1">
        <v>44162</v>
      </c>
      <c r="BQ616" s="5">
        <v>0.45565972222222223</v>
      </c>
      <c r="BT616" s="1">
        <v>44162</v>
      </c>
      <c r="BU616" s="5">
        <v>0.46231481481481479</v>
      </c>
      <c r="BV616" s="2">
        <v>10</v>
      </c>
      <c r="BW616" s="2">
        <v>1619</v>
      </c>
      <c r="BX616" s="2">
        <v>1619</v>
      </c>
      <c r="BY616" s="2">
        <v>90</v>
      </c>
      <c r="BZ616" s="2" t="s">
        <v>9239</v>
      </c>
      <c r="CA616" s="2" t="s">
        <v>7561</v>
      </c>
      <c r="CB616" s="2">
        <v>0</v>
      </c>
      <c r="CC616" s="2">
        <v>0</v>
      </c>
      <c r="CD616" s="2">
        <v>1619</v>
      </c>
      <c r="CE616" s="2">
        <v>5</v>
      </c>
      <c r="CF616" s="2">
        <v>1</v>
      </c>
    </row>
    <row r="617" spans="1:84" x14ac:dyDescent="0.25">
      <c r="A617" s="2" t="s">
        <v>3974</v>
      </c>
      <c r="B617" s="2" t="s">
        <v>4001</v>
      </c>
      <c r="C617" s="2" t="s">
        <v>3975</v>
      </c>
      <c r="D617" s="2" t="s">
        <v>8283</v>
      </c>
      <c r="E617" s="2" t="s">
        <v>9514</v>
      </c>
      <c r="F617" s="2" t="s">
        <v>7426</v>
      </c>
      <c r="G617" s="2" t="s">
        <v>7700</v>
      </c>
      <c r="H617" s="2" t="s">
        <v>8283</v>
      </c>
      <c r="I617" s="2" t="s">
        <v>8283</v>
      </c>
      <c r="J617" s="2" t="s">
        <v>7488</v>
      </c>
      <c r="K617" s="2" t="s">
        <v>7531</v>
      </c>
      <c r="L617" s="2">
        <v>569</v>
      </c>
      <c r="M617" s="2" t="s">
        <v>7432</v>
      </c>
      <c r="N617" s="2" t="s">
        <v>9037</v>
      </c>
      <c r="O617" s="2">
        <v>2654.03</v>
      </c>
      <c r="P617" s="2" t="s">
        <v>7475</v>
      </c>
      <c r="Q617" s="2">
        <v>2654.03</v>
      </c>
      <c r="R617" s="2" t="s">
        <v>7435</v>
      </c>
      <c r="S617" s="2" t="s">
        <v>7436</v>
      </c>
      <c r="T617" s="2" t="s">
        <v>7436</v>
      </c>
      <c r="U617" s="2" t="s">
        <v>7436</v>
      </c>
      <c r="V617" s="2" t="s">
        <v>7491</v>
      </c>
      <c r="W617" s="2" t="s">
        <v>7452</v>
      </c>
      <c r="X617" s="2" t="s">
        <v>7719</v>
      </c>
      <c r="Y617" s="2" t="s">
        <v>7478</v>
      </c>
      <c r="Z617" s="2" t="s">
        <v>7440</v>
      </c>
      <c r="AA617" s="2">
        <v>0</v>
      </c>
      <c r="AB617" s="2">
        <v>100</v>
      </c>
      <c r="AC617" s="2">
        <v>99.99</v>
      </c>
      <c r="AD617" s="2">
        <v>0</v>
      </c>
      <c r="AE617" s="2">
        <v>1487020.68</v>
      </c>
      <c r="AF617" s="2">
        <v>231.85</v>
      </c>
      <c r="AG617" s="2">
        <v>0</v>
      </c>
      <c r="AH617" s="2">
        <v>0</v>
      </c>
      <c r="AI617" s="2">
        <v>0</v>
      </c>
      <c r="AJ617" s="2">
        <v>0</v>
      </c>
      <c r="AK617" s="2">
        <v>1486788.83</v>
      </c>
      <c r="AL617" s="2">
        <v>2975688.34</v>
      </c>
      <c r="AM617" s="2">
        <v>1486788.83</v>
      </c>
      <c r="AN617" s="2">
        <v>1486788.83</v>
      </c>
      <c r="AO617" s="2">
        <v>0</v>
      </c>
      <c r="AP617" s="2">
        <v>0</v>
      </c>
      <c r="AQ617" s="2">
        <v>2975688.34</v>
      </c>
      <c r="AR617" s="2">
        <v>2975456.49</v>
      </c>
      <c r="AS617" s="2">
        <v>0</v>
      </c>
      <c r="AT617" s="2">
        <v>1487020.68</v>
      </c>
      <c r="AU617" s="2">
        <v>0</v>
      </c>
      <c r="AV617" s="2">
        <v>0</v>
      </c>
      <c r="AW617" s="2">
        <v>0</v>
      </c>
      <c r="AX617" s="2">
        <v>1487020.68</v>
      </c>
      <c r="AY617" s="2" t="s">
        <v>7788</v>
      </c>
      <c r="AZ617" s="2" t="s">
        <v>7535</v>
      </c>
      <c r="BA617" s="1">
        <v>44197</v>
      </c>
      <c r="BB617" s="1">
        <v>44561</v>
      </c>
      <c r="BC617" s="1">
        <v>44162</v>
      </c>
      <c r="BD617" s="1">
        <v>44162</v>
      </c>
      <c r="BH617" s="1">
        <v>44162</v>
      </c>
      <c r="BI617" s="1">
        <v>44162</v>
      </c>
      <c r="BK617" s="1">
        <v>44172</v>
      </c>
      <c r="BL617" s="1">
        <v>44162</v>
      </c>
      <c r="BM617" s="5">
        <v>0.46243055555555557</v>
      </c>
      <c r="BN617" s="1">
        <v>44162</v>
      </c>
      <c r="BO617" s="5">
        <v>0.46438657407407408</v>
      </c>
      <c r="BP617" s="1">
        <v>44162</v>
      </c>
      <c r="BQ617" s="5">
        <v>0.46449074074074076</v>
      </c>
      <c r="BT617" s="1">
        <v>44162</v>
      </c>
      <c r="BU617" s="5">
        <v>0.51725694444444448</v>
      </c>
      <c r="BV617" s="2">
        <v>10</v>
      </c>
      <c r="BW617" s="2">
        <v>1619</v>
      </c>
      <c r="BX617" s="2">
        <v>1619</v>
      </c>
      <c r="BY617" s="2">
        <v>90</v>
      </c>
      <c r="BZ617" s="2" t="s">
        <v>8286</v>
      </c>
      <c r="CA617" s="2" t="s">
        <v>7703</v>
      </c>
      <c r="CB617" s="2">
        <v>0</v>
      </c>
      <c r="CC617" s="2">
        <v>0</v>
      </c>
      <c r="CD617" s="2">
        <v>1619</v>
      </c>
      <c r="CE617" s="2">
        <v>5</v>
      </c>
      <c r="CF617" s="2">
        <v>1</v>
      </c>
    </row>
    <row r="618" spans="1:84" x14ac:dyDescent="0.25">
      <c r="A618" s="2" t="s">
        <v>4348</v>
      </c>
      <c r="B618" s="2" t="s">
        <v>4002</v>
      </c>
      <c r="C618" s="2" t="s">
        <v>4349</v>
      </c>
      <c r="D618" s="2" t="s">
        <v>7600</v>
      </c>
      <c r="E618" s="2" t="s">
        <v>9515</v>
      </c>
      <c r="F618" s="2" t="s">
        <v>7426</v>
      </c>
      <c r="G618" s="2" t="s">
        <v>7512</v>
      </c>
      <c r="H618" s="2" t="s">
        <v>7600</v>
      </c>
      <c r="I618" s="2" t="s">
        <v>8409</v>
      </c>
      <c r="J618" s="2" t="s">
        <v>670</v>
      </c>
      <c r="K618" s="2" t="s">
        <v>7730</v>
      </c>
      <c r="L618" s="2">
        <v>256</v>
      </c>
      <c r="M618" s="2" t="s">
        <v>7432</v>
      </c>
      <c r="N618" s="2" t="s">
        <v>7624</v>
      </c>
      <c r="O618" s="2">
        <v>2923</v>
      </c>
      <c r="P618" s="2" t="s">
        <v>7555</v>
      </c>
      <c r="Q618" s="2">
        <v>2923</v>
      </c>
      <c r="R618" s="2" t="s">
        <v>7435</v>
      </c>
      <c r="S618" s="2" t="s">
        <v>7436</v>
      </c>
      <c r="T618" s="2" t="s">
        <v>7436</v>
      </c>
      <c r="U618" s="2" t="s">
        <v>7436</v>
      </c>
      <c r="V618" s="2" t="s">
        <v>7491</v>
      </c>
      <c r="W618" s="2" t="s">
        <v>7656</v>
      </c>
      <c r="X618" s="2" t="s">
        <v>7719</v>
      </c>
      <c r="Y618" s="2" t="s">
        <v>7493</v>
      </c>
      <c r="Z618" s="2" t="s">
        <v>7440</v>
      </c>
      <c r="AA618" s="2">
        <v>0</v>
      </c>
      <c r="AB618" s="2">
        <v>100</v>
      </c>
      <c r="AC618" s="2">
        <v>100</v>
      </c>
      <c r="AD618" s="2">
        <v>0</v>
      </c>
      <c r="AE618" s="2">
        <v>1198250.3600000001</v>
      </c>
      <c r="AF618" s="2">
        <v>0</v>
      </c>
      <c r="AG618" s="2">
        <v>0</v>
      </c>
      <c r="AH618" s="2">
        <v>0</v>
      </c>
      <c r="AI618" s="2">
        <v>0</v>
      </c>
      <c r="AJ618" s="2">
        <v>0</v>
      </c>
      <c r="AK618" s="2">
        <v>1198250.3600000001</v>
      </c>
      <c r="AL618" s="2">
        <v>1198250.3600000001</v>
      </c>
      <c r="AM618" s="2">
        <v>1198250.3600000001</v>
      </c>
      <c r="AN618" s="2">
        <v>1198250.3600000001</v>
      </c>
      <c r="AO618" s="2">
        <v>0</v>
      </c>
      <c r="AP618" s="2">
        <v>0</v>
      </c>
      <c r="AQ618" s="2">
        <v>1198250.3600000001</v>
      </c>
      <c r="AR618" s="2">
        <v>1198250.3600000001</v>
      </c>
      <c r="AS618" s="2">
        <v>0</v>
      </c>
      <c r="AT618" s="2">
        <v>1198250.3600000001</v>
      </c>
      <c r="AU618" s="2">
        <v>0</v>
      </c>
      <c r="AV618" s="2">
        <v>0</v>
      </c>
      <c r="AW618" s="2">
        <v>0</v>
      </c>
      <c r="AX618" s="2">
        <v>1198250.3600000001</v>
      </c>
      <c r="AY618" s="2" t="s">
        <v>8410</v>
      </c>
      <c r="AZ618" s="2" t="s">
        <v>8411</v>
      </c>
      <c r="BA618" s="1">
        <v>44197</v>
      </c>
      <c r="BB618" s="1">
        <v>44561</v>
      </c>
      <c r="BC618" s="1">
        <v>44162</v>
      </c>
      <c r="BD618" s="1">
        <v>44162</v>
      </c>
      <c r="BH618" s="1">
        <v>44162</v>
      </c>
      <c r="BI618" s="1">
        <v>44179</v>
      </c>
      <c r="BK618" s="1">
        <v>44237</v>
      </c>
      <c r="BL618" s="1">
        <v>44162</v>
      </c>
      <c r="BM618" s="5">
        <v>0.47809027777777779</v>
      </c>
      <c r="BN618" s="1">
        <v>44162</v>
      </c>
      <c r="BO618" s="5">
        <v>0.53819444444444442</v>
      </c>
      <c r="BP618" s="1">
        <v>44162</v>
      </c>
      <c r="BQ618" s="5">
        <v>0.53833333333333333</v>
      </c>
      <c r="BT618" s="1">
        <v>44162</v>
      </c>
      <c r="BU618" s="5">
        <v>0.57788194444444441</v>
      </c>
      <c r="BV618" s="2">
        <v>10</v>
      </c>
      <c r="BW618" s="2">
        <v>1619</v>
      </c>
      <c r="BX618" s="2">
        <v>1619</v>
      </c>
      <c r="BY618" s="2">
        <v>89</v>
      </c>
      <c r="BZ618" s="2" t="s">
        <v>7608</v>
      </c>
      <c r="CA618" s="2" t="s">
        <v>7516</v>
      </c>
      <c r="CB618" s="2">
        <v>0</v>
      </c>
      <c r="CC618" s="2">
        <v>0</v>
      </c>
      <c r="CD618" s="2">
        <v>1619</v>
      </c>
      <c r="CE618" s="2">
        <v>5</v>
      </c>
      <c r="CF618" s="2">
        <v>1</v>
      </c>
    </row>
    <row r="619" spans="1:84" x14ac:dyDescent="0.25">
      <c r="A619" s="2" t="s">
        <v>3973</v>
      </c>
      <c r="B619" s="2" t="s">
        <v>4005</v>
      </c>
      <c r="C619" s="2" t="s">
        <v>3971</v>
      </c>
      <c r="D619" s="2" t="s">
        <v>8921</v>
      </c>
      <c r="E619" s="2" t="s">
        <v>9516</v>
      </c>
      <c r="F619" s="2" t="s">
        <v>7426</v>
      </c>
      <c r="G619" s="2" t="s">
        <v>7551</v>
      </c>
      <c r="H619" s="2" t="s">
        <v>8921</v>
      </c>
      <c r="I619" s="2" t="s">
        <v>8921</v>
      </c>
      <c r="J619" s="2" t="s">
        <v>7488</v>
      </c>
      <c r="K619" s="2" t="s">
        <v>7489</v>
      </c>
      <c r="L619" s="2">
        <v>4632</v>
      </c>
      <c r="M619" s="2" t="s">
        <v>7432</v>
      </c>
      <c r="N619" s="2" t="s">
        <v>9511</v>
      </c>
      <c r="O619" s="2">
        <v>21784.27</v>
      </c>
      <c r="P619" s="2" t="s">
        <v>7655</v>
      </c>
      <c r="Q619" s="2">
        <v>21784.27</v>
      </c>
      <c r="R619" s="2" t="s">
        <v>7435</v>
      </c>
      <c r="S619" s="2" t="s">
        <v>7436</v>
      </c>
      <c r="T619" s="2" t="s">
        <v>7436</v>
      </c>
      <c r="U619" s="2" t="s">
        <v>7436</v>
      </c>
      <c r="V619" s="2" t="s">
        <v>7491</v>
      </c>
      <c r="W619" s="2" t="s">
        <v>7437</v>
      </c>
      <c r="X619" s="2" t="s">
        <v>8426</v>
      </c>
      <c r="Y619" s="2" t="s">
        <v>7493</v>
      </c>
      <c r="Z619" s="2" t="s">
        <v>7440</v>
      </c>
      <c r="AA619" s="2">
        <v>0</v>
      </c>
      <c r="AB619" s="2">
        <v>100</v>
      </c>
      <c r="AC619" s="2">
        <v>100</v>
      </c>
      <c r="AD619" s="2">
        <v>0</v>
      </c>
      <c r="AE619" s="2">
        <v>1198214.06</v>
      </c>
      <c r="AF619" s="2">
        <v>0</v>
      </c>
      <c r="AG619" s="2">
        <v>0</v>
      </c>
      <c r="AH619" s="2">
        <v>0</v>
      </c>
      <c r="AI619" s="2">
        <v>0</v>
      </c>
      <c r="AJ619" s="2">
        <v>0</v>
      </c>
      <c r="AK619" s="2">
        <v>1198214.06</v>
      </c>
      <c r="AL619" s="2">
        <v>4287659.96</v>
      </c>
      <c r="AM619" s="2">
        <v>1198214.06</v>
      </c>
      <c r="AN619" s="2">
        <v>1198214.06</v>
      </c>
      <c r="AO619" s="2">
        <v>0</v>
      </c>
      <c r="AP619" s="2">
        <v>0</v>
      </c>
      <c r="AQ619" s="2">
        <v>4287659.96</v>
      </c>
      <c r="AR619" s="2">
        <v>4287659.96</v>
      </c>
      <c r="AS619" s="2">
        <v>0</v>
      </c>
      <c r="AT619" s="2">
        <v>1198214.06</v>
      </c>
      <c r="AU619" s="2">
        <v>0</v>
      </c>
      <c r="AV619" s="2">
        <v>0</v>
      </c>
      <c r="AW619" s="2">
        <v>0</v>
      </c>
      <c r="AX619" s="2">
        <v>1198214.06</v>
      </c>
      <c r="AY619" s="2" t="s">
        <v>7494</v>
      </c>
      <c r="AZ619" s="2" t="s">
        <v>7495</v>
      </c>
      <c r="BA619" s="1">
        <v>44197</v>
      </c>
      <c r="BB619" s="1">
        <v>44561</v>
      </c>
      <c r="BC619" s="1">
        <v>44162</v>
      </c>
      <c r="BD619" s="1">
        <v>44162</v>
      </c>
      <c r="BH619" s="1">
        <v>44162</v>
      </c>
      <c r="BI619" s="1">
        <v>44162</v>
      </c>
      <c r="BK619" s="1">
        <v>44172</v>
      </c>
      <c r="BL619" s="1">
        <v>44162</v>
      </c>
      <c r="BM619" s="5">
        <v>0.51840277777777777</v>
      </c>
      <c r="BN619" s="1">
        <v>44162</v>
      </c>
      <c r="BO619" s="5">
        <v>0.52255787037037038</v>
      </c>
      <c r="BP619" s="1">
        <v>44162</v>
      </c>
      <c r="BQ619" s="5">
        <v>0.52268518518518514</v>
      </c>
      <c r="BT619" s="1">
        <v>44162</v>
      </c>
      <c r="BU619" s="5">
        <v>0.5794907407407407</v>
      </c>
      <c r="BV619" s="2">
        <v>10</v>
      </c>
      <c r="BW619" s="2">
        <v>1619</v>
      </c>
      <c r="BX619" s="2">
        <v>1619</v>
      </c>
      <c r="BY619" s="2">
        <v>73</v>
      </c>
      <c r="BZ619" s="2" t="s">
        <v>8923</v>
      </c>
      <c r="CA619" s="2" t="s">
        <v>7561</v>
      </c>
      <c r="CB619" s="2">
        <v>0</v>
      </c>
      <c r="CC619" s="2">
        <v>0</v>
      </c>
      <c r="CD619" s="2">
        <v>1619</v>
      </c>
      <c r="CE619" s="2">
        <v>5</v>
      </c>
      <c r="CF619" s="2">
        <v>1</v>
      </c>
    </row>
    <row r="620" spans="1:84" x14ac:dyDescent="0.25">
      <c r="A620" s="2" t="s">
        <v>3968</v>
      </c>
      <c r="B620" s="2" t="s">
        <v>9517</v>
      </c>
      <c r="C620" s="2" t="s">
        <v>3967</v>
      </c>
      <c r="D620" s="2" t="s">
        <v>8893</v>
      </c>
      <c r="E620" s="2" t="s">
        <v>9518</v>
      </c>
      <c r="F620" s="2" t="s">
        <v>7426</v>
      </c>
      <c r="G620" s="2" t="s">
        <v>7470</v>
      </c>
      <c r="H620" s="2" t="s">
        <v>8893</v>
      </c>
      <c r="I620" s="2" t="s">
        <v>8893</v>
      </c>
      <c r="J620" s="2" t="s">
        <v>457</v>
      </c>
      <c r="K620" s="2" t="s">
        <v>7730</v>
      </c>
      <c r="L620" s="2">
        <v>621</v>
      </c>
      <c r="M620" s="2" t="s">
        <v>7432</v>
      </c>
      <c r="N620" s="2" t="s">
        <v>9519</v>
      </c>
      <c r="O620" s="2">
        <v>5888.43</v>
      </c>
      <c r="P620" s="2" t="s">
        <v>7475</v>
      </c>
      <c r="Q620" s="2">
        <v>5888.43</v>
      </c>
      <c r="R620" s="2" t="s">
        <v>7435</v>
      </c>
      <c r="S620" s="2" t="s">
        <v>7436</v>
      </c>
      <c r="T620" s="2" t="s">
        <v>7436</v>
      </c>
      <c r="U620" s="2" t="s">
        <v>7436</v>
      </c>
      <c r="V620" s="2" t="s">
        <v>1680</v>
      </c>
      <c r="W620" s="2" t="s">
        <v>7775</v>
      </c>
      <c r="X620" s="2" t="s">
        <v>7776</v>
      </c>
      <c r="Y620" s="2" t="s">
        <v>7478</v>
      </c>
      <c r="Z620" s="2" t="s">
        <v>7440</v>
      </c>
      <c r="AA620" s="2">
        <v>0</v>
      </c>
      <c r="AB620" s="2">
        <v>0</v>
      </c>
      <c r="AC620" s="2">
        <v>58.58</v>
      </c>
      <c r="AD620" s="2">
        <v>0</v>
      </c>
      <c r="AE620" s="2">
        <v>4141410.78</v>
      </c>
      <c r="AF620" s="2">
        <v>0</v>
      </c>
      <c r="AG620" s="2">
        <v>0</v>
      </c>
      <c r="AH620" s="2">
        <v>0</v>
      </c>
      <c r="AI620" s="2">
        <v>0</v>
      </c>
      <c r="AJ620" s="2">
        <v>0</v>
      </c>
      <c r="AK620" s="2">
        <v>4141410.78</v>
      </c>
      <c r="AL620" s="2">
        <v>9999076.5500000007</v>
      </c>
      <c r="AM620" s="2">
        <v>4141410.78</v>
      </c>
      <c r="AN620" s="2">
        <v>0</v>
      </c>
      <c r="AO620" s="2">
        <v>4141410.78</v>
      </c>
      <c r="AP620" s="2">
        <v>0</v>
      </c>
      <c r="AQ620" s="2">
        <v>9999076.5500000007</v>
      </c>
      <c r="AR620" s="2">
        <v>5857665.7699999996</v>
      </c>
      <c r="AS620" s="2">
        <v>4141410.78</v>
      </c>
      <c r="AT620" s="2">
        <v>4141410.78</v>
      </c>
      <c r="AU620" s="2">
        <v>0</v>
      </c>
      <c r="AV620" s="2">
        <v>0</v>
      </c>
      <c r="AW620" s="2">
        <v>0</v>
      </c>
      <c r="AX620" s="2">
        <v>4141410.78</v>
      </c>
      <c r="AY620" s="2" t="s">
        <v>9520</v>
      </c>
      <c r="AZ620" s="2" t="s">
        <v>8373</v>
      </c>
      <c r="BA620" s="1">
        <v>44197</v>
      </c>
      <c r="BB620" s="1">
        <v>44561</v>
      </c>
      <c r="BC620" s="1">
        <v>44162</v>
      </c>
      <c r="BD620" s="1">
        <v>44162</v>
      </c>
      <c r="BH620" s="1">
        <v>44162</v>
      </c>
      <c r="BI620" s="1">
        <v>44162</v>
      </c>
      <c r="BK620" s="1">
        <v>44169</v>
      </c>
      <c r="BL620" s="1">
        <v>44162</v>
      </c>
      <c r="BM620" s="5">
        <v>0.52711805555555558</v>
      </c>
      <c r="BN620" s="1">
        <v>44162</v>
      </c>
      <c r="BO620" s="5">
        <v>0.53053240740740737</v>
      </c>
      <c r="BP620" s="1">
        <v>44162</v>
      </c>
      <c r="BQ620" s="5">
        <v>0.53065972222222224</v>
      </c>
      <c r="BT620" s="1">
        <v>44162</v>
      </c>
      <c r="BU620" s="5">
        <v>0.5803356481481482</v>
      </c>
      <c r="BV620" s="2">
        <v>10</v>
      </c>
      <c r="BW620" s="2">
        <v>1619</v>
      </c>
      <c r="BX620" s="2">
        <v>1619</v>
      </c>
      <c r="BY620" s="2">
        <v>90</v>
      </c>
      <c r="BZ620" s="2" t="s">
        <v>8896</v>
      </c>
      <c r="CA620" s="2" t="s">
        <v>7483</v>
      </c>
      <c r="CB620" s="2">
        <v>0</v>
      </c>
      <c r="CC620" s="2">
        <v>0</v>
      </c>
      <c r="CD620" s="2">
        <v>1619</v>
      </c>
      <c r="CE620" s="2">
        <v>5</v>
      </c>
      <c r="CF620" s="2">
        <v>3</v>
      </c>
    </row>
    <row r="621" spans="1:84" x14ac:dyDescent="0.25">
      <c r="A621" s="2" t="s">
        <v>3962</v>
      </c>
      <c r="B621" s="2" t="s">
        <v>4016</v>
      </c>
      <c r="C621" s="2" t="s">
        <v>3960</v>
      </c>
      <c r="D621" s="2" t="s">
        <v>9522</v>
      </c>
      <c r="E621" s="2" t="s">
        <v>9521</v>
      </c>
      <c r="F621" s="2" t="s">
        <v>7426</v>
      </c>
      <c r="G621" s="2" t="s">
        <v>7770</v>
      </c>
      <c r="H621" s="2" t="s">
        <v>9522</v>
      </c>
      <c r="I621" s="2" t="s">
        <v>9523</v>
      </c>
      <c r="J621" s="2" t="s">
        <v>8596</v>
      </c>
      <c r="K621" s="2" t="s">
        <v>8597</v>
      </c>
      <c r="L621" s="2">
        <v>2300</v>
      </c>
      <c r="M621" s="2" t="s">
        <v>7432</v>
      </c>
      <c r="N621" s="2" t="s">
        <v>9037</v>
      </c>
      <c r="O621" s="2">
        <v>2242</v>
      </c>
      <c r="P621" s="2" t="s">
        <v>7475</v>
      </c>
      <c r="Q621" s="2">
        <v>2242</v>
      </c>
      <c r="R621" s="2" t="s">
        <v>7435</v>
      </c>
      <c r="S621" s="2" t="s">
        <v>7436</v>
      </c>
      <c r="T621" s="2" t="s">
        <v>7436</v>
      </c>
      <c r="U621" s="2" t="s">
        <v>7436</v>
      </c>
      <c r="V621" s="2" t="s">
        <v>7491</v>
      </c>
      <c r="W621" s="2" t="s">
        <v>7437</v>
      </c>
      <c r="X621" s="2" t="s">
        <v>8970</v>
      </c>
      <c r="Y621" s="2" t="s">
        <v>7523</v>
      </c>
      <c r="Z621" s="2" t="s">
        <v>7440</v>
      </c>
      <c r="AA621" s="2">
        <v>0</v>
      </c>
      <c r="AB621" s="2">
        <v>100</v>
      </c>
      <c r="AC621" s="2">
        <v>100</v>
      </c>
      <c r="AD621" s="2">
        <v>0</v>
      </c>
      <c r="AE621" s="2">
        <v>2082776.9</v>
      </c>
      <c r="AF621" s="2">
        <v>0</v>
      </c>
      <c r="AG621" s="2">
        <v>0</v>
      </c>
      <c r="AH621" s="2">
        <v>0</v>
      </c>
      <c r="AI621" s="2">
        <v>0</v>
      </c>
      <c r="AJ621" s="2">
        <v>0</v>
      </c>
      <c r="AK621" s="2">
        <v>2082776.9</v>
      </c>
      <c r="AL621" s="2">
        <v>2082776.9</v>
      </c>
      <c r="AM621" s="2">
        <v>2082776.9</v>
      </c>
      <c r="AN621" s="2">
        <v>2082776.9</v>
      </c>
      <c r="AO621" s="2">
        <v>0</v>
      </c>
      <c r="AP621" s="2">
        <v>0</v>
      </c>
      <c r="AQ621" s="2">
        <v>2082776.9</v>
      </c>
      <c r="AR621" s="2">
        <v>2082776.9</v>
      </c>
      <c r="AS621" s="2">
        <v>0</v>
      </c>
      <c r="AT621" s="2">
        <v>2082776.9</v>
      </c>
      <c r="AU621" s="2">
        <v>0</v>
      </c>
      <c r="AV621" s="2">
        <v>0</v>
      </c>
      <c r="AW621" s="2">
        <v>0</v>
      </c>
      <c r="AX621" s="2">
        <v>2082776.9</v>
      </c>
      <c r="AY621" s="2" t="s">
        <v>8599</v>
      </c>
      <c r="AZ621" s="2" t="s">
        <v>7535</v>
      </c>
      <c r="BA621" s="1">
        <v>44197</v>
      </c>
      <c r="BB621" s="1">
        <v>44561</v>
      </c>
      <c r="BC621" s="1">
        <v>44162</v>
      </c>
      <c r="BD621" s="1">
        <v>44162</v>
      </c>
      <c r="BH621" s="1">
        <v>44162</v>
      </c>
      <c r="BI621" s="1">
        <v>44162</v>
      </c>
      <c r="BK621" s="1">
        <v>44172</v>
      </c>
      <c r="BL621" s="1">
        <v>44162</v>
      </c>
      <c r="BM621" s="5">
        <v>0.54207175925925921</v>
      </c>
      <c r="BN621" s="1">
        <v>44162</v>
      </c>
      <c r="BO621" s="5">
        <v>0.54509259259259257</v>
      </c>
      <c r="BP621" s="1">
        <v>44162</v>
      </c>
      <c r="BQ621" s="5">
        <v>0.54520833333333329</v>
      </c>
      <c r="BT621" s="1">
        <v>44162</v>
      </c>
      <c r="BU621" s="5">
        <v>0.58186342592592588</v>
      </c>
      <c r="BV621" s="2">
        <v>10</v>
      </c>
      <c r="BW621" s="2">
        <v>1619</v>
      </c>
      <c r="BX621" s="2">
        <v>1619</v>
      </c>
      <c r="BY621" s="2">
        <v>90</v>
      </c>
      <c r="BZ621" s="2" t="s">
        <v>9524</v>
      </c>
      <c r="CA621" s="2" t="s">
        <v>7780</v>
      </c>
      <c r="CB621" s="2">
        <v>0</v>
      </c>
      <c r="CC621" s="2">
        <v>0</v>
      </c>
      <c r="CD621" s="2">
        <v>1619</v>
      </c>
      <c r="CE621" s="2">
        <v>5</v>
      </c>
      <c r="CF621" s="2">
        <v>1</v>
      </c>
    </row>
    <row r="622" spans="1:84" x14ac:dyDescent="0.25">
      <c r="A622" s="2" t="s">
        <v>4095</v>
      </c>
      <c r="B622" s="2" t="s">
        <v>4022</v>
      </c>
      <c r="C622" s="2" t="s">
        <v>4093</v>
      </c>
      <c r="D622" s="2" t="s">
        <v>7771</v>
      </c>
      <c r="E622" s="2" t="s">
        <v>9525</v>
      </c>
      <c r="F622" s="2" t="s">
        <v>7426</v>
      </c>
      <c r="G622" s="2" t="s">
        <v>7770</v>
      </c>
      <c r="H622" s="2" t="s">
        <v>7771</v>
      </c>
      <c r="I622" s="2" t="s">
        <v>7771</v>
      </c>
      <c r="J622" s="2" t="s">
        <v>7488</v>
      </c>
      <c r="K622" s="2" t="s">
        <v>7531</v>
      </c>
      <c r="L622" s="2">
        <v>1977</v>
      </c>
      <c r="M622" s="2" t="s">
        <v>7432</v>
      </c>
      <c r="N622" s="2" t="s">
        <v>9037</v>
      </c>
      <c r="O622" s="2">
        <v>954</v>
      </c>
      <c r="P622" s="2" t="s">
        <v>7475</v>
      </c>
      <c r="Q622" s="2">
        <v>954</v>
      </c>
      <c r="R622" s="2" t="s">
        <v>7435</v>
      </c>
      <c r="S622" s="2" t="s">
        <v>7436</v>
      </c>
      <c r="T622" s="2" t="s">
        <v>7436</v>
      </c>
      <c r="U622" s="2" t="s">
        <v>7436</v>
      </c>
      <c r="V622" s="2" t="s">
        <v>7491</v>
      </c>
      <c r="W622" s="2" t="s">
        <v>7437</v>
      </c>
      <c r="X622" s="2" t="s">
        <v>8970</v>
      </c>
      <c r="Y622" s="2" t="s">
        <v>7523</v>
      </c>
      <c r="Z622" s="2" t="s">
        <v>7440</v>
      </c>
      <c r="AA622" s="2">
        <v>0</v>
      </c>
      <c r="AB622" s="2">
        <v>100</v>
      </c>
      <c r="AC622" s="2">
        <v>100</v>
      </c>
      <c r="AD622" s="2">
        <v>0</v>
      </c>
      <c r="AE622" s="2">
        <v>2087755.81</v>
      </c>
      <c r="AF622" s="2">
        <v>0</v>
      </c>
      <c r="AG622" s="2">
        <v>0</v>
      </c>
      <c r="AH622" s="2">
        <v>0</v>
      </c>
      <c r="AI622" s="2">
        <v>0</v>
      </c>
      <c r="AJ622" s="2">
        <v>0</v>
      </c>
      <c r="AK622" s="2">
        <v>2087755.81</v>
      </c>
      <c r="AL622" s="2">
        <v>2983306.8</v>
      </c>
      <c r="AM622" s="2">
        <v>2087755.81</v>
      </c>
      <c r="AN622" s="2">
        <v>2087755.81</v>
      </c>
      <c r="AO622" s="2">
        <v>0</v>
      </c>
      <c r="AP622" s="2">
        <v>0</v>
      </c>
      <c r="AQ622" s="2">
        <v>2983306.8</v>
      </c>
      <c r="AR622" s="2">
        <v>2983306.8</v>
      </c>
      <c r="AS622" s="2">
        <v>0</v>
      </c>
      <c r="AT622" s="2">
        <v>2087755.81</v>
      </c>
      <c r="AU622" s="2">
        <v>0</v>
      </c>
      <c r="AV622" s="2">
        <v>0</v>
      </c>
      <c r="AW622" s="2">
        <v>0</v>
      </c>
      <c r="AX622" s="2">
        <v>2087755.81</v>
      </c>
      <c r="AY622" s="2" t="s">
        <v>7788</v>
      </c>
      <c r="AZ622" s="2" t="s">
        <v>7535</v>
      </c>
      <c r="BA622" s="1">
        <v>44197</v>
      </c>
      <c r="BB622" s="1">
        <v>44561</v>
      </c>
      <c r="BC622" s="1">
        <v>44162</v>
      </c>
      <c r="BD622" s="1">
        <v>44162</v>
      </c>
      <c r="BH622" s="1">
        <v>44162</v>
      </c>
      <c r="BI622" s="1">
        <v>44162</v>
      </c>
      <c r="BK622" s="1">
        <v>44177</v>
      </c>
      <c r="BL622" s="1">
        <v>44162</v>
      </c>
      <c r="BM622" s="5">
        <v>0.56148148148148147</v>
      </c>
      <c r="BN622" s="1">
        <v>44162</v>
      </c>
      <c r="BO622" s="5">
        <v>0.56369212962962967</v>
      </c>
      <c r="BP622" s="1">
        <v>44162</v>
      </c>
      <c r="BQ622" s="5">
        <v>0.56381944444444443</v>
      </c>
      <c r="BT622" s="1">
        <v>44162</v>
      </c>
      <c r="BU622" s="5">
        <v>0.5839699074074074</v>
      </c>
      <c r="BV622" s="2">
        <v>10</v>
      </c>
      <c r="BW622" s="2">
        <v>1619</v>
      </c>
      <c r="BX622" s="2">
        <v>1619</v>
      </c>
      <c r="BY622" s="2">
        <v>90</v>
      </c>
      <c r="BZ622" s="2" t="s">
        <v>7779</v>
      </c>
      <c r="CA622" s="2" t="s">
        <v>7780</v>
      </c>
      <c r="CB622" s="2">
        <v>0</v>
      </c>
      <c r="CC622" s="2">
        <v>0</v>
      </c>
      <c r="CD622" s="2">
        <v>1619</v>
      </c>
      <c r="CE622" s="2">
        <v>5</v>
      </c>
      <c r="CF622" s="2">
        <v>1</v>
      </c>
    </row>
    <row r="623" spans="1:84" x14ac:dyDescent="0.25">
      <c r="A623" s="2" t="s">
        <v>3957</v>
      </c>
      <c r="B623" s="2" t="s">
        <v>4026</v>
      </c>
      <c r="C623" s="2" t="s">
        <v>3955</v>
      </c>
      <c r="D623" s="2" t="s">
        <v>8431</v>
      </c>
      <c r="E623" s="2" t="s">
        <v>9526</v>
      </c>
      <c r="F623" s="2" t="s">
        <v>7426</v>
      </c>
      <c r="G623" s="2" t="s">
        <v>7512</v>
      </c>
      <c r="H623" s="2" t="s">
        <v>8431</v>
      </c>
      <c r="I623" s="2" t="s">
        <v>8431</v>
      </c>
      <c r="J623" s="2" t="s">
        <v>457</v>
      </c>
      <c r="K623" s="2" t="s">
        <v>7730</v>
      </c>
      <c r="L623" s="2">
        <v>896</v>
      </c>
      <c r="M623" s="2" t="s">
        <v>7432</v>
      </c>
      <c r="N623" s="2" t="s">
        <v>9527</v>
      </c>
      <c r="O623" s="2">
        <v>4564.58</v>
      </c>
      <c r="P623" s="2" t="s">
        <v>7475</v>
      </c>
      <c r="Q623" s="2">
        <v>4564.58</v>
      </c>
      <c r="R623" s="2" t="s">
        <v>7435</v>
      </c>
      <c r="S623" s="2" t="s">
        <v>7436</v>
      </c>
      <c r="T623" s="2" t="s">
        <v>7436</v>
      </c>
      <c r="U623" s="2" t="s">
        <v>7436</v>
      </c>
      <c r="V623" s="2" t="s">
        <v>1680</v>
      </c>
      <c r="W623" s="2" t="s">
        <v>7775</v>
      </c>
      <c r="X623" s="2" t="s">
        <v>7776</v>
      </c>
      <c r="Y623" s="2" t="s">
        <v>7478</v>
      </c>
      <c r="Z623" s="2" t="s">
        <v>7440</v>
      </c>
      <c r="AA623" s="2">
        <v>0</v>
      </c>
      <c r="AB623" s="2">
        <v>97.57</v>
      </c>
      <c r="AC623" s="2">
        <v>99</v>
      </c>
      <c r="AD623" s="2">
        <v>0</v>
      </c>
      <c r="AE623" s="2">
        <v>6147778.5800000001</v>
      </c>
      <c r="AF623" s="2">
        <v>0</v>
      </c>
      <c r="AG623" s="2">
        <v>0</v>
      </c>
      <c r="AH623" s="2">
        <v>0</v>
      </c>
      <c r="AI623" s="2">
        <v>0</v>
      </c>
      <c r="AJ623" s="2">
        <v>0</v>
      </c>
      <c r="AK623" s="2">
        <v>6147778.5800000001</v>
      </c>
      <c r="AL623" s="2">
        <v>15000000</v>
      </c>
      <c r="AM623" s="2">
        <v>6147778.5800000001</v>
      </c>
      <c r="AN623" s="2">
        <v>5998397.2400000002</v>
      </c>
      <c r="AO623" s="2">
        <v>149381.34</v>
      </c>
      <c r="AP623" s="2">
        <v>0</v>
      </c>
      <c r="AQ623" s="2">
        <v>15000000</v>
      </c>
      <c r="AR623" s="2">
        <v>14850618.66</v>
      </c>
      <c r="AS623" s="2">
        <v>149381.34</v>
      </c>
      <c r="AT623" s="2">
        <v>6147778.5800000001</v>
      </c>
      <c r="AU623" s="2">
        <v>0</v>
      </c>
      <c r="AV623" s="2">
        <v>0</v>
      </c>
      <c r="AW623" s="2">
        <v>0</v>
      </c>
      <c r="AX623" s="2">
        <v>6147778.5800000001</v>
      </c>
      <c r="AY623" s="2" t="s">
        <v>9207</v>
      </c>
      <c r="AZ623" s="2" t="s">
        <v>8460</v>
      </c>
      <c r="BA623" s="1">
        <v>44197</v>
      </c>
      <c r="BB623" s="1">
        <v>44561</v>
      </c>
      <c r="BC623" s="1">
        <v>44162</v>
      </c>
      <c r="BD623" s="1">
        <v>44162</v>
      </c>
      <c r="BH623" s="1">
        <v>44162</v>
      </c>
      <c r="BI623" s="1">
        <v>44162</v>
      </c>
      <c r="BK623" s="1">
        <v>44172</v>
      </c>
      <c r="BL623" s="1">
        <v>44162</v>
      </c>
      <c r="BM623" s="5">
        <v>0.56741898148148151</v>
      </c>
      <c r="BN623" s="1">
        <v>44162</v>
      </c>
      <c r="BO623" s="5">
        <v>0.57344907407407408</v>
      </c>
      <c r="BP623" s="1">
        <v>44162</v>
      </c>
      <c r="BQ623" s="5">
        <v>0.57357638888888884</v>
      </c>
      <c r="BT623" s="1">
        <v>44162</v>
      </c>
      <c r="BU623" s="5">
        <v>0.58479166666666671</v>
      </c>
      <c r="BV623" s="2">
        <v>10</v>
      </c>
      <c r="BW623" s="2">
        <v>1619</v>
      </c>
      <c r="BX623" s="2">
        <v>1619</v>
      </c>
      <c r="BY623" s="2">
        <v>90</v>
      </c>
      <c r="BZ623" s="2" t="s">
        <v>7790</v>
      </c>
      <c r="CA623" s="2" t="s">
        <v>7516</v>
      </c>
      <c r="CB623" s="2">
        <v>0</v>
      </c>
      <c r="CC623" s="2">
        <v>0</v>
      </c>
      <c r="CD623" s="2">
        <v>1619</v>
      </c>
      <c r="CE623" s="2">
        <v>5</v>
      </c>
      <c r="CF623" s="2">
        <v>3</v>
      </c>
    </row>
    <row r="624" spans="1:84" x14ac:dyDescent="0.25">
      <c r="A624" s="2" t="s">
        <v>3951</v>
      </c>
      <c r="B624" s="2" t="s">
        <v>4030</v>
      </c>
      <c r="C624" s="2" t="s">
        <v>3952</v>
      </c>
      <c r="D624" s="2" t="s">
        <v>9252</v>
      </c>
      <c r="E624" s="2" t="s">
        <v>9528</v>
      </c>
      <c r="F624" s="2" t="s">
        <v>7426</v>
      </c>
      <c r="G624" s="2" t="s">
        <v>8102</v>
      </c>
      <c r="H624" s="2" t="s">
        <v>9252</v>
      </c>
      <c r="I624" s="2" t="s">
        <v>9252</v>
      </c>
      <c r="J624" s="2" t="s">
        <v>8596</v>
      </c>
      <c r="K624" s="2" t="s">
        <v>8597</v>
      </c>
      <c r="L624" s="2">
        <v>2000</v>
      </c>
      <c r="M624" s="2" t="s">
        <v>7432</v>
      </c>
      <c r="N624" s="2" t="s">
        <v>9037</v>
      </c>
      <c r="O624" s="2">
        <v>2073</v>
      </c>
      <c r="P624" s="2" t="s">
        <v>7475</v>
      </c>
      <c r="Q624" s="2">
        <v>2073</v>
      </c>
      <c r="R624" s="2" t="s">
        <v>7435</v>
      </c>
      <c r="S624" s="2" t="s">
        <v>7436</v>
      </c>
      <c r="T624" s="2" t="s">
        <v>7436</v>
      </c>
      <c r="U624" s="2" t="s">
        <v>7436</v>
      </c>
      <c r="V624" s="2" t="s">
        <v>7491</v>
      </c>
      <c r="W624" s="2" t="s">
        <v>7437</v>
      </c>
      <c r="X624" s="2" t="s">
        <v>8970</v>
      </c>
      <c r="Y624" s="2" t="s">
        <v>7523</v>
      </c>
      <c r="Z624" s="2" t="s">
        <v>7440</v>
      </c>
      <c r="AA624" s="2">
        <v>0</v>
      </c>
      <c r="AB624" s="2">
        <v>100</v>
      </c>
      <c r="AC624" s="2">
        <v>100</v>
      </c>
      <c r="AD624" s="2">
        <v>0</v>
      </c>
      <c r="AE624" s="2">
        <v>2979175.48</v>
      </c>
      <c r="AF624" s="2">
        <v>0</v>
      </c>
      <c r="AG624" s="2">
        <v>0</v>
      </c>
      <c r="AH624" s="2">
        <v>0</v>
      </c>
      <c r="AI624" s="2">
        <v>0</v>
      </c>
      <c r="AJ624" s="2">
        <v>0</v>
      </c>
      <c r="AK624" s="2">
        <v>2979175.48</v>
      </c>
      <c r="AL624" s="2">
        <v>2979175.48</v>
      </c>
      <c r="AM624" s="2">
        <v>2979175.48</v>
      </c>
      <c r="AN624" s="2">
        <v>2979175.48</v>
      </c>
      <c r="AO624" s="2">
        <v>0</v>
      </c>
      <c r="AP624" s="2">
        <v>0</v>
      </c>
      <c r="AQ624" s="2">
        <v>2979175.48</v>
      </c>
      <c r="AR624" s="2">
        <v>2979175.48</v>
      </c>
      <c r="AS624" s="2">
        <v>0</v>
      </c>
      <c r="AT624" s="2">
        <v>2979175.48</v>
      </c>
      <c r="AU624" s="2">
        <v>0</v>
      </c>
      <c r="AV624" s="2">
        <v>0</v>
      </c>
      <c r="AW624" s="2">
        <v>0</v>
      </c>
      <c r="AX624" s="2">
        <v>2979175.48</v>
      </c>
      <c r="AY624" s="2" t="s">
        <v>8599</v>
      </c>
      <c r="AZ624" s="2" t="s">
        <v>7535</v>
      </c>
      <c r="BA624" s="1">
        <v>44197</v>
      </c>
      <c r="BB624" s="1">
        <v>44561</v>
      </c>
      <c r="BC624" s="1">
        <v>44162</v>
      </c>
      <c r="BD624" s="1">
        <v>44162</v>
      </c>
      <c r="BH624" s="1">
        <v>44162</v>
      </c>
      <c r="BI624" s="1">
        <v>44162</v>
      </c>
      <c r="BK624" s="1">
        <v>44172</v>
      </c>
      <c r="BL624" s="1">
        <v>44162</v>
      </c>
      <c r="BM624" s="5">
        <v>0.5776041666666667</v>
      </c>
      <c r="BN624" s="1">
        <v>44162</v>
      </c>
      <c r="BO624" s="5">
        <v>0.57946759259259262</v>
      </c>
      <c r="BP624" s="1">
        <v>44162</v>
      </c>
      <c r="BQ624" s="5">
        <v>0.57958333333333334</v>
      </c>
      <c r="BT624" s="1">
        <v>44162</v>
      </c>
      <c r="BU624" s="5">
        <v>0.58574074074074078</v>
      </c>
      <c r="BV624" s="2">
        <v>10</v>
      </c>
      <c r="BW624" s="2">
        <v>1619</v>
      </c>
      <c r="BX624" s="2">
        <v>1619</v>
      </c>
      <c r="BY624" s="2">
        <v>90</v>
      </c>
      <c r="BZ624" s="2" t="s">
        <v>9253</v>
      </c>
      <c r="CA624" s="2" t="s">
        <v>7608</v>
      </c>
      <c r="CB624" s="2">
        <v>0</v>
      </c>
      <c r="CC624" s="2">
        <v>0</v>
      </c>
      <c r="CD624" s="2">
        <v>1619</v>
      </c>
      <c r="CE624" s="2">
        <v>5</v>
      </c>
      <c r="CF624" s="2">
        <v>1</v>
      </c>
    </row>
    <row r="625" spans="1:84" x14ac:dyDescent="0.25">
      <c r="A625" s="2" t="s">
        <v>3950</v>
      </c>
      <c r="B625" s="2" t="s">
        <v>4035</v>
      </c>
      <c r="C625" s="2" t="s">
        <v>3949</v>
      </c>
      <c r="D625" s="2" t="s">
        <v>7815</v>
      </c>
      <c r="E625" s="2" t="s">
        <v>9529</v>
      </c>
      <c r="F625" s="2" t="s">
        <v>7426</v>
      </c>
      <c r="G625" s="2" t="s">
        <v>7724</v>
      </c>
      <c r="H625" s="2" t="s">
        <v>7815</v>
      </c>
      <c r="I625" s="2" t="s">
        <v>9530</v>
      </c>
      <c r="J625" s="2" t="s">
        <v>457</v>
      </c>
      <c r="K625" s="2" t="s">
        <v>7730</v>
      </c>
      <c r="L625" s="2">
        <v>421</v>
      </c>
      <c r="M625" s="2" t="s">
        <v>7432</v>
      </c>
      <c r="N625" s="2" t="s">
        <v>9531</v>
      </c>
      <c r="O625" s="2">
        <v>6371.57</v>
      </c>
      <c r="P625" s="2" t="s">
        <v>7475</v>
      </c>
      <c r="Q625" s="2">
        <v>6371.57</v>
      </c>
      <c r="R625" s="2" t="s">
        <v>7435</v>
      </c>
      <c r="S625" s="2" t="s">
        <v>7436</v>
      </c>
      <c r="T625" s="2" t="s">
        <v>7436</v>
      </c>
      <c r="U625" s="2" t="s">
        <v>7436</v>
      </c>
      <c r="V625" s="2" t="s">
        <v>1680</v>
      </c>
      <c r="W625" s="2" t="s">
        <v>7775</v>
      </c>
      <c r="X625" s="2" t="s">
        <v>7776</v>
      </c>
      <c r="Y625" s="2" t="s">
        <v>7493</v>
      </c>
      <c r="Z625" s="2" t="s">
        <v>7440</v>
      </c>
      <c r="AA625" s="2">
        <v>0</v>
      </c>
      <c r="AB625" s="2">
        <v>79.08</v>
      </c>
      <c r="AC625" s="2">
        <v>89.15</v>
      </c>
      <c r="AD625" s="2">
        <v>0</v>
      </c>
      <c r="AE625" s="2">
        <v>3984480.87</v>
      </c>
      <c r="AF625" s="2">
        <v>0</v>
      </c>
      <c r="AG625" s="2">
        <v>0</v>
      </c>
      <c r="AH625" s="2">
        <v>0</v>
      </c>
      <c r="AI625" s="2">
        <v>0</v>
      </c>
      <c r="AJ625" s="2">
        <v>0</v>
      </c>
      <c r="AK625" s="2">
        <v>3984480.87</v>
      </c>
      <c r="AL625" s="2">
        <v>7678282.8899999997</v>
      </c>
      <c r="AM625" s="2">
        <v>3984480.87</v>
      </c>
      <c r="AN625" s="2">
        <v>3151051.88</v>
      </c>
      <c r="AO625" s="2">
        <v>833428.99</v>
      </c>
      <c r="AP625" s="2">
        <v>0</v>
      </c>
      <c r="AQ625" s="2">
        <v>7678282.8899999997</v>
      </c>
      <c r="AR625" s="2">
        <v>6844853.9000000004</v>
      </c>
      <c r="AS625" s="2">
        <v>833428.99</v>
      </c>
      <c r="AT625" s="2">
        <v>3984480.87</v>
      </c>
      <c r="AU625" s="2">
        <v>0</v>
      </c>
      <c r="AV625" s="2">
        <v>0</v>
      </c>
      <c r="AW625" s="2">
        <v>0</v>
      </c>
      <c r="AX625" s="2">
        <v>3984480.87</v>
      </c>
      <c r="AY625" s="2" t="s">
        <v>8587</v>
      </c>
      <c r="AZ625" s="2" t="s">
        <v>8373</v>
      </c>
      <c r="BA625" s="1">
        <v>44197</v>
      </c>
      <c r="BB625" s="1">
        <v>44561</v>
      </c>
      <c r="BC625" s="1">
        <v>44162</v>
      </c>
      <c r="BD625" s="1">
        <v>44162</v>
      </c>
      <c r="BH625" s="1">
        <v>44162</v>
      </c>
      <c r="BI625" s="1">
        <v>44162</v>
      </c>
      <c r="BK625" s="1">
        <v>44172</v>
      </c>
      <c r="BL625" s="1">
        <v>44162</v>
      </c>
      <c r="BM625" s="5">
        <v>0.58605324074074072</v>
      </c>
      <c r="BN625" s="1">
        <v>44162</v>
      </c>
      <c r="BO625" s="5">
        <v>0.59185185185185185</v>
      </c>
      <c r="BP625" s="1">
        <v>44162</v>
      </c>
      <c r="BQ625" s="5">
        <v>0.59199074074074076</v>
      </c>
      <c r="BT625" s="1">
        <v>44162</v>
      </c>
      <c r="BU625" s="5">
        <v>0.63413194444444443</v>
      </c>
      <c r="BV625" s="2">
        <v>10</v>
      </c>
      <c r="BW625" s="2">
        <v>1619</v>
      </c>
      <c r="BX625" s="2">
        <v>1619</v>
      </c>
      <c r="BY625" s="2">
        <v>90</v>
      </c>
      <c r="BZ625" s="2" t="s">
        <v>7818</v>
      </c>
      <c r="CA625" s="2" t="s">
        <v>7727</v>
      </c>
      <c r="CB625" s="2">
        <v>0</v>
      </c>
      <c r="CC625" s="2">
        <v>0</v>
      </c>
      <c r="CD625" s="2">
        <v>1619</v>
      </c>
      <c r="CE625" s="2">
        <v>5</v>
      </c>
      <c r="CF625" s="2">
        <v>3</v>
      </c>
    </row>
    <row r="626" spans="1:84" x14ac:dyDescent="0.25">
      <c r="A626" s="2" t="s">
        <v>4021</v>
      </c>
      <c r="B626" s="2" t="s">
        <v>4039</v>
      </c>
      <c r="C626" s="2" t="s">
        <v>4018</v>
      </c>
      <c r="D626" s="2" t="s">
        <v>8377</v>
      </c>
      <c r="E626" s="2" t="s">
        <v>9532</v>
      </c>
      <c r="F626" s="2" t="s">
        <v>7426</v>
      </c>
      <c r="G626" s="2" t="s">
        <v>7512</v>
      </c>
      <c r="H626" s="2" t="s">
        <v>8377</v>
      </c>
      <c r="I626" s="2" t="s">
        <v>8377</v>
      </c>
      <c r="J626" s="2" t="s">
        <v>457</v>
      </c>
      <c r="K626" s="2" t="s">
        <v>7730</v>
      </c>
      <c r="L626" s="2">
        <v>387</v>
      </c>
      <c r="M626" s="2" t="s">
        <v>7432</v>
      </c>
      <c r="N626" s="2" t="s">
        <v>9533</v>
      </c>
      <c r="O626" s="2">
        <v>6404.31</v>
      </c>
      <c r="P626" s="2" t="s">
        <v>7475</v>
      </c>
      <c r="Q626" s="2">
        <v>6404.31</v>
      </c>
      <c r="R626" s="2" t="s">
        <v>7435</v>
      </c>
      <c r="S626" s="2" t="s">
        <v>7436</v>
      </c>
      <c r="T626" s="2" t="s">
        <v>7436</v>
      </c>
      <c r="U626" s="2" t="s">
        <v>7436</v>
      </c>
      <c r="V626" s="2" t="s">
        <v>1680</v>
      </c>
      <c r="W626" s="2" t="s">
        <v>7775</v>
      </c>
      <c r="X626" s="2" t="s">
        <v>7776</v>
      </c>
      <c r="Y626" s="2" t="s">
        <v>7478</v>
      </c>
      <c r="Z626" s="2" t="s">
        <v>7440</v>
      </c>
      <c r="AA626" s="2">
        <v>0</v>
      </c>
      <c r="AB626" s="2">
        <v>0</v>
      </c>
      <c r="AC626" s="2">
        <v>59.11</v>
      </c>
      <c r="AD626" s="2">
        <v>0</v>
      </c>
      <c r="AE626" s="2">
        <v>4413983.5199999996</v>
      </c>
      <c r="AF626" s="2">
        <v>0</v>
      </c>
      <c r="AG626" s="2">
        <v>0</v>
      </c>
      <c r="AH626" s="2">
        <v>0</v>
      </c>
      <c r="AI626" s="2">
        <v>0</v>
      </c>
      <c r="AJ626" s="2">
        <v>0</v>
      </c>
      <c r="AK626" s="2">
        <v>4413983.5199999996</v>
      </c>
      <c r="AL626" s="2">
        <v>10794098.52</v>
      </c>
      <c r="AM626" s="2">
        <v>4413983.5199999996</v>
      </c>
      <c r="AN626" s="2">
        <v>0</v>
      </c>
      <c r="AO626" s="2">
        <v>4413983.5199999996</v>
      </c>
      <c r="AP626" s="2">
        <v>0</v>
      </c>
      <c r="AQ626" s="2">
        <v>10794098.52</v>
      </c>
      <c r="AR626" s="2">
        <v>6380115</v>
      </c>
      <c r="AS626" s="2">
        <v>4413983.5199999996</v>
      </c>
      <c r="AT626" s="2">
        <v>4413983.5199999996</v>
      </c>
      <c r="AU626" s="2">
        <v>0</v>
      </c>
      <c r="AV626" s="2">
        <v>0</v>
      </c>
      <c r="AW626" s="2">
        <v>0</v>
      </c>
      <c r="AX626" s="2">
        <v>4413983.5199999996</v>
      </c>
      <c r="AY626" s="2" t="s">
        <v>9207</v>
      </c>
      <c r="AZ626" s="2" t="s">
        <v>8460</v>
      </c>
      <c r="BA626" s="1">
        <v>44197</v>
      </c>
      <c r="BB626" s="1">
        <v>44561</v>
      </c>
      <c r="BC626" s="1">
        <v>44162</v>
      </c>
      <c r="BD626" s="1">
        <v>44162</v>
      </c>
      <c r="BH626" s="1">
        <v>44162</v>
      </c>
      <c r="BI626" s="1">
        <v>44162</v>
      </c>
      <c r="BK626" s="1">
        <v>44172</v>
      </c>
      <c r="BL626" s="1">
        <v>44162</v>
      </c>
      <c r="BM626" s="5">
        <v>0.59660879629629626</v>
      </c>
      <c r="BN626" s="1">
        <v>44162</v>
      </c>
      <c r="BO626" s="5">
        <v>0.60041666666666671</v>
      </c>
      <c r="BP626" s="1">
        <v>44162</v>
      </c>
      <c r="BQ626" s="5">
        <v>0.60056712962962966</v>
      </c>
      <c r="BT626" s="1">
        <v>44162</v>
      </c>
      <c r="BU626" s="5">
        <v>0.63503472222222224</v>
      </c>
      <c r="BV626" s="2">
        <v>10</v>
      </c>
      <c r="BW626" s="2">
        <v>1619</v>
      </c>
      <c r="BX626" s="2">
        <v>1619</v>
      </c>
      <c r="BY626" s="2">
        <v>90</v>
      </c>
      <c r="BZ626" s="2" t="s">
        <v>8296</v>
      </c>
      <c r="CA626" s="2" t="s">
        <v>7516</v>
      </c>
      <c r="CB626" s="2">
        <v>0</v>
      </c>
      <c r="CC626" s="2">
        <v>0</v>
      </c>
      <c r="CD626" s="2">
        <v>1619</v>
      </c>
      <c r="CE626" s="2">
        <v>5</v>
      </c>
      <c r="CF626" s="2">
        <v>4</v>
      </c>
    </row>
    <row r="627" spans="1:84" x14ac:dyDescent="0.25">
      <c r="A627" s="2" t="s">
        <v>3942</v>
      </c>
      <c r="B627" s="2" t="s">
        <v>4044</v>
      </c>
      <c r="C627" s="2" t="s">
        <v>3943</v>
      </c>
      <c r="D627" s="2" t="s">
        <v>8607</v>
      </c>
      <c r="E627" s="2" t="s">
        <v>9534</v>
      </c>
      <c r="F627" s="2" t="s">
        <v>7426</v>
      </c>
      <c r="G627" s="2" t="s">
        <v>7770</v>
      </c>
      <c r="H627" s="2" t="s">
        <v>8607</v>
      </c>
      <c r="I627" s="2" t="s">
        <v>8607</v>
      </c>
      <c r="J627" s="2" t="s">
        <v>7488</v>
      </c>
      <c r="K627" s="2" t="s">
        <v>7531</v>
      </c>
      <c r="L627" s="2">
        <v>8127</v>
      </c>
      <c r="M627" s="2" t="s">
        <v>7432</v>
      </c>
      <c r="N627" s="2" t="s">
        <v>9037</v>
      </c>
      <c r="O627" s="2">
        <v>2779</v>
      </c>
      <c r="P627" s="2" t="s">
        <v>7475</v>
      </c>
      <c r="Q627" s="2">
        <v>2779</v>
      </c>
      <c r="R627" s="2" t="s">
        <v>7435</v>
      </c>
      <c r="S627" s="2" t="s">
        <v>7436</v>
      </c>
      <c r="T627" s="2" t="s">
        <v>7436</v>
      </c>
      <c r="U627" s="2" t="s">
        <v>7436</v>
      </c>
      <c r="V627" s="2" t="s">
        <v>7491</v>
      </c>
      <c r="W627" s="2" t="s">
        <v>7437</v>
      </c>
      <c r="X627" s="2" t="s">
        <v>8970</v>
      </c>
      <c r="Y627" s="2" t="s">
        <v>7523</v>
      </c>
      <c r="Z627" s="2" t="s">
        <v>7440</v>
      </c>
      <c r="AA627" s="2">
        <v>0</v>
      </c>
      <c r="AB627" s="2">
        <v>100</v>
      </c>
      <c r="AC627" s="2">
        <v>100</v>
      </c>
      <c r="AD627" s="2">
        <v>0</v>
      </c>
      <c r="AE627" s="2">
        <v>5944186.6100000003</v>
      </c>
      <c r="AF627" s="2">
        <v>0</v>
      </c>
      <c r="AG627" s="2">
        <v>0</v>
      </c>
      <c r="AH627" s="2">
        <v>0</v>
      </c>
      <c r="AI627" s="2">
        <v>0</v>
      </c>
      <c r="AJ627" s="2">
        <v>0</v>
      </c>
      <c r="AK627" s="2">
        <v>5944186.6100000003</v>
      </c>
      <c r="AL627" s="2">
        <v>12998259.189999999</v>
      </c>
      <c r="AM627" s="2">
        <v>5944186.6100000003</v>
      </c>
      <c r="AN627" s="2">
        <v>5944186.6100000003</v>
      </c>
      <c r="AO627" s="2">
        <v>0</v>
      </c>
      <c r="AP627" s="2">
        <v>0</v>
      </c>
      <c r="AQ627" s="2">
        <v>12998259.189999999</v>
      </c>
      <c r="AR627" s="2">
        <v>12998259.189999999</v>
      </c>
      <c r="AS627" s="2">
        <v>0</v>
      </c>
      <c r="AT627" s="2">
        <v>5944186.6100000003</v>
      </c>
      <c r="AU627" s="2">
        <v>0</v>
      </c>
      <c r="AV627" s="2">
        <v>0</v>
      </c>
      <c r="AW627" s="2">
        <v>0</v>
      </c>
      <c r="AX627" s="2">
        <v>5944186.6100000003</v>
      </c>
      <c r="AY627" s="2" t="s">
        <v>7788</v>
      </c>
      <c r="AZ627" s="2" t="s">
        <v>7535</v>
      </c>
      <c r="BA627" s="1">
        <v>44197</v>
      </c>
      <c r="BB627" s="1">
        <v>44561</v>
      </c>
      <c r="BC627" s="1">
        <v>44162</v>
      </c>
      <c r="BD627" s="1">
        <v>44162</v>
      </c>
      <c r="BH627" s="1">
        <v>44162</v>
      </c>
      <c r="BI627" s="1">
        <v>44162</v>
      </c>
      <c r="BK627" s="1">
        <v>44172</v>
      </c>
      <c r="BL627" s="1">
        <v>44162</v>
      </c>
      <c r="BM627" s="5">
        <v>0.61170138888888892</v>
      </c>
      <c r="BN627" s="1">
        <v>44162</v>
      </c>
      <c r="BO627" s="5">
        <v>0.62896990740740744</v>
      </c>
      <c r="BP627" s="1">
        <v>44162</v>
      </c>
      <c r="BQ627" s="5">
        <v>0.62908564814814816</v>
      </c>
      <c r="BT627" s="1">
        <v>44162</v>
      </c>
      <c r="BU627" s="5">
        <v>0.63577546296296295</v>
      </c>
      <c r="BV627" s="2">
        <v>10</v>
      </c>
      <c r="BW627" s="2">
        <v>1619</v>
      </c>
      <c r="BX627" s="2">
        <v>1619</v>
      </c>
      <c r="BY627" s="2">
        <v>90</v>
      </c>
      <c r="BZ627" s="2" t="s">
        <v>8609</v>
      </c>
      <c r="CA627" s="2" t="s">
        <v>7780</v>
      </c>
      <c r="CB627" s="2">
        <v>0</v>
      </c>
      <c r="CC627" s="2">
        <v>0</v>
      </c>
      <c r="CD627" s="2">
        <v>1619</v>
      </c>
      <c r="CE627" s="2">
        <v>5</v>
      </c>
      <c r="CF627" s="2">
        <v>1</v>
      </c>
    </row>
    <row r="628" spans="1:84" x14ac:dyDescent="0.25">
      <c r="A628" s="2" t="s">
        <v>3941</v>
      </c>
      <c r="B628" s="2" t="s">
        <v>4052</v>
      </c>
      <c r="C628" s="2" t="s">
        <v>3939</v>
      </c>
      <c r="D628" s="2" t="s">
        <v>8978</v>
      </c>
      <c r="E628" s="2" t="s">
        <v>9535</v>
      </c>
      <c r="F628" s="2" t="s">
        <v>7426</v>
      </c>
      <c r="G628" s="2" t="s">
        <v>7770</v>
      </c>
      <c r="H628" s="2" t="s">
        <v>8978</v>
      </c>
      <c r="I628" s="2" t="s">
        <v>8978</v>
      </c>
      <c r="J628" s="2" t="s">
        <v>457</v>
      </c>
      <c r="K628" s="2" t="s">
        <v>7730</v>
      </c>
      <c r="L628" s="2">
        <v>1500</v>
      </c>
      <c r="M628" s="2" t="s">
        <v>7432</v>
      </c>
      <c r="N628" s="2" t="s">
        <v>9536</v>
      </c>
      <c r="O628" s="2">
        <v>3458.13</v>
      </c>
      <c r="P628" s="2" t="s">
        <v>7475</v>
      </c>
      <c r="Q628" s="2">
        <v>3458.13</v>
      </c>
      <c r="R628" s="2" t="s">
        <v>7435</v>
      </c>
      <c r="S628" s="2" t="s">
        <v>7436</v>
      </c>
      <c r="T628" s="2" t="s">
        <v>7436</v>
      </c>
      <c r="U628" s="2" t="s">
        <v>7436</v>
      </c>
      <c r="V628" s="2" t="s">
        <v>1680</v>
      </c>
      <c r="W628" s="2" t="s">
        <v>7775</v>
      </c>
      <c r="X628" s="2" t="s">
        <v>7776</v>
      </c>
      <c r="Y628" s="2" t="s">
        <v>7478</v>
      </c>
      <c r="Z628" s="2" t="s">
        <v>7440</v>
      </c>
      <c r="AA628" s="2">
        <v>0</v>
      </c>
      <c r="AB628" s="2">
        <v>93.05</v>
      </c>
      <c r="AC628" s="2">
        <v>94.62</v>
      </c>
      <c r="AD628" s="2">
        <v>0</v>
      </c>
      <c r="AE628" s="2">
        <v>13926558.17</v>
      </c>
      <c r="AF628" s="2">
        <v>0</v>
      </c>
      <c r="AG628" s="2">
        <v>0</v>
      </c>
      <c r="AH628" s="2">
        <v>0</v>
      </c>
      <c r="AI628" s="2">
        <v>0</v>
      </c>
      <c r="AJ628" s="2">
        <v>0</v>
      </c>
      <c r="AK628" s="2">
        <v>13926558.17</v>
      </c>
      <c r="AL628" s="2">
        <v>17998651.199999999</v>
      </c>
      <c r="AM628" s="2">
        <v>13926558.17</v>
      </c>
      <c r="AN628" s="2">
        <v>12958453.880000001</v>
      </c>
      <c r="AO628" s="2">
        <v>968104.29</v>
      </c>
      <c r="AP628" s="2">
        <v>0</v>
      </c>
      <c r="AQ628" s="2">
        <v>17998651.199999999</v>
      </c>
      <c r="AR628" s="2">
        <v>17030546.91</v>
      </c>
      <c r="AS628" s="2">
        <v>968104.29</v>
      </c>
      <c r="AT628" s="2">
        <v>13926558.17</v>
      </c>
      <c r="AU628" s="2">
        <v>0</v>
      </c>
      <c r="AV628" s="2">
        <v>0</v>
      </c>
      <c r="AW628" s="2">
        <v>0</v>
      </c>
      <c r="AX628" s="2">
        <v>13926558.17</v>
      </c>
      <c r="AY628" s="2" t="s">
        <v>9207</v>
      </c>
      <c r="AZ628" s="2" t="s">
        <v>8460</v>
      </c>
      <c r="BA628" s="1">
        <v>44197</v>
      </c>
      <c r="BB628" s="1">
        <v>44561</v>
      </c>
      <c r="BC628" s="1">
        <v>44162</v>
      </c>
      <c r="BD628" s="1">
        <v>44162</v>
      </c>
      <c r="BH628" s="1">
        <v>44162</v>
      </c>
      <c r="BI628" s="1">
        <v>44162</v>
      </c>
      <c r="BK628" s="1">
        <v>44172</v>
      </c>
      <c r="BL628" s="1">
        <v>44162</v>
      </c>
      <c r="BM628" s="5">
        <v>0.63260416666666663</v>
      </c>
      <c r="BN628" s="1">
        <v>44162</v>
      </c>
      <c r="BO628" s="5">
        <v>0.63825231481481481</v>
      </c>
      <c r="BP628" s="1">
        <v>44162</v>
      </c>
      <c r="BQ628" s="5">
        <v>0.63837962962962957</v>
      </c>
      <c r="BT628" s="1">
        <v>44162</v>
      </c>
      <c r="BU628" s="5">
        <v>0.67917824074074074</v>
      </c>
      <c r="BV628" s="2">
        <v>10</v>
      </c>
      <c r="BW628" s="2">
        <v>1619</v>
      </c>
      <c r="BX628" s="2">
        <v>1619</v>
      </c>
      <c r="BY628" s="2">
        <v>90</v>
      </c>
      <c r="BZ628" s="2" t="s">
        <v>8979</v>
      </c>
      <c r="CA628" s="2" t="s">
        <v>7780</v>
      </c>
      <c r="CB628" s="2">
        <v>0</v>
      </c>
      <c r="CC628" s="2">
        <v>0</v>
      </c>
      <c r="CD628" s="2">
        <v>1619</v>
      </c>
      <c r="CE628" s="2">
        <v>5</v>
      </c>
      <c r="CF628" s="2">
        <v>4</v>
      </c>
    </row>
    <row r="629" spans="1:84" x14ac:dyDescent="0.25">
      <c r="A629" s="2" t="s">
        <v>3933</v>
      </c>
      <c r="B629" s="2" t="s">
        <v>4053</v>
      </c>
      <c r="C629" s="2" t="s">
        <v>3934</v>
      </c>
      <c r="D629" s="2" t="s">
        <v>8137</v>
      </c>
      <c r="E629" s="2" t="s">
        <v>9537</v>
      </c>
      <c r="F629" s="2" t="s">
        <v>7426</v>
      </c>
      <c r="G629" s="2" t="s">
        <v>7486</v>
      </c>
      <c r="H629" s="2" t="s">
        <v>8137</v>
      </c>
      <c r="I629" s="2" t="s">
        <v>8137</v>
      </c>
      <c r="J629" s="2" t="s">
        <v>8596</v>
      </c>
      <c r="K629" s="2" t="s">
        <v>8597</v>
      </c>
      <c r="L629" s="2">
        <v>2300</v>
      </c>
      <c r="M629" s="2" t="s">
        <v>7432</v>
      </c>
      <c r="N629" s="2" t="s">
        <v>9037</v>
      </c>
      <c r="O629" s="2">
        <v>2242</v>
      </c>
      <c r="P629" s="2" t="s">
        <v>7475</v>
      </c>
      <c r="Q629" s="2">
        <v>2242</v>
      </c>
      <c r="R629" s="2" t="s">
        <v>7435</v>
      </c>
      <c r="S629" s="2" t="s">
        <v>7436</v>
      </c>
      <c r="T629" s="2" t="s">
        <v>7436</v>
      </c>
      <c r="U629" s="2" t="s">
        <v>7436</v>
      </c>
      <c r="V629" s="2" t="s">
        <v>7491</v>
      </c>
      <c r="W629" s="2" t="s">
        <v>7437</v>
      </c>
      <c r="X629" s="2" t="s">
        <v>8970</v>
      </c>
      <c r="Y629" s="2" t="s">
        <v>7523</v>
      </c>
      <c r="Z629" s="2" t="s">
        <v>7440</v>
      </c>
      <c r="AA629" s="2">
        <v>0</v>
      </c>
      <c r="AB629" s="2">
        <v>100</v>
      </c>
      <c r="AC629" s="2">
        <v>100</v>
      </c>
      <c r="AD629" s="2">
        <v>0</v>
      </c>
      <c r="AE629" s="2">
        <v>1466053.26</v>
      </c>
      <c r="AF629" s="2">
        <v>0</v>
      </c>
      <c r="AG629" s="2">
        <v>0</v>
      </c>
      <c r="AH629" s="2">
        <v>0</v>
      </c>
      <c r="AI629" s="2">
        <v>0</v>
      </c>
      <c r="AJ629" s="2">
        <v>0</v>
      </c>
      <c r="AK629" s="2">
        <v>1466053.26</v>
      </c>
      <c r="AL629" s="2">
        <v>2094871.22</v>
      </c>
      <c r="AM629" s="2">
        <v>1466053.26</v>
      </c>
      <c r="AN629" s="2">
        <v>1466053.26</v>
      </c>
      <c r="AO629" s="2">
        <v>0</v>
      </c>
      <c r="AP629" s="2">
        <v>0</v>
      </c>
      <c r="AQ629" s="2">
        <v>2094871.22</v>
      </c>
      <c r="AR629" s="2">
        <v>2094871.22</v>
      </c>
      <c r="AS629" s="2">
        <v>0</v>
      </c>
      <c r="AT629" s="2">
        <v>1466053.26</v>
      </c>
      <c r="AU629" s="2">
        <v>0</v>
      </c>
      <c r="AV629" s="2">
        <v>0</v>
      </c>
      <c r="AW629" s="2">
        <v>0</v>
      </c>
      <c r="AX629" s="2">
        <v>1466053.26</v>
      </c>
      <c r="AY629" s="2" t="s">
        <v>8599</v>
      </c>
      <c r="AZ629" s="2" t="s">
        <v>7535</v>
      </c>
      <c r="BA629" s="1">
        <v>44197</v>
      </c>
      <c r="BB629" s="1">
        <v>44561</v>
      </c>
      <c r="BC629" s="1">
        <v>44162</v>
      </c>
      <c r="BD629" s="1">
        <v>44162</v>
      </c>
      <c r="BH629" s="1">
        <v>44162</v>
      </c>
      <c r="BI629" s="1">
        <v>44162</v>
      </c>
      <c r="BK629" s="1">
        <v>44172</v>
      </c>
      <c r="BL629" s="1">
        <v>44162</v>
      </c>
      <c r="BM629" s="5">
        <v>0.64214120370370376</v>
      </c>
      <c r="BN629" s="1">
        <v>44162</v>
      </c>
      <c r="BO629" s="5">
        <v>0.64511574074074074</v>
      </c>
      <c r="BP629" s="1">
        <v>44162</v>
      </c>
      <c r="BQ629" s="5">
        <v>0.64527777777777773</v>
      </c>
      <c r="BT629" s="1">
        <v>44162</v>
      </c>
      <c r="BU629" s="5">
        <v>0.68017361111111108</v>
      </c>
      <c r="BV629" s="2">
        <v>10</v>
      </c>
      <c r="BW629" s="2">
        <v>1619</v>
      </c>
      <c r="BX629" s="2">
        <v>1619</v>
      </c>
      <c r="BY629" s="2">
        <v>90</v>
      </c>
      <c r="BZ629" s="2" t="s">
        <v>8138</v>
      </c>
      <c r="CA629" s="2" t="s">
        <v>7497</v>
      </c>
      <c r="CB629" s="2">
        <v>0</v>
      </c>
      <c r="CC629" s="2">
        <v>0</v>
      </c>
      <c r="CD629" s="2">
        <v>1619</v>
      </c>
      <c r="CE629" s="2">
        <v>5</v>
      </c>
      <c r="CF629" s="2">
        <v>1</v>
      </c>
    </row>
    <row r="630" spans="1:84" x14ac:dyDescent="0.25">
      <c r="A630" s="2" t="s">
        <v>4352</v>
      </c>
      <c r="B630" s="2" t="s">
        <v>4060</v>
      </c>
      <c r="C630" s="2" t="s">
        <v>4353</v>
      </c>
      <c r="D630" s="2" t="s">
        <v>7538</v>
      </c>
      <c r="E630" s="2" t="s">
        <v>9538</v>
      </c>
      <c r="F630" s="2" t="s">
        <v>7426</v>
      </c>
      <c r="G630" s="2" t="s">
        <v>7470</v>
      </c>
      <c r="H630" s="2" t="s">
        <v>7538</v>
      </c>
      <c r="I630" s="2" t="s">
        <v>7538</v>
      </c>
      <c r="J630" s="2" t="s">
        <v>7827</v>
      </c>
      <c r="K630" s="2" t="s">
        <v>7730</v>
      </c>
      <c r="L630" s="2">
        <v>189423</v>
      </c>
      <c r="M630" s="2" t="s">
        <v>7432</v>
      </c>
      <c r="N630" s="2" t="s">
        <v>9037</v>
      </c>
      <c r="O630" s="2">
        <v>298</v>
      </c>
      <c r="P630" s="2" t="s">
        <v>7475</v>
      </c>
      <c r="R630" s="2" t="s">
        <v>7435</v>
      </c>
      <c r="S630" s="2" t="s">
        <v>7436</v>
      </c>
      <c r="T630" s="2" t="s">
        <v>7436</v>
      </c>
      <c r="U630" s="2" t="s">
        <v>7436</v>
      </c>
      <c r="V630" s="2" t="s">
        <v>7491</v>
      </c>
      <c r="W630" s="2" t="s">
        <v>7437</v>
      </c>
      <c r="X630" s="2" t="s">
        <v>9385</v>
      </c>
      <c r="Y630" s="2" t="s">
        <v>7478</v>
      </c>
      <c r="Z630" s="2" t="s">
        <v>7440</v>
      </c>
      <c r="AA630" s="2">
        <v>0</v>
      </c>
      <c r="AB630" s="2">
        <v>99.87</v>
      </c>
      <c r="AC630" s="2">
        <v>99.87</v>
      </c>
      <c r="AD630" s="2">
        <v>0</v>
      </c>
      <c r="AE630" s="2">
        <v>1988215.36</v>
      </c>
      <c r="AF630" s="2">
        <v>0</v>
      </c>
      <c r="AG630" s="2">
        <v>0</v>
      </c>
      <c r="AH630" s="2">
        <v>0</v>
      </c>
      <c r="AI630" s="2">
        <v>0</v>
      </c>
      <c r="AJ630" s="2">
        <v>0</v>
      </c>
      <c r="AK630" s="2">
        <v>1988215.36</v>
      </c>
      <c r="AL630" s="2">
        <v>1988215.36</v>
      </c>
      <c r="AM630" s="2">
        <v>1988215.36</v>
      </c>
      <c r="AN630" s="2">
        <v>1985662.56</v>
      </c>
      <c r="AO630" s="2">
        <v>2552.8000000000002</v>
      </c>
      <c r="AP630" s="2">
        <v>0</v>
      </c>
      <c r="AQ630" s="2">
        <v>1988215.36</v>
      </c>
      <c r="AR630" s="2">
        <v>1985662.56</v>
      </c>
      <c r="AS630" s="2">
        <v>2552.8000000000002</v>
      </c>
      <c r="AT630" s="2">
        <v>1988215.36</v>
      </c>
      <c r="AU630" s="2">
        <v>0</v>
      </c>
      <c r="AV630" s="2">
        <v>0</v>
      </c>
      <c r="AW630" s="2">
        <v>0</v>
      </c>
      <c r="AX630" s="2">
        <v>1988215.36</v>
      </c>
      <c r="AY630" s="2" t="s">
        <v>9331</v>
      </c>
      <c r="AZ630" s="2" t="s">
        <v>7831</v>
      </c>
      <c r="BA630" s="1">
        <v>44197</v>
      </c>
      <c r="BB630" s="1">
        <v>44561</v>
      </c>
      <c r="BC630" s="1">
        <v>44163</v>
      </c>
      <c r="BD630" s="1">
        <v>44163</v>
      </c>
      <c r="BH630" s="1">
        <v>44163</v>
      </c>
      <c r="BI630" s="1">
        <v>44179</v>
      </c>
      <c r="BK630" s="1">
        <v>44180</v>
      </c>
      <c r="BL630" s="1">
        <v>44163</v>
      </c>
      <c r="BM630" s="5">
        <v>0.41388888888888886</v>
      </c>
      <c r="BN630" s="1">
        <v>44163</v>
      </c>
      <c r="BO630" s="5">
        <v>0.41932870370370373</v>
      </c>
      <c r="BP630" s="1">
        <v>44163</v>
      </c>
      <c r="BQ630" s="5">
        <v>0.41938657407407409</v>
      </c>
      <c r="BT630" s="1">
        <v>44165</v>
      </c>
      <c r="BU630" s="5">
        <v>0.40637731481481482</v>
      </c>
      <c r="BV630" s="2">
        <v>10</v>
      </c>
      <c r="BW630" s="2">
        <v>1619</v>
      </c>
      <c r="BX630" s="2">
        <v>1619</v>
      </c>
      <c r="BY630" s="2">
        <v>90</v>
      </c>
      <c r="BZ630" s="2" t="s">
        <v>7548</v>
      </c>
      <c r="CA630" s="2" t="s">
        <v>7483</v>
      </c>
      <c r="CB630" s="2">
        <v>0</v>
      </c>
      <c r="CC630" s="2">
        <v>0</v>
      </c>
      <c r="CD630" s="2">
        <v>1619</v>
      </c>
      <c r="CE630" s="2">
        <v>5</v>
      </c>
      <c r="CF630" s="2">
        <v>1</v>
      </c>
    </row>
    <row r="631" spans="1:84" x14ac:dyDescent="0.25">
      <c r="A631" s="2" t="s">
        <v>4053</v>
      </c>
      <c r="B631" s="2" t="s">
        <v>4065</v>
      </c>
      <c r="C631" s="2" t="s">
        <v>4054</v>
      </c>
      <c r="D631" s="2" t="s">
        <v>7487</v>
      </c>
      <c r="E631" s="2" t="s">
        <v>9539</v>
      </c>
      <c r="F631" s="2" t="s">
        <v>7426</v>
      </c>
      <c r="G631" s="2" t="s">
        <v>7486</v>
      </c>
      <c r="H631" s="2" t="s">
        <v>7487</v>
      </c>
      <c r="I631" s="2" t="s">
        <v>7487</v>
      </c>
      <c r="J631" s="2" t="s">
        <v>457</v>
      </c>
      <c r="K631" s="2" t="s">
        <v>7730</v>
      </c>
      <c r="L631" s="2">
        <v>1834</v>
      </c>
      <c r="M631" s="2" t="s">
        <v>7432</v>
      </c>
      <c r="N631" s="2" t="s">
        <v>9540</v>
      </c>
      <c r="O631" s="2">
        <v>5929.28</v>
      </c>
      <c r="P631" s="2" t="s">
        <v>7475</v>
      </c>
      <c r="R631" s="2" t="s">
        <v>7435</v>
      </c>
      <c r="S631" s="2" t="s">
        <v>7436</v>
      </c>
      <c r="T631" s="2" t="s">
        <v>7436</v>
      </c>
      <c r="U631" s="2" t="s">
        <v>7436</v>
      </c>
      <c r="V631" s="2" t="s">
        <v>1680</v>
      </c>
      <c r="W631" s="2" t="s">
        <v>7733</v>
      </c>
      <c r="X631" s="2" t="s">
        <v>9541</v>
      </c>
      <c r="Y631" s="2" t="s">
        <v>7493</v>
      </c>
      <c r="Z631" s="2" t="s">
        <v>7440</v>
      </c>
      <c r="AA631" s="2">
        <v>0</v>
      </c>
      <c r="AB631" s="2">
        <v>56.02</v>
      </c>
      <c r="AC631" s="2">
        <v>69.209999999999994</v>
      </c>
      <c r="AD631" s="2">
        <v>0</v>
      </c>
      <c r="AE631" s="2">
        <v>9752216.6500000004</v>
      </c>
      <c r="AF631" s="2">
        <v>0</v>
      </c>
      <c r="AG631" s="2">
        <v>0</v>
      </c>
      <c r="AH631" s="2">
        <v>0</v>
      </c>
      <c r="AI631" s="2">
        <v>0</v>
      </c>
      <c r="AJ631" s="2">
        <v>0</v>
      </c>
      <c r="AK631" s="2">
        <v>9752216.6500000004</v>
      </c>
      <c r="AL631" s="2">
        <v>13931738.07</v>
      </c>
      <c r="AM631" s="2">
        <v>9752216.6500000004</v>
      </c>
      <c r="AN631" s="2">
        <v>5463270.5999999996</v>
      </c>
      <c r="AO631" s="2">
        <v>4288946.05</v>
      </c>
      <c r="AP631" s="2">
        <v>0</v>
      </c>
      <c r="AQ631" s="2">
        <v>13931738.07</v>
      </c>
      <c r="AR631" s="2">
        <v>9642792.0199999996</v>
      </c>
      <c r="AS631" s="2">
        <v>4288946.05</v>
      </c>
      <c r="AT631" s="2">
        <v>9752216.6500000004</v>
      </c>
      <c r="AU631" s="2">
        <v>0</v>
      </c>
      <c r="AV631" s="2">
        <v>0</v>
      </c>
      <c r="AW631" s="2">
        <v>0</v>
      </c>
      <c r="AX631" s="2">
        <v>9752216.6500000004</v>
      </c>
      <c r="AY631" s="2" t="s">
        <v>9207</v>
      </c>
      <c r="AZ631" s="2" t="s">
        <v>8460</v>
      </c>
      <c r="BA631" s="1">
        <v>44197</v>
      </c>
      <c r="BB631" s="1">
        <v>44561</v>
      </c>
      <c r="BC631" s="1">
        <v>44165</v>
      </c>
      <c r="BD631" s="1">
        <v>44165</v>
      </c>
      <c r="BH631" s="1">
        <v>44165</v>
      </c>
      <c r="BI631" s="1">
        <v>44165</v>
      </c>
      <c r="BK631" s="1">
        <v>44173</v>
      </c>
      <c r="BL631" s="1">
        <v>44163</v>
      </c>
      <c r="BM631" s="5">
        <v>0.45336805555555554</v>
      </c>
      <c r="BN631" s="1">
        <v>44165</v>
      </c>
      <c r="BO631" s="5">
        <v>0.44748842592592591</v>
      </c>
      <c r="BP631" s="1">
        <v>44165</v>
      </c>
      <c r="BQ631" s="5">
        <v>0.44768518518518519</v>
      </c>
      <c r="BT631" s="1">
        <v>44165</v>
      </c>
      <c r="BU631" s="5">
        <v>0.51760416666666664</v>
      </c>
      <c r="BV631" s="2">
        <v>10</v>
      </c>
      <c r="BW631" s="2">
        <v>1619</v>
      </c>
      <c r="BX631" s="2">
        <v>1619</v>
      </c>
      <c r="BY631" s="2">
        <v>90</v>
      </c>
      <c r="BZ631" s="2" t="s">
        <v>7496</v>
      </c>
      <c r="CA631" s="2" t="s">
        <v>7497</v>
      </c>
      <c r="CB631" s="2">
        <v>0</v>
      </c>
      <c r="CC631" s="2">
        <v>0</v>
      </c>
      <c r="CD631" s="2">
        <v>1619</v>
      </c>
      <c r="CE631" s="2">
        <v>5</v>
      </c>
      <c r="CF631" s="2">
        <v>2</v>
      </c>
    </row>
    <row r="632" spans="1:84" x14ac:dyDescent="0.25">
      <c r="A632" s="2" t="s">
        <v>4100</v>
      </c>
      <c r="B632" s="2" t="s">
        <v>4066</v>
      </c>
      <c r="C632" s="2" t="s">
        <v>4098</v>
      </c>
      <c r="D632" s="2" t="s">
        <v>8283</v>
      </c>
      <c r="E632" s="2" t="s">
        <v>9542</v>
      </c>
      <c r="F632" s="2" t="s">
        <v>7426</v>
      </c>
      <c r="G632" s="2" t="s">
        <v>7700</v>
      </c>
      <c r="H632" s="2" t="s">
        <v>8283</v>
      </c>
      <c r="I632" s="2" t="s">
        <v>8283</v>
      </c>
      <c r="J632" s="2" t="s">
        <v>457</v>
      </c>
      <c r="K632" s="2" t="s">
        <v>7730</v>
      </c>
      <c r="L632" s="2">
        <v>98</v>
      </c>
      <c r="M632" s="2" t="s">
        <v>7503</v>
      </c>
      <c r="N632" s="2" t="s">
        <v>9543</v>
      </c>
      <c r="O632" s="2">
        <v>587.11</v>
      </c>
      <c r="P632" s="2" t="s">
        <v>7475</v>
      </c>
      <c r="Q632" s="2">
        <v>587.11</v>
      </c>
      <c r="R632" s="2" t="s">
        <v>7435</v>
      </c>
      <c r="S632" s="2" t="s">
        <v>7436</v>
      </c>
      <c r="T632" s="2" t="s">
        <v>7436</v>
      </c>
      <c r="U632" s="2" t="s">
        <v>7436</v>
      </c>
      <c r="V632" s="2" t="s">
        <v>7491</v>
      </c>
      <c r="W632" s="2" t="s">
        <v>7986</v>
      </c>
      <c r="X632" s="2" t="s">
        <v>7505</v>
      </c>
      <c r="Y632" s="2" t="s">
        <v>7478</v>
      </c>
      <c r="Z632" s="2" t="s">
        <v>7440</v>
      </c>
      <c r="AA632" s="2">
        <v>0</v>
      </c>
      <c r="AB632" s="2">
        <v>49.61</v>
      </c>
      <c r="AC632" s="2">
        <v>74.02</v>
      </c>
      <c r="AD632" s="2">
        <v>0</v>
      </c>
      <c r="AE632" s="2">
        <v>1936532.13</v>
      </c>
      <c r="AF632" s="2">
        <v>0</v>
      </c>
      <c r="AG632" s="2">
        <v>0</v>
      </c>
      <c r="AH632" s="2">
        <v>0</v>
      </c>
      <c r="AI632" s="2">
        <v>0</v>
      </c>
      <c r="AJ632" s="2">
        <v>0</v>
      </c>
      <c r="AK632" s="2">
        <v>1936532.13</v>
      </c>
      <c r="AL632" s="2">
        <v>3755578.82</v>
      </c>
      <c r="AM632" s="2">
        <v>1936532.13</v>
      </c>
      <c r="AN632" s="2">
        <v>960659.13</v>
      </c>
      <c r="AO632" s="2">
        <v>975873</v>
      </c>
      <c r="AP632" s="2">
        <v>0</v>
      </c>
      <c r="AQ632" s="2">
        <v>3755578.82</v>
      </c>
      <c r="AR632" s="2">
        <v>2779705.82</v>
      </c>
      <c r="AS632" s="2">
        <v>975873</v>
      </c>
      <c r="AT632" s="2">
        <v>1936532.13</v>
      </c>
      <c r="AU632" s="2">
        <v>0</v>
      </c>
      <c r="AV632" s="2">
        <v>0</v>
      </c>
      <c r="AW632" s="2">
        <v>0</v>
      </c>
      <c r="AX632" s="2">
        <v>1936532.13</v>
      </c>
      <c r="AY632" s="2" t="s">
        <v>9177</v>
      </c>
      <c r="AZ632" s="2" t="s">
        <v>8460</v>
      </c>
      <c r="BA632" s="1">
        <v>44197</v>
      </c>
      <c r="BB632" s="1">
        <v>44561</v>
      </c>
      <c r="BC632" s="1">
        <v>44163</v>
      </c>
      <c r="BD632" s="1">
        <v>44163</v>
      </c>
      <c r="BH632" s="1">
        <v>44163</v>
      </c>
      <c r="BI632" s="1">
        <v>44163</v>
      </c>
      <c r="BK632" s="1">
        <v>44175</v>
      </c>
      <c r="BL632" s="1">
        <v>44163</v>
      </c>
      <c r="BM632" s="5">
        <v>0.46846064814814814</v>
      </c>
      <c r="BN632" s="1">
        <v>44163</v>
      </c>
      <c r="BO632" s="5">
        <v>0.47064814814814815</v>
      </c>
      <c r="BP632" s="1">
        <v>44163</v>
      </c>
      <c r="BQ632" s="5">
        <v>0.47089120370370369</v>
      </c>
      <c r="BT632" s="1">
        <v>44165</v>
      </c>
      <c r="BU632" s="5">
        <v>0.40665509259259258</v>
      </c>
      <c r="BV632" s="2">
        <v>10</v>
      </c>
      <c r="BW632" s="2">
        <v>1619</v>
      </c>
      <c r="BX632" s="2">
        <v>1619</v>
      </c>
      <c r="BY632" s="2">
        <v>90</v>
      </c>
      <c r="BZ632" s="2" t="s">
        <v>8286</v>
      </c>
      <c r="CA632" s="2" t="s">
        <v>7703</v>
      </c>
      <c r="CB632" s="2">
        <v>0</v>
      </c>
      <c r="CC632" s="2">
        <v>0</v>
      </c>
      <c r="CD632" s="2">
        <v>1619</v>
      </c>
      <c r="CE632" s="2">
        <v>5</v>
      </c>
      <c r="CF632" s="2">
        <v>1</v>
      </c>
    </row>
    <row r="633" spans="1:84" x14ac:dyDescent="0.25">
      <c r="A633" s="2" t="s">
        <v>4052</v>
      </c>
      <c r="B633" s="2" t="s">
        <v>4074</v>
      </c>
      <c r="C633" s="2" t="s">
        <v>4051</v>
      </c>
      <c r="D633" s="2" t="s">
        <v>8576</v>
      </c>
      <c r="E633" s="2" t="s">
        <v>9544</v>
      </c>
      <c r="F633" s="2" t="s">
        <v>7426</v>
      </c>
      <c r="G633" s="2" t="s">
        <v>7486</v>
      </c>
      <c r="H633" s="2" t="s">
        <v>8576</v>
      </c>
      <c r="I633" s="2" t="s">
        <v>8576</v>
      </c>
      <c r="J633" s="2" t="s">
        <v>457</v>
      </c>
      <c r="K633" s="2" t="s">
        <v>7730</v>
      </c>
      <c r="L633" s="2">
        <v>1156</v>
      </c>
      <c r="M633" s="2" t="s">
        <v>7432</v>
      </c>
      <c r="N633" s="2" t="s">
        <v>9545</v>
      </c>
      <c r="O633" s="2">
        <v>1516.85</v>
      </c>
      <c r="P633" s="2" t="s">
        <v>7475</v>
      </c>
      <c r="R633" s="2" t="s">
        <v>7435</v>
      </c>
      <c r="S633" s="2" t="s">
        <v>7436</v>
      </c>
      <c r="T633" s="2" t="s">
        <v>7436</v>
      </c>
      <c r="U633" s="2" t="s">
        <v>7436</v>
      </c>
      <c r="V633" s="2" t="s">
        <v>7491</v>
      </c>
      <c r="W633" s="2" t="s">
        <v>7775</v>
      </c>
      <c r="X633" s="2" t="s">
        <v>7776</v>
      </c>
      <c r="Y633" s="2" t="s">
        <v>7493</v>
      </c>
      <c r="Z633" s="2" t="s">
        <v>7440</v>
      </c>
      <c r="AA633" s="2">
        <v>0</v>
      </c>
      <c r="AB633" s="2">
        <v>89.82</v>
      </c>
      <c r="AC633" s="2">
        <v>89.82</v>
      </c>
      <c r="AD633" s="2">
        <v>0</v>
      </c>
      <c r="AE633" s="2">
        <v>2026753.82</v>
      </c>
      <c r="AF633" s="2">
        <v>0</v>
      </c>
      <c r="AG633" s="2">
        <v>0</v>
      </c>
      <c r="AH633" s="2">
        <v>0</v>
      </c>
      <c r="AI633" s="2">
        <v>0</v>
      </c>
      <c r="AJ633" s="2">
        <v>0</v>
      </c>
      <c r="AK633" s="2">
        <v>2026753.82</v>
      </c>
      <c r="AL633" s="2">
        <v>2026753.82</v>
      </c>
      <c r="AM633" s="2">
        <v>2026753.82</v>
      </c>
      <c r="AN633" s="2">
        <v>1820373.52</v>
      </c>
      <c r="AO633" s="2">
        <v>206380.3</v>
      </c>
      <c r="AP633" s="2">
        <v>0</v>
      </c>
      <c r="AQ633" s="2">
        <v>2026753.82</v>
      </c>
      <c r="AR633" s="2">
        <v>1820373.52</v>
      </c>
      <c r="AS633" s="2">
        <v>206380.3</v>
      </c>
      <c r="AT633" s="2">
        <v>2026753.82</v>
      </c>
      <c r="AU633" s="2">
        <v>0</v>
      </c>
      <c r="AV633" s="2">
        <v>0</v>
      </c>
      <c r="AW633" s="2">
        <v>0</v>
      </c>
      <c r="AX633" s="2">
        <v>2026753.82</v>
      </c>
      <c r="AY633" s="2" t="s">
        <v>9207</v>
      </c>
      <c r="AZ633" s="2" t="s">
        <v>8460</v>
      </c>
      <c r="BA633" s="1">
        <v>44197</v>
      </c>
      <c r="BB633" s="1">
        <v>44561</v>
      </c>
      <c r="BC633" s="1">
        <v>44163</v>
      </c>
      <c r="BD633" s="1">
        <v>44163</v>
      </c>
      <c r="BH633" s="1">
        <v>44163</v>
      </c>
      <c r="BI633" s="1">
        <v>44163</v>
      </c>
      <c r="BK633" s="1">
        <v>44182</v>
      </c>
      <c r="BL633" s="1">
        <v>44163</v>
      </c>
      <c r="BM633" s="5">
        <v>0.49378472222222225</v>
      </c>
      <c r="BN633" s="1">
        <v>44163</v>
      </c>
      <c r="BO633" s="5">
        <v>0.49829861111111112</v>
      </c>
      <c r="BP633" s="1">
        <v>44163</v>
      </c>
      <c r="BQ633" s="5">
        <v>0.49844907407407407</v>
      </c>
      <c r="BT633" s="1">
        <v>44165</v>
      </c>
      <c r="BU633" s="5">
        <v>0.40553240740740742</v>
      </c>
      <c r="BV633" s="2">
        <v>10</v>
      </c>
      <c r="BW633" s="2">
        <v>1619</v>
      </c>
      <c r="BX633" s="2">
        <v>1619</v>
      </c>
      <c r="BY633" s="2">
        <v>90</v>
      </c>
      <c r="BZ633" s="2" t="s">
        <v>8577</v>
      </c>
      <c r="CA633" s="2" t="s">
        <v>7497</v>
      </c>
      <c r="CB633" s="2">
        <v>0</v>
      </c>
      <c r="CC633" s="2">
        <v>0</v>
      </c>
      <c r="CD633" s="2">
        <v>1619</v>
      </c>
      <c r="CE633" s="2">
        <v>5</v>
      </c>
      <c r="CF633" s="2">
        <v>1</v>
      </c>
    </row>
    <row r="634" spans="1:84" x14ac:dyDescent="0.25">
      <c r="A634" s="2" t="s">
        <v>4361</v>
      </c>
      <c r="B634" s="2" t="s">
        <v>4078</v>
      </c>
      <c r="C634" s="2" t="s">
        <v>4359</v>
      </c>
      <c r="D634" s="2" t="s">
        <v>7538</v>
      </c>
      <c r="E634" s="2" t="s">
        <v>9546</v>
      </c>
      <c r="F634" s="2" t="s">
        <v>7426</v>
      </c>
      <c r="G634" s="2" t="s">
        <v>7470</v>
      </c>
      <c r="H634" s="2" t="s">
        <v>7538</v>
      </c>
      <c r="I634" s="2" t="s">
        <v>7538</v>
      </c>
      <c r="J634" s="2" t="s">
        <v>670</v>
      </c>
      <c r="K634" s="2" t="s">
        <v>7730</v>
      </c>
      <c r="L634" s="2">
        <v>2897</v>
      </c>
      <c r="M634" s="2" t="s">
        <v>7432</v>
      </c>
      <c r="N634" s="2" t="s">
        <v>9545</v>
      </c>
      <c r="O634" s="2">
        <v>5377.33</v>
      </c>
      <c r="P634" s="2" t="s">
        <v>7475</v>
      </c>
      <c r="Q634" s="2">
        <v>5377.33</v>
      </c>
      <c r="R634" s="2" t="s">
        <v>7435</v>
      </c>
      <c r="S634" s="2" t="s">
        <v>7436</v>
      </c>
      <c r="T634" s="2" t="s">
        <v>7436</v>
      </c>
      <c r="U634" s="2" t="s">
        <v>7436</v>
      </c>
      <c r="V634" s="2" t="s">
        <v>1680</v>
      </c>
      <c r="W634" s="2" t="s">
        <v>7775</v>
      </c>
      <c r="X634" s="2" t="s">
        <v>7776</v>
      </c>
      <c r="Y634" s="2" t="s">
        <v>7493</v>
      </c>
      <c r="Z634" s="2" t="s">
        <v>7440</v>
      </c>
      <c r="AA634" s="2">
        <v>0</v>
      </c>
      <c r="AB634" s="2">
        <v>71.099999999999994</v>
      </c>
      <c r="AC634" s="2">
        <v>78.03</v>
      </c>
      <c r="AD634" s="2">
        <v>0</v>
      </c>
      <c r="AE634" s="2">
        <v>15203424.720000001</v>
      </c>
      <c r="AF634" s="2">
        <v>0</v>
      </c>
      <c r="AG634" s="2">
        <v>0</v>
      </c>
      <c r="AH634" s="2">
        <v>0</v>
      </c>
      <c r="AI634" s="2">
        <v>0</v>
      </c>
      <c r="AJ634" s="2">
        <v>0</v>
      </c>
      <c r="AK634" s="2">
        <v>15203424.720000001</v>
      </c>
      <c r="AL634" s="2">
        <v>20000000</v>
      </c>
      <c r="AM634" s="2">
        <v>15203424.720000001</v>
      </c>
      <c r="AN634" s="2">
        <v>10810069.83</v>
      </c>
      <c r="AO634" s="2">
        <v>4393354.8899999997</v>
      </c>
      <c r="AP634" s="2">
        <v>0</v>
      </c>
      <c r="AQ634" s="2">
        <v>20000000</v>
      </c>
      <c r="AR634" s="2">
        <v>15606645.109999999</v>
      </c>
      <c r="AS634" s="2">
        <v>4393354.8899999997</v>
      </c>
      <c r="AT634" s="2">
        <v>15203424.720000001</v>
      </c>
      <c r="AU634" s="2">
        <v>0</v>
      </c>
      <c r="AV634" s="2">
        <v>0</v>
      </c>
      <c r="AW634" s="2">
        <v>0</v>
      </c>
      <c r="AX634" s="2">
        <v>15203424.720000001</v>
      </c>
      <c r="AY634" s="2" t="s">
        <v>9547</v>
      </c>
      <c r="AZ634" s="2" t="s">
        <v>9548</v>
      </c>
      <c r="BA634" s="1">
        <v>44197</v>
      </c>
      <c r="BB634" s="1">
        <v>44561</v>
      </c>
      <c r="BC634" s="1">
        <v>44163</v>
      </c>
      <c r="BD634" s="1">
        <v>44163</v>
      </c>
      <c r="BH634" s="1">
        <v>44163</v>
      </c>
      <c r="BI634" s="1">
        <v>44165</v>
      </c>
      <c r="BK634" s="1">
        <v>44180</v>
      </c>
      <c r="BL634" s="1">
        <v>44163</v>
      </c>
      <c r="BM634" s="5">
        <v>0.5110069444444445</v>
      </c>
      <c r="BN634" s="1">
        <v>44163</v>
      </c>
      <c r="BO634" s="5">
        <v>0.51950231481481479</v>
      </c>
      <c r="BP634" s="1">
        <v>44163</v>
      </c>
      <c r="BQ634" s="5">
        <v>0.51961805555555551</v>
      </c>
      <c r="BT634" s="1">
        <v>44165</v>
      </c>
      <c r="BU634" s="5">
        <v>0.40583333333333332</v>
      </c>
      <c r="BV634" s="2">
        <v>10</v>
      </c>
      <c r="BW634" s="2">
        <v>1619</v>
      </c>
      <c r="BX634" s="2">
        <v>1619</v>
      </c>
      <c r="BY634" s="2">
        <v>90</v>
      </c>
      <c r="BZ634" s="2" t="s">
        <v>7548</v>
      </c>
      <c r="CA634" s="2" t="s">
        <v>7483</v>
      </c>
      <c r="CB634" s="2">
        <v>0</v>
      </c>
      <c r="CC634" s="2">
        <v>0</v>
      </c>
      <c r="CD634" s="2">
        <v>1619</v>
      </c>
      <c r="CE634" s="2">
        <v>5</v>
      </c>
      <c r="CF634" s="2">
        <v>4</v>
      </c>
    </row>
    <row r="635" spans="1:84" x14ac:dyDescent="0.25">
      <c r="A635" s="2" t="s">
        <v>4044</v>
      </c>
      <c r="B635" s="2" t="s">
        <v>4083</v>
      </c>
      <c r="C635" s="2" t="s">
        <v>4045</v>
      </c>
      <c r="D635" s="2" t="s">
        <v>8607</v>
      </c>
      <c r="E635" s="2" t="s">
        <v>9549</v>
      </c>
      <c r="F635" s="2" t="s">
        <v>7426</v>
      </c>
      <c r="G635" s="2" t="s">
        <v>7770</v>
      </c>
      <c r="H635" s="2" t="s">
        <v>8607</v>
      </c>
      <c r="I635" s="2" t="s">
        <v>8607</v>
      </c>
      <c r="J635" s="2" t="s">
        <v>7488</v>
      </c>
      <c r="K635" s="2" t="s">
        <v>7502</v>
      </c>
      <c r="L635" s="2">
        <v>269</v>
      </c>
      <c r="M635" s="2" t="s">
        <v>7432</v>
      </c>
      <c r="N635" s="2" t="s">
        <v>9550</v>
      </c>
      <c r="O635" s="2">
        <v>4263</v>
      </c>
      <c r="P635" s="2" t="s">
        <v>7475</v>
      </c>
      <c r="Q635" s="2">
        <v>4263</v>
      </c>
      <c r="R635" s="2" t="s">
        <v>7435</v>
      </c>
      <c r="S635" s="2" t="s">
        <v>7436</v>
      </c>
      <c r="T635" s="2" t="s">
        <v>7436</v>
      </c>
      <c r="U635" s="2" t="s">
        <v>7436</v>
      </c>
      <c r="V635" s="2" t="s">
        <v>7491</v>
      </c>
      <c r="W635" s="2" t="s">
        <v>7986</v>
      </c>
      <c r="X635" s="2" t="s">
        <v>7505</v>
      </c>
      <c r="Y635" s="2" t="s">
        <v>7478</v>
      </c>
      <c r="Z635" s="2" t="s">
        <v>7440</v>
      </c>
      <c r="AA635" s="2">
        <v>0</v>
      </c>
      <c r="AB635" s="2">
        <v>100</v>
      </c>
      <c r="AC635" s="2">
        <v>100</v>
      </c>
      <c r="AD635" s="2">
        <v>0</v>
      </c>
      <c r="AE635" s="2">
        <v>2833483.29</v>
      </c>
      <c r="AF635" s="2">
        <v>0</v>
      </c>
      <c r="AG635" s="2">
        <v>0</v>
      </c>
      <c r="AH635" s="2">
        <v>0</v>
      </c>
      <c r="AI635" s="2">
        <v>0</v>
      </c>
      <c r="AJ635" s="2">
        <v>0</v>
      </c>
      <c r="AK635" s="2">
        <v>2833483.29</v>
      </c>
      <c r="AL635" s="2">
        <v>9447905.2899999991</v>
      </c>
      <c r="AM635" s="2">
        <v>2833483.29</v>
      </c>
      <c r="AN635" s="2">
        <v>2833483.29</v>
      </c>
      <c r="AO635" s="2">
        <v>0</v>
      </c>
      <c r="AP635" s="2">
        <v>0</v>
      </c>
      <c r="AQ635" s="2">
        <v>9447905.2899999991</v>
      </c>
      <c r="AR635" s="2">
        <v>9447905.2899999991</v>
      </c>
      <c r="AS635" s="2">
        <v>0</v>
      </c>
      <c r="AT635" s="2">
        <v>2833483.29</v>
      </c>
      <c r="AU635" s="2">
        <v>0</v>
      </c>
      <c r="AV635" s="2">
        <v>0</v>
      </c>
      <c r="AW635" s="2">
        <v>0</v>
      </c>
      <c r="AX635" s="2">
        <v>2833483.29</v>
      </c>
      <c r="AY635" s="2" t="s">
        <v>8406</v>
      </c>
      <c r="AZ635" s="2" t="s">
        <v>7515</v>
      </c>
      <c r="BA635" s="1">
        <v>44197</v>
      </c>
      <c r="BB635" s="1">
        <v>44561</v>
      </c>
      <c r="BC635" s="1">
        <v>44165</v>
      </c>
      <c r="BD635" s="1">
        <v>44165</v>
      </c>
      <c r="BH635" s="1">
        <v>44165</v>
      </c>
      <c r="BI635" s="1">
        <v>44165</v>
      </c>
      <c r="BK635" s="1">
        <v>44172</v>
      </c>
      <c r="BL635" s="1">
        <v>44163</v>
      </c>
      <c r="BM635" s="5">
        <v>0.53478009259259263</v>
      </c>
      <c r="BN635" s="1">
        <v>44165</v>
      </c>
      <c r="BO635" s="5">
        <v>0.45090277777777776</v>
      </c>
      <c r="BP635" s="1">
        <v>44165</v>
      </c>
      <c r="BQ635" s="5">
        <v>0.45106481481481481</v>
      </c>
      <c r="BT635" s="1">
        <v>44165</v>
      </c>
      <c r="BU635" s="5">
        <v>0.51924768518518516</v>
      </c>
      <c r="BV635" s="2">
        <v>10</v>
      </c>
      <c r="BW635" s="2">
        <v>1619</v>
      </c>
      <c r="BX635" s="2">
        <v>1619</v>
      </c>
      <c r="BY635" s="2">
        <v>90</v>
      </c>
      <c r="BZ635" s="2" t="s">
        <v>8609</v>
      </c>
      <c r="CA635" s="2" t="s">
        <v>7780</v>
      </c>
      <c r="CB635" s="2">
        <v>0</v>
      </c>
      <c r="CC635" s="2">
        <v>0</v>
      </c>
      <c r="CD635" s="2">
        <v>1619</v>
      </c>
      <c r="CE635" s="2">
        <v>5</v>
      </c>
      <c r="CF635" s="2">
        <v>1</v>
      </c>
    </row>
    <row r="636" spans="1:84" x14ac:dyDescent="0.25">
      <c r="A636" s="2" t="s">
        <v>4366</v>
      </c>
      <c r="B636" s="2" t="s">
        <v>4084</v>
      </c>
      <c r="C636" s="2" t="s">
        <v>4364</v>
      </c>
      <c r="D636" s="2" t="s">
        <v>7771</v>
      </c>
      <c r="E636" s="2" t="s">
        <v>9551</v>
      </c>
      <c r="F636" s="2" t="s">
        <v>7426</v>
      </c>
      <c r="G636" s="2" t="s">
        <v>7770</v>
      </c>
      <c r="H636" s="2" t="s">
        <v>7771</v>
      </c>
      <c r="I636" s="2" t="s">
        <v>7771</v>
      </c>
      <c r="J636" s="2" t="s">
        <v>670</v>
      </c>
      <c r="K636" s="2" t="s">
        <v>7730</v>
      </c>
      <c r="L636" s="2">
        <v>2963</v>
      </c>
      <c r="M636" s="2" t="s">
        <v>7432</v>
      </c>
      <c r="N636" s="2" t="s">
        <v>9161</v>
      </c>
      <c r="O636" s="2">
        <v>2395.34</v>
      </c>
      <c r="P636" s="2" t="s">
        <v>7475</v>
      </c>
      <c r="R636" s="2" t="s">
        <v>7435</v>
      </c>
      <c r="S636" s="2" t="s">
        <v>7436</v>
      </c>
      <c r="T636" s="2" t="s">
        <v>7436</v>
      </c>
      <c r="U636" s="2" t="s">
        <v>7436</v>
      </c>
      <c r="V636" s="2" t="s">
        <v>7491</v>
      </c>
      <c r="W636" s="2" t="s">
        <v>7979</v>
      </c>
      <c r="X636" s="2" t="s">
        <v>8264</v>
      </c>
      <c r="Y636" s="2" t="s">
        <v>7493</v>
      </c>
      <c r="Z636" s="2" t="s">
        <v>7440</v>
      </c>
      <c r="AA636" s="2">
        <v>0</v>
      </c>
      <c r="AB636" s="2">
        <v>90.22</v>
      </c>
      <c r="AC636" s="2">
        <v>93.15</v>
      </c>
      <c r="AD636" s="2">
        <v>0</v>
      </c>
      <c r="AE636" s="2">
        <v>9091145.0700000003</v>
      </c>
      <c r="AF636" s="2">
        <v>0</v>
      </c>
      <c r="AG636" s="2">
        <v>0</v>
      </c>
      <c r="AH636" s="2">
        <v>0</v>
      </c>
      <c r="AI636" s="2">
        <v>0</v>
      </c>
      <c r="AJ636" s="2">
        <v>0</v>
      </c>
      <c r="AK636" s="2">
        <v>9091145.0700000003</v>
      </c>
      <c r="AL636" s="2">
        <v>12987350.1</v>
      </c>
      <c r="AM636" s="2">
        <v>9091145.0700000003</v>
      </c>
      <c r="AN636" s="2">
        <v>8201836.8700000001</v>
      </c>
      <c r="AO636" s="2">
        <v>889308.2</v>
      </c>
      <c r="AP636" s="2">
        <v>0</v>
      </c>
      <c r="AQ636" s="2">
        <v>12987350.1</v>
      </c>
      <c r="AR636" s="2">
        <v>12098041.9</v>
      </c>
      <c r="AS636" s="2">
        <v>889308.2</v>
      </c>
      <c r="AT636" s="2">
        <v>9091145.0700000003</v>
      </c>
      <c r="AU636" s="2">
        <v>0</v>
      </c>
      <c r="AV636" s="2">
        <v>0</v>
      </c>
      <c r="AW636" s="2">
        <v>0</v>
      </c>
      <c r="AX636" s="2">
        <v>9091145.0700000003</v>
      </c>
      <c r="AY636" s="2" t="s">
        <v>8175</v>
      </c>
      <c r="AZ636" s="2" t="s">
        <v>8176</v>
      </c>
      <c r="BA636" s="1">
        <v>44197</v>
      </c>
      <c r="BB636" s="1">
        <v>44561</v>
      </c>
      <c r="BC636" s="1">
        <v>44165</v>
      </c>
      <c r="BD636" s="1">
        <v>44165</v>
      </c>
      <c r="BH636" s="1">
        <v>44165</v>
      </c>
      <c r="BI636" s="1">
        <v>44166</v>
      </c>
      <c r="BK636" s="1">
        <v>44179</v>
      </c>
      <c r="BL636" s="1">
        <v>44165</v>
      </c>
      <c r="BM636" s="5">
        <v>0.57835648148148144</v>
      </c>
      <c r="BN636" s="1">
        <v>44165</v>
      </c>
      <c r="BO636" s="5">
        <v>0.58178240740740739</v>
      </c>
      <c r="BP636" s="1">
        <v>44166</v>
      </c>
      <c r="BQ636" s="5">
        <v>0.67481481481481487</v>
      </c>
      <c r="BR636" s="1">
        <v>44166</v>
      </c>
      <c r="BS636" s="5">
        <v>0.60250000000000004</v>
      </c>
      <c r="BT636" s="1">
        <v>44166</v>
      </c>
      <c r="BU636" s="5">
        <v>0.68401620370370375</v>
      </c>
      <c r="BV636" s="2">
        <v>10</v>
      </c>
      <c r="BW636" s="2">
        <v>1619</v>
      </c>
      <c r="BX636" s="2">
        <v>1619</v>
      </c>
      <c r="BY636" s="2">
        <v>90</v>
      </c>
      <c r="BZ636" s="2" t="s">
        <v>7779</v>
      </c>
      <c r="CA636" s="2" t="s">
        <v>7780</v>
      </c>
      <c r="CB636" s="2">
        <v>0</v>
      </c>
      <c r="CC636" s="2">
        <v>0</v>
      </c>
      <c r="CD636" s="2">
        <v>1619</v>
      </c>
      <c r="CE636" s="2">
        <v>5</v>
      </c>
      <c r="CF636" s="2">
        <v>2</v>
      </c>
    </row>
    <row r="637" spans="1:84" x14ac:dyDescent="0.25">
      <c r="A637" s="2" t="s">
        <v>6657</v>
      </c>
      <c r="B637" s="2" t="s">
        <v>6657</v>
      </c>
      <c r="C637" s="2" t="s">
        <v>6658</v>
      </c>
      <c r="D637" s="2" t="s">
        <v>8260</v>
      </c>
      <c r="E637" s="2" t="s">
        <v>9552</v>
      </c>
      <c r="F637" s="2" t="s">
        <v>7426</v>
      </c>
      <c r="G637" s="2" t="s">
        <v>7724</v>
      </c>
      <c r="H637" s="2" t="s">
        <v>8260</v>
      </c>
      <c r="I637" s="2" t="s">
        <v>9553</v>
      </c>
      <c r="J637" s="2" t="s">
        <v>7827</v>
      </c>
      <c r="K637" s="2" t="s">
        <v>7730</v>
      </c>
      <c r="L637" s="2">
        <v>60951</v>
      </c>
      <c r="M637" s="2" t="s">
        <v>7432</v>
      </c>
      <c r="N637" s="2" t="s">
        <v>9554</v>
      </c>
      <c r="O637" s="2">
        <v>1155</v>
      </c>
      <c r="P637" s="2" t="s">
        <v>7475</v>
      </c>
      <c r="R637" s="2" t="s">
        <v>7435</v>
      </c>
      <c r="S637" s="2" t="s">
        <v>8060</v>
      </c>
      <c r="T637" s="2" t="s">
        <v>9555</v>
      </c>
      <c r="U637" s="2" t="s">
        <v>9555</v>
      </c>
      <c r="V637" s="2" t="s">
        <v>7491</v>
      </c>
      <c r="W637" s="2" t="s">
        <v>9556</v>
      </c>
      <c r="X637" s="2" t="s">
        <v>7734</v>
      </c>
      <c r="Y637" s="2" t="s">
        <v>7478</v>
      </c>
      <c r="Z637" s="2" t="s">
        <v>7440</v>
      </c>
      <c r="AA637" s="2">
        <v>88</v>
      </c>
      <c r="AB637" s="2">
        <v>100</v>
      </c>
      <c r="AC637" s="2">
        <v>100</v>
      </c>
      <c r="AD637" s="2">
        <v>0</v>
      </c>
      <c r="AE637" s="2">
        <v>820000</v>
      </c>
      <c r="AF637" s="2">
        <v>0</v>
      </c>
      <c r="AG637" s="2">
        <v>0</v>
      </c>
      <c r="AH637" s="2">
        <v>0</v>
      </c>
      <c r="AI637" s="2">
        <v>0</v>
      </c>
      <c r="AJ637" s="2">
        <v>0</v>
      </c>
      <c r="AK637" s="2">
        <v>820000</v>
      </c>
      <c r="AL637" s="2">
        <v>820000</v>
      </c>
      <c r="AM637" s="2">
        <v>820000</v>
      </c>
      <c r="AN637" s="2">
        <v>820000</v>
      </c>
      <c r="AO637" s="2">
        <v>0</v>
      </c>
      <c r="AP637" s="2">
        <v>0</v>
      </c>
      <c r="AQ637" s="2">
        <v>820000</v>
      </c>
      <c r="AR637" s="2">
        <v>820000</v>
      </c>
      <c r="AS637" s="2">
        <v>0</v>
      </c>
      <c r="AT637" s="2">
        <v>820000</v>
      </c>
      <c r="AU637" s="2">
        <v>0</v>
      </c>
      <c r="AV637" s="2">
        <v>0</v>
      </c>
      <c r="AW637" s="2">
        <v>0</v>
      </c>
      <c r="AX637" s="2">
        <v>820000</v>
      </c>
      <c r="AY637" s="2" t="s">
        <v>9557</v>
      </c>
      <c r="AZ637" s="2" t="s">
        <v>9558</v>
      </c>
      <c r="BA637" s="1">
        <v>44197</v>
      </c>
      <c r="BB637" s="1">
        <v>44561</v>
      </c>
      <c r="BC637" s="1">
        <v>44172</v>
      </c>
      <c r="BD637" s="1">
        <v>44172</v>
      </c>
      <c r="BH637" s="1">
        <v>44172</v>
      </c>
      <c r="BI637" s="1">
        <v>44173</v>
      </c>
      <c r="BJ637" s="1">
        <v>44379</v>
      </c>
      <c r="BK637" s="1">
        <v>44238</v>
      </c>
      <c r="BL637" s="1">
        <v>44165</v>
      </c>
      <c r="BM637" s="5">
        <v>0.66461805555555553</v>
      </c>
      <c r="BN637" s="1">
        <v>44172</v>
      </c>
      <c r="BO637" s="5">
        <v>0.64</v>
      </c>
      <c r="BP637" s="1">
        <v>44172</v>
      </c>
      <c r="BQ637" s="5">
        <v>0.64008101851851851</v>
      </c>
      <c r="BT637" s="1">
        <v>44172</v>
      </c>
      <c r="BU637" s="5">
        <v>0.64476851851851846</v>
      </c>
      <c r="BV637" s="2">
        <v>10</v>
      </c>
      <c r="BW637" s="2">
        <v>1763</v>
      </c>
      <c r="BX637" s="2">
        <v>1659</v>
      </c>
      <c r="BY637" s="2">
        <v>90</v>
      </c>
      <c r="BZ637" s="2" t="s">
        <v>8267</v>
      </c>
      <c r="CA637" s="2" t="s">
        <v>7727</v>
      </c>
      <c r="CB637" s="2">
        <v>0</v>
      </c>
      <c r="CC637" s="2">
        <v>0</v>
      </c>
      <c r="CD637" s="2">
        <v>1659</v>
      </c>
      <c r="CE637" s="2">
        <v>5</v>
      </c>
      <c r="CF637" s="2">
        <v>5</v>
      </c>
    </row>
    <row r="638" spans="1:84" x14ac:dyDescent="0.25">
      <c r="A638" s="2" t="s">
        <v>4039</v>
      </c>
      <c r="B638" s="2" t="s">
        <v>4087</v>
      </c>
      <c r="C638" s="2" t="s">
        <v>4040</v>
      </c>
      <c r="D638" s="2" t="s">
        <v>9379</v>
      </c>
      <c r="E638" s="2" t="s">
        <v>9559</v>
      </c>
      <c r="F638" s="2" t="s">
        <v>7426</v>
      </c>
      <c r="G638" s="2" t="s">
        <v>7770</v>
      </c>
      <c r="H638" s="2" t="s">
        <v>9379</v>
      </c>
      <c r="I638" s="2" t="s">
        <v>9379</v>
      </c>
      <c r="J638" s="2" t="s">
        <v>7488</v>
      </c>
      <c r="K638" s="2" t="s">
        <v>7502</v>
      </c>
      <c r="L638" s="2">
        <v>250</v>
      </c>
      <c r="M638" s="2" t="s">
        <v>7432</v>
      </c>
      <c r="N638" s="2" t="s">
        <v>9560</v>
      </c>
      <c r="O638" s="2">
        <v>5413.92</v>
      </c>
      <c r="P638" s="2" t="s">
        <v>7475</v>
      </c>
      <c r="R638" s="2" t="s">
        <v>7435</v>
      </c>
      <c r="S638" s="2" t="s">
        <v>7436</v>
      </c>
      <c r="T638" s="2" t="s">
        <v>7436</v>
      </c>
      <c r="U638" s="2" t="s">
        <v>7436</v>
      </c>
      <c r="V638" s="2" t="s">
        <v>7491</v>
      </c>
      <c r="W638" s="2" t="s">
        <v>7986</v>
      </c>
      <c r="X638" s="2" t="s">
        <v>7505</v>
      </c>
      <c r="Y638" s="2" t="s">
        <v>7478</v>
      </c>
      <c r="Z638" s="2" t="s">
        <v>7440</v>
      </c>
      <c r="AA638" s="2">
        <v>0</v>
      </c>
      <c r="AB638" s="2">
        <v>100</v>
      </c>
      <c r="AC638" s="2">
        <v>100</v>
      </c>
      <c r="AD638" s="2">
        <v>0</v>
      </c>
      <c r="AE638" s="2">
        <v>4850584.4400000004</v>
      </c>
      <c r="AF638" s="2">
        <v>0</v>
      </c>
      <c r="AG638" s="2">
        <v>0</v>
      </c>
      <c r="AH638" s="2">
        <v>0</v>
      </c>
      <c r="AI638" s="2">
        <v>0</v>
      </c>
      <c r="AJ638" s="2">
        <v>0</v>
      </c>
      <c r="AK638" s="2">
        <v>4850584.4400000004</v>
      </c>
      <c r="AL638" s="2">
        <v>4850584.4400000004</v>
      </c>
      <c r="AM638" s="2">
        <v>4850584.4400000004</v>
      </c>
      <c r="AN638" s="2">
        <v>4850584.4400000004</v>
      </c>
      <c r="AO638" s="2">
        <v>0</v>
      </c>
      <c r="AP638" s="2">
        <v>0</v>
      </c>
      <c r="AQ638" s="2">
        <v>4850584.4400000004</v>
      </c>
      <c r="AR638" s="2">
        <v>4850584.4400000004</v>
      </c>
      <c r="AS638" s="2">
        <v>0</v>
      </c>
      <c r="AT638" s="2">
        <v>4850584.4400000004</v>
      </c>
      <c r="AU638" s="2">
        <v>0</v>
      </c>
      <c r="AV638" s="2">
        <v>0</v>
      </c>
      <c r="AW638" s="2">
        <v>0</v>
      </c>
      <c r="AX638" s="2">
        <v>4850584.4400000004</v>
      </c>
      <c r="AY638" s="2" t="s">
        <v>8406</v>
      </c>
      <c r="AZ638" s="2" t="s">
        <v>7515</v>
      </c>
      <c r="BA638" s="1">
        <v>44197</v>
      </c>
      <c r="BB638" s="1">
        <v>44561</v>
      </c>
      <c r="BC638" s="1">
        <v>44165</v>
      </c>
      <c r="BD638" s="1">
        <v>44165</v>
      </c>
      <c r="BH638" s="1">
        <v>44165</v>
      </c>
      <c r="BI638" s="1">
        <v>44165</v>
      </c>
      <c r="BK638" s="1">
        <v>44172</v>
      </c>
      <c r="BL638" s="1">
        <v>44165</v>
      </c>
      <c r="BM638" s="5">
        <v>0.68481481481481477</v>
      </c>
      <c r="BN638" s="1">
        <v>44165</v>
      </c>
      <c r="BO638" s="5">
        <v>0.689849537037037</v>
      </c>
      <c r="BP638" s="1">
        <v>44165</v>
      </c>
      <c r="BQ638" s="5">
        <v>0.68997685185185187</v>
      </c>
      <c r="BT638" s="1">
        <v>44165</v>
      </c>
      <c r="BU638" s="5">
        <v>0.76760416666666664</v>
      </c>
      <c r="BV638" s="2">
        <v>10</v>
      </c>
      <c r="BW638" s="2">
        <v>1619</v>
      </c>
      <c r="BX638" s="2">
        <v>1619</v>
      </c>
      <c r="BY638" s="2">
        <v>90</v>
      </c>
      <c r="BZ638" s="2" t="s">
        <v>9380</v>
      </c>
      <c r="CA638" s="2" t="s">
        <v>7780</v>
      </c>
      <c r="CB638" s="2">
        <v>0</v>
      </c>
      <c r="CC638" s="2">
        <v>0</v>
      </c>
      <c r="CD638" s="2">
        <v>1619</v>
      </c>
      <c r="CE638" s="2">
        <v>5</v>
      </c>
      <c r="CF638" s="2">
        <v>1</v>
      </c>
    </row>
    <row r="639" spans="1:84" x14ac:dyDescent="0.25">
      <c r="A639" s="2" t="s">
        <v>4035</v>
      </c>
      <c r="B639" s="2" t="s">
        <v>4095</v>
      </c>
      <c r="C639" s="2" t="s">
        <v>4036</v>
      </c>
      <c r="D639" s="2" t="s">
        <v>7487</v>
      </c>
      <c r="E639" s="2" t="s">
        <v>9561</v>
      </c>
      <c r="F639" s="2" t="s">
        <v>7426</v>
      </c>
      <c r="G639" s="2" t="s">
        <v>7486</v>
      </c>
      <c r="H639" s="2" t="s">
        <v>7487</v>
      </c>
      <c r="I639" s="2" t="s">
        <v>8233</v>
      </c>
      <c r="J639" s="2" t="s">
        <v>7488</v>
      </c>
      <c r="K639" s="2" t="s">
        <v>7502</v>
      </c>
      <c r="L639" s="2">
        <v>60</v>
      </c>
      <c r="M639" s="2" t="s">
        <v>7503</v>
      </c>
      <c r="N639" s="2" t="s">
        <v>9562</v>
      </c>
      <c r="O639" s="2">
        <v>185.78</v>
      </c>
      <c r="P639" s="2" t="s">
        <v>7475</v>
      </c>
      <c r="Q639" s="2">
        <v>185.78</v>
      </c>
      <c r="R639" s="2" t="s">
        <v>7435</v>
      </c>
      <c r="S639" s="2" t="s">
        <v>7436</v>
      </c>
      <c r="T639" s="2" t="s">
        <v>7436</v>
      </c>
      <c r="U639" s="2" t="s">
        <v>7436</v>
      </c>
      <c r="V639" s="2" t="s">
        <v>7491</v>
      </c>
      <c r="W639" s="2" t="s">
        <v>7986</v>
      </c>
      <c r="X639" s="2" t="s">
        <v>7505</v>
      </c>
      <c r="Y639" s="2" t="s">
        <v>7493</v>
      </c>
      <c r="Z639" s="2" t="s">
        <v>7440</v>
      </c>
      <c r="AA639" s="2">
        <v>0</v>
      </c>
      <c r="AB639" s="2">
        <v>100</v>
      </c>
      <c r="AC639" s="2">
        <v>100</v>
      </c>
      <c r="AD639" s="2">
        <v>0</v>
      </c>
      <c r="AE639" s="2">
        <v>213182.33</v>
      </c>
      <c r="AF639" s="2">
        <v>0</v>
      </c>
      <c r="AG639" s="2">
        <v>0</v>
      </c>
      <c r="AH639" s="2">
        <v>0</v>
      </c>
      <c r="AI639" s="2">
        <v>0</v>
      </c>
      <c r="AJ639" s="2">
        <v>0</v>
      </c>
      <c r="AK639" s="2">
        <v>213182.33</v>
      </c>
      <c r="AL639" s="2">
        <v>213182.33</v>
      </c>
      <c r="AM639" s="2">
        <v>213182.33</v>
      </c>
      <c r="AN639" s="2">
        <v>213182.33</v>
      </c>
      <c r="AO639" s="2">
        <v>0</v>
      </c>
      <c r="AP639" s="2">
        <v>0</v>
      </c>
      <c r="AQ639" s="2">
        <v>213182.33</v>
      </c>
      <c r="AR639" s="2">
        <v>213182.33</v>
      </c>
      <c r="AS639" s="2">
        <v>0</v>
      </c>
      <c r="AT639" s="2">
        <v>213182.33</v>
      </c>
      <c r="AU639" s="2">
        <v>0</v>
      </c>
      <c r="AV639" s="2">
        <v>0</v>
      </c>
      <c r="AW639" s="2">
        <v>0</v>
      </c>
      <c r="AX639" s="2">
        <v>213182.33</v>
      </c>
      <c r="AY639" s="2" t="s">
        <v>9030</v>
      </c>
      <c r="AZ639" s="2" t="s">
        <v>7508</v>
      </c>
      <c r="BA639" s="1">
        <v>44197</v>
      </c>
      <c r="BB639" s="1">
        <v>44561</v>
      </c>
      <c r="BC639" s="1">
        <v>44165</v>
      </c>
      <c r="BD639" s="1">
        <v>44165</v>
      </c>
      <c r="BH639" s="1">
        <v>44165</v>
      </c>
      <c r="BI639" s="1">
        <v>44166</v>
      </c>
      <c r="BK639" s="1">
        <v>44177</v>
      </c>
      <c r="BL639" s="1">
        <v>44165</v>
      </c>
      <c r="BM639" s="5">
        <v>0.69645833333333329</v>
      </c>
      <c r="BN639" s="1">
        <v>44165</v>
      </c>
      <c r="BO639" s="5">
        <v>0.70156249999999998</v>
      </c>
      <c r="BP639" s="1">
        <v>44166</v>
      </c>
      <c r="BQ639" s="5">
        <v>0.64344907407407403</v>
      </c>
      <c r="BR639" s="1">
        <v>44166</v>
      </c>
      <c r="BS639" s="5">
        <v>0.60305555555555557</v>
      </c>
      <c r="BT639" s="1">
        <v>44166</v>
      </c>
      <c r="BU639" s="5">
        <v>0.64456018518518521</v>
      </c>
      <c r="BV639" s="2">
        <v>10</v>
      </c>
      <c r="BW639" s="2">
        <v>1619</v>
      </c>
      <c r="BX639" s="2">
        <v>1619</v>
      </c>
      <c r="BY639" s="2">
        <v>90</v>
      </c>
      <c r="BZ639" s="2" t="s">
        <v>7496</v>
      </c>
      <c r="CA639" s="2" t="s">
        <v>7497</v>
      </c>
      <c r="CB639" s="2">
        <v>0</v>
      </c>
      <c r="CC639" s="2">
        <v>0</v>
      </c>
      <c r="CD639" s="2">
        <v>1619</v>
      </c>
      <c r="CE639" s="2">
        <v>5</v>
      </c>
      <c r="CF639" s="2">
        <v>1</v>
      </c>
    </row>
    <row r="640" spans="1:84" x14ac:dyDescent="0.25">
      <c r="A640" s="2" t="s">
        <v>4103</v>
      </c>
      <c r="B640" s="2" t="s">
        <v>4100</v>
      </c>
      <c r="C640" s="2" t="s">
        <v>478</v>
      </c>
      <c r="D640" s="2" t="s">
        <v>8437</v>
      </c>
      <c r="E640" s="2" t="s">
        <v>9563</v>
      </c>
      <c r="F640" s="2" t="s">
        <v>7426</v>
      </c>
      <c r="G640" s="2" t="s">
        <v>8102</v>
      </c>
      <c r="H640" s="2" t="s">
        <v>8437</v>
      </c>
      <c r="I640" s="2" t="s">
        <v>8437</v>
      </c>
      <c r="J640" s="2" t="s">
        <v>457</v>
      </c>
      <c r="K640" s="2" t="s">
        <v>7730</v>
      </c>
      <c r="L640" s="2">
        <v>569</v>
      </c>
      <c r="M640" s="2" t="s">
        <v>7432</v>
      </c>
      <c r="N640" s="2" t="s">
        <v>9564</v>
      </c>
      <c r="O640" s="2">
        <v>4425.5200000000004</v>
      </c>
      <c r="P640" s="2" t="s">
        <v>7475</v>
      </c>
      <c r="Q640" s="2">
        <v>4425.5200000000004</v>
      </c>
      <c r="R640" s="2" t="s">
        <v>7435</v>
      </c>
      <c r="S640" s="2" t="s">
        <v>7436</v>
      </c>
      <c r="T640" s="2" t="s">
        <v>7436</v>
      </c>
      <c r="U640" s="2" t="s">
        <v>7436</v>
      </c>
      <c r="V640" s="2" t="s">
        <v>7491</v>
      </c>
      <c r="W640" s="2" t="s">
        <v>7979</v>
      </c>
      <c r="X640" s="2" t="s">
        <v>7980</v>
      </c>
      <c r="Y640" s="2" t="s">
        <v>7478</v>
      </c>
      <c r="Z640" s="2" t="s">
        <v>7440</v>
      </c>
      <c r="AA640" s="2">
        <v>0</v>
      </c>
      <c r="AB640" s="2">
        <v>0</v>
      </c>
      <c r="AC640" s="2">
        <v>30</v>
      </c>
      <c r="AD640" s="2">
        <v>0</v>
      </c>
      <c r="AE640" s="2">
        <v>768964.1</v>
      </c>
      <c r="AF640" s="2">
        <v>0</v>
      </c>
      <c r="AG640" s="2">
        <v>0</v>
      </c>
      <c r="AH640" s="2">
        <v>0</v>
      </c>
      <c r="AI640" s="2">
        <v>0</v>
      </c>
      <c r="AJ640" s="2">
        <v>0</v>
      </c>
      <c r="AK640" s="2">
        <v>768964.1</v>
      </c>
      <c r="AL640" s="2">
        <v>1098520.1499999999</v>
      </c>
      <c r="AM640" s="2">
        <v>768964.1</v>
      </c>
      <c r="AN640" s="2">
        <v>0</v>
      </c>
      <c r="AO640" s="2">
        <v>768964.1</v>
      </c>
      <c r="AP640" s="2">
        <v>0</v>
      </c>
      <c r="AQ640" s="2">
        <v>1098520.1499999999</v>
      </c>
      <c r="AR640" s="2">
        <v>329556.05</v>
      </c>
      <c r="AS640" s="2">
        <v>768964.1</v>
      </c>
      <c r="AT640" s="2">
        <v>768964.1</v>
      </c>
      <c r="AU640" s="2">
        <v>0</v>
      </c>
      <c r="AV640" s="2">
        <v>0</v>
      </c>
      <c r="AW640" s="2">
        <v>0</v>
      </c>
      <c r="AX640" s="2">
        <v>768964.1</v>
      </c>
      <c r="AY640" s="2" t="s">
        <v>8459</v>
      </c>
      <c r="AZ640" s="2" t="s">
        <v>8460</v>
      </c>
      <c r="BA640" s="1">
        <v>44197</v>
      </c>
      <c r="BB640" s="1">
        <v>44561</v>
      </c>
      <c r="BC640" s="1">
        <v>44166</v>
      </c>
      <c r="BD640" s="1">
        <v>44166</v>
      </c>
      <c r="BH640" s="1">
        <v>44166</v>
      </c>
      <c r="BI640" s="1">
        <v>44172</v>
      </c>
      <c r="BK640" s="1">
        <v>44175</v>
      </c>
      <c r="BL640" s="1">
        <v>44166</v>
      </c>
      <c r="BM640" s="5">
        <v>0.36320601851851853</v>
      </c>
      <c r="BN640" s="1">
        <v>44166</v>
      </c>
      <c r="BO640" s="5">
        <v>0.41314814814814815</v>
      </c>
      <c r="BP640" s="1">
        <v>44166</v>
      </c>
      <c r="BQ640" s="5">
        <v>0.41327546296296297</v>
      </c>
      <c r="BT640" s="1">
        <v>44166</v>
      </c>
      <c r="BU640" s="5">
        <v>0.41413194444444446</v>
      </c>
      <c r="BV640" s="2">
        <v>10</v>
      </c>
      <c r="BW640" s="2">
        <v>1619</v>
      </c>
      <c r="BX640" s="2">
        <v>1619</v>
      </c>
      <c r="BY640" s="2">
        <v>90</v>
      </c>
      <c r="BZ640" s="2" t="s">
        <v>8440</v>
      </c>
      <c r="CA640" s="2" t="s">
        <v>7608</v>
      </c>
      <c r="CB640" s="2">
        <v>0</v>
      </c>
      <c r="CC640" s="2">
        <v>0</v>
      </c>
      <c r="CD640" s="2">
        <v>1619</v>
      </c>
      <c r="CE640" s="2">
        <v>5</v>
      </c>
      <c r="CF640" s="2">
        <v>1</v>
      </c>
    </row>
    <row r="641" spans="1:84" x14ac:dyDescent="0.25">
      <c r="A641" s="2" t="s">
        <v>4638</v>
      </c>
      <c r="B641" s="2" t="s">
        <v>4103</v>
      </c>
      <c r="C641" s="2" t="s">
        <v>4639</v>
      </c>
      <c r="D641" s="2" t="s">
        <v>7772</v>
      </c>
      <c r="E641" s="2" t="s">
        <v>9565</v>
      </c>
      <c r="F641" s="2" t="s">
        <v>7426</v>
      </c>
      <c r="G641" s="2" t="s">
        <v>7470</v>
      </c>
      <c r="H641" s="2" t="s">
        <v>7772</v>
      </c>
      <c r="I641" s="2" t="s">
        <v>7772</v>
      </c>
      <c r="J641" s="2" t="s">
        <v>723</v>
      </c>
      <c r="K641" s="2" t="s">
        <v>7730</v>
      </c>
      <c r="M641" s="2" t="s">
        <v>7432</v>
      </c>
      <c r="N641" s="2" t="s">
        <v>9037</v>
      </c>
      <c r="O641" s="2">
        <v>471.94</v>
      </c>
      <c r="P641" s="2" t="s">
        <v>7475</v>
      </c>
      <c r="Q641" s="2">
        <v>471.94</v>
      </c>
      <c r="R641" s="2" t="s">
        <v>7435</v>
      </c>
      <c r="S641" s="2" t="s">
        <v>7436</v>
      </c>
      <c r="T641" s="2" t="s">
        <v>7436</v>
      </c>
      <c r="U641" s="2" t="s">
        <v>7436</v>
      </c>
      <c r="V641" s="2" t="s">
        <v>7491</v>
      </c>
      <c r="W641" s="2" t="s">
        <v>7437</v>
      </c>
      <c r="X641" s="2" t="s">
        <v>8970</v>
      </c>
      <c r="Y641" s="2" t="s">
        <v>7523</v>
      </c>
      <c r="Z641" s="2" t="s">
        <v>7440</v>
      </c>
      <c r="AA641" s="2">
        <v>0</v>
      </c>
      <c r="AB641" s="2">
        <v>89.32</v>
      </c>
      <c r="AC641" s="2">
        <v>89.32</v>
      </c>
      <c r="AD641" s="2">
        <v>0</v>
      </c>
      <c r="AE641" s="2">
        <v>1094785.6399999999</v>
      </c>
      <c r="AF641" s="2">
        <v>0</v>
      </c>
      <c r="AG641" s="2">
        <v>0</v>
      </c>
      <c r="AH641" s="2">
        <v>0</v>
      </c>
      <c r="AI641" s="2">
        <v>0</v>
      </c>
      <c r="AJ641" s="2">
        <v>0</v>
      </c>
      <c r="AK641" s="2">
        <v>1094785.6399999999</v>
      </c>
      <c r="AL641" s="2">
        <v>1094785.6399999999</v>
      </c>
      <c r="AM641" s="2">
        <v>1094785.6399999999</v>
      </c>
      <c r="AN641" s="2">
        <v>977833.02</v>
      </c>
      <c r="AO641" s="2">
        <v>116952.62</v>
      </c>
      <c r="AP641" s="2">
        <v>0</v>
      </c>
      <c r="AQ641" s="2">
        <v>1094785.6399999999</v>
      </c>
      <c r="AR641" s="2">
        <v>977833.02</v>
      </c>
      <c r="AS641" s="2">
        <v>116952.62</v>
      </c>
      <c r="AT641" s="2">
        <v>1094785.6399999999</v>
      </c>
      <c r="AU641" s="2">
        <v>0</v>
      </c>
      <c r="AV641" s="2">
        <v>0</v>
      </c>
      <c r="AW641" s="2">
        <v>0</v>
      </c>
      <c r="AX641" s="2">
        <v>1094785.6399999999</v>
      </c>
      <c r="AY641" s="2" t="s">
        <v>9566</v>
      </c>
      <c r="AZ641" s="2" t="s">
        <v>9567</v>
      </c>
      <c r="BA641" s="1">
        <v>44197</v>
      </c>
      <c r="BB641" s="1">
        <v>44561</v>
      </c>
      <c r="BC641" s="1">
        <v>44166</v>
      </c>
      <c r="BD641" s="1">
        <v>44166</v>
      </c>
      <c r="BH641" s="1">
        <v>44166</v>
      </c>
      <c r="BI641" s="1">
        <v>44183</v>
      </c>
      <c r="BK641" s="1">
        <v>44188</v>
      </c>
      <c r="BL641" s="1">
        <v>44166</v>
      </c>
      <c r="BM641" s="5">
        <v>0.3681712962962963</v>
      </c>
      <c r="BN641" s="1">
        <v>44166</v>
      </c>
      <c r="BO641" s="5">
        <v>0.41167824074074072</v>
      </c>
      <c r="BP641" s="1">
        <v>44166</v>
      </c>
      <c r="BQ641" s="5">
        <v>0.4117939814814815</v>
      </c>
      <c r="BT641" s="1">
        <v>44166</v>
      </c>
      <c r="BU641" s="5">
        <v>0.41315972222222225</v>
      </c>
      <c r="BV641" s="2">
        <v>10</v>
      </c>
      <c r="BW641" s="2">
        <v>1619</v>
      </c>
      <c r="BX641" s="2">
        <v>1619</v>
      </c>
      <c r="BY641" s="2">
        <v>90</v>
      </c>
      <c r="BZ641" s="2" t="s">
        <v>8982</v>
      </c>
      <c r="CA641" s="2" t="s">
        <v>7483</v>
      </c>
      <c r="CB641" s="2">
        <v>0</v>
      </c>
      <c r="CC641" s="2">
        <v>0</v>
      </c>
      <c r="CD641" s="2">
        <v>1619</v>
      </c>
      <c r="CE641" s="2">
        <v>5</v>
      </c>
      <c r="CF641" s="2">
        <v>1</v>
      </c>
    </row>
    <row r="642" spans="1:84" x14ac:dyDescent="0.25">
      <c r="A642" s="2" t="s">
        <v>4634</v>
      </c>
      <c r="B642" s="2" t="s">
        <v>4107</v>
      </c>
      <c r="C642" s="2" t="s">
        <v>721</v>
      </c>
      <c r="D642" s="2" t="s">
        <v>7772</v>
      </c>
      <c r="E642" s="2" t="s">
        <v>9568</v>
      </c>
      <c r="F642" s="2" t="s">
        <v>7426</v>
      </c>
      <c r="G642" s="2" t="s">
        <v>7470</v>
      </c>
      <c r="H642" s="2" t="s">
        <v>7772</v>
      </c>
      <c r="I642" s="2" t="s">
        <v>7772</v>
      </c>
      <c r="J642" s="2" t="s">
        <v>723</v>
      </c>
      <c r="K642" s="2" t="s">
        <v>7730</v>
      </c>
      <c r="L642" s="2">
        <v>1856</v>
      </c>
      <c r="M642" s="2" t="s">
        <v>7432</v>
      </c>
      <c r="N642" s="2" t="s">
        <v>9037</v>
      </c>
      <c r="O642" s="2">
        <v>755.68</v>
      </c>
      <c r="P642" s="2" t="s">
        <v>7475</v>
      </c>
      <c r="Q642" s="2">
        <v>755.68</v>
      </c>
      <c r="R642" s="2" t="s">
        <v>7435</v>
      </c>
      <c r="S642" s="2" t="s">
        <v>7436</v>
      </c>
      <c r="T642" s="2" t="s">
        <v>7436</v>
      </c>
      <c r="U642" s="2" t="s">
        <v>7436</v>
      </c>
      <c r="V642" s="2" t="s">
        <v>7491</v>
      </c>
      <c r="W642" s="2" t="s">
        <v>7437</v>
      </c>
      <c r="X642" s="2" t="s">
        <v>8970</v>
      </c>
      <c r="Y642" s="2" t="s">
        <v>7523</v>
      </c>
      <c r="Z642" s="2" t="s">
        <v>7440</v>
      </c>
      <c r="AA642" s="2">
        <v>0</v>
      </c>
      <c r="AB642" s="2">
        <v>91.31</v>
      </c>
      <c r="AC642" s="2">
        <v>91.31</v>
      </c>
      <c r="AD642" s="2">
        <v>0</v>
      </c>
      <c r="AE642" s="2">
        <v>1698650.23</v>
      </c>
      <c r="AF642" s="2">
        <v>0</v>
      </c>
      <c r="AG642" s="2">
        <v>0</v>
      </c>
      <c r="AH642" s="2">
        <v>0</v>
      </c>
      <c r="AI642" s="2">
        <v>0</v>
      </c>
      <c r="AJ642" s="2">
        <v>0</v>
      </c>
      <c r="AK642" s="2">
        <v>1698650.23</v>
      </c>
      <c r="AL642" s="2">
        <v>1698650.23</v>
      </c>
      <c r="AM642" s="2">
        <v>1698650.23</v>
      </c>
      <c r="AN642" s="2">
        <v>1550956.55</v>
      </c>
      <c r="AO642" s="2">
        <v>147693.68</v>
      </c>
      <c r="AP642" s="2">
        <v>0</v>
      </c>
      <c r="AQ642" s="2">
        <v>1698650.23</v>
      </c>
      <c r="AR642" s="2">
        <v>1550956.55</v>
      </c>
      <c r="AS642" s="2">
        <v>147693.68</v>
      </c>
      <c r="AT642" s="2">
        <v>1698650.23</v>
      </c>
      <c r="AU642" s="2">
        <v>0</v>
      </c>
      <c r="AV642" s="2">
        <v>0</v>
      </c>
      <c r="AW642" s="2">
        <v>0</v>
      </c>
      <c r="AX642" s="2">
        <v>1698650.23</v>
      </c>
      <c r="AY642" s="2" t="s">
        <v>9566</v>
      </c>
      <c r="AZ642" s="2" t="s">
        <v>9567</v>
      </c>
      <c r="BA642" s="1">
        <v>44197</v>
      </c>
      <c r="BB642" s="1">
        <v>44561</v>
      </c>
      <c r="BC642" s="1">
        <v>44166</v>
      </c>
      <c r="BD642" s="1">
        <v>44166</v>
      </c>
      <c r="BH642" s="1">
        <v>44166</v>
      </c>
      <c r="BI642" s="1">
        <v>44183</v>
      </c>
      <c r="BK642" s="1">
        <v>44188</v>
      </c>
      <c r="BL642" s="1">
        <v>44166</v>
      </c>
      <c r="BM642" s="5">
        <v>0.37359953703703702</v>
      </c>
      <c r="BN642" s="1">
        <v>44166</v>
      </c>
      <c r="BO642" s="5">
        <v>0.40913194444444445</v>
      </c>
      <c r="BP642" s="1">
        <v>44166</v>
      </c>
      <c r="BQ642" s="5">
        <v>0.40927083333333331</v>
      </c>
      <c r="BT642" s="1">
        <v>44166</v>
      </c>
      <c r="BU642" s="5">
        <v>0.41115740740740742</v>
      </c>
      <c r="BV642" s="2">
        <v>10</v>
      </c>
      <c r="BW642" s="2">
        <v>1619</v>
      </c>
      <c r="BX642" s="2">
        <v>1619</v>
      </c>
      <c r="BY642" s="2">
        <v>90</v>
      </c>
      <c r="BZ642" s="2" t="s">
        <v>8982</v>
      </c>
      <c r="CA642" s="2" t="s">
        <v>7483</v>
      </c>
      <c r="CB642" s="2">
        <v>0</v>
      </c>
      <c r="CC642" s="2">
        <v>0</v>
      </c>
      <c r="CD642" s="2">
        <v>1619</v>
      </c>
      <c r="CE642" s="2">
        <v>5</v>
      </c>
      <c r="CF642" s="2">
        <v>1</v>
      </c>
    </row>
    <row r="643" spans="1:84" x14ac:dyDescent="0.25">
      <c r="A643" s="2" t="s">
        <v>4030</v>
      </c>
      <c r="B643" s="2" t="s">
        <v>4108</v>
      </c>
      <c r="C643" s="2" t="s">
        <v>4031</v>
      </c>
      <c r="D643" s="2" t="s">
        <v>9089</v>
      </c>
      <c r="E643" s="2" t="s">
        <v>9569</v>
      </c>
      <c r="F643" s="2" t="s">
        <v>7426</v>
      </c>
      <c r="G643" s="2" t="s">
        <v>7581</v>
      </c>
      <c r="H643" s="2" t="s">
        <v>9089</v>
      </c>
      <c r="I643" s="2" t="s">
        <v>9089</v>
      </c>
      <c r="J643" s="2" t="s">
        <v>7488</v>
      </c>
      <c r="K643" s="2" t="s">
        <v>8261</v>
      </c>
      <c r="L643" s="2">
        <v>4287</v>
      </c>
      <c r="M643" s="2" t="s">
        <v>7432</v>
      </c>
      <c r="N643" s="2" t="s">
        <v>9511</v>
      </c>
      <c r="O643" s="2">
        <v>1355.35</v>
      </c>
      <c r="P643" s="2" t="s">
        <v>7475</v>
      </c>
      <c r="Q643" s="2">
        <v>1355.35</v>
      </c>
      <c r="R643" s="2" t="s">
        <v>7435</v>
      </c>
      <c r="S643" s="2" t="s">
        <v>7436</v>
      </c>
      <c r="T643" s="2" t="s">
        <v>7436</v>
      </c>
      <c r="U643" s="2" t="s">
        <v>7436</v>
      </c>
      <c r="V643" s="2" t="s">
        <v>7491</v>
      </c>
      <c r="W643" s="2" t="s">
        <v>7979</v>
      </c>
      <c r="X643" s="2" t="s">
        <v>8264</v>
      </c>
      <c r="Y643" s="2" t="s">
        <v>7478</v>
      </c>
      <c r="Z643" s="2" t="s">
        <v>7440</v>
      </c>
      <c r="AA643" s="2">
        <v>0</v>
      </c>
      <c r="AB643" s="2">
        <v>100</v>
      </c>
      <c r="AC643" s="2">
        <v>100</v>
      </c>
      <c r="AD643" s="2">
        <v>0</v>
      </c>
      <c r="AE643" s="2">
        <v>247758.66</v>
      </c>
      <c r="AF643" s="2">
        <v>3.68</v>
      </c>
      <c r="AG643" s="2">
        <v>0</v>
      </c>
      <c r="AH643" s="2">
        <v>0</v>
      </c>
      <c r="AI643" s="2">
        <v>0</v>
      </c>
      <c r="AJ643" s="2">
        <v>0</v>
      </c>
      <c r="AK643" s="2">
        <v>247754.98</v>
      </c>
      <c r="AL643" s="2">
        <v>1049829.94</v>
      </c>
      <c r="AM643" s="2">
        <v>247754.98</v>
      </c>
      <c r="AN643" s="2">
        <v>247754.98</v>
      </c>
      <c r="AO643" s="2">
        <v>0</v>
      </c>
      <c r="AP643" s="2">
        <v>0</v>
      </c>
      <c r="AQ643" s="2">
        <v>1049829.94</v>
      </c>
      <c r="AR643" s="2">
        <v>1049826.26</v>
      </c>
      <c r="AS643" s="2">
        <v>0</v>
      </c>
      <c r="AT643" s="2">
        <v>247758.66</v>
      </c>
      <c r="AU643" s="2">
        <v>0</v>
      </c>
      <c r="AV643" s="2">
        <v>0</v>
      </c>
      <c r="AW643" s="2">
        <v>0</v>
      </c>
      <c r="AX643" s="2">
        <v>247758.66</v>
      </c>
      <c r="AY643" s="2" t="s">
        <v>8265</v>
      </c>
      <c r="AZ643" s="2" t="s">
        <v>8266</v>
      </c>
      <c r="BA643" s="1">
        <v>44197</v>
      </c>
      <c r="BB643" s="1">
        <v>44561</v>
      </c>
      <c r="BC643" s="1">
        <v>44166</v>
      </c>
      <c r="BD643" s="1">
        <v>44166</v>
      </c>
      <c r="BH643" s="1">
        <v>44166</v>
      </c>
      <c r="BI643" s="1">
        <v>44166</v>
      </c>
      <c r="BK643" s="1">
        <v>44172</v>
      </c>
      <c r="BL643" s="1">
        <v>44166</v>
      </c>
      <c r="BM643" s="5">
        <v>0.37896990740740738</v>
      </c>
      <c r="BN643" s="1">
        <v>44166</v>
      </c>
      <c r="BO643" s="5">
        <v>0.40673611111111113</v>
      </c>
      <c r="BP643" s="1">
        <v>44166</v>
      </c>
      <c r="BQ643" s="5">
        <v>0.40687499999999999</v>
      </c>
      <c r="BT643" s="1">
        <v>44166</v>
      </c>
      <c r="BU643" s="5">
        <v>0.40980324074074076</v>
      </c>
      <c r="BV643" s="2">
        <v>10</v>
      </c>
      <c r="BW643" s="2">
        <v>1619</v>
      </c>
      <c r="BX643" s="2">
        <v>1619</v>
      </c>
      <c r="BY643" s="2">
        <v>90</v>
      </c>
      <c r="BZ643" s="2" t="s">
        <v>9091</v>
      </c>
      <c r="CA643" s="2" t="s">
        <v>7590</v>
      </c>
      <c r="CB643" s="2">
        <v>0</v>
      </c>
      <c r="CC643" s="2">
        <v>0</v>
      </c>
      <c r="CD643" s="2">
        <v>1619</v>
      </c>
      <c r="CE643" s="2">
        <v>5</v>
      </c>
      <c r="CF643" s="2">
        <v>1</v>
      </c>
    </row>
    <row r="644" spans="1:84" x14ac:dyDescent="0.25">
      <c r="A644" s="2" t="s">
        <v>4603</v>
      </c>
      <c r="B644" s="2" t="s">
        <v>4111</v>
      </c>
      <c r="C644" s="2" t="s">
        <v>4604</v>
      </c>
      <c r="D644" s="2" t="s">
        <v>9522</v>
      </c>
      <c r="E644" s="2" t="s">
        <v>9570</v>
      </c>
      <c r="F644" s="2" t="s">
        <v>7426</v>
      </c>
      <c r="G644" s="2" t="s">
        <v>7770</v>
      </c>
      <c r="H644" s="2" t="s">
        <v>9522</v>
      </c>
      <c r="I644" s="2" t="s">
        <v>9522</v>
      </c>
      <c r="J644" s="2" t="s">
        <v>8596</v>
      </c>
      <c r="K644" s="2" t="s">
        <v>8597</v>
      </c>
      <c r="L644" s="2">
        <v>652</v>
      </c>
      <c r="M644" s="2" t="s">
        <v>7432</v>
      </c>
      <c r="N644" s="2" t="s">
        <v>9037</v>
      </c>
      <c r="O644" s="2">
        <v>3362.93</v>
      </c>
      <c r="P644" s="2" t="s">
        <v>7475</v>
      </c>
      <c r="Q644" s="2">
        <v>3362.93</v>
      </c>
      <c r="R644" s="2" t="s">
        <v>7435</v>
      </c>
      <c r="S644" s="2" t="s">
        <v>7436</v>
      </c>
      <c r="T644" s="2" t="s">
        <v>7436</v>
      </c>
      <c r="U644" s="2" t="s">
        <v>7436</v>
      </c>
      <c r="V644" s="2" t="s">
        <v>7491</v>
      </c>
      <c r="W644" s="2" t="s">
        <v>7437</v>
      </c>
      <c r="X644" s="2" t="s">
        <v>8970</v>
      </c>
      <c r="Y644" s="2" t="s">
        <v>7523</v>
      </c>
      <c r="Z644" s="2" t="s">
        <v>7440</v>
      </c>
      <c r="AA644" s="2">
        <v>0</v>
      </c>
      <c r="AB644" s="2">
        <v>100</v>
      </c>
      <c r="AC644" s="2">
        <v>100</v>
      </c>
      <c r="AD644" s="2">
        <v>0</v>
      </c>
      <c r="AE644" s="2">
        <v>1899553.96</v>
      </c>
      <c r="AF644" s="2">
        <v>0</v>
      </c>
      <c r="AG644" s="2">
        <v>0</v>
      </c>
      <c r="AH644" s="2">
        <v>0</v>
      </c>
      <c r="AI644" s="2">
        <v>0</v>
      </c>
      <c r="AJ644" s="2">
        <v>0</v>
      </c>
      <c r="AK644" s="2">
        <v>1899553.96</v>
      </c>
      <c r="AL644" s="2">
        <v>1899553.96</v>
      </c>
      <c r="AM644" s="2">
        <v>1899553.96</v>
      </c>
      <c r="AN644" s="2">
        <v>1899553.96</v>
      </c>
      <c r="AO644" s="2">
        <v>0</v>
      </c>
      <c r="AP644" s="2">
        <v>0</v>
      </c>
      <c r="AQ644" s="2">
        <v>1899553.96</v>
      </c>
      <c r="AR644" s="2">
        <v>1899553.96</v>
      </c>
      <c r="AS644" s="2">
        <v>0</v>
      </c>
      <c r="AT644" s="2">
        <v>1899553.96</v>
      </c>
      <c r="AU644" s="2">
        <v>0</v>
      </c>
      <c r="AV644" s="2">
        <v>0</v>
      </c>
      <c r="AW644" s="2">
        <v>0</v>
      </c>
      <c r="AX644" s="2">
        <v>1899553.96</v>
      </c>
      <c r="AY644" s="2" t="s">
        <v>8599</v>
      </c>
      <c r="AZ644" s="2" t="s">
        <v>7535</v>
      </c>
      <c r="BA644" s="1">
        <v>44197</v>
      </c>
      <c r="BB644" s="1">
        <v>44561</v>
      </c>
      <c r="BC644" s="1">
        <v>44166</v>
      </c>
      <c r="BD644" s="1">
        <v>44166</v>
      </c>
      <c r="BH644" s="1">
        <v>44166</v>
      </c>
      <c r="BI644" s="1">
        <v>44166</v>
      </c>
      <c r="BK644" s="1">
        <v>44184</v>
      </c>
      <c r="BL644" s="1">
        <v>44166</v>
      </c>
      <c r="BM644" s="5">
        <v>0.38649305555555558</v>
      </c>
      <c r="BN644" s="1">
        <v>44166</v>
      </c>
      <c r="BO644" s="5">
        <v>0.39740740740740743</v>
      </c>
      <c r="BP644" s="1">
        <v>44166</v>
      </c>
      <c r="BQ644" s="5">
        <v>0.39753472222222225</v>
      </c>
      <c r="BT644" s="1">
        <v>44166</v>
      </c>
      <c r="BU644" s="5">
        <v>0.4085185185185185</v>
      </c>
      <c r="BV644" s="2">
        <v>10</v>
      </c>
      <c r="BW644" s="2">
        <v>1619</v>
      </c>
      <c r="BX644" s="2">
        <v>1619</v>
      </c>
      <c r="BY644" s="2">
        <v>90</v>
      </c>
      <c r="BZ644" s="2" t="s">
        <v>9524</v>
      </c>
      <c r="CA644" s="2" t="s">
        <v>7780</v>
      </c>
      <c r="CB644" s="2">
        <v>0</v>
      </c>
      <c r="CC644" s="2">
        <v>0</v>
      </c>
      <c r="CD644" s="2">
        <v>1619</v>
      </c>
      <c r="CE644" s="2">
        <v>5</v>
      </c>
      <c r="CF644" s="2">
        <v>1</v>
      </c>
    </row>
    <row r="645" spans="1:84" x14ac:dyDescent="0.25">
      <c r="A645" s="2" t="s">
        <v>4107</v>
      </c>
      <c r="B645" s="2" t="s">
        <v>4118</v>
      </c>
      <c r="C645" s="2" t="s">
        <v>4106</v>
      </c>
      <c r="D645" s="2" t="s">
        <v>9572</v>
      </c>
      <c r="E645" s="2" t="s">
        <v>9571</v>
      </c>
      <c r="F645" s="2" t="s">
        <v>7426</v>
      </c>
      <c r="G645" s="2" t="s">
        <v>7581</v>
      </c>
      <c r="H645" s="2" t="s">
        <v>9572</v>
      </c>
      <c r="I645" s="2" t="s">
        <v>9572</v>
      </c>
      <c r="J645" s="2" t="s">
        <v>7488</v>
      </c>
      <c r="K645" s="2" t="s">
        <v>8261</v>
      </c>
      <c r="L645" s="2">
        <v>12963</v>
      </c>
      <c r="M645" s="2" t="s">
        <v>7432</v>
      </c>
      <c r="N645" s="2" t="s">
        <v>9573</v>
      </c>
      <c r="O645" s="2">
        <v>7143.56</v>
      </c>
      <c r="P645" s="2" t="s">
        <v>7475</v>
      </c>
      <c r="Q645" s="2">
        <v>7143.56</v>
      </c>
      <c r="R645" s="2" t="s">
        <v>7435</v>
      </c>
      <c r="S645" s="2" t="s">
        <v>7436</v>
      </c>
      <c r="T645" s="2" t="s">
        <v>7436</v>
      </c>
      <c r="U645" s="2" t="s">
        <v>7436</v>
      </c>
      <c r="V645" s="2" t="s">
        <v>7491</v>
      </c>
      <c r="W645" s="2" t="s">
        <v>7979</v>
      </c>
      <c r="X645" s="2" t="s">
        <v>8264</v>
      </c>
      <c r="Y645" s="2" t="s">
        <v>7478</v>
      </c>
      <c r="Z645" s="2" t="s">
        <v>7440</v>
      </c>
      <c r="AA645" s="2">
        <v>0</v>
      </c>
      <c r="AB645" s="2">
        <v>100</v>
      </c>
      <c r="AC645" s="2">
        <v>100</v>
      </c>
      <c r="AD645" s="2">
        <v>0</v>
      </c>
      <c r="AE645" s="2">
        <v>3091029.06</v>
      </c>
      <c r="AF645" s="2">
        <v>0</v>
      </c>
      <c r="AG645" s="2">
        <v>0</v>
      </c>
      <c r="AH645" s="2">
        <v>0</v>
      </c>
      <c r="AI645" s="2">
        <v>0</v>
      </c>
      <c r="AJ645" s="2">
        <v>0</v>
      </c>
      <c r="AK645" s="2">
        <v>3091029.06</v>
      </c>
      <c r="AL645" s="2">
        <v>9434817.9199999999</v>
      </c>
      <c r="AM645" s="2">
        <v>3091029.06</v>
      </c>
      <c r="AN645" s="2">
        <v>3091029.06</v>
      </c>
      <c r="AO645" s="2">
        <v>0</v>
      </c>
      <c r="AP645" s="2">
        <v>0</v>
      </c>
      <c r="AQ645" s="2">
        <v>9434817.9199999999</v>
      </c>
      <c r="AR645" s="2">
        <v>9434817.9199999999</v>
      </c>
      <c r="AS645" s="2">
        <v>0</v>
      </c>
      <c r="AT645" s="2">
        <v>3091029.06</v>
      </c>
      <c r="AU645" s="2">
        <v>0</v>
      </c>
      <c r="AV645" s="2">
        <v>0</v>
      </c>
      <c r="AW645" s="2">
        <v>0</v>
      </c>
      <c r="AX645" s="2">
        <v>3091029.06</v>
      </c>
      <c r="AY645" s="2" t="s">
        <v>8265</v>
      </c>
      <c r="AZ645" s="2" t="s">
        <v>8266</v>
      </c>
      <c r="BA645" s="1">
        <v>44197</v>
      </c>
      <c r="BB645" s="1">
        <v>44561</v>
      </c>
      <c r="BC645" s="1">
        <v>44166</v>
      </c>
      <c r="BD645" s="1">
        <v>44166</v>
      </c>
      <c r="BH645" s="1">
        <v>44166</v>
      </c>
      <c r="BI645" s="1">
        <v>44166</v>
      </c>
      <c r="BK645" s="1">
        <v>44175</v>
      </c>
      <c r="BL645" s="1">
        <v>44166</v>
      </c>
      <c r="BM645" s="5">
        <v>0.40038194444444447</v>
      </c>
      <c r="BN645" s="1">
        <v>44166</v>
      </c>
      <c r="BO645" s="5">
        <v>0.40479166666666666</v>
      </c>
      <c r="BP645" s="1">
        <v>44166</v>
      </c>
      <c r="BQ645" s="5">
        <v>0.40490740740740738</v>
      </c>
      <c r="BT645" s="1">
        <v>44166</v>
      </c>
      <c r="BU645" s="5">
        <v>0.41180555555555554</v>
      </c>
      <c r="BV645" s="2">
        <v>10</v>
      </c>
      <c r="BW645" s="2">
        <v>1619</v>
      </c>
      <c r="BX645" s="2">
        <v>1619</v>
      </c>
      <c r="BY645" s="2">
        <v>90</v>
      </c>
      <c r="BZ645" s="2" t="s">
        <v>9574</v>
      </c>
      <c r="CA645" s="2" t="s">
        <v>7590</v>
      </c>
      <c r="CB645" s="2">
        <v>0</v>
      </c>
      <c r="CC645" s="2">
        <v>0</v>
      </c>
      <c r="CD645" s="2">
        <v>1619</v>
      </c>
      <c r="CE645" s="2">
        <v>5</v>
      </c>
      <c r="CF645" s="2">
        <v>1</v>
      </c>
    </row>
    <row r="646" spans="1:84" x14ac:dyDescent="0.25">
      <c r="A646" s="2" t="s">
        <v>4148</v>
      </c>
      <c r="B646" s="2" t="s">
        <v>4122</v>
      </c>
      <c r="C646" s="2" t="s">
        <v>4149</v>
      </c>
      <c r="D646" s="2" t="s">
        <v>8684</v>
      </c>
      <c r="E646" s="2" t="s">
        <v>9575</v>
      </c>
      <c r="F646" s="2" t="s">
        <v>7426</v>
      </c>
      <c r="G646" s="2" t="s">
        <v>7784</v>
      </c>
      <c r="H646" s="2" t="s">
        <v>8684</v>
      </c>
      <c r="I646" s="2" t="s">
        <v>8684</v>
      </c>
      <c r="J646" s="2" t="s">
        <v>7488</v>
      </c>
      <c r="K646" s="2" t="s">
        <v>8261</v>
      </c>
      <c r="L646" s="2">
        <v>155739</v>
      </c>
      <c r="M646" s="2" t="s">
        <v>7432</v>
      </c>
      <c r="N646" s="2" t="s">
        <v>8685</v>
      </c>
      <c r="O646" s="2">
        <v>2880</v>
      </c>
      <c r="P646" s="2" t="s">
        <v>7475</v>
      </c>
      <c r="R646" s="2" t="s">
        <v>7435</v>
      </c>
      <c r="S646" s="2" t="s">
        <v>7436</v>
      </c>
      <c r="T646" s="2" t="s">
        <v>7436</v>
      </c>
      <c r="U646" s="2" t="s">
        <v>7436</v>
      </c>
      <c r="V646" s="2" t="s">
        <v>7491</v>
      </c>
      <c r="W646" s="2" t="s">
        <v>7979</v>
      </c>
      <c r="X646" s="2" t="s">
        <v>8264</v>
      </c>
      <c r="Y646" s="2" t="s">
        <v>7493</v>
      </c>
      <c r="Z646" s="2" t="s">
        <v>7440</v>
      </c>
      <c r="AA646" s="2">
        <v>0</v>
      </c>
      <c r="AB646" s="2">
        <v>100</v>
      </c>
      <c r="AC646" s="2">
        <v>100</v>
      </c>
      <c r="AD646" s="2">
        <v>0</v>
      </c>
      <c r="AE646" s="2">
        <v>132073.45000000001</v>
      </c>
      <c r="AF646" s="2">
        <v>0</v>
      </c>
      <c r="AG646" s="2">
        <v>0</v>
      </c>
      <c r="AH646" s="2">
        <v>0</v>
      </c>
      <c r="AI646" s="2">
        <v>0</v>
      </c>
      <c r="AJ646" s="2">
        <v>0</v>
      </c>
      <c r="AK646" s="2">
        <v>132073.45000000001</v>
      </c>
      <c r="AL646" s="2">
        <v>8381161.1399999997</v>
      </c>
      <c r="AM646" s="2">
        <v>132073.45000000001</v>
      </c>
      <c r="AN646" s="2">
        <v>132073.45000000001</v>
      </c>
      <c r="AO646" s="2">
        <v>0</v>
      </c>
      <c r="AP646" s="2">
        <v>0</v>
      </c>
      <c r="AQ646" s="2">
        <v>8381161.1399999997</v>
      </c>
      <c r="AR646" s="2">
        <v>8381161.1399999997</v>
      </c>
      <c r="AS646" s="2">
        <v>0</v>
      </c>
      <c r="AT646" s="2">
        <v>132073.45000000001</v>
      </c>
      <c r="AU646" s="2">
        <v>0</v>
      </c>
      <c r="AV646" s="2">
        <v>0</v>
      </c>
      <c r="AW646" s="2">
        <v>0</v>
      </c>
      <c r="AX646" s="2">
        <v>132073.45000000001</v>
      </c>
      <c r="AY646" s="2" t="s">
        <v>8265</v>
      </c>
      <c r="AZ646" s="2" t="s">
        <v>8266</v>
      </c>
      <c r="BA646" s="1">
        <v>44197</v>
      </c>
      <c r="BB646" s="1">
        <v>44561</v>
      </c>
      <c r="BC646" s="1">
        <v>44166</v>
      </c>
      <c r="BD646" s="1">
        <v>44166</v>
      </c>
      <c r="BH646" s="1">
        <v>44166</v>
      </c>
      <c r="BI646" s="1">
        <v>44173</v>
      </c>
      <c r="BK646" s="1">
        <v>44175</v>
      </c>
      <c r="BL646" s="1">
        <v>44166</v>
      </c>
      <c r="BM646" s="5">
        <v>0.4722337962962963</v>
      </c>
      <c r="BN646" s="1">
        <v>44166</v>
      </c>
      <c r="BO646" s="5">
        <v>0.48394675925925928</v>
      </c>
      <c r="BP646" s="1">
        <v>44166</v>
      </c>
      <c r="BQ646" s="5">
        <v>0.48416666666666669</v>
      </c>
      <c r="BT646" s="1">
        <v>44166</v>
      </c>
      <c r="BU646" s="5">
        <v>0.49872685185185184</v>
      </c>
      <c r="BV646" s="2">
        <v>10</v>
      </c>
      <c r="BW646" s="2">
        <v>1619</v>
      </c>
      <c r="BX646" s="2">
        <v>1619</v>
      </c>
      <c r="BY646" s="2">
        <v>90</v>
      </c>
      <c r="BZ646" s="2" t="s">
        <v>8686</v>
      </c>
      <c r="CA646" s="2" t="s">
        <v>7790</v>
      </c>
      <c r="CB646" s="2">
        <v>0</v>
      </c>
      <c r="CC646" s="2">
        <v>0</v>
      </c>
      <c r="CD646" s="2">
        <v>1619</v>
      </c>
      <c r="CE646" s="2">
        <v>5</v>
      </c>
      <c r="CF646" s="2">
        <v>1</v>
      </c>
    </row>
    <row r="647" spans="1:84" x14ac:dyDescent="0.25">
      <c r="A647" s="2" t="s">
        <v>4108</v>
      </c>
      <c r="B647" s="2" t="s">
        <v>4125</v>
      </c>
      <c r="C647" s="2" t="s">
        <v>4109</v>
      </c>
      <c r="D647" s="2" t="s">
        <v>7664</v>
      </c>
      <c r="E647" s="2" t="s">
        <v>9576</v>
      </c>
      <c r="F647" s="2" t="s">
        <v>7426</v>
      </c>
      <c r="G647" s="2" t="s">
        <v>7470</v>
      </c>
      <c r="H647" s="2" t="s">
        <v>7664</v>
      </c>
      <c r="I647" s="2" t="s">
        <v>7664</v>
      </c>
      <c r="J647" s="2" t="s">
        <v>7488</v>
      </c>
      <c r="K647" s="2" t="s">
        <v>7584</v>
      </c>
      <c r="L647" s="2">
        <v>647951</v>
      </c>
      <c r="M647" s="2" t="s">
        <v>7432</v>
      </c>
      <c r="N647" s="2" t="s">
        <v>8179</v>
      </c>
      <c r="O647" s="2">
        <v>857.44</v>
      </c>
      <c r="P647" s="2" t="s">
        <v>7613</v>
      </c>
      <c r="R647" s="2" t="s">
        <v>7435</v>
      </c>
      <c r="S647" s="2" t="s">
        <v>7436</v>
      </c>
      <c r="T647" s="2" t="s">
        <v>7436</v>
      </c>
      <c r="U647" s="2" t="s">
        <v>7436</v>
      </c>
      <c r="V647" s="2" t="s">
        <v>7491</v>
      </c>
      <c r="W647" s="2" t="s">
        <v>7666</v>
      </c>
      <c r="X647" s="2" t="s">
        <v>7667</v>
      </c>
      <c r="Y647" s="2" t="s">
        <v>7493</v>
      </c>
      <c r="Z647" s="2" t="s">
        <v>7440</v>
      </c>
      <c r="AA647" s="2">
        <v>0</v>
      </c>
      <c r="AB647" s="2">
        <v>100</v>
      </c>
      <c r="AC647" s="2">
        <v>100</v>
      </c>
      <c r="AD647" s="2">
        <v>0</v>
      </c>
      <c r="AE647" s="2">
        <v>3048755.86</v>
      </c>
      <c r="AF647" s="2">
        <v>0</v>
      </c>
      <c r="AG647" s="2">
        <v>0</v>
      </c>
      <c r="AH647" s="2">
        <v>0</v>
      </c>
      <c r="AI647" s="2">
        <v>0</v>
      </c>
      <c r="AJ647" s="2">
        <v>0</v>
      </c>
      <c r="AK647" s="2">
        <v>3048755.86</v>
      </c>
      <c r="AL647" s="2">
        <v>3048755.86</v>
      </c>
      <c r="AM647" s="2">
        <v>3048755.86</v>
      </c>
      <c r="AN647" s="2">
        <v>3048755.86</v>
      </c>
      <c r="AO647" s="2">
        <v>0</v>
      </c>
      <c r="AP647" s="2">
        <v>0</v>
      </c>
      <c r="AQ647" s="2">
        <v>3048755.86</v>
      </c>
      <c r="AR647" s="2">
        <v>3048755.86</v>
      </c>
      <c r="AS647" s="2">
        <v>0</v>
      </c>
      <c r="AT647" s="2">
        <v>3048755.86</v>
      </c>
      <c r="AU647" s="2">
        <v>0</v>
      </c>
      <c r="AV647" s="2">
        <v>0</v>
      </c>
      <c r="AW647" s="2">
        <v>0</v>
      </c>
      <c r="AX647" s="2">
        <v>3048755.86</v>
      </c>
      <c r="AY647" s="2" t="s">
        <v>7668</v>
      </c>
      <c r="AZ647" s="2" t="s">
        <v>7669</v>
      </c>
      <c r="BA647" s="1">
        <v>44197</v>
      </c>
      <c r="BB647" s="1">
        <v>44561</v>
      </c>
      <c r="BC647" s="1">
        <v>44166</v>
      </c>
      <c r="BD647" s="1">
        <v>44166</v>
      </c>
      <c r="BH647" s="1">
        <v>44166</v>
      </c>
      <c r="BI647" s="1">
        <v>44169</v>
      </c>
      <c r="BK647" s="1">
        <v>44182</v>
      </c>
      <c r="BL647" s="1">
        <v>44166</v>
      </c>
      <c r="BM647" s="5">
        <v>0.54758101851851848</v>
      </c>
      <c r="BN647" s="1">
        <v>44166</v>
      </c>
      <c r="BO647" s="5">
        <v>0.5491435185185185</v>
      </c>
      <c r="BP647" s="1">
        <v>44166</v>
      </c>
      <c r="BQ647" s="5">
        <v>0.64274305555555555</v>
      </c>
      <c r="BR647" s="1">
        <v>44166</v>
      </c>
      <c r="BS647" s="5">
        <v>0.60518518518518516</v>
      </c>
      <c r="BT647" s="1">
        <v>44166</v>
      </c>
      <c r="BU647" s="5">
        <v>0.64479166666666665</v>
      </c>
      <c r="BV647" s="2">
        <v>10</v>
      </c>
      <c r="BW647" s="2">
        <v>1619</v>
      </c>
      <c r="BX647" s="2">
        <v>1619</v>
      </c>
      <c r="BY647" s="2">
        <v>91</v>
      </c>
      <c r="BZ647" s="2" t="s">
        <v>7670</v>
      </c>
      <c r="CA647" s="2" t="s">
        <v>7483</v>
      </c>
      <c r="CB647" s="2">
        <v>0</v>
      </c>
      <c r="CC647" s="2">
        <v>0</v>
      </c>
      <c r="CD647" s="2">
        <v>1619</v>
      </c>
      <c r="CE647" s="2">
        <v>5</v>
      </c>
      <c r="CF647" s="2">
        <v>1</v>
      </c>
    </row>
    <row r="648" spans="1:84" x14ac:dyDescent="0.25">
      <c r="A648" s="2" t="s">
        <v>4026</v>
      </c>
      <c r="B648" s="2" t="s">
        <v>4126</v>
      </c>
      <c r="C648" s="2" t="s">
        <v>4027</v>
      </c>
      <c r="D648" s="2" t="s">
        <v>7808</v>
      </c>
      <c r="E648" s="2" t="s">
        <v>9577</v>
      </c>
      <c r="F648" s="2" t="s">
        <v>7426</v>
      </c>
      <c r="G648" s="2" t="s">
        <v>7581</v>
      </c>
      <c r="H648" s="2" t="s">
        <v>7808</v>
      </c>
      <c r="I648" s="2" t="s">
        <v>7808</v>
      </c>
      <c r="J648" s="2" t="s">
        <v>457</v>
      </c>
      <c r="K648" s="2" t="s">
        <v>7730</v>
      </c>
      <c r="L648" s="2">
        <v>1687</v>
      </c>
      <c r="M648" s="2" t="s">
        <v>7432</v>
      </c>
      <c r="N648" s="2" t="s">
        <v>9578</v>
      </c>
      <c r="O648" s="2">
        <v>3194.28</v>
      </c>
      <c r="P648" s="2" t="s">
        <v>7475</v>
      </c>
      <c r="Q648" s="2">
        <v>3194.28</v>
      </c>
      <c r="R648" s="2" t="s">
        <v>7435</v>
      </c>
      <c r="S648" s="2" t="s">
        <v>7436</v>
      </c>
      <c r="T648" s="2" t="s">
        <v>7436</v>
      </c>
      <c r="U648" s="2" t="s">
        <v>7436</v>
      </c>
      <c r="V648" s="2" t="s">
        <v>7491</v>
      </c>
      <c r="W648" s="2" t="s">
        <v>7979</v>
      </c>
      <c r="X648" s="2" t="s">
        <v>7980</v>
      </c>
      <c r="Y648" s="2" t="s">
        <v>7478</v>
      </c>
      <c r="Z648" s="2" t="s">
        <v>7440</v>
      </c>
      <c r="AA648" s="2">
        <v>0</v>
      </c>
      <c r="AB648" s="2">
        <v>54.62</v>
      </c>
      <c r="AC648" s="2">
        <v>63.75</v>
      </c>
      <c r="AD648" s="2">
        <v>0</v>
      </c>
      <c r="AE648" s="2">
        <v>1583343.28</v>
      </c>
      <c r="AF648" s="2">
        <v>0</v>
      </c>
      <c r="AG648" s="2">
        <v>0</v>
      </c>
      <c r="AH648" s="2">
        <v>0</v>
      </c>
      <c r="AI648" s="2">
        <v>0</v>
      </c>
      <c r="AJ648" s="2">
        <v>0</v>
      </c>
      <c r="AK648" s="2">
        <v>1583343.28</v>
      </c>
      <c r="AL648" s="2">
        <v>2200000</v>
      </c>
      <c r="AM648" s="2">
        <v>1438865.68</v>
      </c>
      <c r="AN648" s="2">
        <v>785867.95</v>
      </c>
      <c r="AO648" s="2">
        <v>652997.73</v>
      </c>
      <c r="AP648" s="2">
        <v>0</v>
      </c>
      <c r="AQ648" s="2">
        <v>2200000</v>
      </c>
      <c r="AR648" s="2">
        <v>1402524.67</v>
      </c>
      <c r="AS648" s="2">
        <v>652997.73</v>
      </c>
      <c r="AT648" s="2">
        <v>1583343.28</v>
      </c>
      <c r="AU648" s="2">
        <v>0</v>
      </c>
      <c r="AV648" s="2">
        <v>0</v>
      </c>
      <c r="AW648" s="2">
        <v>0</v>
      </c>
      <c r="AX648" s="2">
        <v>1583343.28</v>
      </c>
      <c r="AY648" s="2" t="s">
        <v>8459</v>
      </c>
      <c r="AZ648" s="2" t="s">
        <v>8460</v>
      </c>
      <c r="BA648" s="1">
        <v>44197</v>
      </c>
      <c r="BB648" s="1">
        <v>44561</v>
      </c>
      <c r="BC648" s="1">
        <v>44166</v>
      </c>
      <c r="BD648" s="1">
        <v>44166</v>
      </c>
      <c r="BH648" s="1">
        <v>44166</v>
      </c>
      <c r="BI648" s="1">
        <v>44166</v>
      </c>
      <c r="BK648" s="1">
        <v>44179</v>
      </c>
      <c r="BL648" s="1">
        <v>44166</v>
      </c>
      <c r="BM648" s="5">
        <v>0.56555555555555559</v>
      </c>
      <c r="BN648" s="1">
        <v>44166</v>
      </c>
      <c r="BO648" s="5">
        <v>0.57098379629629625</v>
      </c>
      <c r="BP648" s="1">
        <v>44166</v>
      </c>
      <c r="BQ648" s="5">
        <v>0.57119212962962962</v>
      </c>
      <c r="BT648" s="1">
        <v>44166</v>
      </c>
      <c r="BU648" s="5">
        <v>0.60722222222222222</v>
      </c>
      <c r="BV648" s="2">
        <v>10</v>
      </c>
      <c r="BW648" s="2">
        <v>1619</v>
      </c>
      <c r="BX648" s="2">
        <v>1619</v>
      </c>
      <c r="BY648" s="2">
        <v>90</v>
      </c>
      <c r="BZ648" s="2" t="s">
        <v>7809</v>
      </c>
      <c r="CA648" s="2" t="s">
        <v>7590</v>
      </c>
      <c r="CB648" s="2">
        <v>0</v>
      </c>
      <c r="CC648" s="2">
        <v>0</v>
      </c>
      <c r="CD648" s="2">
        <v>1619</v>
      </c>
      <c r="CE648" s="2">
        <v>5</v>
      </c>
      <c r="CF648" s="2">
        <v>1</v>
      </c>
    </row>
    <row r="649" spans="1:84" x14ac:dyDescent="0.25">
      <c r="A649" s="2" t="s">
        <v>4022</v>
      </c>
      <c r="B649" s="2" t="s">
        <v>4133</v>
      </c>
      <c r="C649" s="2" t="s">
        <v>4023</v>
      </c>
      <c r="D649" s="2" t="s">
        <v>7984</v>
      </c>
      <c r="E649" s="2" t="s">
        <v>9579</v>
      </c>
      <c r="F649" s="2" t="s">
        <v>7426</v>
      </c>
      <c r="G649" s="2" t="s">
        <v>7486</v>
      </c>
      <c r="H649" s="2" t="s">
        <v>7984</v>
      </c>
      <c r="I649" s="2" t="s">
        <v>7984</v>
      </c>
      <c r="J649" s="2" t="s">
        <v>457</v>
      </c>
      <c r="K649" s="2" t="s">
        <v>7730</v>
      </c>
      <c r="L649" s="2">
        <v>1569</v>
      </c>
      <c r="M649" s="2" t="s">
        <v>7432</v>
      </c>
      <c r="N649" s="2" t="s">
        <v>9580</v>
      </c>
      <c r="O649" s="2">
        <v>2044.19</v>
      </c>
      <c r="P649" s="2" t="s">
        <v>7475</v>
      </c>
      <c r="R649" s="2" t="s">
        <v>7435</v>
      </c>
      <c r="S649" s="2" t="s">
        <v>7436</v>
      </c>
      <c r="T649" s="2" t="s">
        <v>7436</v>
      </c>
      <c r="U649" s="2" t="s">
        <v>7436</v>
      </c>
      <c r="V649" s="2" t="s">
        <v>7491</v>
      </c>
      <c r="W649" s="2" t="s">
        <v>7979</v>
      </c>
      <c r="X649" s="2" t="s">
        <v>7980</v>
      </c>
      <c r="Y649" s="2" t="s">
        <v>8080</v>
      </c>
      <c r="Z649" s="2" t="s">
        <v>7440</v>
      </c>
      <c r="AA649" s="2">
        <v>0</v>
      </c>
      <c r="AB649" s="2">
        <v>95.78</v>
      </c>
      <c r="AC649" s="2">
        <v>82.58</v>
      </c>
      <c r="AD649" s="2">
        <v>0</v>
      </c>
      <c r="AE649" s="2">
        <v>2234158.2200000002</v>
      </c>
      <c r="AF649" s="2">
        <v>0</v>
      </c>
      <c r="AG649" s="2">
        <v>0</v>
      </c>
      <c r="AH649" s="2">
        <v>0</v>
      </c>
      <c r="AI649" s="2">
        <v>0</v>
      </c>
      <c r="AJ649" s="2">
        <v>0</v>
      </c>
      <c r="AK649" s="2">
        <v>2234158.2200000002</v>
      </c>
      <c r="AL649" s="2">
        <v>3000000</v>
      </c>
      <c r="AM649" s="2">
        <v>1786964.15</v>
      </c>
      <c r="AN649" s="2">
        <v>1711559.59</v>
      </c>
      <c r="AO649" s="2">
        <v>75404.56</v>
      </c>
      <c r="AP649" s="2">
        <v>0</v>
      </c>
      <c r="AQ649" s="2">
        <v>3000000</v>
      </c>
      <c r="AR649" s="2">
        <v>2477401.37</v>
      </c>
      <c r="AS649" s="2">
        <v>75404.56</v>
      </c>
      <c r="AT649" s="2">
        <v>2234158.2200000002</v>
      </c>
      <c r="AU649" s="2">
        <v>0</v>
      </c>
      <c r="AV649" s="2">
        <v>0</v>
      </c>
      <c r="AW649" s="2">
        <v>0</v>
      </c>
      <c r="AX649" s="2">
        <v>2234158.2200000002</v>
      </c>
      <c r="AY649" s="2" t="s">
        <v>8459</v>
      </c>
      <c r="AZ649" s="2" t="s">
        <v>8460</v>
      </c>
      <c r="BA649" s="1">
        <v>44197</v>
      </c>
      <c r="BB649" s="1">
        <v>44561</v>
      </c>
      <c r="BC649" s="1">
        <v>44166</v>
      </c>
      <c r="BD649" s="1">
        <v>44166</v>
      </c>
      <c r="BH649" s="1">
        <v>44166</v>
      </c>
      <c r="BI649" s="1">
        <v>44166</v>
      </c>
      <c r="BK649" s="1">
        <v>44177</v>
      </c>
      <c r="BL649" s="1">
        <v>44166</v>
      </c>
      <c r="BM649" s="5">
        <v>0.62697916666666664</v>
      </c>
      <c r="BN649" s="1">
        <v>44166</v>
      </c>
      <c r="BO649" s="5">
        <v>0.63124999999999998</v>
      </c>
      <c r="BP649" s="1">
        <v>44166</v>
      </c>
      <c r="BQ649" s="5">
        <v>0.63140046296296293</v>
      </c>
      <c r="BT649" s="1">
        <v>44166</v>
      </c>
      <c r="BU649" s="5">
        <v>0.64416666666666667</v>
      </c>
      <c r="BV649" s="2">
        <v>10</v>
      </c>
      <c r="BW649" s="2">
        <v>1619</v>
      </c>
      <c r="BX649" s="2">
        <v>1619</v>
      </c>
      <c r="BY649" s="2">
        <v>90</v>
      </c>
      <c r="BZ649" s="2" t="s">
        <v>7988</v>
      </c>
      <c r="CA649" s="2" t="s">
        <v>7497</v>
      </c>
      <c r="CB649" s="2">
        <v>0</v>
      </c>
      <c r="CC649" s="2">
        <v>0</v>
      </c>
      <c r="CD649" s="2">
        <v>1619</v>
      </c>
      <c r="CE649" s="2">
        <v>5</v>
      </c>
      <c r="CF649" s="2">
        <v>1</v>
      </c>
    </row>
    <row r="650" spans="1:84" x14ac:dyDescent="0.25">
      <c r="A650" s="2" t="s">
        <v>4060</v>
      </c>
      <c r="B650" s="2" t="s">
        <v>4136</v>
      </c>
      <c r="C650" s="2" t="s">
        <v>4058</v>
      </c>
      <c r="D650" s="2" t="s">
        <v>9121</v>
      </c>
      <c r="E650" s="2" t="s">
        <v>9581</v>
      </c>
      <c r="F650" s="2" t="s">
        <v>7426</v>
      </c>
      <c r="G650" s="2" t="s">
        <v>7700</v>
      </c>
      <c r="H650" s="2" t="s">
        <v>9121</v>
      </c>
      <c r="I650" s="2" t="s">
        <v>9121</v>
      </c>
      <c r="J650" s="2" t="s">
        <v>8596</v>
      </c>
      <c r="K650" s="2" t="s">
        <v>8597</v>
      </c>
      <c r="L650" s="2">
        <v>1227</v>
      </c>
      <c r="M650" s="2" t="s">
        <v>7432</v>
      </c>
      <c r="N650" s="2" t="s">
        <v>9049</v>
      </c>
      <c r="O650" s="2">
        <v>3192</v>
      </c>
      <c r="P650" s="2" t="s">
        <v>7475</v>
      </c>
      <c r="Q650" s="2">
        <v>3192</v>
      </c>
      <c r="R650" s="2" t="s">
        <v>7435</v>
      </c>
      <c r="S650" s="2" t="s">
        <v>7436</v>
      </c>
      <c r="T650" s="2" t="s">
        <v>7436</v>
      </c>
      <c r="U650" s="2" t="s">
        <v>7436</v>
      </c>
      <c r="V650" s="2" t="s">
        <v>7491</v>
      </c>
      <c r="W650" s="2" t="s">
        <v>7437</v>
      </c>
      <c r="X650" s="2" t="s">
        <v>8970</v>
      </c>
      <c r="Y650" s="2" t="s">
        <v>7523</v>
      </c>
      <c r="Z650" s="2" t="s">
        <v>7440</v>
      </c>
      <c r="AA650" s="2">
        <v>0</v>
      </c>
      <c r="AB650" s="2">
        <v>100</v>
      </c>
      <c r="AC650" s="2">
        <v>100</v>
      </c>
      <c r="AD650" s="2">
        <v>0</v>
      </c>
      <c r="AE650" s="2">
        <v>2143845.92</v>
      </c>
      <c r="AF650" s="2">
        <v>0</v>
      </c>
      <c r="AG650" s="2">
        <v>0</v>
      </c>
      <c r="AH650" s="2">
        <v>0</v>
      </c>
      <c r="AI650" s="2">
        <v>0</v>
      </c>
      <c r="AJ650" s="2">
        <v>0</v>
      </c>
      <c r="AK650" s="2">
        <v>2143845.92</v>
      </c>
      <c r="AL650" s="2">
        <v>2999174.32</v>
      </c>
      <c r="AM650" s="2">
        <v>2143845.92</v>
      </c>
      <c r="AN650" s="2">
        <v>2143845.92</v>
      </c>
      <c r="AO650" s="2">
        <v>0</v>
      </c>
      <c r="AP650" s="2">
        <v>0</v>
      </c>
      <c r="AQ650" s="2">
        <v>2999174.32</v>
      </c>
      <c r="AR650" s="2">
        <v>2999174.32</v>
      </c>
      <c r="AS650" s="2">
        <v>0</v>
      </c>
      <c r="AT650" s="2">
        <v>2143845.92</v>
      </c>
      <c r="AU650" s="2">
        <v>0</v>
      </c>
      <c r="AV650" s="2">
        <v>0</v>
      </c>
      <c r="AW650" s="2">
        <v>0</v>
      </c>
      <c r="AX650" s="2">
        <v>2143845.92</v>
      </c>
      <c r="AY650" s="2" t="s">
        <v>8599</v>
      </c>
      <c r="AZ650" s="2" t="s">
        <v>7535</v>
      </c>
      <c r="BA650" s="1">
        <v>44197</v>
      </c>
      <c r="BB650" s="1">
        <v>44561</v>
      </c>
      <c r="BC650" s="1">
        <v>44166</v>
      </c>
      <c r="BD650" s="1">
        <v>44166</v>
      </c>
      <c r="BH650" s="1">
        <v>44166</v>
      </c>
      <c r="BI650" s="1">
        <v>44166</v>
      </c>
      <c r="BK650" s="1">
        <v>44174</v>
      </c>
      <c r="BL650" s="1">
        <v>44166</v>
      </c>
      <c r="BM650" s="5">
        <v>0.63662037037037034</v>
      </c>
      <c r="BN650" s="1">
        <v>44166</v>
      </c>
      <c r="BO650" s="5">
        <v>0.63855324074074071</v>
      </c>
      <c r="BP650" s="1">
        <v>44166</v>
      </c>
      <c r="BQ650" s="5">
        <v>0.63868055555555558</v>
      </c>
      <c r="BT650" s="1">
        <v>44166</v>
      </c>
      <c r="BU650" s="5">
        <v>0.64416666666666667</v>
      </c>
      <c r="BV650" s="2">
        <v>10</v>
      </c>
      <c r="BW650" s="2">
        <v>1619</v>
      </c>
      <c r="BX650" s="2">
        <v>1619</v>
      </c>
      <c r="BY650" s="2">
        <v>90</v>
      </c>
      <c r="BZ650" s="2" t="s">
        <v>9123</v>
      </c>
      <c r="CA650" s="2" t="s">
        <v>7703</v>
      </c>
      <c r="CB650" s="2">
        <v>0</v>
      </c>
      <c r="CC650" s="2">
        <v>0</v>
      </c>
      <c r="CD650" s="2">
        <v>1619</v>
      </c>
      <c r="CE650" s="2">
        <v>5</v>
      </c>
      <c r="CF650" s="2">
        <v>1</v>
      </c>
    </row>
    <row r="651" spans="1:84" x14ac:dyDescent="0.25">
      <c r="A651" s="2" t="s">
        <v>4111</v>
      </c>
      <c r="B651" s="2" t="s">
        <v>4140</v>
      </c>
      <c r="C651" s="2" t="s">
        <v>4112</v>
      </c>
      <c r="D651" s="2" t="s">
        <v>8921</v>
      </c>
      <c r="E651" s="2" t="s">
        <v>9582</v>
      </c>
      <c r="F651" s="2" t="s">
        <v>7426</v>
      </c>
      <c r="G651" s="2" t="s">
        <v>7551</v>
      </c>
      <c r="H651" s="2" t="s">
        <v>8921</v>
      </c>
      <c r="I651" s="2" t="s">
        <v>8921</v>
      </c>
      <c r="J651" s="2" t="s">
        <v>7488</v>
      </c>
      <c r="K651" s="2" t="s">
        <v>7502</v>
      </c>
      <c r="L651" s="2">
        <v>271</v>
      </c>
      <c r="M651" s="2" t="s">
        <v>7503</v>
      </c>
      <c r="N651" s="2" t="s">
        <v>9583</v>
      </c>
      <c r="O651" s="2">
        <v>1925.95</v>
      </c>
      <c r="P651" s="2" t="s">
        <v>7475</v>
      </c>
      <c r="R651" s="2" t="s">
        <v>7435</v>
      </c>
      <c r="S651" s="2" t="s">
        <v>7436</v>
      </c>
      <c r="T651" s="2" t="s">
        <v>7436</v>
      </c>
      <c r="U651" s="2" t="s">
        <v>7436</v>
      </c>
      <c r="V651" s="2" t="s">
        <v>7491</v>
      </c>
      <c r="W651" s="2" t="s">
        <v>7986</v>
      </c>
      <c r="X651" s="2" t="s">
        <v>7505</v>
      </c>
      <c r="Y651" s="2" t="s">
        <v>7478</v>
      </c>
      <c r="Z651" s="2" t="s">
        <v>7440</v>
      </c>
      <c r="AA651" s="2">
        <v>0</v>
      </c>
      <c r="AB651" s="2">
        <v>100</v>
      </c>
      <c r="AC651" s="2">
        <v>100</v>
      </c>
      <c r="AD651" s="2">
        <v>0</v>
      </c>
      <c r="AE651" s="2">
        <v>1397474.55</v>
      </c>
      <c r="AF651" s="2">
        <v>0</v>
      </c>
      <c r="AG651" s="2">
        <v>0</v>
      </c>
      <c r="AH651" s="2">
        <v>0</v>
      </c>
      <c r="AI651" s="2">
        <v>0</v>
      </c>
      <c r="AJ651" s="2">
        <v>0</v>
      </c>
      <c r="AK651" s="2">
        <v>1397474.55</v>
      </c>
      <c r="AL651" s="2">
        <v>1996799.62</v>
      </c>
      <c r="AM651" s="2">
        <v>1397474.55</v>
      </c>
      <c r="AN651" s="2">
        <v>1397474.55</v>
      </c>
      <c r="AO651" s="2">
        <v>0</v>
      </c>
      <c r="AP651" s="2">
        <v>0</v>
      </c>
      <c r="AQ651" s="2">
        <v>1996799.62</v>
      </c>
      <c r="AR651" s="2">
        <v>1996799.62</v>
      </c>
      <c r="AS651" s="2">
        <v>0</v>
      </c>
      <c r="AT651" s="2">
        <v>1397474.55</v>
      </c>
      <c r="AU651" s="2">
        <v>0</v>
      </c>
      <c r="AV651" s="2">
        <v>0</v>
      </c>
      <c r="AW651" s="2">
        <v>0</v>
      </c>
      <c r="AX651" s="2">
        <v>1397474.55</v>
      </c>
      <c r="AY651" s="2" t="s">
        <v>8406</v>
      </c>
      <c r="AZ651" s="2" t="s">
        <v>7515</v>
      </c>
      <c r="BA651" s="1">
        <v>44197</v>
      </c>
      <c r="BB651" s="1">
        <v>44561</v>
      </c>
      <c r="BC651" s="1">
        <v>44166</v>
      </c>
      <c r="BD651" s="1">
        <v>44166</v>
      </c>
      <c r="BH651" s="1">
        <v>44166</v>
      </c>
      <c r="BI651" s="1">
        <v>44166</v>
      </c>
      <c r="BK651" s="1">
        <v>44175</v>
      </c>
      <c r="BL651" s="1">
        <v>44166</v>
      </c>
      <c r="BM651" s="5">
        <v>0.67037037037037039</v>
      </c>
      <c r="BN651" s="1">
        <v>44166</v>
      </c>
      <c r="BO651" s="5">
        <v>0.6739236111111111</v>
      </c>
      <c r="BP651" s="1">
        <v>44166</v>
      </c>
      <c r="BQ651" s="5">
        <v>0.67407407407407405</v>
      </c>
      <c r="BT651" s="1">
        <v>44166</v>
      </c>
      <c r="BU651" s="5">
        <v>0.68465277777777778</v>
      </c>
      <c r="BV651" s="2">
        <v>10</v>
      </c>
      <c r="BW651" s="2">
        <v>1619</v>
      </c>
      <c r="BX651" s="2">
        <v>1619</v>
      </c>
      <c r="BY651" s="2">
        <v>90</v>
      </c>
      <c r="BZ651" s="2" t="s">
        <v>8923</v>
      </c>
      <c r="CA651" s="2" t="s">
        <v>7561</v>
      </c>
      <c r="CB651" s="2">
        <v>0</v>
      </c>
      <c r="CC651" s="2">
        <v>0</v>
      </c>
      <c r="CD651" s="2">
        <v>1619</v>
      </c>
      <c r="CE651" s="2">
        <v>5</v>
      </c>
      <c r="CF651" s="2">
        <v>1</v>
      </c>
    </row>
    <row r="652" spans="1:84" x14ac:dyDescent="0.25">
      <c r="A652" s="2" t="s">
        <v>4065</v>
      </c>
      <c r="B652" s="2" t="s">
        <v>4147</v>
      </c>
      <c r="C652" s="2" t="s">
        <v>4063</v>
      </c>
      <c r="D652" s="2" t="s">
        <v>8684</v>
      </c>
      <c r="E652" s="2" t="s">
        <v>9584</v>
      </c>
      <c r="F652" s="2" t="s">
        <v>7426</v>
      </c>
      <c r="G652" s="2" t="s">
        <v>7784</v>
      </c>
      <c r="H652" s="2" t="s">
        <v>8684</v>
      </c>
      <c r="I652" s="2" t="s">
        <v>9585</v>
      </c>
      <c r="J652" s="2" t="s">
        <v>457</v>
      </c>
      <c r="K652" s="2" t="s">
        <v>7971</v>
      </c>
      <c r="L652" s="2">
        <v>621</v>
      </c>
      <c r="M652" s="2" t="s">
        <v>7432</v>
      </c>
      <c r="N652" s="2" t="s">
        <v>9586</v>
      </c>
      <c r="O652" s="2">
        <v>1224.21</v>
      </c>
      <c r="P652" s="2" t="s">
        <v>7475</v>
      </c>
      <c r="R652" s="2" t="s">
        <v>7435</v>
      </c>
      <c r="S652" s="2" t="s">
        <v>7436</v>
      </c>
      <c r="T652" s="2" t="s">
        <v>7436</v>
      </c>
      <c r="U652" s="2" t="s">
        <v>7436</v>
      </c>
      <c r="V652" s="2" t="s">
        <v>7491</v>
      </c>
      <c r="W652" s="2" t="s">
        <v>7979</v>
      </c>
      <c r="X652" s="2" t="s">
        <v>7980</v>
      </c>
      <c r="Y652" s="2" t="s">
        <v>7478</v>
      </c>
      <c r="Z652" s="2" t="s">
        <v>7440</v>
      </c>
      <c r="AA652" s="2">
        <v>0</v>
      </c>
      <c r="AB652" s="2">
        <v>99.58</v>
      </c>
      <c r="AC652" s="2">
        <v>99.58</v>
      </c>
      <c r="AD652" s="2">
        <v>0</v>
      </c>
      <c r="AE652" s="2">
        <v>1876700.05</v>
      </c>
      <c r="AF652" s="2">
        <v>0</v>
      </c>
      <c r="AG652" s="2">
        <v>0</v>
      </c>
      <c r="AH652" s="2">
        <v>0</v>
      </c>
      <c r="AI652" s="2">
        <v>0</v>
      </c>
      <c r="AJ652" s="2">
        <v>0</v>
      </c>
      <c r="AK652" s="2">
        <v>1876700.05</v>
      </c>
      <c r="AL652" s="2">
        <v>1876700.05</v>
      </c>
      <c r="AM652" s="2">
        <v>1876700.05</v>
      </c>
      <c r="AN652" s="2">
        <v>1868788.32</v>
      </c>
      <c r="AO652" s="2">
        <v>7911.73</v>
      </c>
      <c r="AP652" s="2">
        <v>0</v>
      </c>
      <c r="AQ652" s="2">
        <v>1876700.05</v>
      </c>
      <c r="AR652" s="2">
        <v>1868788.32</v>
      </c>
      <c r="AS652" s="2">
        <v>7911.73</v>
      </c>
      <c r="AT652" s="2">
        <v>1876700.05</v>
      </c>
      <c r="AU652" s="2">
        <v>0</v>
      </c>
      <c r="AV652" s="2">
        <v>0</v>
      </c>
      <c r="AW652" s="2">
        <v>0</v>
      </c>
      <c r="AX652" s="2">
        <v>1876700.05</v>
      </c>
      <c r="AY652" s="2" t="s">
        <v>8459</v>
      </c>
      <c r="AZ652" s="2" t="s">
        <v>8460</v>
      </c>
      <c r="BA652" s="1">
        <v>44197</v>
      </c>
      <c r="BB652" s="1">
        <v>44561</v>
      </c>
      <c r="BC652" s="1">
        <v>44167</v>
      </c>
      <c r="BD652" s="1">
        <v>44167</v>
      </c>
      <c r="BH652" s="1">
        <v>44167</v>
      </c>
      <c r="BI652" s="1">
        <v>44167</v>
      </c>
      <c r="BK652" s="1">
        <v>44177</v>
      </c>
      <c r="BL652" s="1">
        <v>44167</v>
      </c>
      <c r="BM652" s="5">
        <v>0.41821759259259261</v>
      </c>
      <c r="BN652" s="1">
        <v>44167</v>
      </c>
      <c r="BO652" s="5">
        <v>0.43</v>
      </c>
      <c r="BP652" s="1">
        <v>44167</v>
      </c>
      <c r="BQ652" s="5">
        <v>0.43019675925925926</v>
      </c>
      <c r="BT652" s="1">
        <v>44167</v>
      </c>
      <c r="BU652" s="5">
        <v>0.44011574074074072</v>
      </c>
      <c r="BV652" s="2">
        <v>10</v>
      </c>
      <c r="BW652" s="2">
        <v>1619</v>
      </c>
      <c r="BX652" s="2">
        <v>1619</v>
      </c>
      <c r="BY652" s="2">
        <v>90</v>
      </c>
      <c r="BZ652" s="2" t="s">
        <v>8686</v>
      </c>
      <c r="CA652" s="2" t="s">
        <v>7790</v>
      </c>
      <c r="CB652" s="2">
        <v>0</v>
      </c>
      <c r="CC652" s="2">
        <v>0</v>
      </c>
      <c r="CD652" s="2">
        <v>1619</v>
      </c>
      <c r="CE652" s="2">
        <v>5</v>
      </c>
      <c r="CF652" s="2">
        <v>1</v>
      </c>
    </row>
    <row r="653" spans="1:84" x14ac:dyDescent="0.25">
      <c r="A653" s="2" t="s">
        <v>4087</v>
      </c>
      <c r="B653" s="2" t="s">
        <v>4148</v>
      </c>
      <c r="C653" s="2" t="s">
        <v>4088</v>
      </c>
      <c r="D653" s="2" t="s">
        <v>7538</v>
      </c>
      <c r="E653" s="2" t="s">
        <v>9587</v>
      </c>
      <c r="F653" s="2" t="s">
        <v>7426</v>
      </c>
      <c r="G653" s="2" t="s">
        <v>7470</v>
      </c>
      <c r="H653" s="2" t="s">
        <v>7538</v>
      </c>
      <c r="I653" s="2" t="s">
        <v>7538</v>
      </c>
      <c r="J653" s="2" t="s">
        <v>7488</v>
      </c>
      <c r="K653" s="2" t="s">
        <v>8399</v>
      </c>
      <c r="L653" s="2">
        <v>25879</v>
      </c>
      <c r="M653" s="2" t="s">
        <v>7432</v>
      </c>
      <c r="N653" s="2" t="s">
        <v>9391</v>
      </c>
      <c r="O653" s="2">
        <v>2538.75</v>
      </c>
      <c r="P653" s="2" t="s">
        <v>7475</v>
      </c>
      <c r="R653" s="2" t="s">
        <v>7435</v>
      </c>
      <c r="S653" s="2" t="s">
        <v>7436</v>
      </c>
      <c r="T653" s="2" t="s">
        <v>7436</v>
      </c>
      <c r="U653" s="2" t="s">
        <v>7436</v>
      </c>
      <c r="V653" s="2" t="s">
        <v>1680</v>
      </c>
      <c r="W653" s="2" t="s">
        <v>7775</v>
      </c>
      <c r="X653" s="2" t="s">
        <v>9392</v>
      </c>
      <c r="Y653" s="2" t="s">
        <v>7493</v>
      </c>
      <c r="Z653" s="2" t="s">
        <v>7440</v>
      </c>
      <c r="AA653" s="2">
        <v>0</v>
      </c>
      <c r="AB653" s="2">
        <v>100</v>
      </c>
      <c r="AC653" s="2">
        <v>100</v>
      </c>
      <c r="AD653" s="2">
        <v>0</v>
      </c>
      <c r="AE653" s="2">
        <v>6942211.0499999998</v>
      </c>
      <c r="AF653" s="2">
        <v>0</v>
      </c>
      <c r="AG653" s="2">
        <v>0</v>
      </c>
      <c r="AH653" s="2">
        <v>0</v>
      </c>
      <c r="AI653" s="2">
        <v>0</v>
      </c>
      <c r="AJ653" s="2">
        <v>0</v>
      </c>
      <c r="AK653" s="2">
        <v>6942211.0499999998</v>
      </c>
      <c r="AL653" s="2">
        <v>9918166.0600000005</v>
      </c>
      <c r="AM653" s="2">
        <v>6942211.0499999998</v>
      </c>
      <c r="AN653" s="2">
        <v>6942211.0499999998</v>
      </c>
      <c r="AO653" s="2">
        <v>0</v>
      </c>
      <c r="AP653" s="2">
        <v>0</v>
      </c>
      <c r="AQ653" s="2">
        <v>9918166.0600000005</v>
      </c>
      <c r="AR653" s="2">
        <v>9918166.0600000005</v>
      </c>
      <c r="AS653" s="2">
        <v>0</v>
      </c>
      <c r="AT653" s="2">
        <v>6942211.0499999998</v>
      </c>
      <c r="AU653" s="2">
        <v>0</v>
      </c>
      <c r="AV653" s="2">
        <v>0</v>
      </c>
      <c r="AW653" s="2">
        <v>0</v>
      </c>
      <c r="AX653" s="2">
        <v>6942211.0499999998</v>
      </c>
      <c r="AY653" s="2" t="s">
        <v>7777</v>
      </c>
      <c r="AZ653" s="2" t="s">
        <v>7778</v>
      </c>
      <c r="BA653" s="1">
        <v>44197</v>
      </c>
      <c r="BB653" s="1">
        <v>44561</v>
      </c>
      <c r="BC653" s="1">
        <v>44167</v>
      </c>
      <c r="BD653" s="1">
        <v>44167</v>
      </c>
      <c r="BH653" s="1">
        <v>44167</v>
      </c>
      <c r="BI653" s="1">
        <v>44167</v>
      </c>
      <c r="BK653" s="1">
        <v>44179</v>
      </c>
      <c r="BL653" s="1">
        <v>44167</v>
      </c>
      <c r="BM653" s="5">
        <v>0.45695601851851853</v>
      </c>
      <c r="BN653" s="1">
        <v>44167</v>
      </c>
      <c r="BO653" s="5">
        <v>0.45913194444444444</v>
      </c>
      <c r="BP653" s="1">
        <v>44167</v>
      </c>
      <c r="BQ653" s="5">
        <v>0.45925925925925926</v>
      </c>
      <c r="BT653" s="1">
        <v>44167</v>
      </c>
      <c r="BU653" s="5">
        <v>0.51687499999999997</v>
      </c>
      <c r="BV653" s="2">
        <v>10</v>
      </c>
      <c r="BW653" s="2">
        <v>1619</v>
      </c>
      <c r="BX653" s="2">
        <v>1619</v>
      </c>
      <c r="BY653" s="2">
        <v>90</v>
      </c>
      <c r="BZ653" s="2" t="s">
        <v>7548</v>
      </c>
      <c r="CA653" s="2" t="s">
        <v>7483</v>
      </c>
      <c r="CB653" s="2">
        <v>0</v>
      </c>
      <c r="CC653" s="2">
        <v>0</v>
      </c>
      <c r="CD653" s="2">
        <v>1619</v>
      </c>
      <c r="CE653" s="2">
        <v>5</v>
      </c>
      <c r="CF653" s="2">
        <v>3</v>
      </c>
    </row>
    <row r="654" spans="1:84" x14ac:dyDescent="0.25">
      <c r="A654" s="2" t="s">
        <v>4084</v>
      </c>
      <c r="B654" s="2" t="s">
        <v>4156</v>
      </c>
      <c r="C654" s="2" t="s">
        <v>4085</v>
      </c>
      <c r="D654" s="2" t="s">
        <v>7920</v>
      </c>
      <c r="E654" s="2" t="s">
        <v>9588</v>
      </c>
      <c r="F654" s="2" t="s">
        <v>7426</v>
      </c>
      <c r="G654" s="2" t="s">
        <v>7784</v>
      </c>
      <c r="H654" s="2" t="s">
        <v>7920</v>
      </c>
      <c r="I654" s="2" t="s">
        <v>7920</v>
      </c>
      <c r="J654" s="2" t="s">
        <v>7488</v>
      </c>
      <c r="K654" s="2" t="s">
        <v>8656</v>
      </c>
      <c r="L654" s="2">
        <v>7400</v>
      </c>
      <c r="M654" s="2" t="s">
        <v>7432</v>
      </c>
      <c r="N654" s="2" t="s">
        <v>8657</v>
      </c>
      <c r="O654" s="2">
        <v>1497</v>
      </c>
      <c r="P654" s="2" t="s">
        <v>7475</v>
      </c>
      <c r="Q654" s="2">
        <v>1497</v>
      </c>
      <c r="R654" s="2" t="s">
        <v>7435</v>
      </c>
      <c r="S654" s="2" t="s">
        <v>7436</v>
      </c>
      <c r="T654" s="2" t="s">
        <v>7436</v>
      </c>
      <c r="U654" s="2" t="s">
        <v>7436</v>
      </c>
      <c r="V654" s="2" t="s">
        <v>1680</v>
      </c>
      <c r="W654" s="2" t="s">
        <v>7437</v>
      </c>
      <c r="X654" s="2" t="s">
        <v>8586</v>
      </c>
      <c r="Y654" s="2" t="s">
        <v>7493</v>
      </c>
      <c r="Z654" s="2" t="s">
        <v>7440</v>
      </c>
      <c r="AA654" s="2">
        <v>0</v>
      </c>
      <c r="AB654" s="2">
        <v>100</v>
      </c>
      <c r="AC654" s="2">
        <v>100</v>
      </c>
      <c r="AD654" s="2">
        <v>0</v>
      </c>
      <c r="AE654" s="2">
        <v>9980391.6699999999</v>
      </c>
      <c r="AF654" s="2">
        <v>0</v>
      </c>
      <c r="AG654" s="2">
        <v>0</v>
      </c>
      <c r="AH654" s="2">
        <v>0</v>
      </c>
      <c r="AI654" s="2">
        <v>0</v>
      </c>
      <c r="AJ654" s="2">
        <v>0</v>
      </c>
      <c r="AK654" s="2">
        <v>9980391.6699999999</v>
      </c>
      <c r="AL654" s="2">
        <v>9980391.6699999999</v>
      </c>
      <c r="AM654" s="2">
        <v>9980391.6699999999</v>
      </c>
      <c r="AN654" s="2">
        <v>9980391.6699999999</v>
      </c>
      <c r="AO654" s="2">
        <v>0</v>
      </c>
      <c r="AP654" s="2">
        <v>0</v>
      </c>
      <c r="AQ654" s="2">
        <v>9980391.6699999999</v>
      </c>
      <c r="AR654" s="2">
        <v>9980391.6699999999</v>
      </c>
      <c r="AS654" s="2">
        <v>0</v>
      </c>
      <c r="AT654" s="2">
        <v>9980391.6699999999</v>
      </c>
      <c r="AU654" s="2">
        <v>0</v>
      </c>
      <c r="AV654" s="2">
        <v>0</v>
      </c>
      <c r="AW654" s="2">
        <v>0</v>
      </c>
      <c r="AX654" s="2">
        <v>9980391.6699999999</v>
      </c>
      <c r="AY654" s="2" t="s">
        <v>8658</v>
      </c>
      <c r="AZ654" s="2" t="s">
        <v>8659</v>
      </c>
      <c r="BA654" s="1">
        <v>44197</v>
      </c>
      <c r="BB654" s="1">
        <v>44561</v>
      </c>
      <c r="BC654" s="1">
        <v>44167</v>
      </c>
      <c r="BD654" s="1">
        <v>44167</v>
      </c>
      <c r="BH654" s="1">
        <v>44167</v>
      </c>
      <c r="BI654" s="1">
        <v>44167</v>
      </c>
      <c r="BK654" s="1">
        <v>44177</v>
      </c>
      <c r="BL654" s="1">
        <v>44167</v>
      </c>
      <c r="BM654" s="5">
        <v>0.47309027777777779</v>
      </c>
      <c r="BN654" s="1">
        <v>44167</v>
      </c>
      <c r="BO654" s="5">
        <v>0.47811342592592593</v>
      </c>
      <c r="BP654" s="1">
        <v>44167</v>
      </c>
      <c r="BQ654" s="5">
        <v>0.47822916666666665</v>
      </c>
      <c r="BT654" s="1">
        <v>44167</v>
      </c>
      <c r="BU654" s="5">
        <v>0.51730324074074074</v>
      </c>
      <c r="BV654" s="2">
        <v>10</v>
      </c>
      <c r="BW654" s="2">
        <v>1619</v>
      </c>
      <c r="BX654" s="2">
        <v>1619</v>
      </c>
      <c r="BY654" s="2">
        <v>90</v>
      </c>
      <c r="BZ654" s="2" t="s">
        <v>7922</v>
      </c>
      <c r="CA654" s="2" t="s">
        <v>7790</v>
      </c>
      <c r="CB654" s="2">
        <v>0</v>
      </c>
      <c r="CC654" s="2">
        <v>0</v>
      </c>
      <c r="CD654" s="2">
        <v>1619</v>
      </c>
      <c r="CE654" s="2">
        <v>5</v>
      </c>
      <c r="CF654" s="2">
        <v>2</v>
      </c>
    </row>
    <row r="655" spans="1:84" x14ac:dyDescent="0.25">
      <c r="A655" s="2" t="s">
        <v>6667</v>
      </c>
      <c r="B655" s="2" t="s">
        <v>6667</v>
      </c>
      <c r="C655" s="2" t="s">
        <v>6668</v>
      </c>
      <c r="D655" s="2" t="s">
        <v>9121</v>
      </c>
      <c r="E655" s="2" t="s">
        <v>9589</v>
      </c>
      <c r="F655" s="2" t="s">
        <v>7426</v>
      </c>
      <c r="G655" s="2" t="s">
        <v>7700</v>
      </c>
      <c r="H655" s="2" t="s">
        <v>9121</v>
      </c>
      <c r="I655" s="2" t="s">
        <v>9121</v>
      </c>
      <c r="J655" s="2" t="s">
        <v>7827</v>
      </c>
      <c r="K655" s="2" t="s">
        <v>7730</v>
      </c>
      <c r="L655" s="2">
        <v>6102</v>
      </c>
      <c r="M655" s="2" t="s">
        <v>7432</v>
      </c>
      <c r="N655" s="2" t="s">
        <v>9590</v>
      </c>
      <c r="O655" s="2">
        <v>4167</v>
      </c>
      <c r="P655" s="2" t="s">
        <v>7475</v>
      </c>
      <c r="R655" s="2" t="s">
        <v>7435</v>
      </c>
      <c r="S655" s="2" t="s">
        <v>8060</v>
      </c>
      <c r="T655" s="2" t="s">
        <v>9555</v>
      </c>
      <c r="U655" s="2" t="s">
        <v>9555</v>
      </c>
      <c r="V655" s="2" t="s">
        <v>7491</v>
      </c>
      <c r="W655" s="2" t="s">
        <v>7733</v>
      </c>
      <c r="X655" s="2" t="s">
        <v>7734</v>
      </c>
      <c r="Y655" s="2" t="s">
        <v>7478</v>
      </c>
      <c r="Z655" s="2" t="s">
        <v>7440</v>
      </c>
      <c r="AA655" s="2">
        <v>77</v>
      </c>
      <c r="AB655" s="2">
        <v>100</v>
      </c>
      <c r="AC655" s="2">
        <v>100</v>
      </c>
      <c r="AD655" s="2">
        <v>0</v>
      </c>
      <c r="AE655" s="2">
        <v>800000</v>
      </c>
      <c r="AF655" s="2">
        <v>0</v>
      </c>
      <c r="AG655" s="2">
        <v>0</v>
      </c>
      <c r="AH655" s="2">
        <v>0</v>
      </c>
      <c r="AI655" s="2">
        <v>0</v>
      </c>
      <c r="AJ655" s="2">
        <v>0</v>
      </c>
      <c r="AK655" s="2">
        <v>800000</v>
      </c>
      <c r="AL655" s="2">
        <v>800000</v>
      </c>
      <c r="AM655" s="2">
        <v>800000</v>
      </c>
      <c r="AN655" s="2">
        <v>800000</v>
      </c>
      <c r="AO655" s="2">
        <v>0</v>
      </c>
      <c r="AP655" s="2">
        <v>0</v>
      </c>
      <c r="AQ655" s="2">
        <v>800000</v>
      </c>
      <c r="AR655" s="2">
        <v>800000</v>
      </c>
      <c r="AS655" s="2">
        <v>0</v>
      </c>
      <c r="AT655" s="2">
        <v>800000</v>
      </c>
      <c r="AU655" s="2">
        <v>0</v>
      </c>
      <c r="AV655" s="2">
        <v>0</v>
      </c>
      <c r="AW655" s="2">
        <v>0</v>
      </c>
      <c r="AX655" s="2">
        <v>800000</v>
      </c>
      <c r="AY655" s="2" t="s">
        <v>9557</v>
      </c>
      <c r="AZ655" s="2" t="s">
        <v>9558</v>
      </c>
      <c r="BA655" s="1">
        <v>44197</v>
      </c>
      <c r="BB655" s="1">
        <v>44561</v>
      </c>
      <c r="BC655" s="1">
        <v>44168</v>
      </c>
      <c r="BD655" s="1">
        <v>44168</v>
      </c>
      <c r="BH655" s="1">
        <v>44168</v>
      </c>
      <c r="BI655" s="1">
        <v>44173</v>
      </c>
      <c r="BJ655" s="1">
        <v>44379</v>
      </c>
      <c r="BK655" s="1">
        <v>44238</v>
      </c>
      <c r="BL655" s="1">
        <v>44167</v>
      </c>
      <c r="BM655" s="5">
        <v>0.4896064814814815</v>
      </c>
      <c r="BN655" s="1">
        <v>44168</v>
      </c>
      <c r="BO655" s="5">
        <v>0.60920138888888886</v>
      </c>
      <c r="BP655" s="1">
        <v>44168</v>
      </c>
      <c r="BQ655" s="5">
        <v>0.60931712962962958</v>
      </c>
      <c r="BT655" s="1">
        <v>44168</v>
      </c>
      <c r="BU655" s="5">
        <v>0.62023148148148144</v>
      </c>
      <c r="BV655" s="2">
        <v>10</v>
      </c>
      <c r="BW655" s="2">
        <v>1763</v>
      </c>
      <c r="BX655" s="2">
        <v>1659</v>
      </c>
      <c r="BY655" s="2">
        <v>90</v>
      </c>
      <c r="BZ655" s="2" t="s">
        <v>9123</v>
      </c>
      <c r="CA655" s="2" t="s">
        <v>7703</v>
      </c>
      <c r="CB655" s="2">
        <v>0</v>
      </c>
      <c r="CC655" s="2">
        <v>0</v>
      </c>
      <c r="CD655" s="2">
        <v>1659</v>
      </c>
      <c r="CE655" s="2">
        <v>5</v>
      </c>
      <c r="CF655" s="2">
        <v>8</v>
      </c>
    </row>
    <row r="656" spans="1:84" x14ac:dyDescent="0.25">
      <c r="A656" s="2" t="s">
        <v>6675</v>
      </c>
      <c r="B656" s="2" t="s">
        <v>6675</v>
      </c>
      <c r="C656" s="2" t="s">
        <v>6676</v>
      </c>
      <c r="D656" s="2" t="s">
        <v>9237</v>
      </c>
      <c r="E656" s="2" t="s">
        <v>9591</v>
      </c>
      <c r="F656" s="2" t="s">
        <v>7426</v>
      </c>
      <c r="G656" s="2" t="s">
        <v>7551</v>
      </c>
      <c r="H656" s="2" t="s">
        <v>9237</v>
      </c>
      <c r="I656" s="2" t="s">
        <v>9237</v>
      </c>
      <c r="J656" s="2" t="s">
        <v>7827</v>
      </c>
      <c r="K656" s="2" t="s">
        <v>7730</v>
      </c>
      <c r="L656" s="2">
        <v>2517</v>
      </c>
      <c r="M656" s="2" t="s">
        <v>7432</v>
      </c>
      <c r="N656" s="2" t="s">
        <v>9592</v>
      </c>
      <c r="O656" s="2">
        <v>296</v>
      </c>
      <c r="P656" s="2" t="s">
        <v>7475</v>
      </c>
      <c r="R656" s="2" t="s">
        <v>7435</v>
      </c>
      <c r="S656" s="2" t="s">
        <v>8060</v>
      </c>
      <c r="T656" s="2" t="s">
        <v>9555</v>
      </c>
      <c r="U656" s="2" t="s">
        <v>9555</v>
      </c>
      <c r="V656" s="2" t="s">
        <v>7491</v>
      </c>
      <c r="W656" s="2" t="s">
        <v>7733</v>
      </c>
      <c r="X656" s="2" t="s">
        <v>7734</v>
      </c>
      <c r="Y656" s="2" t="s">
        <v>7478</v>
      </c>
      <c r="Z656" s="2" t="s">
        <v>7440</v>
      </c>
      <c r="AA656" s="2">
        <v>70</v>
      </c>
      <c r="AB656" s="2">
        <v>100</v>
      </c>
      <c r="AC656" s="2">
        <v>100</v>
      </c>
      <c r="AD656" s="2">
        <v>0</v>
      </c>
      <c r="AE656" s="2">
        <v>800000</v>
      </c>
      <c r="AF656" s="2">
        <v>0</v>
      </c>
      <c r="AG656" s="2">
        <v>0</v>
      </c>
      <c r="AH656" s="2">
        <v>0</v>
      </c>
      <c r="AI656" s="2">
        <v>0</v>
      </c>
      <c r="AJ656" s="2">
        <v>0</v>
      </c>
      <c r="AK656" s="2">
        <v>800000</v>
      </c>
      <c r="AL656" s="2">
        <v>800000</v>
      </c>
      <c r="AM656" s="2">
        <v>800000</v>
      </c>
      <c r="AN656" s="2">
        <v>800000</v>
      </c>
      <c r="AO656" s="2">
        <v>0</v>
      </c>
      <c r="AP656" s="2">
        <v>0</v>
      </c>
      <c r="AQ656" s="2">
        <v>800000</v>
      </c>
      <c r="AR656" s="2">
        <v>800000</v>
      </c>
      <c r="AS656" s="2">
        <v>0</v>
      </c>
      <c r="AT656" s="2">
        <v>800000</v>
      </c>
      <c r="AU656" s="2">
        <v>0</v>
      </c>
      <c r="AV656" s="2">
        <v>0</v>
      </c>
      <c r="AW656" s="2">
        <v>0</v>
      </c>
      <c r="AX656" s="2">
        <v>800000</v>
      </c>
      <c r="AY656" s="2" t="s">
        <v>9557</v>
      </c>
      <c r="AZ656" s="2" t="s">
        <v>9558</v>
      </c>
      <c r="BA656" s="1">
        <v>44197</v>
      </c>
      <c r="BB656" s="1">
        <v>44561</v>
      </c>
      <c r="BC656" s="1">
        <v>44168</v>
      </c>
      <c r="BD656" s="1">
        <v>44168</v>
      </c>
      <c r="BH656" s="1">
        <v>44168</v>
      </c>
      <c r="BI656" s="1">
        <v>44173</v>
      </c>
      <c r="BJ656" s="1">
        <v>44379</v>
      </c>
      <c r="BK656" s="1">
        <v>44238</v>
      </c>
      <c r="BL656" s="1">
        <v>44167</v>
      </c>
      <c r="BM656" s="5">
        <v>0.533599537037037</v>
      </c>
      <c r="BN656" s="1">
        <v>44168</v>
      </c>
      <c r="BO656" s="5">
        <v>0.6058796296296296</v>
      </c>
      <c r="BP656" s="1">
        <v>44168</v>
      </c>
      <c r="BQ656" s="5">
        <v>0.60635416666666664</v>
      </c>
      <c r="BT656" s="1">
        <v>44168</v>
      </c>
      <c r="BU656" s="5">
        <v>0.62129629629629635</v>
      </c>
      <c r="BV656" s="2">
        <v>10</v>
      </c>
      <c r="BW656" s="2">
        <v>1763</v>
      </c>
      <c r="BX656" s="2">
        <v>1659</v>
      </c>
      <c r="BY656" s="2">
        <v>90</v>
      </c>
      <c r="BZ656" s="2" t="s">
        <v>9239</v>
      </c>
      <c r="CA656" s="2" t="s">
        <v>7561</v>
      </c>
      <c r="CB656" s="2">
        <v>0</v>
      </c>
      <c r="CC656" s="2">
        <v>0</v>
      </c>
      <c r="CD656" s="2">
        <v>1659</v>
      </c>
      <c r="CE656" s="2">
        <v>5</v>
      </c>
      <c r="CF656" s="2">
        <v>7</v>
      </c>
    </row>
    <row r="657" spans="1:84" x14ac:dyDescent="0.25">
      <c r="A657" s="2" t="s">
        <v>6682</v>
      </c>
      <c r="B657" s="2" t="s">
        <v>6682</v>
      </c>
      <c r="C657" s="2" t="s">
        <v>6683</v>
      </c>
      <c r="D657" s="2" t="s">
        <v>8925</v>
      </c>
      <c r="E657" s="2" t="s">
        <v>9593</v>
      </c>
      <c r="F657" s="2" t="s">
        <v>7426</v>
      </c>
      <c r="G657" s="2" t="s">
        <v>7551</v>
      </c>
      <c r="H657" s="2" t="s">
        <v>8925</v>
      </c>
      <c r="I657" s="2" t="s">
        <v>8925</v>
      </c>
      <c r="J657" s="2" t="s">
        <v>7827</v>
      </c>
      <c r="K657" s="2" t="s">
        <v>7730</v>
      </c>
      <c r="L657" s="2">
        <v>2800</v>
      </c>
      <c r="M657" s="2" t="s">
        <v>7432</v>
      </c>
      <c r="N657" s="2" t="s">
        <v>9594</v>
      </c>
      <c r="O657" s="2">
        <v>2660</v>
      </c>
      <c r="P657" s="2" t="s">
        <v>7475</v>
      </c>
      <c r="R657" s="2" t="s">
        <v>7435</v>
      </c>
      <c r="S657" s="2" t="s">
        <v>8060</v>
      </c>
      <c r="T657" s="2" t="s">
        <v>9555</v>
      </c>
      <c r="U657" s="2" t="s">
        <v>9555</v>
      </c>
      <c r="V657" s="2" t="s">
        <v>7491</v>
      </c>
      <c r="W657" s="2" t="s">
        <v>7733</v>
      </c>
      <c r="X657" s="2" t="s">
        <v>7734</v>
      </c>
      <c r="Y657" s="2" t="s">
        <v>7478</v>
      </c>
      <c r="Z657" s="2" t="s">
        <v>7440</v>
      </c>
      <c r="AA657" s="2">
        <v>95</v>
      </c>
      <c r="AB657" s="2">
        <v>100</v>
      </c>
      <c r="AC657" s="2">
        <v>100</v>
      </c>
      <c r="AD657" s="2">
        <v>0</v>
      </c>
      <c r="AE657" s="2">
        <v>740000</v>
      </c>
      <c r="AF657" s="2">
        <v>0</v>
      </c>
      <c r="AG657" s="2">
        <v>0</v>
      </c>
      <c r="AH657" s="2">
        <v>0</v>
      </c>
      <c r="AI657" s="2">
        <v>0</v>
      </c>
      <c r="AJ657" s="2">
        <v>0</v>
      </c>
      <c r="AK657" s="2">
        <v>740000</v>
      </c>
      <c r="AL657" s="2">
        <v>740000</v>
      </c>
      <c r="AM657" s="2">
        <v>740000</v>
      </c>
      <c r="AN657" s="2">
        <v>740000</v>
      </c>
      <c r="AO657" s="2">
        <v>0</v>
      </c>
      <c r="AP657" s="2">
        <v>0</v>
      </c>
      <c r="AQ657" s="2">
        <v>740000</v>
      </c>
      <c r="AR657" s="2">
        <v>740000</v>
      </c>
      <c r="AS657" s="2">
        <v>0</v>
      </c>
      <c r="AT657" s="2">
        <v>740000</v>
      </c>
      <c r="AU657" s="2">
        <v>0</v>
      </c>
      <c r="AV657" s="2">
        <v>0</v>
      </c>
      <c r="AW657" s="2">
        <v>0</v>
      </c>
      <c r="AX657" s="2">
        <v>740000</v>
      </c>
      <c r="AY657" s="2" t="s">
        <v>9557</v>
      </c>
      <c r="AZ657" s="2" t="s">
        <v>9558</v>
      </c>
      <c r="BA657" s="1">
        <v>44197</v>
      </c>
      <c r="BB657" s="1">
        <v>44561</v>
      </c>
      <c r="BC657" s="1">
        <v>44168</v>
      </c>
      <c r="BD657" s="1">
        <v>44168</v>
      </c>
      <c r="BH657" s="1">
        <v>44168</v>
      </c>
      <c r="BI657" s="1">
        <v>44173</v>
      </c>
      <c r="BJ657" s="1">
        <v>44379</v>
      </c>
      <c r="BK657" s="1">
        <v>44238</v>
      </c>
      <c r="BL657" s="1">
        <v>44167</v>
      </c>
      <c r="BM657" s="5">
        <v>0.64780092592592597</v>
      </c>
      <c r="BN657" s="1">
        <v>44168</v>
      </c>
      <c r="BO657" s="5">
        <v>0.61444444444444446</v>
      </c>
      <c r="BP657" s="1">
        <v>44168</v>
      </c>
      <c r="BQ657" s="5">
        <v>0.61453703703703699</v>
      </c>
      <c r="BT657" s="1">
        <v>44168</v>
      </c>
      <c r="BU657" s="5">
        <v>0.62211805555555555</v>
      </c>
      <c r="BV657" s="2">
        <v>10</v>
      </c>
      <c r="BW657" s="2">
        <v>1763</v>
      </c>
      <c r="BX657" s="2">
        <v>1659</v>
      </c>
      <c r="BY657" s="2">
        <v>90</v>
      </c>
      <c r="BZ657" s="2" t="s">
        <v>8927</v>
      </c>
      <c r="CA657" s="2" t="s">
        <v>7561</v>
      </c>
      <c r="CB657" s="2">
        <v>0</v>
      </c>
      <c r="CC657" s="2">
        <v>0</v>
      </c>
      <c r="CD657" s="2">
        <v>1659</v>
      </c>
      <c r="CE657" s="2">
        <v>5</v>
      </c>
      <c r="CF657" s="2">
        <v>9</v>
      </c>
    </row>
    <row r="658" spans="1:84" x14ac:dyDescent="0.25">
      <c r="A658" s="2" t="s">
        <v>4367</v>
      </c>
      <c r="B658" s="2" t="s">
        <v>4165</v>
      </c>
      <c r="C658" s="2" t="s">
        <v>4368</v>
      </c>
      <c r="D658" s="2" t="s">
        <v>9596</v>
      </c>
      <c r="E658" s="2" t="s">
        <v>9595</v>
      </c>
      <c r="F658" s="2" t="s">
        <v>7426</v>
      </c>
      <c r="G658" s="2" t="s">
        <v>7470</v>
      </c>
      <c r="H658" s="2" t="s">
        <v>9596</v>
      </c>
      <c r="I658" s="2" t="s">
        <v>9596</v>
      </c>
      <c r="J658" s="2" t="s">
        <v>670</v>
      </c>
      <c r="K658" s="2" t="s">
        <v>7730</v>
      </c>
      <c r="L658" s="2">
        <v>1086</v>
      </c>
      <c r="M658" s="2" t="s">
        <v>7432</v>
      </c>
      <c r="N658" s="2" t="s">
        <v>9597</v>
      </c>
      <c r="O658" s="2">
        <v>8569.23</v>
      </c>
      <c r="P658" s="2" t="s">
        <v>7475</v>
      </c>
      <c r="R658" s="2" t="s">
        <v>7435</v>
      </c>
      <c r="S658" s="2" t="s">
        <v>7436</v>
      </c>
      <c r="T658" s="2" t="s">
        <v>7436</v>
      </c>
      <c r="U658" s="2" t="s">
        <v>7436</v>
      </c>
      <c r="V658" s="2" t="s">
        <v>1680</v>
      </c>
      <c r="W658" s="2" t="s">
        <v>7437</v>
      </c>
      <c r="X658" s="2" t="s">
        <v>8270</v>
      </c>
      <c r="Y658" s="2" t="s">
        <v>7478</v>
      </c>
      <c r="Z658" s="2" t="s">
        <v>7440</v>
      </c>
      <c r="AA658" s="2">
        <v>0</v>
      </c>
      <c r="AB658" s="2">
        <v>43.19</v>
      </c>
      <c r="AC658" s="2">
        <v>60.24</v>
      </c>
      <c r="AD658" s="2">
        <v>0</v>
      </c>
      <c r="AE658" s="2">
        <v>11729561.220000001</v>
      </c>
      <c r="AF658" s="2">
        <v>0</v>
      </c>
      <c r="AG658" s="2">
        <v>0</v>
      </c>
      <c r="AH658" s="2">
        <v>0</v>
      </c>
      <c r="AI658" s="2">
        <v>0</v>
      </c>
      <c r="AJ658" s="2">
        <v>0</v>
      </c>
      <c r="AK658" s="2">
        <v>11729561.220000001</v>
      </c>
      <c r="AL658" s="2">
        <v>16756516.029999999</v>
      </c>
      <c r="AM658" s="2">
        <v>11729561.220000001</v>
      </c>
      <c r="AN658" s="2">
        <v>5066460.17</v>
      </c>
      <c r="AO658" s="2">
        <v>6663101.0499999998</v>
      </c>
      <c r="AP658" s="2">
        <v>0</v>
      </c>
      <c r="AQ658" s="2">
        <v>16756516.029999999</v>
      </c>
      <c r="AR658" s="2">
        <v>10093414.98</v>
      </c>
      <c r="AS658" s="2">
        <v>6663101.0499999998</v>
      </c>
      <c r="AT658" s="2">
        <v>11729561.220000001</v>
      </c>
      <c r="AU658" s="2">
        <v>0</v>
      </c>
      <c r="AV658" s="2">
        <v>0</v>
      </c>
      <c r="AW658" s="2">
        <v>0</v>
      </c>
      <c r="AX658" s="2">
        <v>11729561.220000001</v>
      </c>
      <c r="AY658" s="2" t="s">
        <v>8521</v>
      </c>
      <c r="AZ658" s="2" t="s">
        <v>8522</v>
      </c>
      <c r="BA658" s="1">
        <v>44197</v>
      </c>
      <c r="BB658" s="1">
        <v>44561</v>
      </c>
      <c r="BC658" s="1">
        <v>44167</v>
      </c>
      <c r="BD658" s="1">
        <v>44167</v>
      </c>
      <c r="BH658" s="1">
        <v>44167</v>
      </c>
      <c r="BI658" s="1">
        <v>44168</v>
      </c>
      <c r="BK658" s="1">
        <v>44180</v>
      </c>
      <c r="BL658" s="1">
        <v>44167</v>
      </c>
      <c r="BM658" s="5">
        <v>0.65375000000000005</v>
      </c>
      <c r="BN658" s="1">
        <v>44167</v>
      </c>
      <c r="BO658" s="5">
        <v>0.66518518518518521</v>
      </c>
      <c r="BP658" s="1">
        <v>44168</v>
      </c>
      <c r="BQ658" s="5">
        <v>0.41344907407407405</v>
      </c>
      <c r="BR658" s="1">
        <v>44167</v>
      </c>
      <c r="BS658" s="5">
        <v>0.71313657407407405</v>
      </c>
      <c r="BT658" s="1">
        <v>44168</v>
      </c>
      <c r="BU658" s="5">
        <v>0.49009259259259258</v>
      </c>
      <c r="BV658" s="2">
        <v>10</v>
      </c>
      <c r="BW658" s="2">
        <v>1619</v>
      </c>
      <c r="BX658" s="2">
        <v>1619</v>
      </c>
      <c r="BY658" s="2">
        <v>90</v>
      </c>
      <c r="BZ658" s="2" t="s">
        <v>9598</v>
      </c>
      <c r="CA658" s="2" t="s">
        <v>7483</v>
      </c>
      <c r="CB658" s="2">
        <v>0</v>
      </c>
      <c r="CC658" s="2">
        <v>0</v>
      </c>
      <c r="CD658" s="2">
        <v>1619</v>
      </c>
      <c r="CE658" s="2">
        <v>5</v>
      </c>
      <c r="CF658" s="2">
        <v>4</v>
      </c>
    </row>
    <row r="659" spans="1:84" x14ac:dyDescent="0.25">
      <c r="A659" s="2" t="s">
        <v>4083</v>
      </c>
      <c r="B659" s="2" t="s">
        <v>4169</v>
      </c>
      <c r="C659" s="2" t="s">
        <v>4081</v>
      </c>
      <c r="D659" s="2" t="s">
        <v>7996</v>
      </c>
      <c r="E659" s="2" t="s">
        <v>9599</v>
      </c>
      <c r="F659" s="2" t="s">
        <v>7426</v>
      </c>
      <c r="G659" s="2" t="s">
        <v>7770</v>
      </c>
      <c r="H659" s="2" t="s">
        <v>7996</v>
      </c>
      <c r="I659" s="2" t="s">
        <v>7996</v>
      </c>
      <c r="J659" s="2" t="s">
        <v>457</v>
      </c>
      <c r="K659" s="2" t="s">
        <v>7730</v>
      </c>
      <c r="L659" s="2">
        <v>5263</v>
      </c>
      <c r="M659" s="2" t="s">
        <v>7432</v>
      </c>
      <c r="N659" s="2" t="s">
        <v>9600</v>
      </c>
      <c r="O659" s="2">
        <v>6636.89</v>
      </c>
      <c r="P659" s="2" t="s">
        <v>7475</v>
      </c>
      <c r="Q659" s="2">
        <v>6636.89</v>
      </c>
      <c r="R659" s="2" t="s">
        <v>7435</v>
      </c>
      <c r="S659" s="2" t="s">
        <v>7436</v>
      </c>
      <c r="T659" s="2" t="s">
        <v>7436</v>
      </c>
      <c r="U659" s="2" t="s">
        <v>7436</v>
      </c>
      <c r="V659" s="2" t="s">
        <v>1680</v>
      </c>
      <c r="W659" s="2" t="s">
        <v>7775</v>
      </c>
      <c r="X659" s="2" t="s">
        <v>9392</v>
      </c>
      <c r="Y659" s="2" t="s">
        <v>7478</v>
      </c>
      <c r="Z659" s="2" t="s">
        <v>7440</v>
      </c>
      <c r="AA659" s="2">
        <v>0</v>
      </c>
      <c r="AB659" s="2">
        <v>38.299999999999997</v>
      </c>
      <c r="AC659" s="2">
        <v>38.299999999999997</v>
      </c>
      <c r="AD659" s="2">
        <v>0</v>
      </c>
      <c r="AE659" s="2">
        <v>7800000</v>
      </c>
      <c r="AF659" s="2">
        <v>0</v>
      </c>
      <c r="AG659" s="2">
        <v>0</v>
      </c>
      <c r="AH659" s="2">
        <v>0</v>
      </c>
      <c r="AI659" s="2">
        <v>0</v>
      </c>
      <c r="AJ659" s="2">
        <v>0</v>
      </c>
      <c r="AK659" s="2">
        <v>7800000</v>
      </c>
      <c r="AL659" s="2">
        <v>7800000</v>
      </c>
      <c r="AM659" s="2">
        <v>7800000</v>
      </c>
      <c r="AN659" s="2">
        <v>2987762.68</v>
      </c>
      <c r="AO659" s="2">
        <v>4812237.32</v>
      </c>
      <c r="AP659" s="2">
        <v>0</v>
      </c>
      <c r="AQ659" s="2">
        <v>7800000</v>
      </c>
      <c r="AR659" s="2">
        <v>2987762.68</v>
      </c>
      <c r="AS659" s="2">
        <v>4812237.32</v>
      </c>
      <c r="AT659" s="2">
        <v>7800000</v>
      </c>
      <c r="AU659" s="2">
        <v>0</v>
      </c>
      <c r="AV659" s="2">
        <v>0</v>
      </c>
      <c r="AW659" s="2">
        <v>0</v>
      </c>
      <c r="AX659" s="2">
        <v>7800000</v>
      </c>
      <c r="AY659" s="2" t="s">
        <v>9207</v>
      </c>
      <c r="AZ659" s="2" t="s">
        <v>8460</v>
      </c>
      <c r="BA659" s="1">
        <v>44197</v>
      </c>
      <c r="BB659" s="1">
        <v>44561</v>
      </c>
      <c r="BC659" s="1">
        <v>44168</v>
      </c>
      <c r="BD659" s="1">
        <v>44168</v>
      </c>
      <c r="BH659" s="1">
        <v>44168</v>
      </c>
      <c r="BI659" s="1">
        <v>44168</v>
      </c>
      <c r="BK659" s="1">
        <v>44177</v>
      </c>
      <c r="BL659" s="1">
        <v>44167</v>
      </c>
      <c r="BM659" s="5">
        <v>0.67701388888888892</v>
      </c>
      <c r="BN659" s="1">
        <v>44168</v>
      </c>
      <c r="BO659" s="5">
        <v>0.41438657407407409</v>
      </c>
      <c r="BP659" s="1">
        <v>44168</v>
      </c>
      <c r="BQ659" s="5">
        <v>0.41452546296296294</v>
      </c>
      <c r="BT659" s="1">
        <v>44168</v>
      </c>
      <c r="BU659" s="5">
        <v>0.42644675925925923</v>
      </c>
      <c r="BV659" s="2">
        <v>10</v>
      </c>
      <c r="BW659" s="2">
        <v>1619</v>
      </c>
      <c r="BX659" s="2">
        <v>1619</v>
      </c>
      <c r="BY659" s="2">
        <v>90</v>
      </c>
      <c r="BZ659" s="2" t="s">
        <v>7999</v>
      </c>
      <c r="CA659" s="2" t="s">
        <v>7780</v>
      </c>
      <c r="CB659" s="2">
        <v>0</v>
      </c>
      <c r="CC659" s="2">
        <v>0</v>
      </c>
      <c r="CD659" s="2">
        <v>1619</v>
      </c>
      <c r="CE659" s="2">
        <v>5</v>
      </c>
      <c r="CF659" s="2">
        <v>2</v>
      </c>
    </row>
    <row r="660" spans="1:84" x14ac:dyDescent="0.25">
      <c r="A660" s="2" t="s">
        <v>4370</v>
      </c>
      <c r="B660" s="2" t="s">
        <v>4170</v>
      </c>
      <c r="C660" s="2" t="s">
        <v>4371</v>
      </c>
      <c r="D660" s="2" t="s">
        <v>8766</v>
      </c>
      <c r="E660" s="2" t="s">
        <v>9601</v>
      </c>
      <c r="F660" s="2" t="s">
        <v>7426</v>
      </c>
      <c r="G660" s="2" t="s">
        <v>8102</v>
      </c>
      <c r="H660" s="2" t="s">
        <v>8766</v>
      </c>
      <c r="I660" s="2" t="s">
        <v>9602</v>
      </c>
      <c r="J660" s="2" t="s">
        <v>457</v>
      </c>
      <c r="K660" s="2" t="s">
        <v>7730</v>
      </c>
      <c r="L660" s="2">
        <v>687</v>
      </c>
      <c r="M660" s="2" t="s">
        <v>7432</v>
      </c>
      <c r="N660" s="2" t="s">
        <v>9603</v>
      </c>
      <c r="O660" s="2">
        <v>70</v>
      </c>
      <c r="P660" s="2" t="s">
        <v>7741</v>
      </c>
      <c r="R660" s="2" t="s">
        <v>7435</v>
      </c>
      <c r="S660" s="2" t="s">
        <v>7436</v>
      </c>
      <c r="T660" s="2" t="s">
        <v>7436</v>
      </c>
      <c r="U660" s="2" t="s">
        <v>7436</v>
      </c>
      <c r="V660" s="2" t="s">
        <v>7491</v>
      </c>
      <c r="W660" s="2" t="s">
        <v>9142</v>
      </c>
      <c r="X660" s="2" t="s">
        <v>9604</v>
      </c>
      <c r="Y660" s="2" t="s">
        <v>7493</v>
      </c>
      <c r="Z660" s="2" t="s">
        <v>7440</v>
      </c>
      <c r="AA660" s="2">
        <v>0</v>
      </c>
      <c r="AB660" s="2">
        <v>0</v>
      </c>
      <c r="AC660" s="2">
        <v>0</v>
      </c>
      <c r="AD660" s="2">
        <v>0</v>
      </c>
      <c r="AE660" s="2">
        <v>2000000</v>
      </c>
      <c r="AF660" s="2">
        <v>0</v>
      </c>
      <c r="AG660" s="2">
        <v>0</v>
      </c>
      <c r="AH660" s="2">
        <v>0</v>
      </c>
      <c r="AI660" s="2">
        <v>0</v>
      </c>
      <c r="AJ660" s="2">
        <v>0</v>
      </c>
      <c r="AK660" s="2">
        <v>2000000</v>
      </c>
      <c r="AL660" s="2">
        <v>2000000</v>
      </c>
      <c r="AM660" s="2">
        <v>1722036.58</v>
      </c>
      <c r="AN660" s="2">
        <v>0</v>
      </c>
      <c r="AO660" s="2">
        <v>1722036.58</v>
      </c>
      <c r="AP660" s="2">
        <v>0</v>
      </c>
      <c r="AQ660" s="2">
        <v>2000000</v>
      </c>
      <c r="AR660" s="2">
        <v>0</v>
      </c>
      <c r="AS660" s="2">
        <v>1722036.58</v>
      </c>
      <c r="AT660" s="2">
        <v>2000000</v>
      </c>
      <c r="AU660" s="2">
        <v>0</v>
      </c>
      <c r="AV660" s="2">
        <v>0</v>
      </c>
      <c r="AW660" s="2">
        <v>0</v>
      </c>
      <c r="AX660" s="2">
        <v>2000000</v>
      </c>
      <c r="AY660" s="2" t="s">
        <v>9605</v>
      </c>
      <c r="AZ660" s="2" t="s">
        <v>8373</v>
      </c>
      <c r="BA660" s="1">
        <v>44197</v>
      </c>
      <c r="BB660" s="1">
        <v>44561</v>
      </c>
      <c r="BC660" s="1">
        <v>44168</v>
      </c>
      <c r="BD660" s="1">
        <v>44168</v>
      </c>
      <c r="BH660" s="1">
        <v>44168</v>
      </c>
      <c r="BI660" s="1">
        <v>44168</v>
      </c>
      <c r="BK660" s="1">
        <v>44180</v>
      </c>
      <c r="BL660" s="1">
        <v>44167</v>
      </c>
      <c r="BM660" s="5">
        <v>0.70186342592592588</v>
      </c>
      <c r="BN660" s="1">
        <v>44168</v>
      </c>
      <c r="BO660" s="5">
        <v>0.41563657407407406</v>
      </c>
      <c r="BP660" s="1">
        <v>44168</v>
      </c>
      <c r="BQ660" s="5">
        <v>0.41578703703703701</v>
      </c>
      <c r="BT660" s="1">
        <v>44168</v>
      </c>
      <c r="BU660" s="5">
        <v>0.49170138888888887</v>
      </c>
      <c r="BV660" s="2">
        <v>10</v>
      </c>
      <c r="BW660" s="2">
        <v>1619</v>
      </c>
      <c r="BX660" s="2">
        <v>1619</v>
      </c>
      <c r="BY660" s="2">
        <v>117</v>
      </c>
      <c r="BZ660" s="2" t="s">
        <v>8768</v>
      </c>
      <c r="CA660" s="2" t="s">
        <v>7608</v>
      </c>
      <c r="CB660" s="2">
        <v>0</v>
      </c>
      <c r="CC660" s="2">
        <v>0</v>
      </c>
      <c r="CD660" s="2">
        <v>1619</v>
      </c>
      <c r="CE660" s="2">
        <v>5</v>
      </c>
      <c r="CF660" s="2">
        <v>1</v>
      </c>
    </row>
    <row r="661" spans="1:84" x14ac:dyDescent="0.25">
      <c r="A661" s="2" t="s">
        <v>6689</v>
      </c>
      <c r="B661" s="2" t="s">
        <v>6689</v>
      </c>
      <c r="C661" s="2" t="s">
        <v>6690</v>
      </c>
      <c r="D661" s="2" t="s">
        <v>8925</v>
      </c>
      <c r="E661" s="2" t="s">
        <v>9606</v>
      </c>
      <c r="F661" s="2" t="s">
        <v>7426</v>
      </c>
      <c r="G661" s="2" t="s">
        <v>7551</v>
      </c>
      <c r="H661" s="2" t="s">
        <v>8925</v>
      </c>
      <c r="I661" s="2" t="s">
        <v>9140</v>
      </c>
      <c r="J661" s="2" t="s">
        <v>7827</v>
      </c>
      <c r="K661" s="2" t="s">
        <v>7730</v>
      </c>
      <c r="L661" s="2">
        <v>3600</v>
      </c>
      <c r="M661" s="2" t="s">
        <v>7432</v>
      </c>
      <c r="N661" s="2" t="s">
        <v>9607</v>
      </c>
      <c r="O661" s="2">
        <v>2661</v>
      </c>
      <c r="P661" s="2" t="s">
        <v>7475</v>
      </c>
      <c r="R661" s="2" t="s">
        <v>7435</v>
      </c>
      <c r="S661" s="2" t="s">
        <v>8060</v>
      </c>
      <c r="T661" s="2" t="s">
        <v>9555</v>
      </c>
      <c r="U661" s="2" t="s">
        <v>9555</v>
      </c>
      <c r="V661" s="2" t="s">
        <v>7491</v>
      </c>
      <c r="W661" s="2" t="s">
        <v>7733</v>
      </c>
      <c r="X661" s="2" t="s">
        <v>7734</v>
      </c>
      <c r="Y661" s="2" t="s">
        <v>7478</v>
      </c>
      <c r="Z661" s="2" t="s">
        <v>7440</v>
      </c>
      <c r="AA661" s="2">
        <v>85</v>
      </c>
      <c r="AB661" s="2">
        <v>100</v>
      </c>
      <c r="AC661" s="2">
        <v>100</v>
      </c>
      <c r="AD661" s="2">
        <v>0</v>
      </c>
      <c r="AE661" s="2">
        <v>560000</v>
      </c>
      <c r="AF661" s="2">
        <v>0</v>
      </c>
      <c r="AG661" s="2">
        <v>0</v>
      </c>
      <c r="AH661" s="2">
        <v>0</v>
      </c>
      <c r="AI661" s="2">
        <v>0</v>
      </c>
      <c r="AJ661" s="2">
        <v>0</v>
      </c>
      <c r="AK661" s="2">
        <v>560000</v>
      </c>
      <c r="AL661" s="2">
        <v>560000</v>
      </c>
      <c r="AM661" s="2">
        <v>560000</v>
      </c>
      <c r="AN661" s="2">
        <v>560000</v>
      </c>
      <c r="AO661" s="2">
        <v>0</v>
      </c>
      <c r="AP661" s="2">
        <v>0</v>
      </c>
      <c r="AQ661" s="2">
        <v>560000</v>
      </c>
      <c r="AR661" s="2">
        <v>560000</v>
      </c>
      <c r="AS661" s="2">
        <v>0</v>
      </c>
      <c r="AT661" s="2">
        <v>560000</v>
      </c>
      <c r="AU661" s="2">
        <v>0</v>
      </c>
      <c r="AV661" s="2">
        <v>0</v>
      </c>
      <c r="AW661" s="2">
        <v>0</v>
      </c>
      <c r="AX661" s="2">
        <v>560000</v>
      </c>
      <c r="AY661" s="2" t="s">
        <v>9557</v>
      </c>
      <c r="AZ661" s="2" t="s">
        <v>9558</v>
      </c>
      <c r="BA661" s="1">
        <v>44197</v>
      </c>
      <c r="BB661" s="1">
        <v>44561</v>
      </c>
      <c r="BC661" s="1">
        <v>44173</v>
      </c>
      <c r="BD661" s="1">
        <v>44173</v>
      </c>
      <c r="BH661" s="1">
        <v>44173</v>
      </c>
      <c r="BI661" s="1">
        <v>44173</v>
      </c>
      <c r="BJ661" s="1">
        <v>44379</v>
      </c>
      <c r="BK661" s="1">
        <v>44239</v>
      </c>
      <c r="BL661" s="1">
        <v>44167</v>
      </c>
      <c r="BM661" s="5">
        <v>0.7041898148148148</v>
      </c>
      <c r="BN661" s="1">
        <v>44173</v>
      </c>
      <c r="BO661" s="5">
        <v>0.62498842592592596</v>
      </c>
      <c r="BP661" s="1">
        <v>44173</v>
      </c>
      <c r="BQ661" s="5">
        <v>0.62515046296296295</v>
      </c>
      <c r="BT661" s="1">
        <v>44173</v>
      </c>
      <c r="BU661" s="5">
        <v>0.62600694444444449</v>
      </c>
      <c r="BV661" s="2">
        <v>10</v>
      </c>
      <c r="BW661" s="2">
        <v>1763</v>
      </c>
      <c r="BX661" s="2">
        <v>1659</v>
      </c>
      <c r="BY661" s="2">
        <v>90</v>
      </c>
      <c r="BZ661" s="2" t="s">
        <v>8927</v>
      </c>
      <c r="CA661" s="2" t="s">
        <v>7561</v>
      </c>
      <c r="CB661" s="2">
        <v>0</v>
      </c>
      <c r="CC661" s="2">
        <v>0</v>
      </c>
      <c r="CD661" s="2">
        <v>1659</v>
      </c>
      <c r="CE661" s="2">
        <v>5</v>
      </c>
      <c r="CF661" s="2">
        <v>9</v>
      </c>
    </row>
    <row r="662" spans="1:84" x14ac:dyDescent="0.25">
      <c r="A662" s="2" t="s">
        <v>4294</v>
      </c>
      <c r="B662" s="2" t="s">
        <v>4176</v>
      </c>
      <c r="C662" s="2" t="s">
        <v>4295</v>
      </c>
      <c r="D662" s="2" t="s">
        <v>7771</v>
      </c>
      <c r="E662" s="2" t="s">
        <v>9608</v>
      </c>
      <c r="F662" s="2" t="s">
        <v>7426</v>
      </c>
      <c r="G662" s="2" t="s">
        <v>7770</v>
      </c>
      <c r="H662" s="2" t="s">
        <v>7771</v>
      </c>
      <c r="I662" s="2" t="s">
        <v>7771</v>
      </c>
      <c r="J662" s="2" t="s">
        <v>7827</v>
      </c>
      <c r="K662" s="2" t="s">
        <v>7730</v>
      </c>
      <c r="L662" s="2">
        <v>19506</v>
      </c>
      <c r="M662" s="2" t="s">
        <v>7432</v>
      </c>
      <c r="N662" s="2" t="s">
        <v>7624</v>
      </c>
      <c r="O662" s="2">
        <v>2.8</v>
      </c>
      <c r="P662" s="2" t="s">
        <v>7434</v>
      </c>
      <c r="Q662" s="2">
        <v>2.8</v>
      </c>
      <c r="R662" s="2" t="s">
        <v>7435</v>
      </c>
      <c r="S662" s="2" t="s">
        <v>7436</v>
      </c>
      <c r="T662" s="2" t="s">
        <v>7436</v>
      </c>
      <c r="U662" s="2" t="s">
        <v>7436</v>
      </c>
      <c r="V662" s="2" t="s">
        <v>7491</v>
      </c>
      <c r="W662" s="2" t="s">
        <v>7452</v>
      </c>
      <c r="X662" s="2" t="s">
        <v>7438</v>
      </c>
      <c r="Y662" s="2" t="s">
        <v>7439</v>
      </c>
      <c r="Z662" s="2" t="s">
        <v>7440</v>
      </c>
      <c r="AA662" s="2">
        <v>0</v>
      </c>
      <c r="AB662" s="2">
        <v>9.8699999999999992</v>
      </c>
      <c r="AC662" s="2">
        <v>68.180000000000007</v>
      </c>
      <c r="AD662" s="2">
        <v>0</v>
      </c>
      <c r="AE662" s="2">
        <v>2819556.89</v>
      </c>
      <c r="AF662" s="2">
        <v>0</v>
      </c>
      <c r="AG662" s="2">
        <v>0</v>
      </c>
      <c r="AH662" s="2">
        <v>0</v>
      </c>
      <c r="AI662" s="2">
        <v>0</v>
      </c>
      <c r="AJ662" s="2">
        <v>0</v>
      </c>
      <c r="AK662" s="2">
        <v>2819556.89</v>
      </c>
      <c r="AL662" s="2">
        <v>7985134.0199999996</v>
      </c>
      <c r="AM662" s="2">
        <v>2819556.89</v>
      </c>
      <c r="AN662" s="2">
        <v>278357.46999999997</v>
      </c>
      <c r="AO662" s="2">
        <v>2541199.42</v>
      </c>
      <c r="AP662" s="2">
        <v>0</v>
      </c>
      <c r="AQ662" s="2">
        <v>7985134.0199999996</v>
      </c>
      <c r="AR662" s="2">
        <v>5443934.5999999996</v>
      </c>
      <c r="AS662" s="2">
        <v>2541199.42</v>
      </c>
      <c r="AT662" s="2">
        <v>2819556.89</v>
      </c>
      <c r="AU662" s="2">
        <v>0</v>
      </c>
      <c r="AV662" s="2">
        <v>0</v>
      </c>
      <c r="AW662" s="2">
        <v>0</v>
      </c>
      <c r="AX662" s="2">
        <v>2819556.89</v>
      </c>
      <c r="AY662" s="2" t="s">
        <v>9609</v>
      </c>
      <c r="AZ662" s="2" t="s">
        <v>7967</v>
      </c>
      <c r="BA662" s="1">
        <v>44197</v>
      </c>
      <c r="BB662" s="1">
        <v>44561</v>
      </c>
      <c r="BC662" s="1">
        <v>44167</v>
      </c>
      <c r="BD662" s="1">
        <v>44167</v>
      </c>
      <c r="BH662" s="1">
        <v>44167</v>
      </c>
      <c r="BI662" s="1">
        <v>44168</v>
      </c>
      <c r="BK662" s="1">
        <v>44179</v>
      </c>
      <c r="BL662" s="1">
        <v>44167</v>
      </c>
      <c r="BM662" s="5">
        <v>0.70737268518518515</v>
      </c>
      <c r="BN662" s="1">
        <v>44167</v>
      </c>
      <c r="BO662" s="5">
        <v>0.70920138888888884</v>
      </c>
      <c r="BP662" s="1">
        <v>44167</v>
      </c>
      <c r="BQ662" s="5">
        <v>0.70931712962962967</v>
      </c>
      <c r="BT662" s="1">
        <v>44167</v>
      </c>
      <c r="BU662" s="5">
        <v>0.7144328703703704</v>
      </c>
      <c r="BV662" s="2">
        <v>10</v>
      </c>
      <c r="BW662" s="2">
        <v>1619</v>
      </c>
      <c r="BX662" s="2">
        <v>1619</v>
      </c>
      <c r="BY662" s="2">
        <v>74</v>
      </c>
      <c r="BZ662" s="2" t="s">
        <v>7779</v>
      </c>
      <c r="CA662" s="2" t="s">
        <v>7780</v>
      </c>
      <c r="CB662" s="2">
        <v>0</v>
      </c>
      <c r="CC662" s="2">
        <v>0</v>
      </c>
      <c r="CD662" s="2">
        <v>1619</v>
      </c>
      <c r="CE662" s="2">
        <v>5</v>
      </c>
      <c r="CF662" s="2">
        <v>1</v>
      </c>
    </row>
    <row r="663" spans="1:84" x14ac:dyDescent="0.25">
      <c r="A663" s="2" t="s">
        <v>6696</v>
      </c>
      <c r="B663" s="2" t="s">
        <v>6696</v>
      </c>
      <c r="C663" s="2" t="s">
        <v>6697</v>
      </c>
      <c r="D663" s="2" t="s">
        <v>8826</v>
      </c>
      <c r="E663" s="2" t="s">
        <v>9610</v>
      </c>
      <c r="F663" s="2" t="s">
        <v>7426</v>
      </c>
      <c r="G663" s="2" t="s">
        <v>7551</v>
      </c>
      <c r="H663" s="2" t="s">
        <v>8826</v>
      </c>
      <c r="I663" s="2" t="s">
        <v>8826</v>
      </c>
      <c r="J663" s="2" t="s">
        <v>7827</v>
      </c>
      <c r="K663" s="2" t="s">
        <v>7730</v>
      </c>
      <c r="L663" s="2">
        <v>14000</v>
      </c>
      <c r="M663" s="2" t="s">
        <v>7432</v>
      </c>
      <c r="N663" s="2" t="s">
        <v>9611</v>
      </c>
      <c r="O663" s="2">
        <v>991</v>
      </c>
      <c r="P663" s="2" t="s">
        <v>7475</v>
      </c>
      <c r="R663" s="2" t="s">
        <v>7435</v>
      </c>
      <c r="S663" s="2" t="s">
        <v>8060</v>
      </c>
      <c r="T663" s="2" t="s">
        <v>9555</v>
      </c>
      <c r="U663" s="2" t="s">
        <v>9555</v>
      </c>
      <c r="V663" s="2" t="s">
        <v>7491</v>
      </c>
      <c r="W663" s="2" t="s">
        <v>7733</v>
      </c>
      <c r="X663" s="2" t="s">
        <v>7734</v>
      </c>
      <c r="Y663" s="2" t="s">
        <v>7478</v>
      </c>
      <c r="Z663" s="2" t="s">
        <v>7440</v>
      </c>
      <c r="AA663" s="2">
        <v>100</v>
      </c>
      <c r="AB663" s="2">
        <v>100</v>
      </c>
      <c r="AC663" s="2">
        <v>100</v>
      </c>
      <c r="AD663" s="2">
        <v>0</v>
      </c>
      <c r="AE663" s="2">
        <v>1600000</v>
      </c>
      <c r="AF663" s="2">
        <v>0</v>
      </c>
      <c r="AG663" s="2">
        <v>0</v>
      </c>
      <c r="AH663" s="2">
        <v>0</v>
      </c>
      <c r="AI663" s="2">
        <v>0</v>
      </c>
      <c r="AJ663" s="2">
        <v>0</v>
      </c>
      <c r="AK663" s="2">
        <v>1600000</v>
      </c>
      <c r="AL663" s="2">
        <v>1600000</v>
      </c>
      <c r="AM663" s="2">
        <v>1600000</v>
      </c>
      <c r="AN663" s="2">
        <v>1600000</v>
      </c>
      <c r="AO663" s="2">
        <v>0</v>
      </c>
      <c r="AP663" s="2">
        <v>0</v>
      </c>
      <c r="AQ663" s="2">
        <v>1600000</v>
      </c>
      <c r="AR663" s="2">
        <v>1600000</v>
      </c>
      <c r="AS663" s="2">
        <v>0</v>
      </c>
      <c r="AT663" s="2">
        <v>1600000</v>
      </c>
      <c r="AU663" s="2">
        <v>0</v>
      </c>
      <c r="AV663" s="2">
        <v>0</v>
      </c>
      <c r="AW663" s="2">
        <v>0</v>
      </c>
      <c r="AX663" s="2">
        <v>1600000</v>
      </c>
      <c r="AY663" s="2" t="s">
        <v>9557</v>
      </c>
      <c r="AZ663" s="2" t="s">
        <v>9558</v>
      </c>
      <c r="BA663" s="1">
        <v>44197</v>
      </c>
      <c r="BB663" s="1">
        <v>44561</v>
      </c>
      <c r="BC663" s="1">
        <v>44173</v>
      </c>
      <c r="BD663" s="1">
        <v>44173</v>
      </c>
      <c r="BH663" s="1">
        <v>44173</v>
      </c>
      <c r="BI663" s="1">
        <v>44173</v>
      </c>
      <c r="BJ663" s="1">
        <v>44379</v>
      </c>
      <c r="BK663" s="1">
        <v>44238</v>
      </c>
      <c r="BL663" s="1">
        <v>44167</v>
      </c>
      <c r="BM663" s="5">
        <v>0.78440972222222227</v>
      </c>
      <c r="BN663" s="1">
        <v>44173</v>
      </c>
      <c r="BO663" s="5">
        <v>0.62782407407407403</v>
      </c>
      <c r="BP663" s="1">
        <v>44173</v>
      </c>
      <c r="BQ663" s="5">
        <v>0.62789351851851849</v>
      </c>
      <c r="BT663" s="1">
        <v>44173</v>
      </c>
      <c r="BU663" s="5">
        <v>0.62859953703703708</v>
      </c>
      <c r="BV663" s="2">
        <v>10</v>
      </c>
      <c r="BW663" s="2">
        <v>1763</v>
      </c>
      <c r="BX663" s="2">
        <v>1659</v>
      </c>
      <c r="BY663" s="2">
        <v>90</v>
      </c>
      <c r="BZ663" s="2" t="s">
        <v>8829</v>
      </c>
      <c r="CA663" s="2" t="s">
        <v>7561</v>
      </c>
      <c r="CB663" s="2">
        <v>0</v>
      </c>
      <c r="CC663" s="2">
        <v>0</v>
      </c>
      <c r="CD663" s="2">
        <v>1659</v>
      </c>
      <c r="CE663" s="2">
        <v>5</v>
      </c>
      <c r="CF663" s="2">
        <v>3</v>
      </c>
    </row>
    <row r="664" spans="1:84" x14ac:dyDescent="0.25">
      <c r="A664" s="2" t="s">
        <v>4293</v>
      </c>
      <c r="B664" s="2" t="s">
        <v>4180</v>
      </c>
      <c r="C664" s="2" t="s">
        <v>4292</v>
      </c>
      <c r="D664" s="2" t="s">
        <v>7771</v>
      </c>
      <c r="E664" s="2" t="s">
        <v>9612</v>
      </c>
      <c r="F664" s="2" t="s">
        <v>7426</v>
      </c>
      <c r="G664" s="2" t="s">
        <v>7770</v>
      </c>
      <c r="H664" s="2" t="s">
        <v>7771</v>
      </c>
      <c r="I664" s="2" t="s">
        <v>7771</v>
      </c>
      <c r="J664" s="2" t="s">
        <v>7827</v>
      </c>
      <c r="K664" s="2" t="s">
        <v>7730</v>
      </c>
      <c r="L664" s="2">
        <v>19506</v>
      </c>
      <c r="M664" s="2" t="s">
        <v>7432</v>
      </c>
      <c r="N664" s="2" t="s">
        <v>7624</v>
      </c>
      <c r="O664" s="2">
        <v>2.2000000000000002</v>
      </c>
      <c r="P664" s="2" t="s">
        <v>7434</v>
      </c>
      <c r="Q664" s="2">
        <v>2.2000000000000002</v>
      </c>
      <c r="R664" s="2" t="s">
        <v>7435</v>
      </c>
      <c r="S664" s="2" t="s">
        <v>7436</v>
      </c>
      <c r="T664" s="2" t="s">
        <v>7436</v>
      </c>
      <c r="U664" s="2" t="s">
        <v>7436</v>
      </c>
      <c r="V664" s="2" t="s">
        <v>7491</v>
      </c>
      <c r="W664" s="2" t="s">
        <v>7452</v>
      </c>
      <c r="X664" s="2" t="s">
        <v>7438</v>
      </c>
      <c r="Y664" s="2" t="s">
        <v>7439</v>
      </c>
      <c r="Z664" s="2" t="s">
        <v>7440</v>
      </c>
      <c r="AA664" s="2">
        <v>0</v>
      </c>
      <c r="AB664" s="2">
        <v>54.23</v>
      </c>
      <c r="AC664" s="2">
        <v>91.8</v>
      </c>
      <c r="AD664" s="2">
        <v>0</v>
      </c>
      <c r="AE664" s="2">
        <v>1067608.71</v>
      </c>
      <c r="AF664" s="2">
        <v>0</v>
      </c>
      <c r="AG664" s="2">
        <v>0</v>
      </c>
      <c r="AH664" s="2">
        <v>0</v>
      </c>
      <c r="AI664" s="2">
        <v>0</v>
      </c>
      <c r="AJ664" s="2">
        <v>0</v>
      </c>
      <c r="AK664" s="2">
        <v>1067608.71</v>
      </c>
      <c r="AL664" s="2">
        <v>5957615.4199999999</v>
      </c>
      <c r="AM664" s="2">
        <v>1067608.71</v>
      </c>
      <c r="AN664" s="2">
        <v>578937.82999999996</v>
      </c>
      <c r="AO664" s="2">
        <v>488670.88</v>
      </c>
      <c r="AP664" s="2">
        <v>0</v>
      </c>
      <c r="AQ664" s="2">
        <v>5957615.4199999999</v>
      </c>
      <c r="AR664" s="2">
        <v>5468944.54</v>
      </c>
      <c r="AS664" s="2">
        <v>488670.88</v>
      </c>
      <c r="AT664" s="2">
        <v>1067608.71</v>
      </c>
      <c r="AU664" s="2">
        <v>0</v>
      </c>
      <c r="AV664" s="2">
        <v>0</v>
      </c>
      <c r="AW664" s="2">
        <v>0</v>
      </c>
      <c r="AX664" s="2">
        <v>1067608.71</v>
      </c>
      <c r="AY664" s="2" t="s">
        <v>9609</v>
      </c>
      <c r="AZ664" s="2" t="s">
        <v>7967</v>
      </c>
      <c r="BA664" s="1">
        <v>44197</v>
      </c>
      <c r="BB664" s="1">
        <v>44561</v>
      </c>
      <c r="BC664" s="1">
        <v>44168</v>
      </c>
      <c r="BD664" s="1">
        <v>44168</v>
      </c>
      <c r="BH664" s="1">
        <v>44168</v>
      </c>
      <c r="BI664" s="1">
        <v>44168</v>
      </c>
      <c r="BK664" s="1">
        <v>44179</v>
      </c>
      <c r="BL664" s="1">
        <v>44168</v>
      </c>
      <c r="BM664" s="5">
        <v>0.42422453703703705</v>
      </c>
      <c r="BN664" s="1">
        <v>44168</v>
      </c>
      <c r="BO664" s="5">
        <v>0.4279398148148148</v>
      </c>
      <c r="BP664" s="1">
        <v>44168</v>
      </c>
      <c r="BQ664" s="5">
        <v>0.42806712962962962</v>
      </c>
      <c r="BT664" s="1">
        <v>44168</v>
      </c>
      <c r="BU664" s="5">
        <v>0.49259259259259258</v>
      </c>
      <c r="BV664" s="2">
        <v>10</v>
      </c>
      <c r="BW664" s="2">
        <v>1619</v>
      </c>
      <c r="BX664" s="2">
        <v>1619</v>
      </c>
      <c r="BY664" s="2">
        <v>74</v>
      </c>
      <c r="BZ664" s="2" t="s">
        <v>7779</v>
      </c>
      <c r="CA664" s="2" t="s">
        <v>7780</v>
      </c>
      <c r="CB664" s="2">
        <v>0</v>
      </c>
      <c r="CC664" s="2">
        <v>0</v>
      </c>
      <c r="CD664" s="2">
        <v>1619</v>
      </c>
      <c r="CE664" s="2">
        <v>5</v>
      </c>
      <c r="CF664" s="2">
        <v>1</v>
      </c>
    </row>
    <row r="665" spans="1:84" x14ac:dyDescent="0.25">
      <c r="A665" s="2" t="s">
        <v>4118</v>
      </c>
      <c r="B665" s="2" t="s">
        <v>4185</v>
      </c>
      <c r="C665" s="2" t="s">
        <v>4117</v>
      </c>
      <c r="D665" s="2" t="s">
        <v>9115</v>
      </c>
      <c r="E665" s="2" t="s">
        <v>9613</v>
      </c>
      <c r="F665" s="2" t="s">
        <v>7426</v>
      </c>
      <c r="G665" s="2" t="s">
        <v>7593</v>
      </c>
      <c r="H665" s="2" t="s">
        <v>9115</v>
      </c>
      <c r="I665" s="2" t="s">
        <v>9115</v>
      </c>
      <c r="J665" s="2" t="s">
        <v>457</v>
      </c>
      <c r="K665" s="2" t="s">
        <v>7730</v>
      </c>
      <c r="L665" s="2">
        <v>65055</v>
      </c>
      <c r="M665" s="2" t="s">
        <v>7432</v>
      </c>
      <c r="N665" s="2" t="s">
        <v>7624</v>
      </c>
      <c r="O665" s="2">
        <v>11.74</v>
      </c>
      <c r="P665" s="2" t="s">
        <v>7434</v>
      </c>
      <c r="Q665" s="2">
        <v>11.74</v>
      </c>
      <c r="R665" s="2" t="s">
        <v>7435</v>
      </c>
      <c r="S665" s="2" t="s">
        <v>7436</v>
      </c>
      <c r="T665" s="2" t="s">
        <v>7436</v>
      </c>
      <c r="U665" s="2" t="s">
        <v>7436</v>
      </c>
      <c r="V665" s="2" t="s">
        <v>7491</v>
      </c>
      <c r="W665" s="2" t="s">
        <v>7452</v>
      </c>
      <c r="X665" s="2" t="s">
        <v>7719</v>
      </c>
      <c r="Y665" s="2" t="s">
        <v>7439</v>
      </c>
      <c r="Z665" s="2" t="s">
        <v>7440</v>
      </c>
      <c r="AA665" s="2">
        <v>0</v>
      </c>
      <c r="AB665" s="2">
        <v>100</v>
      </c>
      <c r="AC665" s="2">
        <v>100</v>
      </c>
      <c r="AD665" s="2">
        <v>0</v>
      </c>
      <c r="AE665" s="2">
        <v>1543162.02</v>
      </c>
      <c r="AF665" s="2">
        <v>0.9</v>
      </c>
      <c r="AG665" s="2">
        <v>0</v>
      </c>
      <c r="AH665" s="2">
        <v>0</v>
      </c>
      <c r="AI665" s="2">
        <v>0</v>
      </c>
      <c r="AJ665" s="2">
        <v>0</v>
      </c>
      <c r="AK665" s="2">
        <v>1543161.12</v>
      </c>
      <c r="AL665" s="2">
        <v>1543162.02</v>
      </c>
      <c r="AM665" s="2">
        <v>1543161.12</v>
      </c>
      <c r="AN665" s="2">
        <v>1543161.12</v>
      </c>
      <c r="AO665" s="2">
        <v>0</v>
      </c>
      <c r="AP665" s="2">
        <v>0</v>
      </c>
      <c r="AQ665" s="2">
        <v>1543162.02</v>
      </c>
      <c r="AR665" s="2">
        <v>1543161.12</v>
      </c>
      <c r="AS665" s="2">
        <v>0</v>
      </c>
      <c r="AT665" s="2">
        <v>1543162.02</v>
      </c>
      <c r="AU665" s="2">
        <v>0</v>
      </c>
      <c r="AV665" s="2">
        <v>0</v>
      </c>
      <c r="AW665" s="2">
        <v>0</v>
      </c>
      <c r="AX665" s="2">
        <v>1543162.02</v>
      </c>
      <c r="AY665" s="2" t="s">
        <v>9058</v>
      </c>
      <c r="AZ665" s="2" t="s">
        <v>8460</v>
      </c>
      <c r="BA665" s="1">
        <v>44197</v>
      </c>
      <c r="BB665" s="1">
        <v>44561</v>
      </c>
      <c r="BC665" s="1">
        <v>44168</v>
      </c>
      <c r="BD665" s="1">
        <v>44168</v>
      </c>
      <c r="BH665" s="1">
        <v>44168</v>
      </c>
      <c r="BI665" s="1">
        <v>44169</v>
      </c>
      <c r="BK665" s="1">
        <v>44177</v>
      </c>
      <c r="BL665" s="1">
        <v>44168</v>
      </c>
      <c r="BM665" s="5">
        <v>0.43182870370370369</v>
      </c>
      <c r="BN665" s="1">
        <v>44168</v>
      </c>
      <c r="BO665" s="5">
        <v>0.43475694444444446</v>
      </c>
      <c r="BP665" s="1">
        <v>44168</v>
      </c>
      <c r="BQ665" s="5">
        <v>0.43488425925925928</v>
      </c>
      <c r="BT665" s="1">
        <v>44168</v>
      </c>
      <c r="BU665" s="5">
        <v>0.49608796296296298</v>
      </c>
      <c r="BV665" s="2">
        <v>10</v>
      </c>
      <c r="BW665" s="2">
        <v>1619</v>
      </c>
      <c r="BX665" s="2">
        <v>1619</v>
      </c>
      <c r="BY665" s="2">
        <v>74</v>
      </c>
      <c r="BZ665" s="2" t="s">
        <v>9117</v>
      </c>
      <c r="CA665" s="2" t="s">
        <v>7597</v>
      </c>
      <c r="CB665" s="2">
        <v>0</v>
      </c>
      <c r="CC665" s="2">
        <v>0</v>
      </c>
      <c r="CD665" s="2">
        <v>1619</v>
      </c>
      <c r="CE665" s="2">
        <v>5</v>
      </c>
      <c r="CF665" s="2">
        <v>1</v>
      </c>
    </row>
    <row r="666" spans="1:84" x14ac:dyDescent="0.25">
      <c r="A666" s="2" t="s">
        <v>4122</v>
      </c>
      <c r="B666" s="2" t="s">
        <v>4188</v>
      </c>
      <c r="C666" s="2" t="s">
        <v>4120</v>
      </c>
      <c r="D666" s="2" t="s">
        <v>7785</v>
      </c>
      <c r="E666" s="2" t="s">
        <v>9614</v>
      </c>
      <c r="F666" s="2" t="s">
        <v>7426</v>
      </c>
      <c r="G666" s="2" t="s">
        <v>7784</v>
      </c>
      <c r="H666" s="2" t="s">
        <v>7785</v>
      </c>
      <c r="I666" s="2" t="s">
        <v>7786</v>
      </c>
      <c r="J666" s="2" t="s">
        <v>457</v>
      </c>
      <c r="K666" s="2" t="s">
        <v>7730</v>
      </c>
      <c r="L666" s="2">
        <v>6987</v>
      </c>
      <c r="M666" s="2" t="s">
        <v>7432</v>
      </c>
      <c r="N666" s="2" t="s">
        <v>9615</v>
      </c>
      <c r="O666" s="2">
        <v>2831.63</v>
      </c>
      <c r="P666" s="2" t="s">
        <v>7475</v>
      </c>
      <c r="Q666" s="2">
        <v>2831.63</v>
      </c>
      <c r="R666" s="2" t="s">
        <v>7435</v>
      </c>
      <c r="S666" s="2" t="s">
        <v>7436</v>
      </c>
      <c r="T666" s="2" t="s">
        <v>7436</v>
      </c>
      <c r="U666" s="2" t="s">
        <v>7436</v>
      </c>
      <c r="V666" s="2" t="s">
        <v>7491</v>
      </c>
      <c r="W666" s="2" t="s">
        <v>7979</v>
      </c>
      <c r="X666" s="2" t="s">
        <v>7980</v>
      </c>
      <c r="Y666" s="2" t="s">
        <v>7493</v>
      </c>
      <c r="Z666" s="2" t="s">
        <v>7440</v>
      </c>
      <c r="AA666" s="2">
        <v>0</v>
      </c>
      <c r="AB666" s="2">
        <v>90.39</v>
      </c>
      <c r="AC666" s="2">
        <v>90.39</v>
      </c>
      <c r="AD666" s="2">
        <v>0</v>
      </c>
      <c r="AE666" s="2">
        <v>8000000</v>
      </c>
      <c r="AF666" s="2">
        <v>0</v>
      </c>
      <c r="AG666" s="2">
        <v>0</v>
      </c>
      <c r="AH666" s="2">
        <v>0</v>
      </c>
      <c r="AI666" s="2">
        <v>0</v>
      </c>
      <c r="AJ666" s="2">
        <v>0</v>
      </c>
      <c r="AK666" s="2">
        <v>8000000</v>
      </c>
      <c r="AL666" s="2">
        <v>8000000</v>
      </c>
      <c r="AM666" s="2">
        <v>8000000</v>
      </c>
      <c r="AN666" s="2">
        <v>7231203.7400000002</v>
      </c>
      <c r="AO666" s="2">
        <v>768796.26</v>
      </c>
      <c r="AP666" s="2">
        <v>0</v>
      </c>
      <c r="AQ666" s="2">
        <v>8000000</v>
      </c>
      <c r="AR666" s="2">
        <v>7231203.7400000002</v>
      </c>
      <c r="AS666" s="2">
        <v>768796.26</v>
      </c>
      <c r="AT666" s="2">
        <v>8000000</v>
      </c>
      <c r="AU666" s="2">
        <v>0</v>
      </c>
      <c r="AV666" s="2">
        <v>0</v>
      </c>
      <c r="AW666" s="2">
        <v>0</v>
      </c>
      <c r="AX666" s="2">
        <v>8000000</v>
      </c>
      <c r="AY666" s="2" t="s">
        <v>8459</v>
      </c>
      <c r="AZ666" s="2" t="s">
        <v>8460</v>
      </c>
      <c r="BA666" s="1">
        <v>44197</v>
      </c>
      <c r="BB666" s="1">
        <v>44561</v>
      </c>
      <c r="BC666" s="1">
        <v>44168</v>
      </c>
      <c r="BD666" s="1">
        <v>44168</v>
      </c>
      <c r="BH666" s="1">
        <v>44168</v>
      </c>
      <c r="BI666" s="1">
        <v>44169</v>
      </c>
      <c r="BK666" s="1">
        <v>44177</v>
      </c>
      <c r="BL666" s="1">
        <v>44168</v>
      </c>
      <c r="BM666" s="5">
        <v>0.4395486111111111</v>
      </c>
      <c r="BN666" s="1">
        <v>44168</v>
      </c>
      <c r="BO666" s="5">
        <v>0.44624999999999998</v>
      </c>
      <c r="BP666" s="1">
        <v>44168</v>
      </c>
      <c r="BQ666" s="5">
        <v>0.44636574074074076</v>
      </c>
      <c r="BT666" s="1">
        <v>44168</v>
      </c>
      <c r="BU666" s="5">
        <v>0.4974189814814815</v>
      </c>
      <c r="BV666" s="2">
        <v>10</v>
      </c>
      <c r="BW666" s="2">
        <v>1619</v>
      </c>
      <c r="BX666" s="2">
        <v>1619</v>
      </c>
      <c r="BY666" s="2">
        <v>90</v>
      </c>
      <c r="BZ666" s="2" t="s">
        <v>7789</v>
      </c>
      <c r="CA666" s="2" t="s">
        <v>7790</v>
      </c>
      <c r="CB666" s="2">
        <v>0</v>
      </c>
      <c r="CC666" s="2">
        <v>0</v>
      </c>
      <c r="CD666" s="2">
        <v>1619</v>
      </c>
      <c r="CE666" s="2">
        <v>5</v>
      </c>
      <c r="CF666" s="2">
        <v>2</v>
      </c>
    </row>
    <row r="667" spans="1:84" x14ac:dyDescent="0.25">
      <c r="A667" s="2" t="s">
        <v>4378</v>
      </c>
      <c r="B667" s="2" t="s">
        <v>4194</v>
      </c>
      <c r="C667" s="2" t="s">
        <v>4376</v>
      </c>
      <c r="D667" s="2" t="s">
        <v>7772</v>
      </c>
      <c r="E667" s="2" t="s">
        <v>9616</v>
      </c>
      <c r="F667" s="2" t="s">
        <v>7426</v>
      </c>
      <c r="G667" s="2" t="s">
        <v>7470</v>
      </c>
      <c r="H667" s="2" t="s">
        <v>7772</v>
      </c>
      <c r="I667" s="2" t="s">
        <v>7772</v>
      </c>
      <c r="J667" s="2" t="s">
        <v>670</v>
      </c>
      <c r="K667" s="2" t="s">
        <v>7730</v>
      </c>
      <c r="L667" s="2">
        <v>6487</v>
      </c>
      <c r="M667" s="2" t="s">
        <v>7432</v>
      </c>
      <c r="N667" s="2" t="s">
        <v>9037</v>
      </c>
      <c r="O667" s="2">
        <v>2442.64</v>
      </c>
      <c r="P667" s="2" t="s">
        <v>7475</v>
      </c>
      <c r="Q667" s="2">
        <v>2442.64</v>
      </c>
      <c r="R667" s="2" t="s">
        <v>7435</v>
      </c>
      <c r="S667" s="2" t="s">
        <v>7436</v>
      </c>
      <c r="T667" s="2" t="s">
        <v>7436</v>
      </c>
      <c r="U667" s="2" t="s">
        <v>7436</v>
      </c>
      <c r="V667" s="2" t="s">
        <v>1680</v>
      </c>
      <c r="W667" s="2" t="s">
        <v>7437</v>
      </c>
      <c r="X667" s="2" t="s">
        <v>8196</v>
      </c>
      <c r="Y667" s="2" t="s">
        <v>7493</v>
      </c>
      <c r="Z667" s="2" t="s">
        <v>7440</v>
      </c>
      <c r="AA667" s="2">
        <v>0</v>
      </c>
      <c r="AB667" s="2">
        <v>54.43</v>
      </c>
      <c r="AC667" s="2">
        <v>65.55</v>
      </c>
      <c r="AD667" s="2">
        <v>0</v>
      </c>
      <c r="AE667" s="2">
        <v>4956484.2</v>
      </c>
      <c r="AF667" s="2">
        <v>0</v>
      </c>
      <c r="AG667" s="2">
        <v>0</v>
      </c>
      <c r="AH667" s="2">
        <v>0</v>
      </c>
      <c r="AI667" s="2">
        <v>0</v>
      </c>
      <c r="AJ667" s="2">
        <v>0</v>
      </c>
      <c r="AK667" s="2">
        <v>4956484.2</v>
      </c>
      <c r="AL667" s="2">
        <v>6555640</v>
      </c>
      <c r="AM667" s="2">
        <v>4956484.2</v>
      </c>
      <c r="AN667" s="2">
        <v>2697861.98</v>
      </c>
      <c r="AO667" s="2">
        <v>2258622.2200000002</v>
      </c>
      <c r="AP667" s="2">
        <v>0</v>
      </c>
      <c r="AQ667" s="2">
        <v>6555640</v>
      </c>
      <c r="AR667" s="2">
        <v>4297017.78</v>
      </c>
      <c r="AS667" s="2">
        <v>2258622.2200000002</v>
      </c>
      <c r="AT667" s="2">
        <v>4956484.2</v>
      </c>
      <c r="AU667" s="2">
        <v>0</v>
      </c>
      <c r="AV667" s="2">
        <v>0</v>
      </c>
      <c r="AW667" s="2">
        <v>0</v>
      </c>
      <c r="AX667" s="2">
        <v>4956484.2</v>
      </c>
      <c r="AY667" s="2" t="s">
        <v>9617</v>
      </c>
      <c r="AZ667" s="2" t="s">
        <v>9618</v>
      </c>
      <c r="BA667" s="1">
        <v>44197</v>
      </c>
      <c r="BB667" s="1">
        <v>44561</v>
      </c>
      <c r="BC667" s="1">
        <v>44168</v>
      </c>
      <c r="BD667" s="1">
        <v>44168</v>
      </c>
      <c r="BH667" s="1">
        <v>44168</v>
      </c>
      <c r="BI667" s="1">
        <v>44168</v>
      </c>
      <c r="BK667" s="1">
        <v>44180</v>
      </c>
      <c r="BL667" s="1">
        <v>44168</v>
      </c>
      <c r="BM667" s="5">
        <v>0.46778935185185183</v>
      </c>
      <c r="BN667" s="1">
        <v>44168</v>
      </c>
      <c r="BO667" s="5">
        <v>0.47324074074074074</v>
      </c>
      <c r="BP667" s="1">
        <v>44168</v>
      </c>
      <c r="BQ667" s="5">
        <v>0.47336805555555556</v>
      </c>
      <c r="BT667" s="1">
        <v>44168</v>
      </c>
      <c r="BU667" s="5">
        <v>0.49980324074074073</v>
      </c>
      <c r="BV667" s="2">
        <v>10</v>
      </c>
      <c r="BW667" s="2">
        <v>1619</v>
      </c>
      <c r="BX667" s="2">
        <v>1619</v>
      </c>
      <c r="BY667" s="2">
        <v>90</v>
      </c>
      <c r="BZ667" s="2" t="s">
        <v>8982</v>
      </c>
      <c r="CA667" s="2" t="s">
        <v>7483</v>
      </c>
      <c r="CB667" s="2">
        <v>0</v>
      </c>
      <c r="CC667" s="2">
        <v>0</v>
      </c>
      <c r="CD667" s="2">
        <v>1619</v>
      </c>
      <c r="CE667" s="2">
        <v>5</v>
      </c>
      <c r="CF667" s="2">
        <v>5</v>
      </c>
    </row>
    <row r="668" spans="1:84" x14ac:dyDescent="0.25">
      <c r="A668" s="2" t="s">
        <v>4078</v>
      </c>
      <c r="B668" s="2" t="s">
        <v>4200</v>
      </c>
      <c r="C668" s="2" t="s">
        <v>4077</v>
      </c>
      <c r="D668" s="2" t="s">
        <v>7771</v>
      </c>
      <c r="E668" s="2" t="s">
        <v>9619</v>
      </c>
      <c r="F668" s="2" t="s">
        <v>7426</v>
      </c>
      <c r="G668" s="2" t="s">
        <v>7770</v>
      </c>
      <c r="H668" s="2" t="s">
        <v>7771</v>
      </c>
      <c r="I668" s="2" t="s">
        <v>7772</v>
      </c>
      <c r="J668" s="2" t="s">
        <v>7488</v>
      </c>
      <c r="K668" s="2" t="s">
        <v>8399</v>
      </c>
      <c r="L668" s="2">
        <v>1500</v>
      </c>
      <c r="M668" s="2" t="s">
        <v>7432</v>
      </c>
      <c r="N668" s="2" t="s">
        <v>9620</v>
      </c>
      <c r="O668" s="2">
        <v>2961.17</v>
      </c>
      <c r="P668" s="2" t="s">
        <v>7475</v>
      </c>
      <c r="Q668" s="2">
        <v>2961.17</v>
      </c>
      <c r="R668" s="2" t="s">
        <v>7435</v>
      </c>
      <c r="S668" s="2" t="s">
        <v>7436</v>
      </c>
      <c r="T668" s="2" t="s">
        <v>7436</v>
      </c>
      <c r="U668" s="2" t="s">
        <v>7436</v>
      </c>
      <c r="V668" s="2" t="s">
        <v>7491</v>
      </c>
      <c r="W668" s="2" t="s">
        <v>7775</v>
      </c>
      <c r="X668" s="2" t="s">
        <v>7776</v>
      </c>
      <c r="Y668" s="2" t="s">
        <v>7493</v>
      </c>
      <c r="Z668" s="2" t="s">
        <v>7440</v>
      </c>
      <c r="AA668" s="2">
        <v>0</v>
      </c>
      <c r="AB668" s="2">
        <v>100</v>
      </c>
      <c r="AC668" s="2">
        <v>100</v>
      </c>
      <c r="AD668" s="2">
        <v>0</v>
      </c>
      <c r="AE668" s="2">
        <v>235439.49</v>
      </c>
      <c r="AF668" s="2">
        <v>0</v>
      </c>
      <c r="AG668" s="2">
        <v>0</v>
      </c>
      <c r="AH668" s="2">
        <v>0</v>
      </c>
      <c r="AI668" s="2">
        <v>0</v>
      </c>
      <c r="AJ668" s="2">
        <v>0</v>
      </c>
      <c r="AK668" s="2">
        <v>235439.49</v>
      </c>
      <c r="AL668" s="2">
        <v>2343048.2200000002</v>
      </c>
      <c r="AM668" s="2">
        <v>235439.49</v>
      </c>
      <c r="AN668" s="2">
        <v>235439.49</v>
      </c>
      <c r="AO668" s="2">
        <v>0</v>
      </c>
      <c r="AP668" s="2">
        <v>0</v>
      </c>
      <c r="AQ668" s="2">
        <v>2343048.2200000002</v>
      </c>
      <c r="AR668" s="2">
        <v>2343048.2200000002</v>
      </c>
      <c r="AS668" s="2">
        <v>0</v>
      </c>
      <c r="AT668" s="2">
        <v>235439.49</v>
      </c>
      <c r="AU668" s="2">
        <v>0</v>
      </c>
      <c r="AV668" s="2">
        <v>0</v>
      </c>
      <c r="AW668" s="2">
        <v>0</v>
      </c>
      <c r="AX668" s="2">
        <v>235439.49</v>
      </c>
      <c r="AY668" s="2" t="s">
        <v>7777</v>
      </c>
      <c r="AZ668" s="2" t="s">
        <v>7778</v>
      </c>
      <c r="BA668" s="1">
        <v>44197</v>
      </c>
      <c r="BB668" s="1">
        <v>44561</v>
      </c>
      <c r="BC668" s="1">
        <v>44168</v>
      </c>
      <c r="BD668" s="1">
        <v>44168</v>
      </c>
      <c r="BH668" s="1">
        <v>44168</v>
      </c>
      <c r="BI668" s="1">
        <v>44168</v>
      </c>
      <c r="BK668" s="1">
        <v>44179</v>
      </c>
      <c r="BL668" s="1">
        <v>44168</v>
      </c>
      <c r="BM668" s="5">
        <v>0.47958333333333331</v>
      </c>
      <c r="BN668" s="1">
        <v>44168</v>
      </c>
      <c r="BO668" s="5">
        <v>0.48445601851851849</v>
      </c>
      <c r="BP668" s="1">
        <v>44168</v>
      </c>
      <c r="BQ668" s="5">
        <v>0.4846064814814815</v>
      </c>
      <c r="BT668" s="1">
        <v>44168</v>
      </c>
      <c r="BU668" s="5">
        <v>0.50089120370370366</v>
      </c>
      <c r="BV668" s="2">
        <v>10</v>
      </c>
      <c r="BW668" s="2">
        <v>1619</v>
      </c>
      <c r="BX668" s="2">
        <v>1619</v>
      </c>
      <c r="BY668" s="2">
        <v>90</v>
      </c>
      <c r="BZ668" s="2" t="s">
        <v>7779</v>
      </c>
      <c r="CA668" s="2" t="s">
        <v>7780</v>
      </c>
      <c r="CB668" s="2">
        <v>0</v>
      </c>
      <c r="CC668" s="2">
        <v>0</v>
      </c>
      <c r="CD668" s="2">
        <v>1619</v>
      </c>
      <c r="CE668" s="2">
        <v>5</v>
      </c>
      <c r="CF668" s="2">
        <v>1</v>
      </c>
    </row>
    <row r="669" spans="1:84" x14ac:dyDescent="0.25">
      <c r="A669" s="2" t="s">
        <v>4074</v>
      </c>
      <c r="B669" s="2" t="s">
        <v>4204</v>
      </c>
      <c r="C669" s="2" t="s">
        <v>4072</v>
      </c>
      <c r="D669" s="2" t="s">
        <v>8903</v>
      </c>
      <c r="E669" s="2" t="s">
        <v>9621</v>
      </c>
      <c r="F669" s="2" t="s">
        <v>7426</v>
      </c>
      <c r="G669" s="2" t="s">
        <v>8102</v>
      </c>
      <c r="H669" s="2" t="s">
        <v>8903</v>
      </c>
      <c r="I669" s="2" t="s">
        <v>8903</v>
      </c>
      <c r="J669" s="2" t="s">
        <v>457</v>
      </c>
      <c r="K669" s="2" t="s">
        <v>7730</v>
      </c>
      <c r="L669" s="2">
        <v>859</v>
      </c>
      <c r="M669" s="2" t="s">
        <v>7432</v>
      </c>
      <c r="N669" s="2" t="s">
        <v>9622</v>
      </c>
      <c r="O669" s="2">
        <v>3700.65</v>
      </c>
      <c r="P669" s="2" t="s">
        <v>7475</v>
      </c>
      <c r="Q669" s="2">
        <v>3700.65</v>
      </c>
      <c r="R669" s="2" t="s">
        <v>7435</v>
      </c>
      <c r="S669" s="2" t="s">
        <v>7436</v>
      </c>
      <c r="T669" s="2" t="s">
        <v>7436</v>
      </c>
      <c r="U669" s="2" t="s">
        <v>7436</v>
      </c>
      <c r="V669" s="2" t="s">
        <v>7491</v>
      </c>
      <c r="W669" s="2" t="s">
        <v>7979</v>
      </c>
      <c r="X669" s="2" t="s">
        <v>7980</v>
      </c>
      <c r="Y669" s="2" t="s">
        <v>7493</v>
      </c>
      <c r="Z669" s="2" t="s">
        <v>7440</v>
      </c>
      <c r="AA669" s="2">
        <v>0</v>
      </c>
      <c r="AB669" s="2">
        <v>88.59</v>
      </c>
      <c r="AC669" s="2">
        <v>96.42</v>
      </c>
      <c r="AD669" s="2">
        <v>0</v>
      </c>
      <c r="AE669" s="2">
        <v>4707801.75</v>
      </c>
      <c r="AF669" s="2">
        <v>0</v>
      </c>
      <c r="AG669" s="2">
        <v>0</v>
      </c>
      <c r="AH669" s="2">
        <v>0</v>
      </c>
      <c r="AI669" s="2">
        <v>0</v>
      </c>
      <c r="AJ669" s="2">
        <v>0</v>
      </c>
      <c r="AK669" s="2">
        <v>4707801.75</v>
      </c>
      <c r="AL669" s="2">
        <v>15000000</v>
      </c>
      <c r="AM669" s="2">
        <v>4707801.75</v>
      </c>
      <c r="AN669" s="2">
        <v>4170777.96</v>
      </c>
      <c r="AO669" s="2">
        <v>537023.79</v>
      </c>
      <c r="AP669" s="2">
        <v>0</v>
      </c>
      <c r="AQ669" s="2">
        <v>15000000</v>
      </c>
      <c r="AR669" s="2">
        <v>14462976.210000001</v>
      </c>
      <c r="AS669" s="2">
        <v>537023.79</v>
      </c>
      <c r="AT669" s="2">
        <v>4707801.75</v>
      </c>
      <c r="AU669" s="2">
        <v>0</v>
      </c>
      <c r="AV669" s="2">
        <v>0</v>
      </c>
      <c r="AW669" s="2">
        <v>0</v>
      </c>
      <c r="AX669" s="2">
        <v>4707801.75</v>
      </c>
      <c r="AY669" s="2" t="s">
        <v>8459</v>
      </c>
      <c r="AZ669" s="2" t="s">
        <v>8460</v>
      </c>
      <c r="BA669" s="1">
        <v>44197</v>
      </c>
      <c r="BB669" s="1">
        <v>44561</v>
      </c>
      <c r="BC669" s="1">
        <v>44168</v>
      </c>
      <c r="BD669" s="1">
        <v>44168</v>
      </c>
      <c r="BH669" s="1">
        <v>44168</v>
      </c>
      <c r="BI669" s="1">
        <v>44168</v>
      </c>
      <c r="BK669" s="1">
        <v>44179</v>
      </c>
      <c r="BL669" s="1">
        <v>44168</v>
      </c>
      <c r="BM669" s="5">
        <v>0.49594907407407407</v>
      </c>
      <c r="BN669" s="1">
        <v>44168</v>
      </c>
      <c r="BO669" s="5">
        <v>0.50037037037037035</v>
      </c>
      <c r="BP669" s="1">
        <v>44168</v>
      </c>
      <c r="BQ669" s="5">
        <v>0.50050925925925926</v>
      </c>
      <c r="BT669" s="1">
        <v>44168</v>
      </c>
      <c r="BU669" s="5">
        <v>0.50179398148148147</v>
      </c>
      <c r="BV669" s="2">
        <v>10</v>
      </c>
      <c r="BW669" s="2">
        <v>1619</v>
      </c>
      <c r="BX669" s="2">
        <v>1619</v>
      </c>
      <c r="BY669" s="2">
        <v>90</v>
      </c>
      <c r="BZ669" s="2" t="s">
        <v>8905</v>
      </c>
      <c r="CA669" s="2" t="s">
        <v>7608</v>
      </c>
      <c r="CB669" s="2">
        <v>0</v>
      </c>
      <c r="CC669" s="2">
        <v>0</v>
      </c>
      <c r="CD669" s="2">
        <v>1619</v>
      </c>
      <c r="CE669" s="2">
        <v>5</v>
      </c>
      <c r="CF669" s="2">
        <v>2</v>
      </c>
    </row>
    <row r="670" spans="1:84" x14ac:dyDescent="0.25">
      <c r="A670" s="2" t="s">
        <v>6703</v>
      </c>
      <c r="B670" s="2" t="s">
        <v>6703</v>
      </c>
      <c r="C670" s="2" t="s">
        <v>6704</v>
      </c>
      <c r="D670" s="2" t="s">
        <v>8607</v>
      </c>
      <c r="E670" s="2" t="s">
        <v>9623</v>
      </c>
      <c r="F670" s="2" t="s">
        <v>7426</v>
      </c>
      <c r="G670" s="2" t="s">
        <v>7770</v>
      </c>
      <c r="H670" s="2" t="s">
        <v>8607</v>
      </c>
      <c r="I670" s="2" t="s">
        <v>8607</v>
      </c>
      <c r="J670" s="2" t="s">
        <v>7827</v>
      </c>
      <c r="K670" s="2" t="s">
        <v>7730</v>
      </c>
      <c r="L670" s="2">
        <v>55174</v>
      </c>
      <c r="M670" s="2" t="s">
        <v>7432</v>
      </c>
      <c r="N670" s="2" t="s">
        <v>9624</v>
      </c>
      <c r="O670" s="2">
        <v>2138</v>
      </c>
      <c r="P670" s="2" t="s">
        <v>7475</v>
      </c>
      <c r="R670" s="2" t="s">
        <v>7435</v>
      </c>
      <c r="S670" s="2" t="s">
        <v>8060</v>
      </c>
      <c r="T670" s="2" t="s">
        <v>9555</v>
      </c>
      <c r="U670" s="2" t="s">
        <v>9555</v>
      </c>
      <c r="V670" s="2" t="s">
        <v>7491</v>
      </c>
      <c r="W670" s="2" t="s">
        <v>7733</v>
      </c>
      <c r="X670" s="2" t="s">
        <v>7734</v>
      </c>
      <c r="Y670" s="2" t="s">
        <v>7478</v>
      </c>
      <c r="Z670" s="2" t="s">
        <v>7440</v>
      </c>
      <c r="AA670" s="2">
        <v>93</v>
      </c>
      <c r="AB670" s="2">
        <v>100</v>
      </c>
      <c r="AC670" s="2">
        <v>100</v>
      </c>
      <c r="AD670" s="2">
        <v>0</v>
      </c>
      <c r="AE670" s="2">
        <v>500000</v>
      </c>
      <c r="AF670" s="2">
        <v>0</v>
      </c>
      <c r="AG670" s="2">
        <v>0</v>
      </c>
      <c r="AH670" s="2">
        <v>0</v>
      </c>
      <c r="AI670" s="2">
        <v>0</v>
      </c>
      <c r="AJ670" s="2">
        <v>0</v>
      </c>
      <c r="AK670" s="2">
        <v>500000</v>
      </c>
      <c r="AL670" s="2">
        <v>500000</v>
      </c>
      <c r="AM670" s="2">
        <v>500000</v>
      </c>
      <c r="AN670" s="2">
        <v>500000</v>
      </c>
      <c r="AO670" s="2">
        <v>0</v>
      </c>
      <c r="AP670" s="2">
        <v>0</v>
      </c>
      <c r="AQ670" s="2">
        <v>500000</v>
      </c>
      <c r="AR670" s="2">
        <v>500000</v>
      </c>
      <c r="AS670" s="2">
        <v>0</v>
      </c>
      <c r="AT670" s="2">
        <v>500000</v>
      </c>
      <c r="AU670" s="2">
        <v>0</v>
      </c>
      <c r="AV670" s="2">
        <v>0</v>
      </c>
      <c r="AW670" s="2">
        <v>0</v>
      </c>
      <c r="AX670" s="2">
        <v>500000</v>
      </c>
      <c r="AY670" s="2" t="s">
        <v>9557</v>
      </c>
      <c r="AZ670" s="2" t="s">
        <v>9558</v>
      </c>
      <c r="BA670" s="1">
        <v>44197</v>
      </c>
      <c r="BB670" s="1">
        <v>44561</v>
      </c>
      <c r="BC670" s="1">
        <v>44172</v>
      </c>
      <c r="BD670" s="1">
        <v>44172</v>
      </c>
      <c r="BH670" s="1">
        <v>44172</v>
      </c>
      <c r="BI670" s="1">
        <v>44173</v>
      </c>
      <c r="BJ670" s="1">
        <v>44379</v>
      </c>
      <c r="BK670" s="1">
        <v>44238</v>
      </c>
      <c r="BL670" s="1">
        <v>44168</v>
      </c>
      <c r="BM670" s="5">
        <v>0.52510416666666671</v>
      </c>
      <c r="BN670" s="1">
        <v>44172</v>
      </c>
      <c r="BO670" s="5">
        <v>0.81937499999999996</v>
      </c>
      <c r="BP670" s="1">
        <v>44172</v>
      </c>
      <c r="BQ670" s="5">
        <v>0.81946759259259261</v>
      </c>
      <c r="BT670" s="1">
        <v>44173</v>
      </c>
      <c r="BU670" s="5">
        <v>0.45351851851851854</v>
      </c>
      <c r="BV670" s="2">
        <v>10</v>
      </c>
      <c r="BW670" s="2">
        <v>1763</v>
      </c>
      <c r="BX670" s="2">
        <v>1659</v>
      </c>
      <c r="BY670" s="2">
        <v>90</v>
      </c>
      <c r="BZ670" s="2" t="s">
        <v>8609</v>
      </c>
      <c r="CA670" s="2" t="s">
        <v>7780</v>
      </c>
      <c r="CB670" s="2">
        <v>0</v>
      </c>
      <c r="CC670" s="2">
        <v>0</v>
      </c>
      <c r="CD670" s="2">
        <v>1659</v>
      </c>
      <c r="CE670" s="2">
        <v>5</v>
      </c>
      <c r="CF670" s="2">
        <v>15</v>
      </c>
    </row>
    <row r="671" spans="1:84" x14ac:dyDescent="0.25">
      <c r="A671" s="2" t="s">
        <v>4066</v>
      </c>
      <c r="B671" s="2" t="s">
        <v>4208</v>
      </c>
      <c r="C671" s="2" t="s">
        <v>4067</v>
      </c>
      <c r="D671" s="2" t="s">
        <v>8556</v>
      </c>
      <c r="E671" s="2" t="s">
        <v>9625</v>
      </c>
      <c r="F671" s="2" t="s">
        <v>7426</v>
      </c>
      <c r="G671" s="2" t="s">
        <v>8292</v>
      </c>
      <c r="H671" s="2" t="s">
        <v>8556</v>
      </c>
      <c r="I671" s="2" t="s">
        <v>8556</v>
      </c>
      <c r="J671" s="2" t="s">
        <v>7488</v>
      </c>
      <c r="K671" s="2" t="s">
        <v>7502</v>
      </c>
      <c r="L671" s="2">
        <v>138</v>
      </c>
      <c r="M671" s="2" t="s">
        <v>7503</v>
      </c>
      <c r="N671" s="2" t="s">
        <v>9626</v>
      </c>
      <c r="O671" s="2">
        <v>2727.89</v>
      </c>
      <c r="P671" s="2" t="s">
        <v>7475</v>
      </c>
      <c r="Q671" s="2">
        <v>2727.89</v>
      </c>
      <c r="R671" s="2" t="s">
        <v>7435</v>
      </c>
      <c r="S671" s="2" t="s">
        <v>7436</v>
      </c>
      <c r="T671" s="2" t="s">
        <v>7436</v>
      </c>
      <c r="U671" s="2" t="s">
        <v>7436</v>
      </c>
      <c r="V671" s="2" t="s">
        <v>7491</v>
      </c>
      <c r="W671" s="2" t="s">
        <v>7986</v>
      </c>
      <c r="X671" s="2" t="s">
        <v>7505</v>
      </c>
      <c r="Y671" s="2" t="s">
        <v>7478</v>
      </c>
      <c r="Z671" s="2" t="s">
        <v>7440</v>
      </c>
      <c r="AA671" s="2">
        <v>0</v>
      </c>
      <c r="AB671" s="2">
        <v>100</v>
      </c>
      <c r="AC671" s="2">
        <v>100</v>
      </c>
      <c r="AD671" s="2">
        <v>0</v>
      </c>
      <c r="AE671" s="2">
        <v>2235964.34</v>
      </c>
      <c r="AF671" s="2">
        <v>0</v>
      </c>
      <c r="AG671" s="2">
        <v>0</v>
      </c>
      <c r="AH671" s="2">
        <v>0</v>
      </c>
      <c r="AI671" s="2">
        <v>0</v>
      </c>
      <c r="AJ671" s="2">
        <v>0</v>
      </c>
      <c r="AK671" s="2">
        <v>2235964.34</v>
      </c>
      <c r="AL671" s="2">
        <v>2235964.34</v>
      </c>
      <c r="AM671" s="2">
        <v>2235964.34</v>
      </c>
      <c r="AN671" s="2">
        <v>2235964.34</v>
      </c>
      <c r="AO671" s="2">
        <v>0</v>
      </c>
      <c r="AP671" s="2">
        <v>0</v>
      </c>
      <c r="AQ671" s="2">
        <v>2235964.34</v>
      </c>
      <c r="AR671" s="2">
        <v>2235964.34</v>
      </c>
      <c r="AS671" s="2">
        <v>0</v>
      </c>
      <c r="AT671" s="2">
        <v>2235964.34</v>
      </c>
      <c r="AU671" s="2">
        <v>0</v>
      </c>
      <c r="AV671" s="2">
        <v>0</v>
      </c>
      <c r="AW671" s="2">
        <v>0</v>
      </c>
      <c r="AX671" s="2">
        <v>2235964.34</v>
      </c>
      <c r="AY671" s="2" t="s">
        <v>8406</v>
      </c>
      <c r="AZ671" s="2" t="s">
        <v>7515</v>
      </c>
      <c r="BA671" s="1">
        <v>44197</v>
      </c>
      <c r="BB671" s="1">
        <v>44561</v>
      </c>
      <c r="BC671" s="1">
        <v>44168</v>
      </c>
      <c r="BD671" s="1">
        <v>44168</v>
      </c>
      <c r="BH671" s="1">
        <v>44168</v>
      </c>
      <c r="BI671" s="1">
        <v>44168</v>
      </c>
      <c r="BK671" s="1">
        <v>44177</v>
      </c>
      <c r="BL671" s="1">
        <v>44168</v>
      </c>
      <c r="BM671" s="5">
        <v>0.58253472222222225</v>
      </c>
      <c r="BN671" s="1">
        <v>44168</v>
      </c>
      <c r="BO671" s="5">
        <v>0.5864583333333333</v>
      </c>
      <c r="BP671" s="1">
        <v>44168</v>
      </c>
      <c r="BQ671" s="5">
        <v>0.58712962962962967</v>
      </c>
      <c r="BT671" s="1">
        <v>44168</v>
      </c>
      <c r="BU671" s="5">
        <v>0.62461805555555561</v>
      </c>
      <c r="BV671" s="2">
        <v>10</v>
      </c>
      <c r="BW671" s="2">
        <v>1619</v>
      </c>
      <c r="BX671" s="2">
        <v>1619</v>
      </c>
      <c r="BY671" s="2">
        <v>90</v>
      </c>
      <c r="BZ671" s="2" t="s">
        <v>8559</v>
      </c>
      <c r="CA671" s="2" t="s">
        <v>8296</v>
      </c>
      <c r="CB671" s="2">
        <v>0</v>
      </c>
      <c r="CC671" s="2">
        <v>0</v>
      </c>
      <c r="CD671" s="2">
        <v>1619</v>
      </c>
      <c r="CE671" s="2">
        <v>5</v>
      </c>
      <c r="CF671" s="2">
        <v>1</v>
      </c>
    </row>
    <row r="672" spans="1:84" x14ac:dyDescent="0.25">
      <c r="A672" s="2" t="s">
        <v>4633</v>
      </c>
      <c r="B672" s="2" t="s">
        <v>4209</v>
      </c>
      <c r="C672" s="2" t="s">
        <v>4632</v>
      </c>
      <c r="D672" s="2" t="s">
        <v>7772</v>
      </c>
      <c r="E672" s="2" t="s">
        <v>9627</v>
      </c>
      <c r="F672" s="2" t="s">
        <v>7426</v>
      </c>
      <c r="G672" s="2" t="s">
        <v>7470</v>
      </c>
      <c r="H672" s="2" t="s">
        <v>7772</v>
      </c>
      <c r="I672" s="2" t="s">
        <v>9628</v>
      </c>
      <c r="J672" s="2" t="s">
        <v>723</v>
      </c>
      <c r="K672" s="2" t="s">
        <v>7730</v>
      </c>
      <c r="L672" s="2">
        <v>325</v>
      </c>
      <c r="M672" s="2" t="s">
        <v>7432</v>
      </c>
      <c r="N672" s="2" t="s">
        <v>9037</v>
      </c>
      <c r="O672" s="2">
        <v>2071.9499999999998</v>
      </c>
      <c r="P672" s="2" t="s">
        <v>7475</v>
      </c>
      <c r="Q672" s="2">
        <v>2071.9499999999998</v>
      </c>
      <c r="R672" s="2" t="s">
        <v>7435</v>
      </c>
      <c r="S672" s="2" t="s">
        <v>7436</v>
      </c>
      <c r="T672" s="2" t="s">
        <v>7436</v>
      </c>
      <c r="U672" s="2" t="s">
        <v>7436</v>
      </c>
      <c r="V672" s="2" t="s">
        <v>7491</v>
      </c>
      <c r="W672" s="2" t="s">
        <v>7437</v>
      </c>
      <c r="X672" s="2" t="s">
        <v>8970</v>
      </c>
      <c r="Y672" s="2" t="s">
        <v>7523</v>
      </c>
      <c r="Z672" s="2" t="s">
        <v>7440</v>
      </c>
      <c r="AA672" s="2">
        <v>0</v>
      </c>
      <c r="AB672" s="2">
        <v>91.89</v>
      </c>
      <c r="AC672" s="2">
        <v>89.8</v>
      </c>
      <c r="AD672" s="2">
        <v>0</v>
      </c>
      <c r="AE672" s="2">
        <v>3000000</v>
      </c>
      <c r="AF672" s="2">
        <v>0</v>
      </c>
      <c r="AG672" s="2">
        <v>0</v>
      </c>
      <c r="AH672" s="2">
        <v>0</v>
      </c>
      <c r="AI672" s="2">
        <v>0</v>
      </c>
      <c r="AJ672" s="2">
        <v>0</v>
      </c>
      <c r="AK672" s="2">
        <v>3000000</v>
      </c>
      <c r="AL672" s="2">
        <v>3000000</v>
      </c>
      <c r="AM672" s="2">
        <v>2931490.74</v>
      </c>
      <c r="AN672" s="2">
        <v>2693851.9</v>
      </c>
      <c r="AO672" s="2">
        <v>237638.84</v>
      </c>
      <c r="AP672" s="2">
        <v>0</v>
      </c>
      <c r="AQ672" s="2">
        <v>3000000</v>
      </c>
      <c r="AR672" s="2">
        <v>2693851.9</v>
      </c>
      <c r="AS672" s="2">
        <v>237638.84</v>
      </c>
      <c r="AT672" s="2">
        <v>3000000</v>
      </c>
      <c r="AU672" s="2">
        <v>0</v>
      </c>
      <c r="AV672" s="2">
        <v>0</v>
      </c>
      <c r="AW672" s="2">
        <v>0</v>
      </c>
      <c r="AX672" s="2">
        <v>3000000</v>
      </c>
      <c r="AY672" s="2" t="s">
        <v>9566</v>
      </c>
      <c r="AZ672" s="2" t="s">
        <v>9567</v>
      </c>
      <c r="BA672" s="1">
        <v>44197</v>
      </c>
      <c r="BB672" s="1">
        <v>44561</v>
      </c>
      <c r="BC672" s="1">
        <v>44168</v>
      </c>
      <c r="BD672" s="1">
        <v>44168</v>
      </c>
      <c r="BH672" s="1">
        <v>44168</v>
      </c>
      <c r="BI672" s="1">
        <v>44183</v>
      </c>
      <c r="BK672" s="1">
        <v>44188</v>
      </c>
      <c r="BL672" s="1">
        <v>44168</v>
      </c>
      <c r="BM672" s="5">
        <v>0.59407407407407409</v>
      </c>
      <c r="BN672" s="1">
        <v>44168</v>
      </c>
      <c r="BO672" s="5">
        <v>0.6516319444444445</v>
      </c>
      <c r="BP672" s="1">
        <v>44168</v>
      </c>
      <c r="BQ672" s="5">
        <v>0.65175925925925926</v>
      </c>
      <c r="BT672" s="1">
        <v>44168</v>
      </c>
      <c r="BU672" s="5">
        <v>0.65486111111111112</v>
      </c>
      <c r="BV672" s="2">
        <v>10</v>
      </c>
      <c r="BW672" s="2">
        <v>1619</v>
      </c>
      <c r="BX672" s="2">
        <v>1619</v>
      </c>
      <c r="BY672" s="2">
        <v>90</v>
      </c>
      <c r="BZ672" s="2" t="s">
        <v>8982</v>
      </c>
      <c r="CA672" s="2" t="s">
        <v>7483</v>
      </c>
      <c r="CB672" s="2">
        <v>0</v>
      </c>
      <c r="CC672" s="2">
        <v>0</v>
      </c>
      <c r="CD672" s="2">
        <v>1619</v>
      </c>
      <c r="CE672" s="2">
        <v>5</v>
      </c>
      <c r="CF672" s="2">
        <v>1</v>
      </c>
    </row>
    <row r="673" spans="1:84" x14ac:dyDescent="0.25">
      <c r="A673" s="2" t="s">
        <v>4630</v>
      </c>
      <c r="B673" s="2" t="s">
        <v>4217</v>
      </c>
      <c r="C673" s="2" t="s">
        <v>4629</v>
      </c>
      <c r="D673" s="2" t="s">
        <v>7772</v>
      </c>
      <c r="E673" s="2" t="s">
        <v>9629</v>
      </c>
      <c r="F673" s="2" t="s">
        <v>7426</v>
      </c>
      <c r="G673" s="2" t="s">
        <v>7470</v>
      </c>
      <c r="H673" s="2" t="s">
        <v>7772</v>
      </c>
      <c r="I673" s="2" t="s">
        <v>9630</v>
      </c>
      <c r="J673" s="2" t="s">
        <v>723</v>
      </c>
      <c r="K673" s="2" t="s">
        <v>7730</v>
      </c>
      <c r="L673" s="2">
        <v>423</v>
      </c>
      <c r="M673" s="2" t="s">
        <v>7432</v>
      </c>
      <c r="N673" s="2" t="s">
        <v>9037</v>
      </c>
      <c r="O673" s="2">
        <v>2076.54</v>
      </c>
      <c r="P673" s="2" t="s">
        <v>7475</v>
      </c>
      <c r="Q673" s="2">
        <v>2076.54</v>
      </c>
      <c r="R673" s="2" t="s">
        <v>7435</v>
      </c>
      <c r="S673" s="2" t="s">
        <v>7436</v>
      </c>
      <c r="T673" s="2" t="s">
        <v>7436</v>
      </c>
      <c r="U673" s="2" t="s">
        <v>7436</v>
      </c>
      <c r="V673" s="2" t="s">
        <v>7491</v>
      </c>
      <c r="W673" s="2" t="s">
        <v>7437</v>
      </c>
      <c r="X673" s="2" t="s">
        <v>8970</v>
      </c>
      <c r="Y673" s="2" t="s">
        <v>7523</v>
      </c>
      <c r="Z673" s="2" t="s">
        <v>7440</v>
      </c>
      <c r="AA673" s="2">
        <v>0</v>
      </c>
      <c r="AB673" s="2">
        <v>93.27</v>
      </c>
      <c r="AC673" s="2">
        <v>91.09</v>
      </c>
      <c r="AD673" s="2">
        <v>0</v>
      </c>
      <c r="AE673" s="2">
        <v>3000000</v>
      </c>
      <c r="AF673" s="2">
        <v>0</v>
      </c>
      <c r="AG673" s="2">
        <v>0</v>
      </c>
      <c r="AH673" s="2">
        <v>0</v>
      </c>
      <c r="AI673" s="2">
        <v>0</v>
      </c>
      <c r="AJ673" s="2">
        <v>0</v>
      </c>
      <c r="AK673" s="2">
        <v>3000000</v>
      </c>
      <c r="AL673" s="2">
        <v>3000000</v>
      </c>
      <c r="AM673" s="2">
        <v>2929638.49</v>
      </c>
      <c r="AN673" s="2">
        <v>2732596.2</v>
      </c>
      <c r="AO673" s="2">
        <v>197042.29</v>
      </c>
      <c r="AP673" s="2">
        <v>0</v>
      </c>
      <c r="AQ673" s="2">
        <v>3000000</v>
      </c>
      <c r="AR673" s="2">
        <v>2732596.2</v>
      </c>
      <c r="AS673" s="2">
        <v>197042.29</v>
      </c>
      <c r="AT673" s="2">
        <v>3000000</v>
      </c>
      <c r="AU673" s="2">
        <v>0</v>
      </c>
      <c r="AV673" s="2">
        <v>0</v>
      </c>
      <c r="AW673" s="2">
        <v>0</v>
      </c>
      <c r="AX673" s="2">
        <v>3000000</v>
      </c>
      <c r="AY673" s="2" t="s">
        <v>9566</v>
      </c>
      <c r="AZ673" s="2" t="s">
        <v>9567</v>
      </c>
      <c r="BA673" s="1">
        <v>44197</v>
      </c>
      <c r="BB673" s="1">
        <v>44561</v>
      </c>
      <c r="BC673" s="1">
        <v>44168</v>
      </c>
      <c r="BD673" s="1">
        <v>44168</v>
      </c>
      <c r="BH673" s="1">
        <v>44168</v>
      </c>
      <c r="BI673" s="1">
        <v>44183</v>
      </c>
      <c r="BK673" s="1">
        <v>44189</v>
      </c>
      <c r="BL673" s="1">
        <v>44168</v>
      </c>
      <c r="BM673" s="5">
        <v>0.6253009259259259</v>
      </c>
      <c r="BN673" s="1">
        <v>44168</v>
      </c>
      <c r="BO673" s="5">
        <v>0.6494212962962963</v>
      </c>
      <c r="BP673" s="1">
        <v>44168</v>
      </c>
      <c r="BQ673" s="5">
        <v>0.64953703703703702</v>
      </c>
      <c r="BT673" s="1">
        <v>44168</v>
      </c>
      <c r="BU673" s="5">
        <v>0.66197916666666667</v>
      </c>
      <c r="BV673" s="2">
        <v>10</v>
      </c>
      <c r="BW673" s="2">
        <v>1619</v>
      </c>
      <c r="BX673" s="2">
        <v>1619</v>
      </c>
      <c r="BY673" s="2">
        <v>90</v>
      </c>
      <c r="BZ673" s="2" t="s">
        <v>8982</v>
      </c>
      <c r="CA673" s="2" t="s">
        <v>7483</v>
      </c>
      <c r="CB673" s="2">
        <v>0</v>
      </c>
      <c r="CC673" s="2">
        <v>0</v>
      </c>
      <c r="CD673" s="2">
        <v>1619</v>
      </c>
      <c r="CE673" s="2">
        <v>5</v>
      </c>
      <c r="CF673" s="2">
        <v>1</v>
      </c>
    </row>
    <row r="674" spans="1:84" x14ac:dyDescent="0.25">
      <c r="A674" s="2" t="s">
        <v>6710</v>
      </c>
      <c r="B674" s="2" t="s">
        <v>6710</v>
      </c>
      <c r="C674" s="2" t="s">
        <v>6711</v>
      </c>
      <c r="D674" s="2" t="s">
        <v>8623</v>
      </c>
      <c r="E674" s="2" t="s">
        <v>9631</v>
      </c>
      <c r="F674" s="2" t="s">
        <v>7426</v>
      </c>
      <c r="G674" s="2" t="s">
        <v>7551</v>
      </c>
      <c r="H674" s="2" t="s">
        <v>8623</v>
      </c>
      <c r="I674" s="2" t="s">
        <v>8623</v>
      </c>
      <c r="J674" s="2" t="s">
        <v>7827</v>
      </c>
      <c r="K674" s="2" t="s">
        <v>7730</v>
      </c>
      <c r="L674" s="2">
        <v>14799</v>
      </c>
      <c r="M674" s="2" t="s">
        <v>7432</v>
      </c>
      <c r="N674" s="2" t="s">
        <v>9632</v>
      </c>
      <c r="O674" s="2">
        <v>4571</v>
      </c>
      <c r="P674" s="2" t="s">
        <v>7475</v>
      </c>
      <c r="R674" s="2" t="s">
        <v>7435</v>
      </c>
      <c r="S674" s="2" t="s">
        <v>8060</v>
      </c>
      <c r="T674" s="2" t="s">
        <v>9555</v>
      </c>
      <c r="U674" s="2" t="s">
        <v>9555</v>
      </c>
      <c r="V674" s="2" t="s">
        <v>7491</v>
      </c>
      <c r="W674" s="2" t="s">
        <v>7733</v>
      </c>
      <c r="X674" s="2" t="s">
        <v>7734</v>
      </c>
      <c r="Y674" s="2" t="s">
        <v>7478</v>
      </c>
      <c r="Z674" s="2" t="s">
        <v>7440</v>
      </c>
      <c r="AA674" s="2">
        <v>90</v>
      </c>
      <c r="AB674" s="2">
        <v>100</v>
      </c>
      <c r="AC674" s="2">
        <v>100</v>
      </c>
      <c r="AD674" s="2">
        <v>0</v>
      </c>
      <c r="AE674" s="2">
        <v>1790000</v>
      </c>
      <c r="AF674" s="2">
        <v>0</v>
      </c>
      <c r="AG674" s="2">
        <v>0</v>
      </c>
      <c r="AH674" s="2">
        <v>0</v>
      </c>
      <c r="AI674" s="2">
        <v>0</v>
      </c>
      <c r="AJ674" s="2">
        <v>0</v>
      </c>
      <c r="AK674" s="2">
        <v>1790000</v>
      </c>
      <c r="AL674" s="2">
        <v>1790000</v>
      </c>
      <c r="AM674" s="2">
        <v>1790000</v>
      </c>
      <c r="AN674" s="2">
        <v>1790000</v>
      </c>
      <c r="AO674" s="2">
        <v>0</v>
      </c>
      <c r="AP674" s="2">
        <v>0</v>
      </c>
      <c r="AQ674" s="2">
        <v>1790000</v>
      </c>
      <c r="AR674" s="2">
        <v>1790000</v>
      </c>
      <c r="AS674" s="2">
        <v>0</v>
      </c>
      <c r="AT674" s="2">
        <v>1790000</v>
      </c>
      <c r="AU674" s="2">
        <v>0</v>
      </c>
      <c r="AV674" s="2">
        <v>0</v>
      </c>
      <c r="AW674" s="2">
        <v>0</v>
      </c>
      <c r="AX674" s="2">
        <v>1790000</v>
      </c>
      <c r="AY674" s="2" t="s">
        <v>9557</v>
      </c>
      <c r="AZ674" s="2" t="s">
        <v>9558</v>
      </c>
      <c r="BA674" s="1">
        <v>44197</v>
      </c>
      <c r="BB674" s="1">
        <v>44561</v>
      </c>
      <c r="BC674" s="1">
        <v>44168</v>
      </c>
      <c r="BD674" s="1">
        <v>44168</v>
      </c>
      <c r="BH674" s="1">
        <v>44168</v>
      </c>
      <c r="BI674" s="1">
        <v>44173</v>
      </c>
      <c r="BJ674" s="1">
        <v>44379</v>
      </c>
      <c r="BK674" s="1">
        <v>44238</v>
      </c>
      <c r="BL674" s="1">
        <v>44168</v>
      </c>
      <c r="BM674" s="5">
        <v>0.64748842592592593</v>
      </c>
      <c r="BN674" s="1">
        <v>44168</v>
      </c>
      <c r="BO674" s="5">
        <v>0.77625</v>
      </c>
      <c r="BP674" s="1">
        <v>44168</v>
      </c>
      <c r="BQ674" s="5">
        <v>0.77633101851851849</v>
      </c>
      <c r="BT674" s="1">
        <v>44169</v>
      </c>
      <c r="BU674" s="5">
        <v>0.3784837962962963</v>
      </c>
      <c r="BV674" s="2">
        <v>10</v>
      </c>
      <c r="BW674" s="2">
        <v>1763</v>
      </c>
      <c r="BX674" s="2">
        <v>1659</v>
      </c>
      <c r="BY674" s="2">
        <v>90</v>
      </c>
      <c r="BZ674" s="2" t="s">
        <v>8625</v>
      </c>
      <c r="CA674" s="2" t="s">
        <v>7561</v>
      </c>
      <c r="CB674" s="2">
        <v>0</v>
      </c>
      <c r="CC674" s="2">
        <v>0</v>
      </c>
      <c r="CD674" s="2">
        <v>1659</v>
      </c>
      <c r="CE674" s="2">
        <v>5</v>
      </c>
      <c r="CF674" s="2">
        <v>9</v>
      </c>
    </row>
    <row r="675" spans="1:84" x14ac:dyDescent="0.25">
      <c r="A675" s="2" t="s">
        <v>4156</v>
      </c>
      <c r="B675" s="2" t="s">
        <v>4221</v>
      </c>
      <c r="C675" s="2" t="s">
        <v>4154</v>
      </c>
      <c r="D675" s="2" t="s">
        <v>9634</v>
      </c>
      <c r="E675" s="2" t="s">
        <v>9633</v>
      </c>
      <c r="F675" s="2" t="s">
        <v>7426</v>
      </c>
      <c r="G675" s="2" t="s">
        <v>7724</v>
      </c>
      <c r="H675" s="2" t="s">
        <v>9634</v>
      </c>
      <c r="I675" s="2" t="s">
        <v>9634</v>
      </c>
      <c r="J675" s="2" t="s">
        <v>7488</v>
      </c>
      <c r="K675" s="2" t="s">
        <v>7531</v>
      </c>
      <c r="L675" s="2">
        <v>42390</v>
      </c>
      <c r="M675" s="2" t="s">
        <v>7432</v>
      </c>
      <c r="N675" s="2" t="s">
        <v>7624</v>
      </c>
      <c r="O675" s="2">
        <v>31</v>
      </c>
      <c r="P675" s="2" t="s">
        <v>7434</v>
      </c>
      <c r="Q675" s="2">
        <v>31</v>
      </c>
      <c r="R675" s="2" t="s">
        <v>7435</v>
      </c>
      <c r="S675" s="2" t="s">
        <v>7436</v>
      </c>
      <c r="T675" s="2" t="s">
        <v>7436</v>
      </c>
      <c r="U675" s="2" t="s">
        <v>7436</v>
      </c>
      <c r="V675" s="2" t="s">
        <v>7491</v>
      </c>
      <c r="W675" s="2" t="s">
        <v>7452</v>
      </c>
      <c r="X675" s="2" t="s">
        <v>7556</v>
      </c>
      <c r="Y675" s="2" t="s">
        <v>7557</v>
      </c>
      <c r="Z675" s="2" t="s">
        <v>7440</v>
      </c>
      <c r="AA675" s="2">
        <v>0</v>
      </c>
      <c r="AB675" s="2">
        <v>100</v>
      </c>
      <c r="AC675" s="2">
        <v>100</v>
      </c>
      <c r="AD675" s="2">
        <v>0</v>
      </c>
      <c r="AE675" s="2">
        <v>3288981.4</v>
      </c>
      <c r="AF675" s="2">
        <v>35.520000000000003</v>
      </c>
      <c r="AG675" s="2">
        <v>0</v>
      </c>
      <c r="AH675" s="2">
        <v>0</v>
      </c>
      <c r="AI675" s="2">
        <v>0</v>
      </c>
      <c r="AJ675" s="2">
        <v>0</v>
      </c>
      <c r="AK675" s="2">
        <v>3288945.88</v>
      </c>
      <c r="AL675" s="2">
        <v>3288981.4</v>
      </c>
      <c r="AM675" s="2">
        <v>3288945.88</v>
      </c>
      <c r="AN675" s="2">
        <v>3288945.88</v>
      </c>
      <c r="AO675" s="2">
        <v>0</v>
      </c>
      <c r="AP675" s="2">
        <v>0</v>
      </c>
      <c r="AQ675" s="2">
        <v>3288981.4</v>
      </c>
      <c r="AR675" s="2">
        <v>3288945.88</v>
      </c>
      <c r="AS675" s="2">
        <v>0</v>
      </c>
      <c r="AT675" s="2">
        <v>3288981.4</v>
      </c>
      <c r="AU675" s="2">
        <v>0</v>
      </c>
      <c r="AV675" s="2">
        <v>0</v>
      </c>
      <c r="AW675" s="2">
        <v>0</v>
      </c>
      <c r="AX675" s="2">
        <v>3288981.4</v>
      </c>
      <c r="AY675" s="2" t="s">
        <v>9635</v>
      </c>
      <c r="AZ675" s="2" t="s">
        <v>7559</v>
      </c>
      <c r="BA675" s="1">
        <v>44197</v>
      </c>
      <c r="BB675" s="1">
        <v>44561</v>
      </c>
      <c r="BC675" s="1">
        <v>44168</v>
      </c>
      <c r="BD675" s="1">
        <v>44168</v>
      </c>
      <c r="BH675" s="1">
        <v>44168</v>
      </c>
      <c r="BI675" s="1">
        <v>44173</v>
      </c>
      <c r="BK675" s="1">
        <v>44177</v>
      </c>
      <c r="BL675" s="1">
        <v>44168</v>
      </c>
      <c r="BM675" s="5">
        <v>0.65478009259259262</v>
      </c>
      <c r="BN675" s="1">
        <v>44168</v>
      </c>
      <c r="BO675" s="5">
        <v>0.69765046296296296</v>
      </c>
      <c r="BP675" s="1">
        <v>44168</v>
      </c>
      <c r="BQ675" s="5">
        <v>0.69777777777777783</v>
      </c>
      <c r="BT675" s="1">
        <v>44169</v>
      </c>
      <c r="BU675" s="5">
        <v>0.49270833333333336</v>
      </c>
      <c r="BV675" s="2">
        <v>10</v>
      </c>
      <c r="BW675" s="2">
        <v>1619</v>
      </c>
      <c r="BX675" s="2">
        <v>1619</v>
      </c>
      <c r="BY675" s="2">
        <v>74</v>
      </c>
      <c r="BZ675" s="2" t="s">
        <v>9636</v>
      </c>
      <c r="CA675" s="2" t="s">
        <v>7727</v>
      </c>
      <c r="CB675" s="2">
        <v>0</v>
      </c>
      <c r="CC675" s="2">
        <v>0</v>
      </c>
      <c r="CD675" s="2">
        <v>1619</v>
      </c>
      <c r="CE675" s="2">
        <v>5</v>
      </c>
      <c r="CF675" s="2">
        <v>1</v>
      </c>
    </row>
    <row r="676" spans="1:84" x14ac:dyDescent="0.25">
      <c r="A676" s="2" t="s">
        <v>4622</v>
      </c>
      <c r="B676" s="2" t="s">
        <v>4226</v>
      </c>
      <c r="C676" s="2" t="s">
        <v>4623</v>
      </c>
      <c r="D676" s="2" t="s">
        <v>7825</v>
      </c>
      <c r="E676" s="2" t="s">
        <v>9637</v>
      </c>
      <c r="F676" s="2" t="s">
        <v>7426</v>
      </c>
      <c r="G676" s="2" t="s">
        <v>7470</v>
      </c>
      <c r="H676" s="2" t="s">
        <v>7825</v>
      </c>
      <c r="I676" s="2" t="s">
        <v>7826</v>
      </c>
      <c r="J676" s="2" t="s">
        <v>7827</v>
      </c>
      <c r="K676" s="2" t="s">
        <v>7730</v>
      </c>
      <c r="L676" s="2">
        <v>30273</v>
      </c>
      <c r="M676" s="2" t="s">
        <v>7432</v>
      </c>
      <c r="N676" s="2" t="s">
        <v>7624</v>
      </c>
      <c r="O676" s="2">
        <v>745.91</v>
      </c>
      <c r="P676" s="2" t="s">
        <v>7613</v>
      </c>
      <c r="Q676" s="2">
        <v>745.91</v>
      </c>
      <c r="R676" s="2" t="s">
        <v>7435</v>
      </c>
      <c r="S676" s="2" t="s">
        <v>7436</v>
      </c>
      <c r="T676" s="2" t="s">
        <v>7436</v>
      </c>
      <c r="U676" s="2" t="s">
        <v>7436</v>
      </c>
      <c r="V676" s="2" t="s">
        <v>7491</v>
      </c>
      <c r="W676" s="2" t="s">
        <v>7452</v>
      </c>
      <c r="X676" s="2" t="s">
        <v>7438</v>
      </c>
      <c r="Y676" s="2" t="s">
        <v>7439</v>
      </c>
      <c r="Z676" s="2" t="s">
        <v>7440</v>
      </c>
      <c r="AA676" s="2">
        <v>0</v>
      </c>
      <c r="AB676" s="2">
        <v>100</v>
      </c>
      <c r="AC676" s="2">
        <v>100</v>
      </c>
      <c r="AD676" s="2">
        <v>0</v>
      </c>
      <c r="AE676" s="2">
        <v>4985992.88</v>
      </c>
      <c r="AF676" s="2">
        <v>0</v>
      </c>
      <c r="AG676" s="2">
        <v>0</v>
      </c>
      <c r="AH676" s="2">
        <v>0</v>
      </c>
      <c r="AI676" s="2">
        <v>0</v>
      </c>
      <c r="AJ676" s="2">
        <v>0</v>
      </c>
      <c r="AK676" s="2">
        <v>4985992.88</v>
      </c>
      <c r="AL676" s="2">
        <v>4985992.88</v>
      </c>
      <c r="AM676" s="2">
        <v>4985992.88</v>
      </c>
      <c r="AN676" s="2">
        <v>4985992.88</v>
      </c>
      <c r="AO676" s="2">
        <v>0</v>
      </c>
      <c r="AP676" s="2">
        <v>0</v>
      </c>
      <c r="AQ676" s="2">
        <v>4985992.88</v>
      </c>
      <c r="AR676" s="2">
        <v>4985992.88</v>
      </c>
      <c r="AS676" s="2">
        <v>0</v>
      </c>
      <c r="AT676" s="2">
        <v>4985992.88</v>
      </c>
      <c r="AU676" s="2">
        <v>0</v>
      </c>
      <c r="AV676" s="2">
        <v>0</v>
      </c>
      <c r="AW676" s="2">
        <v>0</v>
      </c>
      <c r="AX676" s="2">
        <v>4985992.88</v>
      </c>
      <c r="AY676" s="2" t="s">
        <v>9638</v>
      </c>
      <c r="AZ676" s="2" t="s">
        <v>8182</v>
      </c>
      <c r="BA676" s="1">
        <v>44197</v>
      </c>
      <c r="BB676" s="1">
        <v>44561</v>
      </c>
      <c r="BC676" s="1">
        <v>44168</v>
      </c>
      <c r="BD676" s="1">
        <v>44168</v>
      </c>
      <c r="BH676" s="1">
        <v>44168</v>
      </c>
      <c r="BI676" s="1">
        <v>44183</v>
      </c>
      <c r="BK676" s="1">
        <v>44187</v>
      </c>
      <c r="BL676" s="1">
        <v>44168</v>
      </c>
      <c r="BM676" s="5">
        <v>0.66383101851851856</v>
      </c>
      <c r="BN676" s="1">
        <v>44168</v>
      </c>
      <c r="BO676" s="5">
        <v>0.66601851851851857</v>
      </c>
      <c r="BP676" s="1">
        <v>44168</v>
      </c>
      <c r="BQ676" s="5">
        <v>0.66613425925925929</v>
      </c>
      <c r="BT676" s="1">
        <v>44168</v>
      </c>
      <c r="BU676" s="5">
        <v>0.68350694444444449</v>
      </c>
      <c r="BV676" s="2">
        <v>10</v>
      </c>
      <c r="BW676" s="2">
        <v>1619</v>
      </c>
      <c r="BX676" s="2">
        <v>1619</v>
      </c>
      <c r="BY676" s="2">
        <v>91</v>
      </c>
      <c r="BZ676" s="2" t="s">
        <v>7832</v>
      </c>
      <c r="CA676" s="2" t="s">
        <v>7483</v>
      </c>
      <c r="CB676" s="2">
        <v>0</v>
      </c>
      <c r="CC676" s="2">
        <v>0</v>
      </c>
      <c r="CD676" s="2">
        <v>1619</v>
      </c>
      <c r="CE676" s="2">
        <v>5</v>
      </c>
      <c r="CF676" s="2">
        <v>1</v>
      </c>
    </row>
    <row r="677" spans="1:84" x14ac:dyDescent="0.25">
      <c r="A677" s="2" t="s">
        <v>4126</v>
      </c>
      <c r="B677" s="2" t="s">
        <v>4227</v>
      </c>
      <c r="C677" s="2" t="s">
        <v>4127</v>
      </c>
      <c r="D677" s="2" t="s">
        <v>9086</v>
      </c>
      <c r="E677" s="2" t="s">
        <v>9639</v>
      </c>
      <c r="F677" s="2" t="s">
        <v>7426</v>
      </c>
      <c r="G677" s="2" t="s">
        <v>7700</v>
      </c>
      <c r="H677" s="2" t="s">
        <v>9086</v>
      </c>
      <c r="I677" s="2" t="s">
        <v>9086</v>
      </c>
      <c r="J677" s="2" t="s">
        <v>7488</v>
      </c>
      <c r="K677" s="2" t="s">
        <v>7531</v>
      </c>
      <c r="L677" s="2">
        <v>5412</v>
      </c>
      <c r="M677" s="2" t="s">
        <v>7432</v>
      </c>
      <c r="N677" s="2" t="s">
        <v>9037</v>
      </c>
      <c r="O677" s="2">
        <v>3089.14</v>
      </c>
      <c r="P677" s="2" t="s">
        <v>7475</v>
      </c>
      <c r="Q677" s="2">
        <v>3089.14</v>
      </c>
      <c r="R677" s="2" t="s">
        <v>7435</v>
      </c>
      <c r="S677" s="2" t="s">
        <v>7436</v>
      </c>
      <c r="T677" s="2" t="s">
        <v>7436</v>
      </c>
      <c r="U677" s="2" t="s">
        <v>7436</v>
      </c>
      <c r="V677" s="2" t="s">
        <v>7491</v>
      </c>
      <c r="W677" s="2" t="s">
        <v>7437</v>
      </c>
      <c r="X677" s="2" t="s">
        <v>8970</v>
      </c>
      <c r="Y677" s="2" t="s">
        <v>7523</v>
      </c>
      <c r="Z677" s="2" t="s">
        <v>7440</v>
      </c>
      <c r="AA677" s="2">
        <v>0</v>
      </c>
      <c r="AB677" s="2">
        <v>100</v>
      </c>
      <c r="AC677" s="2">
        <v>100</v>
      </c>
      <c r="AD677" s="2">
        <v>0</v>
      </c>
      <c r="AE677" s="2">
        <v>3985038.12</v>
      </c>
      <c r="AF677" s="2">
        <v>0</v>
      </c>
      <c r="AG677" s="2">
        <v>0</v>
      </c>
      <c r="AH677" s="2">
        <v>0</v>
      </c>
      <c r="AI677" s="2">
        <v>0</v>
      </c>
      <c r="AJ677" s="2">
        <v>0</v>
      </c>
      <c r="AK677" s="2">
        <v>3985038.12</v>
      </c>
      <c r="AL677" s="2">
        <v>3985038.12</v>
      </c>
      <c r="AM677" s="2">
        <v>3985038.12</v>
      </c>
      <c r="AN677" s="2">
        <v>3985038.12</v>
      </c>
      <c r="AO677" s="2">
        <v>0</v>
      </c>
      <c r="AP677" s="2">
        <v>0</v>
      </c>
      <c r="AQ677" s="2">
        <v>3985038.12</v>
      </c>
      <c r="AR677" s="2">
        <v>3985038.12</v>
      </c>
      <c r="AS677" s="2">
        <v>0</v>
      </c>
      <c r="AT677" s="2">
        <v>3985038.12</v>
      </c>
      <c r="AU677" s="2">
        <v>0</v>
      </c>
      <c r="AV677" s="2">
        <v>0</v>
      </c>
      <c r="AW677" s="2">
        <v>0</v>
      </c>
      <c r="AX677" s="2">
        <v>3985038.12</v>
      </c>
      <c r="AY677" s="2" t="s">
        <v>7788</v>
      </c>
      <c r="AZ677" s="2" t="s">
        <v>7535</v>
      </c>
      <c r="BA677" s="1">
        <v>44197</v>
      </c>
      <c r="BB677" s="1">
        <v>44561</v>
      </c>
      <c r="BC677" s="1">
        <v>44168</v>
      </c>
      <c r="BD677" s="1">
        <v>44168</v>
      </c>
      <c r="BH677" s="1">
        <v>44168</v>
      </c>
      <c r="BI677" s="1">
        <v>44168</v>
      </c>
      <c r="BK677" s="1">
        <v>44179</v>
      </c>
      <c r="BL677" s="1">
        <v>44168</v>
      </c>
      <c r="BM677" s="5">
        <v>0.67200231481481476</v>
      </c>
      <c r="BN677" s="1">
        <v>44168</v>
      </c>
      <c r="BO677" s="5">
        <v>0.67413194444444446</v>
      </c>
      <c r="BP677" s="1">
        <v>44168</v>
      </c>
      <c r="BQ677" s="5">
        <v>0.67427083333333337</v>
      </c>
      <c r="BT677" s="1">
        <v>44168</v>
      </c>
      <c r="BU677" s="5">
        <v>0.68428240740740742</v>
      </c>
      <c r="BV677" s="2">
        <v>10</v>
      </c>
      <c r="BW677" s="2">
        <v>1619</v>
      </c>
      <c r="BX677" s="2">
        <v>1619</v>
      </c>
      <c r="BY677" s="2">
        <v>90</v>
      </c>
      <c r="BZ677" s="2" t="s">
        <v>9087</v>
      </c>
      <c r="CA677" s="2" t="s">
        <v>7703</v>
      </c>
      <c r="CB677" s="2">
        <v>0</v>
      </c>
      <c r="CC677" s="2">
        <v>0</v>
      </c>
      <c r="CD677" s="2">
        <v>1619</v>
      </c>
      <c r="CE677" s="2">
        <v>5</v>
      </c>
      <c r="CF677" s="2">
        <v>1</v>
      </c>
    </row>
    <row r="678" spans="1:84" x14ac:dyDescent="0.25">
      <c r="A678" s="2" t="s">
        <v>4500</v>
      </c>
      <c r="B678" s="2" t="s">
        <v>4232</v>
      </c>
      <c r="C678" s="2" t="s">
        <v>4501</v>
      </c>
      <c r="D678" s="2" t="s">
        <v>7771</v>
      </c>
      <c r="E678" s="2" t="s">
        <v>9640</v>
      </c>
      <c r="F678" s="2" t="s">
        <v>7426</v>
      </c>
      <c r="G678" s="2" t="s">
        <v>7770</v>
      </c>
      <c r="H678" s="2" t="s">
        <v>7771</v>
      </c>
      <c r="I678" s="2" t="s">
        <v>7771</v>
      </c>
      <c r="J678" s="2" t="s">
        <v>8541</v>
      </c>
      <c r="K678" s="2" t="s">
        <v>7730</v>
      </c>
      <c r="L678" s="2">
        <v>2698</v>
      </c>
      <c r="M678" s="2" t="s">
        <v>7432</v>
      </c>
      <c r="N678" s="2" t="s">
        <v>9037</v>
      </c>
      <c r="O678" s="2">
        <v>6970.2</v>
      </c>
      <c r="P678" s="2" t="s">
        <v>7475</v>
      </c>
      <c r="Q678" s="2">
        <v>6970.2</v>
      </c>
      <c r="R678" s="2" t="s">
        <v>7435</v>
      </c>
      <c r="S678" s="2" t="s">
        <v>7436</v>
      </c>
      <c r="T678" s="2" t="s">
        <v>7436</v>
      </c>
      <c r="U678" s="2" t="s">
        <v>7436</v>
      </c>
      <c r="V678" s="2" t="s">
        <v>1680</v>
      </c>
      <c r="W678" s="2" t="s">
        <v>7437</v>
      </c>
      <c r="X678" s="2" t="s">
        <v>8970</v>
      </c>
      <c r="Y678" s="2" t="s">
        <v>7478</v>
      </c>
      <c r="Z678" s="2" t="s">
        <v>7440</v>
      </c>
      <c r="AA678" s="2">
        <v>0</v>
      </c>
      <c r="AB678" s="2">
        <v>30</v>
      </c>
      <c r="AC678" s="2">
        <v>21.27</v>
      </c>
      <c r="AD678" s="2">
        <v>0</v>
      </c>
      <c r="AE678" s="2">
        <v>9453244.9000000004</v>
      </c>
      <c r="AF678" s="2">
        <v>0</v>
      </c>
      <c r="AG678" s="2">
        <v>0</v>
      </c>
      <c r="AH678" s="2">
        <v>0</v>
      </c>
      <c r="AI678" s="2">
        <v>0</v>
      </c>
      <c r="AJ678" s="2">
        <v>0</v>
      </c>
      <c r="AK678" s="2">
        <v>9453244.9000000004</v>
      </c>
      <c r="AL678" s="2">
        <v>9453244.9000000004</v>
      </c>
      <c r="AM678" s="2">
        <v>6701376.0700000003</v>
      </c>
      <c r="AN678" s="2">
        <v>2010412.82</v>
      </c>
      <c r="AO678" s="2">
        <v>4690963.25</v>
      </c>
      <c r="AP678" s="2">
        <v>0</v>
      </c>
      <c r="AQ678" s="2">
        <v>9453244.9000000004</v>
      </c>
      <c r="AR678" s="2">
        <v>2010412.82</v>
      </c>
      <c r="AS678" s="2">
        <v>4690963.25</v>
      </c>
      <c r="AT678" s="2">
        <v>9453244.9000000004</v>
      </c>
      <c r="AU678" s="2">
        <v>0</v>
      </c>
      <c r="AV678" s="2">
        <v>0</v>
      </c>
      <c r="AW678" s="2">
        <v>0</v>
      </c>
      <c r="AX678" s="2">
        <v>9453244.9000000004</v>
      </c>
      <c r="AY678" s="2" t="s">
        <v>8543</v>
      </c>
      <c r="AZ678" s="2" t="s">
        <v>8544</v>
      </c>
      <c r="BA678" s="1">
        <v>44197</v>
      </c>
      <c r="BB678" s="1">
        <v>44561</v>
      </c>
      <c r="BC678" s="1">
        <v>44169</v>
      </c>
      <c r="BD678" s="1">
        <v>44169</v>
      </c>
      <c r="BH678" s="1">
        <v>44169</v>
      </c>
      <c r="BI678" s="1">
        <v>44169</v>
      </c>
      <c r="BK678" s="1">
        <v>44247</v>
      </c>
      <c r="BL678" s="1">
        <v>44168</v>
      </c>
      <c r="BM678" s="5">
        <v>0.67879629629629634</v>
      </c>
      <c r="BN678" s="1">
        <v>44169</v>
      </c>
      <c r="BO678" s="5">
        <v>0.47916666666666669</v>
      </c>
      <c r="BP678" s="1">
        <v>44169</v>
      </c>
      <c r="BQ678" s="5">
        <v>0.47928240740740741</v>
      </c>
      <c r="BT678" s="1">
        <v>44169</v>
      </c>
      <c r="BU678" s="5">
        <v>0.49373842592592593</v>
      </c>
      <c r="BV678" s="2">
        <v>10</v>
      </c>
      <c r="BW678" s="2">
        <v>1619</v>
      </c>
      <c r="BX678" s="2">
        <v>1619</v>
      </c>
      <c r="BY678" s="2">
        <v>90</v>
      </c>
      <c r="BZ678" s="2" t="s">
        <v>7779</v>
      </c>
      <c r="CA678" s="2" t="s">
        <v>7780</v>
      </c>
      <c r="CB678" s="2">
        <v>0</v>
      </c>
      <c r="CC678" s="2">
        <v>0</v>
      </c>
      <c r="CD678" s="2">
        <v>1619</v>
      </c>
      <c r="CE678" s="2">
        <v>5</v>
      </c>
      <c r="CF678" s="2">
        <v>2</v>
      </c>
    </row>
    <row r="679" spans="1:84" x14ac:dyDescent="0.25">
      <c r="A679" s="2" t="s">
        <v>4133</v>
      </c>
      <c r="B679" s="2" t="s">
        <v>4241</v>
      </c>
      <c r="C679" s="2" t="s">
        <v>4132</v>
      </c>
      <c r="D679" s="2" t="s">
        <v>9115</v>
      </c>
      <c r="E679" s="2" t="s">
        <v>9641</v>
      </c>
      <c r="F679" s="2" t="s">
        <v>7426</v>
      </c>
      <c r="G679" s="2" t="s">
        <v>7593</v>
      </c>
      <c r="H679" s="2" t="s">
        <v>9115</v>
      </c>
      <c r="I679" s="2" t="s">
        <v>9642</v>
      </c>
      <c r="J679" s="2" t="s">
        <v>457</v>
      </c>
      <c r="K679" s="2" t="s">
        <v>7730</v>
      </c>
      <c r="L679" s="2">
        <v>11506</v>
      </c>
      <c r="M679" s="2" t="s">
        <v>7432</v>
      </c>
      <c r="N679" s="2" t="s">
        <v>7624</v>
      </c>
      <c r="O679" s="2">
        <v>5</v>
      </c>
      <c r="P679" s="2" t="s">
        <v>7434</v>
      </c>
      <c r="Q679" s="2">
        <v>5</v>
      </c>
      <c r="R679" s="2" t="s">
        <v>7435</v>
      </c>
      <c r="S679" s="2" t="s">
        <v>7436</v>
      </c>
      <c r="T679" s="2" t="s">
        <v>7436</v>
      </c>
      <c r="U679" s="2" t="s">
        <v>7436</v>
      </c>
      <c r="V679" s="2" t="s">
        <v>1680</v>
      </c>
      <c r="W679" s="2" t="s">
        <v>7452</v>
      </c>
      <c r="X679" s="2" t="s">
        <v>7719</v>
      </c>
      <c r="Y679" s="2" t="s">
        <v>7478</v>
      </c>
      <c r="Z679" s="2" t="s">
        <v>7440</v>
      </c>
      <c r="AA679" s="2">
        <v>0</v>
      </c>
      <c r="AB679" s="2">
        <v>58.2</v>
      </c>
      <c r="AC679" s="2">
        <v>58.2</v>
      </c>
      <c r="AD679" s="2">
        <v>0</v>
      </c>
      <c r="AE679" s="2">
        <v>14400000</v>
      </c>
      <c r="AF679" s="2">
        <v>0</v>
      </c>
      <c r="AG679" s="2">
        <v>0</v>
      </c>
      <c r="AH679" s="2">
        <v>0</v>
      </c>
      <c r="AI679" s="2">
        <v>0</v>
      </c>
      <c r="AJ679" s="2">
        <v>0</v>
      </c>
      <c r="AK679" s="2">
        <v>14400000</v>
      </c>
      <c r="AL679" s="2">
        <v>14400000</v>
      </c>
      <c r="AM679" s="2">
        <v>14400000</v>
      </c>
      <c r="AN679" s="2">
        <v>8381069.79</v>
      </c>
      <c r="AO679" s="2">
        <v>6018930.21</v>
      </c>
      <c r="AP679" s="2">
        <v>0</v>
      </c>
      <c r="AQ679" s="2">
        <v>14400000</v>
      </c>
      <c r="AR679" s="2">
        <v>8381069.79</v>
      </c>
      <c r="AS679" s="2">
        <v>6018930.21</v>
      </c>
      <c r="AT679" s="2">
        <v>14400000</v>
      </c>
      <c r="AU679" s="2">
        <v>0</v>
      </c>
      <c r="AV679" s="2">
        <v>0</v>
      </c>
      <c r="AW679" s="2">
        <v>0</v>
      </c>
      <c r="AX679" s="2">
        <v>14400000</v>
      </c>
      <c r="AY679" s="2" t="s">
        <v>9058</v>
      </c>
      <c r="AZ679" s="2" t="s">
        <v>8460</v>
      </c>
      <c r="BA679" s="1">
        <v>44197</v>
      </c>
      <c r="BB679" s="1">
        <v>44561</v>
      </c>
      <c r="BC679" s="1">
        <v>44169</v>
      </c>
      <c r="BD679" s="1">
        <v>44169</v>
      </c>
      <c r="BH679" s="1">
        <v>44169</v>
      </c>
      <c r="BI679" s="1">
        <v>44169</v>
      </c>
      <c r="BK679" s="1">
        <v>44193</v>
      </c>
      <c r="BL679" s="1">
        <v>44168</v>
      </c>
      <c r="BM679" s="5">
        <v>0.69244212962962959</v>
      </c>
      <c r="BN679" s="1">
        <v>44169</v>
      </c>
      <c r="BO679" s="5">
        <v>0.47988425925925926</v>
      </c>
      <c r="BP679" s="1">
        <v>44169</v>
      </c>
      <c r="BQ679" s="5">
        <v>0.47998842592592594</v>
      </c>
      <c r="BT679" s="1">
        <v>44169</v>
      </c>
      <c r="BU679" s="5">
        <v>0.51791666666666669</v>
      </c>
      <c r="BV679" s="2">
        <v>10</v>
      </c>
      <c r="BW679" s="2">
        <v>1619</v>
      </c>
      <c r="BX679" s="2">
        <v>1619</v>
      </c>
      <c r="BY679" s="2">
        <v>74</v>
      </c>
      <c r="BZ679" s="2" t="s">
        <v>9117</v>
      </c>
      <c r="CA679" s="2" t="s">
        <v>7597</v>
      </c>
      <c r="CB679" s="2">
        <v>0</v>
      </c>
      <c r="CC679" s="2">
        <v>0</v>
      </c>
      <c r="CD679" s="2">
        <v>1619</v>
      </c>
      <c r="CE679" s="2">
        <v>5</v>
      </c>
      <c r="CF679" s="2">
        <v>2</v>
      </c>
    </row>
    <row r="680" spans="1:84" x14ac:dyDescent="0.25">
      <c r="A680" s="2" t="s">
        <v>6717</v>
      </c>
      <c r="B680" s="2" t="s">
        <v>6717</v>
      </c>
      <c r="C680" s="2" t="s">
        <v>6718</v>
      </c>
      <c r="D680" s="2" t="s">
        <v>8916</v>
      </c>
      <c r="E680" s="2" t="s">
        <v>9643</v>
      </c>
      <c r="F680" s="2" t="s">
        <v>7426</v>
      </c>
      <c r="G680" s="2" t="s">
        <v>7770</v>
      </c>
      <c r="H680" s="2" t="s">
        <v>8916</v>
      </c>
      <c r="I680" s="2" t="s">
        <v>8916</v>
      </c>
      <c r="J680" s="2" t="s">
        <v>7827</v>
      </c>
      <c r="K680" s="2" t="s">
        <v>7730</v>
      </c>
      <c r="L680" s="2">
        <v>10266</v>
      </c>
      <c r="M680" s="2" t="s">
        <v>7432</v>
      </c>
      <c r="N680" s="2" t="s">
        <v>9644</v>
      </c>
      <c r="O680" s="2">
        <v>2898</v>
      </c>
      <c r="P680" s="2" t="s">
        <v>7475</v>
      </c>
      <c r="R680" s="2" t="s">
        <v>7435</v>
      </c>
      <c r="S680" s="2" t="s">
        <v>8060</v>
      </c>
      <c r="T680" s="2" t="s">
        <v>9555</v>
      </c>
      <c r="U680" s="2" t="s">
        <v>9555</v>
      </c>
      <c r="V680" s="2" t="s">
        <v>7491</v>
      </c>
      <c r="W680" s="2" t="s">
        <v>7733</v>
      </c>
      <c r="X680" s="2" t="s">
        <v>7734</v>
      </c>
      <c r="Y680" s="2" t="s">
        <v>7478</v>
      </c>
      <c r="Z680" s="2" t="s">
        <v>7440</v>
      </c>
      <c r="AA680" s="2">
        <v>95</v>
      </c>
      <c r="AB680" s="2">
        <v>100</v>
      </c>
      <c r="AC680" s="2">
        <v>100</v>
      </c>
      <c r="AD680" s="2">
        <v>0</v>
      </c>
      <c r="AE680" s="2">
        <v>1490000</v>
      </c>
      <c r="AF680" s="2">
        <v>0</v>
      </c>
      <c r="AG680" s="2">
        <v>0</v>
      </c>
      <c r="AH680" s="2">
        <v>0</v>
      </c>
      <c r="AI680" s="2">
        <v>0</v>
      </c>
      <c r="AJ680" s="2">
        <v>0</v>
      </c>
      <c r="AK680" s="2">
        <v>1490000</v>
      </c>
      <c r="AL680" s="2">
        <v>1490000</v>
      </c>
      <c r="AM680" s="2">
        <v>1490000</v>
      </c>
      <c r="AN680" s="2">
        <v>1490000</v>
      </c>
      <c r="AO680" s="2">
        <v>0</v>
      </c>
      <c r="AP680" s="2">
        <v>0</v>
      </c>
      <c r="AQ680" s="2">
        <v>1490000</v>
      </c>
      <c r="AR680" s="2">
        <v>1490000</v>
      </c>
      <c r="AS680" s="2">
        <v>0</v>
      </c>
      <c r="AT680" s="2">
        <v>1490000</v>
      </c>
      <c r="AU680" s="2">
        <v>0</v>
      </c>
      <c r="AV680" s="2">
        <v>0</v>
      </c>
      <c r="AW680" s="2">
        <v>0</v>
      </c>
      <c r="AX680" s="2">
        <v>1490000</v>
      </c>
      <c r="AY680" s="2" t="s">
        <v>9557</v>
      </c>
      <c r="AZ680" s="2" t="s">
        <v>9558</v>
      </c>
      <c r="BA680" s="1">
        <v>44197</v>
      </c>
      <c r="BB680" s="1">
        <v>44561</v>
      </c>
      <c r="BC680" s="1">
        <v>44172</v>
      </c>
      <c r="BD680" s="1">
        <v>44172</v>
      </c>
      <c r="BH680" s="1">
        <v>44172</v>
      </c>
      <c r="BI680" s="1">
        <v>44173</v>
      </c>
      <c r="BJ680" s="1">
        <v>44379</v>
      </c>
      <c r="BK680" s="1">
        <v>44238</v>
      </c>
      <c r="BL680" s="1">
        <v>44168</v>
      </c>
      <c r="BM680" s="5">
        <v>0.71262731481481478</v>
      </c>
      <c r="BN680" s="1">
        <v>44172</v>
      </c>
      <c r="BO680" s="5">
        <v>0.81099537037037039</v>
      </c>
      <c r="BP680" s="1">
        <v>44172</v>
      </c>
      <c r="BQ680" s="5">
        <v>0.81109953703703708</v>
      </c>
      <c r="BT680" s="1">
        <v>44173</v>
      </c>
      <c r="BU680" s="5">
        <v>0.45384259259259258</v>
      </c>
      <c r="BV680" s="2">
        <v>10</v>
      </c>
      <c r="BW680" s="2">
        <v>1763</v>
      </c>
      <c r="BX680" s="2">
        <v>1659</v>
      </c>
      <c r="BY680" s="2">
        <v>90</v>
      </c>
      <c r="BZ680" s="2" t="s">
        <v>8919</v>
      </c>
      <c r="CA680" s="2" t="s">
        <v>7780</v>
      </c>
      <c r="CB680" s="2">
        <v>0</v>
      </c>
      <c r="CC680" s="2">
        <v>0</v>
      </c>
      <c r="CD680" s="2">
        <v>1659</v>
      </c>
      <c r="CE680" s="2">
        <v>5</v>
      </c>
      <c r="CF680" s="2">
        <v>6</v>
      </c>
    </row>
    <row r="681" spans="1:84" x14ac:dyDescent="0.25">
      <c r="A681" s="2" t="s">
        <v>6788</v>
      </c>
      <c r="B681" s="2" t="s">
        <v>6724</v>
      </c>
      <c r="C681" s="2" t="s">
        <v>6789</v>
      </c>
      <c r="D681" s="2" t="s">
        <v>8978</v>
      </c>
      <c r="E681" s="2" t="s">
        <v>9645</v>
      </c>
      <c r="F681" s="2" t="s">
        <v>7426</v>
      </c>
      <c r="G681" s="2" t="s">
        <v>7770</v>
      </c>
      <c r="H681" s="2" t="s">
        <v>8978</v>
      </c>
      <c r="I681" s="2" t="s">
        <v>8978</v>
      </c>
      <c r="J681" s="2" t="s">
        <v>7827</v>
      </c>
      <c r="K681" s="2" t="s">
        <v>7730</v>
      </c>
      <c r="L681" s="2">
        <v>25000</v>
      </c>
      <c r="M681" s="2" t="s">
        <v>7432</v>
      </c>
      <c r="N681" s="2" t="s">
        <v>9646</v>
      </c>
      <c r="O681" s="2">
        <v>1381</v>
      </c>
      <c r="P681" s="2" t="s">
        <v>7475</v>
      </c>
      <c r="R681" s="2" t="s">
        <v>7435</v>
      </c>
      <c r="S681" s="2" t="s">
        <v>8060</v>
      </c>
      <c r="T681" s="2" t="s">
        <v>9555</v>
      </c>
      <c r="U681" s="2" t="s">
        <v>9555</v>
      </c>
      <c r="V681" s="2" t="s">
        <v>7491</v>
      </c>
      <c r="W681" s="2" t="s">
        <v>7733</v>
      </c>
      <c r="X681" s="2" t="s">
        <v>7734</v>
      </c>
      <c r="Y681" s="2" t="s">
        <v>7478</v>
      </c>
      <c r="Z681" s="2" t="s">
        <v>7440</v>
      </c>
      <c r="AA681" s="2">
        <v>93</v>
      </c>
      <c r="AB681" s="2">
        <v>100</v>
      </c>
      <c r="AC681" s="2">
        <v>100</v>
      </c>
      <c r="AD681" s="2">
        <v>0</v>
      </c>
      <c r="AE681" s="2">
        <v>700000</v>
      </c>
      <c r="AF681" s="2">
        <v>0</v>
      </c>
      <c r="AG681" s="2">
        <v>0</v>
      </c>
      <c r="AH681" s="2">
        <v>0</v>
      </c>
      <c r="AI681" s="2">
        <v>0</v>
      </c>
      <c r="AJ681" s="2">
        <v>0</v>
      </c>
      <c r="AK681" s="2">
        <v>700000</v>
      </c>
      <c r="AL681" s="2">
        <v>700000</v>
      </c>
      <c r="AM681" s="2">
        <v>700000</v>
      </c>
      <c r="AN681" s="2">
        <v>700000</v>
      </c>
      <c r="AO681" s="2">
        <v>0</v>
      </c>
      <c r="AP681" s="2">
        <v>0</v>
      </c>
      <c r="AQ681" s="2">
        <v>700000</v>
      </c>
      <c r="AR681" s="2">
        <v>700000</v>
      </c>
      <c r="AS681" s="2">
        <v>0</v>
      </c>
      <c r="AT681" s="2">
        <v>700000</v>
      </c>
      <c r="AU681" s="2">
        <v>0</v>
      </c>
      <c r="AV681" s="2">
        <v>0</v>
      </c>
      <c r="AW681" s="2">
        <v>0</v>
      </c>
      <c r="AX681" s="2">
        <v>700000</v>
      </c>
      <c r="AY681" s="2" t="s">
        <v>9557</v>
      </c>
      <c r="AZ681" s="2" t="s">
        <v>9558</v>
      </c>
      <c r="BA681" s="1">
        <v>44197</v>
      </c>
      <c r="BB681" s="1">
        <v>44561</v>
      </c>
      <c r="BC681" s="1">
        <v>44174</v>
      </c>
      <c r="BD681" s="1">
        <v>44174</v>
      </c>
      <c r="BH681" s="1">
        <v>44174</v>
      </c>
      <c r="BI681" s="1">
        <v>44174</v>
      </c>
      <c r="BJ681" s="1">
        <v>44379</v>
      </c>
      <c r="BK681" s="1">
        <v>44238</v>
      </c>
      <c r="BL681" s="1">
        <v>44168</v>
      </c>
      <c r="BM681" s="5">
        <v>0.7313425925925926</v>
      </c>
      <c r="BN681" s="1">
        <v>44174</v>
      </c>
      <c r="BO681" s="5">
        <v>0.49192129629629627</v>
      </c>
      <c r="BP681" s="1">
        <v>44174</v>
      </c>
      <c r="BQ681" s="5">
        <v>0.49203703703703705</v>
      </c>
      <c r="BT681" s="1">
        <v>44174</v>
      </c>
      <c r="BU681" s="5">
        <v>0.57300925925925927</v>
      </c>
      <c r="BV681" s="2">
        <v>10</v>
      </c>
      <c r="BW681" s="2">
        <v>1763</v>
      </c>
      <c r="BX681" s="2">
        <v>1659</v>
      </c>
      <c r="BY681" s="2">
        <v>90</v>
      </c>
      <c r="BZ681" s="2" t="s">
        <v>8979</v>
      </c>
      <c r="CA681" s="2" t="s">
        <v>7780</v>
      </c>
      <c r="CB681" s="2">
        <v>0</v>
      </c>
      <c r="CC681" s="2">
        <v>0</v>
      </c>
      <c r="CD681" s="2">
        <v>1659</v>
      </c>
      <c r="CE681" s="2">
        <v>5</v>
      </c>
      <c r="CF681" s="2">
        <v>8</v>
      </c>
    </row>
    <row r="682" spans="1:84" x14ac:dyDescent="0.25">
      <c r="A682" s="2" t="s">
        <v>6724</v>
      </c>
      <c r="B682" s="2" t="s">
        <v>6744</v>
      </c>
      <c r="C682" s="2" t="s">
        <v>6725</v>
      </c>
      <c r="D682" s="2" t="s">
        <v>8921</v>
      </c>
      <c r="E682" s="2" t="s">
        <v>9647</v>
      </c>
      <c r="F682" s="2" t="s">
        <v>7426</v>
      </c>
      <c r="G682" s="2" t="s">
        <v>7551</v>
      </c>
      <c r="H682" s="2" t="s">
        <v>8921</v>
      </c>
      <c r="I682" s="2" t="s">
        <v>8921</v>
      </c>
      <c r="J682" s="2" t="s">
        <v>7827</v>
      </c>
      <c r="K682" s="2" t="s">
        <v>7730</v>
      </c>
      <c r="L682" s="2">
        <v>20961</v>
      </c>
      <c r="M682" s="2" t="s">
        <v>7432</v>
      </c>
      <c r="N682" s="2" t="s">
        <v>9648</v>
      </c>
      <c r="O682" s="2">
        <v>600</v>
      </c>
      <c r="P682" s="2" t="s">
        <v>7475</v>
      </c>
      <c r="R682" s="2" t="s">
        <v>7435</v>
      </c>
      <c r="S682" s="2" t="s">
        <v>8060</v>
      </c>
      <c r="T682" s="2" t="s">
        <v>9555</v>
      </c>
      <c r="U682" s="2" t="s">
        <v>9555</v>
      </c>
      <c r="V682" s="2" t="s">
        <v>7491</v>
      </c>
      <c r="W682" s="2" t="s">
        <v>7733</v>
      </c>
      <c r="X682" s="2" t="s">
        <v>7734</v>
      </c>
      <c r="Y682" s="2" t="s">
        <v>7478</v>
      </c>
      <c r="Z682" s="2" t="s">
        <v>7440</v>
      </c>
      <c r="AA682" s="2">
        <v>28</v>
      </c>
      <c r="AB682" s="2">
        <v>100</v>
      </c>
      <c r="AC682" s="2">
        <v>100</v>
      </c>
      <c r="AD682" s="2">
        <v>0</v>
      </c>
      <c r="AE682" s="2">
        <v>1470000</v>
      </c>
      <c r="AF682" s="2">
        <v>0</v>
      </c>
      <c r="AG682" s="2">
        <v>0</v>
      </c>
      <c r="AH682" s="2">
        <v>0</v>
      </c>
      <c r="AI682" s="2">
        <v>0</v>
      </c>
      <c r="AJ682" s="2">
        <v>0</v>
      </c>
      <c r="AK682" s="2">
        <v>1470000</v>
      </c>
      <c r="AL682" s="2">
        <v>1470000</v>
      </c>
      <c r="AM682" s="2">
        <v>1470000</v>
      </c>
      <c r="AN682" s="2">
        <v>1470000</v>
      </c>
      <c r="AO682" s="2">
        <v>0</v>
      </c>
      <c r="AP682" s="2">
        <v>0</v>
      </c>
      <c r="AQ682" s="2">
        <v>1470000</v>
      </c>
      <c r="AR682" s="2">
        <v>1470000</v>
      </c>
      <c r="AS682" s="2">
        <v>0</v>
      </c>
      <c r="AT682" s="2">
        <v>1470000</v>
      </c>
      <c r="AU682" s="2">
        <v>0</v>
      </c>
      <c r="AV682" s="2">
        <v>0</v>
      </c>
      <c r="AW682" s="2">
        <v>0</v>
      </c>
      <c r="AX682" s="2">
        <v>1470000</v>
      </c>
      <c r="AY682" s="2" t="s">
        <v>9557</v>
      </c>
      <c r="AZ682" s="2" t="s">
        <v>9558</v>
      </c>
      <c r="BA682" s="1">
        <v>44197</v>
      </c>
      <c r="BB682" s="1">
        <v>44561</v>
      </c>
      <c r="BC682" s="1">
        <v>44169</v>
      </c>
      <c r="BD682" s="1">
        <v>44169</v>
      </c>
      <c r="BH682" s="1">
        <v>44169</v>
      </c>
      <c r="BI682" s="1">
        <v>44173</v>
      </c>
      <c r="BJ682" s="1">
        <v>44379</v>
      </c>
      <c r="BK682" s="1">
        <v>44238</v>
      </c>
      <c r="BL682" s="1">
        <v>44168</v>
      </c>
      <c r="BM682" s="5">
        <v>0.82366898148148149</v>
      </c>
      <c r="BN682" s="1">
        <v>44169</v>
      </c>
      <c r="BO682" s="5">
        <v>0.46671296296296294</v>
      </c>
      <c r="BP682" s="1">
        <v>44169</v>
      </c>
      <c r="BQ682" s="5">
        <v>0.46685185185185185</v>
      </c>
      <c r="BT682" s="1">
        <v>44169</v>
      </c>
      <c r="BU682" s="5">
        <v>0.54618055555555556</v>
      </c>
      <c r="BV682" s="2">
        <v>10</v>
      </c>
      <c r="BW682" s="2">
        <v>1763</v>
      </c>
      <c r="BX682" s="2">
        <v>1659</v>
      </c>
      <c r="BY682" s="2">
        <v>90</v>
      </c>
      <c r="BZ682" s="2" t="s">
        <v>8923</v>
      </c>
      <c r="CA682" s="2" t="s">
        <v>7561</v>
      </c>
      <c r="CB682" s="2">
        <v>0</v>
      </c>
      <c r="CC682" s="2">
        <v>0</v>
      </c>
      <c r="CD682" s="2">
        <v>1659</v>
      </c>
      <c r="CE682" s="2">
        <v>5</v>
      </c>
      <c r="CF682" s="2">
        <v>3</v>
      </c>
    </row>
    <row r="683" spans="1:84" x14ac:dyDescent="0.25">
      <c r="A683" s="2" t="s">
        <v>4125</v>
      </c>
      <c r="B683" s="2" t="s">
        <v>4245</v>
      </c>
      <c r="C683" s="2" t="s">
        <v>4124</v>
      </c>
      <c r="D683" s="2" t="s">
        <v>9115</v>
      </c>
      <c r="E683" s="2" t="s">
        <v>9649</v>
      </c>
      <c r="F683" s="2" t="s">
        <v>7426</v>
      </c>
      <c r="G683" s="2" t="s">
        <v>7593</v>
      </c>
      <c r="H683" s="2" t="s">
        <v>9115</v>
      </c>
      <c r="I683" s="2" t="s">
        <v>9115</v>
      </c>
      <c r="J683" s="2" t="s">
        <v>457</v>
      </c>
      <c r="K683" s="2" t="s">
        <v>7730</v>
      </c>
      <c r="L683" s="2">
        <v>25987</v>
      </c>
      <c r="M683" s="2" t="s">
        <v>7432</v>
      </c>
      <c r="N683" s="2" t="s">
        <v>9037</v>
      </c>
      <c r="O683" s="2">
        <v>9820.93</v>
      </c>
      <c r="P683" s="2" t="s">
        <v>7475</v>
      </c>
      <c r="R683" s="2" t="s">
        <v>7435</v>
      </c>
      <c r="S683" s="2" t="s">
        <v>7436</v>
      </c>
      <c r="T683" s="2" t="s">
        <v>7436</v>
      </c>
      <c r="U683" s="2" t="s">
        <v>7436</v>
      </c>
      <c r="V683" s="2" t="s">
        <v>1680</v>
      </c>
      <c r="W683" s="2" t="s">
        <v>7437</v>
      </c>
      <c r="X683" s="2" t="s">
        <v>8970</v>
      </c>
      <c r="Y683" s="2" t="s">
        <v>7523</v>
      </c>
      <c r="Z683" s="2" t="s">
        <v>7440</v>
      </c>
      <c r="AA683" s="2">
        <v>0</v>
      </c>
      <c r="AB683" s="2">
        <v>93.02</v>
      </c>
      <c r="AC683" s="2">
        <v>93.02</v>
      </c>
      <c r="AD683" s="2">
        <v>0</v>
      </c>
      <c r="AE683" s="2">
        <v>10740796.91</v>
      </c>
      <c r="AF683" s="2">
        <v>0</v>
      </c>
      <c r="AG683" s="2">
        <v>0</v>
      </c>
      <c r="AH683" s="2">
        <v>0</v>
      </c>
      <c r="AI683" s="2">
        <v>0</v>
      </c>
      <c r="AJ683" s="2">
        <v>0</v>
      </c>
      <c r="AK683" s="2">
        <v>10740796.91</v>
      </c>
      <c r="AL683" s="2">
        <v>10740796.91</v>
      </c>
      <c r="AM683" s="2">
        <v>10740524.91</v>
      </c>
      <c r="AN683" s="2">
        <v>9991092.2799999993</v>
      </c>
      <c r="AO683" s="2">
        <v>749432.63</v>
      </c>
      <c r="AP683" s="2">
        <v>0</v>
      </c>
      <c r="AQ683" s="2">
        <v>10740796.91</v>
      </c>
      <c r="AR683" s="2">
        <v>9991092.2799999993</v>
      </c>
      <c r="AS683" s="2">
        <v>749432.63</v>
      </c>
      <c r="AT683" s="2">
        <v>10740796.91</v>
      </c>
      <c r="AU683" s="2">
        <v>0</v>
      </c>
      <c r="AV683" s="2">
        <v>0</v>
      </c>
      <c r="AW683" s="2">
        <v>0</v>
      </c>
      <c r="AX683" s="2">
        <v>10740796.91</v>
      </c>
      <c r="AY683" s="2" t="s">
        <v>9058</v>
      </c>
      <c r="AZ683" s="2" t="s">
        <v>8460</v>
      </c>
      <c r="BA683" s="1">
        <v>44197</v>
      </c>
      <c r="BB683" s="1">
        <v>44561</v>
      </c>
      <c r="BC683" s="1">
        <v>44169</v>
      </c>
      <c r="BD683" s="1">
        <v>44169</v>
      </c>
      <c r="BH683" s="1">
        <v>44169</v>
      </c>
      <c r="BI683" s="1">
        <v>44169</v>
      </c>
      <c r="BK683" s="1">
        <v>44193</v>
      </c>
      <c r="BL683" s="1">
        <v>44169</v>
      </c>
      <c r="BM683" s="5">
        <v>0.42423611111111109</v>
      </c>
      <c r="BN683" s="1">
        <v>44169</v>
      </c>
      <c r="BO683" s="5">
        <v>0.42825231481481479</v>
      </c>
      <c r="BP683" s="1">
        <v>44169</v>
      </c>
      <c r="BQ683" s="5">
        <v>0.4287037037037037</v>
      </c>
      <c r="BT683" s="1">
        <v>44169</v>
      </c>
      <c r="BU683" s="5">
        <v>0.51858796296296295</v>
      </c>
      <c r="BV683" s="2">
        <v>10</v>
      </c>
      <c r="BW683" s="2">
        <v>1619</v>
      </c>
      <c r="BX683" s="2">
        <v>1619</v>
      </c>
      <c r="BY683" s="2">
        <v>90</v>
      </c>
      <c r="BZ683" s="2" t="s">
        <v>9117</v>
      </c>
      <c r="CA683" s="2" t="s">
        <v>7597</v>
      </c>
      <c r="CB683" s="2">
        <v>0</v>
      </c>
      <c r="CC683" s="2">
        <v>0</v>
      </c>
      <c r="CD683" s="2">
        <v>1619</v>
      </c>
      <c r="CE683" s="2">
        <v>5</v>
      </c>
      <c r="CF683" s="2">
        <v>2</v>
      </c>
    </row>
    <row r="684" spans="1:84" x14ac:dyDescent="0.25">
      <c r="A684" s="2" t="s">
        <v>4136</v>
      </c>
      <c r="B684" s="2" t="s">
        <v>4248</v>
      </c>
      <c r="C684" s="2" t="s">
        <v>4135</v>
      </c>
      <c r="D684" s="2" t="s">
        <v>8633</v>
      </c>
      <c r="E684" s="2" t="s">
        <v>9650</v>
      </c>
      <c r="F684" s="2" t="s">
        <v>7426</v>
      </c>
      <c r="G684" s="2" t="s">
        <v>8292</v>
      </c>
      <c r="H684" s="2" t="s">
        <v>8633</v>
      </c>
      <c r="I684" s="2" t="s">
        <v>8633</v>
      </c>
      <c r="J684" s="2" t="s">
        <v>457</v>
      </c>
      <c r="K684" s="2" t="s">
        <v>7730</v>
      </c>
      <c r="L684" s="2">
        <v>2569</v>
      </c>
      <c r="M684" s="2" t="s">
        <v>7432</v>
      </c>
      <c r="N684" s="2" t="s">
        <v>9651</v>
      </c>
      <c r="O684" s="2">
        <v>2377</v>
      </c>
      <c r="P684" s="2" t="s">
        <v>7475</v>
      </c>
      <c r="Q684" s="2">
        <v>2377</v>
      </c>
      <c r="R684" s="2" t="s">
        <v>7435</v>
      </c>
      <c r="S684" s="2" t="s">
        <v>7436</v>
      </c>
      <c r="T684" s="2" t="s">
        <v>7436</v>
      </c>
      <c r="U684" s="2" t="s">
        <v>7436</v>
      </c>
      <c r="V684" s="2" t="s">
        <v>7491</v>
      </c>
      <c r="W684" s="2" t="s">
        <v>7979</v>
      </c>
      <c r="X684" s="2" t="s">
        <v>7980</v>
      </c>
      <c r="Y684" s="2" t="s">
        <v>7478</v>
      </c>
      <c r="Z684" s="2" t="s">
        <v>7440</v>
      </c>
      <c r="AA684" s="2">
        <v>0</v>
      </c>
      <c r="AB684" s="2">
        <v>62.3</v>
      </c>
      <c r="AC684" s="2">
        <v>62.3</v>
      </c>
      <c r="AD684" s="2">
        <v>0</v>
      </c>
      <c r="AE684" s="2">
        <v>2409520.1</v>
      </c>
      <c r="AF684" s="2">
        <v>0</v>
      </c>
      <c r="AG684" s="2">
        <v>0</v>
      </c>
      <c r="AH684" s="2">
        <v>0</v>
      </c>
      <c r="AI684" s="2">
        <v>0</v>
      </c>
      <c r="AJ684" s="2">
        <v>0</v>
      </c>
      <c r="AK684" s="2">
        <v>2409520.1</v>
      </c>
      <c r="AL684" s="2">
        <v>2409520.1</v>
      </c>
      <c r="AM684" s="2">
        <v>2409520.1</v>
      </c>
      <c r="AN684" s="2">
        <v>1501215.06</v>
      </c>
      <c r="AO684" s="2">
        <v>908305.04</v>
      </c>
      <c r="AP684" s="2">
        <v>0</v>
      </c>
      <c r="AQ684" s="2">
        <v>2409520.1</v>
      </c>
      <c r="AR684" s="2">
        <v>1501215.06</v>
      </c>
      <c r="AS684" s="2">
        <v>908305.04</v>
      </c>
      <c r="AT684" s="2">
        <v>2409520.1</v>
      </c>
      <c r="AU684" s="2">
        <v>0</v>
      </c>
      <c r="AV684" s="2">
        <v>0</v>
      </c>
      <c r="AW684" s="2">
        <v>0</v>
      </c>
      <c r="AX684" s="2">
        <v>2409520.1</v>
      </c>
      <c r="AY684" s="2" t="s">
        <v>8459</v>
      </c>
      <c r="AZ684" s="2" t="s">
        <v>8460</v>
      </c>
      <c r="BA684" s="1">
        <v>44197</v>
      </c>
      <c r="BB684" s="1">
        <v>44561</v>
      </c>
      <c r="BC684" s="1">
        <v>44169</v>
      </c>
      <c r="BD684" s="1">
        <v>44169</v>
      </c>
      <c r="BH684" s="1">
        <v>44169</v>
      </c>
      <c r="BI684" s="1">
        <v>44169</v>
      </c>
      <c r="BK684" s="1">
        <v>44245</v>
      </c>
      <c r="BL684" s="1">
        <v>44169</v>
      </c>
      <c r="BM684" s="5">
        <v>0.45018518518518519</v>
      </c>
      <c r="BN684" s="1">
        <v>44169</v>
      </c>
      <c r="BO684" s="5">
        <v>0.45401620370370371</v>
      </c>
      <c r="BP684" s="1">
        <v>44169</v>
      </c>
      <c r="BQ684" s="5">
        <v>0.45415509259259257</v>
      </c>
      <c r="BT684" s="1">
        <v>44169</v>
      </c>
      <c r="BU684" s="5">
        <v>0.51924768518518516</v>
      </c>
      <c r="BV684" s="2">
        <v>10</v>
      </c>
      <c r="BW684" s="2">
        <v>1619</v>
      </c>
      <c r="BX684" s="2">
        <v>1619</v>
      </c>
      <c r="BY684" s="2">
        <v>90</v>
      </c>
      <c r="BZ684" s="2" t="s">
        <v>8636</v>
      </c>
      <c r="CA684" s="2" t="s">
        <v>8296</v>
      </c>
      <c r="CB684" s="2">
        <v>0</v>
      </c>
      <c r="CC684" s="2">
        <v>0</v>
      </c>
      <c r="CD684" s="2">
        <v>1619</v>
      </c>
      <c r="CE684" s="2">
        <v>5</v>
      </c>
      <c r="CF684" s="2">
        <v>1</v>
      </c>
    </row>
    <row r="685" spans="1:84" x14ac:dyDescent="0.25">
      <c r="A685" s="2" t="s">
        <v>4140</v>
      </c>
      <c r="B685" s="2" t="s">
        <v>4251</v>
      </c>
      <c r="C685" s="2" t="s">
        <v>4138</v>
      </c>
      <c r="D685" s="2" t="s">
        <v>8826</v>
      </c>
      <c r="E685" s="2" t="s">
        <v>9652</v>
      </c>
      <c r="F685" s="2" t="s">
        <v>7426</v>
      </c>
      <c r="G685" s="2" t="s">
        <v>7551</v>
      </c>
      <c r="H685" s="2" t="s">
        <v>8826</v>
      </c>
      <c r="I685" s="2" t="s">
        <v>9034</v>
      </c>
      <c r="J685" s="2" t="s">
        <v>457</v>
      </c>
      <c r="K685" s="2" t="s">
        <v>7730</v>
      </c>
      <c r="L685" s="2">
        <v>5874</v>
      </c>
      <c r="M685" s="2" t="s">
        <v>7432</v>
      </c>
      <c r="N685" s="2" t="s">
        <v>9653</v>
      </c>
      <c r="O685" s="2">
        <v>2808</v>
      </c>
      <c r="P685" s="2" t="s">
        <v>7475</v>
      </c>
      <c r="Q685" s="2">
        <v>2808.23</v>
      </c>
      <c r="R685" s="2" t="s">
        <v>7435</v>
      </c>
      <c r="S685" s="2" t="s">
        <v>7436</v>
      </c>
      <c r="T685" s="2" t="s">
        <v>7436</v>
      </c>
      <c r="U685" s="2" t="s">
        <v>7436</v>
      </c>
      <c r="V685" s="2" t="s">
        <v>7491</v>
      </c>
      <c r="W685" s="2" t="s">
        <v>7979</v>
      </c>
      <c r="X685" s="2" t="s">
        <v>7980</v>
      </c>
      <c r="Y685" s="2" t="s">
        <v>7478</v>
      </c>
      <c r="Z685" s="2" t="s">
        <v>7440</v>
      </c>
      <c r="AA685" s="2">
        <v>0</v>
      </c>
      <c r="AB685" s="2">
        <v>0</v>
      </c>
      <c r="AC685" s="2">
        <v>0</v>
      </c>
      <c r="AD685" s="2">
        <v>0</v>
      </c>
      <c r="AE685" s="2">
        <v>2565012.7999999998</v>
      </c>
      <c r="AF685" s="2">
        <v>0</v>
      </c>
      <c r="AG685" s="2">
        <v>0</v>
      </c>
      <c r="AH685" s="2">
        <v>0</v>
      </c>
      <c r="AI685" s="2">
        <v>0</v>
      </c>
      <c r="AJ685" s="2">
        <v>0</v>
      </c>
      <c r="AK685" s="2">
        <v>2565012.7999999998</v>
      </c>
      <c r="AL685" s="2">
        <v>2565012.7999999998</v>
      </c>
      <c r="AM685" s="2">
        <v>2565012.7999999998</v>
      </c>
      <c r="AN685" s="2">
        <v>0</v>
      </c>
      <c r="AO685" s="2">
        <v>2565012.7999999998</v>
      </c>
      <c r="AP685" s="2">
        <v>0</v>
      </c>
      <c r="AQ685" s="2">
        <v>2565012.7999999998</v>
      </c>
      <c r="AR685" s="2">
        <v>0</v>
      </c>
      <c r="AS685" s="2">
        <v>2565012.7999999998</v>
      </c>
      <c r="AT685" s="2">
        <v>2565012.7999999998</v>
      </c>
      <c r="AU685" s="2">
        <v>0</v>
      </c>
      <c r="AV685" s="2">
        <v>0</v>
      </c>
      <c r="AW685" s="2">
        <v>0</v>
      </c>
      <c r="AX685" s="2">
        <v>2565012.7999999998</v>
      </c>
      <c r="AY685" s="2" t="s">
        <v>8459</v>
      </c>
      <c r="AZ685" s="2" t="s">
        <v>8460</v>
      </c>
      <c r="BA685" s="1">
        <v>44197</v>
      </c>
      <c r="BB685" s="1">
        <v>44561</v>
      </c>
      <c r="BC685" s="1">
        <v>44169</v>
      </c>
      <c r="BD685" s="1">
        <v>44169</v>
      </c>
      <c r="BH685" s="1">
        <v>44169</v>
      </c>
      <c r="BI685" s="1">
        <v>44169</v>
      </c>
      <c r="BK685" s="1">
        <v>44246</v>
      </c>
      <c r="BL685" s="1">
        <v>44169</v>
      </c>
      <c r="BM685" s="5">
        <v>0.45740740740740743</v>
      </c>
      <c r="BN685" s="1">
        <v>44169</v>
      </c>
      <c r="BO685" s="5">
        <v>0.46057870370370368</v>
      </c>
      <c r="BP685" s="1">
        <v>44169</v>
      </c>
      <c r="BQ685" s="5">
        <v>0.4607060185185185</v>
      </c>
      <c r="BT685" s="1">
        <v>44169</v>
      </c>
      <c r="BU685" s="5">
        <v>0.53322916666666664</v>
      </c>
      <c r="BV685" s="2">
        <v>10</v>
      </c>
      <c r="BW685" s="2">
        <v>1619</v>
      </c>
      <c r="BX685" s="2">
        <v>1619</v>
      </c>
      <c r="BY685" s="2">
        <v>90</v>
      </c>
      <c r="BZ685" s="2" t="s">
        <v>8829</v>
      </c>
      <c r="CA685" s="2" t="s">
        <v>7561</v>
      </c>
      <c r="CB685" s="2">
        <v>0</v>
      </c>
      <c r="CC685" s="2">
        <v>0</v>
      </c>
      <c r="CD685" s="2">
        <v>1619</v>
      </c>
      <c r="CE685" s="2">
        <v>5</v>
      </c>
      <c r="CF685" s="2">
        <v>1</v>
      </c>
    </row>
    <row r="686" spans="1:84" x14ac:dyDescent="0.25">
      <c r="A686" s="2" t="s">
        <v>4147</v>
      </c>
      <c r="B686" s="2" t="s">
        <v>4254</v>
      </c>
      <c r="C686" s="2" t="s">
        <v>4144</v>
      </c>
      <c r="D686" s="2" t="s">
        <v>8709</v>
      </c>
      <c r="E686" s="2" t="s">
        <v>9654</v>
      </c>
      <c r="F686" s="2" t="s">
        <v>7426</v>
      </c>
      <c r="G686" s="2" t="s">
        <v>7551</v>
      </c>
      <c r="H686" s="2" t="s">
        <v>8709</v>
      </c>
      <c r="I686" s="2" t="s">
        <v>8709</v>
      </c>
      <c r="J686" s="2" t="s">
        <v>457</v>
      </c>
      <c r="K686" s="2" t="s">
        <v>7730</v>
      </c>
      <c r="L686" s="2">
        <v>1436</v>
      </c>
      <c r="M686" s="2" t="s">
        <v>7432</v>
      </c>
      <c r="N686" s="2" t="s">
        <v>9511</v>
      </c>
      <c r="O686" s="2">
        <v>1476.23</v>
      </c>
      <c r="P686" s="2" t="s">
        <v>7475</v>
      </c>
      <c r="R686" s="2" t="s">
        <v>7435</v>
      </c>
      <c r="S686" s="2" t="s">
        <v>7436</v>
      </c>
      <c r="T686" s="2" t="s">
        <v>7436</v>
      </c>
      <c r="U686" s="2" t="s">
        <v>7436</v>
      </c>
      <c r="V686" s="2" t="s">
        <v>7491</v>
      </c>
      <c r="W686" s="2" t="s">
        <v>7979</v>
      </c>
      <c r="X686" s="2" t="s">
        <v>7980</v>
      </c>
      <c r="Y686" s="2" t="s">
        <v>7478</v>
      </c>
      <c r="Z686" s="2" t="s">
        <v>7440</v>
      </c>
      <c r="AA686" s="2">
        <v>0</v>
      </c>
      <c r="AB686" s="2">
        <v>74.239999999999995</v>
      </c>
      <c r="AC686" s="2">
        <v>74.239999999999995</v>
      </c>
      <c r="AD686" s="2">
        <v>0</v>
      </c>
      <c r="AE686" s="2">
        <v>2934987.2</v>
      </c>
      <c r="AF686" s="2">
        <v>0</v>
      </c>
      <c r="AG686" s="2">
        <v>0</v>
      </c>
      <c r="AH686" s="2">
        <v>0</v>
      </c>
      <c r="AI686" s="2">
        <v>0</v>
      </c>
      <c r="AJ686" s="2">
        <v>0</v>
      </c>
      <c r="AK686" s="2">
        <v>2934987.2</v>
      </c>
      <c r="AL686" s="2">
        <v>2934987.2</v>
      </c>
      <c r="AM686" s="2">
        <v>2934987.2</v>
      </c>
      <c r="AN686" s="2">
        <v>2178936.2799999998</v>
      </c>
      <c r="AO686" s="2">
        <v>756050.92</v>
      </c>
      <c r="AP686" s="2">
        <v>0</v>
      </c>
      <c r="AQ686" s="2">
        <v>2934987.2</v>
      </c>
      <c r="AR686" s="2">
        <v>2178936.2799999998</v>
      </c>
      <c r="AS686" s="2">
        <v>756050.92</v>
      </c>
      <c r="AT686" s="2">
        <v>2934987.2</v>
      </c>
      <c r="AU686" s="2">
        <v>0</v>
      </c>
      <c r="AV686" s="2">
        <v>0</v>
      </c>
      <c r="AW686" s="2">
        <v>0</v>
      </c>
      <c r="AX686" s="2">
        <v>2934987.2</v>
      </c>
      <c r="AY686" s="2" t="s">
        <v>8459</v>
      </c>
      <c r="AZ686" s="2" t="s">
        <v>8460</v>
      </c>
      <c r="BA686" s="1">
        <v>44197</v>
      </c>
      <c r="BB686" s="1">
        <v>44561</v>
      </c>
      <c r="BC686" s="1">
        <v>44169</v>
      </c>
      <c r="BD686" s="1">
        <v>44169</v>
      </c>
      <c r="BH686" s="1">
        <v>44169</v>
      </c>
      <c r="BI686" s="1">
        <v>44169</v>
      </c>
      <c r="BK686" s="1">
        <v>44243</v>
      </c>
      <c r="BL686" s="1">
        <v>44169</v>
      </c>
      <c r="BM686" s="5">
        <v>0.46509259259259261</v>
      </c>
      <c r="BN686" s="1">
        <v>44169</v>
      </c>
      <c r="BO686" s="5">
        <v>0.46917824074074072</v>
      </c>
      <c r="BP686" s="1">
        <v>44169</v>
      </c>
      <c r="BQ686" s="5">
        <v>0.46930555555555553</v>
      </c>
      <c r="BT686" s="1">
        <v>44169</v>
      </c>
      <c r="BU686" s="5">
        <v>0.70525462962962959</v>
      </c>
      <c r="BV686" s="2">
        <v>10</v>
      </c>
      <c r="BW686" s="2">
        <v>1619</v>
      </c>
      <c r="BX686" s="2">
        <v>1619</v>
      </c>
      <c r="BY686" s="2">
        <v>90</v>
      </c>
      <c r="BZ686" s="2" t="s">
        <v>8712</v>
      </c>
      <c r="CA686" s="2" t="s">
        <v>7561</v>
      </c>
      <c r="CB686" s="2">
        <v>0</v>
      </c>
      <c r="CC686" s="2">
        <v>0</v>
      </c>
      <c r="CD686" s="2">
        <v>1619</v>
      </c>
      <c r="CE686" s="2">
        <v>5</v>
      </c>
      <c r="CF686" s="2">
        <v>1</v>
      </c>
    </row>
    <row r="687" spans="1:84" x14ac:dyDescent="0.25">
      <c r="A687" s="2" t="s">
        <v>4158</v>
      </c>
      <c r="B687" s="2" t="s">
        <v>9655</v>
      </c>
      <c r="C687" s="2" t="s">
        <v>4159</v>
      </c>
      <c r="D687" s="2" t="s">
        <v>7899</v>
      </c>
      <c r="E687" s="2" t="s">
        <v>9656</v>
      </c>
      <c r="F687" s="2" t="s">
        <v>7426</v>
      </c>
      <c r="G687" s="2" t="s">
        <v>7593</v>
      </c>
      <c r="H687" s="2" t="s">
        <v>7899</v>
      </c>
      <c r="I687" s="2" t="s">
        <v>9657</v>
      </c>
      <c r="J687" s="2" t="s">
        <v>7488</v>
      </c>
      <c r="K687" s="2" t="s">
        <v>7502</v>
      </c>
      <c r="L687" s="2">
        <v>100</v>
      </c>
      <c r="M687" s="2" t="s">
        <v>7503</v>
      </c>
      <c r="N687" s="2" t="s">
        <v>9658</v>
      </c>
      <c r="O687" s="2">
        <v>241.5</v>
      </c>
      <c r="P687" s="2" t="s">
        <v>7475</v>
      </c>
      <c r="R687" s="2" t="s">
        <v>7435</v>
      </c>
      <c r="S687" s="2" t="s">
        <v>7436</v>
      </c>
      <c r="T687" s="2" t="s">
        <v>7436</v>
      </c>
      <c r="U687" s="2" t="s">
        <v>7436</v>
      </c>
      <c r="V687" s="2" t="s">
        <v>7491</v>
      </c>
      <c r="W687" s="2" t="s">
        <v>7986</v>
      </c>
      <c r="X687" s="2" t="s">
        <v>7505</v>
      </c>
      <c r="Y687" s="2" t="s">
        <v>7478</v>
      </c>
      <c r="Z687" s="2" t="s">
        <v>7440</v>
      </c>
      <c r="AA687" s="2">
        <v>0</v>
      </c>
      <c r="AB687" s="2">
        <v>100</v>
      </c>
      <c r="AC687" s="2">
        <v>100</v>
      </c>
      <c r="AD687" s="2">
        <v>0</v>
      </c>
      <c r="AE687" s="2">
        <v>145700.81</v>
      </c>
      <c r="AF687" s="2">
        <v>0</v>
      </c>
      <c r="AG687" s="2">
        <v>0</v>
      </c>
      <c r="AH687" s="2">
        <v>0</v>
      </c>
      <c r="AI687" s="2">
        <v>0</v>
      </c>
      <c r="AJ687" s="2">
        <v>0</v>
      </c>
      <c r="AK687" s="2">
        <v>145700.81</v>
      </c>
      <c r="AL687" s="2">
        <v>145700.81</v>
      </c>
      <c r="AM687" s="2">
        <v>145700.81</v>
      </c>
      <c r="AN687" s="2">
        <v>145700.81</v>
      </c>
      <c r="AO687" s="2">
        <v>0</v>
      </c>
      <c r="AP687" s="2">
        <v>0</v>
      </c>
      <c r="AQ687" s="2">
        <v>145700.81</v>
      </c>
      <c r="AR687" s="2">
        <v>145700.81</v>
      </c>
      <c r="AS687" s="2">
        <v>0</v>
      </c>
      <c r="AT687" s="2">
        <v>145700.81</v>
      </c>
      <c r="AU687" s="2">
        <v>0</v>
      </c>
      <c r="AV687" s="2">
        <v>0</v>
      </c>
      <c r="AW687" s="2">
        <v>0</v>
      </c>
      <c r="AX687" s="2">
        <v>145700.81</v>
      </c>
      <c r="AY687" s="2" t="s">
        <v>9030</v>
      </c>
      <c r="AZ687" s="2" t="s">
        <v>7508</v>
      </c>
      <c r="BA687" s="1">
        <v>44197</v>
      </c>
      <c r="BB687" s="1">
        <v>44561</v>
      </c>
      <c r="BC687" s="1">
        <v>44169</v>
      </c>
      <c r="BD687" s="1">
        <v>44169</v>
      </c>
      <c r="BH687" s="1">
        <v>44169</v>
      </c>
      <c r="BI687" s="1">
        <v>44169</v>
      </c>
      <c r="BK687" s="1">
        <v>44179</v>
      </c>
      <c r="BL687" s="1">
        <v>44169</v>
      </c>
      <c r="BM687" s="5">
        <v>0.47266203703703702</v>
      </c>
      <c r="BN687" s="1">
        <v>44169</v>
      </c>
      <c r="BO687" s="5">
        <v>0.47480324074074076</v>
      </c>
      <c r="BP687" s="1">
        <v>44169</v>
      </c>
      <c r="BQ687" s="5">
        <v>0.47508101851851853</v>
      </c>
      <c r="BT687" s="1">
        <v>44169</v>
      </c>
      <c r="BU687" s="5">
        <v>0.70599537037037041</v>
      </c>
      <c r="BV687" s="2">
        <v>10</v>
      </c>
      <c r="BW687" s="2">
        <v>1619</v>
      </c>
      <c r="BX687" s="2">
        <v>1619</v>
      </c>
      <c r="BY687" s="2">
        <v>90</v>
      </c>
      <c r="BZ687" s="2" t="s">
        <v>7900</v>
      </c>
      <c r="CA687" s="2" t="s">
        <v>7597</v>
      </c>
      <c r="CB687" s="2">
        <v>0</v>
      </c>
      <c r="CC687" s="2">
        <v>0</v>
      </c>
      <c r="CD687" s="2">
        <v>1619</v>
      </c>
      <c r="CE687" s="2">
        <v>5</v>
      </c>
      <c r="CF687" s="2">
        <v>1</v>
      </c>
    </row>
    <row r="688" spans="1:84" x14ac:dyDescent="0.25">
      <c r="A688" s="2" t="s">
        <v>4287</v>
      </c>
      <c r="B688" s="2" t="s">
        <v>4255</v>
      </c>
      <c r="C688" s="2" t="s">
        <v>4288</v>
      </c>
      <c r="D688" s="2" t="s">
        <v>7899</v>
      </c>
      <c r="E688" s="2" t="s">
        <v>9659</v>
      </c>
      <c r="F688" s="2" t="s">
        <v>7426</v>
      </c>
      <c r="G688" s="2" t="s">
        <v>7593</v>
      </c>
      <c r="H688" s="2" t="s">
        <v>7899</v>
      </c>
      <c r="I688" s="2" t="s">
        <v>8227</v>
      </c>
      <c r="J688" s="2" t="s">
        <v>7488</v>
      </c>
      <c r="K688" s="2" t="s">
        <v>7502</v>
      </c>
      <c r="L688" s="2">
        <v>77</v>
      </c>
      <c r="M688" s="2" t="s">
        <v>7503</v>
      </c>
      <c r="N688" s="2" t="s">
        <v>9660</v>
      </c>
      <c r="O688" s="2">
        <v>197.67</v>
      </c>
      <c r="P688" s="2" t="s">
        <v>7475</v>
      </c>
      <c r="Q688" s="2">
        <v>197.67</v>
      </c>
      <c r="R688" s="2" t="s">
        <v>7435</v>
      </c>
      <c r="S688" s="2" t="s">
        <v>7436</v>
      </c>
      <c r="T688" s="2" t="s">
        <v>7436</v>
      </c>
      <c r="U688" s="2" t="s">
        <v>7436</v>
      </c>
      <c r="V688" s="2" t="s">
        <v>7491</v>
      </c>
      <c r="W688" s="2" t="s">
        <v>7986</v>
      </c>
      <c r="X688" s="2" t="s">
        <v>7505</v>
      </c>
      <c r="Y688" s="2" t="s">
        <v>7493</v>
      </c>
      <c r="Z688" s="2" t="s">
        <v>7440</v>
      </c>
      <c r="AA688" s="2">
        <v>0</v>
      </c>
      <c r="AB688" s="2">
        <v>100</v>
      </c>
      <c r="AC688" s="2">
        <v>100</v>
      </c>
      <c r="AD688" s="2">
        <v>0</v>
      </c>
      <c r="AE688" s="2">
        <v>997332.33</v>
      </c>
      <c r="AF688" s="2">
        <v>0</v>
      </c>
      <c r="AG688" s="2">
        <v>0</v>
      </c>
      <c r="AH688" s="2">
        <v>0</v>
      </c>
      <c r="AI688" s="2">
        <v>0</v>
      </c>
      <c r="AJ688" s="2">
        <v>0</v>
      </c>
      <c r="AK688" s="2">
        <v>997332.33</v>
      </c>
      <c r="AL688" s="2">
        <v>997332.33</v>
      </c>
      <c r="AM688" s="2">
        <v>997332.33</v>
      </c>
      <c r="AN688" s="2">
        <v>997332.33</v>
      </c>
      <c r="AO688" s="2">
        <v>0</v>
      </c>
      <c r="AP688" s="2">
        <v>0</v>
      </c>
      <c r="AQ688" s="2">
        <v>997332.33</v>
      </c>
      <c r="AR688" s="2">
        <v>997332.33</v>
      </c>
      <c r="AS688" s="2">
        <v>0</v>
      </c>
      <c r="AT688" s="2">
        <v>997332.33</v>
      </c>
      <c r="AU688" s="2">
        <v>0</v>
      </c>
      <c r="AV688" s="2">
        <v>0</v>
      </c>
      <c r="AW688" s="2">
        <v>0</v>
      </c>
      <c r="AX688" s="2">
        <v>997332.33</v>
      </c>
      <c r="AY688" s="2" t="s">
        <v>9030</v>
      </c>
      <c r="AZ688" s="2" t="s">
        <v>7508</v>
      </c>
      <c r="BA688" s="1">
        <v>44197</v>
      </c>
      <c r="BB688" s="1">
        <v>44561</v>
      </c>
      <c r="BC688" s="1">
        <v>44169</v>
      </c>
      <c r="BD688" s="1">
        <v>44169</v>
      </c>
      <c r="BH688" s="1">
        <v>44169</v>
      </c>
      <c r="BI688" s="1">
        <v>44169</v>
      </c>
      <c r="BK688" s="1">
        <v>44179</v>
      </c>
      <c r="BL688" s="1">
        <v>44169</v>
      </c>
      <c r="BM688" s="5">
        <v>0.48504629629629631</v>
      </c>
      <c r="BN688" s="1">
        <v>44169</v>
      </c>
      <c r="BO688" s="5">
        <v>0.48814814814814816</v>
      </c>
      <c r="BP688" s="1">
        <v>44169</v>
      </c>
      <c r="BQ688" s="5">
        <v>0.48829861111111111</v>
      </c>
      <c r="BT688" s="1">
        <v>44169</v>
      </c>
      <c r="BU688" s="5">
        <v>0.7068402777777778</v>
      </c>
      <c r="BV688" s="2">
        <v>10</v>
      </c>
      <c r="BW688" s="2">
        <v>1619</v>
      </c>
      <c r="BX688" s="2">
        <v>1619</v>
      </c>
      <c r="BY688" s="2">
        <v>90</v>
      </c>
      <c r="BZ688" s="2" t="s">
        <v>7900</v>
      </c>
      <c r="CA688" s="2" t="s">
        <v>7597</v>
      </c>
      <c r="CB688" s="2">
        <v>0</v>
      </c>
      <c r="CC688" s="2">
        <v>0</v>
      </c>
      <c r="CD688" s="2">
        <v>1619</v>
      </c>
      <c r="CE688" s="2">
        <v>5</v>
      </c>
      <c r="CF688" s="2">
        <v>1</v>
      </c>
    </row>
    <row r="689" spans="1:84" x14ac:dyDescent="0.25">
      <c r="A689" s="2" t="s">
        <v>6730</v>
      </c>
      <c r="B689" s="2" t="s">
        <v>6751</v>
      </c>
      <c r="C689" s="2" t="s">
        <v>6731</v>
      </c>
      <c r="D689" s="2" t="s">
        <v>8607</v>
      </c>
      <c r="E689" s="2" t="s">
        <v>9661</v>
      </c>
      <c r="F689" s="2" t="s">
        <v>7426</v>
      </c>
      <c r="G689" s="2" t="s">
        <v>7770</v>
      </c>
      <c r="H689" s="2" t="s">
        <v>8607</v>
      </c>
      <c r="I689" s="2" t="s">
        <v>8607</v>
      </c>
      <c r="J689" s="2" t="s">
        <v>7827</v>
      </c>
      <c r="K689" s="2" t="s">
        <v>7730</v>
      </c>
      <c r="L689" s="2">
        <v>55174</v>
      </c>
      <c r="M689" s="2" t="s">
        <v>7432</v>
      </c>
      <c r="N689" s="2" t="s">
        <v>9662</v>
      </c>
      <c r="O689" s="2">
        <v>673</v>
      </c>
      <c r="P689" s="2" t="s">
        <v>7475</v>
      </c>
      <c r="R689" s="2" t="s">
        <v>7435</v>
      </c>
      <c r="S689" s="2" t="s">
        <v>8060</v>
      </c>
      <c r="T689" s="2" t="s">
        <v>9555</v>
      </c>
      <c r="U689" s="2" t="s">
        <v>9555</v>
      </c>
      <c r="V689" s="2" t="s">
        <v>7491</v>
      </c>
      <c r="W689" s="2" t="s">
        <v>7733</v>
      </c>
      <c r="X689" s="2" t="s">
        <v>7734</v>
      </c>
      <c r="Y689" s="2" t="s">
        <v>7478</v>
      </c>
      <c r="Z689" s="2" t="s">
        <v>7440</v>
      </c>
      <c r="AA689" s="2">
        <v>93</v>
      </c>
      <c r="AB689" s="2">
        <v>100</v>
      </c>
      <c r="AC689" s="2">
        <v>100</v>
      </c>
      <c r="AD689" s="2">
        <v>0</v>
      </c>
      <c r="AE689" s="2">
        <v>1000000</v>
      </c>
      <c r="AF689" s="2">
        <v>0</v>
      </c>
      <c r="AG689" s="2">
        <v>0</v>
      </c>
      <c r="AH689" s="2">
        <v>0</v>
      </c>
      <c r="AI689" s="2">
        <v>0</v>
      </c>
      <c r="AJ689" s="2">
        <v>0</v>
      </c>
      <c r="AK689" s="2">
        <v>1000000</v>
      </c>
      <c r="AL689" s="2">
        <v>1000000</v>
      </c>
      <c r="AM689" s="2">
        <v>1000000</v>
      </c>
      <c r="AN689" s="2">
        <v>1000000</v>
      </c>
      <c r="AO689" s="2">
        <v>0</v>
      </c>
      <c r="AP689" s="2">
        <v>0</v>
      </c>
      <c r="AQ689" s="2">
        <v>1000000</v>
      </c>
      <c r="AR689" s="2">
        <v>1000000</v>
      </c>
      <c r="AS689" s="2">
        <v>0</v>
      </c>
      <c r="AT689" s="2">
        <v>1000000</v>
      </c>
      <c r="AU689" s="2">
        <v>0</v>
      </c>
      <c r="AV689" s="2">
        <v>0</v>
      </c>
      <c r="AW689" s="2">
        <v>0</v>
      </c>
      <c r="AX689" s="2">
        <v>1000000</v>
      </c>
      <c r="AY689" s="2" t="s">
        <v>9557</v>
      </c>
      <c r="AZ689" s="2" t="s">
        <v>9558</v>
      </c>
      <c r="BA689" s="1">
        <v>44197</v>
      </c>
      <c r="BB689" s="1">
        <v>44561</v>
      </c>
      <c r="BC689" s="1">
        <v>44173</v>
      </c>
      <c r="BD689" s="1">
        <v>44173</v>
      </c>
      <c r="BH689" s="1">
        <v>44173</v>
      </c>
      <c r="BI689" s="1">
        <v>44173</v>
      </c>
      <c r="BJ689" s="1">
        <v>44379</v>
      </c>
      <c r="BK689" s="1">
        <v>44239</v>
      </c>
      <c r="BL689" s="1">
        <v>44169</v>
      </c>
      <c r="BM689" s="5">
        <v>0.4871759259259259</v>
      </c>
      <c r="BN689" s="1">
        <v>44173</v>
      </c>
      <c r="BO689" s="5">
        <v>0.63665509259259256</v>
      </c>
      <c r="BP689" s="1">
        <v>44173</v>
      </c>
      <c r="BQ689" s="5">
        <v>0.63673611111111106</v>
      </c>
      <c r="BT689" s="1">
        <v>44173</v>
      </c>
      <c r="BU689" s="5">
        <v>0.63834490740740746</v>
      </c>
      <c r="BV689" s="2">
        <v>10</v>
      </c>
      <c r="BW689" s="2">
        <v>1763</v>
      </c>
      <c r="BX689" s="2">
        <v>1659</v>
      </c>
      <c r="BY689" s="2">
        <v>90</v>
      </c>
      <c r="BZ689" s="2" t="s">
        <v>8609</v>
      </c>
      <c r="CA689" s="2" t="s">
        <v>7780</v>
      </c>
      <c r="CB689" s="2">
        <v>0</v>
      </c>
      <c r="CC689" s="2">
        <v>0</v>
      </c>
      <c r="CD689" s="2">
        <v>1659</v>
      </c>
      <c r="CE689" s="2">
        <v>5</v>
      </c>
      <c r="CF689" s="2">
        <v>14</v>
      </c>
    </row>
    <row r="690" spans="1:84" x14ac:dyDescent="0.25">
      <c r="A690" s="2" t="s">
        <v>4497</v>
      </c>
      <c r="B690" s="2" t="s">
        <v>4262</v>
      </c>
      <c r="C690" s="2" t="s">
        <v>4498</v>
      </c>
      <c r="D690" s="2" t="s">
        <v>7771</v>
      </c>
      <c r="E690" s="2" t="s">
        <v>9663</v>
      </c>
      <c r="F690" s="2" t="s">
        <v>7426</v>
      </c>
      <c r="G690" s="2" t="s">
        <v>7770</v>
      </c>
      <c r="H690" s="2" t="s">
        <v>7771</v>
      </c>
      <c r="I690" s="2" t="s">
        <v>7771</v>
      </c>
      <c r="J690" s="2" t="s">
        <v>7827</v>
      </c>
      <c r="K690" s="2" t="s">
        <v>7730</v>
      </c>
      <c r="L690" s="2">
        <v>2698</v>
      </c>
      <c r="M690" s="2" t="s">
        <v>7432</v>
      </c>
      <c r="N690" s="2" t="s">
        <v>9037</v>
      </c>
      <c r="O690" s="2">
        <v>5438.75</v>
      </c>
      <c r="P690" s="2" t="s">
        <v>7475</v>
      </c>
      <c r="Q690" s="2">
        <v>5438.75</v>
      </c>
      <c r="R690" s="2" t="s">
        <v>7435</v>
      </c>
      <c r="S690" s="2" t="s">
        <v>7436</v>
      </c>
      <c r="T690" s="2" t="s">
        <v>7436</v>
      </c>
      <c r="U690" s="2" t="s">
        <v>7436</v>
      </c>
      <c r="V690" s="2" t="s">
        <v>1680</v>
      </c>
      <c r="W690" s="2" t="s">
        <v>7437</v>
      </c>
      <c r="X690" s="2" t="s">
        <v>8970</v>
      </c>
      <c r="Y690" s="2" t="s">
        <v>7478</v>
      </c>
      <c r="Z690" s="2" t="s">
        <v>7440</v>
      </c>
      <c r="AA690" s="2">
        <v>0</v>
      </c>
      <c r="AB690" s="2">
        <v>57.04</v>
      </c>
      <c r="AC690" s="2">
        <v>47.73</v>
      </c>
      <c r="AD690" s="2">
        <v>0</v>
      </c>
      <c r="AE690" s="2">
        <v>7500000</v>
      </c>
      <c r="AF690" s="2">
        <v>0</v>
      </c>
      <c r="AG690" s="2">
        <v>0</v>
      </c>
      <c r="AH690" s="2">
        <v>0</v>
      </c>
      <c r="AI690" s="2">
        <v>0</v>
      </c>
      <c r="AJ690" s="2">
        <v>0</v>
      </c>
      <c r="AK690" s="2">
        <v>7500000</v>
      </c>
      <c r="AL690" s="2">
        <v>7500000</v>
      </c>
      <c r="AM690" s="2">
        <v>6275318</v>
      </c>
      <c r="AN690" s="2">
        <v>3579651.56</v>
      </c>
      <c r="AO690" s="2">
        <v>2695666.44</v>
      </c>
      <c r="AP690" s="2">
        <v>0</v>
      </c>
      <c r="AQ690" s="2">
        <v>7500000</v>
      </c>
      <c r="AR690" s="2">
        <v>3579651.56</v>
      </c>
      <c r="AS690" s="2">
        <v>2695666.44</v>
      </c>
      <c r="AT690" s="2">
        <v>7500000</v>
      </c>
      <c r="AU690" s="2">
        <v>0</v>
      </c>
      <c r="AV690" s="2">
        <v>0</v>
      </c>
      <c r="AW690" s="2">
        <v>0</v>
      </c>
      <c r="AX690" s="2">
        <v>7500000</v>
      </c>
      <c r="AY690" s="2" t="s">
        <v>9638</v>
      </c>
      <c r="AZ690" s="2" t="s">
        <v>8182</v>
      </c>
      <c r="BA690" s="1">
        <v>44197</v>
      </c>
      <c r="BB690" s="1">
        <v>44561</v>
      </c>
      <c r="BC690" s="1">
        <v>44169</v>
      </c>
      <c r="BD690" s="1">
        <v>44169</v>
      </c>
      <c r="BH690" s="1">
        <v>44169</v>
      </c>
      <c r="BI690" s="1">
        <v>44169</v>
      </c>
      <c r="BK690" s="1">
        <v>44187</v>
      </c>
      <c r="BL690" s="1">
        <v>44169</v>
      </c>
      <c r="BM690" s="5">
        <v>0.5005208333333333</v>
      </c>
      <c r="BN690" s="1">
        <v>44169</v>
      </c>
      <c r="BO690" s="5">
        <v>0.50454861111111116</v>
      </c>
      <c r="BP690" s="1">
        <v>44169</v>
      </c>
      <c r="BQ690" s="5">
        <v>0.50467592592592592</v>
      </c>
      <c r="BT690" s="1">
        <v>44169</v>
      </c>
      <c r="BU690" s="5">
        <v>0.70746527777777779</v>
      </c>
      <c r="BV690" s="2">
        <v>10</v>
      </c>
      <c r="BW690" s="2">
        <v>1619</v>
      </c>
      <c r="BX690" s="2">
        <v>1619</v>
      </c>
      <c r="BY690" s="2">
        <v>90</v>
      </c>
      <c r="BZ690" s="2" t="s">
        <v>7779</v>
      </c>
      <c r="CA690" s="2" t="s">
        <v>7780</v>
      </c>
      <c r="CB690" s="2">
        <v>0</v>
      </c>
      <c r="CC690" s="2">
        <v>0</v>
      </c>
      <c r="CD690" s="2">
        <v>1619</v>
      </c>
      <c r="CE690" s="2">
        <v>5</v>
      </c>
      <c r="CF690" s="2">
        <v>2</v>
      </c>
    </row>
    <row r="691" spans="1:84" x14ac:dyDescent="0.25">
      <c r="A691" s="2" t="s">
        <v>4496</v>
      </c>
      <c r="B691" s="2" t="s">
        <v>9664</v>
      </c>
      <c r="C691" s="2" t="s">
        <v>4495</v>
      </c>
      <c r="D691" s="2" t="s">
        <v>7771</v>
      </c>
      <c r="E691" s="2" t="s">
        <v>9665</v>
      </c>
      <c r="F691" s="2" t="s">
        <v>7426</v>
      </c>
      <c r="G691" s="2" t="s">
        <v>7770</v>
      </c>
      <c r="H691" s="2" t="s">
        <v>7771</v>
      </c>
      <c r="I691" s="2" t="s">
        <v>7771</v>
      </c>
      <c r="J691" s="2" t="s">
        <v>7827</v>
      </c>
      <c r="K691" s="2" t="s">
        <v>7730</v>
      </c>
      <c r="L691" s="2">
        <v>2698</v>
      </c>
      <c r="M691" s="2" t="s">
        <v>7432</v>
      </c>
      <c r="N691" s="2" t="s">
        <v>9037</v>
      </c>
      <c r="O691" s="2">
        <v>5941</v>
      </c>
      <c r="P691" s="2" t="s">
        <v>7475</v>
      </c>
      <c r="Q691" s="2">
        <v>5941</v>
      </c>
      <c r="R691" s="2" t="s">
        <v>7435</v>
      </c>
      <c r="S691" s="2" t="s">
        <v>7436</v>
      </c>
      <c r="T691" s="2" t="s">
        <v>7436</v>
      </c>
      <c r="U691" s="2" t="s">
        <v>7436</v>
      </c>
      <c r="V691" s="2" t="s">
        <v>1680</v>
      </c>
      <c r="W691" s="2" t="s">
        <v>7437</v>
      </c>
      <c r="X691" s="2" t="s">
        <v>8970</v>
      </c>
      <c r="Y691" s="2" t="s">
        <v>7478</v>
      </c>
      <c r="Z691" s="2" t="s">
        <v>7440</v>
      </c>
      <c r="AA691" s="2">
        <v>0</v>
      </c>
      <c r="AB691" s="2">
        <v>71.569999999999993</v>
      </c>
      <c r="AC691" s="2">
        <v>71.569999999999993</v>
      </c>
      <c r="AD691" s="2">
        <v>0</v>
      </c>
      <c r="AE691" s="2">
        <v>5424236.5800000001</v>
      </c>
      <c r="AF691" s="2">
        <v>0</v>
      </c>
      <c r="AG691" s="2">
        <v>0</v>
      </c>
      <c r="AH691" s="2">
        <v>0</v>
      </c>
      <c r="AI691" s="2">
        <v>0</v>
      </c>
      <c r="AJ691" s="2">
        <v>0</v>
      </c>
      <c r="AK691" s="2">
        <v>5424236.5800000001</v>
      </c>
      <c r="AL691" s="2">
        <v>5424236.5800000001</v>
      </c>
      <c r="AM691" s="2">
        <v>5424236.5800000001</v>
      </c>
      <c r="AN691" s="2">
        <v>3881996.53</v>
      </c>
      <c r="AO691" s="2">
        <v>1542240.05</v>
      </c>
      <c r="AP691" s="2">
        <v>0</v>
      </c>
      <c r="AQ691" s="2">
        <v>5424236.5800000001</v>
      </c>
      <c r="AR691" s="2">
        <v>3881996.53</v>
      </c>
      <c r="AS691" s="2">
        <v>1542240.05</v>
      </c>
      <c r="AT691" s="2">
        <v>5424236.5800000001</v>
      </c>
      <c r="AU691" s="2">
        <v>0</v>
      </c>
      <c r="AV691" s="2">
        <v>0</v>
      </c>
      <c r="AW691" s="2">
        <v>0</v>
      </c>
      <c r="AX691" s="2">
        <v>5424236.5800000001</v>
      </c>
      <c r="AY691" s="2" t="s">
        <v>9638</v>
      </c>
      <c r="AZ691" s="2" t="s">
        <v>8182</v>
      </c>
      <c r="BA691" s="1">
        <v>44197</v>
      </c>
      <c r="BB691" s="1">
        <v>44561</v>
      </c>
      <c r="BC691" s="1">
        <v>44169</v>
      </c>
      <c r="BD691" s="1">
        <v>44169</v>
      </c>
      <c r="BH691" s="1">
        <v>44169</v>
      </c>
      <c r="BI691" s="1">
        <v>44169</v>
      </c>
      <c r="BK691" s="1">
        <v>44188</v>
      </c>
      <c r="BL691" s="1">
        <v>44169</v>
      </c>
      <c r="BM691" s="5">
        <v>0.5088773148148148</v>
      </c>
      <c r="BN691" s="1">
        <v>44169</v>
      </c>
      <c r="BO691" s="5">
        <v>0.51307870370370368</v>
      </c>
      <c r="BP691" s="1">
        <v>44169</v>
      </c>
      <c r="BQ691" s="5">
        <v>0.5131944444444444</v>
      </c>
      <c r="BT691" s="1">
        <v>44169</v>
      </c>
      <c r="BU691" s="5">
        <v>0.70797453703703705</v>
      </c>
      <c r="BV691" s="2">
        <v>10</v>
      </c>
      <c r="BW691" s="2">
        <v>1619</v>
      </c>
      <c r="BX691" s="2">
        <v>1619</v>
      </c>
      <c r="BY691" s="2">
        <v>90</v>
      </c>
      <c r="BZ691" s="2" t="s">
        <v>7779</v>
      </c>
      <c r="CA691" s="2" t="s">
        <v>7780</v>
      </c>
      <c r="CB691" s="2">
        <v>0</v>
      </c>
      <c r="CC691" s="2">
        <v>0</v>
      </c>
      <c r="CD691" s="2">
        <v>1619</v>
      </c>
      <c r="CE691" s="2">
        <v>5</v>
      </c>
      <c r="CF691" s="2">
        <v>2</v>
      </c>
    </row>
    <row r="692" spans="1:84" x14ac:dyDescent="0.25">
      <c r="A692" s="2" t="s">
        <v>4165</v>
      </c>
      <c r="B692" s="2" t="s">
        <v>4267</v>
      </c>
      <c r="C692" s="2" t="s">
        <v>4164</v>
      </c>
      <c r="D692" s="2" t="s">
        <v>8980</v>
      </c>
      <c r="E692" s="2" t="s">
        <v>9666</v>
      </c>
      <c r="F692" s="2" t="s">
        <v>7426</v>
      </c>
      <c r="G692" s="2" t="s">
        <v>7470</v>
      </c>
      <c r="H692" s="2" t="s">
        <v>8980</v>
      </c>
      <c r="I692" s="2" t="s">
        <v>9186</v>
      </c>
      <c r="J692" s="2" t="s">
        <v>457</v>
      </c>
      <c r="K692" s="2" t="s">
        <v>7730</v>
      </c>
      <c r="L692" s="2">
        <v>6498</v>
      </c>
      <c r="M692" s="2" t="s">
        <v>7432</v>
      </c>
      <c r="N692" s="2" t="s">
        <v>9037</v>
      </c>
      <c r="O692" s="2">
        <v>6556.53</v>
      </c>
      <c r="P692" s="2" t="s">
        <v>7475</v>
      </c>
      <c r="R692" s="2" t="s">
        <v>7435</v>
      </c>
      <c r="S692" s="2" t="s">
        <v>7436</v>
      </c>
      <c r="T692" s="2" t="s">
        <v>7436</v>
      </c>
      <c r="U692" s="2" t="s">
        <v>7436</v>
      </c>
      <c r="V692" s="2" t="s">
        <v>7491</v>
      </c>
      <c r="W692" s="2" t="s">
        <v>7437</v>
      </c>
      <c r="X692" s="2" t="s">
        <v>8970</v>
      </c>
      <c r="Y692" s="2" t="s">
        <v>7523</v>
      </c>
      <c r="Z692" s="2" t="s">
        <v>7440</v>
      </c>
      <c r="AA692" s="2">
        <v>0</v>
      </c>
      <c r="AB692" s="2">
        <v>97.58</v>
      </c>
      <c r="AC692" s="2">
        <v>96.79</v>
      </c>
      <c r="AD692" s="2">
        <v>0</v>
      </c>
      <c r="AE692" s="2">
        <v>10000000</v>
      </c>
      <c r="AF692" s="2">
        <v>0</v>
      </c>
      <c r="AG692" s="2">
        <v>0</v>
      </c>
      <c r="AH692" s="2">
        <v>0</v>
      </c>
      <c r="AI692" s="2">
        <v>0</v>
      </c>
      <c r="AJ692" s="2">
        <v>0</v>
      </c>
      <c r="AK692" s="2">
        <v>10000000</v>
      </c>
      <c r="AL692" s="2">
        <v>10000000</v>
      </c>
      <c r="AM692" s="2">
        <v>9918610.1899999995</v>
      </c>
      <c r="AN692" s="2">
        <v>9678619.8900000006</v>
      </c>
      <c r="AO692" s="2">
        <v>239990.3</v>
      </c>
      <c r="AP692" s="2">
        <v>0</v>
      </c>
      <c r="AQ692" s="2">
        <v>10000000</v>
      </c>
      <c r="AR692" s="2">
        <v>9678619.8900000006</v>
      </c>
      <c r="AS692" s="2">
        <v>239990.3</v>
      </c>
      <c r="AT692" s="2">
        <v>10000000</v>
      </c>
      <c r="AU692" s="2">
        <v>0</v>
      </c>
      <c r="AV692" s="2">
        <v>0</v>
      </c>
      <c r="AW692" s="2">
        <v>0</v>
      </c>
      <c r="AX692" s="2">
        <v>10000000</v>
      </c>
      <c r="AY692" s="2" t="s">
        <v>9605</v>
      </c>
      <c r="AZ692" s="2" t="s">
        <v>8373</v>
      </c>
      <c r="BA692" s="1">
        <v>44197</v>
      </c>
      <c r="BB692" s="1">
        <v>44561</v>
      </c>
      <c r="BC692" s="1">
        <v>44169</v>
      </c>
      <c r="BD692" s="1">
        <v>44169</v>
      </c>
      <c r="BH692" s="1">
        <v>44169</v>
      </c>
      <c r="BI692" s="1">
        <v>44173</v>
      </c>
      <c r="BK692" s="1">
        <v>44177</v>
      </c>
      <c r="BL692" s="1">
        <v>44169</v>
      </c>
      <c r="BM692" s="5">
        <v>0.53162037037037035</v>
      </c>
      <c r="BN692" s="1">
        <v>44169</v>
      </c>
      <c r="BO692" s="5">
        <v>0.55054398148148154</v>
      </c>
      <c r="BP692" s="1">
        <v>44169</v>
      </c>
      <c r="BQ692" s="5">
        <v>0.5506712962962963</v>
      </c>
      <c r="BT692" s="1">
        <v>44169</v>
      </c>
      <c r="BU692" s="5">
        <v>0.70861111111111108</v>
      </c>
      <c r="BV692" s="2">
        <v>10</v>
      </c>
      <c r="BW692" s="2">
        <v>1619</v>
      </c>
      <c r="BX692" s="2">
        <v>1619</v>
      </c>
      <c r="BY692" s="2">
        <v>90</v>
      </c>
      <c r="BZ692" s="2" t="s">
        <v>8981</v>
      </c>
      <c r="CA692" s="2" t="s">
        <v>7483</v>
      </c>
      <c r="CB692" s="2">
        <v>0</v>
      </c>
      <c r="CC692" s="2">
        <v>0</v>
      </c>
      <c r="CD692" s="2">
        <v>1619</v>
      </c>
      <c r="CE692" s="2">
        <v>5</v>
      </c>
      <c r="CF692" s="2">
        <v>1</v>
      </c>
    </row>
    <row r="693" spans="1:84" x14ac:dyDescent="0.25">
      <c r="A693" s="2" t="s">
        <v>4169</v>
      </c>
      <c r="B693" s="2" t="s">
        <v>4268</v>
      </c>
      <c r="C693" s="2" t="s">
        <v>4168</v>
      </c>
      <c r="D693" s="2" t="s">
        <v>8143</v>
      </c>
      <c r="E693" s="2" t="s">
        <v>9667</v>
      </c>
      <c r="F693" s="2" t="s">
        <v>7426</v>
      </c>
      <c r="G693" s="2" t="s">
        <v>8102</v>
      </c>
      <c r="H693" s="2" t="s">
        <v>8143</v>
      </c>
      <c r="I693" s="2" t="s">
        <v>8143</v>
      </c>
      <c r="J693" s="2" t="s">
        <v>457</v>
      </c>
      <c r="K693" s="2" t="s">
        <v>7730</v>
      </c>
      <c r="L693" s="2">
        <v>134613</v>
      </c>
      <c r="M693" s="2" t="s">
        <v>7432</v>
      </c>
      <c r="N693" s="2" t="s">
        <v>7624</v>
      </c>
      <c r="O693" s="2">
        <v>3.7</v>
      </c>
      <c r="P693" s="2" t="s">
        <v>7434</v>
      </c>
      <c r="Q693" s="2">
        <v>3.7</v>
      </c>
      <c r="R693" s="2" t="s">
        <v>7435</v>
      </c>
      <c r="S693" s="2" t="s">
        <v>7436</v>
      </c>
      <c r="T693" s="2" t="s">
        <v>7436</v>
      </c>
      <c r="U693" s="2" t="s">
        <v>7436</v>
      </c>
      <c r="V693" s="2" t="s">
        <v>7491</v>
      </c>
      <c r="W693" s="2" t="s">
        <v>7452</v>
      </c>
      <c r="X693" s="2" t="s">
        <v>7719</v>
      </c>
      <c r="Y693" s="2" t="s">
        <v>7493</v>
      </c>
      <c r="Z693" s="2" t="s">
        <v>7440</v>
      </c>
      <c r="AA693" s="2">
        <v>0</v>
      </c>
      <c r="AB693" s="2">
        <v>93.05</v>
      </c>
      <c r="AC693" s="2">
        <v>93.05</v>
      </c>
      <c r="AD693" s="2">
        <v>0</v>
      </c>
      <c r="AE693" s="2">
        <v>13231403.710000001</v>
      </c>
      <c r="AF693" s="2">
        <v>0</v>
      </c>
      <c r="AG693" s="2">
        <v>0</v>
      </c>
      <c r="AH693" s="2">
        <v>0</v>
      </c>
      <c r="AI693" s="2">
        <v>0</v>
      </c>
      <c r="AJ693" s="2">
        <v>0</v>
      </c>
      <c r="AK693" s="2">
        <v>13231403.710000001</v>
      </c>
      <c r="AL693" s="2">
        <v>13231403.710000001</v>
      </c>
      <c r="AM693" s="2">
        <v>13231403.710000001</v>
      </c>
      <c r="AN693" s="2">
        <v>12311412.119999999</v>
      </c>
      <c r="AO693" s="2">
        <v>919991.59</v>
      </c>
      <c r="AP693" s="2">
        <v>0</v>
      </c>
      <c r="AQ693" s="2">
        <v>13231403.710000001</v>
      </c>
      <c r="AR693" s="2">
        <v>12311412.119999999</v>
      </c>
      <c r="AS693" s="2">
        <v>919991.59</v>
      </c>
      <c r="AT693" s="2">
        <v>13231403.710000001</v>
      </c>
      <c r="AU693" s="2">
        <v>0</v>
      </c>
      <c r="AV693" s="2">
        <v>0</v>
      </c>
      <c r="AW693" s="2">
        <v>0</v>
      </c>
      <c r="AX693" s="2">
        <v>13231403.710000001</v>
      </c>
      <c r="AY693" s="2" t="s">
        <v>9058</v>
      </c>
      <c r="AZ693" s="2" t="s">
        <v>8460</v>
      </c>
      <c r="BA693" s="1">
        <v>44197</v>
      </c>
      <c r="BB693" s="1">
        <v>44561</v>
      </c>
      <c r="BC693" s="1">
        <v>44169</v>
      </c>
      <c r="BD693" s="1">
        <v>44169</v>
      </c>
      <c r="BH693" s="1">
        <v>44169</v>
      </c>
      <c r="BI693" s="1">
        <v>44169</v>
      </c>
      <c r="BK693" s="1">
        <v>44182</v>
      </c>
      <c r="BL693" s="1">
        <v>44169</v>
      </c>
      <c r="BM693" s="5">
        <v>0.54424768518518518</v>
      </c>
      <c r="BN693" s="1">
        <v>44169</v>
      </c>
      <c r="BO693" s="5">
        <v>0.56864583333333329</v>
      </c>
      <c r="BP693" s="1">
        <v>44169</v>
      </c>
      <c r="BQ693" s="5">
        <v>0.56877314814814817</v>
      </c>
      <c r="BT693" s="1">
        <v>44169</v>
      </c>
      <c r="BU693" s="5">
        <v>0.70936342592592594</v>
      </c>
      <c r="BV693" s="2">
        <v>10</v>
      </c>
      <c r="BW693" s="2">
        <v>1619</v>
      </c>
      <c r="BX693" s="2">
        <v>1619</v>
      </c>
      <c r="BY693" s="2">
        <v>74</v>
      </c>
      <c r="BZ693" s="2" t="s">
        <v>8147</v>
      </c>
      <c r="CA693" s="2" t="s">
        <v>7608</v>
      </c>
      <c r="CB693" s="2">
        <v>0</v>
      </c>
      <c r="CC693" s="2">
        <v>0</v>
      </c>
      <c r="CD693" s="2">
        <v>1619</v>
      </c>
      <c r="CE693" s="2">
        <v>5</v>
      </c>
      <c r="CF693" s="2">
        <v>1</v>
      </c>
    </row>
    <row r="694" spans="1:84" x14ac:dyDescent="0.25">
      <c r="A694" s="2" t="s">
        <v>4170</v>
      </c>
      <c r="B694" s="2" t="s">
        <v>4274</v>
      </c>
      <c r="C694" s="2" t="s">
        <v>4171</v>
      </c>
      <c r="D694" s="2" t="s">
        <v>8143</v>
      </c>
      <c r="E694" s="2" t="s">
        <v>9668</v>
      </c>
      <c r="F694" s="2" t="s">
        <v>7426</v>
      </c>
      <c r="G694" s="2" t="s">
        <v>8102</v>
      </c>
      <c r="H694" s="2" t="s">
        <v>8143</v>
      </c>
      <c r="I694" s="2" t="s">
        <v>8143</v>
      </c>
      <c r="J694" s="2" t="s">
        <v>457</v>
      </c>
      <c r="K694" s="2" t="s">
        <v>7730</v>
      </c>
      <c r="L694" s="2">
        <v>134613</v>
      </c>
      <c r="M694" s="2" t="s">
        <v>7432</v>
      </c>
      <c r="N694" s="2" t="s">
        <v>7624</v>
      </c>
      <c r="O694" s="2">
        <v>3.7</v>
      </c>
      <c r="P694" s="2" t="s">
        <v>7434</v>
      </c>
      <c r="Q694" s="2">
        <v>3.7</v>
      </c>
      <c r="R694" s="2" t="s">
        <v>7435</v>
      </c>
      <c r="S694" s="2" t="s">
        <v>7436</v>
      </c>
      <c r="T694" s="2" t="s">
        <v>7436</v>
      </c>
      <c r="U694" s="2" t="s">
        <v>7436</v>
      </c>
      <c r="V694" s="2" t="s">
        <v>7491</v>
      </c>
      <c r="W694" s="2" t="s">
        <v>7452</v>
      </c>
      <c r="X694" s="2" t="s">
        <v>7719</v>
      </c>
      <c r="Y694" s="2" t="s">
        <v>7493</v>
      </c>
      <c r="Z694" s="2" t="s">
        <v>7440</v>
      </c>
      <c r="AA694" s="2">
        <v>0</v>
      </c>
      <c r="AB694" s="2">
        <v>100</v>
      </c>
      <c r="AC694" s="2">
        <v>100</v>
      </c>
      <c r="AD694" s="2">
        <v>0</v>
      </c>
      <c r="AE694" s="2">
        <v>13466780.65</v>
      </c>
      <c r="AF694" s="2">
        <v>0.68</v>
      </c>
      <c r="AG694" s="2">
        <v>0</v>
      </c>
      <c r="AH694" s="2">
        <v>0</v>
      </c>
      <c r="AI694" s="2">
        <v>0</v>
      </c>
      <c r="AJ694" s="2">
        <v>0</v>
      </c>
      <c r="AK694" s="2">
        <v>13466779.970000001</v>
      </c>
      <c r="AL694" s="2">
        <v>13466780.65</v>
      </c>
      <c r="AM694" s="2">
        <v>13466779.970000001</v>
      </c>
      <c r="AN694" s="2">
        <v>13466779.970000001</v>
      </c>
      <c r="AO694" s="2">
        <v>0</v>
      </c>
      <c r="AP694" s="2">
        <v>0</v>
      </c>
      <c r="AQ694" s="2">
        <v>13466780.65</v>
      </c>
      <c r="AR694" s="2">
        <v>13466779.970000001</v>
      </c>
      <c r="AS694" s="2">
        <v>0</v>
      </c>
      <c r="AT694" s="2">
        <v>13466780.65</v>
      </c>
      <c r="AU694" s="2">
        <v>0</v>
      </c>
      <c r="AV694" s="2">
        <v>0</v>
      </c>
      <c r="AW694" s="2">
        <v>0</v>
      </c>
      <c r="AX694" s="2">
        <v>13466780.65</v>
      </c>
      <c r="AY694" s="2" t="s">
        <v>9058</v>
      </c>
      <c r="AZ694" s="2" t="s">
        <v>8460</v>
      </c>
      <c r="BA694" s="1">
        <v>44197</v>
      </c>
      <c r="BB694" s="1">
        <v>44561</v>
      </c>
      <c r="BC694" s="1">
        <v>44169</v>
      </c>
      <c r="BD694" s="1">
        <v>44169</v>
      </c>
      <c r="BH694" s="1">
        <v>44169</v>
      </c>
      <c r="BI694" s="1">
        <v>44169</v>
      </c>
      <c r="BK694" s="1">
        <v>44182</v>
      </c>
      <c r="BL694" s="1">
        <v>44169</v>
      </c>
      <c r="BM694" s="5">
        <v>0.55609953703703707</v>
      </c>
      <c r="BN694" s="1">
        <v>44169</v>
      </c>
      <c r="BO694" s="5">
        <v>0.56063657407407408</v>
      </c>
      <c r="BP694" s="1">
        <v>44169</v>
      </c>
      <c r="BQ694" s="5">
        <v>0.56081018518518522</v>
      </c>
      <c r="BT694" s="1">
        <v>44169</v>
      </c>
      <c r="BU694" s="5">
        <v>0.70973379629629629</v>
      </c>
      <c r="BV694" s="2">
        <v>10</v>
      </c>
      <c r="BW694" s="2">
        <v>1619</v>
      </c>
      <c r="BX694" s="2">
        <v>1619</v>
      </c>
      <c r="BY694" s="2">
        <v>74</v>
      </c>
      <c r="BZ694" s="2" t="s">
        <v>8147</v>
      </c>
      <c r="CA694" s="2" t="s">
        <v>7608</v>
      </c>
      <c r="CB694" s="2">
        <v>0</v>
      </c>
      <c r="CC694" s="2">
        <v>0</v>
      </c>
      <c r="CD694" s="2">
        <v>1619</v>
      </c>
      <c r="CE694" s="2">
        <v>5</v>
      </c>
      <c r="CF694" s="2">
        <v>1</v>
      </c>
    </row>
    <row r="695" spans="1:84" x14ac:dyDescent="0.25">
      <c r="A695" s="2" t="s">
        <v>6737</v>
      </c>
      <c r="B695" s="2" t="s">
        <v>6759</v>
      </c>
      <c r="C695" s="2" t="s">
        <v>6738</v>
      </c>
      <c r="D695" s="2" t="s">
        <v>8442</v>
      </c>
      <c r="E695" s="2" t="s">
        <v>9669</v>
      </c>
      <c r="F695" s="2" t="s">
        <v>7426</v>
      </c>
      <c r="G695" s="2" t="s">
        <v>7593</v>
      </c>
      <c r="H695" s="2" t="s">
        <v>8442</v>
      </c>
      <c r="I695" s="2" t="s">
        <v>8442</v>
      </c>
      <c r="J695" s="2" t="s">
        <v>7827</v>
      </c>
      <c r="K695" s="2" t="s">
        <v>7730</v>
      </c>
      <c r="L695" s="2">
        <v>2500</v>
      </c>
      <c r="M695" s="2" t="s">
        <v>7432</v>
      </c>
      <c r="N695" s="2" t="s">
        <v>9670</v>
      </c>
      <c r="O695" s="2">
        <v>1723</v>
      </c>
      <c r="P695" s="2" t="s">
        <v>7475</v>
      </c>
      <c r="R695" s="2" t="s">
        <v>7435</v>
      </c>
      <c r="S695" s="2" t="s">
        <v>8060</v>
      </c>
      <c r="T695" s="2" t="s">
        <v>9555</v>
      </c>
      <c r="U695" s="2" t="s">
        <v>9555</v>
      </c>
      <c r="V695" s="2" t="s">
        <v>7491</v>
      </c>
      <c r="W695" s="2" t="s">
        <v>7733</v>
      </c>
      <c r="X695" s="2" t="s">
        <v>7734</v>
      </c>
      <c r="Y695" s="2" t="s">
        <v>7478</v>
      </c>
      <c r="Z695" s="2" t="s">
        <v>7440</v>
      </c>
      <c r="AA695" s="2">
        <v>93</v>
      </c>
      <c r="AB695" s="2">
        <v>100</v>
      </c>
      <c r="AC695" s="2">
        <v>100</v>
      </c>
      <c r="AD695" s="2">
        <v>0</v>
      </c>
      <c r="AE695" s="2">
        <v>1200000</v>
      </c>
      <c r="AF695" s="2">
        <v>0</v>
      </c>
      <c r="AG695" s="2">
        <v>0</v>
      </c>
      <c r="AH695" s="2">
        <v>0</v>
      </c>
      <c r="AI695" s="2">
        <v>0</v>
      </c>
      <c r="AJ695" s="2">
        <v>0</v>
      </c>
      <c r="AK695" s="2">
        <v>1200000</v>
      </c>
      <c r="AL695" s="2">
        <v>1200000</v>
      </c>
      <c r="AM695" s="2">
        <v>1200000</v>
      </c>
      <c r="AN695" s="2">
        <v>1200000</v>
      </c>
      <c r="AO695" s="2">
        <v>0</v>
      </c>
      <c r="AP695" s="2">
        <v>0</v>
      </c>
      <c r="AQ695" s="2">
        <v>1200000</v>
      </c>
      <c r="AR695" s="2">
        <v>1200000</v>
      </c>
      <c r="AS695" s="2">
        <v>0</v>
      </c>
      <c r="AT695" s="2">
        <v>1200000</v>
      </c>
      <c r="AU695" s="2">
        <v>0</v>
      </c>
      <c r="AV695" s="2">
        <v>0</v>
      </c>
      <c r="AW695" s="2">
        <v>0</v>
      </c>
      <c r="AX695" s="2">
        <v>1200000</v>
      </c>
      <c r="AY695" s="2" t="s">
        <v>9557</v>
      </c>
      <c r="AZ695" s="2" t="s">
        <v>9558</v>
      </c>
      <c r="BA695" s="1">
        <v>44197</v>
      </c>
      <c r="BB695" s="1">
        <v>44561</v>
      </c>
      <c r="BC695" s="1">
        <v>44173</v>
      </c>
      <c r="BD695" s="1">
        <v>44173</v>
      </c>
      <c r="BH695" s="1">
        <v>44173</v>
      </c>
      <c r="BI695" s="1">
        <v>44173</v>
      </c>
      <c r="BJ695" s="1">
        <v>44379</v>
      </c>
      <c r="BK695" s="1">
        <v>44238</v>
      </c>
      <c r="BL695" s="1">
        <v>44169</v>
      </c>
      <c r="BM695" s="5">
        <v>0.55962962962962959</v>
      </c>
      <c r="BN695" s="1">
        <v>44173</v>
      </c>
      <c r="BO695" s="5">
        <v>0.40712962962962962</v>
      </c>
      <c r="BP695" s="1">
        <v>44173</v>
      </c>
      <c r="BQ695" s="5">
        <v>0.40728009259259257</v>
      </c>
      <c r="BT695" s="1">
        <v>44173</v>
      </c>
      <c r="BU695" s="5">
        <v>0.45423611111111112</v>
      </c>
      <c r="BV695" s="2">
        <v>10</v>
      </c>
      <c r="BW695" s="2">
        <v>1763</v>
      </c>
      <c r="BX695" s="2">
        <v>1659</v>
      </c>
      <c r="BY695" s="2">
        <v>90</v>
      </c>
      <c r="BZ695" s="2" t="s">
        <v>8445</v>
      </c>
      <c r="CA695" s="2" t="s">
        <v>7597</v>
      </c>
      <c r="CB695" s="2">
        <v>0</v>
      </c>
      <c r="CC695" s="2">
        <v>0</v>
      </c>
      <c r="CD695" s="2">
        <v>1659</v>
      </c>
      <c r="CE695" s="2">
        <v>5</v>
      </c>
      <c r="CF695" s="2">
        <v>4</v>
      </c>
    </row>
    <row r="696" spans="1:84" x14ac:dyDescent="0.25">
      <c r="A696" s="2" t="s">
        <v>4176</v>
      </c>
      <c r="B696" s="2" t="s">
        <v>4278</v>
      </c>
      <c r="C696" s="2" t="s">
        <v>4175</v>
      </c>
      <c r="D696" s="2" t="s">
        <v>8980</v>
      </c>
      <c r="E696" s="2" t="s">
        <v>9671</v>
      </c>
      <c r="F696" s="2" t="s">
        <v>7426</v>
      </c>
      <c r="G696" s="2" t="s">
        <v>7470</v>
      </c>
      <c r="H696" s="2" t="s">
        <v>8980</v>
      </c>
      <c r="I696" s="2" t="s">
        <v>9186</v>
      </c>
      <c r="J696" s="2" t="s">
        <v>457</v>
      </c>
      <c r="K696" s="2" t="s">
        <v>7730</v>
      </c>
      <c r="L696" s="2">
        <v>6498</v>
      </c>
      <c r="M696" s="2" t="s">
        <v>7432</v>
      </c>
      <c r="N696" s="2" t="s">
        <v>9037</v>
      </c>
      <c r="O696" s="2">
        <v>6972.56</v>
      </c>
      <c r="P696" s="2" t="s">
        <v>7475</v>
      </c>
      <c r="Q696" s="2">
        <v>6972.56</v>
      </c>
      <c r="R696" s="2" t="s">
        <v>7435</v>
      </c>
      <c r="S696" s="2" t="s">
        <v>7436</v>
      </c>
      <c r="T696" s="2" t="s">
        <v>7436</v>
      </c>
      <c r="U696" s="2" t="s">
        <v>7436</v>
      </c>
      <c r="V696" s="2" t="s">
        <v>7491</v>
      </c>
      <c r="W696" s="2" t="s">
        <v>7437</v>
      </c>
      <c r="X696" s="2" t="s">
        <v>8970</v>
      </c>
      <c r="Y696" s="2" t="s">
        <v>7523</v>
      </c>
      <c r="Z696" s="2" t="s">
        <v>7440</v>
      </c>
      <c r="AA696" s="2">
        <v>0</v>
      </c>
      <c r="AB696" s="2">
        <v>71.7</v>
      </c>
      <c r="AC696" s="2">
        <v>71.33</v>
      </c>
      <c r="AD696" s="2">
        <v>0</v>
      </c>
      <c r="AE696" s="2">
        <v>10000000</v>
      </c>
      <c r="AF696" s="2">
        <v>0</v>
      </c>
      <c r="AG696" s="2">
        <v>0</v>
      </c>
      <c r="AH696" s="2">
        <v>0</v>
      </c>
      <c r="AI696" s="2">
        <v>0</v>
      </c>
      <c r="AJ696" s="2">
        <v>0</v>
      </c>
      <c r="AK696" s="2">
        <v>10000000</v>
      </c>
      <c r="AL696" s="2">
        <v>10000000</v>
      </c>
      <c r="AM696" s="2">
        <v>9947690.9299999997</v>
      </c>
      <c r="AN696" s="2">
        <v>7132921.7599999998</v>
      </c>
      <c r="AO696" s="2">
        <v>2814769.17</v>
      </c>
      <c r="AP696" s="2">
        <v>0</v>
      </c>
      <c r="AQ696" s="2">
        <v>10000000</v>
      </c>
      <c r="AR696" s="2">
        <v>7132921.7599999998</v>
      </c>
      <c r="AS696" s="2">
        <v>2814769.17</v>
      </c>
      <c r="AT696" s="2">
        <v>10000000</v>
      </c>
      <c r="AU696" s="2">
        <v>0</v>
      </c>
      <c r="AV696" s="2">
        <v>0</v>
      </c>
      <c r="AW696" s="2">
        <v>0</v>
      </c>
      <c r="AX696" s="2">
        <v>10000000</v>
      </c>
      <c r="AY696" s="2" t="s">
        <v>9605</v>
      </c>
      <c r="AZ696" s="2" t="s">
        <v>8373</v>
      </c>
      <c r="BA696" s="1">
        <v>44197</v>
      </c>
      <c r="BB696" s="1">
        <v>44561</v>
      </c>
      <c r="BC696" s="1">
        <v>44169</v>
      </c>
      <c r="BD696" s="1">
        <v>44169</v>
      </c>
      <c r="BH696" s="1">
        <v>44169</v>
      </c>
      <c r="BI696" s="1">
        <v>44173</v>
      </c>
      <c r="BK696" s="1">
        <v>44177</v>
      </c>
      <c r="BL696" s="1">
        <v>44169</v>
      </c>
      <c r="BM696" s="5">
        <v>0.57100694444444444</v>
      </c>
      <c r="BN696" s="1">
        <v>44169</v>
      </c>
      <c r="BO696" s="5">
        <v>0.57450231481481484</v>
      </c>
      <c r="BP696" s="1">
        <v>44169</v>
      </c>
      <c r="BQ696" s="5">
        <v>0.72270833333333329</v>
      </c>
      <c r="BR696" s="1">
        <v>44169</v>
      </c>
      <c r="BS696" s="5">
        <v>0.7103356481481482</v>
      </c>
      <c r="BT696" s="1">
        <v>44172</v>
      </c>
      <c r="BU696" s="5">
        <v>0.3943402777777778</v>
      </c>
      <c r="BV696" s="2">
        <v>10</v>
      </c>
      <c r="BW696" s="2">
        <v>1619</v>
      </c>
      <c r="BX696" s="2">
        <v>1619</v>
      </c>
      <c r="BY696" s="2">
        <v>90</v>
      </c>
      <c r="BZ696" s="2" t="s">
        <v>8981</v>
      </c>
      <c r="CA696" s="2" t="s">
        <v>7483</v>
      </c>
      <c r="CB696" s="2">
        <v>0</v>
      </c>
      <c r="CC696" s="2">
        <v>0</v>
      </c>
      <c r="CD696" s="2">
        <v>1619</v>
      </c>
      <c r="CE696" s="2">
        <v>5</v>
      </c>
      <c r="CF696" s="2">
        <v>1</v>
      </c>
    </row>
    <row r="697" spans="1:84" x14ac:dyDescent="0.25">
      <c r="A697" s="2" t="s">
        <v>4180</v>
      </c>
      <c r="B697" s="2" t="s">
        <v>4279</v>
      </c>
      <c r="C697" s="2" t="s">
        <v>4179</v>
      </c>
      <c r="D697" s="2" t="s">
        <v>8980</v>
      </c>
      <c r="E697" s="2" t="s">
        <v>9672</v>
      </c>
      <c r="F697" s="2" t="s">
        <v>7426</v>
      </c>
      <c r="G697" s="2" t="s">
        <v>7470</v>
      </c>
      <c r="H697" s="2" t="s">
        <v>8980</v>
      </c>
      <c r="I697" s="2" t="s">
        <v>9186</v>
      </c>
      <c r="J697" s="2" t="s">
        <v>457</v>
      </c>
      <c r="K697" s="2" t="s">
        <v>7730</v>
      </c>
      <c r="L697" s="2">
        <v>6498</v>
      </c>
      <c r="M697" s="2" t="s">
        <v>7432</v>
      </c>
      <c r="N697" s="2" t="s">
        <v>9037</v>
      </c>
      <c r="O697" s="2">
        <v>6634.25</v>
      </c>
      <c r="P697" s="2" t="s">
        <v>7475</v>
      </c>
      <c r="Q697" s="2">
        <v>6634.25</v>
      </c>
      <c r="R697" s="2" t="s">
        <v>7435</v>
      </c>
      <c r="S697" s="2" t="s">
        <v>7436</v>
      </c>
      <c r="T697" s="2" t="s">
        <v>7436</v>
      </c>
      <c r="U697" s="2" t="s">
        <v>7436</v>
      </c>
      <c r="V697" s="2" t="s">
        <v>7491</v>
      </c>
      <c r="W697" s="2" t="s">
        <v>7437</v>
      </c>
      <c r="X697" s="2" t="s">
        <v>8970</v>
      </c>
      <c r="Y697" s="2" t="s">
        <v>7523</v>
      </c>
      <c r="Z697" s="2" t="s">
        <v>7440</v>
      </c>
      <c r="AA697" s="2">
        <v>0</v>
      </c>
      <c r="AB697" s="2">
        <v>45.24</v>
      </c>
      <c r="AC697" s="2">
        <v>45.11</v>
      </c>
      <c r="AD697" s="2">
        <v>0</v>
      </c>
      <c r="AE697" s="2">
        <v>9740000</v>
      </c>
      <c r="AF697" s="2">
        <v>0</v>
      </c>
      <c r="AG697" s="2">
        <v>0</v>
      </c>
      <c r="AH697" s="2">
        <v>0</v>
      </c>
      <c r="AI697" s="2">
        <v>0</v>
      </c>
      <c r="AJ697" s="2">
        <v>0</v>
      </c>
      <c r="AK697" s="2">
        <v>9740000</v>
      </c>
      <c r="AL697" s="2">
        <v>9740000</v>
      </c>
      <c r="AM697" s="2">
        <v>9711303.7599999998</v>
      </c>
      <c r="AN697" s="2">
        <v>4393227.0599999996</v>
      </c>
      <c r="AO697" s="2">
        <v>5318076.7</v>
      </c>
      <c r="AP697" s="2">
        <v>0</v>
      </c>
      <c r="AQ697" s="2">
        <v>9740000</v>
      </c>
      <c r="AR697" s="2">
        <v>4393227.0599999996</v>
      </c>
      <c r="AS697" s="2">
        <v>5318076.7</v>
      </c>
      <c r="AT697" s="2">
        <v>9740000</v>
      </c>
      <c r="AU697" s="2">
        <v>0</v>
      </c>
      <c r="AV697" s="2">
        <v>0</v>
      </c>
      <c r="AW697" s="2">
        <v>0</v>
      </c>
      <c r="AX697" s="2">
        <v>9740000</v>
      </c>
      <c r="AY697" s="2" t="s">
        <v>9605</v>
      </c>
      <c r="AZ697" s="2" t="s">
        <v>8373</v>
      </c>
      <c r="BA697" s="1">
        <v>44197</v>
      </c>
      <c r="BB697" s="1">
        <v>44561</v>
      </c>
      <c r="BC697" s="1">
        <v>44169</v>
      </c>
      <c r="BD697" s="1">
        <v>44169</v>
      </c>
      <c r="BH697" s="1">
        <v>44169</v>
      </c>
      <c r="BI697" s="1">
        <v>44173</v>
      </c>
      <c r="BK697" s="1">
        <v>44177</v>
      </c>
      <c r="BL697" s="1">
        <v>44169</v>
      </c>
      <c r="BM697" s="5">
        <v>0.57805555555555554</v>
      </c>
      <c r="BN697" s="1">
        <v>44169</v>
      </c>
      <c r="BO697" s="5">
        <v>0.58195601851851853</v>
      </c>
      <c r="BP697" s="1">
        <v>44169</v>
      </c>
      <c r="BQ697" s="5">
        <v>0.58209490740740744</v>
      </c>
      <c r="BT697" s="1">
        <v>44169</v>
      </c>
      <c r="BU697" s="5">
        <v>0.71207175925925925</v>
      </c>
      <c r="BV697" s="2">
        <v>10</v>
      </c>
      <c r="BW697" s="2">
        <v>1619</v>
      </c>
      <c r="BX697" s="2">
        <v>1619</v>
      </c>
      <c r="BY697" s="2">
        <v>90</v>
      </c>
      <c r="BZ697" s="2" t="s">
        <v>8981</v>
      </c>
      <c r="CA697" s="2" t="s">
        <v>7483</v>
      </c>
      <c r="CB697" s="2">
        <v>0</v>
      </c>
      <c r="CC697" s="2">
        <v>0</v>
      </c>
      <c r="CD697" s="2">
        <v>1619</v>
      </c>
      <c r="CE697" s="2">
        <v>5</v>
      </c>
      <c r="CF697" s="2">
        <v>1</v>
      </c>
    </row>
    <row r="698" spans="1:84" x14ac:dyDescent="0.25">
      <c r="A698" s="2" t="s">
        <v>4185</v>
      </c>
      <c r="B698" s="2" t="s">
        <v>4283</v>
      </c>
      <c r="C698" s="2" t="s">
        <v>4183</v>
      </c>
      <c r="D698" s="2" t="s">
        <v>8380</v>
      </c>
      <c r="E698" s="2" t="s">
        <v>9673</v>
      </c>
      <c r="F698" s="2" t="s">
        <v>7426</v>
      </c>
      <c r="G698" s="2" t="s">
        <v>8292</v>
      </c>
      <c r="H698" s="2" t="s">
        <v>8380</v>
      </c>
      <c r="I698" s="2" t="s">
        <v>8381</v>
      </c>
      <c r="J698" s="2" t="s">
        <v>9674</v>
      </c>
      <c r="K698" s="2" t="s">
        <v>7718</v>
      </c>
      <c r="L698" s="2">
        <v>10303</v>
      </c>
      <c r="M698" s="2" t="s">
        <v>7432</v>
      </c>
      <c r="N698" s="2" t="s">
        <v>7624</v>
      </c>
      <c r="O698" s="2">
        <v>29</v>
      </c>
      <c r="P698" s="2" t="s">
        <v>7434</v>
      </c>
      <c r="R698" s="2" t="s">
        <v>7435</v>
      </c>
      <c r="S698" s="2" t="s">
        <v>7436</v>
      </c>
      <c r="T698" s="2" t="s">
        <v>7436</v>
      </c>
      <c r="U698" s="2" t="s">
        <v>7436</v>
      </c>
      <c r="V698" s="2" t="s">
        <v>7491</v>
      </c>
      <c r="W698" s="2" t="s">
        <v>7452</v>
      </c>
      <c r="X698" s="2" t="s">
        <v>7719</v>
      </c>
      <c r="Y698" s="2" t="s">
        <v>7614</v>
      </c>
      <c r="Z698" s="2" t="s">
        <v>7440</v>
      </c>
      <c r="AA698" s="2">
        <v>0</v>
      </c>
      <c r="AB698" s="2">
        <v>100</v>
      </c>
      <c r="AC698" s="2">
        <v>100</v>
      </c>
      <c r="AD698" s="2">
        <v>0</v>
      </c>
      <c r="AE698" s="2">
        <v>19700244.109999999</v>
      </c>
      <c r="AF698" s="2">
        <v>0</v>
      </c>
      <c r="AG698" s="2">
        <v>0</v>
      </c>
      <c r="AH698" s="2">
        <v>0</v>
      </c>
      <c r="AI698" s="2">
        <v>0</v>
      </c>
      <c r="AJ698" s="2">
        <v>0</v>
      </c>
      <c r="AK698" s="2">
        <v>19700244.109999999</v>
      </c>
      <c r="AL698" s="2">
        <v>19700244.109999999</v>
      </c>
      <c r="AM698" s="2">
        <v>19700244.109999999</v>
      </c>
      <c r="AN698" s="2">
        <v>19699944.109999999</v>
      </c>
      <c r="AO698" s="2">
        <v>300</v>
      </c>
      <c r="AP698" s="2">
        <v>0</v>
      </c>
      <c r="AQ698" s="2">
        <v>19700244.109999999</v>
      </c>
      <c r="AR698" s="2">
        <v>19699944.109999999</v>
      </c>
      <c r="AS698" s="2">
        <v>300</v>
      </c>
      <c r="AT698" s="2">
        <v>19700244.109999999</v>
      </c>
      <c r="AU698" s="2">
        <v>0</v>
      </c>
      <c r="AV698" s="2">
        <v>0</v>
      </c>
      <c r="AW698" s="2">
        <v>0</v>
      </c>
      <c r="AX698" s="2">
        <v>19700244.109999999</v>
      </c>
      <c r="AY698" s="2" t="s">
        <v>9675</v>
      </c>
      <c r="AZ698" s="2" t="s">
        <v>9676</v>
      </c>
      <c r="BA698" s="1">
        <v>44197</v>
      </c>
      <c r="BB698" s="1">
        <v>44561</v>
      </c>
      <c r="BC698" s="1">
        <v>44169</v>
      </c>
      <c r="BD698" s="1">
        <v>44169</v>
      </c>
      <c r="BH698" s="1">
        <v>44169</v>
      </c>
      <c r="BI698" s="1">
        <v>44169</v>
      </c>
      <c r="BK698" s="1">
        <v>44193</v>
      </c>
      <c r="BL698" s="1">
        <v>44169</v>
      </c>
      <c r="BM698" s="5">
        <v>0.5998148148148148</v>
      </c>
      <c r="BN698" s="1">
        <v>44169</v>
      </c>
      <c r="BO698" s="5">
        <v>0.60567129629629635</v>
      </c>
      <c r="BP698" s="1">
        <v>44169</v>
      </c>
      <c r="BQ698" s="5">
        <v>0.60585648148148152</v>
      </c>
      <c r="BT698" s="1">
        <v>44169</v>
      </c>
      <c r="BU698" s="5">
        <v>0.71256944444444448</v>
      </c>
      <c r="BV698" s="2">
        <v>10</v>
      </c>
      <c r="BW698" s="2">
        <v>1619</v>
      </c>
      <c r="BX698" s="2">
        <v>1619</v>
      </c>
      <c r="BY698" s="2">
        <v>74</v>
      </c>
      <c r="BZ698" s="2" t="s">
        <v>8388</v>
      </c>
      <c r="CA698" s="2" t="s">
        <v>8296</v>
      </c>
      <c r="CB698" s="2">
        <v>0</v>
      </c>
      <c r="CC698" s="2">
        <v>0</v>
      </c>
      <c r="CD698" s="2">
        <v>1619</v>
      </c>
      <c r="CE698" s="2">
        <v>5</v>
      </c>
      <c r="CF698" s="2">
        <v>1</v>
      </c>
    </row>
    <row r="699" spans="1:84" x14ac:dyDescent="0.25">
      <c r="A699" s="2" t="s">
        <v>4383</v>
      </c>
      <c r="B699" s="2" t="s">
        <v>4287</v>
      </c>
      <c r="C699" s="2" t="s">
        <v>4381</v>
      </c>
      <c r="D699" s="2" t="s">
        <v>8019</v>
      </c>
      <c r="E699" s="2" t="s">
        <v>9677</v>
      </c>
      <c r="F699" s="2" t="s">
        <v>7426</v>
      </c>
      <c r="G699" s="2" t="s">
        <v>7470</v>
      </c>
      <c r="H699" s="2" t="s">
        <v>8019</v>
      </c>
      <c r="I699" s="2" t="s">
        <v>8019</v>
      </c>
      <c r="J699" s="2" t="s">
        <v>7488</v>
      </c>
      <c r="K699" s="2" t="s">
        <v>9015</v>
      </c>
      <c r="L699" s="2">
        <v>3205</v>
      </c>
      <c r="M699" s="2" t="s">
        <v>7432</v>
      </c>
      <c r="N699" s="2" t="s">
        <v>8020</v>
      </c>
      <c r="O699" s="2">
        <v>28</v>
      </c>
      <c r="P699" s="2" t="s">
        <v>7741</v>
      </c>
      <c r="Q699" s="2">
        <v>28</v>
      </c>
      <c r="R699" s="2" t="s">
        <v>7435</v>
      </c>
      <c r="S699" s="2" t="s">
        <v>7436</v>
      </c>
      <c r="T699" s="2" t="s">
        <v>7436</v>
      </c>
      <c r="U699" s="2" t="s">
        <v>7436</v>
      </c>
      <c r="V699" s="2" t="s">
        <v>7491</v>
      </c>
      <c r="W699" s="2" t="s">
        <v>7437</v>
      </c>
      <c r="X699" s="2" t="s">
        <v>7492</v>
      </c>
      <c r="Y699" s="2" t="s">
        <v>7478</v>
      </c>
      <c r="Z699" s="2" t="s">
        <v>7440</v>
      </c>
      <c r="AA699" s="2">
        <v>0</v>
      </c>
      <c r="AB699" s="2">
        <v>100</v>
      </c>
      <c r="AC699" s="2">
        <v>84.13</v>
      </c>
      <c r="AD699" s="2">
        <v>0</v>
      </c>
      <c r="AE699" s="2">
        <v>595311.91</v>
      </c>
      <c r="AF699" s="2">
        <v>134976.79999999999</v>
      </c>
      <c r="AG699" s="2">
        <v>0</v>
      </c>
      <c r="AH699" s="2">
        <v>0</v>
      </c>
      <c r="AI699" s="2">
        <v>0</v>
      </c>
      <c r="AJ699" s="2">
        <v>0</v>
      </c>
      <c r="AK699" s="2">
        <v>460335.11</v>
      </c>
      <c r="AL699" s="2">
        <v>850445.59</v>
      </c>
      <c r="AM699" s="2">
        <v>460335.11</v>
      </c>
      <c r="AN699" s="2">
        <v>460335.11</v>
      </c>
      <c r="AO699" s="2">
        <v>0</v>
      </c>
      <c r="AP699" s="2">
        <v>0</v>
      </c>
      <c r="AQ699" s="2">
        <v>850445.59</v>
      </c>
      <c r="AR699" s="2">
        <v>715468.79</v>
      </c>
      <c r="AS699" s="2">
        <v>0</v>
      </c>
      <c r="AT699" s="2">
        <v>595311.91</v>
      </c>
      <c r="AU699" s="2">
        <v>0</v>
      </c>
      <c r="AV699" s="2">
        <v>0</v>
      </c>
      <c r="AW699" s="2">
        <v>0</v>
      </c>
      <c r="AX699" s="2">
        <v>595311.91</v>
      </c>
      <c r="AY699" s="2" t="s">
        <v>9678</v>
      </c>
      <c r="AZ699" s="2" t="s">
        <v>9020</v>
      </c>
      <c r="BA699" s="1">
        <v>44197</v>
      </c>
      <c r="BB699" s="1">
        <v>44561</v>
      </c>
      <c r="BC699" s="1">
        <v>44169</v>
      </c>
      <c r="BD699" s="1">
        <v>44169</v>
      </c>
      <c r="BH699" s="1">
        <v>44169</v>
      </c>
      <c r="BI699" s="1">
        <v>44176</v>
      </c>
      <c r="BK699" s="1">
        <v>44180</v>
      </c>
      <c r="BL699" s="1">
        <v>44169</v>
      </c>
      <c r="BM699" s="5">
        <v>0.61069444444444443</v>
      </c>
      <c r="BN699" s="1">
        <v>44169</v>
      </c>
      <c r="BO699" s="5">
        <v>0.61265046296296299</v>
      </c>
      <c r="BP699" s="1">
        <v>44169</v>
      </c>
      <c r="BQ699" s="5">
        <v>0.61277777777777775</v>
      </c>
      <c r="BT699" s="1">
        <v>44169</v>
      </c>
      <c r="BU699" s="5">
        <v>0.71324074074074073</v>
      </c>
      <c r="BV699" s="2">
        <v>10</v>
      </c>
      <c r="BW699" s="2">
        <v>1619</v>
      </c>
      <c r="BX699" s="2">
        <v>1619</v>
      </c>
      <c r="BY699" s="2">
        <v>117</v>
      </c>
      <c r="BZ699" s="2" t="s">
        <v>8022</v>
      </c>
      <c r="CA699" s="2" t="s">
        <v>7483</v>
      </c>
      <c r="CB699" s="2">
        <v>0</v>
      </c>
      <c r="CC699" s="2">
        <v>0</v>
      </c>
      <c r="CD699" s="2">
        <v>1619</v>
      </c>
      <c r="CE699" s="2">
        <v>5</v>
      </c>
      <c r="CF699" s="2">
        <v>1</v>
      </c>
    </row>
    <row r="700" spans="1:84" x14ac:dyDescent="0.25">
      <c r="A700" s="2" t="s">
        <v>6744</v>
      </c>
      <c r="B700" s="2" t="s">
        <v>6767</v>
      </c>
      <c r="C700" s="2" t="s">
        <v>6745</v>
      </c>
      <c r="D700" s="2" t="s">
        <v>9086</v>
      </c>
      <c r="E700" s="2" t="s">
        <v>9679</v>
      </c>
      <c r="F700" s="2" t="s">
        <v>7426</v>
      </c>
      <c r="G700" s="2" t="s">
        <v>7700</v>
      </c>
      <c r="H700" s="2" t="s">
        <v>9086</v>
      </c>
      <c r="I700" s="2" t="s">
        <v>9086</v>
      </c>
      <c r="J700" s="2" t="s">
        <v>7827</v>
      </c>
      <c r="K700" s="2" t="s">
        <v>7730</v>
      </c>
      <c r="L700" s="2">
        <v>9850</v>
      </c>
      <c r="M700" s="2" t="s">
        <v>7432</v>
      </c>
      <c r="N700" s="2" t="s">
        <v>9680</v>
      </c>
      <c r="O700" s="2">
        <v>3158</v>
      </c>
      <c r="P700" s="2" t="s">
        <v>7475</v>
      </c>
      <c r="R700" s="2" t="s">
        <v>7435</v>
      </c>
      <c r="S700" s="2" t="s">
        <v>8060</v>
      </c>
      <c r="T700" s="2" t="s">
        <v>9555</v>
      </c>
      <c r="U700" s="2" t="s">
        <v>9555</v>
      </c>
      <c r="V700" s="2" t="s">
        <v>7491</v>
      </c>
      <c r="W700" s="2" t="s">
        <v>7733</v>
      </c>
      <c r="X700" s="2" t="s">
        <v>7734</v>
      </c>
      <c r="Y700" s="2" t="s">
        <v>7478</v>
      </c>
      <c r="Z700" s="2" t="s">
        <v>7440</v>
      </c>
      <c r="AA700" s="2">
        <v>85</v>
      </c>
      <c r="AB700" s="2">
        <v>100</v>
      </c>
      <c r="AC700" s="2">
        <v>100</v>
      </c>
      <c r="AD700" s="2">
        <v>0</v>
      </c>
      <c r="AE700" s="2">
        <v>1150000</v>
      </c>
      <c r="AF700" s="2">
        <v>0</v>
      </c>
      <c r="AG700" s="2">
        <v>0</v>
      </c>
      <c r="AH700" s="2">
        <v>0</v>
      </c>
      <c r="AI700" s="2">
        <v>0</v>
      </c>
      <c r="AJ700" s="2">
        <v>0</v>
      </c>
      <c r="AK700" s="2">
        <v>1150000</v>
      </c>
      <c r="AL700" s="2">
        <v>1150000</v>
      </c>
      <c r="AM700" s="2">
        <v>1150000</v>
      </c>
      <c r="AN700" s="2">
        <v>1150000</v>
      </c>
      <c r="AO700" s="2">
        <v>0</v>
      </c>
      <c r="AP700" s="2">
        <v>0</v>
      </c>
      <c r="AQ700" s="2">
        <v>1150000</v>
      </c>
      <c r="AR700" s="2">
        <v>1150000</v>
      </c>
      <c r="AS700" s="2">
        <v>0</v>
      </c>
      <c r="AT700" s="2">
        <v>1150000</v>
      </c>
      <c r="AU700" s="2">
        <v>0</v>
      </c>
      <c r="AV700" s="2">
        <v>0</v>
      </c>
      <c r="AW700" s="2">
        <v>0</v>
      </c>
      <c r="AX700" s="2">
        <v>1150000</v>
      </c>
      <c r="AY700" s="2" t="s">
        <v>9557</v>
      </c>
      <c r="AZ700" s="2" t="s">
        <v>9558</v>
      </c>
      <c r="BA700" s="1">
        <v>44197</v>
      </c>
      <c r="BB700" s="1">
        <v>44561</v>
      </c>
      <c r="BC700" s="1">
        <v>44169</v>
      </c>
      <c r="BD700" s="1">
        <v>44169</v>
      </c>
      <c r="BH700" s="1">
        <v>44169</v>
      </c>
      <c r="BI700" s="1">
        <v>44173</v>
      </c>
      <c r="BJ700" s="1">
        <v>44379</v>
      </c>
      <c r="BK700" s="1">
        <v>44238</v>
      </c>
      <c r="BL700" s="1">
        <v>44169</v>
      </c>
      <c r="BM700" s="5">
        <v>0.61758101851851854</v>
      </c>
      <c r="BN700" s="1">
        <v>44169</v>
      </c>
      <c r="BO700" s="5">
        <v>0.63124999999999998</v>
      </c>
      <c r="BP700" s="1">
        <v>44169</v>
      </c>
      <c r="BQ700" s="5">
        <v>0.63133101851851847</v>
      </c>
      <c r="BT700" s="1">
        <v>44169</v>
      </c>
      <c r="BU700" s="5">
        <v>0.72167824074074072</v>
      </c>
      <c r="BV700" s="2">
        <v>10</v>
      </c>
      <c r="BW700" s="2">
        <v>1763</v>
      </c>
      <c r="BX700" s="2">
        <v>1659</v>
      </c>
      <c r="BY700" s="2">
        <v>90</v>
      </c>
      <c r="BZ700" s="2" t="s">
        <v>9087</v>
      </c>
      <c r="CA700" s="2" t="s">
        <v>7703</v>
      </c>
      <c r="CB700" s="2">
        <v>0</v>
      </c>
      <c r="CC700" s="2">
        <v>0</v>
      </c>
      <c r="CD700" s="2">
        <v>1659</v>
      </c>
      <c r="CE700" s="2">
        <v>5</v>
      </c>
      <c r="CF700" s="2">
        <v>7</v>
      </c>
    </row>
    <row r="701" spans="1:84" x14ac:dyDescent="0.25">
      <c r="A701" s="2" t="s">
        <v>4188</v>
      </c>
      <c r="B701" s="2" t="s">
        <v>9681</v>
      </c>
      <c r="C701" s="2" t="s">
        <v>4189</v>
      </c>
      <c r="D701" s="2" t="s">
        <v>8531</v>
      </c>
      <c r="E701" s="2" t="s">
        <v>9682</v>
      </c>
      <c r="F701" s="2" t="s">
        <v>7426</v>
      </c>
      <c r="G701" s="2" t="s">
        <v>7593</v>
      </c>
      <c r="H701" s="2" t="s">
        <v>8531</v>
      </c>
      <c r="I701" s="2" t="s">
        <v>9683</v>
      </c>
      <c r="J701" s="2" t="s">
        <v>457</v>
      </c>
      <c r="K701" s="2" t="s">
        <v>7730</v>
      </c>
      <c r="L701" s="2">
        <v>5987</v>
      </c>
      <c r="M701" s="2" t="s">
        <v>7432</v>
      </c>
      <c r="N701" s="2" t="s">
        <v>9037</v>
      </c>
      <c r="O701" s="2">
        <v>3878.34</v>
      </c>
      <c r="P701" s="2" t="s">
        <v>7475</v>
      </c>
      <c r="R701" s="2" t="s">
        <v>7435</v>
      </c>
      <c r="S701" s="2" t="s">
        <v>7436</v>
      </c>
      <c r="T701" s="2" t="s">
        <v>7436</v>
      </c>
      <c r="U701" s="2" t="s">
        <v>7436</v>
      </c>
      <c r="V701" s="2" t="s">
        <v>7491</v>
      </c>
      <c r="W701" s="2" t="s">
        <v>7437</v>
      </c>
      <c r="X701" s="2" t="s">
        <v>8970</v>
      </c>
      <c r="Y701" s="2" t="s">
        <v>7523</v>
      </c>
      <c r="Z701" s="2" t="s">
        <v>7440</v>
      </c>
      <c r="AA701" s="2">
        <v>0</v>
      </c>
      <c r="AB701" s="2">
        <v>76.64</v>
      </c>
      <c r="AC701" s="2">
        <v>63.09</v>
      </c>
      <c r="AD701" s="2">
        <v>0</v>
      </c>
      <c r="AE701" s="2">
        <v>4400000</v>
      </c>
      <c r="AF701" s="2">
        <v>0</v>
      </c>
      <c r="AG701" s="2">
        <v>0</v>
      </c>
      <c r="AH701" s="2">
        <v>0</v>
      </c>
      <c r="AI701" s="2">
        <v>0</v>
      </c>
      <c r="AJ701" s="2">
        <v>0</v>
      </c>
      <c r="AK701" s="2">
        <v>4400000</v>
      </c>
      <c r="AL701" s="2">
        <v>4400000</v>
      </c>
      <c r="AM701" s="2">
        <v>3621683.92</v>
      </c>
      <c r="AN701" s="2">
        <v>2775802.32</v>
      </c>
      <c r="AO701" s="2">
        <v>845881.6</v>
      </c>
      <c r="AP701" s="2">
        <v>0</v>
      </c>
      <c r="AQ701" s="2">
        <v>4400000</v>
      </c>
      <c r="AR701" s="2">
        <v>2775802.32</v>
      </c>
      <c r="AS701" s="2">
        <v>845881.6</v>
      </c>
      <c r="AT701" s="2">
        <v>4400000</v>
      </c>
      <c r="AU701" s="2">
        <v>0</v>
      </c>
      <c r="AV701" s="2">
        <v>0</v>
      </c>
      <c r="AW701" s="2">
        <v>0</v>
      </c>
      <c r="AX701" s="2">
        <v>4400000</v>
      </c>
      <c r="AY701" s="2" t="s">
        <v>9058</v>
      </c>
      <c r="AZ701" s="2" t="s">
        <v>8460</v>
      </c>
      <c r="BA701" s="1">
        <v>44197</v>
      </c>
      <c r="BB701" s="1">
        <v>44561</v>
      </c>
      <c r="BC701" s="1">
        <v>44169</v>
      </c>
      <c r="BD701" s="1">
        <v>44169</v>
      </c>
      <c r="BH701" s="1">
        <v>44169</v>
      </c>
      <c r="BI701" s="1">
        <v>44169</v>
      </c>
      <c r="BK701" s="1">
        <v>44188</v>
      </c>
      <c r="BL701" s="1">
        <v>44169</v>
      </c>
      <c r="BM701" s="5">
        <v>0.63225694444444447</v>
      </c>
      <c r="BN701" s="1">
        <v>44169</v>
      </c>
      <c r="BO701" s="5">
        <v>0.63443287037037033</v>
      </c>
      <c r="BP701" s="1">
        <v>44169</v>
      </c>
      <c r="BQ701" s="5">
        <v>0.63454861111111116</v>
      </c>
      <c r="BT701" s="1">
        <v>44169</v>
      </c>
      <c r="BU701" s="5">
        <v>0.71385416666666668</v>
      </c>
      <c r="BV701" s="2">
        <v>10</v>
      </c>
      <c r="BW701" s="2">
        <v>1619</v>
      </c>
      <c r="BX701" s="2">
        <v>1619</v>
      </c>
      <c r="BY701" s="2">
        <v>90</v>
      </c>
      <c r="BZ701" s="2" t="s">
        <v>8534</v>
      </c>
      <c r="CA701" s="2" t="s">
        <v>7597</v>
      </c>
      <c r="CB701" s="2">
        <v>0</v>
      </c>
      <c r="CC701" s="2">
        <v>0</v>
      </c>
      <c r="CD701" s="2">
        <v>1619</v>
      </c>
      <c r="CE701" s="2">
        <v>5</v>
      </c>
      <c r="CF701" s="2">
        <v>1</v>
      </c>
    </row>
    <row r="702" spans="1:84" x14ac:dyDescent="0.25">
      <c r="A702" s="2" t="s">
        <v>4194</v>
      </c>
      <c r="B702" s="2" t="s">
        <v>4293</v>
      </c>
      <c r="C702" s="2" t="s">
        <v>4193</v>
      </c>
      <c r="D702" s="2" t="s">
        <v>8380</v>
      </c>
      <c r="E702" s="2" t="s">
        <v>9684</v>
      </c>
      <c r="F702" s="2" t="s">
        <v>7426</v>
      </c>
      <c r="G702" s="2" t="s">
        <v>8292</v>
      </c>
      <c r="H702" s="2" t="s">
        <v>8380</v>
      </c>
      <c r="I702" s="2" t="s">
        <v>9685</v>
      </c>
      <c r="J702" s="2" t="s">
        <v>7488</v>
      </c>
      <c r="K702" s="2" t="s">
        <v>7718</v>
      </c>
      <c r="L702" s="2">
        <v>10303</v>
      </c>
      <c r="M702" s="2" t="s">
        <v>7432</v>
      </c>
      <c r="N702" s="2" t="s">
        <v>7624</v>
      </c>
      <c r="O702" s="2">
        <v>12.8</v>
      </c>
      <c r="P702" s="2" t="s">
        <v>7434</v>
      </c>
      <c r="Q702" s="2">
        <v>12.8</v>
      </c>
      <c r="R702" s="2" t="s">
        <v>7435</v>
      </c>
      <c r="S702" s="2" t="s">
        <v>7436</v>
      </c>
      <c r="T702" s="2" t="s">
        <v>7436</v>
      </c>
      <c r="U702" s="2" t="s">
        <v>7436</v>
      </c>
      <c r="V702" s="2" t="s">
        <v>7491</v>
      </c>
      <c r="W702" s="2" t="s">
        <v>7452</v>
      </c>
      <c r="X702" s="2" t="s">
        <v>7719</v>
      </c>
      <c r="Y702" s="2" t="s">
        <v>7614</v>
      </c>
      <c r="Z702" s="2" t="s">
        <v>7440</v>
      </c>
      <c r="AA702" s="2">
        <v>0</v>
      </c>
      <c r="AB702" s="2">
        <v>100</v>
      </c>
      <c r="AC702" s="2">
        <v>100</v>
      </c>
      <c r="AD702" s="2">
        <v>0</v>
      </c>
      <c r="AE702" s="2">
        <v>3570179.61</v>
      </c>
      <c r="AF702" s="2">
        <v>0</v>
      </c>
      <c r="AG702" s="2">
        <v>0</v>
      </c>
      <c r="AH702" s="2">
        <v>0</v>
      </c>
      <c r="AI702" s="2">
        <v>0</v>
      </c>
      <c r="AJ702" s="2">
        <v>0</v>
      </c>
      <c r="AK702" s="2">
        <v>3570179.61</v>
      </c>
      <c r="AL702" s="2">
        <v>3570179.61</v>
      </c>
      <c r="AM702" s="2">
        <v>3570179.61</v>
      </c>
      <c r="AN702" s="2">
        <v>3570179.61</v>
      </c>
      <c r="AO702" s="2">
        <v>0</v>
      </c>
      <c r="AP702" s="2">
        <v>0</v>
      </c>
      <c r="AQ702" s="2">
        <v>3570179.61</v>
      </c>
      <c r="AR702" s="2">
        <v>3570179.61</v>
      </c>
      <c r="AS702" s="2">
        <v>0</v>
      </c>
      <c r="AT702" s="2">
        <v>3570179.61</v>
      </c>
      <c r="AU702" s="2">
        <v>0</v>
      </c>
      <c r="AV702" s="2">
        <v>0</v>
      </c>
      <c r="AW702" s="2">
        <v>0</v>
      </c>
      <c r="AX702" s="2">
        <v>3570179.61</v>
      </c>
      <c r="AY702" s="2" t="s">
        <v>9686</v>
      </c>
      <c r="AZ702" s="2" t="s">
        <v>9687</v>
      </c>
      <c r="BA702" s="1">
        <v>44197</v>
      </c>
      <c r="BB702" s="1">
        <v>44561</v>
      </c>
      <c r="BC702" s="1">
        <v>44169</v>
      </c>
      <c r="BD702" s="1">
        <v>44169</v>
      </c>
      <c r="BH702" s="1">
        <v>44169</v>
      </c>
      <c r="BI702" s="1">
        <v>44169</v>
      </c>
      <c r="BK702" s="1">
        <v>44193</v>
      </c>
      <c r="BL702" s="1">
        <v>44169</v>
      </c>
      <c r="BM702" s="5">
        <v>0.63918981481481485</v>
      </c>
      <c r="BN702" s="1">
        <v>44169</v>
      </c>
      <c r="BO702" s="5">
        <v>0.64326388888888886</v>
      </c>
      <c r="BP702" s="1">
        <v>44169</v>
      </c>
      <c r="BQ702" s="5">
        <v>0.64339120370370373</v>
      </c>
      <c r="BT702" s="1">
        <v>44169</v>
      </c>
      <c r="BU702" s="5">
        <v>0.71428240740740745</v>
      </c>
      <c r="BV702" s="2">
        <v>10</v>
      </c>
      <c r="BW702" s="2">
        <v>1619</v>
      </c>
      <c r="BX702" s="2">
        <v>1619</v>
      </c>
      <c r="BY702" s="2">
        <v>74</v>
      </c>
      <c r="BZ702" s="2" t="s">
        <v>8388</v>
      </c>
      <c r="CA702" s="2" t="s">
        <v>8296</v>
      </c>
      <c r="CB702" s="2">
        <v>0</v>
      </c>
      <c r="CC702" s="2">
        <v>0</v>
      </c>
      <c r="CD702" s="2">
        <v>1619</v>
      </c>
      <c r="CE702" s="2">
        <v>5</v>
      </c>
      <c r="CF702" s="2">
        <v>1</v>
      </c>
    </row>
    <row r="703" spans="1:84" x14ac:dyDescent="0.25">
      <c r="A703" s="2" t="s">
        <v>4490</v>
      </c>
      <c r="B703" s="2" t="s">
        <v>4294</v>
      </c>
      <c r="C703" s="2" t="s">
        <v>4491</v>
      </c>
      <c r="D703" s="2" t="s">
        <v>7825</v>
      </c>
      <c r="E703" s="2" t="s">
        <v>9688</v>
      </c>
      <c r="F703" s="2" t="s">
        <v>7426</v>
      </c>
      <c r="G703" s="2" t="s">
        <v>7470</v>
      </c>
      <c r="H703" s="2" t="s">
        <v>7825</v>
      </c>
      <c r="I703" s="2" t="s">
        <v>7826</v>
      </c>
      <c r="J703" s="2" t="s">
        <v>7835</v>
      </c>
      <c r="K703" s="2" t="s">
        <v>7730</v>
      </c>
      <c r="L703" s="2">
        <v>61000</v>
      </c>
      <c r="M703" s="2" t="s">
        <v>7432</v>
      </c>
      <c r="N703" s="2" t="s">
        <v>8195</v>
      </c>
      <c r="O703" s="2">
        <v>2792.52</v>
      </c>
      <c r="P703" s="2" t="s">
        <v>7475</v>
      </c>
      <c r="R703" s="2" t="s">
        <v>7435</v>
      </c>
      <c r="S703" s="2" t="s">
        <v>7436</v>
      </c>
      <c r="T703" s="2" t="s">
        <v>7436</v>
      </c>
      <c r="U703" s="2" t="s">
        <v>7436</v>
      </c>
      <c r="V703" s="2" t="s">
        <v>1680</v>
      </c>
      <c r="W703" s="2" t="s">
        <v>7437</v>
      </c>
      <c r="X703" s="2" t="s">
        <v>8196</v>
      </c>
      <c r="Y703" s="2" t="s">
        <v>7493</v>
      </c>
      <c r="Z703" s="2" t="s">
        <v>7440</v>
      </c>
      <c r="AA703" s="2">
        <v>0</v>
      </c>
      <c r="AB703" s="2">
        <v>92.24</v>
      </c>
      <c r="AC703" s="2">
        <v>92.24</v>
      </c>
      <c r="AD703" s="2">
        <v>0</v>
      </c>
      <c r="AE703" s="2">
        <v>6305649.5099999998</v>
      </c>
      <c r="AF703" s="2">
        <v>0</v>
      </c>
      <c r="AG703" s="2">
        <v>0</v>
      </c>
      <c r="AH703" s="2">
        <v>0</v>
      </c>
      <c r="AI703" s="2">
        <v>0</v>
      </c>
      <c r="AJ703" s="2">
        <v>0</v>
      </c>
      <c r="AK703" s="2">
        <v>6305649.5099999998</v>
      </c>
      <c r="AL703" s="2">
        <v>6305649.5099999998</v>
      </c>
      <c r="AM703" s="2">
        <v>6305649.5099999998</v>
      </c>
      <c r="AN703" s="2">
        <v>5816589.9199999999</v>
      </c>
      <c r="AO703" s="2">
        <v>489059.59</v>
      </c>
      <c r="AP703" s="2">
        <v>0</v>
      </c>
      <c r="AQ703" s="2">
        <v>6305649.5099999998</v>
      </c>
      <c r="AR703" s="2">
        <v>5816589.9199999999</v>
      </c>
      <c r="AS703" s="2">
        <v>489059.59</v>
      </c>
      <c r="AT703" s="2">
        <v>6305649.5099999998</v>
      </c>
      <c r="AU703" s="2">
        <v>0</v>
      </c>
      <c r="AV703" s="2">
        <v>0</v>
      </c>
      <c r="AW703" s="2">
        <v>0</v>
      </c>
      <c r="AX703" s="2">
        <v>6305649.5099999998</v>
      </c>
      <c r="AY703" s="2" t="s">
        <v>8197</v>
      </c>
      <c r="AZ703" s="2" t="s">
        <v>8198</v>
      </c>
      <c r="BA703" s="1">
        <v>44197</v>
      </c>
      <c r="BB703" s="1">
        <v>44561</v>
      </c>
      <c r="BC703" s="1">
        <v>44169</v>
      </c>
      <c r="BD703" s="1">
        <v>44169</v>
      </c>
      <c r="BH703" s="1">
        <v>44169</v>
      </c>
      <c r="BI703" s="1">
        <v>44169</v>
      </c>
      <c r="BK703" s="1">
        <v>44187</v>
      </c>
      <c r="BL703" s="1">
        <v>44169</v>
      </c>
      <c r="BM703" s="5">
        <v>0.66309027777777774</v>
      </c>
      <c r="BN703" s="1">
        <v>44169</v>
      </c>
      <c r="BO703" s="5">
        <v>0.66635416666666669</v>
      </c>
      <c r="BP703" s="1">
        <v>44169</v>
      </c>
      <c r="BQ703" s="5">
        <v>0.66645833333333337</v>
      </c>
      <c r="BT703" s="1">
        <v>44169</v>
      </c>
      <c r="BU703" s="5">
        <v>0.71475694444444449</v>
      </c>
      <c r="BV703" s="2">
        <v>10</v>
      </c>
      <c r="BW703" s="2">
        <v>1619</v>
      </c>
      <c r="BX703" s="2">
        <v>1619</v>
      </c>
      <c r="BY703" s="2">
        <v>90</v>
      </c>
      <c r="BZ703" s="2" t="s">
        <v>7832</v>
      </c>
      <c r="CA703" s="2" t="s">
        <v>7483</v>
      </c>
      <c r="CB703" s="2">
        <v>0</v>
      </c>
      <c r="CC703" s="2">
        <v>0</v>
      </c>
      <c r="CD703" s="2">
        <v>1619</v>
      </c>
      <c r="CE703" s="2">
        <v>5</v>
      </c>
      <c r="CF703" s="2">
        <v>3</v>
      </c>
    </row>
    <row r="704" spans="1:84" x14ac:dyDescent="0.25">
      <c r="A704" s="2" t="s">
        <v>4486</v>
      </c>
      <c r="B704" s="2" t="s">
        <v>4299</v>
      </c>
      <c r="C704" s="2" t="s">
        <v>4487</v>
      </c>
      <c r="D704" s="2" t="s">
        <v>7825</v>
      </c>
      <c r="E704" s="2" t="s">
        <v>9689</v>
      </c>
      <c r="F704" s="2" t="s">
        <v>7426</v>
      </c>
      <c r="G704" s="2" t="s">
        <v>7470</v>
      </c>
      <c r="H704" s="2" t="s">
        <v>7825</v>
      </c>
      <c r="I704" s="2" t="s">
        <v>7826</v>
      </c>
      <c r="J704" s="2" t="s">
        <v>7835</v>
      </c>
      <c r="K704" s="2" t="s">
        <v>7730</v>
      </c>
      <c r="L704" s="2">
        <v>61000</v>
      </c>
      <c r="M704" s="2" t="s">
        <v>7432</v>
      </c>
      <c r="N704" s="2" t="s">
        <v>8195</v>
      </c>
      <c r="O704" s="2">
        <v>4208.88</v>
      </c>
      <c r="P704" s="2" t="s">
        <v>7475</v>
      </c>
      <c r="Q704" s="2">
        <v>4208.88</v>
      </c>
      <c r="R704" s="2" t="s">
        <v>7435</v>
      </c>
      <c r="S704" s="2" t="s">
        <v>7436</v>
      </c>
      <c r="T704" s="2" t="s">
        <v>7436</v>
      </c>
      <c r="U704" s="2" t="s">
        <v>7436</v>
      </c>
      <c r="V704" s="2" t="s">
        <v>1680</v>
      </c>
      <c r="W704" s="2" t="s">
        <v>7437</v>
      </c>
      <c r="X704" s="2" t="s">
        <v>8196</v>
      </c>
      <c r="Y704" s="2" t="s">
        <v>7493</v>
      </c>
      <c r="Z704" s="2" t="s">
        <v>7440</v>
      </c>
      <c r="AA704" s="2">
        <v>0</v>
      </c>
      <c r="AB704" s="2">
        <v>74.319999999999993</v>
      </c>
      <c r="AC704" s="2">
        <v>74.319999999999993</v>
      </c>
      <c r="AD704" s="2">
        <v>0</v>
      </c>
      <c r="AE704" s="2">
        <v>6433463.2300000004</v>
      </c>
      <c r="AF704" s="2">
        <v>0</v>
      </c>
      <c r="AG704" s="2">
        <v>0</v>
      </c>
      <c r="AH704" s="2">
        <v>0</v>
      </c>
      <c r="AI704" s="2">
        <v>0</v>
      </c>
      <c r="AJ704" s="2">
        <v>0</v>
      </c>
      <c r="AK704" s="2">
        <v>6433463.2300000004</v>
      </c>
      <c r="AL704" s="2">
        <v>6433463.2300000004</v>
      </c>
      <c r="AM704" s="2">
        <v>6433463.2300000004</v>
      </c>
      <c r="AN704" s="2">
        <v>4781335.6100000003</v>
      </c>
      <c r="AO704" s="2">
        <v>1652127.62</v>
      </c>
      <c r="AP704" s="2">
        <v>0</v>
      </c>
      <c r="AQ704" s="2">
        <v>6433463.2300000004</v>
      </c>
      <c r="AR704" s="2">
        <v>4781335.6100000003</v>
      </c>
      <c r="AS704" s="2">
        <v>1652127.62</v>
      </c>
      <c r="AT704" s="2">
        <v>6433463.2300000004</v>
      </c>
      <c r="AU704" s="2">
        <v>0</v>
      </c>
      <c r="AV704" s="2">
        <v>0</v>
      </c>
      <c r="AW704" s="2">
        <v>0</v>
      </c>
      <c r="AX704" s="2">
        <v>6433463.2300000004</v>
      </c>
      <c r="AY704" s="2" t="s">
        <v>8197</v>
      </c>
      <c r="AZ704" s="2" t="s">
        <v>8198</v>
      </c>
      <c r="BA704" s="1">
        <v>44197</v>
      </c>
      <c r="BB704" s="1">
        <v>44561</v>
      </c>
      <c r="BC704" s="1">
        <v>44169</v>
      </c>
      <c r="BD704" s="1">
        <v>44169</v>
      </c>
      <c r="BH704" s="1">
        <v>44169</v>
      </c>
      <c r="BI704" s="1">
        <v>44169</v>
      </c>
      <c r="BK704" s="1">
        <v>44188</v>
      </c>
      <c r="BL704" s="1">
        <v>44169</v>
      </c>
      <c r="BM704" s="5">
        <v>0.66950231481481481</v>
      </c>
      <c r="BN704" s="1">
        <v>44169</v>
      </c>
      <c r="BO704" s="5">
        <v>0.67296296296296299</v>
      </c>
      <c r="BP704" s="1">
        <v>44169</v>
      </c>
      <c r="BQ704" s="5">
        <v>0.67309027777777775</v>
      </c>
      <c r="BT704" s="1">
        <v>44169</v>
      </c>
      <c r="BU704" s="5">
        <v>0.71523148148148152</v>
      </c>
      <c r="BV704" s="2">
        <v>10</v>
      </c>
      <c r="BW704" s="2">
        <v>1619</v>
      </c>
      <c r="BX704" s="2">
        <v>1619</v>
      </c>
      <c r="BY704" s="2">
        <v>90</v>
      </c>
      <c r="BZ704" s="2" t="s">
        <v>7832</v>
      </c>
      <c r="CA704" s="2" t="s">
        <v>7483</v>
      </c>
      <c r="CB704" s="2">
        <v>0</v>
      </c>
      <c r="CC704" s="2">
        <v>0</v>
      </c>
      <c r="CD704" s="2">
        <v>1619</v>
      </c>
      <c r="CE704" s="2">
        <v>5</v>
      </c>
      <c r="CF704" s="2">
        <v>3</v>
      </c>
    </row>
    <row r="705" spans="1:84" x14ac:dyDescent="0.25">
      <c r="A705" s="2" t="s">
        <v>6751</v>
      </c>
      <c r="B705" s="2" t="s">
        <v>6774</v>
      </c>
      <c r="C705" s="2" t="s">
        <v>6752</v>
      </c>
      <c r="D705" s="2" t="s">
        <v>7996</v>
      </c>
      <c r="E705" s="2" t="s">
        <v>9690</v>
      </c>
      <c r="F705" s="2" t="s">
        <v>7426</v>
      </c>
      <c r="G705" s="2" t="s">
        <v>7770</v>
      </c>
      <c r="H705" s="2" t="s">
        <v>7996</v>
      </c>
      <c r="I705" s="2" t="s">
        <v>7996</v>
      </c>
      <c r="J705" s="2" t="s">
        <v>7827</v>
      </c>
      <c r="K705" s="2" t="s">
        <v>7730</v>
      </c>
      <c r="L705" s="2">
        <v>10000</v>
      </c>
      <c r="M705" s="2" t="s">
        <v>7432</v>
      </c>
      <c r="N705" s="2" t="s">
        <v>9691</v>
      </c>
      <c r="O705" s="2">
        <v>2116</v>
      </c>
      <c r="P705" s="2" t="s">
        <v>7475</v>
      </c>
      <c r="R705" s="2" t="s">
        <v>7435</v>
      </c>
      <c r="S705" s="2" t="s">
        <v>8060</v>
      </c>
      <c r="T705" s="2" t="s">
        <v>9555</v>
      </c>
      <c r="U705" s="2" t="s">
        <v>9555</v>
      </c>
      <c r="V705" s="2" t="s">
        <v>7491</v>
      </c>
      <c r="W705" s="2" t="s">
        <v>7733</v>
      </c>
      <c r="X705" s="2" t="s">
        <v>7734</v>
      </c>
      <c r="Y705" s="2" t="s">
        <v>7478</v>
      </c>
      <c r="Z705" s="2" t="s">
        <v>7440</v>
      </c>
      <c r="AA705" s="2">
        <v>65</v>
      </c>
      <c r="AB705" s="2">
        <v>100</v>
      </c>
      <c r="AC705" s="2">
        <v>100</v>
      </c>
      <c r="AD705" s="2">
        <v>0</v>
      </c>
      <c r="AE705" s="2">
        <v>1100000</v>
      </c>
      <c r="AF705" s="2">
        <v>0</v>
      </c>
      <c r="AG705" s="2">
        <v>0</v>
      </c>
      <c r="AH705" s="2">
        <v>0</v>
      </c>
      <c r="AI705" s="2">
        <v>0</v>
      </c>
      <c r="AJ705" s="2">
        <v>0</v>
      </c>
      <c r="AK705" s="2">
        <v>1100000</v>
      </c>
      <c r="AL705" s="2">
        <v>1100000</v>
      </c>
      <c r="AM705" s="2">
        <v>1100000</v>
      </c>
      <c r="AN705" s="2">
        <v>1100000</v>
      </c>
      <c r="AO705" s="2">
        <v>0</v>
      </c>
      <c r="AP705" s="2">
        <v>0</v>
      </c>
      <c r="AQ705" s="2">
        <v>1100000</v>
      </c>
      <c r="AR705" s="2">
        <v>1100000</v>
      </c>
      <c r="AS705" s="2">
        <v>0</v>
      </c>
      <c r="AT705" s="2">
        <v>1100000</v>
      </c>
      <c r="AU705" s="2">
        <v>0</v>
      </c>
      <c r="AV705" s="2">
        <v>0</v>
      </c>
      <c r="AW705" s="2">
        <v>0</v>
      </c>
      <c r="AX705" s="2">
        <v>1100000</v>
      </c>
      <c r="AY705" s="2" t="s">
        <v>9557</v>
      </c>
      <c r="AZ705" s="2" t="s">
        <v>9558</v>
      </c>
      <c r="BA705" s="1">
        <v>44197</v>
      </c>
      <c r="BB705" s="1">
        <v>44561</v>
      </c>
      <c r="BC705" s="1">
        <v>44172</v>
      </c>
      <c r="BD705" s="1">
        <v>44172</v>
      </c>
      <c r="BH705" s="1">
        <v>44172</v>
      </c>
      <c r="BI705" s="1">
        <v>44173</v>
      </c>
      <c r="BJ705" s="1">
        <v>44379</v>
      </c>
      <c r="BK705" s="1">
        <v>44238</v>
      </c>
      <c r="BL705" s="1">
        <v>44169</v>
      </c>
      <c r="BM705" s="5">
        <v>0.67182870370370373</v>
      </c>
      <c r="BN705" s="1">
        <v>44172</v>
      </c>
      <c r="BO705" s="5">
        <v>0.60936342592592596</v>
      </c>
      <c r="BP705" s="1">
        <v>44172</v>
      </c>
      <c r="BQ705" s="5">
        <v>0.60947916666666668</v>
      </c>
      <c r="BT705" s="1">
        <v>44172</v>
      </c>
      <c r="BU705" s="5">
        <v>0.64526620370370369</v>
      </c>
      <c r="BV705" s="2">
        <v>10</v>
      </c>
      <c r="BW705" s="2">
        <v>1763</v>
      </c>
      <c r="BX705" s="2">
        <v>1659</v>
      </c>
      <c r="BY705" s="2">
        <v>90</v>
      </c>
      <c r="BZ705" s="2" t="s">
        <v>7999</v>
      </c>
      <c r="CA705" s="2" t="s">
        <v>7780</v>
      </c>
      <c r="CB705" s="2">
        <v>0</v>
      </c>
      <c r="CC705" s="2">
        <v>0</v>
      </c>
      <c r="CD705" s="2">
        <v>1659</v>
      </c>
      <c r="CE705" s="2">
        <v>5</v>
      </c>
      <c r="CF705" s="2">
        <v>11</v>
      </c>
    </row>
    <row r="706" spans="1:84" x14ac:dyDescent="0.25">
      <c r="A706" s="2" t="s">
        <v>4200</v>
      </c>
      <c r="B706" s="2" t="s">
        <v>4300</v>
      </c>
      <c r="C706" s="2" t="s">
        <v>4197</v>
      </c>
      <c r="D706" s="2" t="s">
        <v>8437</v>
      </c>
      <c r="E706" s="2" t="s">
        <v>9692</v>
      </c>
      <c r="F706" s="2" t="s">
        <v>7426</v>
      </c>
      <c r="G706" s="2" t="s">
        <v>8102</v>
      </c>
      <c r="H706" s="2" t="s">
        <v>8437</v>
      </c>
      <c r="I706" s="2" t="s">
        <v>7725</v>
      </c>
      <c r="J706" s="2" t="s">
        <v>457</v>
      </c>
      <c r="K706" s="2" t="s">
        <v>7730</v>
      </c>
      <c r="L706" s="2">
        <v>1287</v>
      </c>
      <c r="M706" s="2" t="s">
        <v>7432</v>
      </c>
      <c r="N706" s="2" t="s">
        <v>8602</v>
      </c>
      <c r="O706" s="2">
        <v>2576</v>
      </c>
      <c r="P706" s="2" t="s">
        <v>7475</v>
      </c>
      <c r="R706" s="2" t="s">
        <v>7435</v>
      </c>
      <c r="S706" s="2" t="s">
        <v>7436</v>
      </c>
      <c r="T706" s="2" t="s">
        <v>7436</v>
      </c>
      <c r="U706" s="2" t="s">
        <v>7436</v>
      </c>
      <c r="V706" s="2" t="s">
        <v>1680</v>
      </c>
      <c r="W706" s="2" t="s">
        <v>7437</v>
      </c>
      <c r="X706" s="2" t="s">
        <v>7533</v>
      </c>
      <c r="Y706" s="2" t="s">
        <v>7493</v>
      </c>
      <c r="Z706" s="2" t="s">
        <v>7440</v>
      </c>
      <c r="AA706" s="2">
        <v>0</v>
      </c>
      <c r="AB706" s="2">
        <v>51</v>
      </c>
      <c r="AC706" s="2">
        <v>51</v>
      </c>
      <c r="AD706" s="2">
        <v>0</v>
      </c>
      <c r="AE706" s="2">
        <v>10000000</v>
      </c>
      <c r="AF706" s="2">
        <v>0</v>
      </c>
      <c r="AG706" s="2">
        <v>0</v>
      </c>
      <c r="AH706" s="2">
        <v>0</v>
      </c>
      <c r="AI706" s="2">
        <v>0</v>
      </c>
      <c r="AJ706" s="2">
        <v>0</v>
      </c>
      <c r="AK706" s="2">
        <v>10000000</v>
      </c>
      <c r="AL706" s="2">
        <v>10000000</v>
      </c>
      <c r="AM706" s="2">
        <v>10000000</v>
      </c>
      <c r="AN706" s="2">
        <v>5099708.92</v>
      </c>
      <c r="AO706" s="2">
        <v>4900291.08</v>
      </c>
      <c r="AP706" s="2">
        <v>0</v>
      </c>
      <c r="AQ706" s="2">
        <v>10000000</v>
      </c>
      <c r="AR706" s="2">
        <v>5099708.92</v>
      </c>
      <c r="AS706" s="2">
        <v>4900291.08</v>
      </c>
      <c r="AT706" s="2">
        <v>10000000</v>
      </c>
      <c r="AU706" s="2">
        <v>0</v>
      </c>
      <c r="AV706" s="2">
        <v>0</v>
      </c>
      <c r="AW706" s="2">
        <v>0</v>
      </c>
      <c r="AX706" s="2">
        <v>10000000</v>
      </c>
      <c r="AY706" s="2" t="s">
        <v>9276</v>
      </c>
      <c r="AZ706" s="2" t="s">
        <v>8373</v>
      </c>
      <c r="BA706" s="1">
        <v>44197</v>
      </c>
      <c r="BB706" s="1">
        <v>44561</v>
      </c>
      <c r="BC706" s="1">
        <v>44169</v>
      </c>
      <c r="BD706" s="1">
        <v>44169</v>
      </c>
      <c r="BH706" s="1">
        <v>44169</v>
      </c>
      <c r="BI706" s="1">
        <v>44169</v>
      </c>
      <c r="BK706" s="1">
        <v>44232</v>
      </c>
      <c r="BL706" s="1">
        <v>44169</v>
      </c>
      <c r="BM706" s="5">
        <v>0.68500000000000005</v>
      </c>
      <c r="BN706" s="1">
        <v>44169</v>
      </c>
      <c r="BO706" s="5">
        <v>0.69196759259259255</v>
      </c>
      <c r="BP706" s="1">
        <v>44169</v>
      </c>
      <c r="BQ706" s="5">
        <v>0.69209490740740742</v>
      </c>
      <c r="BT706" s="1">
        <v>44169</v>
      </c>
      <c r="BU706" s="5">
        <v>0.71589120370370374</v>
      </c>
      <c r="BV706" s="2">
        <v>10</v>
      </c>
      <c r="BW706" s="2">
        <v>1619</v>
      </c>
      <c r="BX706" s="2">
        <v>1619</v>
      </c>
      <c r="BY706" s="2">
        <v>90</v>
      </c>
      <c r="BZ706" s="2" t="s">
        <v>8440</v>
      </c>
      <c r="CA706" s="2" t="s">
        <v>7608</v>
      </c>
      <c r="CB706" s="2">
        <v>0</v>
      </c>
      <c r="CC706" s="2">
        <v>0</v>
      </c>
      <c r="CD706" s="2">
        <v>1619</v>
      </c>
      <c r="CE706" s="2">
        <v>5</v>
      </c>
      <c r="CF706" s="2">
        <v>2</v>
      </c>
    </row>
    <row r="707" spans="1:84" x14ac:dyDescent="0.25">
      <c r="A707" s="2" t="s">
        <v>4204</v>
      </c>
      <c r="B707" s="2" t="s">
        <v>4303</v>
      </c>
      <c r="C707" s="2" t="s">
        <v>4202</v>
      </c>
      <c r="D707" s="2" t="s">
        <v>9572</v>
      </c>
      <c r="E707" s="2" t="s">
        <v>9693</v>
      </c>
      <c r="F707" s="2" t="s">
        <v>7426</v>
      </c>
      <c r="G707" s="2" t="s">
        <v>7581</v>
      </c>
      <c r="H707" s="2" t="s">
        <v>9572</v>
      </c>
      <c r="I707" s="2" t="s">
        <v>9572</v>
      </c>
      <c r="J707" s="2" t="s">
        <v>457</v>
      </c>
      <c r="K707" s="2" t="s">
        <v>7730</v>
      </c>
      <c r="L707" s="2">
        <v>7331</v>
      </c>
      <c r="M707" s="2" t="s">
        <v>7432</v>
      </c>
      <c r="N707" s="2" t="s">
        <v>9049</v>
      </c>
      <c r="O707" s="2">
        <v>2890</v>
      </c>
      <c r="P707" s="2" t="s">
        <v>7475</v>
      </c>
      <c r="Q707" s="2">
        <v>2890</v>
      </c>
      <c r="R707" s="2" t="s">
        <v>7435</v>
      </c>
      <c r="S707" s="2" t="s">
        <v>7436</v>
      </c>
      <c r="T707" s="2" t="s">
        <v>7436</v>
      </c>
      <c r="U707" s="2" t="s">
        <v>7436</v>
      </c>
      <c r="V707" s="2" t="s">
        <v>7491</v>
      </c>
      <c r="W707" s="2" t="s">
        <v>7437</v>
      </c>
      <c r="X707" s="2" t="s">
        <v>7438</v>
      </c>
      <c r="Y707" s="2" t="s">
        <v>7523</v>
      </c>
      <c r="Z707" s="2" t="s">
        <v>7440</v>
      </c>
      <c r="AA707" s="2">
        <v>0</v>
      </c>
      <c r="AB707" s="2">
        <v>68.290000000000006</v>
      </c>
      <c r="AC707" s="2">
        <v>68.290000000000006</v>
      </c>
      <c r="AD707" s="2">
        <v>0</v>
      </c>
      <c r="AE707" s="2">
        <v>5499923</v>
      </c>
      <c r="AF707" s="2">
        <v>0</v>
      </c>
      <c r="AG707" s="2">
        <v>0</v>
      </c>
      <c r="AH707" s="2">
        <v>0</v>
      </c>
      <c r="AI707" s="2">
        <v>0</v>
      </c>
      <c r="AJ707" s="2">
        <v>0</v>
      </c>
      <c r="AK707" s="2">
        <v>5499923</v>
      </c>
      <c r="AL707" s="2">
        <v>5499923</v>
      </c>
      <c r="AM707" s="2">
        <v>5499923</v>
      </c>
      <c r="AN707" s="2">
        <v>3755835.14</v>
      </c>
      <c r="AO707" s="2">
        <v>1744087.86</v>
      </c>
      <c r="AP707" s="2">
        <v>0</v>
      </c>
      <c r="AQ707" s="2">
        <v>5499923</v>
      </c>
      <c r="AR707" s="2">
        <v>3755835.14</v>
      </c>
      <c r="AS707" s="2">
        <v>1744087.86</v>
      </c>
      <c r="AT707" s="2">
        <v>5499923</v>
      </c>
      <c r="AU707" s="2">
        <v>0</v>
      </c>
      <c r="AV707" s="2">
        <v>0</v>
      </c>
      <c r="AW707" s="2">
        <v>0</v>
      </c>
      <c r="AX707" s="2">
        <v>5499923</v>
      </c>
      <c r="AY707" s="2" t="s">
        <v>9058</v>
      </c>
      <c r="AZ707" s="2" t="s">
        <v>8460</v>
      </c>
      <c r="BA707" s="1">
        <v>44197</v>
      </c>
      <c r="BB707" s="1">
        <v>44561</v>
      </c>
      <c r="BC707" s="1">
        <v>44169</v>
      </c>
      <c r="BD707" s="1">
        <v>44169</v>
      </c>
      <c r="BH707" s="1">
        <v>44169</v>
      </c>
      <c r="BI707" s="1">
        <v>44169</v>
      </c>
      <c r="BK707" s="1">
        <v>44187</v>
      </c>
      <c r="BL707" s="1">
        <v>44169</v>
      </c>
      <c r="BM707" s="5">
        <v>0.69616898148148143</v>
      </c>
      <c r="BN707" s="1">
        <v>44169</v>
      </c>
      <c r="BO707" s="5">
        <v>0.69855324074074077</v>
      </c>
      <c r="BP707" s="1">
        <v>44169</v>
      </c>
      <c r="BQ707" s="5">
        <v>0.69868055555555553</v>
      </c>
      <c r="BT707" s="1">
        <v>44169</v>
      </c>
      <c r="BU707" s="5">
        <v>0.7164814814814815</v>
      </c>
      <c r="BV707" s="2">
        <v>10</v>
      </c>
      <c r="BW707" s="2">
        <v>1619</v>
      </c>
      <c r="BX707" s="2">
        <v>1619</v>
      </c>
      <c r="BY707" s="2">
        <v>90</v>
      </c>
      <c r="BZ707" s="2" t="s">
        <v>9574</v>
      </c>
      <c r="CA707" s="2" t="s">
        <v>7590</v>
      </c>
      <c r="CB707" s="2">
        <v>0</v>
      </c>
      <c r="CC707" s="2">
        <v>0</v>
      </c>
      <c r="CD707" s="2">
        <v>1619</v>
      </c>
      <c r="CE707" s="2">
        <v>5</v>
      </c>
      <c r="CF707" s="2">
        <v>1</v>
      </c>
    </row>
    <row r="708" spans="1:84" x14ac:dyDescent="0.25">
      <c r="A708" s="2" t="s">
        <v>6759</v>
      </c>
      <c r="B708" s="2" t="s">
        <v>6781</v>
      </c>
      <c r="C708" s="2" t="s">
        <v>6760</v>
      </c>
      <c r="D708" s="2" t="s">
        <v>9522</v>
      </c>
      <c r="E708" s="2" t="s">
        <v>9694</v>
      </c>
      <c r="F708" s="2" t="s">
        <v>7426</v>
      </c>
      <c r="G708" s="2" t="s">
        <v>7770</v>
      </c>
      <c r="H708" s="2" t="s">
        <v>9522</v>
      </c>
      <c r="I708" s="2" t="s">
        <v>9522</v>
      </c>
      <c r="J708" s="2" t="s">
        <v>7827</v>
      </c>
      <c r="K708" s="2" t="s">
        <v>7730</v>
      </c>
      <c r="L708" s="2">
        <v>2207</v>
      </c>
      <c r="M708" s="2" t="s">
        <v>7432</v>
      </c>
      <c r="N708" s="2" t="s">
        <v>9695</v>
      </c>
      <c r="O708" s="2">
        <v>650</v>
      </c>
      <c r="P708" s="2" t="s">
        <v>7475</v>
      </c>
      <c r="R708" s="2" t="s">
        <v>7435</v>
      </c>
      <c r="S708" s="2" t="s">
        <v>8060</v>
      </c>
      <c r="T708" s="2" t="s">
        <v>9555</v>
      </c>
      <c r="U708" s="2" t="s">
        <v>9555</v>
      </c>
      <c r="V708" s="2" t="s">
        <v>7491</v>
      </c>
      <c r="W708" s="2" t="s">
        <v>7733</v>
      </c>
      <c r="X708" s="2" t="s">
        <v>7734</v>
      </c>
      <c r="Y708" s="2" t="s">
        <v>7478</v>
      </c>
      <c r="Z708" s="2" t="s">
        <v>7440</v>
      </c>
      <c r="AA708" s="2">
        <v>90</v>
      </c>
      <c r="AB708" s="2">
        <v>100</v>
      </c>
      <c r="AC708" s="2">
        <v>100</v>
      </c>
      <c r="AD708" s="2">
        <v>0</v>
      </c>
      <c r="AE708" s="2">
        <v>1000000</v>
      </c>
      <c r="AF708" s="2">
        <v>0</v>
      </c>
      <c r="AG708" s="2">
        <v>0</v>
      </c>
      <c r="AH708" s="2">
        <v>0</v>
      </c>
      <c r="AI708" s="2">
        <v>0</v>
      </c>
      <c r="AJ708" s="2">
        <v>0</v>
      </c>
      <c r="AK708" s="2">
        <v>1000000</v>
      </c>
      <c r="AL708" s="2">
        <v>1000000</v>
      </c>
      <c r="AM708" s="2">
        <v>1000000</v>
      </c>
      <c r="AN708" s="2">
        <v>1000000</v>
      </c>
      <c r="AO708" s="2">
        <v>0</v>
      </c>
      <c r="AP708" s="2">
        <v>0</v>
      </c>
      <c r="AQ708" s="2">
        <v>1000000</v>
      </c>
      <c r="AR708" s="2">
        <v>1000000</v>
      </c>
      <c r="AS708" s="2">
        <v>0</v>
      </c>
      <c r="AT708" s="2">
        <v>1000000</v>
      </c>
      <c r="AU708" s="2">
        <v>0</v>
      </c>
      <c r="AV708" s="2">
        <v>0</v>
      </c>
      <c r="AW708" s="2">
        <v>0</v>
      </c>
      <c r="AX708" s="2">
        <v>1000000</v>
      </c>
      <c r="AY708" s="2" t="s">
        <v>9557</v>
      </c>
      <c r="AZ708" s="2" t="s">
        <v>9558</v>
      </c>
      <c r="BA708" s="1">
        <v>44197</v>
      </c>
      <c r="BB708" s="1">
        <v>44561</v>
      </c>
      <c r="BC708" s="1">
        <v>44173</v>
      </c>
      <c r="BD708" s="1">
        <v>44173</v>
      </c>
      <c r="BH708" s="1">
        <v>44173</v>
      </c>
      <c r="BI708" s="1">
        <v>44173</v>
      </c>
      <c r="BJ708" s="1">
        <v>44379</v>
      </c>
      <c r="BK708" s="1">
        <v>44238</v>
      </c>
      <c r="BL708" s="1">
        <v>44169</v>
      </c>
      <c r="BM708" s="5">
        <v>0.70405092592592589</v>
      </c>
      <c r="BN708" s="1">
        <v>44173</v>
      </c>
      <c r="BO708" s="5">
        <v>0.65181712962962968</v>
      </c>
      <c r="BP708" s="1">
        <v>44173</v>
      </c>
      <c r="BQ708" s="5">
        <v>0.65188657407407402</v>
      </c>
      <c r="BT708" s="1">
        <v>44173</v>
      </c>
      <c r="BU708" s="5">
        <v>0.65762731481481485</v>
      </c>
      <c r="BV708" s="2">
        <v>10</v>
      </c>
      <c r="BW708" s="2">
        <v>1763</v>
      </c>
      <c r="BX708" s="2">
        <v>1659</v>
      </c>
      <c r="BY708" s="2">
        <v>90</v>
      </c>
      <c r="BZ708" s="2" t="s">
        <v>9524</v>
      </c>
      <c r="CA708" s="2" t="s">
        <v>7780</v>
      </c>
      <c r="CB708" s="2">
        <v>0</v>
      </c>
      <c r="CC708" s="2">
        <v>0</v>
      </c>
      <c r="CD708" s="2">
        <v>1659</v>
      </c>
      <c r="CE708" s="2">
        <v>5</v>
      </c>
      <c r="CF708" s="2">
        <v>6</v>
      </c>
    </row>
    <row r="709" spans="1:84" x14ac:dyDescent="0.25">
      <c r="A709" s="2" t="s">
        <v>4484</v>
      </c>
      <c r="B709" s="2" t="s">
        <v>4310</v>
      </c>
      <c r="C709" s="2" t="s">
        <v>4482</v>
      </c>
      <c r="D709" s="2" t="s">
        <v>8442</v>
      </c>
      <c r="E709" s="2" t="s">
        <v>9696</v>
      </c>
      <c r="F709" s="2" t="s">
        <v>7426</v>
      </c>
      <c r="G709" s="2" t="s">
        <v>7593</v>
      </c>
      <c r="H709" s="2" t="s">
        <v>8442</v>
      </c>
      <c r="I709" s="2" t="s">
        <v>8442</v>
      </c>
      <c r="J709" s="2" t="s">
        <v>7827</v>
      </c>
      <c r="K709" s="2" t="s">
        <v>7730</v>
      </c>
      <c r="L709" s="2">
        <v>7400</v>
      </c>
      <c r="M709" s="2" t="s">
        <v>7432</v>
      </c>
      <c r="N709" s="2" t="s">
        <v>8657</v>
      </c>
      <c r="O709" s="2">
        <v>10510.2</v>
      </c>
      <c r="P709" s="2" t="s">
        <v>7475</v>
      </c>
      <c r="Q709" s="2">
        <v>10510.2</v>
      </c>
      <c r="R709" s="2" t="s">
        <v>7435</v>
      </c>
      <c r="S709" s="2" t="s">
        <v>7436</v>
      </c>
      <c r="T709" s="2" t="s">
        <v>7436</v>
      </c>
      <c r="U709" s="2" t="s">
        <v>7436</v>
      </c>
      <c r="V709" s="2" t="s">
        <v>1680</v>
      </c>
      <c r="W709" s="2" t="s">
        <v>7437</v>
      </c>
      <c r="X709" s="2" t="s">
        <v>8586</v>
      </c>
      <c r="Y709" s="2" t="s">
        <v>7493</v>
      </c>
      <c r="Z709" s="2" t="s">
        <v>7440</v>
      </c>
      <c r="AA709" s="2">
        <v>0</v>
      </c>
      <c r="AB709" s="2">
        <v>59.8</v>
      </c>
      <c r="AC709" s="2">
        <v>59.8</v>
      </c>
      <c r="AD709" s="2">
        <v>0</v>
      </c>
      <c r="AE709" s="2">
        <v>10000000</v>
      </c>
      <c r="AF709" s="2">
        <v>0</v>
      </c>
      <c r="AG709" s="2">
        <v>0</v>
      </c>
      <c r="AH709" s="2">
        <v>0</v>
      </c>
      <c r="AI709" s="2">
        <v>0</v>
      </c>
      <c r="AJ709" s="2">
        <v>0</v>
      </c>
      <c r="AK709" s="2">
        <v>10000000</v>
      </c>
      <c r="AL709" s="2">
        <v>10000000</v>
      </c>
      <c r="AM709" s="2">
        <v>10000000</v>
      </c>
      <c r="AN709" s="2">
        <v>5979738.8799999999</v>
      </c>
      <c r="AO709" s="2">
        <v>4020261.12</v>
      </c>
      <c r="AP709" s="2">
        <v>0</v>
      </c>
      <c r="AQ709" s="2">
        <v>10000000</v>
      </c>
      <c r="AR709" s="2">
        <v>5979738.8799999999</v>
      </c>
      <c r="AS709" s="2">
        <v>4020261.12</v>
      </c>
      <c r="AT709" s="2">
        <v>10000000</v>
      </c>
      <c r="AU709" s="2">
        <v>0</v>
      </c>
      <c r="AV709" s="2">
        <v>0</v>
      </c>
      <c r="AW709" s="2">
        <v>0</v>
      </c>
      <c r="AX709" s="2">
        <v>10000000</v>
      </c>
      <c r="AY709" s="2" t="s">
        <v>9697</v>
      </c>
      <c r="AZ709" s="2" t="s">
        <v>9698</v>
      </c>
      <c r="BA709" s="1">
        <v>44197</v>
      </c>
      <c r="BB709" s="1">
        <v>44561</v>
      </c>
      <c r="BC709" s="1">
        <v>44169</v>
      </c>
      <c r="BD709" s="1">
        <v>44169</v>
      </c>
      <c r="BH709" s="1">
        <v>44169</v>
      </c>
      <c r="BI709" s="1">
        <v>44179</v>
      </c>
      <c r="BK709" s="1">
        <v>44266</v>
      </c>
      <c r="BL709" s="1">
        <v>44169</v>
      </c>
      <c r="BM709" s="5">
        <v>0.71197916666666672</v>
      </c>
      <c r="BN709" s="1">
        <v>44169</v>
      </c>
      <c r="BO709" s="5">
        <v>0.71562499999999996</v>
      </c>
      <c r="BP709" s="1">
        <v>44169</v>
      </c>
      <c r="BQ709" s="5">
        <v>0.72418981481481481</v>
      </c>
      <c r="BR709" s="1">
        <v>44169</v>
      </c>
      <c r="BS709" s="5">
        <v>0.71701388888888884</v>
      </c>
      <c r="BT709" s="1">
        <v>44172</v>
      </c>
      <c r="BU709" s="5">
        <v>0.39516203703703706</v>
      </c>
      <c r="BV709" s="2">
        <v>10</v>
      </c>
      <c r="BW709" s="2">
        <v>1619</v>
      </c>
      <c r="BX709" s="2">
        <v>1619</v>
      </c>
      <c r="BY709" s="2">
        <v>90</v>
      </c>
      <c r="BZ709" s="2" t="s">
        <v>8445</v>
      </c>
      <c r="CA709" s="2" t="s">
        <v>7597</v>
      </c>
      <c r="CB709" s="2">
        <v>0</v>
      </c>
      <c r="CC709" s="2">
        <v>0</v>
      </c>
      <c r="CD709" s="2">
        <v>1619</v>
      </c>
      <c r="CE709" s="2">
        <v>5</v>
      </c>
      <c r="CF709" s="2">
        <v>1</v>
      </c>
    </row>
    <row r="710" spans="1:84" x14ac:dyDescent="0.25">
      <c r="A710" s="2" t="s">
        <v>4208</v>
      </c>
      <c r="B710" s="2" t="s">
        <v>4313</v>
      </c>
      <c r="C710" s="2" t="s">
        <v>4207</v>
      </c>
      <c r="D710" s="2" t="s">
        <v>8836</v>
      </c>
      <c r="E710" s="2" t="s">
        <v>9699</v>
      </c>
      <c r="F710" s="2" t="s">
        <v>7426</v>
      </c>
      <c r="G710" s="2" t="s">
        <v>7593</v>
      </c>
      <c r="H710" s="2" t="s">
        <v>8836</v>
      </c>
      <c r="I710" s="2" t="s">
        <v>9700</v>
      </c>
      <c r="J710" s="2" t="s">
        <v>457</v>
      </c>
      <c r="K710" s="2" t="s">
        <v>7730</v>
      </c>
      <c r="L710" s="2">
        <v>1227</v>
      </c>
      <c r="M710" s="2" t="s">
        <v>7432</v>
      </c>
      <c r="N710" s="2" t="s">
        <v>9049</v>
      </c>
      <c r="O710" s="2">
        <v>2590</v>
      </c>
      <c r="P710" s="2" t="s">
        <v>7475</v>
      </c>
      <c r="Q710" s="2">
        <v>2590</v>
      </c>
      <c r="R710" s="2" t="s">
        <v>7435</v>
      </c>
      <c r="S710" s="2" t="s">
        <v>7436</v>
      </c>
      <c r="T710" s="2" t="s">
        <v>7436</v>
      </c>
      <c r="U710" s="2" t="s">
        <v>7436</v>
      </c>
      <c r="V710" s="2" t="s">
        <v>7491</v>
      </c>
      <c r="W710" s="2" t="s">
        <v>7437</v>
      </c>
      <c r="X710" s="2" t="s">
        <v>7523</v>
      </c>
      <c r="Y710" s="2" t="s">
        <v>7478</v>
      </c>
      <c r="Z710" s="2" t="s">
        <v>7440</v>
      </c>
      <c r="AA710" s="2">
        <v>0</v>
      </c>
      <c r="AB710" s="2">
        <v>100</v>
      </c>
      <c r="AC710" s="2">
        <v>91.37</v>
      </c>
      <c r="AD710" s="2">
        <v>0</v>
      </c>
      <c r="AE710" s="2">
        <v>1762518</v>
      </c>
      <c r="AF710" s="2">
        <v>75.150000000000006</v>
      </c>
      <c r="AG710" s="2">
        <v>0</v>
      </c>
      <c r="AH710" s="2">
        <v>0</v>
      </c>
      <c r="AI710" s="2">
        <v>0</v>
      </c>
      <c r="AJ710" s="2">
        <v>0</v>
      </c>
      <c r="AK710" s="2">
        <v>1762442.85</v>
      </c>
      <c r="AL710" s="2">
        <v>1762518</v>
      </c>
      <c r="AM710" s="2">
        <v>1610375.3</v>
      </c>
      <c r="AN710" s="2">
        <v>1610375.3</v>
      </c>
      <c r="AO710" s="2">
        <v>0</v>
      </c>
      <c r="AP710" s="2">
        <v>0</v>
      </c>
      <c r="AQ710" s="2">
        <v>1762518</v>
      </c>
      <c r="AR710" s="2">
        <v>1610375.3</v>
      </c>
      <c r="AS710" s="2">
        <v>0</v>
      </c>
      <c r="AT710" s="2">
        <v>1762518</v>
      </c>
      <c r="AU710" s="2">
        <v>0</v>
      </c>
      <c r="AV710" s="2">
        <v>0</v>
      </c>
      <c r="AW710" s="2">
        <v>0</v>
      </c>
      <c r="AX710" s="2">
        <v>1762518</v>
      </c>
      <c r="AY710" s="2" t="s">
        <v>9058</v>
      </c>
      <c r="AZ710" s="2" t="s">
        <v>8460</v>
      </c>
      <c r="BA710" s="1">
        <v>44197</v>
      </c>
      <c r="BB710" s="1">
        <v>44561</v>
      </c>
      <c r="BC710" s="1">
        <v>44169</v>
      </c>
      <c r="BD710" s="1">
        <v>44169</v>
      </c>
      <c r="BH710" s="1">
        <v>44169</v>
      </c>
      <c r="BI710" s="1">
        <v>44169</v>
      </c>
      <c r="BK710" s="1">
        <v>44182</v>
      </c>
      <c r="BL710" s="1">
        <v>44169</v>
      </c>
      <c r="BM710" s="5">
        <v>0.73766203703703703</v>
      </c>
      <c r="BN710" s="1">
        <v>44169</v>
      </c>
      <c r="BO710" s="5">
        <v>0.73956018518518518</v>
      </c>
      <c r="BP710" s="1">
        <v>44169</v>
      </c>
      <c r="BQ710" s="5">
        <v>0.7396759259259259</v>
      </c>
      <c r="BT710" s="1">
        <v>44172</v>
      </c>
      <c r="BU710" s="5">
        <v>0.4176273148148148</v>
      </c>
      <c r="BV710" s="2">
        <v>10</v>
      </c>
      <c r="BW710" s="2">
        <v>1619</v>
      </c>
      <c r="BX710" s="2">
        <v>1619</v>
      </c>
      <c r="BY710" s="2">
        <v>90</v>
      </c>
      <c r="BZ710" s="2" t="s">
        <v>8839</v>
      </c>
      <c r="CA710" s="2" t="s">
        <v>7597</v>
      </c>
      <c r="CB710" s="2">
        <v>0</v>
      </c>
      <c r="CC710" s="2">
        <v>0</v>
      </c>
      <c r="CD710" s="2">
        <v>1619</v>
      </c>
      <c r="CE710" s="2">
        <v>5</v>
      </c>
      <c r="CF710" s="2">
        <v>1</v>
      </c>
    </row>
    <row r="711" spans="1:84" x14ac:dyDescent="0.25">
      <c r="A711" s="2" t="s">
        <v>6767</v>
      </c>
      <c r="B711" s="2" t="s">
        <v>6788</v>
      </c>
      <c r="C711" s="2" t="s">
        <v>6768</v>
      </c>
      <c r="D711" s="2" t="s">
        <v>8980</v>
      </c>
      <c r="E711" s="2" t="s">
        <v>9701</v>
      </c>
      <c r="F711" s="2" t="s">
        <v>7426</v>
      </c>
      <c r="G711" s="2" t="s">
        <v>7470</v>
      </c>
      <c r="H711" s="2" t="s">
        <v>8980</v>
      </c>
      <c r="I711" s="2" t="s">
        <v>8980</v>
      </c>
      <c r="J711" s="2" t="s">
        <v>7827</v>
      </c>
      <c r="K711" s="2" t="s">
        <v>7730</v>
      </c>
      <c r="L711" s="2">
        <v>7000</v>
      </c>
      <c r="M711" s="2" t="s">
        <v>7432</v>
      </c>
      <c r="N711" s="2" t="s">
        <v>9702</v>
      </c>
      <c r="O711" s="2">
        <v>3230</v>
      </c>
      <c r="P711" s="2" t="s">
        <v>7475</v>
      </c>
      <c r="R711" s="2" t="s">
        <v>7435</v>
      </c>
      <c r="S711" s="2" t="s">
        <v>8060</v>
      </c>
      <c r="T711" s="2" t="s">
        <v>9555</v>
      </c>
      <c r="U711" s="2" t="s">
        <v>9555</v>
      </c>
      <c r="V711" s="2" t="s">
        <v>7491</v>
      </c>
      <c r="W711" s="2" t="s">
        <v>7733</v>
      </c>
      <c r="X711" s="2" t="s">
        <v>7734</v>
      </c>
      <c r="Y711" s="2" t="s">
        <v>7478</v>
      </c>
      <c r="Z711" s="2" t="s">
        <v>7440</v>
      </c>
      <c r="AA711" s="2">
        <v>90</v>
      </c>
      <c r="AB711" s="2">
        <v>100</v>
      </c>
      <c r="AC711" s="2">
        <v>100</v>
      </c>
      <c r="AD711" s="2">
        <v>0</v>
      </c>
      <c r="AE711" s="2">
        <v>700000</v>
      </c>
      <c r="AF711" s="2">
        <v>0</v>
      </c>
      <c r="AG711" s="2">
        <v>0</v>
      </c>
      <c r="AH711" s="2">
        <v>0</v>
      </c>
      <c r="AI711" s="2">
        <v>0</v>
      </c>
      <c r="AJ711" s="2">
        <v>0</v>
      </c>
      <c r="AK711" s="2">
        <v>700000</v>
      </c>
      <c r="AL711" s="2">
        <v>700000</v>
      </c>
      <c r="AM711" s="2">
        <v>700000</v>
      </c>
      <c r="AN711" s="2">
        <v>700000</v>
      </c>
      <c r="AO711" s="2">
        <v>0</v>
      </c>
      <c r="AP711" s="2">
        <v>0</v>
      </c>
      <c r="AQ711" s="2">
        <v>700000</v>
      </c>
      <c r="AR711" s="2">
        <v>700000</v>
      </c>
      <c r="AS711" s="2">
        <v>0</v>
      </c>
      <c r="AT711" s="2">
        <v>700000</v>
      </c>
      <c r="AU711" s="2">
        <v>0</v>
      </c>
      <c r="AV711" s="2">
        <v>0</v>
      </c>
      <c r="AW711" s="2">
        <v>0</v>
      </c>
      <c r="AX711" s="2">
        <v>700000</v>
      </c>
      <c r="AY711" s="2" t="s">
        <v>9557</v>
      </c>
      <c r="AZ711" s="2" t="s">
        <v>9558</v>
      </c>
      <c r="BA711" s="1">
        <v>44197</v>
      </c>
      <c r="BB711" s="1">
        <v>44561</v>
      </c>
      <c r="BC711" s="1">
        <v>44173</v>
      </c>
      <c r="BD711" s="1">
        <v>44173</v>
      </c>
      <c r="BH711" s="1">
        <v>44173</v>
      </c>
      <c r="BI711" s="1">
        <v>44173</v>
      </c>
      <c r="BJ711" s="1">
        <v>44379</v>
      </c>
      <c r="BK711" s="1">
        <v>44238</v>
      </c>
      <c r="BL711" s="1">
        <v>44169</v>
      </c>
      <c r="BM711" s="5">
        <v>0.74250000000000005</v>
      </c>
      <c r="BN711" s="1">
        <v>44173</v>
      </c>
      <c r="BO711" s="5">
        <v>0.67706018518518518</v>
      </c>
      <c r="BP711" s="1">
        <v>44173</v>
      </c>
      <c r="BQ711" s="5">
        <v>0.67712962962962964</v>
      </c>
      <c r="BT711" s="1">
        <v>44173</v>
      </c>
      <c r="BU711" s="5">
        <v>0.67888888888888888</v>
      </c>
      <c r="BV711" s="2">
        <v>10</v>
      </c>
      <c r="BW711" s="2">
        <v>1763</v>
      </c>
      <c r="BX711" s="2">
        <v>1659</v>
      </c>
      <c r="BY711" s="2">
        <v>90</v>
      </c>
      <c r="BZ711" s="2" t="s">
        <v>8981</v>
      </c>
      <c r="CA711" s="2" t="s">
        <v>7483</v>
      </c>
      <c r="CB711" s="2">
        <v>0</v>
      </c>
      <c r="CC711" s="2">
        <v>0</v>
      </c>
      <c r="CD711" s="2">
        <v>1659</v>
      </c>
      <c r="CE711" s="2">
        <v>5</v>
      </c>
      <c r="CF711" s="2">
        <v>3</v>
      </c>
    </row>
    <row r="712" spans="1:84" x14ac:dyDescent="0.25">
      <c r="A712" s="2" t="s">
        <v>4479</v>
      </c>
      <c r="B712" s="2" t="s">
        <v>4314</v>
      </c>
      <c r="C712" s="2" t="s">
        <v>4478</v>
      </c>
      <c r="D712" s="2" t="s">
        <v>7825</v>
      </c>
      <c r="E712" s="2" t="s">
        <v>9703</v>
      </c>
      <c r="F712" s="2" t="s">
        <v>7426</v>
      </c>
      <c r="G712" s="2" t="s">
        <v>7470</v>
      </c>
      <c r="H712" s="2" t="s">
        <v>7825</v>
      </c>
      <c r="I712" s="2" t="s">
        <v>8462</v>
      </c>
      <c r="J712" s="2" t="s">
        <v>670</v>
      </c>
      <c r="K712" s="2" t="s">
        <v>7730</v>
      </c>
      <c r="L712" s="2">
        <v>4287</v>
      </c>
      <c r="M712" s="2" t="s">
        <v>7432</v>
      </c>
      <c r="N712" s="2" t="s">
        <v>9511</v>
      </c>
      <c r="O712" s="2">
        <v>6669.56</v>
      </c>
      <c r="P712" s="2" t="s">
        <v>7475</v>
      </c>
      <c r="Q712" s="2">
        <v>6669.56</v>
      </c>
      <c r="R712" s="2" t="s">
        <v>7435</v>
      </c>
      <c r="S712" s="2" t="s">
        <v>7436</v>
      </c>
      <c r="T712" s="2" t="s">
        <v>7436</v>
      </c>
      <c r="U712" s="2" t="s">
        <v>7436</v>
      </c>
      <c r="V712" s="2" t="s">
        <v>1680</v>
      </c>
      <c r="W712" s="2" t="s">
        <v>7979</v>
      </c>
      <c r="X712" s="2" t="s">
        <v>8264</v>
      </c>
      <c r="Y712" s="2" t="s">
        <v>7478</v>
      </c>
      <c r="Z712" s="2" t="s">
        <v>7440</v>
      </c>
      <c r="AA712" s="2">
        <v>0</v>
      </c>
      <c r="AB712" s="2">
        <v>92.68</v>
      </c>
      <c r="AC712" s="2">
        <v>94.87</v>
      </c>
      <c r="AD712" s="2">
        <v>0</v>
      </c>
      <c r="AE712" s="2">
        <v>19740193.289999999</v>
      </c>
      <c r="AF712" s="2">
        <v>0</v>
      </c>
      <c r="AG712" s="2">
        <v>0</v>
      </c>
      <c r="AH712" s="2">
        <v>0</v>
      </c>
      <c r="AI712" s="2">
        <v>0</v>
      </c>
      <c r="AJ712" s="2">
        <v>0</v>
      </c>
      <c r="AK712" s="2">
        <v>19740193.289999999</v>
      </c>
      <c r="AL712" s="2">
        <v>28200276.129999999</v>
      </c>
      <c r="AM712" s="2">
        <v>19740193.289999999</v>
      </c>
      <c r="AN712" s="2">
        <v>18294909.16</v>
      </c>
      <c r="AO712" s="2">
        <v>1445284.13</v>
      </c>
      <c r="AP712" s="2">
        <v>0</v>
      </c>
      <c r="AQ712" s="2">
        <v>28200276.129999999</v>
      </c>
      <c r="AR712" s="2">
        <v>26754992</v>
      </c>
      <c r="AS712" s="2">
        <v>1445284.13</v>
      </c>
      <c r="AT712" s="2">
        <v>19740193.289999999</v>
      </c>
      <c r="AU712" s="2">
        <v>0</v>
      </c>
      <c r="AV712" s="2">
        <v>0</v>
      </c>
      <c r="AW712" s="2">
        <v>0</v>
      </c>
      <c r="AX712" s="2">
        <v>19740193.289999999</v>
      </c>
      <c r="AY712" s="2" t="s">
        <v>8175</v>
      </c>
      <c r="AZ712" s="2" t="s">
        <v>8176</v>
      </c>
      <c r="BA712" s="1">
        <v>44197</v>
      </c>
      <c r="BB712" s="1">
        <v>44561</v>
      </c>
      <c r="BC712" s="1">
        <v>44169</v>
      </c>
      <c r="BD712" s="1">
        <v>44169</v>
      </c>
      <c r="BH712" s="1">
        <v>44169</v>
      </c>
      <c r="BI712" s="1">
        <v>44169</v>
      </c>
      <c r="BK712" s="1">
        <v>44182</v>
      </c>
      <c r="BL712" s="1">
        <v>44169</v>
      </c>
      <c r="BM712" s="5">
        <v>0.74401620370370369</v>
      </c>
      <c r="BN712" s="1">
        <v>44169</v>
      </c>
      <c r="BO712" s="5">
        <v>0.75314814814814812</v>
      </c>
      <c r="BP712" s="1">
        <v>44169</v>
      </c>
      <c r="BQ712" s="5">
        <v>0.75327546296296299</v>
      </c>
      <c r="BT712" s="1">
        <v>44172</v>
      </c>
      <c r="BU712" s="5">
        <v>0.41832175925925924</v>
      </c>
      <c r="BV712" s="2">
        <v>10</v>
      </c>
      <c r="BW712" s="2">
        <v>1619</v>
      </c>
      <c r="BX712" s="2">
        <v>1619</v>
      </c>
      <c r="BY712" s="2">
        <v>90</v>
      </c>
      <c r="BZ712" s="2" t="s">
        <v>7832</v>
      </c>
      <c r="CA712" s="2" t="s">
        <v>7483</v>
      </c>
      <c r="CB712" s="2">
        <v>0</v>
      </c>
      <c r="CC712" s="2">
        <v>0</v>
      </c>
      <c r="CD712" s="2">
        <v>1619</v>
      </c>
      <c r="CE712" s="2">
        <v>5</v>
      </c>
      <c r="CF712" s="2">
        <v>3</v>
      </c>
    </row>
    <row r="713" spans="1:84" x14ac:dyDescent="0.25">
      <c r="A713" s="2" t="s">
        <v>4474</v>
      </c>
      <c r="B713" s="2" t="s">
        <v>4321</v>
      </c>
      <c r="C713" s="2" t="s">
        <v>4475</v>
      </c>
      <c r="D713" s="2" t="s">
        <v>7825</v>
      </c>
      <c r="E713" s="2" t="s">
        <v>9704</v>
      </c>
      <c r="F713" s="2" t="s">
        <v>7426</v>
      </c>
      <c r="G713" s="2" t="s">
        <v>7470</v>
      </c>
      <c r="H713" s="2" t="s">
        <v>7825</v>
      </c>
      <c r="I713" s="2" t="s">
        <v>8462</v>
      </c>
      <c r="J713" s="2" t="s">
        <v>670</v>
      </c>
      <c r="K713" s="2" t="s">
        <v>7730</v>
      </c>
      <c r="L713" s="2">
        <v>4287</v>
      </c>
      <c r="M713" s="2" t="s">
        <v>7432</v>
      </c>
      <c r="N713" s="2" t="s">
        <v>9511</v>
      </c>
      <c r="O713" s="2">
        <v>10349</v>
      </c>
      <c r="P713" s="2" t="s">
        <v>7475</v>
      </c>
      <c r="R713" s="2" t="s">
        <v>7435</v>
      </c>
      <c r="S713" s="2" t="s">
        <v>7436</v>
      </c>
      <c r="T713" s="2" t="s">
        <v>7436</v>
      </c>
      <c r="U713" s="2" t="s">
        <v>7436</v>
      </c>
      <c r="V713" s="2" t="s">
        <v>1680</v>
      </c>
      <c r="W713" s="2" t="s">
        <v>7979</v>
      </c>
      <c r="X713" s="2" t="s">
        <v>8264</v>
      </c>
      <c r="Y713" s="2" t="s">
        <v>7478</v>
      </c>
      <c r="Z713" s="2" t="s">
        <v>7440</v>
      </c>
      <c r="AA713" s="2">
        <v>0</v>
      </c>
      <c r="AB713" s="2">
        <v>70.14</v>
      </c>
      <c r="AC713" s="2">
        <v>70.14</v>
      </c>
      <c r="AD713" s="2">
        <v>0</v>
      </c>
      <c r="AE713" s="2">
        <v>26160645.940000001</v>
      </c>
      <c r="AF713" s="2">
        <v>0</v>
      </c>
      <c r="AG713" s="2">
        <v>0</v>
      </c>
      <c r="AH713" s="2">
        <v>0</v>
      </c>
      <c r="AI713" s="2">
        <v>0</v>
      </c>
      <c r="AJ713" s="2">
        <v>0</v>
      </c>
      <c r="AK713" s="2">
        <v>26160645.940000001</v>
      </c>
      <c r="AL713" s="2">
        <v>26160645.940000001</v>
      </c>
      <c r="AM713" s="2">
        <v>26160645.940000001</v>
      </c>
      <c r="AN713" s="2">
        <v>18348687.920000002</v>
      </c>
      <c r="AO713" s="2">
        <v>7811958.0199999996</v>
      </c>
      <c r="AP713" s="2">
        <v>0</v>
      </c>
      <c r="AQ713" s="2">
        <v>26160645.940000001</v>
      </c>
      <c r="AR713" s="2">
        <v>18348687.920000002</v>
      </c>
      <c r="AS713" s="2">
        <v>7811958.0199999996</v>
      </c>
      <c r="AT713" s="2">
        <v>26160645.940000001</v>
      </c>
      <c r="AU713" s="2">
        <v>0</v>
      </c>
      <c r="AV713" s="2">
        <v>0</v>
      </c>
      <c r="AW713" s="2">
        <v>0</v>
      </c>
      <c r="AX713" s="2">
        <v>26160645.940000001</v>
      </c>
      <c r="AY713" s="2" t="s">
        <v>8175</v>
      </c>
      <c r="AZ713" s="2" t="s">
        <v>8176</v>
      </c>
      <c r="BA713" s="1">
        <v>44197</v>
      </c>
      <c r="BB713" s="1">
        <v>44561</v>
      </c>
      <c r="BC713" s="1">
        <v>44169</v>
      </c>
      <c r="BD713" s="1">
        <v>44169</v>
      </c>
      <c r="BH713" s="1">
        <v>44169</v>
      </c>
      <c r="BI713" s="1">
        <v>44169</v>
      </c>
      <c r="BK713" s="1">
        <v>44182</v>
      </c>
      <c r="BL713" s="1">
        <v>44169</v>
      </c>
      <c r="BM713" s="5">
        <v>0.76509259259259255</v>
      </c>
      <c r="BN713" s="1">
        <v>44169</v>
      </c>
      <c r="BO713" s="5">
        <v>0.77435185185185185</v>
      </c>
      <c r="BP713" s="1">
        <v>44169</v>
      </c>
      <c r="BQ713" s="5">
        <v>0.77447916666666672</v>
      </c>
      <c r="BT713" s="1">
        <v>44172</v>
      </c>
      <c r="BU713" s="5">
        <v>0.47930555555555554</v>
      </c>
      <c r="BV713" s="2">
        <v>10</v>
      </c>
      <c r="BW713" s="2">
        <v>1619</v>
      </c>
      <c r="BX713" s="2">
        <v>1619</v>
      </c>
      <c r="BY713" s="2">
        <v>90</v>
      </c>
      <c r="BZ713" s="2" t="s">
        <v>7832</v>
      </c>
      <c r="CA713" s="2" t="s">
        <v>7483</v>
      </c>
      <c r="CB713" s="2">
        <v>0</v>
      </c>
      <c r="CC713" s="2">
        <v>0</v>
      </c>
      <c r="CD713" s="2">
        <v>1619</v>
      </c>
      <c r="CE713" s="2">
        <v>5</v>
      </c>
      <c r="CF713" s="2">
        <v>3</v>
      </c>
    </row>
    <row r="714" spans="1:84" x14ac:dyDescent="0.25">
      <c r="A714" s="2" t="s">
        <v>4473</v>
      </c>
      <c r="B714" s="2" t="s">
        <v>4326</v>
      </c>
      <c r="C714" s="2" t="s">
        <v>4472</v>
      </c>
      <c r="D714" s="2" t="s">
        <v>7820</v>
      </c>
      <c r="E714" s="2" t="s">
        <v>9705</v>
      </c>
      <c r="F714" s="2" t="s">
        <v>7426</v>
      </c>
      <c r="G714" s="2" t="s">
        <v>7724</v>
      </c>
      <c r="H714" s="2" t="s">
        <v>7820</v>
      </c>
      <c r="I714" s="2" t="s">
        <v>7820</v>
      </c>
      <c r="J714" s="2" t="s">
        <v>670</v>
      </c>
      <c r="K714" s="2" t="s">
        <v>7730</v>
      </c>
      <c r="L714" s="2">
        <v>4287</v>
      </c>
      <c r="M714" s="2" t="s">
        <v>7432</v>
      </c>
      <c r="N714" s="2" t="s">
        <v>9706</v>
      </c>
      <c r="O714" s="2">
        <v>6741.56</v>
      </c>
      <c r="P714" s="2" t="s">
        <v>7475</v>
      </c>
      <c r="R714" s="2" t="s">
        <v>7435</v>
      </c>
      <c r="S714" s="2" t="s">
        <v>7436</v>
      </c>
      <c r="T714" s="2" t="s">
        <v>7436</v>
      </c>
      <c r="U714" s="2" t="s">
        <v>7436</v>
      </c>
      <c r="V714" s="2" t="s">
        <v>1680</v>
      </c>
      <c r="W714" s="2" t="s">
        <v>7979</v>
      </c>
      <c r="X714" s="2" t="s">
        <v>8264</v>
      </c>
      <c r="Y714" s="2" t="s">
        <v>7493</v>
      </c>
      <c r="Z714" s="2" t="s">
        <v>7440</v>
      </c>
      <c r="AA714" s="2">
        <v>0</v>
      </c>
      <c r="AB714" s="2">
        <v>48.77</v>
      </c>
      <c r="AC714" s="2">
        <v>64.14</v>
      </c>
      <c r="AD714" s="2">
        <v>0</v>
      </c>
      <c r="AE714" s="2">
        <v>11745814.6</v>
      </c>
      <c r="AF714" s="2">
        <v>0</v>
      </c>
      <c r="AG714" s="2">
        <v>0</v>
      </c>
      <c r="AH714" s="2">
        <v>0</v>
      </c>
      <c r="AI714" s="2">
        <v>0</v>
      </c>
      <c r="AJ714" s="2">
        <v>0</v>
      </c>
      <c r="AK714" s="2">
        <v>11745814.6</v>
      </c>
      <c r="AL714" s="2">
        <v>16779735.149999999</v>
      </c>
      <c r="AM714" s="2">
        <v>11745814.6</v>
      </c>
      <c r="AN714" s="2">
        <v>5728607.1699999999</v>
      </c>
      <c r="AO714" s="2">
        <v>6017207.4299999997</v>
      </c>
      <c r="AP714" s="2">
        <v>0</v>
      </c>
      <c r="AQ714" s="2">
        <v>16779735.149999999</v>
      </c>
      <c r="AR714" s="2">
        <v>10762527.720000001</v>
      </c>
      <c r="AS714" s="2">
        <v>6017207.4299999997</v>
      </c>
      <c r="AT714" s="2">
        <v>11745814.6</v>
      </c>
      <c r="AU714" s="2">
        <v>0</v>
      </c>
      <c r="AV714" s="2">
        <v>0</v>
      </c>
      <c r="AW714" s="2">
        <v>0</v>
      </c>
      <c r="AX714" s="2">
        <v>11745814.6</v>
      </c>
      <c r="AY714" s="2" t="s">
        <v>8175</v>
      </c>
      <c r="AZ714" s="2" t="s">
        <v>8176</v>
      </c>
      <c r="BA714" s="1">
        <v>44197</v>
      </c>
      <c r="BB714" s="1">
        <v>44561</v>
      </c>
      <c r="BC714" s="1">
        <v>44169</v>
      </c>
      <c r="BD714" s="1">
        <v>44169</v>
      </c>
      <c r="BH714" s="1">
        <v>44169</v>
      </c>
      <c r="BI714" s="1">
        <v>44169</v>
      </c>
      <c r="BK714" s="1">
        <v>44182</v>
      </c>
      <c r="BL714" s="1">
        <v>44169</v>
      </c>
      <c r="BM714" s="5">
        <v>0.80018518518518522</v>
      </c>
      <c r="BN714" s="1">
        <v>44169</v>
      </c>
      <c r="BO714" s="5">
        <v>0.80962962962962959</v>
      </c>
      <c r="BP714" s="1">
        <v>44169</v>
      </c>
      <c r="BQ714" s="5">
        <v>0.80978009259259254</v>
      </c>
      <c r="BT714" s="1">
        <v>44172</v>
      </c>
      <c r="BU714" s="5">
        <v>0.48028935185185184</v>
      </c>
      <c r="BV714" s="2">
        <v>10</v>
      </c>
      <c r="BW714" s="2">
        <v>1619</v>
      </c>
      <c r="BX714" s="2">
        <v>1619</v>
      </c>
      <c r="BY714" s="2">
        <v>90</v>
      </c>
      <c r="BZ714" s="2" t="s">
        <v>7822</v>
      </c>
      <c r="CA714" s="2" t="s">
        <v>7727</v>
      </c>
      <c r="CB714" s="2">
        <v>0</v>
      </c>
      <c r="CC714" s="2">
        <v>0</v>
      </c>
      <c r="CD714" s="2">
        <v>1619</v>
      </c>
      <c r="CE714" s="2">
        <v>5</v>
      </c>
      <c r="CF714" s="2">
        <v>2</v>
      </c>
    </row>
    <row r="715" spans="1:84" x14ac:dyDescent="0.25">
      <c r="A715" s="2" t="s">
        <v>4470</v>
      </c>
      <c r="B715" s="2" t="s">
        <v>4327</v>
      </c>
      <c r="C715" s="2" t="s">
        <v>4468</v>
      </c>
      <c r="D715" s="2" t="s">
        <v>7820</v>
      </c>
      <c r="E715" s="2" t="s">
        <v>9707</v>
      </c>
      <c r="F715" s="2" t="s">
        <v>7426</v>
      </c>
      <c r="G715" s="2" t="s">
        <v>7724</v>
      </c>
      <c r="H715" s="2" t="s">
        <v>7820</v>
      </c>
      <c r="I715" s="2" t="s">
        <v>7820</v>
      </c>
      <c r="J715" s="2" t="s">
        <v>670</v>
      </c>
      <c r="K715" s="2" t="s">
        <v>7730</v>
      </c>
      <c r="L715" s="2">
        <v>4287</v>
      </c>
      <c r="M715" s="2" t="s">
        <v>7432</v>
      </c>
      <c r="N715" s="2" t="s">
        <v>9511</v>
      </c>
      <c r="O715" s="2">
        <v>5794.56</v>
      </c>
      <c r="P715" s="2" t="s">
        <v>7475</v>
      </c>
      <c r="Q715" s="2">
        <v>5794.56</v>
      </c>
      <c r="R715" s="2" t="s">
        <v>7435</v>
      </c>
      <c r="S715" s="2" t="s">
        <v>7436</v>
      </c>
      <c r="T715" s="2" t="s">
        <v>7436</v>
      </c>
      <c r="U715" s="2" t="s">
        <v>7436</v>
      </c>
      <c r="V715" s="2" t="s">
        <v>1680</v>
      </c>
      <c r="W715" s="2" t="s">
        <v>7979</v>
      </c>
      <c r="X715" s="2" t="s">
        <v>8264</v>
      </c>
      <c r="Y715" s="2" t="s">
        <v>7493</v>
      </c>
      <c r="Z715" s="2" t="s">
        <v>7440</v>
      </c>
      <c r="AA715" s="2">
        <v>0</v>
      </c>
      <c r="AB715" s="2">
        <v>67.17</v>
      </c>
      <c r="AC715" s="2">
        <v>67.17</v>
      </c>
      <c r="AD715" s="2">
        <v>0</v>
      </c>
      <c r="AE715" s="2">
        <v>18217124.760000002</v>
      </c>
      <c r="AF715" s="2">
        <v>0</v>
      </c>
      <c r="AG715" s="2">
        <v>0</v>
      </c>
      <c r="AH715" s="2">
        <v>0</v>
      </c>
      <c r="AI715" s="2">
        <v>0</v>
      </c>
      <c r="AJ715" s="2">
        <v>0</v>
      </c>
      <c r="AK715" s="2">
        <v>18217124.760000002</v>
      </c>
      <c r="AL715" s="2">
        <v>18217124.760000002</v>
      </c>
      <c r="AM715" s="2">
        <v>18217124.760000002</v>
      </c>
      <c r="AN715" s="2">
        <v>12236587.76</v>
      </c>
      <c r="AO715" s="2">
        <v>5980537</v>
      </c>
      <c r="AP715" s="2">
        <v>0</v>
      </c>
      <c r="AQ715" s="2">
        <v>18217124.760000002</v>
      </c>
      <c r="AR715" s="2">
        <v>12236587.76</v>
      </c>
      <c r="AS715" s="2">
        <v>5980537</v>
      </c>
      <c r="AT715" s="2">
        <v>18217124.760000002</v>
      </c>
      <c r="AU715" s="2">
        <v>0</v>
      </c>
      <c r="AV715" s="2">
        <v>0</v>
      </c>
      <c r="AW715" s="2">
        <v>0</v>
      </c>
      <c r="AX715" s="2">
        <v>18217124.760000002</v>
      </c>
      <c r="AY715" s="2" t="s">
        <v>8175</v>
      </c>
      <c r="AZ715" s="2" t="s">
        <v>8176</v>
      </c>
      <c r="BA715" s="1">
        <v>44197</v>
      </c>
      <c r="BB715" s="1">
        <v>44561</v>
      </c>
      <c r="BC715" s="1">
        <v>44169</v>
      </c>
      <c r="BD715" s="1">
        <v>44169</v>
      </c>
      <c r="BH715" s="1">
        <v>44169</v>
      </c>
      <c r="BI715" s="1">
        <v>44169</v>
      </c>
      <c r="BK715" s="1">
        <v>44182</v>
      </c>
      <c r="BL715" s="1">
        <v>44169</v>
      </c>
      <c r="BM715" s="5">
        <v>0.81390046296296292</v>
      </c>
      <c r="BN715" s="1">
        <v>44169</v>
      </c>
      <c r="BO715" s="5">
        <v>0.8237268518518519</v>
      </c>
      <c r="BP715" s="1">
        <v>44169</v>
      </c>
      <c r="BQ715" s="5">
        <v>0.82405092592592588</v>
      </c>
      <c r="BT715" s="1">
        <v>44172</v>
      </c>
      <c r="BU715" s="5">
        <v>0.48101851851851851</v>
      </c>
      <c r="BV715" s="2">
        <v>10</v>
      </c>
      <c r="BW715" s="2">
        <v>1619</v>
      </c>
      <c r="BX715" s="2">
        <v>1619</v>
      </c>
      <c r="BY715" s="2">
        <v>90</v>
      </c>
      <c r="BZ715" s="2" t="s">
        <v>7822</v>
      </c>
      <c r="CA715" s="2" t="s">
        <v>7727</v>
      </c>
      <c r="CB715" s="2">
        <v>0</v>
      </c>
      <c r="CC715" s="2">
        <v>0</v>
      </c>
      <c r="CD715" s="2">
        <v>1619</v>
      </c>
      <c r="CE715" s="2">
        <v>5</v>
      </c>
      <c r="CF715" s="2">
        <v>2</v>
      </c>
    </row>
    <row r="716" spans="1:84" x14ac:dyDescent="0.25">
      <c r="A716" s="2" t="s">
        <v>4209</v>
      </c>
      <c r="B716" s="2" t="s">
        <v>4333</v>
      </c>
      <c r="C716" s="2" t="s">
        <v>4210</v>
      </c>
      <c r="D716" s="2" t="s">
        <v>8732</v>
      </c>
      <c r="E716" s="2" t="s">
        <v>9708</v>
      </c>
      <c r="F716" s="2" t="s">
        <v>7426</v>
      </c>
      <c r="G716" s="2" t="s">
        <v>7724</v>
      </c>
      <c r="H716" s="2" t="s">
        <v>8732</v>
      </c>
      <c r="I716" s="2" t="s">
        <v>8732</v>
      </c>
      <c r="J716" s="2" t="s">
        <v>457</v>
      </c>
      <c r="K716" s="2" t="s">
        <v>7730</v>
      </c>
      <c r="L716" s="2">
        <v>4790</v>
      </c>
      <c r="M716" s="2" t="s">
        <v>7432</v>
      </c>
      <c r="N716" s="2" t="s">
        <v>8650</v>
      </c>
      <c r="O716" s="2">
        <v>178</v>
      </c>
      <c r="P716" s="2" t="s">
        <v>7475</v>
      </c>
      <c r="R716" s="2" t="s">
        <v>7435</v>
      </c>
      <c r="S716" s="2" t="s">
        <v>7436</v>
      </c>
      <c r="T716" s="2" t="s">
        <v>7436</v>
      </c>
      <c r="U716" s="2" t="s">
        <v>7436</v>
      </c>
      <c r="V716" s="2" t="s">
        <v>1680</v>
      </c>
      <c r="W716" s="2" t="s">
        <v>7979</v>
      </c>
      <c r="X716" s="2" t="s">
        <v>7980</v>
      </c>
      <c r="Y716" s="2" t="s">
        <v>7493</v>
      </c>
      <c r="Z716" s="2" t="s">
        <v>7440</v>
      </c>
      <c r="AA716" s="2">
        <v>0</v>
      </c>
      <c r="AB716" s="2">
        <v>94.7</v>
      </c>
      <c r="AC716" s="2">
        <v>82.64</v>
      </c>
      <c r="AD716" s="2">
        <v>0</v>
      </c>
      <c r="AE716" s="2">
        <v>9000000</v>
      </c>
      <c r="AF716" s="2">
        <v>0</v>
      </c>
      <c r="AG716" s="2">
        <v>0</v>
      </c>
      <c r="AH716" s="2">
        <v>0</v>
      </c>
      <c r="AI716" s="2">
        <v>0</v>
      </c>
      <c r="AJ716" s="2">
        <v>0</v>
      </c>
      <c r="AK716" s="2">
        <v>9000000</v>
      </c>
      <c r="AL716" s="2">
        <v>9000000</v>
      </c>
      <c r="AM716" s="2">
        <v>7853047.0800000001</v>
      </c>
      <c r="AN716" s="2">
        <v>7437214.2400000002</v>
      </c>
      <c r="AO716" s="2">
        <v>415832.84</v>
      </c>
      <c r="AP716" s="2">
        <v>0</v>
      </c>
      <c r="AQ716" s="2">
        <v>9000000</v>
      </c>
      <c r="AR716" s="2">
        <v>7437214.2400000002</v>
      </c>
      <c r="AS716" s="2">
        <v>415832.84</v>
      </c>
      <c r="AT716" s="2">
        <v>9000000</v>
      </c>
      <c r="AU716" s="2">
        <v>0</v>
      </c>
      <c r="AV716" s="2">
        <v>0</v>
      </c>
      <c r="AW716" s="2">
        <v>0</v>
      </c>
      <c r="AX716" s="2">
        <v>9000000</v>
      </c>
      <c r="AY716" s="2" t="s">
        <v>8459</v>
      </c>
      <c r="AZ716" s="2" t="s">
        <v>8460</v>
      </c>
      <c r="BA716" s="1">
        <v>44197</v>
      </c>
      <c r="BB716" s="1">
        <v>44561</v>
      </c>
      <c r="BC716" s="1">
        <v>44170</v>
      </c>
      <c r="BD716" s="1">
        <v>44170</v>
      </c>
      <c r="BH716" s="1">
        <v>44170</v>
      </c>
      <c r="BI716" s="1">
        <v>44170</v>
      </c>
      <c r="BK716" s="1">
        <v>44256</v>
      </c>
      <c r="BL716" s="1">
        <v>44170</v>
      </c>
      <c r="BM716" s="5">
        <v>0.40418981481481481</v>
      </c>
      <c r="BN716" s="1">
        <v>44170</v>
      </c>
      <c r="BO716" s="5">
        <v>0.41490740740740739</v>
      </c>
      <c r="BP716" s="1">
        <v>44170</v>
      </c>
      <c r="BQ716" s="5">
        <v>0.41531249999999997</v>
      </c>
      <c r="BT716" s="1">
        <v>44172</v>
      </c>
      <c r="BU716" s="5">
        <v>0.48171296296296295</v>
      </c>
      <c r="BV716" s="2">
        <v>10</v>
      </c>
      <c r="BW716" s="2">
        <v>1619</v>
      </c>
      <c r="BX716" s="2">
        <v>1619</v>
      </c>
      <c r="BY716" s="2">
        <v>90</v>
      </c>
      <c r="BZ716" s="2" t="s">
        <v>8735</v>
      </c>
      <c r="CA716" s="2" t="s">
        <v>7727</v>
      </c>
      <c r="CB716" s="2">
        <v>0</v>
      </c>
      <c r="CC716" s="2">
        <v>0</v>
      </c>
      <c r="CD716" s="2">
        <v>1619</v>
      </c>
      <c r="CE716" s="2">
        <v>5</v>
      </c>
      <c r="CF716" s="2">
        <v>2</v>
      </c>
    </row>
    <row r="717" spans="1:84" x14ac:dyDescent="0.25">
      <c r="A717" s="2" t="s">
        <v>4217</v>
      </c>
      <c r="B717" s="2" t="s">
        <v>4340</v>
      </c>
      <c r="C717" s="2" t="s">
        <v>4216</v>
      </c>
      <c r="D717" s="2" t="s">
        <v>7991</v>
      </c>
      <c r="E717" s="2" t="s">
        <v>9709</v>
      </c>
      <c r="F717" s="2" t="s">
        <v>7426</v>
      </c>
      <c r="G717" s="2" t="s">
        <v>7700</v>
      </c>
      <c r="H717" s="2" t="s">
        <v>7991</v>
      </c>
      <c r="I717" s="2" t="s">
        <v>7991</v>
      </c>
      <c r="J717" s="2" t="s">
        <v>457</v>
      </c>
      <c r="K717" s="2" t="s">
        <v>7730</v>
      </c>
      <c r="L717" s="2">
        <v>5698</v>
      </c>
      <c r="M717" s="2" t="s">
        <v>7432</v>
      </c>
      <c r="N717" s="2" t="s">
        <v>9710</v>
      </c>
      <c r="O717" s="2">
        <v>1908.26</v>
      </c>
      <c r="P717" s="2" t="s">
        <v>7475</v>
      </c>
      <c r="Q717" s="2">
        <v>1908.26</v>
      </c>
      <c r="R717" s="2" t="s">
        <v>7435</v>
      </c>
      <c r="S717" s="2" t="s">
        <v>7436</v>
      </c>
      <c r="T717" s="2" t="s">
        <v>7436</v>
      </c>
      <c r="U717" s="2" t="s">
        <v>7436</v>
      </c>
      <c r="V717" s="2" t="s">
        <v>1680</v>
      </c>
      <c r="W717" s="2" t="s">
        <v>7437</v>
      </c>
      <c r="X717" s="2" t="s">
        <v>8264</v>
      </c>
      <c r="Y717" s="2" t="s">
        <v>7493</v>
      </c>
      <c r="Z717" s="2" t="s">
        <v>7440</v>
      </c>
      <c r="AA717" s="2">
        <v>0</v>
      </c>
      <c r="AB717" s="2">
        <v>81.14</v>
      </c>
      <c r="AC717" s="2">
        <v>81.14</v>
      </c>
      <c r="AD717" s="2">
        <v>0</v>
      </c>
      <c r="AE717" s="2">
        <v>14999531.67</v>
      </c>
      <c r="AF717" s="2">
        <v>0</v>
      </c>
      <c r="AG717" s="2">
        <v>0</v>
      </c>
      <c r="AH717" s="2">
        <v>0</v>
      </c>
      <c r="AI717" s="2">
        <v>0</v>
      </c>
      <c r="AJ717" s="2">
        <v>0</v>
      </c>
      <c r="AK717" s="2">
        <v>14999531.67</v>
      </c>
      <c r="AL717" s="2">
        <v>14999531.67</v>
      </c>
      <c r="AM717" s="2">
        <v>14999531.67</v>
      </c>
      <c r="AN717" s="2">
        <v>12170843.76</v>
      </c>
      <c r="AO717" s="2">
        <v>2828687.91</v>
      </c>
      <c r="AP717" s="2">
        <v>0</v>
      </c>
      <c r="AQ717" s="2">
        <v>14999531.67</v>
      </c>
      <c r="AR717" s="2">
        <v>12170843.76</v>
      </c>
      <c r="AS717" s="2">
        <v>2828687.91</v>
      </c>
      <c r="AT717" s="2">
        <v>14999531.67</v>
      </c>
      <c r="AU717" s="2">
        <v>0</v>
      </c>
      <c r="AV717" s="2">
        <v>0</v>
      </c>
      <c r="AW717" s="2">
        <v>0</v>
      </c>
      <c r="AX717" s="2">
        <v>14999531.67</v>
      </c>
      <c r="AY717" s="2" t="s">
        <v>8459</v>
      </c>
      <c r="AZ717" s="2" t="s">
        <v>8460</v>
      </c>
      <c r="BA717" s="1">
        <v>44197</v>
      </c>
      <c r="BB717" s="1">
        <v>44561</v>
      </c>
      <c r="BC717" s="1">
        <v>44170</v>
      </c>
      <c r="BD717" s="1">
        <v>44170</v>
      </c>
      <c r="BH717" s="1">
        <v>44170</v>
      </c>
      <c r="BI717" s="1">
        <v>44170</v>
      </c>
      <c r="BK717" s="1">
        <v>44182</v>
      </c>
      <c r="BL717" s="1">
        <v>44170</v>
      </c>
      <c r="BM717" s="5">
        <v>0.42282407407407407</v>
      </c>
      <c r="BN717" s="1">
        <v>44170</v>
      </c>
      <c r="BO717" s="5">
        <v>0.42815972222222221</v>
      </c>
      <c r="BP717" s="1">
        <v>44170</v>
      </c>
      <c r="BQ717" s="5">
        <v>0.42828703703703702</v>
      </c>
      <c r="BT717" s="1">
        <v>44172</v>
      </c>
      <c r="BU717" s="5">
        <v>0.48260416666666667</v>
      </c>
      <c r="BV717" s="2">
        <v>10</v>
      </c>
      <c r="BW717" s="2">
        <v>1619</v>
      </c>
      <c r="BX717" s="2">
        <v>1619</v>
      </c>
      <c r="BY717" s="2">
        <v>90</v>
      </c>
      <c r="BZ717" s="2" t="s">
        <v>7993</v>
      </c>
      <c r="CA717" s="2" t="s">
        <v>7703</v>
      </c>
      <c r="CB717" s="2">
        <v>0</v>
      </c>
      <c r="CC717" s="2">
        <v>0</v>
      </c>
      <c r="CD717" s="2">
        <v>1619</v>
      </c>
      <c r="CE717" s="2">
        <v>5</v>
      </c>
      <c r="CF717" s="2">
        <v>2</v>
      </c>
    </row>
    <row r="718" spans="1:84" x14ac:dyDescent="0.25">
      <c r="A718" s="2" t="s">
        <v>4465</v>
      </c>
      <c r="B718" s="2" t="s">
        <v>4344</v>
      </c>
      <c r="C718" s="2" t="s">
        <v>4463</v>
      </c>
      <c r="D718" s="2" t="s">
        <v>7513</v>
      </c>
      <c r="E718" s="2" t="s">
        <v>9711</v>
      </c>
      <c r="F718" s="2" t="s">
        <v>7426</v>
      </c>
      <c r="G718" s="2" t="s">
        <v>7512</v>
      </c>
      <c r="H718" s="2" t="s">
        <v>7513</v>
      </c>
      <c r="I718" s="2" t="s">
        <v>9712</v>
      </c>
      <c r="J718" s="2" t="s">
        <v>613</v>
      </c>
      <c r="K718" s="2" t="s">
        <v>7730</v>
      </c>
      <c r="L718" s="2">
        <v>26</v>
      </c>
      <c r="M718" s="2" t="s">
        <v>7503</v>
      </c>
      <c r="N718" s="2" t="s">
        <v>9713</v>
      </c>
      <c r="O718" s="2">
        <v>579</v>
      </c>
      <c r="P718" s="2" t="s">
        <v>7475</v>
      </c>
      <c r="Q718" s="2">
        <v>579</v>
      </c>
      <c r="R718" s="2" t="s">
        <v>7435</v>
      </c>
      <c r="S718" s="2" t="s">
        <v>7436</v>
      </c>
      <c r="T718" s="2" t="s">
        <v>7436</v>
      </c>
      <c r="U718" s="2" t="s">
        <v>7436</v>
      </c>
      <c r="V718" s="2" t="s">
        <v>7491</v>
      </c>
      <c r="W718" s="2" t="s">
        <v>7986</v>
      </c>
      <c r="X718" s="2" t="s">
        <v>7505</v>
      </c>
      <c r="Y718" s="2" t="s">
        <v>7493</v>
      </c>
      <c r="Z718" s="2" t="s">
        <v>7440</v>
      </c>
      <c r="AA718" s="2">
        <v>0</v>
      </c>
      <c r="AB718" s="2">
        <v>53.57</v>
      </c>
      <c r="AC718" s="2">
        <v>53.57</v>
      </c>
      <c r="AD718" s="2">
        <v>0</v>
      </c>
      <c r="AE718" s="2">
        <v>2741924.13</v>
      </c>
      <c r="AF718" s="2">
        <v>0</v>
      </c>
      <c r="AG718" s="2">
        <v>0</v>
      </c>
      <c r="AH718" s="2">
        <v>0</v>
      </c>
      <c r="AI718" s="2">
        <v>0</v>
      </c>
      <c r="AJ718" s="2">
        <v>0</v>
      </c>
      <c r="AK718" s="2">
        <v>2741924.13</v>
      </c>
      <c r="AL718" s="2">
        <v>2741924.13</v>
      </c>
      <c r="AM718" s="2">
        <v>2741924.13</v>
      </c>
      <c r="AN718" s="2">
        <v>1468977.99</v>
      </c>
      <c r="AO718" s="2">
        <v>1272946.1399999999</v>
      </c>
      <c r="AP718" s="2">
        <v>0</v>
      </c>
      <c r="AQ718" s="2">
        <v>2741924.13</v>
      </c>
      <c r="AR718" s="2">
        <v>1468977.99</v>
      </c>
      <c r="AS718" s="2">
        <v>1272946.1399999999</v>
      </c>
      <c r="AT718" s="2">
        <v>2741924.13</v>
      </c>
      <c r="AU718" s="2">
        <v>0</v>
      </c>
      <c r="AV718" s="2">
        <v>0</v>
      </c>
      <c r="AW718" s="2">
        <v>0</v>
      </c>
      <c r="AX718" s="2">
        <v>2741924.13</v>
      </c>
      <c r="AY718" s="2" t="s">
        <v>8229</v>
      </c>
      <c r="AZ718" s="2" t="s">
        <v>8230</v>
      </c>
      <c r="BA718" s="1">
        <v>44197</v>
      </c>
      <c r="BB718" s="1">
        <v>44561</v>
      </c>
      <c r="BC718" s="1">
        <v>44170</v>
      </c>
      <c r="BD718" s="1">
        <v>44170</v>
      </c>
      <c r="BH718" s="1">
        <v>44170</v>
      </c>
      <c r="BI718" s="1">
        <v>44170</v>
      </c>
      <c r="BK718" s="1">
        <v>44182</v>
      </c>
      <c r="BL718" s="1">
        <v>44170</v>
      </c>
      <c r="BM718" s="5">
        <v>0.43328703703703703</v>
      </c>
      <c r="BN718" s="1">
        <v>44170</v>
      </c>
      <c r="BO718" s="5">
        <v>0.43613425925925925</v>
      </c>
      <c r="BP718" s="1">
        <v>44170</v>
      </c>
      <c r="BQ718" s="5">
        <v>0.43625000000000003</v>
      </c>
      <c r="BT718" s="1">
        <v>44172</v>
      </c>
      <c r="BU718" s="5">
        <v>0.48370370370370369</v>
      </c>
      <c r="BV718" s="2">
        <v>10</v>
      </c>
      <c r="BW718" s="2">
        <v>1619</v>
      </c>
      <c r="BX718" s="2">
        <v>1619</v>
      </c>
      <c r="BY718" s="2">
        <v>90</v>
      </c>
      <c r="BZ718" s="2" t="s">
        <v>7497</v>
      </c>
      <c r="CA718" s="2" t="s">
        <v>7516</v>
      </c>
      <c r="CB718" s="2">
        <v>0</v>
      </c>
      <c r="CC718" s="2">
        <v>0</v>
      </c>
      <c r="CD718" s="2">
        <v>1619</v>
      </c>
      <c r="CE718" s="2">
        <v>5</v>
      </c>
      <c r="CF718" s="2">
        <v>1</v>
      </c>
    </row>
    <row r="719" spans="1:84" x14ac:dyDescent="0.25">
      <c r="A719" s="2" t="s">
        <v>4460</v>
      </c>
      <c r="B719" s="2" t="s">
        <v>4345</v>
      </c>
      <c r="C719" s="2" t="s">
        <v>4458</v>
      </c>
      <c r="D719" s="2" t="s">
        <v>8790</v>
      </c>
      <c r="E719" s="2" t="s">
        <v>9714</v>
      </c>
      <c r="F719" s="2" t="s">
        <v>7426</v>
      </c>
      <c r="G719" s="2" t="s">
        <v>7593</v>
      </c>
      <c r="H719" s="2" t="s">
        <v>8790</v>
      </c>
      <c r="I719" s="2" t="s">
        <v>9715</v>
      </c>
      <c r="J719" s="2" t="s">
        <v>8331</v>
      </c>
      <c r="K719" s="2" t="s">
        <v>7730</v>
      </c>
      <c r="L719" s="2">
        <v>26</v>
      </c>
      <c r="M719" s="2" t="s">
        <v>7503</v>
      </c>
      <c r="N719" s="2" t="s">
        <v>9713</v>
      </c>
      <c r="O719" s="2">
        <v>2045.36</v>
      </c>
      <c r="P719" s="2" t="s">
        <v>7475</v>
      </c>
      <c r="Q719" s="2">
        <v>2045.36</v>
      </c>
      <c r="R719" s="2" t="s">
        <v>7435</v>
      </c>
      <c r="S719" s="2" t="s">
        <v>7436</v>
      </c>
      <c r="T719" s="2" t="s">
        <v>7436</v>
      </c>
      <c r="U719" s="2" t="s">
        <v>7436</v>
      </c>
      <c r="V719" s="2" t="s">
        <v>7491</v>
      </c>
      <c r="W719" s="2" t="s">
        <v>7986</v>
      </c>
      <c r="X719" s="2" t="s">
        <v>7505</v>
      </c>
      <c r="Y719" s="2" t="s">
        <v>7478</v>
      </c>
      <c r="Z719" s="2" t="s">
        <v>7440</v>
      </c>
      <c r="AA719" s="2">
        <v>0</v>
      </c>
      <c r="AB719" s="2">
        <v>76.28</v>
      </c>
      <c r="AC719" s="2">
        <v>76.28</v>
      </c>
      <c r="AD719" s="2">
        <v>0</v>
      </c>
      <c r="AE719" s="2">
        <v>1500000</v>
      </c>
      <c r="AF719" s="2">
        <v>0</v>
      </c>
      <c r="AG719" s="2">
        <v>0</v>
      </c>
      <c r="AH719" s="2">
        <v>0</v>
      </c>
      <c r="AI719" s="2">
        <v>0</v>
      </c>
      <c r="AJ719" s="2">
        <v>0</v>
      </c>
      <c r="AK719" s="2">
        <v>1500000</v>
      </c>
      <c r="AL719" s="2">
        <v>1500000</v>
      </c>
      <c r="AM719" s="2">
        <v>1500000</v>
      </c>
      <c r="AN719" s="2">
        <v>1144210.78</v>
      </c>
      <c r="AO719" s="2">
        <v>355789.22</v>
      </c>
      <c r="AP719" s="2">
        <v>0</v>
      </c>
      <c r="AQ719" s="2">
        <v>1500000</v>
      </c>
      <c r="AR719" s="2">
        <v>1144210.78</v>
      </c>
      <c r="AS719" s="2">
        <v>355789.22</v>
      </c>
      <c r="AT719" s="2">
        <v>1500000</v>
      </c>
      <c r="AU719" s="2">
        <v>0</v>
      </c>
      <c r="AV719" s="2">
        <v>0</v>
      </c>
      <c r="AW719" s="2">
        <v>0</v>
      </c>
      <c r="AX719" s="2">
        <v>1500000</v>
      </c>
      <c r="AY719" s="2" t="s">
        <v>8333</v>
      </c>
      <c r="AZ719" s="2" t="s">
        <v>8334</v>
      </c>
      <c r="BA719" s="1">
        <v>44197</v>
      </c>
      <c r="BB719" s="1">
        <v>44561</v>
      </c>
      <c r="BC719" s="1">
        <v>44170</v>
      </c>
      <c r="BD719" s="1">
        <v>44170</v>
      </c>
      <c r="BH719" s="1">
        <v>44170</v>
      </c>
      <c r="BI719" s="1">
        <v>44172</v>
      </c>
      <c r="BK719" s="1">
        <v>44182</v>
      </c>
      <c r="BL719" s="1">
        <v>44170</v>
      </c>
      <c r="BM719" s="5">
        <v>0.43930555555555556</v>
      </c>
      <c r="BN719" s="1">
        <v>44170</v>
      </c>
      <c r="BO719" s="5">
        <v>0.44237268518518519</v>
      </c>
      <c r="BP719" s="1">
        <v>44172</v>
      </c>
      <c r="BQ719" s="5">
        <v>0.50931712962962961</v>
      </c>
      <c r="BR719" s="1">
        <v>44172</v>
      </c>
      <c r="BS719" s="5">
        <v>0.4932523148148148</v>
      </c>
      <c r="BT719" s="1">
        <v>44172</v>
      </c>
      <c r="BU719" s="5">
        <v>0.51378472222222227</v>
      </c>
      <c r="BV719" s="2">
        <v>10</v>
      </c>
      <c r="BW719" s="2">
        <v>1619</v>
      </c>
      <c r="BX719" s="2">
        <v>1619</v>
      </c>
      <c r="BY719" s="2">
        <v>90</v>
      </c>
      <c r="BZ719" s="2" t="s">
        <v>8793</v>
      </c>
      <c r="CA719" s="2" t="s">
        <v>7597</v>
      </c>
      <c r="CB719" s="2">
        <v>0</v>
      </c>
      <c r="CC719" s="2">
        <v>0</v>
      </c>
      <c r="CD719" s="2">
        <v>1619</v>
      </c>
      <c r="CE719" s="2">
        <v>5</v>
      </c>
      <c r="CF719" s="2">
        <v>1</v>
      </c>
    </row>
    <row r="720" spans="1:84" x14ac:dyDescent="0.25">
      <c r="A720" s="2" t="s">
        <v>4221</v>
      </c>
      <c r="B720" s="2" t="s">
        <v>4348</v>
      </c>
      <c r="C720" s="2" t="s">
        <v>4219</v>
      </c>
      <c r="D720" s="2" t="s">
        <v>7785</v>
      </c>
      <c r="E720" s="2" t="s">
        <v>9716</v>
      </c>
      <c r="F720" s="2" t="s">
        <v>7426</v>
      </c>
      <c r="G720" s="2" t="s">
        <v>7784</v>
      </c>
      <c r="H720" s="2" t="s">
        <v>7785</v>
      </c>
      <c r="I720" s="2" t="s">
        <v>7786</v>
      </c>
      <c r="J720" s="2" t="s">
        <v>7488</v>
      </c>
      <c r="K720" s="2" t="s">
        <v>7718</v>
      </c>
      <c r="L720" s="2">
        <v>18138</v>
      </c>
      <c r="M720" s="2" t="s">
        <v>7432</v>
      </c>
      <c r="N720" s="2" t="s">
        <v>7624</v>
      </c>
      <c r="O720" s="2">
        <v>10.5</v>
      </c>
      <c r="P720" s="2" t="s">
        <v>7434</v>
      </c>
      <c r="Q720" s="2">
        <v>10.5</v>
      </c>
      <c r="R720" s="2" t="s">
        <v>7435</v>
      </c>
      <c r="S720" s="2" t="s">
        <v>7436</v>
      </c>
      <c r="T720" s="2" t="s">
        <v>7436</v>
      </c>
      <c r="U720" s="2" t="s">
        <v>7436</v>
      </c>
      <c r="V720" s="2" t="s">
        <v>7491</v>
      </c>
      <c r="W720" s="2" t="s">
        <v>7452</v>
      </c>
      <c r="X720" s="2" t="s">
        <v>7719</v>
      </c>
      <c r="Y720" s="2" t="s">
        <v>7614</v>
      </c>
      <c r="Z720" s="2" t="s">
        <v>7440</v>
      </c>
      <c r="AA720" s="2">
        <v>0</v>
      </c>
      <c r="AB720" s="2">
        <v>100</v>
      </c>
      <c r="AC720" s="2">
        <v>100</v>
      </c>
      <c r="AD720" s="2">
        <v>0</v>
      </c>
      <c r="AE720" s="2">
        <v>1598339.93</v>
      </c>
      <c r="AF720" s="2">
        <v>0</v>
      </c>
      <c r="AG720" s="2">
        <v>0</v>
      </c>
      <c r="AH720" s="2">
        <v>0</v>
      </c>
      <c r="AI720" s="2">
        <v>0</v>
      </c>
      <c r="AJ720" s="2">
        <v>0</v>
      </c>
      <c r="AK720" s="2">
        <v>1598339.93</v>
      </c>
      <c r="AL720" s="2">
        <v>1598339.93</v>
      </c>
      <c r="AM720" s="2">
        <v>1598339.93</v>
      </c>
      <c r="AN720" s="2">
        <v>1598339.93</v>
      </c>
      <c r="AO720" s="2">
        <v>0</v>
      </c>
      <c r="AP720" s="2">
        <v>0</v>
      </c>
      <c r="AQ720" s="2">
        <v>1598339.93</v>
      </c>
      <c r="AR720" s="2">
        <v>1598339.93</v>
      </c>
      <c r="AS720" s="2">
        <v>0</v>
      </c>
      <c r="AT720" s="2">
        <v>1598339.93</v>
      </c>
      <c r="AU720" s="2">
        <v>0</v>
      </c>
      <c r="AV720" s="2">
        <v>0</v>
      </c>
      <c r="AW720" s="2">
        <v>0</v>
      </c>
      <c r="AX720" s="2">
        <v>1598339.93</v>
      </c>
      <c r="AY720" s="2" t="s">
        <v>9686</v>
      </c>
      <c r="AZ720" s="2" t="s">
        <v>9687</v>
      </c>
      <c r="BA720" s="1">
        <v>44197</v>
      </c>
      <c r="BB720" s="1">
        <v>44561</v>
      </c>
      <c r="BC720" s="1">
        <v>44170</v>
      </c>
      <c r="BD720" s="1">
        <v>44170</v>
      </c>
      <c r="BH720" s="1">
        <v>44170</v>
      </c>
      <c r="BI720" s="1">
        <v>44170</v>
      </c>
      <c r="BK720" s="1">
        <v>44193</v>
      </c>
      <c r="BL720" s="1">
        <v>44170</v>
      </c>
      <c r="BM720" s="5">
        <v>0.4460648148148148</v>
      </c>
      <c r="BN720" s="1">
        <v>44170</v>
      </c>
      <c r="BO720" s="5">
        <v>0.44819444444444445</v>
      </c>
      <c r="BP720" s="1">
        <v>44170</v>
      </c>
      <c r="BQ720" s="5">
        <v>0.4483449074074074</v>
      </c>
      <c r="BT720" s="1">
        <v>44172</v>
      </c>
      <c r="BU720" s="5">
        <v>0.51488425925925929</v>
      </c>
      <c r="BV720" s="2">
        <v>10</v>
      </c>
      <c r="BW720" s="2">
        <v>1619</v>
      </c>
      <c r="BX720" s="2">
        <v>1619</v>
      </c>
      <c r="BY720" s="2">
        <v>74</v>
      </c>
      <c r="BZ720" s="2" t="s">
        <v>7789</v>
      </c>
      <c r="CA720" s="2" t="s">
        <v>7790</v>
      </c>
      <c r="CB720" s="2">
        <v>0</v>
      </c>
      <c r="CC720" s="2">
        <v>0</v>
      </c>
      <c r="CD720" s="2">
        <v>1619</v>
      </c>
      <c r="CE720" s="2">
        <v>5</v>
      </c>
      <c r="CF720" s="2">
        <v>1</v>
      </c>
    </row>
    <row r="721" spans="1:84" x14ac:dyDescent="0.25">
      <c r="A721" s="2" t="s">
        <v>4226</v>
      </c>
      <c r="B721" s="2" t="s">
        <v>4352</v>
      </c>
      <c r="C721" s="2" t="s">
        <v>4224</v>
      </c>
      <c r="D721" s="2" t="s">
        <v>7920</v>
      </c>
      <c r="E721" s="2" t="s">
        <v>9717</v>
      </c>
      <c r="F721" s="2" t="s">
        <v>7426</v>
      </c>
      <c r="G721" s="2" t="s">
        <v>7784</v>
      </c>
      <c r="H721" s="2" t="s">
        <v>7920</v>
      </c>
      <c r="I721" s="2" t="s">
        <v>9718</v>
      </c>
      <c r="J721" s="2" t="s">
        <v>8463</v>
      </c>
      <c r="K721" s="2" t="s">
        <v>7718</v>
      </c>
      <c r="L721" s="2">
        <v>24263</v>
      </c>
      <c r="M721" s="2" t="s">
        <v>7432</v>
      </c>
      <c r="N721" s="2" t="s">
        <v>7624</v>
      </c>
      <c r="O721" s="2">
        <v>8.5</v>
      </c>
      <c r="P721" s="2" t="s">
        <v>7434</v>
      </c>
      <c r="Q721" s="2">
        <v>8.5</v>
      </c>
      <c r="R721" s="2" t="s">
        <v>7435</v>
      </c>
      <c r="S721" s="2" t="s">
        <v>7436</v>
      </c>
      <c r="T721" s="2" t="s">
        <v>7436</v>
      </c>
      <c r="U721" s="2" t="s">
        <v>7436</v>
      </c>
      <c r="V721" s="2" t="s">
        <v>7491</v>
      </c>
      <c r="W721" s="2" t="s">
        <v>7452</v>
      </c>
      <c r="X721" s="2" t="s">
        <v>7719</v>
      </c>
      <c r="Y721" s="2" t="s">
        <v>7614</v>
      </c>
      <c r="Z721" s="2" t="s">
        <v>7440</v>
      </c>
      <c r="AA721" s="2">
        <v>0</v>
      </c>
      <c r="AB721" s="2">
        <v>99.59</v>
      </c>
      <c r="AC721" s="2">
        <v>99.59</v>
      </c>
      <c r="AD721" s="2">
        <v>0</v>
      </c>
      <c r="AE721" s="2">
        <v>1866687.89</v>
      </c>
      <c r="AF721" s="2">
        <v>0</v>
      </c>
      <c r="AG721" s="2">
        <v>0</v>
      </c>
      <c r="AH721" s="2">
        <v>0</v>
      </c>
      <c r="AI721" s="2">
        <v>0</v>
      </c>
      <c r="AJ721" s="2">
        <v>0</v>
      </c>
      <c r="AK721" s="2">
        <v>1866687.89</v>
      </c>
      <c r="AL721" s="2">
        <v>1866687.89</v>
      </c>
      <c r="AM721" s="2">
        <v>1866687.89</v>
      </c>
      <c r="AN721" s="2">
        <v>1858982.8</v>
      </c>
      <c r="AO721" s="2">
        <v>7705.09</v>
      </c>
      <c r="AP721" s="2">
        <v>0</v>
      </c>
      <c r="AQ721" s="2">
        <v>1866687.89</v>
      </c>
      <c r="AR721" s="2">
        <v>1858982.8</v>
      </c>
      <c r="AS721" s="2">
        <v>7705.09</v>
      </c>
      <c r="AT721" s="2">
        <v>1866687.89</v>
      </c>
      <c r="AU721" s="2">
        <v>0</v>
      </c>
      <c r="AV721" s="2">
        <v>0</v>
      </c>
      <c r="AW721" s="2">
        <v>0</v>
      </c>
      <c r="AX721" s="2">
        <v>1866687.89</v>
      </c>
      <c r="AY721" s="2" t="s">
        <v>9719</v>
      </c>
      <c r="AZ721" s="2" t="s">
        <v>7535</v>
      </c>
      <c r="BA721" s="1">
        <v>44197</v>
      </c>
      <c r="BB721" s="1">
        <v>44561</v>
      </c>
      <c r="BC721" s="1">
        <v>44170</v>
      </c>
      <c r="BD721" s="1">
        <v>44170</v>
      </c>
      <c r="BH721" s="1">
        <v>44170</v>
      </c>
      <c r="BI721" s="1">
        <v>44170</v>
      </c>
      <c r="BK721" s="1">
        <v>44193</v>
      </c>
      <c r="BL721" s="1">
        <v>44170</v>
      </c>
      <c r="BM721" s="5">
        <v>0.45327546296296295</v>
      </c>
      <c r="BN721" s="1">
        <v>44170</v>
      </c>
      <c r="BO721" s="5">
        <v>0.48231481481481481</v>
      </c>
      <c r="BP721" s="1">
        <v>44170</v>
      </c>
      <c r="BQ721" s="5">
        <v>0.48245370370370372</v>
      </c>
      <c r="BT721" s="1">
        <v>44172</v>
      </c>
      <c r="BU721" s="5">
        <v>0.51597222222222228</v>
      </c>
      <c r="BV721" s="2">
        <v>10</v>
      </c>
      <c r="BW721" s="2">
        <v>1619</v>
      </c>
      <c r="BX721" s="2">
        <v>1619</v>
      </c>
      <c r="BY721" s="2">
        <v>74</v>
      </c>
      <c r="BZ721" s="2" t="s">
        <v>7922</v>
      </c>
      <c r="CA721" s="2" t="s">
        <v>7790</v>
      </c>
      <c r="CB721" s="2">
        <v>0</v>
      </c>
      <c r="CC721" s="2">
        <v>0</v>
      </c>
      <c r="CD721" s="2">
        <v>1619</v>
      </c>
      <c r="CE721" s="2">
        <v>5</v>
      </c>
      <c r="CF721" s="2">
        <v>1</v>
      </c>
    </row>
    <row r="722" spans="1:84" x14ac:dyDescent="0.25">
      <c r="A722" s="2" t="s">
        <v>4227</v>
      </c>
      <c r="B722" s="2" t="s">
        <v>4361</v>
      </c>
      <c r="C722" s="2" t="s">
        <v>4228</v>
      </c>
      <c r="D722" s="2" t="s">
        <v>8424</v>
      </c>
      <c r="E722" s="2" t="s">
        <v>9720</v>
      </c>
      <c r="F722" s="2" t="s">
        <v>7426</v>
      </c>
      <c r="G722" s="2" t="s">
        <v>7784</v>
      </c>
      <c r="H722" s="2" t="s">
        <v>8424</v>
      </c>
      <c r="I722" s="2" t="s">
        <v>9721</v>
      </c>
      <c r="J722" s="2" t="s">
        <v>7488</v>
      </c>
      <c r="K722" s="2" t="s">
        <v>7718</v>
      </c>
      <c r="L722" s="2">
        <v>21584</v>
      </c>
      <c r="M722" s="2" t="s">
        <v>7432</v>
      </c>
      <c r="N722" s="2" t="s">
        <v>7624</v>
      </c>
      <c r="O722" s="2">
        <v>2.1</v>
      </c>
      <c r="P722" s="2" t="s">
        <v>7434</v>
      </c>
      <c r="Q722" s="2">
        <v>2.1</v>
      </c>
      <c r="R722" s="2" t="s">
        <v>7435</v>
      </c>
      <c r="S722" s="2" t="s">
        <v>7436</v>
      </c>
      <c r="T722" s="2" t="s">
        <v>7436</v>
      </c>
      <c r="U722" s="2" t="s">
        <v>7436</v>
      </c>
      <c r="V722" s="2" t="s">
        <v>7491</v>
      </c>
      <c r="W722" s="2" t="s">
        <v>7452</v>
      </c>
      <c r="X722" s="2" t="s">
        <v>7719</v>
      </c>
      <c r="Y722" s="2" t="s">
        <v>7614</v>
      </c>
      <c r="Z722" s="2" t="s">
        <v>7440</v>
      </c>
      <c r="AA722" s="2">
        <v>0</v>
      </c>
      <c r="AB722" s="2">
        <v>100</v>
      </c>
      <c r="AC722" s="2">
        <v>100</v>
      </c>
      <c r="AD722" s="2">
        <v>0</v>
      </c>
      <c r="AE722" s="2">
        <v>2096026.93</v>
      </c>
      <c r="AF722" s="2">
        <v>0</v>
      </c>
      <c r="AG722" s="2">
        <v>0</v>
      </c>
      <c r="AH722" s="2">
        <v>0</v>
      </c>
      <c r="AI722" s="2">
        <v>0</v>
      </c>
      <c r="AJ722" s="2">
        <v>0</v>
      </c>
      <c r="AK722" s="2">
        <v>2096026.93</v>
      </c>
      <c r="AL722" s="2">
        <v>2096026.93</v>
      </c>
      <c r="AM722" s="2">
        <v>2096026.93</v>
      </c>
      <c r="AN722" s="2">
        <v>2096026.93</v>
      </c>
      <c r="AO722" s="2">
        <v>0</v>
      </c>
      <c r="AP722" s="2">
        <v>0</v>
      </c>
      <c r="AQ722" s="2">
        <v>2096026.93</v>
      </c>
      <c r="AR722" s="2">
        <v>2096026.93</v>
      </c>
      <c r="AS722" s="2">
        <v>0</v>
      </c>
      <c r="AT722" s="2">
        <v>2096026.93</v>
      </c>
      <c r="AU722" s="2">
        <v>0</v>
      </c>
      <c r="AV722" s="2">
        <v>0</v>
      </c>
      <c r="AW722" s="2">
        <v>0</v>
      </c>
      <c r="AX722" s="2">
        <v>2096026.93</v>
      </c>
      <c r="AY722" s="2" t="s">
        <v>9686</v>
      </c>
      <c r="AZ722" s="2" t="s">
        <v>9687</v>
      </c>
      <c r="BA722" s="1">
        <v>44197</v>
      </c>
      <c r="BB722" s="1">
        <v>44561</v>
      </c>
      <c r="BC722" s="1">
        <v>44170</v>
      </c>
      <c r="BD722" s="1">
        <v>44170</v>
      </c>
      <c r="BH722" s="1">
        <v>44170</v>
      </c>
      <c r="BI722" s="1">
        <v>44170</v>
      </c>
      <c r="BK722" s="1">
        <v>44193</v>
      </c>
      <c r="BL722" s="1">
        <v>44170</v>
      </c>
      <c r="BM722" s="5">
        <v>0.46091435185185187</v>
      </c>
      <c r="BN722" s="1">
        <v>44170</v>
      </c>
      <c r="BO722" s="5">
        <v>0.48116898148148146</v>
      </c>
      <c r="BP722" s="1">
        <v>44170</v>
      </c>
      <c r="BQ722" s="5">
        <v>0.48133101851851851</v>
      </c>
      <c r="BT722" s="1">
        <v>44172</v>
      </c>
      <c r="BU722" s="5">
        <v>0.51666666666666672</v>
      </c>
      <c r="BV722" s="2">
        <v>10</v>
      </c>
      <c r="BW722" s="2">
        <v>1619</v>
      </c>
      <c r="BX722" s="2">
        <v>1619</v>
      </c>
      <c r="BY722" s="2">
        <v>74</v>
      </c>
      <c r="BZ722" s="2" t="s">
        <v>8429</v>
      </c>
      <c r="CA722" s="2" t="s">
        <v>7790</v>
      </c>
      <c r="CB722" s="2">
        <v>0</v>
      </c>
      <c r="CC722" s="2">
        <v>0</v>
      </c>
      <c r="CD722" s="2">
        <v>1619</v>
      </c>
      <c r="CE722" s="2">
        <v>5</v>
      </c>
      <c r="CF722" s="2">
        <v>1</v>
      </c>
    </row>
    <row r="723" spans="1:84" x14ac:dyDescent="0.25">
      <c r="A723" s="2" t="s">
        <v>4523</v>
      </c>
      <c r="B723" s="2" t="s">
        <v>4366</v>
      </c>
      <c r="C723" s="2" t="s">
        <v>4524</v>
      </c>
      <c r="D723" s="2" t="s">
        <v>8066</v>
      </c>
      <c r="E723" s="2" t="s">
        <v>9722</v>
      </c>
      <c r="F723" s="2" t="s">
        <v>7426</v>
      </c>
      <c r="G723" s="2" t="s">
        <v>7724</v>
      </c>
      <c r="H723" s="2" t="s">
        <v>8066</v>
      </c>
      <c r="I723" s="2" t="s">
        <v>8066</v>
      </c>
      <c r="J723" s="2" t="s">
        <v>723</v>
      </c>
      <c r="K723" s="2" t="s">
        <v>7730</v>
      </c>
      <c r="L723" s="2">
        <v>1086</v>
      </c>
      <c r="M723" s="2" t="s">
        <v>7432</v>
      </c>
      <c r="N723" s="2" t="s">
        <v>9597</v>
      </c>
      <c r="O723" s="2">
        <v>575.22</v>
      </c>
      <c r="P723" s="2" t="s">
        <v>7475</v>
      </c>
      <c r="Q723" s="2">
        <v>575.22</v>
      </c>
      <c r="R723" s="2" t="s">
        <v>7435</v>
      </c>
      <c r="S723" s="2" t="s">
        <v>7436</v>
      </c>
      <c r="T723" s="2" t="s">
        <v>7436</v>
      </c>
      <c r="U723" s="2" t="s">
        <v>7436</v>
      </c>
      <c r="V723" s="2" t="s">
        <v>7491</v>
      </c>
      <c r="W723" s="2" t="s">
        <v>7437</v>
      </c>
      <c r="X723" s="2" t="s">
        <v>8196</v>
      </c>
      <c r="Y723" s="2" t="s">
        <v>7493</v>
      </c>
      <c r="Z723" s="2" t="s">
        <v>7440</v>
      </c>
      <c r="AA723" s="2">
        <v>0</v>
      </c>
      <c r="AB723" s="2">
        <v>92.34</v>
      </c>
      <c r="AC723" s="2">
        <v>94.64</v>
      </c>
      <c r="AD723" s="2">
        <v>0</v>
      </c>
      <c r="AE723" s="2">
        <v>2054123.15</v>
      </c>
      <c r="AF723" s="2">
        <v>0</v>
      </c>
      <c r="AG723" s="2">
        <v>0</v>
      </c>
      <c r="AH723" s="2">
        <v>0</v>
      </c>
      <c r="AI723" s="2">
        <v>0</v>
      </c>
      <c r="AJ723" s="2">
        <v>0</v>
      </c>
      <c r="AK723" s="2">
        <v>2054123.15</v>
      </c>
      <c r="AL723" s="2">
        <v>2934461.64</v>
      </c>
      <c r="AM723" s="2">
        <v>2054123.15</v>
      </c>
      <c r="AN723" s="2">
        <v>1896859.36</v>
      </c>
      <c r="AO723" s="2">
        <v>157263.79</v>
      </c>
      <c r="AP723" s="2">
        <v>0</v>
      </c>
      <c r="AQ723" s="2">
        <v>2934461.64</v>
      </c>
      <c r="AR723" s="2">
        <v>2777197.85</v>
      </c>
      <c r="AS723" s="2">
        <v>157263.79</v>
      </c>
      <c r="AT723" s="2">
        <v>2054123.15</v>
      </c>
      <c r="AU723" s="2">
        <v>0</v>
      </c>
      <c r="AV723" s="2">
        <v>0</v>
      </c>
      <c r="AW723" s="2">
        <v>0</v>
      </c>
      <c r="AX723" s="2">
        <v>2054123.15</v>
      </c>
      <c r="AY723" s="2" t="s">
        <v>9723</v>
      </c>
      <c r="AZ723" s="2" t="s">
        <v>8198</v>
      </c>
      <c r="BA723" s="1">
        <v>44197</v>
      </c>
      <c r="BB723" s="1">
        <v>44561</v>
      </c>
      <c r="BC723" s="1">
        <v>44170</v>
      </c>
      <c r="BD723" s="1">
        <v>44170</v>
      </c>
      <c r="BH723" s="1">
        <v>44170</v>
      </c>
      <c r="BI723" s="1">
        <v>44180</v>
      </c>
      <c r="BK723" s="1">
        <v>44182</v>
      </c>
      <c r="BL723" s="1">
        <v>44170</v>
      </c>
      <c r="BM723" s="5">
        <v>0.47596064814814815</v>
      </c>
      <c r="BN723" s="1">
        <v>44170</v>
      </c>
      <c r="BO723" s="5">
        <v>0.4790625</v>
      </c>
      <c r="BP723" s="1">
        <v>44170</v>
      </c>
      <c r="BQ723" s="5">
        <v>0.47920138888888891</v>
      </c>
      <c r="BT723" s="1">
        <v>44172</v>
      </c>
      <c r="BU723" s="5">
        <v>0.5338194444444444</v>
      </c>
      <c r="BV723" s="2">
        <v>10</v>
      </c>
      <c r="BW723" s="2">
        <v>1619</v>
      </c>
      <c r="BX723" s="2">
        <v>1619</v>
      </c>
      <c r="BY723" s="2">
        <v>90</v>
      </c>
      <c r="BZ723" s="2" t="s">
        <v>8068</v>
      </c>
      <c r="CA723" s="2" t="s">
        <v>7727</v>
      </c>
      <c r="CB723" s="2">
        <v>0</v>
      </c>
      <c r="CC723" s="2">
        <v>0</v>
      </c>
      <c r="CD723" s="2">
        <v>1619</v>
      </c>
      <c r="CE723" s="2">
        <v>5</v>
      </c>
      <c r="CF723" s="2">
        <v>1</v>
      </c>
    </row>
    <row r="724" spans="1:84" x14ac:dyDescent="0.25">
      <c r="A724" s="2" t="s">
        <v>4455</v>
      </c>
      <c r="B724" s="2" t="s">
        <v>4367</v>
      </c>
      <c r="C724" s="2" t="s">
        <v>4453</v>
      </c>
      <c r="D724" s="2" t="s">
        <v>8925</v>
      </c>
      <c r="E724" s="2" t="s">
        <v>9724</v>
      </c>
      <c r="F724" s="2" t="s">
        <v>7426</v>
      </c>
      <c r="G724" s="2" t="s">
        <v>7551</v>
      </c>
      <c r="H724" s="2" t="s">
        <v>8925</v>
      </c>
      <c r="I724" s="2" t="s">
        <v>8925</v>
      </c>
      <c r="J724" s="2" t="s">
        <v>457</v>
      </c>
      <c r="K724" s="2" t="s">
        <v>7730</v>
      </c>
      <c r="L724" s="2">
        <v>1940</v>
      </c>
      <c r="M724" s="2" t="s">
        <v>7432</v>
      </c>
      <c r="N724" s="2" t="s">
        <v>9597</v>
      </c>
      <c r="O724" s="2">
        <v>984.77</v>
      </c>
      <c r="P724" s="2" t="s">
        <v>7475</v>
      </c>
      <c r="R724" s="2" t="s">
        <v>7435</v>
      </c>
      <c r="S724" s="2" t="s">
        <v>7436</v>
      </c>
      <c r="T724" s="2" t="s">
        <v>7436</v>
      </c>
      <c r="U724" s="2" t="s">
        <v>7436</v>
      </c>
      <c r="V724" s="2" t="s">
        <v>7491</v>
      </c>
      <c r="W724" s="2" t="s">
        <v>7437</v>
      </c>
      <c r="X724" s="2" t="s">
        <v>8586</v>
      </c>
      <c r="Y724" s="2" t="s">
        <v>7787</v>
      </c>
      <c r="Z724" s="2" t="s">
        <v>7440</v>
      </c>
      <c r="AA724" s="2">
        <v>0</v>
      </c>
      <c r="AB724" s="2">
        <v>67.87</v>
      </c>
      <c r="AC724" s="2">
        <v>67.87</v>
      </c>
      <c r="AD724" s="2">
        <v>0</v>
      </c>
      <c r="AE724" s="2">
        <v>5000000</v>
      </c>
      <c r="AF724" s="2">
        <v>0</v>
      </c>
      <c r="AG724" s="2">
        <v>0</v>
      </c>
      <c r="AH724" s="2">
        <v>0</v>
      </c>
      <c r="AI724" s="2">
        <v>0</v>
      </c>
      <c r="AJ724" s="2">
        <v>0</v>
      </c>
      <c r="AK724" s="2">
        <v>5000000</v>
      </c>
      <c r="AL724" s="2">
        <v>5000000</v>
      </c>
      <c r="AM724" s="2">
        <v>5000000</v>
      </c>
      <c r="AN724" s="2">
        <v>3393324.72</v>
      </c>
      <c r="AO724" s="2">
        <v>1606675.28</v>
      </c>
      <c r="AP724" s="2">
        <v>0</v>
      </c>
      <c r="AQ724" s="2">
        <v>5000000</v>
      </c>
      <c r="AR724" s="2">
        <v>3393324.72</v>
      </c>
      <c r="AS724" s="2">
        <v>1606675.28</v>
      </c>
      <c r="AT724" s="2">
        <v>5000000</v>
      </c>
      <c r="AU724" s="2">
        <v>0</v>
      </c>
      <c r="AV724" s="2">
        <v>0</v>
      </c>
      <c r="AW724" s="2">
        <v>0</v>
      </c>
      <c r="AX724" s="2">
        <v>5000000</v>
      </c>
      <c r="AY724" s="2" t="s">
        <v>9207</v>
      </c>
      <c r="AZ724" s="2" t="s">
        <v>8460</v>
      </c>
      <c r="BA724" s="1">
        <v>44197</v>
      </c>
      <c r="BB724" s="1">
        <v>44561</v>
      </c>
      <c r="BC724" s="1">
        <v>44172</v>
      </c>
      <c r="BD724" s="1">
        <v>44172</v>
      </c>
      <c r="BH724" s="1">
        <v>44172</v>
      </c>
      <c r="BI724" s="1">
        <v>44172</v>
      </c>
      <c r="BK724" s="1">
        <v>44182</v>
      </c>
      <c r="BL724" s="1">
        <v>44170</v>
      </c>
      <c r="BM724" s="5">
        <v>0.49208333333333332</v>
      </c>
      <c r="BN724" s="1">
        <v>44172</v>
      </c>
      <c r="BO724" s="5">
        <v>0.53144675925925922</v>
      </c>
      <c r="BP724" s="1">
        <v>44172</v>
      </c>
      <c r="BQ724" s="5">
        <v>0.53160879629629632</v>
      </c>
      <c r="BT724" s="1">
        <v>44172</v>
      </c>
      <c r="BU724" s="5">
        <v>0.53452546296296299</v>
      </c>
      <c r="BV724" s="2">
        <v>10</v>
      </c>
      <c r="BW724" s="2">
        <v>1619</v>
      </c>
      <c r="BX724" s="2">
        <v>1619</v>
      </c>
      <c r="BY724" s="2">
        <v>90</v>
      </c>
      <c r="BZ724" s="2" t="s">
        <v>8927</v>
      </c>
      <c r="CA724" s="2" t="s">
        <v>7561</v>
      </c>
      <c r="CB724" s="2">
        <v>0</v>
      </c>
      <c r="CC724" s="2">
        <v>0</v>
      </c>
      <c r="CD724" s="2">
        <v>1619</v>
      </c>
      <c r="CE724" s="2">
        <v>5</v>
      </c>
      <c r="CF724" s="2">
        <v>1</v>
      </c>
    </row>
    <row r="725" spans="1:84" x14ac:dyDescent="0.25">
      <c r="A725" s="2" t="s">
        <v>4232</v>
      </c>
      <c r="B725" s="2" t="s">
        <v>4370</v>
      </c>
      <c r="C725" s="2" t="s">
        <v>4233</v>
      </c>
      <c r="D725" s="2" t="s">
        <v>8466</v>
      </c>
      <c r="E725" s="2" t="s">
        <v>9725</v>
      </c>
      <c r="F725" s="2" t="s">
        <v>7426</v>
      </c>
      <c r="G725" s="2" t="s">
        <v>8102</v>
      </c>
      <c r="H725" s="2" t="s">
        <v>8466</v>
      </c>
      <c r="I725" s="2" t="s">
        <v>8466</v>
      </c>
      <c r="J725" s="2" t="s">
        <v>457</v>
      </c>
      <c r="K725" s="2" t="s">
        <v>7730</v>
      </c>
      <c r="L725" s="2">
        <v>5432</v>
      </c>
      <c r="M725" s="2" t="s">
        <v>7432</v>
      </c>
      <c r="N725" s="2" t="s">
        <v>9037</v>
      </c>
      <c r="O725" s="2">
        <v>4543.5600000000004</v>
      </c>
      <c r="P725" s="2" t="s">
        <v>7475</v>
      </c>
      <c r="R725" s="2" t="s">
        <v>7435</v>
      </c>
      <c r="S725" s="2" t="s">
        <v>7436</v>
      </c>
      <c r="T725" s="2" t="s">
        <v>7436</v>
      </c>
      <c r="U725" s="2" t="s">
        <v>7436</v>
      </c>
      <c r="V725" s="2" t="s">
        <v>1680</v>
      </c>
      <c r="W725" s="2" t="s">
        <v>7437</v>
      </c>
      <c r="X725" s="2" t="s">
        <v>8970</v>
      </c>
      <c r="Y725" s="2" t="s">
        <v>7523</v>
      </c>
      <c r="Z725" s="2" t="s">
        <v>7440</v>
      </c>
      <c r="AA725" s="2">
        <v>0</v>
      </c>
      <c r="AB725" s="2">
        <v>53.02</v>
      </c>
      <c r="AC725" s="2">
        <v>47.54</v>
      </c>
      <c r="AD725" s="2">
        <v>0</v>
      </c>
      <c r="AE725" s="2">
        <v>9500000</v>
      </c>
      <c r="AF725" s="2">
        <v>0</v>
      </c>
      <c r="AG725" s="2">
        <v>0</v>
      </c>
      <c r="AH725" s="2">
        <v>0</v>
      </c>
      <c r="AI725" s="2">
        <v>0</v>
      </c>
      <c r="AJ725" s="2">
        <v>0</v>
      </c>
      <c r="AK725" s="2">
        <v>9500000</v>
      </c>
      <c r="AL725" s="2">
        <v>9500000</v>
      </c>
      <c r="AM725" s="2">
        <v>8518482.0199999996</v>
      </c>
      <c r="AN725" s="2">
        <v>4516364.91</v>
      </c>
      <c r="AO725" s="2">
        <v>4002117.11</v>
      </c>
      <c r="AP725" s="2">
        <v>0</v>
      </c>
      <c r="AQ725" s="2">
        <v>9500000</v>
      </c>
      <c r="AR725" s="2">
        <v>4516364.91</v>
      </c>
      <c r="AS725" s="2">
        <v>4002117.11</v>
      </c>
      <c r="AT725" s="2">
        <v>9500000</v>
      </c>
      <c r="AU725" s="2">
        <v>0</v>
      </c>
      <c r="AV725" s="2">
        <v>0</v>
      </c>
      <c r="AW725" s="2">
        <v>0</v>
      </c>
      <c r="AX725" s="2">
        <v>9500000</v>
      </c>
      <c r="AY725" s="2" t="s">
        <v>9058</v>
      </c>
      <c r="AZ725" s="2" t="s">
        <v>8460</v>
      </c>
      <c r="BA725" s="1">
        <v>44197</v>
      </c>
      <c r="BB725" s="1">
        <v>44561</v>
      </c>
      <c r="BC725" s="1">
        <v>44170</v>
      </c>
      <c r="BD725" s="1">
        <v>44170</v>
      </c>
      <c r="BH725" s="1">
        <v>44170</v>
      </c>
      <c r="BI725" s="1">
        <v>44170</v>
      </c>
      <c r="BK725" s="1">
        <v>44258</v>
      </c>
      <c r="BL725" s="1">
        <v>44170</v>
      </c>
      <c r="BM725" s="5">
        <v>0.51909722222222221</v>
      </c>
      <c r="BN725" s="1">
        <v>44170</v>
      </c>
      <c r="BO725" s="5">
        <v>0.52375000000000005</v>
      </c>
      <c r="BP725" s="1">
        <v>44170</v>
      </c>
      <c r="BQ725" s="5">
        <v>0.52388888888888885</v>
      </c>
      <c r="BT725" s="1">
        <v>44172</v>
      </c>
      <c r="BU725" s="5">
        <v>0.53555555555555556</v>
      </c>
      <c r="BV725" s="2">
        <v>10</v>
      </c>
      <c r="BW725" s="2">
        <v>1619</v>
      </c>
      <c r="BX725" s="2">
        <v>1619</v>
      </c>
      <c r="BY725" s="2">
        <v>90</v>
      </c>
      <c r="BZ725" s="2" t="s">
        <v>8469</v>
      </c>
      <c r="CA725" s="2" t="s">
        <v>7608</v>
      </c>
      <c r="CB725" s="2">
        <v>0</v>
      </c>
      <c r="CC725" s="2">
        <v>0</v>
      </c>
      <c r="CD725" s="2">
        <v>1619</v>
      </c>
      <c r="CE725" s="2">
        <v>5</v>
      </c>
      <c r="CF725" s="2">
        <v>5</v>
      </c>
    </row>
    <row r="726" spans="1:84" x14ac:dyDescent="0.25">
      <c r="A726" s="2" t="s">
        <v>4448</v>
      </c>
      <c r="B726" s="2" t="s">
        <v>4378</v>
      </c>
      <c r="C726" s="2" t="s">
        <v>4449</v>
      </c>
      <c r="D726" s="2" t="s">
        <v>7991</v>
      </c>
      <c r="E726" s="2" t="s">
        <v>9726</v>
      </c>
      <c r="F726" s="2" t="s">
        <v>7426</v>
      </c>
      <c r="G726" s="2" t="s">
        <v>7700</v>
      </c>
      <c r="H726" s="2" t="s">
        <v>7991</v>
      </c>
      <c r="I726" s="2" t="s">
        <v>7991</v>
      </c>
      <c r="J726" s="2" t="s">
        <v>670</v>
      </c>
      <c r="K726" s="2" t="s">
        <v>7730</v>
      </c>
      <c r="L726" s="2">
        <v>5698</v>
      </c>
      <c r="M726" s="2" t="s">
        <v>7432</v>
      </c>
      <c r="N726" s="2" t="s">
        <v>9710</v>
      </c>
      <c r="O726" s="2">
        <v>2090</v>
      </c>
      <c r="P726" s="2" t="s">
        <v>7475</v>
      </c>
      <c r="Q726" s="2">
        <v>2090</v>
      </c>
      <c r="R726" s="2" t="s">
        <v>7435</v>
      </c>
      <c r="S726" s="2" t="s">
        <v>7436</v>
      </c>
      <c r="T726" s="2" t="s">
        <v>7436</v>
      </c>
      <c r="U726" s="2" t="s">
        <v>7436</v>
      </c>
      <c r="V726" s="2" t="s">
        <v>1680</v>
      </c>
      <c r="W726" s="2" t="s">
        <v>7979</v>
      </c>
      <c r="X726" s="2" t="s">
        <v>8264</v>
      </c>
      <c r="Y726" s="2" t="s">
        <v>7493</v>
      </c>
      <c r="Z726" s="2" t="s">
        <v>7440</v>
      </c>
      <c r="AA726" s="2">
        <v>0</v>
      </c>
      <c r="AB726" s="2">
        <v>40.340000000000003</v>
      </c>
      <c r="AC726" s="2">
        <v>40.340000000000003</v>
      </c>
      <c r="AD726" s="2">
        <v>0</v>
      </c>
      <c r="AE726" s="2">
        <v>5395630.3200000003</v>
      </c>
      <c r="AF726" s="2">
        <v>0</v>
      </c>
      <c r="AG726" s="2">
        <v>0</v>
      </c>
      <c r="AH726" s="2">
        <v>0</v>
      </c>
      <c r="AI726" s="2">
        <v>0</v>
      </c>
      <c r="AJ726" s="2">
        <v>0</v>
      </c>
      <c r="AK726" s="2">
        <v>5395630.3200000003</v>
      </c>
      <c r="AL726" s="2">
        <v>5395630.3200000003</v>
      </c>
      <c r="AM726" s="2">
        <v>5395630.3200000003</v>
      </c>
      <c r="AN726" s="2">
        <v>2176509.5699999998</v>
      </c>
      <c r="AO726" s="2">
        <v>3219120.75</v>
      </c>
      <c r="AP726" s="2">
        <v>0</v>
      </c>
      <c r="AQ726" s="2">
        <v>5395630.3200000003</v>
      </c>
      <c r="AR726" s="2">
        <v>2176509.5699999998</v>
      </c>
      <c r="AS726" s="2">
        <v>3219120.75</v>
      </c>
      <c r="AT726" s="2">
        <v>5395630.3200000003</v>
      </c>
      <c r="AU726" s="2">
        <v>0</v>
      </c>
      <c r="AV726" s="2">
        <v>0</v>
      </c>
      <c r="AW726" s="2">
        <v>0</v>
      </c>
      <c r="AX726" s="2">
        <v>5395630.3200000003</v>
      </c>
      <c r="AY726" s="2" t="s">
        <v>8175</v>
      </c>
      <c r="AZ726" s="2" t="s">
        <v>8176</v>
      </c>
      <c r="BA726" s="1">
        <v>44197</v>
      </c>
      <c r="BB726" s="1">
        <v>44561</v>
      </c>
      <c r="BC726" s="1">
        <v>44170</v>
      </c>
      <c r="BD726" s="1">
        <v>44170</v>
      </c>
      <c r="BH726" s="1">
        <v>44170</v>
      </c>
      <c r="BI726" s="1">
        <v>44170</v>
      </c>
      <c r="BK726" s="1">
        <v>44260</v>
      </c>
      <c r="BL726" s="1">
        <v>44170</v>
      </c>
      <c r="BM726" s="5">
        <v>0.53281250000000002</v>
      </c>
      <c r="BN726" s="1">
        <v>44170</v>
      </c>
      <c r="BO726" s="5">
        <v>0.53626157407407404</v>
      </c>
      <c r="BP726" s="1">
        <v>44170</v>
      </c>
      <c r="BQ726" s="5">
        <v>0.53640046296296295</v>
      </c>
      <c r="BT726" s="1">
        <v>44172</v>
      </c>
      <c r="BU726" s="5">
        <v>0.5364930555555556</v>
      </c>
      <c r="BV726" s="2">
        <v>10</v>
      </c>
      <c r="BW726" s="2">
        <v>1619</v>
      </c>
      <c r="BX726" s="2">
        <v>1619</v>
      </c>
      <c r="BY726" s="2">
        <v>90</v>
      </c>
      <c r="BZ726" s="2" t="s">
        <v>7993</v>
      </c>
      <c r="CA726" s="2" t="s">
        <v>7703</v>
      </c>
      <c r="CB726" s="2">
        <v>0</v>
      </c>
      <c r="CC726" s="2">
        <v>0</v>
      </c>
      <c r="CD726" s="2">
        <v>1619</v>
      </c>
      <c r="CE726" s="2">
        <v>5</v>
      </c>
      <c r="CF726" s="2">
        <v>2</v>
      </c>
    </row>
    <row r="727" spans="1:84" x14ac:dyDescent="0.25">
      <c r="A727" s="2" t="s">
        <v>6774</v>
      </c>
      <c r="B727" s="2" t="s">
        <v>9727</v>
      </c>
      <c r="C727" s="2" t="s">
        <v>6775</v>
      </c>
      <c r="D727" s="2" t="s">
        <v>9263</v>
      </c>
      <c r="E727" s="2" t="s">
        <v>9728</v>
      </c>
      <c r="F727" s="2" t="s">
        <v>7426</v>
      </c>
      <c r="G727" s="2" t="s">
        <v>7551</v>
      </c>
      <c r="H727" s="2" t="s">
        <v>9263</v>
      </c>
      <c r="I727" s="2" t="s">
        <v>9263</v>
      </c>
      <c r="J727" s="2" t="s">
        <v>7827</v>
      </c>
      <c r="K727" s="2" t="s">
        <v>7730</v>
      </c>
      <c r="L727" s="2">
        <v>7500</v>
      </c>
      <c r="M727" s="2" t="s">
        <v>7432</v>
      </c>
      <c r="N727" s="2" t="s">
        <v>9729</v>
      </c>
      <c r="O727" s="2">
        <v>233073</v>
      </c>
      <c r="P727" s="2" t="s">
        <v>7475</v>
      </c>
      <c r="R727" s="2" t="s">
        <v>7435</v>
      </c>
      <c r="S727" s="2" t="s">
        <v>8060</v>
      </c>
      <c r="T727" s="2" t="s">
        <v>9555</v>
      </c>
      <c r="U727" s="2" t="s">
        <v>9555</v>
      </c>
      <c r="V727" s="2" t="s">
        <v>7491</v>
      </c>
      <c r="W727" s="2" t="s">
        <v>7733</v>
      </c>
      <c r="X727" s="2" t="s">
        <v>7734</v>
      </c>
      <c r="Y727" s="2" t="s">
        <v>7478</v>
      </c>
      <c r="Z727" s="2" t="s">
        <v>7440</v>
      </c>
      <c r="AA727" s="2">
        <v>84</v>
      </c>
      <c r="AB727" s="2">
        <v>100</v>
      </c>
      <c r="AC727" s="2">
        <v>100</v>
      </c>
      <c r="AD727" s="2">
        <v>0</v>
      </c>
      <c r="AE727" s="2">
        <v>1380000</v>
      </c>
      <c r="AF727" s="2">
        <v>0</v>
      </c>
      <c r="AG727" s="2">
        <v>0</v>
      </c>
      <c r="AH727" s="2">
        <v>0</v>
      </c>
      <c r="AI727" s="2">
        <v>0</v>
      </c>
      <c r="AJ727" s="2">
        <v>0</v>
      </c>
      <c r="AK727" s="2">
        <v>1380000</v>
      </c>
      <c r="AL727" s="2">
        <v>1380000</v>
      </c>
      <c r="AM727" s="2">
        <v>1380000</v>
      </c>
      <c r="AN727" s="2">
        <v>1380000</v>
      </c>
      <c r="AO727" s="2">
        <v>0</v>
      </c>
      <c r="AP727" s="2">
        <v>0</v>
      </c>
      <c r="AQ727" s="2">
        <v>1380000</v>
      </c>
      <c r="AR727" s="2">
        <v>1380000</v>
      </c>
      <c r="AS727" s="2">
        <v>0</v>
      </c>
      <c r="AT727" s="2">
        <v>1380000</v>
      </c>
      <c r="AU727" s="2">
        <v>0</v>
      </c>
      <c r="AV727" s="2">
        <v>0</v>
      </c>
      <c r="AW727" s="2">
        <v>0</v>
      </c>
      <c r="AX727" s="2">
        <v>1380000</v>
      </c>
      <c r="AY727" s="2" t="s">
        <v>9557</v>
      </c>
      <c r="AZ727" s="2" t="s">
        <v>9558</v>
      </c>
      <c r="BA727" s="1">
        <v>44197</v>
      </c>
      <c r="BB727" s="1">
        <v>44561</v>
      </c>
      <c r="BC727" s="1">
        <v>44172</v>
      </c>
      <c r="BD727" s="1">
        <v>44172</v>
      </c>
      <c r="BH727" s="1">
        <v>44172</v>
      </c>
      <c r="BI727" s="1">
        <v>44173</v>
      </c>
      <c r="BJ727" s="1">
        <v>44379</v>
      </c>
      <c r="BK727" s="1">
        <v>44238</v>
      </c>
      <c r="BL727" s="1">
        <v>44172</v>
      </c>
      <c r="BM727" s="5">
        <v>0.45504629629629628</v>
      </c>
      <c r="BN727" s="1">
        <v>44172</v>
      </c>
      <c r="BO727" s="5">
        <v>0.47695601851851854</v>
      </c>
      <c r="BP727" s="1">
        <v>44172</v>
      </c>
      <c r="BQ727" s="5">
        <v>0.47704861111111113</v>
      </c>
      <c r="BT727" s="1">
        <v>44172</v>
      </c>
      <c r="BU727" s="5">
        <v>0.53907407407407404</v>
      </c>
      <c r="BV727" s="2">
        <v>10</v>
      </c>
      <c r="BW727" s="2">
        <v>1763</v>
      </c>
      <c r="BX727" s="2">
        <v>1659</v>
      </c>
      <c r="BY727" s="2">
        <v>90</v>
      </c>
      <c r="BZ727" s="2" t="s">
        <v>9265</v>
      </c>
      <c r="CA727" s="2" t="s">
        <v>7561</v>
      </c>
      <c r="CB727" s="2">
        <v>0</v>
      </c>
      <c r="CC727" s="2">
        <v>0</v>
      </c>
      <c r="CD727" s="2">
        <v>1659</v>
      </c>
      <c r="CE727" s="2">
        <v>5</v>
      </c>
      <c r="CF727" s="2">
        <v>8</v>
      </c>
    </row>
    <row r="728" spans="1:84" x14ac:dyDescent="0.25">
      <c r="A728" s="2" t="s">
        <v>4241</v>
      </c>
      <c r="B728" s="2" t="s">
        <v>4383</v>
      </c>
      <c r="C728" s="2" t="s">
        <v>4238</v>
      </c>
      <c r="D728" s="2" t="s">
        <v>9522</v>
      </c>
      <c r="E728" s="2" t="s">
        <v>9730</v>
      </c>
      <c r="F728" s="2" t="s">
        <v>7426</v>
      </c>
      <c r="G728" s="2" t="s">
        <v>7770</v>
      </c>
      <c r="H728" s="2" t="s">
        <v>9522</v>
      </c>
      <c r="I728" s="2" t="s">
        <v>9522</v>
      </c>
      <c r="J728" s="2" t="s">
        <v>457</v>
      </c>
      <c r="K728" s="2" t="s">
        <v>7730</v>
      </c>
      <c r="L728" s="2">
        <v>4287</v>
      </c>
      <c r="M728" s="2" t="s">
        <v>7432</v>
      </c>
      <c r="N728" s="2" t="s">
        <v>9511</v>
      </c>
      <c r="O728" s="2">
        <v>4684.3599999999997</v>
      </c>
      <c r="P728" s="2" t="s">
        <v>7475</v>
      </c>
      <c r="R728" s="2" t="s">
        <v>7435</v>
      </c>
      <c r="S728" s="2" t="s">
        <v>7436</v>
      </c>
      <c r="T728" s="2" t="s">
        <v>7436</v>
      </c>
      <c r="U728" s="2" t="s">
        <v>7436</v>
      </c>
      <c r="V728" s="2" t="s">
        <v>1680</v>
      </c>
      <c r="W728" s="2" t="s">
        <v>7979</v>
      </c>
      <c r="X728" s="2" t="s">
        <v>7980</v>
      </c>
      <c r="Y728" s="2" t="s">
        <v>7493</v>
      </c>
      <c r="Z728" s="2" t="s">
        <v>7440</v>
      </c>
      <c r="AA728" s="2">
        <v>0</v>
      </c>
      <c r="AB728" s="2">
        <v>52.52</v>
      </c>
      <c r="AC728" s="2">
        <v>52.52</v>
      </c>
      <c r="AD728" s="2">
        <v>0</v>
      </c>
      <c r="AE728" s="2">
        <v>9000000</v>
      </c>
      <c r="AF728" s="2">
        <v>0</v>
      </c>
      <c r="AG728" s="2">
        <v>0</v>
      </c>
      <c r="AH728" s="2">
        <v>0</v>
      </c>
      <c r="AI728" s="2">
        <v>0</v>
      </c>
      <c r="AJ728" s="2">
        <v>0</v>
      </c>
      <c r="AK728" s="2">
        <v>9000000</v>
      </c>
      <c r="AL728" s="2">
        <v>9000000</v>
      </c>
      <c r="AM728" s="2">
        <v>9000000</v>
      </c>
      <c r="AN728" s="2">
        <v>4726585.6399999997</v>
      </c>
      <c r="AO728" s="2">
        <v>4273414.3600000003</v>
      </c>
      <c r="AP728" s="2">
        <v>0</v>
      </c>
      <c r="AQ728" s="2">
        <v>9000000</v>
      </c>
      <c r="AR728" s="2">
        <v>4726585.6399999997</v>
      </c>
      <c r="AS728" s="2">
        <v>4273414.3600000003</v>
      </c>
      <c r="AT728" s="2">
        <v>9000000</v>
      </c>
      <c r="AU728" s="2">
        <v>0</v>
      </c>
      <c r="AV728" s="2">
        <v>0</v>
      </c>
      <c r="AW728" s="2">
        <v>0</v>
      </c>
      <c r="AX728" s="2">
        <v>9000000</v>
      </c>
      <c r="AY728" s="2" t="s">
        <v>8459</v>
      </c>
      <c r="AZ728" s="2" t="s">
        <v>8460</v>
      </c>
      <c r="BA728" s="1">
        <v>44197</v>
      </c>
      <c r="BB728" s="1">
        <v>44561</v>
      </c>
      <c r="BC728" s="1">
        <v>44172</v>
      </c>
      <c r="BD728" s="1">
        <v>44172</v>
      </c>
      <c r="BH728" s="1">
        <v>44172</v>
      </c>
      <c r="BI728" s="1">
        <v>44172</v>
      </c>
      <c r="BK728" s="1">
        <v>44266</v>
      </c>
      <c r="BL728" s="1">
        <v>44172</v>
      </c>
      <c r="BM728" s="5">
        <v>0.47871527777777778</v>
      </c>
      <c r="BN728" s="1">
        <v>44172</v>
      </c>
      <c r="BO728" s="5">
        <v>0.50130787037037039</v>
      </c>
      <c r="BP728" s="1">
        <v>44172</v>
      </c>
      <c r="BQ728" s="5">
        <v>0.50179398148148147</v>
      </c>
      <c r="BT728" s="1">
        <v>44172</v>
      </c>
      <c r="BU728" s="5">
        <v>0.53723379629629631</v>
      </c>
      <c r="BV728" s="2">
        <v>10</v>
      </c>
      <c r="BW728" s="2">
        <v>1619</v>
      </c>
      <c r="BX728" s="2">
        <v>1619</v>
      </c>
      <c r="BY728" s="2">
        <v>90</v>
      </c>
      <c r="BZ728" s="2" t="s">
        <v>9524</v>
      </c>
      <c r="CA728" s="2" t="s">
        <v>7780</v>
      </c>
      <c r="CB728" s="2">
        <v>0</v>
      </c>
      <c r="CC728" s="2">
        <v>0</v>
      </c>
      <c r="CD728" s="2">
        <v>1619</v>
      </c>
      <c r="CE728" s="2">
        <v>5</v>
      </c>
      <c r="CF728" s="2">
        <v>5</v>
      </c>
    </row>
    <row r="729" spans="1:84" x14ac:dyDescent="0.25">
      <c r="A729" s="2" t="s">
        <v>4245</v>
      </c>
      <c r="B729" s="2" t="s">
        <v>4388</v>
      </c>
      <c r="C729" s="2" t="s">
        <v>4244</v>
      </c>
      <c r="D729" s="2" t="s">
        <v>8420</v>
      </c>
      <c r="E729" s="2" t="s">
        <v>9731</v>
      </c>
      <c r="F729" s="2" t="s">
        <v>7426</v>
      </c>
      <c r="G729" s="2" t="s">
        <v>7700</v>
      </c>
      <c r="H729" s="2" t="s">
        <v>8420</v>
      </c>
      <c r="I729" s="2" t="s">
        <v>8420</v>
      </c>
      <c r="J729" s="2" t="s">
        <v>457</v>
      </c>
      <c r="K729" s="2" t="s">
        <v>7730</v>
      </c>
      <c r="L729" s="2">
        <v>1569</v>
      </c>
      <c r="M729" s="2" t="s">
        <v>7432</v>
      </c>
      <c r="N729" s="2" t="s">
        <v>9732</v>
      </c>
      <c r="O729" s="2">
        <v>2365.0300000000002</v>
      </c>
      <c r="P729" s="2" t="s">
        <v>7475</v>
      </c>
      <c r="Q729" s="2">
        <v>2365.0300000000002</v>
      </c>
      <c r="R729" s="2" t="s">
        <v>7435</v>
      </c>
      <c r="S729" s="2" t="s">
        <v>7436</v>
      </c>
      <c r="T729" s="2" t="s">
        <v>7436</v>
      </c>
      <c r="U729" s="2" t="s">
        <v>7436</v>
      </c>
      <c r="V729" s="2" t="s">
        <v>1680</v>
      </c>
      <c r="W729" s="2" t="s">
        <v>7979</v>
      </c>
      <c r="X729" s="2" t="s">
        <v>7980</v>
      </c>
      <c r="Y729" s="2" t="s">
        <v>7493</v>
      </c>
      <c r="Z729" s="2" t="s">
        <v>7440</v>
      </c>
      <c r="AA729" s="2">
        <v>0</v>
      </c>
      <c r="AB729" s="2">
        <v>50.58</v>
      </c>
      <c r="AC729" s="2">
        <v>50.58</v>
      </c>
      <c r="AD729" s="2">
        <v>0</v>
      </c>
      <c r="AE729" s="2">
        <v>9000000</v>
      </c>
      <c r="AF729" s="2">
        <v>0</v>
      </c>
      <c r="AG729" s="2">
        <v>0</v>
      </c>
      <c r="AH729" s="2">
        <v>0</v>
      </c>
      <c r="AI729" s="2">
        <v>0</v>
      </c>
      <c r="AJ729" s="2">
        <v>0</v>
      </c>
      <c r="AK729" s="2">
        <v>9000000</v>
      </c>
      <c r="AL729" s="2">
        <v>9000000</v>
      </c>
      <c r="AM729" s="2">
        <v>9000000</v>
      </c>
      <c r="AN729" s="2">
        <v>4552336.75</v>
      </c>
      <c r="AO729" s="2">
        <v>4447663.25</v>
      </c>
      <c r="AP729" s="2">
        <v>0</v>
      </c>
      <c r="AQ729" s="2">
        <v>9000000</v>
      </c>
      <c r="AR729" s="2">
        <v>4552336.75</v>
      </c>
      <c r="AS729" s="2">
        <v>4447663.25</v>
      </c>
      <c r="AT729" s="2">
        <v>9000000</v>
      </c>
      <c r="AU729" s="2">
        <v>0</v>
      </c>
      <c r="AV729" s="2">
        <v>0</v>
      </c>
      <c r="AW729" s="2">
        <v>0</v>
      </c>
      <c r="AX729" s="2">
        <v>9000000</v>
      </c>
      <c r="AY729" s="2" t="s">
        <v>8459</v>
      </c>
      <c r="AZ729" s="2" t="s">
        <v>8460</v>
      </c>
      <c r="BA729" s="1">
        <v>44197</v>
      </c>
      <c r="BB729" s="1">
        <v>44561</v>
      </c>
      <c r="BC729" s="1">
        <v>44172</v>
      </c>
      <c r="BD729" s="1">
        <v>44172</v>
      </c>
      <c r="BH729" s="1">
        <v>44172</v>
      </c>
      <c r="BI729" s="1">
        <v>44172</v>
      </c>
      <c r="BK729" s="1">
        <v>44273</v>
      </c>
      <c r="BL729" s="1">
        <v>44172</v>
      </c>
      <c r="BM729" s="5">
        <v>0.51663194444444449</v>
      </c>
      <c r="BN729" s="1">
        <v>44172</v>
      </c>
      <c r="BO729" s="5">
        <v>0.53059027777777779</v>
      </c>
      <c r="BP729" s="1">
        <v>44172</v>
      </c>
      <c r="BQ729" s="5">
        <v>0.53074074074074074</v>
      </c>
      <c r="BT729" s="1">
        <v>44172</v>
      </c>
      <c r="BU729" s="5">
        <v>0.53775462962962961</v>
      </c>
      <c r="BV729" s="2">
        <v>10</v>
      </c>
      <c r="BW729" s="2">
        <v>1619</v>
      </c>
      <c r="BX729" s="2">
        <v>1619</v>
      </c>
      <c r="BY729" s="2">
        <v>90</v>
      </c>
      <c r="BZ729" s="2" t="s">
        <v>8422</v>
      </c>
      <c r="CA729" s="2" t="s">
        <v>7703</v>
      </c>
      <c r="CB729" s="2">
        <v>0</v>
      </c>
      <c r="CC729" s="2">
        <v>0</v>
      </c>
      <c r="CD729" s="2">
        <v>1619</v>
      </c>
      <c r="CE729" s="2">
        <v>5</v>
      </c>
      <c r="CF729" s="2">
        <v>4</v>
      </c>
    </row>
    <row r="730" spans="1:84" x14ac:dyDescent="0.25">
      <c r="A730" s="2" t="s">
        <v>4248</v>
      </c>
      <c r="B730" s="2" t="s">
        <v>4394</v>
      </c>
      <c r="C730" s="2" t="s">
        <v>4247</v>
      </c>
      <c r="D730" s="2" t="s">
        <v>8066</v>
      </c>
      <c r="E730" s="2" t="s">
        <v>9733</v>
      </c>
      <c r="F730" s="2" t="s">
        <v>7426</v>
      </c>
      <c r="G730" s="2" t="s">
        <v>7724</v>
      </c>
      <c r="H730" s="2" t="s">
        <v>8066</v>
      </c>
      <c r="I730" s="2" t="s">
        <v>8066</v>
      </c>
      <c r="J730" s="2" t="s">
        <v>457</v>
      </c>
      <c r="K730" s="2" t="s">
        <v>7730</v>
      </c>
      <c r="L730" s="2">
        <v>18924</v>
      </c>
      <c r="M730" s="2" t="s">
        <v>7432</v>
      </c>
      <c r="N730" s="2" t="s">
        <v>9734</v>
      </c>
      <c r="O730" s="2">
        <v>1445.3</v>
      </c>
      <c r="P730" s="2" t="s">
        <v>7475</v>
      </c>
      <c r="Q730" s="2">
        <v>1445.3</v>
      </c>
      <c r="R730" s="2" t="s">
        <v>7435</v>
      </c>
      <c r="S730" s="2" t="s">
        <v>7436</v>
      </c>
      <c r="T730" s="2" t="s">
        <v>7436</v>
      </c>
      <c r="U730" s="2" t="s">
        <v>7436</v>
      </c>
      <c r="V730" s="2" t="s">
        <v>1680</v>
      </c>
      <c r="W730" s="2" t="s">
        <v>7979</v>
      </c>
      <c r="X730" s="2" t="s">
        <v>8264</v>
      </c>
      <c r="Y730" s="2" t="s">
        <v>7478</v>
      </c>
      <c r="Z730" s="2" t="s">
        <v>7440</v>
      </c>
      <c r="AA730" s="2">
        <v>0</v>
      </c>
      <c r="AB730" s="2">
        <v>37.07</v>
      </c>
      <c r="AC730" s="2">
        <v>54.04</v>
      </c>
      <c r="AD730" s="2">
        <v>0</v>
      </c>
      <c r="AE730" s="2">
        <v>4016833.11</v>
      </c>
      <c r="AF730" s="2">
        <v>0</v>
      </c>
      <c r="AG730" s="2">
        <v>0</v>
      </c>
      <c r="AH730" s="2">
        <v>0</v>
      </c>
      <c r="AI730" s="2">
        <v>0</v>
      </c>
      <c r="AJ730" s="2">
        <v>0</v>
      </c>
      <c r="AK730" s="2">
        <v>4016833.11</v>
      </c>
      <c r="AL730" s="2">
        <v>5500000</v>
      </c>
      <c r="AM730" s="2">
        <v>4016833.11</v>
      </c>
      <c r="AN730" s="2">
        <v>1489096.18</v>
      </c>
      <c r="AO730" s="2">
        <v>2527736.9300000002</v>
      </c>
      <c r="AP730" s="2">
        <v>0</v>
      </c>
      <c r="AQ730" s="2">
        <v>5500000</v>
      </c>
      <c r="AR730" s="2">
        <v>2972263.07</v>
      </c>
      <c r="AS730" s="2">
        <v>2527736.9300000002</v>
      </c>
      <c r="AT730" s="2">
        <v>4016833.11</v>
      </c>
      <c r="AU730" s="2">
        <v>0</v>
      </c>
      <c r="AV730" s="2">
        <v>0</v>
      </c>
      <c r="AW730" s="2">
        <v>0</v>
      </c>
      <c r="AX730" s="2">
        <v>4016833.11</v>
      </c>
      <c r="AY730" s="2" t="s">
        <v>8459</v>
      </c>
      <c r="AZ730" s="2" t="s">
        <v>8460</v>
      </c>
      <c r="BA730" s="1">
        <v>44197</v>
      </c>
      <c r="BB730" s="1">
        <v>44561</v>
      </c>
      <c r="BC730" s="1">
        <v>44172</v>
      </c>
      <c r="BD730" s="1">
        <v>44172</v>
      </c>
      <c r="BH730" s="1">
        <v>44172</v>
      </c>
      <c r="BI730" s="1">
        <v>44172</v>
      </c>
      <c r="BK730" s="1">
        <v>44182</v>
      </c>
      <c r="BL730" s="1">
        <v>44172</v>
      </c>
      <c r="BM730" s="5">
        <v>0.536712962962963</v>
      </c>
      <c r="BN730" s="1">
        <v>44172</v>
      </c>
      <c r="BO730" s="5">
        <v>0.5441435185185185</v>
      </c>
      <c r="BP730" s="1">
        <v>44172</v>
      </c>
      <c r="BQ730" s="5">
        <v>0.54429398148148145</v>
      </c>
      <c r="BT730" s="1">
        <v>44172</v>
      </c>
      <c r="BU730" s="5">
        <v>0.57775462962962965</v>
      </c>
      <c r="BV730" s="2">
        <v>10</v>
      </c>
      <c r="BW730" s="2">
        <v>1619</v>
      </c>
      <c r="BX730" s="2">
        <v>1619</v>
      </c>
      <c r="BY730" s="2">
        <v>90</v>
      </c>
      <c r="BZ730" s="2" t="s">
        <v>8068</v>
      </c>
      <c r="CA730" s="2" t="s">
        <v>7727</v>
      </c>
      <c r="CB730" s="2">
        <v>0</v>
      </c>
      <c r="CC730" s="2">
        <v>0</v>
      </c>
      <c r="CD730" s="2">
        <v>1619</v>
      </c>
      <c r="CE730" s="2">
        <v>5</v>
      </c>
      <c r="CF730" s="2">
        <v>2</v>
      </c>
    </row>
    <row r="731" spans="1:84" x14ac:dyDescent="0.25">
      <c r="A731" s="2" t="s">
        <v>4443</v>
      </c>
      <c r="B731" s="2" t="s">
        <v>4397</v>
      </c>
      <c r="C731" s="2" t="s">
        <v>4444</v>
      </c>
      <c r="D731" s="2" t="s">
        <v>8997</v>
      </c>
      <c r="E731" s="2" t="s">
        <v>9735</v>
      </c>
      <c r="F731" s="2" t="s">
        <v>7426</v>
      </c>
      <c r="G731" s="2" t="s">
        <v>7593</v>
      </c>
      <c r="H731" s="2" t="s">
        <v>8997</v>
      </c>
      <c r="I731" s="2" t="s">
        <v>8998</v>
      </c>
      <c r="J731" s="2" t="s">
        <v>670</v>
      </c>
      <c r="K731" s="2" t="s">
        <v>7730</v>
      </c>
      <c r="L731" s="2">
        <v>1267</v>
      </c>
      <c r="M731" s="2" t="s">
        <v>7432</v>
      </c>
      <c r="N731" s="2" t="s">
        <v>9037</v>
      </c>
      <c r="O731" s="2">
        <v>3960.3</v>
      </c>
      <c r="P731" s="2" t="s">
        <v>7475</v>
      </c>
      <c r="Q731" s="2">
        <v>3960.3</v>
      </c>
      <c r="R731" s="2" t="s">
        <v>7435</v>
      </c>
      <c r="S731" s="2" t="s">
        <v>7436</v>
      </c>
      <c r="T731" s="2" t="s">
        <v>7436</v>
      </c>
      <c r="U731" s="2" t="s">
        <v>7436</v>
      </c>
      <c r="V731" s="2" t="s">
        <v>1680</v>
      </c>
      <c r="W731" s="2" t="s">
        <v>7437</v>
      </c>
      <c r="X731" s="2" t="s">
        <v>9317</v>
      </c>
      <c r="Y731" s="2" t="s">
        <v>7478</v>
      </c>
      <c r="Z731" s="2" t="s">
        <v>7440</v>
      </c>
      <c r="AA731" s="2">
        <v>0</v>
      </c>
      <c r="AB731" s="2">
        <v>50.4</v>
      </c>
      <c r="AC731" s="2">
        <v>50.4</v>
      </c>
      <c r="AD731" s="2">
        <v>0</v>
      </c>
      <c r="AE731" s="2">
        <v>4271400.0199999996</v>
      </c>
      <c r="AF731" s="2">
        <v>0</v>
      </c>
      <c r="AG731" s="2">
        <v>0</v>
      </c>
      <c r="AH731" s="2">
        <v>0</v>
      </c>
      <c r="AI731" s="2">
        <v>0</v>
      </c>
      <c r="AJ731" s="2">
        <v>0</v>
      </c>
      <c r="AK731" s="2">
        <v>4271400.0199999996</v>
      </c>
      <c r="AL731" s="2">
        <v>4271400.0199999996</v>
      </c>
      <c r="AM731" s="2">
        <v>4271400.0199999996</v>
      </c>
      <c r="AN731" s="2">
        <v>2152741.63</v>
      </c>
      <c r="AO731" s="2">
        <v>2118658.39</v>
      </c>
      <c r="AP731" s="2">
        <v>0</v>
      </c>
      <c r="AQ731" s="2">
        <v>4271400.0199999996</v>
      </c>
      <c r="AR731" s="2">
        <v>2152741.63</v>
      </c>
      <c r="AS731" s="2">
        <v>2118658.39</v>
      </c>
      <c r="AT731" s="2">
        <v>4271400.0199999996</v>
      </c>
      <c r="AU731" s="2">
        <v>0</v>
      </c>
      <c r="AV731" s="2">
        <v>0</v>
      </c>
      <c r="AW731" s="2">
        <v>0</v>
      </c>
      <c r="AX731" s="2">
        <v>4271400.0199999996</v>
      </c>
      <c r="AY731" s="2" t="s">
        <v>9617</v>
      </c>
      <c r="AZ731" s="2" t="s">
        <v>9618</v>
      </c>
      <c r="BA731" s="1">
        <v>44197</v>
      </c>
      <c r="BB731" s="1">
        <v>44561</v>
      </c>
      <c r="BC731" s="1">
        <v>44172</v>
      </c>
      <c r="BD731" s="1">
        <v>44172</v>
      </c>
      <c r="BH731" s="1">
        <v>44172</v>
      </c>
      <c r="BI731" s="1">
        <v>44179</v>
      </c>
      <c r="BK731" s="1">
        <v>44260</v>
      </c>
      <c r="BL731" s="1">
        <v>44172</v>
      </c>
      <c r="BM731" s="5">
        <v>0.54831018518518515</v>
      </c>
      <c r="BN731" s="1">
        <v>44172</v>
      </c>
      <c r="BO731" s="5">
        <v>0.6674768518518519</v>
      </c>
      <c r="BP731" s="1">
        <v>44172</v>
      </c>
      <c r="BQ731" s="5">
        <v>0.66760416666666667</v>
      </c>
      <c r="BT731" s="1">
        <v>44172</v>
      </c>
      <c r="BU731" s="5">
        <v>0.66820601851851846</v>
      </c>
      <c r="BV731" s="2">
        <v>10</v>
      </c>
      <c r="BW731" s="2">
        <v>1619</v>
      </c>
      <c r="BX731" s="2">
        <v>1619</v>
      </c>
      <c r="BY731" s="2">
        <v>90</v>
      </c>
      <c r="BZ731" s="2" t="s">
        <v>8999</v>
      </c>
      <c r="CA731" s="2" t="s">
        <v>7597</v>
      </c>
      <c r="CB731" s="2">
        <v>0</v>
      </c>
      <c r="CC731" s="2">
        <v>0</v>
      </c>
      <c r="CD731" s="2">
        <v>1619</v>
      </c>
      <c r="CE731" s="2">
        <v>5</v>
      </c>
      <c r="CF731" s="2">
        <v>2</v>
      </c>
    </row>
    <row r="732" spans="1:84" x14ac:dyDescent="0.25">
      <c r="A732" s="2" t="s">
        <v>6781</v>
      </c>
      <c r="B732" s="2" t="s">
        <v>9736</v>
      </c>
      <c r="C732" s="2" t="s">
        <v>6782</v>
      </c>
      <c r="D732" s="2" t="s">
        <v>7552</v>
      </c>
      <c r="E732" s="2" t="s">
        <v>9737</v>
      </c>
      <c r="F732" s="2" t="s">
        <v>7426</v>
      </c>
      <c r="G732" s="2" t="s">
        <v>7551</v>
      </c>
      <c r="H732" s="2" t="s">
        <v>7552</v>
      </c>
      <c r="I732" s="2" t="s">
        <v>7552</v>
      </c>
      <c r="J732" s="2" t="s">
        <v>7827</v>
      </c>
      <c r="K732" s="2" t="s">
        <v>7730</v>
      </c>
      <c r="L732" s="2">
        <v>23000</v>
      </c>
      <c r="M732" s="2" t="s">
        <v>7432</v>
      </c>
      <c r="N732" s="2" t="s">
        <v>9738</v>
      </c>
      <c r="O732" s="2">
        <v>423</v>
      </c>
      <c r="P732" s="2" t="s">
        <v>7475</v>
      </c>
      <c r="R732" s="2" t="s">
        <v>7435</v>
      </c>
      <c r="S732" s="2" t="s">
        <v>8060</v>
      </c>
      <c r="T732" s="2" t="s">
        <v>9555</v>
      </c>
      <c r="U732" s="2" t="s">
        <v>9555</v>
      </c>
      <c r="V732" s="2" t="s">
        <v>7491</v>
      </c>
      <c r="W732" s="2" t="s">
        <v>7733</v>
      </c>
      <c r="X732" s="2" t="s">
        <v>7734</v>
      </c>
      <c r="Y732" s="2" t="s">
        <v>7478</v>
      </c>
      <c r="Z732" s="2" t="s">
        <v>7440</v>
      </c>
      <c r="AA732" s="2">
        <v>50</v>
      </c>
      <c r="AB732" s="2">
        <v>100</v>
      </c>
      <c r="AC732" s="2">
        <v>100</v>
      </c>
      <c r="AD732" s="2">
        <v>0</v>
      </c>
      <c r="AE732" s="2">
        <v>1200000</v>
      </c>
      <c r="AF732" s="2">
        <v>0</v>
      </c>
      <c r="AG732" s="2">
        <v>0</v>
      </c>
      <c r="AH732" s="2">
        <v>0</v>
      </c>
      <c r="AI732" s="2">
        <v>0</v>
      </c>
      <c r="AJ732" s="2">
        <v>0</v>
      </c>
      <c r="AK732" s="2">
        <v>1200000</v>
      </c>
      <c r="AL732" s="2">
        <v>1200000</v>
      </c>
      <c r="AM732" s="2">
        <v>1200000</v>
      </c>
      <c r="AN732" s="2">
        <v>1200000</v>
      </c>
      <c r="AO732" s="2">
        <v>0</v>
      </c>
      <c r="AP732" s="2">
        <v>0</v>
      </c>
      <c r="AQ732" s="2">
        <v>1200000</v>
      </c>
      <c r="AR732" s="2">
        <v>1200000</v>
      </c>
      <c r="AS732" s="2">
        <v>0</v>
      </c>
      <c r="AT732" s="2">
        <v>1200000</v>
      </c>
      <c r="AU732" s="2">
        <v>0</v>
      </c>
      <c r="AV732" s="2">
        <v>0</v>
      </c>
      <c r="AW732" s="2">
        <v>0</v>
      </c>
      <c r="AX732" s="2">
        <v>1200000</v>
      </c>
      <c r="AY732" s="2" t="s">
        <v>9557</v>
      </c>
      <c r="AZ732" s="2" t="s">
        <v>9558</v>
      </c>
      <c r="BA732" s="1">
        <v>44197</v>
      </c>
      <c r="BB732" s="1">
        <v>44561</v>
      </c>
      <c r="BC732" s="1">
        <v>44172</v>
      </c>
      <c r="BD732" s="1">
        <v>44172</v>
      </c>
      <c r="BH732" s="1">
        <v>44172</v>
      </c>
      <c r="BI732" s="1">
        <v>44173</v>
      </c>
      <c r="BJ732" s="1">
        <v>44379</v>
      </c>
      <c r="BK732" s="1">
        <v>44238</v>
      </c>
      <c r="BL732" s="1">
        <v>44172</v>
      </c>
      <c r="BM732" s="5">
        <v>0.54920138888888892</v>
      </c>
      <c r="BN732" s="1">
        <v>44172</v>
      </c>
      <c r="BO732" s="5">
        <v>0.56096064814814817</v>
      </c>
      <c r="BP732" s="1">
        <v>44172</v>
      </c>
      <c r="BQ732" s="5">
        <v>0.56104166666666666</v>
      </c>
      <c r="BT732" s="1">
        <v>44172</v>
      </c>
      <c r="BU732" s="5">
        <v>0.57712962962962966</v>
      </c>
      <c r="BV732" s="2">
        <v>10</v>
      </c>
      <c r="BW732" s="2">
        <v>1763</v>
      </c>
      <c r="BX732" s="2">
        <v>1659</v>
      </c>
      <c r="BY732" s="2">
        <v>90</v>
      </c>
      <c r="BZ732" s="2" t="s">
        <v>7560</v>
      </c>
      <c r="CA732" s="2" t="s">
        <v>7561</v>
      </c>
      <c r="CB732" s="2">
        <v>0</v>
      </c>
      <c r="CC732" s="2">
        <v>0</v>
      </c>
      <c r="CD732" s="2">
        <v>1659</v>
      </c>
      <c r="CE732" s="2">
        <v>5</v>
      </c>
      <c r="CF732" s="2">
        <v>7</v>
      </c>
    </row>
    <row r="733" spans="1:84" x14ac:dyDescent="0.25">
      <c r="A733" s="2" t="s">
        <v>4442</v>
      </c>
      <c r="B733" s="2" t="s">
        <v>4401</v>
      </c>
      <c r="C733" s="2" t="s">
        <v>4440</v>
      </c>
      <c r="D733" s="2" t="s">
        <v>7487</v>
      </c>
      <c r="E733" s="2" t="s">
        <v>9739</v>
      </c>
      <c r="F733" s="2" t="s">
        <v>7426</v>
      </c>
      <c r="G733" s="2" t="s">
        <v>7486</v>
      </c>
      <c r="H733" s="2" t="s">
        <v>7487</v>
      </c>
      <c r="I733" s="2" t="s">
        <v>7487</v>
      </c>
      <c r="J733" s="2" t="s">
        <v>670</v>
      </c>
      <c r="K733" s="2" t="s">
        <v>7730</v>
      </c>
      <c r="L733" s="2">
        <v>20000</v>
      </c>
      <c r="M733" s="2" t="s">
        <v>7432</v>
      </c>
      <c r="N733" s="2" t="s">
        <v>9740</v>
      </c>
      <c r="O733" s="2">
        <v>5496.05</v>
      </c>
      <c r="P733" s="2" t="s">
        <v>7475</v>
      </c>
      <c r="Q733" s="2">
        <v>5496.05</v>
      </c>
      <c r="R733" s="2" t="s">
        <v>7435</v>
      </c>
      <c r="S733" s="2" t="s">
        <v>7436</v>
      </c>
      <c r="T733" s="2" t="s">
        <v>7436</v>
      </c>
      <c r="U733" s="2" t="s">
        <v>7436</v>
      </c>
      <c r="V733" s="2" t="s">
        <v>1680</v>
      </c>
      <c r="W733" s="2" t="s">
        <v>7437</v>
      </c>
      <c r="X733" s="2" t="s">
        <v>8586</v>
      </c>
      <c r="Y733" s="2" t="s">
        <v>7493</v>
      </c>
      <c r="Z733" s="2" t="s">
        <v>7440</v>
      </c>
      <c r="AA733" s="2">
        <v>0</v>
      </c>
      <c r="AB733" s="2">
        <v>25.52</v>
      </c>
      <c r="AC733" s="2">
        <v>25.52</v>
      </c>
      <c r="AD733" s="2">
        <v>0</v>
      </c>
      <c r="AE733" s="2">
        <v>12140000</v>
      </c>
      <c r="AF733" s="2">
        <v>0</v>
      </c>
      <c r="AG733" s="2">
        <v>0</v>
      </c>
      <c r="AH733" s="2">
        <v>0</v>
      </c>
      <c r="AI733" s="2">
        <v>0</v>
      </c>
      <c r="AJ733" s="2">
        <v>0</v>
      </c>
      <c r="AK733" s="2">
        <v>12140000</v>
      </c>
      <c r="AL733" s="2">
        <v>12140000</v>
      </c>
      <c r="AM733" s="2">
        <v>12140000</v>
      </c>
      <c r="AN733" s="2">
        <v>3097687.7</v>
      </c>
      <c r="AO733" s="2">
        <v>9042312.3000000007</v>
      </c>
      <c r="AP733" s="2">
        <v>0</v>
      </c>
      <c r="AQ733" s="2">
        <v>12140000</v>
      </c>
      <c r="AR733" s="2">
        <v>3097687.7</v>
      </c>
      <c r="AS733" s="2">
        <v>9042312.3000000007</v>
      </c>
      <c r="AT733" s="2">
        <v>12140000</v>
      </c>
      <c r="AU733" s="2">
        <v>0</v>
      </c>
      <c r="AV733" s="2">
        <v>0</v>
      </c>
      <c r="AW733" s="2">
        <v>0</v>
      </c>
      <c r="AX733" s="2">
        <v>12140000</v>
      </c>
      <c r="AY733" s="2" t="s">
        <v>9741</v>
      </c>
      <c r="AZ733" s="2" t="s">
        <v>9742</v>
      </c>
      <c r="BA733" s="1">
        <v>44197</v>
      </c>
      <c r="BB733" s="1">
        <v>44561</v>
      </c>
      <c r="BC733" s="1">
        <v>44172</v>
      </c>
      <c r="BD733" s="1">
        <v>44172</v>
      </c>
      <c r="BH733" s="1">
        <v>44172</v>
      </c>
      <c r="BI733" s="1">
        <v>44172</v>
      </c>
      <c r="BK733" s="1">
        <v>44250</v>
      </c>
      <c r="BL733" s="1">
        <v>44172</v>
      </c>
      <c r="BM733" s="5">
        <v>0.55805555555555553</v>
      </c>
      <c r="BN733" s="1">
        <v>44172</v>
      </c>
      <c r="BO733" s="5">
        <v>0.5758564814814815</v>
      </c>
      <c r="BP733" s="1">
        <v>44172</v>
      </c>
      <c r="BQ733" s="5">
        <v>0.57603009259259264</v>
      </c>
      <c r="BT733" s="1">
        <v>44172</v>
      </c>
      <c r="BU733" s="5">
        <v>0.57755787037037032</v>
      </c>
      <c r="BV733" s="2">
        <v>10</v>
      </c>
      <c r="BW733" s="2">
        <v>1619</v>
      </c>
      <c r="BX733" s="2">
        <v>1619</v>
      </c>
      <c r="BY733" s="2">
        <v>90</v>
      </c>
      <c r="BZ733" s="2" t="s">
        <v>7496</v>
      </c>
      <c r="CA733" s="2" t="s">
        <v>7497</v>
      </c>
      <c r="CB733" s="2">
        <v>0</v>
      </c>
      <c r="CC733" s="2">
        <v>0</v>
      </c>
      <c r="CD733" s="2">
        <v>1619</v>
      </c>
      <c r="CE733" s="2">
        <v>5</v>
      </c>
      <c r="CF733" s="2">
        <v>5</v>
      </c>
    </row>
    <row r="734" spans="1:84" x14ac:dyDescent="0.25">
      <c r="A734" s="2" t="s">
        <v>4251</v>
      </c>
      <c r="B734" s="2" t="s">
        <v>4405</v>
      </c>
      <c r="C734" s="2" t="s">
        <v>4250</v>
      </c>
      <c r="D734" s="2" t="s">
        <v>8540</v>
      </c>
      <c r="E734" s="2" t="s">
        <v>9743</v>
      </c>
      <c r="F734" s="2" t="s">
        <v>7426</v>
      </c>
      <c r="G734" s="2" t="s">
        <v>8292</v>
      </c>
      <c r="H734" s="2" t="s">
        <v>8540</v>
      </c>
      <c r="I734" s="2" t="s">
        <v>8540</v>
      </c>
      <c r="J734" s="2" t="s">
        <v>7488</v>
      </c>
      <c r="K734" s="2" t="s">
        <v>8261</v>
      </c>
      <c r="L734" s="2">
        <v>275640</v>
      </c>
      <c r="M734" s="2" t="s">
        <v>7432</v>
      </c>
      <c r="N734" s="2" t="s">
        <v>9329</v>
      </c>
      <c r="O734" s="2">
        <v>806.33</v>
      </c>
      <c r="P734" s="2" t="s">
        <v>7475</v>
      </c>
      <c r="R734" s="2" t="s">
        <v>7435</v>
      </c>
      <c r="S734" s="2" t="s">
        <v>7436</v>
      </c>
      <c r="T734" s="2" t="s">
        <v>7436</v>
      </c>
      <c r="U734" s="2" t="s">
        <v>7436</v>
      </c>
      <c r="V734" s="2" t="s">
        <v>7491</v>
      </c>
      <c r="W734" s="2" t="s">
        <v>7979</v>
      </c>
      <c r="X734" s="2" t="s">
        <v>8264</v>
      </c>
      <c r="Y734" s="2" t="s">
        <v>7478</v>
      </c>
      <c r="Z734" s="2" t="s">
        <v>7440</v>
      </c>
      <c r="AA734" s="2">
        <v>0</v>
      </c>
      <c r="AB734" s="2">
        <v>100</v>
      </c>
      <c r="AC734" s="2">
        <v>100</v>
      </c>
      <c r="AD734" s="2">
        <v>0</v>
      </c>
      <c r="AE734" s="2">
        <v>943020.92</v>
      </c>
      <c r="AF734" s="2">
        <v>0</v>
      </c>
      <c r="AG734" s="2">
        <v>0</v>
      </c>
      <c r="AH734" s="2">
        <v>0</v>
      </c>
      <c r="AI734" s="2">
        <v>0</v>
      </c>
      <c r="AJ734" s="2">
        <v>0</v>
      </c>
      <c r="AK734" s="2">
        <v>943020.92</v>
      </c>
      <c r="AL734" s="2">
        <v>1348085.68</v>
      </c>
      <c r="AM734" s="2">
        <v>943020.92</v>
      </c>
      <c r="AN734" s="2">
        <v>943020.92</v>
      </c>
      <c r="AO734" s="2">
        <v>0</v>
      </c>
      <c r="AP734" s="2">
        <v>0</v>
      </c>
      <c r="AQ734" s="2">
        <v>1348085.68</v>
      </c>
      <c r="AR734" s="2">
        <v>1348085.68</v>
      </c>
      <c r="AS734" s="2">
        <v>0</v>
      </c>
      <c r="AT734" s="2">
        <v>943020.92</v>
      </c>
      <c r="AU734" s="2">
        <v>0</v>
      </c>
      <c r="AV734" s="2">
        <v>0</v>
      </c>
      <c r="AW734" s="2">
        <v>0</v>
      </c>
      <c r="AX734" s="2">
        <v>943020.92</v>
      </c>
      <c r="AY734" s="2" t="s">
        <v>8265</v>
      </c>
      <c r="AZ734" s="2" t="s">
        <v>8266</v>
      </c>
      <c r="BA734" s="1">
        <v>44197</v>
      </c>
      <c r="BB734" s="1">
        <v>44561</v>
      </c>
      <c r="BC734" s="1">
        <v>44172</v>
      </c>
      <c r="BD734" s="1">
        <v>44172</v>
      </c>
      <c r="BH734" s="1">
        <v>44172</v>
      </c>
      <c r="BI734" s="1">
        <v>44172</v>
      </c>
      <c r="BK734" s="1">
        <v>44177</v>
      </c>
      <c r="BL734" s="1">
        <v>44172</v>
      </c>
      <c r="BM734" s="5">
        <v>0.56288194444444439</v>
      </c>
      <c r="BN734" s="1">
        <v>44172</v>
      </c>
      <c r="BO734" s="5">
        <v>0.56524305555555554</v>
      </c>
      <c r="BP734" s="1">
        <v>44172</v>
      </c>
      <c r="BQ734" s="5">
        <v>0.56541666666666668</v>
      </c>
      <c r="BT734" s="1">
        <v>44172</v>
      </c>
      <c r="BU734" s="5">
        <v>0.57789351851851856</v>
      </c>
      <c r="BV734" s="2">
        <v>10</v>
      </c>
      <c r="BW734" s="2">
        <v>1619</v>
      </c>
      <c r="BX734" s="2">
        <v>1619</v>
      </c>
      <c r="BY734" s="2">
        <v>90</v>
      </c>
      <c r="BZ734" s="2" t="s">
        <v>8545</v>
      </c>
      <c r="CA734" s="2" t="s">
        <v>8296</v>
      </c>
      <c r="CB734" s="2">
        <v>0</v>
      </c>
      <c r="CC734" s="2">
        <v>0</v>
      </c>
      <c r="CD734" s="2">
        <v>1619</v>
      </c>
      <c r="CE734" s="2">
        <v>5</v>
      </c>
      <c r="CF734" s="2">
        <v>1</v>
      </c>
    </row>
    <row r="735" spans="1:84" x14ac:dyDescent="0.25">
      <c r="A735" s="2" t="s">
        <v>6494</v>
      </c>
      <c r="B735" s="2" t="s">
        <v>6158</v>
      </c>
      <c r="C735" s="2" t="s">
        <v>6495</v>
      </c>
      <c r="D735" s="2" t="s">
        <v>8907</v>
      </c>
      <c r="E735" s="2" t="s">
        <v>9744</v>
      </c>
      <c r="F735" s="2" t="s">
        <v>7426</v>
      </c>
      <c r="G735" s="2" t="s">
        <v>7551</v>
      </c>
      <c r="H735" s="2" t="s">
        <v>8907</v>
      </c>
      <c r="I735" s="2" t="s">
        <v>9745</v>
      </c>
      <c r="J735" s="2" t="s">
        <v>7488</v>
      </c>
      <c r="K735" s="2" t="s">
        <v>9458</v>
      </c>
      <c r="L735" s="2">
        <v>1903</v>
      </c>
      <c r="M735" s="2" t="s">
        <v>7432</v>
      </c>
      <c r="N735" s="2" t="s">
        <v>9746</v>
      </c>
      <c r="O735" s="2">
        <v>5661</v>
      </c>
      <c r="P735" s="2" t="s">
        <v>7475</v>
      </c>
      <c r="R735" s="2" t="s">
        <v>7435</v>
      </c>
      <c r="S735" s="2" t="s">
        <v>8615</v>
      </c>
      <c r="T735" s="2" t="s">
        <v>8615</v>
      </c>
      <c r="U735" s="2" t="s">
        <v>8615</v>
      </c>
      <c r="V735" s="2" t="s">
        <v>7604</v>
      </c>
      <c r="W735" s="2" t="s">
        <v>8616</v>
      </c>
      <c r="X735" s="2" t="s">
        <v>8617</v>
      </c>
      <c r="Y735" s="2" t="s">
        <v>7493</v>
      </c>
      <c r="Z735" s="2" t="s">
        <v>7440</v>
      </c>
      <c r="AA735" s="2">
        <v>30</v>
      </c>
      <c r="AB735" s="2">
        <v>100</v>
      </c>
      <c r="AC735" s="2">
        <v>100</v>
      </c>
      <c r="AD735" s="2">
        <v>0</v>
      </c>
      <c r="AE735" s="2">
        <v>1000000</v>
      </c>
      <c r="AF735" s="2">
        <v>0</v>
      </c>
      <c r="AG735" s="2">
        <v>0</v>
      </c>
      <c r="AH735" s="2">
        <v>0</v>
      </c>
      <c r="AI735" s="2">
        <v>0</v>
      </c>
      <c r="AJ735" s="2">
        <v>0</v>
      </c>
      <c r="AK735" s="2">
        <v>1000000</v>
      </c>
      <c r="AL735" s="2">
        <v>2000000</v>
      </c>
      <c r="AM735" s="2">
        <v>1000000</v>
      </c>
      <c r="AN735" s="2">
        <v>1000000</v>
      </c>
      <c r="AO735" s="2">
        <v>0</v>
      </c>
      <c r="AP735" s="2">
        <v>0</v>
      </c>
      <c r="AQ735" s="2">
        <v>2000000</v>
      </c>
      <c r="AR735" s="2">
        <v>2000000</v>
      </c>
      <c r="AS735" s="2">
        <v>0</v>
      </c>
      <c r="AT735" s="2">
        <v>1000000</v>
      </c>
      <c r="AU735" s="2">
        <v>0</v>
      </c>
      <c r="AV735" s="2">
        <v>0</v>
      </c>
      <c r="AW735" s="2">
        <v>0</v>
      </c>
      <c r="AX735" s="2">
        <v>1000000</v>
      </c>
      <c r="AY735" s="2" t="s">
        <v>9460</v>
      </c>
      <c r="AZ735" s="2" t="s">
        <v>8290</v>
      </c>
      <c r="BA735" s="1">
        <v>44197</v>
      </c>
      <c r="BB735" s="1">
        <v>44561</v>
      </c>
      <c r="BC735" s="1">
        <v>44172</v>
      </c>
      <c r="BD735" s="1">
        <v>44172</v>
      </c>
      <c r="BH735" s="1">
        <v>44172</v>
      </c>
      <c r="BI735" s="1">
        <v>44181</v>
      </c>
      <c r="BJ735" s="1">
        <v>44396</v>
      </c>
      <c r="BK735" s="1">
        <v>44187</v>
      </c>
      <c r="BL735" s="1">
        <v>44172</v>
      </c>
      <c r="BM735" s="5">
        <v>0.63569444444444445</v>
      </c>
      <c r="BN735" s="1">
        <v>44172</v>
      </c>
      <c r="BO735" s="5">
        <v>0.65649305555555559</v>
      </c>
      <c r="BP735" s="1">
        <v>44172</v>
      </c>
      <c r="BQ735" s="5">
        <v>0.65696759259259263</v>
      </c>
      <c r="BT735" s="1">
        <v>44172</v>
      </c>
      <c r="BU735" s="5">
        <v>0.68787037037037035</v>
      </c>
      <c r="BV735" s="2">
        <v>10</v>
      </c>
      <c r="BW735" s="2">
        <v>1630</v>
      </c>
      <c r="BX735" s="2">
        <v>1630</v>
      </c>
      <c r="BY735" s="2">
        <v>90</v>
      </c>
      <c r="BZ735" s="2" t="s">
        <v>8909</v>
      </c>
      <c r="CA735" s="2" t="s">
        <v>7561</v>
      </c>
      <c r="CB735" s="2">
        <v>0</v>
      </c>
      <c r="CC735" s="2">
        <v>0</v>
      </c>
      <c r="CD735" s="2">
        <v>1630</v>
      </c>
      <c r="CE735" s="2">
        <v>5</v>
      </c>
      <c r="CF735" s="2">
        <v>1</v>
      </c>
    </row>
    <row r="736" spans="1:84" x14ac:dyDescent="0.25">
      <c r="A736" s="2" t="s">
        <v>6529</v>
      </c>
      <c r="B736" s="2" t="s">
        <v>6164</v>
      </c>
      <c r="C736" s="2" t="s">
        <v>6530</v>
      </c>
      <c r="D736" s="2" t="s">
        <v>8083</v>
      </c>
      <c r="E736" s="2" t="s">
        <v>9747</v>
      </c>
      <c r="F736" s="2" t="s">
        <v>7426</v>
      </c>
      <c r="G736" s="2" t="s">
        <v>7486</v>
      </c>
      <c r="H736" s="2" t="s">
        <v>8083</v>
      </c>
      <c r="I736" s="2" t="s">
        <v>9748</v>
      </c>
      <c r="J736" s="2" t="s">
        <v>7488</v>
      </c>
      <c r="K736" s="2" t="s">
        <v>9458</v>
      </c>
      <c r="L736" s="2">
        <v>15454</v>
      </c>
      <c r="M736" s="2" t="s">
        <v>7432</v>
      </c>
      <c r="N736" s="2" t="s">
        <v>9749</v>
      </c>
      <c r="O736" s="2">
        <v>4121</v>
      </c>
      <c r="Q736" s="2">
        <v>4121</v>
      </c>
      <c r="R736" s="2" t="s">
        <v>7435</v>
      </c>
      <c r="S736" s="2" t="s">
        <v>8615</v>
      </c>
      <c r="T736" s="2" t="s">
        <v>8615</v>
      </c>
      <c r="U736" s="2" t="s">
        <v>8615</v>
      </c>
      <c r="V736" s="2" t="s">
        <v>7604</v>
      </c>
      <c r="W736" s="2" t="s">
        <v>8616</v>
      </c>
      <c r="X736" s="2" t="s">
        <v>8617</v>
      </c>
      <c r="Y736" s="2" t="s">
        <v>7493</v>
      </c>
      <c r="Z736" s="2" t="s">
        <v>7440</v>
      </c>
      <c r="AA736" s="2">
        <v>100</v>
      </c>
      <c r="AB736" s="2">
        <v>100</v>
      </c>
      <c r="AC736" s="2">
        <v>100</v>
      </c>
      <c r="AD736" s="2">
        <v>0</v>
      </c>
      <c r="AE736" s="2">
        <v>500000</v>
      </c>
      <c r="AF736" s="2">
        <v>0</v>
      </c>
      <c r="AG736" s="2">
        <v>0</v>
      </c>
      <c r="AH736" s="2">
        <v>0</v>
      </c>
      <c r="AI736" s="2">
        <v>0</v>
      </c>
      <c r="AJ736" s="2">
        <v>0</v>
      </c>
      <c r="AK736" s="2">
        <v>500000</v>
      </c>
      <c r="AL736" s="2">
        <v>1000000</v>
      </c>
      <c r="AM736" s="2">
        <v>500000</v>
      </c>
      <c r="AN736" s="2">
        <v>500000</v>
      </c>
      <c r="AO736" s="2">
        <v>0</v>
      </c>
      <c r="AP736" s="2">
        <v>0</v>
      </c>
      <c r="AQ736" s="2">
        <v>1000000</v>
      </c>
      <c r="AR736" s="2">
        <v>1000000</v>
      </c>
      <c r="AS736" s="2">
        <v>0</v>
      </c>
      <c r="AT736" s="2">
        <v>500000</v>
      </c>
      <c r="AU736" s="2">
        <v>0</v>
      </c>
      <c r="AV736" s="2">
        <v>0</v>
      </c>
      <c r="AW736" s="2">
        <v>0</v>
      </c>
      <c r="AX736" s="2">
        <v>500000</v>
      </c>
      <c r="AY736" s="2" t="s">
        <v>9460</v>
      </c>
      <c r="AZ736" s="2" t="s">
        <v>8290</v>
      </c>
      <c r="BA736" s="1">
        <v>44197</v>
      </c>
      <c r="BB736" s="1">
        <v>44561</v>
      </c>
      <c r="BC736" s="1">
        <v>44172</v>
      </c>
      <c r="BD736" s="1">
        <v>44172</v>
      </c>
      <c r="BH736" s="1">
        <v>44172</v>
      </c>
      <c r="BI736" s="1">
        <v>44181</v>
      </c>
      <c r="BJ736" s="1">
        <v>44396</v>
      </c>
      <c r="BK736" s="1">
        <v>44195</v>
      </c>
      <c r="BL736" s="1">
        <v>44172</v>
      </c>
      <c r="BM736" s="5">
        <v>0.70693287037037034</v>
      </c>
      <c r="BN736" s="1">
        <v>44172</v>
      </c>
      <c r="BO736" s="5">
        <v>0.70732638888888888</v>
      </c>
      <c r="BP736" s="1">
        <v>44172</v>
      </c>
      <c r="BQ736" s="5">
        <v>0.70736111111111111</v>
      </c>
      <c r="BT736" s="1">
        <v>44173</v>
      </c>
      <c r="BU736" s="5">
        <v>0.50542824074074078</v>
      </c>
      <c r="BV736" s="2">
        <v>10</v>
      </c>
      <c r="BW736" s="2">
        <v>1630</v>
      </c>
      <c r="BX736" s="2">
        <v>1630</v>
      </c>
      <c r="BZ736" s="2" t="s">
        <v>8085</v>
      </c>
      <c r="CA736" s="2" t="s">
        <v>7497</v>
      </c>
      <c r="CB736" s="2">
        <v>0</v>
      </c>
      <c r="CC736" s="2">
        <v>0</v>
      </c>
      <c r="CD736" s="2">
        <v>1630</v>
      </c>
      <c r="CE736" s="2">
        <v>5</v>
      </c>
      <c r="CF736" s="2">
        <v>1</v>
      </c>
    </row>
    <row r="737" spans="1:84" x14ac:dyDescent="0.25">
      <c r="A737" s="2" t="s">
        <v>6409</v>
      </c>
      <c r="B737" s="2" t="s">
        <v>6171</v>
      </c>
      <c r="C737" s="2" t="s">
        <v>6410</v>
      </c>
      <c r="D737" s="2" t="s">
        <v>7793</v>
      </c>
      <c r="E737" s="2" t="s">
        <v>9750</v>
      </c>
      <c r="F737" s="2" t="s">
        <v>7426</v>
      </c>
      <c r="G737" s="2" t="s">
        <v>7512</v>
      </c>
      <c r="H737" s="2" t="s">
        <v>7793</v>
      </c>
      <c r="I737" s="2" t="s">
        <v>9751</v>
      </c>
      <c r="J737" s="2" t="s">
        <v>7488</v>
      </c>
      <c r="K737" s="2" t="s">
        <v>9458</v>
      </c>
      <c r="L737" s="2">
        <v>200</v>
      </c>
      <c r="M737" s="2" t="s">
        <v>7432</v>
      </c>
      <c r="N737" s="2" t="s">
        <v>9749</v>
      </c>
      <c r="O737" s="2">
        <v>5239</v>
      </c>
      <c r="P737" s="2" t="s">
        <v>7475</v>
      </c>
      <c r="Q737" s="2">
        <v>5239</v>
      </c>
      <c r="R737" s="2" t="s">
        <v>7435</v>
      </c>
      <c r="S737" s="2" t="s">
        <v>8615</v>
      </c>
      <c r="T737" s="2" t="s">
        <v>8615</v>
      </c>
      <c r="U737" s="2" t="s">
        <v>8615</v>
      </c>
      <c r="V737" s="2" t="s">
        <v>7604</v>
      </c>
      <c r="W737" s="2" t="s">
        <v>8616</v>
      </c>
      <c r="X737" s="2" t="s">
        <v>8617</v>
      </c>
      <c r="Y737" s="2" t="s">
        <v>7493</v>
      </c>
      <c r="Z737" s="2" t="s">
        <v>7440</v>
      </c>
      <c r="AA737" s="2">
        <v>100</v>
      </c>
      <c r="AB737" s="2">
        <v>100</v>
      </c>
      <c r="AC737" s="2">
        <v>100</v>
      </c>
      <c r="AD737" s="2">
        <v>0</v>
      </c>
      <c r="AE737" s="2">
        <v>750000</v>
      </c>
      <c r="AF737" s="2">
        <v>0</v>
      </c>
      <c r="AG737" s="2">
        <v>0</v>
      </c>
      <c r="AH737" s="2">
        <v>0</v>
      </c>
      <c r="AI737" s="2">
        <v>0</v>
      </c>
      <c r="AJ737" s="2">
        <v>0</v>
      </c>
      <c r="AK737" s="2">
        <v>750000</v>
      </c>
      <c r="AL737" s="2">
        <v>1500000</v>
      </c>
      <c r="AM737" s="2">
        <v>750000</v>
      </c>
      <c r="AN737" s="2">
        <v>750000</v>
      </c>
      <c r="AO737" s="2">
        <v>0</v>
      </c>
      <c r="AP737" s="2">
        <v>0</v>
      </c>
      <c r="AQ737" s="2">
        <v>1500000</v>
      </c>
      <c r="AR737" s="2">
        <v>1500000</v>
      </c>
      <c r="AS737" s="2">
        <v>0</v>
      </c>
      <c r="AT737" s="2">
        <v>750000</v>
      </c>
      <c r="AU737" s="2">
        <v>0</v>
      </c>
      <c r="AV737" s="2">
        <v>0</v>
      </c>
      <c r="AW737" s="2">
        <v>0</v>
      </c>
      <c r="AX737" s="2">
        <v>750000</v>
      </c>
      <c r="AY737" s="2" t="s">
        <v>9460</v>
      </c>
      <c r="AZ737" s="2" t="s">
        <v>8290</v>
      </c>
      <c r="BA737" s="1">
        <v>44197</v>
      </c>
      <c r="BB737" s="1">
        <v>44561</v>
      </c>
      <c r="BC737" s="1">
        <v>44172</v>
      </c>
      <c r="BD737" s="1">
        <v>44172</v>
      </c>
      <c r="BH737" s="1">
        <v>44172</v>
      </c>
      <c r="BI737" s="1">
        <v>44172</v>
      </c>
      <c r="BJ737" s="1">
        <v>44396</v>
      </c>
      <c r="BK737" s="1">
        <v>44187</v>
      </c>
      <c r="BL737" s="1">
        <v>44172</v>
      </c>
      <c r="BM737" s="5">
        <v>0.71278935185185188</v>
      </c>
      <c r="BN737" s="1">
        <v>44172</v>
      </c>
      <c r="BO737" s="5">
        <v>0.71331018518518519</v>
      </c>
      <c r="BP737" s="1">
        <v>44172</v>
      </c>
      <c r="BQ737" s="5">
        <v>0.7135069444444444</v>
      </c>
      <c r="BT737" s="1">
        <v>44173</v>
      </c>
      <c r="BU737" s="5">
        <v>0.51741898148148147</v>
      </c>
      <c r="BV737" s="2">
        <v>10</v>
      </c>
      <c r="BW737" s="2">
        <v>1630</v>
      </c>
      <c r="BX737" s="2">
        <v>1630</v>
      </c>
      <c r="BY737" s="2">
        <v>90</v>
      </c>
      <c r="BZ737" s="2" t="s">
        <v>7516</v>
      </c>
      <c r="CA737" s="2" t="s">
        <v>7516</v>
      </c>
      <c r="CB737" s="2">
        <v>0</v>
      </c>
      <c r="CC737" s="2">
        <v>0</v>
      </c>
      <c r="CD737" s="2">
        <v>1630</v>
      </c>
      <c r="CE737" s="2">
        <v>5</v>
      </c>
      <c r="CF737" s="2">
        <v>1</v>
      </c>
    </row>
    <row r="738" spans="1:84" x14ac:dyDescent="0.25">
      <c r="A738" s="2" t="s">
        <v>6414</v>
      </c>
      <c r="B738" s="2" t="s">
        <v>6177</v>
      </c>
      <c r="C738" s="2" t="s">
        <v>6415</v>
      </c>
      <c r="D738" s="2" t="s">
        <v>8501</v>
      </c>
      <c r="E738" s="2" t="s">
        <v>9752</v>
      </c>
      <c r="F738" s="2" t="s">
        <v>7426</v>
      </c>
      <c r="G738" s="2" t="s">
        <v>8292</v>
      </c>
      <c r="H738" s="2" t="s">
        <v>8501</v>
      </c>
      <c r="I738" s="2" t="s">
        <v>9753</v>
      </c>
      <c r="J738" s="2" t="s">
        <v>7488</v>
      </c>
      <c r="K738" s="2" t="s">
        <v>9458</v>
      </c>
      <c r="L738" s="2">
        <v>2393</v>
      </c>
      <c r="M738" s="2" t="s">
        <v>7432</v>
      </c>
      <c r="N738" s="2" t="s">
        <v>9754</v>
      </c>
      <c r="O738" s="2">
        <v>9635</v>
      </c>
      <c r="P738" s="2" t="s">
        <v>7475</v>
      </c>
      <c r="Q738" s="2">
        <v>9635</v>
      </c>
      <c r="R738" s="2" t="s">
        <v>7435</v>
      </c>
      <c r="S738" s="2" t="s">
        <v>8615</v>
      </c>
      <c r="T738" s="2" t="s">
        <v>8615</v>
      </c>
      <c r="U738" s="2" t="s">
        <v>8615</v>
      </c>
      <c r="V738" s="2" t="s">
        <v>7604</v>
      </c>
      <c r="W738" s="2" t="s">
        <v>8616</v>
      </c>
      <c r="X738" s="2" t="s">
        <v>8617</v>
      </c>
      <c r="Y738" s="2" t="s">
        <v>7493</v>
      </c>
      <c r="Z738" s="2" t="s">
        <v>7440</v>
      </c>
      <c r="AA738" s="2">
        <v>85</v>
      </c>
      <c r="AB738" s="2">
        <v>100</v>
      </c>
      <c r="AC738" s="2">
        <v>100</v>
      </c>
      <c r="AD738" s="2">
        <v>0</v>
      </c>
      <c r="AE738" s="2">
        <v>1499999.91</v>
      </c>
      <c r="AF738" s="2">
        <v>0</v>
      </c>
      <c r="AG738" s="2">
        <v>0</v>
      </c>
      <c r="AH738" s="2">
        <v>0</v>
      </c>
      <c r="AI738" s="2">
        <v>0</v>
      </c>
      <c r="AJ738" s="2">
        <v>0</v>
      </c>
      <c r="AK738" s="2">
        <v>1499999.91</v>
      </c>
      <c r="AL738" s="2">
        <v>2999999.91</v>
      </c>
      <c r="AM738" s="2">
        <v>1499999.91</v>
      </c>
      <c r="AN738" s="2">
        <v>1499999.91</v>
      </c>
      <c r="AO738" s="2">
        <v>0</v>
      </c>
      <c r="AP738" s="2">
        <v>0</v>
      </c>
      <c r="AQ738" s="2">
        <v>2999999.91</v>
      </c>
      <c r="AR738" s="2">
        <v>2999999.91</v>
      </c>
      <c r="AS738" s="2">
        <v>0</v>
      </c>
      <c r="AT738" s="2">
        <v>1499999.91</v>
      </c>
      <c r="AU738" s="2">
        <v>0</v>
      </c>
      <c r="AV738" s="2">
        <v>0</v>
      </c>
      <c r="AW738" s="2">
        <v>0</v>
      </c>
      <c r="AX738" s="2">
        <v>1499999.91</v>
      </c>
      <c r="AY738" s="2" t="s">
        <v>9460</v>
      </c>
      <c r="AZ738" s="2" t="s">
        <v>8290</v>
      </c>
      <c r="BA738" s="1">
        <v>44197</v>
      </c>
      <c r="BB738" s="1">
        <v>44561</v>
      </c>
      <c r="BC738" s="1">
        <v>44172</v>
      </c>
      <c r="BD738" s="1">
        <v>44172</v>
      </c>
      <c r="BH738" s="1">
        <v>44172</v>
      </c>
      <c r="BI738" s="1">
        <v>44172</v>
      </c>
      <c r="BJ738" s="1">
        <v>44396</v>
      </c>
      <c r="BK738" s="1">
        <v>44187</v>
      </c>
      <c r="BL738" s="1">
        <v>44172</v>
      </c>
      <c r="BM738" s="5">
        <v>0.72099537037037043</v>
      </c>
      <c r="BN738" s="1">
        <v>44172</v>
      </c>
      <c r="BO738" s="5">
        <v>0.72239583333333335</v>
      </c>
      <c r="BP738" s="1">
        <v>44172</v>
      </c>
      <c r="BQ738" s="5">
        <v>0.72244212962962961</v>
      </c>
      <c r="BT738" s="1">
        <v>44173</v>
      </c>
      <c r="BU738" s="5">
        <v>0.54462962962962957</v>
      </c>
      <c r="BV738" s="2">
        <v>10</v>
      </c>
      <c r="BW738" s="2">
        <v>1630</v>
      </c>
      <c r="BX738" s="2">
        <v>1630</v>
      </c>
      <c r="BY738" s="2">
        <v>90</v>
      </c>
      <c r="BZ738" s="2" t="s">
        <v>8504</v>
      </c>
      <c r="CA738" s="2" t="s">
        <v>8296</v>
      </c>
      <c r="CB738" s="2">
        <v>0</v>
      </c>
      <c r="CC738" s="2">
        <v>0</v>
      </c>
      <c r="CD738" s="2">
        <v>1630</v>
      </c>
      <c r="CE738" s="2">
        <v>5</v>
      </c>
      <c r="CF738" s="2">
        <v>3</v>
      </c>
    </row>
    <row r="739" spans="1:84" x14ac:dyDescent="0.25">
      <c r="A739" s="2" t="s">
        <v>6452</v>
      </c>
      <c r="B739" s="2" t="s">
        <v>6181</v>
      </c>
      <c r="C739" s="2" t="s">
        <v>6453</v>
      </c>
      <c r="D739" s="2" t="s">
        <v>8978</v>
      </c>
      <c r="E739" s="2" t="s">
        <v>9755</v>
      </c>
      <c r="F739" s="2" t="s">
        <v>7426</v>
      </c>
      <c r="G739" s="2" t="s">
        <v>7770</v>
      </c>
      <c r="H739" s="2" t="s">
        <v>8978</v>
      </c>
      <c r="I739" s="2" t="s">
        <v>9756</v>
      </c>
      <c r="J739" s="2" t="s">
        <v>7488</v>
      </c>
      <c r="K739" s="2" t="s">
        <v>9458</v>
      </c>
      <c r="L739" s="2">
        <v>7000</v>
      </c>
      <c r="M739" s="2" t="s">
        <v>7432</v>
      </c>
      <c r="N739" s="2" t="s">
        <v>9757</v>
      </c>
      <c r="O739" s="2">
        <v>16751</v>
      </c>
      <c r="P739" s="2" t="s">
        <v>7475</v>
      </c>
      <c r="Q739" s="2">
        <v>16751</v>
      </c>
      <c r="R739" s="2" t="s">
        <v>7435</v>
      </c>
      <c r="S739" s="2" t="s">
        <v>8615</v>
      </c>
      <c r="T739" s="2" t="s">
        <v>8615</v>
      </c>
      <c r="U739" s="2" t="s">
        <v>8615</v>
      </c>
      <c r="V739" s="2" t="s">
        <v>7604</v>
      </c>
      <c r="W739" s="2" t="s">
        <v>8616</v>
      </c>
      <c r="X739" s="2" t="s">
        <v>8617</v>
      </c>
      <c r="Y739" s="2" t="s">
        <v>7493</v>
      </c>
      <c r="Z739" s="2" t="s">
        <v>7440</v>
      </c>
      <c r="AA739" s="2">
        <v>100</v>
      </c>
      <c r="AB739" s="2">
        <v>100</v>
      </c>
      <c r="AC739" s="2">
        <v>100</v>
      </c>
      <c r="AD739" s="2">
        <v>0</v>
      </c>
      <c r="AE739" s="2">
        <v>1000000</v>
      </c>
      <c r="AF739" s="2">
        <v>0</v>
      </c>
      <c r="AG739" s="2">
        <v>0</v>
      </c>
      <c r="AH739" s="2">
        <v>0</v>
      </c>
      <c r="AI739" s="2">
        <v>0</v>
      </c>
      <c r="AJ739" s="2">
        <v>0</v>
      </c>
      <c r="AK739" s="2">
        <v>1000000</v>
      </c>
      <c r="AL739" s="2">
        <v>2000000</v>
      </c>
      <c r="AM739" s="2">
        <v>1000000</v>
      </c>
      <c r="AN739" s="2">
        <v>1000000</v>
      </c>
      <c r="AO739" s="2">
        <v>0</v>
      </c>
      <c r="AP739" s="2">
        <v>0</v>
      </c>
      <c r="AQ739" s="2">
        <v>2000000</v>
      </c>
      <c r="AR739" s="2">
        <v>2000000</v>
      </c>
      <c r="AS739" s="2">
        <v>0</v>
      </c>
      <c r="AT739" s="2">
        <v>1000000</v>
      </c>
      <c r="AU739" s="2">
        <v>0</v>
      </c>
      <c r="AV739" s="2">
        <v>0</v>
      </c>
      <c r="AW739" s="2">
        <v>0</v>
      </c>
      <c r="AX739" s="2">
        <v>1000000</v>
      </c>
      <c r="AY739" s="2" t="s">
        <v>9460</v>
      </c>
      <c r="AZ739" s="2" t="s">
        <v>8290</v>
      </c>
      <c r="BA739" s="1">
        <v>44197</v>
      </c>
      <c r="BB739" s="1">
        <v>44561</v>
      </c>
      <c r="BC739" s="1">
        <v>44172</v>
      </c>
      <c r="BD739" s="1">
        <v>44172</v>
      </c>
      <c r="BH739" s="1">
        <v>44172</v>
      </c>
      <c r="BI739" s="1">
        <v>44172</v>
      </c>
      <c r="BJ739" s="1">
        <v>44396</v>
      </c>
      <c r="BK739" s="1">
        <v>44186</v>
      </c>
      <c r="BL739" s="1">
        <v>44172</v>
      </c>
      <c r="BM739" s="5">
        <v>0.72905092592592591</v>
      </c>
      <c r="BN739" s="1">
        <v>44172</v>
      </c>
      <c r="BO739" s="5">
        <v>0.72962962962962963</v>
      </c>
      <c r="BP739" s="1">
        <v>44172</v>
      </c>
      <c r="BQ739" s="5">
        <v>0.72967592592592589</v>
      </c>
      <c r="BT739" s="1">
        <v>44173</v>
      </c>
      <c r="BU739" s="5">
        <v>0.56150462962962966</v>
      </c>
      <c r="BV739" s="2">
        <v>10</v>
      </c>
      <c r="BW739" s="2">
        <v>1630</v>
      </c>
      <c r="BX739" s="2">
        <v>1630</v>
      </c>
      <c r="BY739" s="2">
        <v>90</v>
      </c>
      <c r="BZ739" s="2" t="s">
        <v>8979</v>
      </c>
      <c r="CA739" s="2" t="s">
        <v>7780</v>
      </c>
      <c r="CB739" s="2">
        <v>0</v>
      </c>
      <c r="CC739" s="2">
        <v>0</v>
      </c>
      <c r="CD739" s="2">
        <v>1630</v>
      </c>
      <c r="CE739" s="2">
        <v>5</v>
      </c>
      <c r="CF739" s="2">
        <v>1</v>
      </c>
    </row>
    <row r="740" spans="1:84" x14ac:dyDescent="0.25">
      <c r="A740" s="2" t="s">
        <v>4254</v>
      </c>
      <c r="B740" s="2" t="s">
        <v>4406</v>
      </c>
      <c r="C740" s="2" t="s">
        <v>4253</v>
      </c>
      <c r="D740" s="2" t="s">
        <v>7552</v>
      </c>
      <c r="E740" s="2" t="s">
        <v>9758</v>
      </c>
      <c r="F740" s="2" t="s">
        <v>7426</v>
      </c>
      <c r="G740" s="2" t="s">
        <v>7551</v>
      </c>
      <c r="H740" s="2" t="s">
        <v>7552</v>
      </c>
      <c r="I740" s="2" t="s">
        <v>7552</v>
      </c>
      <c r="J740" s="2" t="s">
        <v>7488</v>
      </c>
      <c r="K740" s="2" t="s">
        <v>7531</v>
      </c>
      <c r="L740" s="2">
        <v>5698</v>
      </c>
      <c r="M740" s="2" t="s">
        <v>7432</v>
      </c>
      <c r="N740" s="2" t="s">
        <v>9759</v>
      </c>
      <c r="O740" s="2">
        <v>41</v>
      </c>
      <c r="P740" s="2" t="s">
        <v>7741</v>
      </c>
      <c r="R740" s="2" t="s">
        <v>7435</v>
      </c>
      <c r="S740" s="2" t="s">
        <v>7436</v>
      </c>
      <c r="T740" s="2" t="s">
        <v>7436</v>
      </c>
      <c r="U740" s="2" t="s">
        <v>7436</v>
      </c>
      <c r="V740" s="2" t="s">
        <v>7491</v>
      </c>
      <c r="W740" s="2" t="s">
        <v>9142</v>
      </c>
      <c r="X740" s="2" t="s">
        <v>9604</v>
      </c>
      <c r="Y740" s="2" t="s">
        <v>7493</v>
      </c>
      <c r="Z740" s="2" t="s">
        <v>7440</v>
      </c>
      <c r="AA740" s="2">
        <v>0</v>
      </c>
      <c r="AB740" s="2">
        <v>100</v>
      </c>
      <c r="AC740" s="2">
        <v>90.2</v>
      </c>
      <c r="AD740" s="2">
        <v>0</v>
      </c>
      <c r="AE740" s="2">
        <v>150425.19</v>
      </c>
      <c r="AF740" s="2">
        <v>147380.85</v>
      </c>
      <c r="AG740" s="2">
        <v>0</v>
      </c>
      <c r="AH740" s="2">
        <v>0</v>
      </c>
      <c r="AI740" s="2">
        <v>0</v>
      </c>
      <c r="AJ740" s="2">
        <v>0</v>
      </c>
      <c r="AK740" s="2">
        <v>3044.34</v>
      </c>
      <c r="AL740" s="2">
        <v>1503449.35</v>
      </c>
      <c r="AM740" s="2">
        <v>3044.34</v>
      </c>
      <c r="AN740" s="2">
        <v>3044.34</v>
      </c>
      <c r="AO740" s="2">
        <v>0</v>
      </c>
      <c r="AP740" s="2">
        <v>0</v>
      </c>
      <c r="AQ740" s="2">
        <v>1503449.35</v>
      </c>
      <c r="AR740" s="2">
        <v>1356068.5</v>
      </c>
      <c r="AS740" s="2">
        <v>0</v>
      </c>
      <c r="AT740" s="2">
        <v>150425.19</v>
      </c>
      <c r="AU740" s="2">
        <v>0</v>
      </c>
      <c r="AV740" s="2">
        <v>0</v>
      </c>
      <c r="AW740" s="2">
        <v>0</v>
      </c>
      <c r="AX740" s="2">
        <v>150425.19</v>
      </c>
      <c r="AY740" s="2" t="s">
        <v>9046</v>
      </c>
      <c r="AZ740" s="2" t="s">
        <v>9047</v>
      </c>
      <c r="BA740" s="1">
        <v>44197</v>
      </c>
      <c r="BB740" s="1">
        <v>44561</v>
      </c>
      <c r="BC740" s="1">
        <v>44173</v>
      </c>
      <c r="BD740" s="1">
        <v>44173</v>
      </c>
      <c r="BH740" s="1">
        <v>44173</v>
      </c>
      <c r="BI740" s="1">
        <v>44173</v>
      </c>
      <c r="BK740" s="1">
        <v>44180</v>
      </c>
      <c r="BL740" s="1">
        <v>44173</v>
      </c>
      <c r="BM740" s="5">
        <v>0.43554398148148149</v>
      </c>
      <c r="BN740" s="1">
        <v>44173</v>
      </c>
      <c r="BO740" s="5">
        <v>0.49650462962962966</v>
      </c>
      <c r="BP740" s="1">
        <v>44173</v>
      </c>
      <c r="BQ740" s="5">
        <v>0.49663194444444442</v>
      </c>
      <c r="BT740" s="1">
        <v>44173</v>
      </c>
      <c r="BU740" s="5">
        <v>0.50127314814814816</v>
      </c>
      <c r="BV740" s="2">
        <v>10</v>
      </c>
      <c r="BW740" s="2">
        <v>1619</v>
      </c>
      <c r="BX740" s="2">
        <v>1619</v>
      </c>
      <c r="BY740" s="2">
        <v>117</v>
      </c>
      <c r="BZ740" s="2" t="s">
        <v>7560</v>
      </c>
      <c r="CA740" s="2" t="s">
        <v>7561</v>
      </c>
      <c r="CB740" s="2">
        <v>0</v>
      </c>
      <c r="CC740" s="2">
        <v>0</v>
      </c>
      <c r="CD740" s="2">
        <v>1619</v>
      </c>
      <c r="CE740" s="2">
        <v>5</v>
      </c>
      <c r="CF740" s="2">
        <v>1</v>
      </c>
    </row>
    <row r="741" spans="1:84" x14ac:dyDescent="0.25">
      <c r="A741" s="2" t="s">
        <v>6447</v>
      </c>
      <c r="B741" s="2" t="s">
        <v>6189</v>
      </c>
      <c r="C741" s="2" t="s">
        <v>6448</v>
      </c>
      <c r="D741" s="2" t="s">
        <v>7991</v>
      </c>
      <c r="E741" s="2" t="s">
        <v>9760</v>
      </c>
      <c r="F741" s="2" t="s">
        <v>7426</v>
      </c>
      <c r="G741" s="2" t="s">
        <v>7700</v>
      </c>
      <c r="H741" s="2" t="s">
        <v>7991</v>
      </c>
      <c r="I741" s="2" t="s">
        <v>9761</v>
      </c>
      <c r="J741" s="2" t="s">
        <v>7488</v>
      </c>
      <c r="K741" s="2" t="s">
        <v>9458</v>
      </c>
      <c r="L741" s="2">
        <v>10180</v>
      </c>
      <c r="M741" s="2" t="s">
        <v>7432</v>
      </c>
      <c r="N741" s="2" t="s">
        <v>9762</v>
      </c>
      <c r="O741" s="2">
        <v>10292</v>
      </c>
      <c r="P741" s="2" t="s">
        <v>7475</v>
      </c>
      <c r="R741" s="2" t="s">
        <v>7435</v>
      </c>
      <c r="S741" s="2" t="s">
        <v>8615</v>
      </c>
      <c r="T741" s="2" t="s">
        <v>8615</v>
      </c>
      <c r="U741" s="2" t="s">
        <v>8615</v>
      </c>
      <c r="V741" s="2" t="s">
        <v>7604</v>
      </c>
      <c r="W741" s="2" t="s">
        <v>8616</v>
      </c>
      <c r="X741" s="2" t="s">
        <v>8617</v>
      </c>
      <c r="Y741" s="2" t="s">
        <v>7493</v>
      </c>
      <c r="Z741" s="2" t="s">
        <v>7440</v>
      </c>
      <c r="AA741" s="2">
        <v>95</v>
      </c>
      <c r="AB741" s="2">
        <v>100</v>
      </c>
      <c r="AC741" s="2">
        <v>100</v>
      </c>
      <c r="AD741" s="2">
        <v>0</v>
      </c>
      <c r="AE741" s="2">
        <v>1500000</v>
      </c>
      <c r="AF741" s="2">
        <v>0</v>
      </c>
      <c r="AG741" s="2">
        <v>0</v>
      </c>
      <c r="AH741" s="2">
        <v>0</v>
      </c>
      <c r="AI741" s="2">
        <v>0</v>
      </c>
      <c r="AJ741" s="2">
        <v>0</v>
      </c>
      <c r="AK741" s="2">
        <v>1500000</v>
      </c>
      <c r="AL741" s="2">
        <v>3000000</v>
      </c>
      <c r="AM741" s="2">
        <v>1500000</v>
      </c>
      <c r="AN741" s="2">
        <v>1500000</v>
      </c>
      <c r="AO741" s="2">
        <v>0</v>
      </c>
      <c r="AP741" s="2">
        <v>0</v>
      </c>
      <c r="AQ741" s="2">
        <v>3000000</v>
      </c>
      <c r="AR741" s="2">
        <v>3000000</v>
      </c>
      <c r="AS741" s="2">
        <v>0</v>
      </c>
      <c r="AT741" s="2">
        <v>1500000</v>
      </c>
      <c r="AU741" s="2">
        <v>0</v>
      </c>
      <c r="AV741" s="2">
        <v>0</v>
      </c>
      <c r="AW741" s="2">
        <v>0</v>
      </c>
      <c r="AX741" s="2">
        <v>1500000</v>
      </c>
      <c r="AY741" s="2" t="s">
        <v>9460</v>
      </c>
      <c r="AZ741" s="2" t="s">
        <v>8290</v>
      </c>
      <c r="BA741" s="1">
        <v>44197</v>
      </c>
      <c r="BB741" s="1">
        <v>44561</v>
      </c>
      <c r="BC741" s="1">
        <v>44173</v>
      </c>
      <c r="BD741" s="1">
        <v>44173</v>
      </c>
      <c r="BH741" s="1">
        <v>44173</v>
      </c>
      <c r="BI741" s="1">
        <v>44173</v>
      </c>
      <c r="BJ741" s="1">
        <v>44398</v>
      </c>
      <c r="BK741" s="1">
        <v>44187</v>
      </c>
      <c r="BL741" s="1">
        <v>44173</v>
      </c>
      <c r="BM741" s="5">
        <v>0.45936342592592594</v>
      </c>
      <c r="BN741" s="1">
        <v>44173</v>
      </c>
      <c r="BO741" s="5">
        <v>0.45998842592592593</v>
      </c>
      <c r="BP741" s="1">
        <v>44173</v>
      </c>
      <c r="BQ741" s="5">
        <v>0.46008101851851851</v>
      </c>
      <c r="BT741" s="1">
        <v>44173</v>
      </c>
      <c r="BU741" s="5">
        <v>0.58097222222222222</v>
      </c>
      <c r="BV741" s="2">
        <v>10</v>
      </c>
      <c r="BW741" s="2">
        <v>1630</v>
      </c>
      <c r="BX741" s="2">
        <v>1630</v>
      </c>
      <c r="BY741" s="2">
        <v>90</v>
      </c>
      <c r="BZ741" s="2" t="s">
        <v>7993</v>
      </c>
      <c r="CA741" s="2" t="s">
        <v>7703</v>
      </c>
      <c r="CB741" s="2">
        <v>0</v>
      </c>
      <c r="CC741" s="2">
        <v>0</v>
      </c>
      <c r="CD741" s="2">
        <v>1630</v>
      </c>
      <c r="CE741" s="2">
        <v>5</v>
      </c>
      <c r="CF741" s="2">
        <v>1</v>
      </c>
    </row>
    <row r="742" spans="1:84" x14ac:dyDescent="0.25">
      <c r="A742" s="2" t="s">
        <v>4255</v>
      </c>
      <c r="B742" s="2" t="s">
        <v>4415</v>
      </c>
      <c r="C742" s="2" t="s">
        <v>4256</v>
      </c>
      <c r="D742" s="2" t="s">
        <v>8103</v>
      </c>
      <c r="E742" s="2" t="s">
        <v>9763</v>
      </c>
      <c r="F742" s="2" t="s">
        <v>7426</v>
      </c>
      <c r="G742" s="2" t="s">
        <v>8102</v>
      </c>
      <c r="H742" s="2" t="s">
        <v>8103</v>
      </c>
      <c r="I742" s="2" t="s">
        <v>8103</v>
      </c>
      <c r="J742" s="2" t="s">
        <v>7488</v>
      </c>
      <c r="K742" s="2" t="s">
        <v>7502</v>
      </c>
      <c r="L742" s="2">
        <v>56</v>
      </c>
      <c r="M742" s="2" t="s">
        <v>7503</v>
      </c>
      <c r="N742" s="2" t="s">
        <v>9764</v>
      </c>
      <c r="O742" s="2">
        <v>514.5</v>
      </c>
      <c r="P742" s="2" t="s">
        <v>7475</v>
      </c>
      <c r="R742" s="2" t="s">
        <v>7435</v>
      </c>
      <c r="S742" s="2" t="s">
        <v>7436</v>
      </c>
      <c r="T742" s="2" t="s">
        <v>7436</v>
      </c>
      <c r="U742" s="2" t="s">
        <v>7436</v>
      </c>
      <c r="V742" s="2" t="s">
        <v>7491</v>
      </c>
      <c r="W742" s="2" t="s">
        <v>7986</v>
      </c>
      <c r="X742" s="2" t="s">
        <v>7505</v>
      </c>
      <c r="Y742" s="2" t="s">
        <v>7493</v>
      </c>
      <c r="Z742" s="2" t="s">
        <v>7440</v>
      </c>
      <c r="AA742" s="2">
        <v>0</v>
      </c>
      <c r="AB742" s="2">
        <v>100</v>
      </c>
      <c r="AC742" s="2">
        <v>100</v>
      </c>
      <c r="AD742" s="2">
        <v>0</v>
      </c>
      <c r="AE742" s="2">
        <v>1998934.38</v>
      </c>
      <c r="AF742" s="2">
        <v>0</v>
      </c>
      <c r="AG742" s="2">
        <v>0</v>
      </c>
      <c r="AH742" s="2">
        <v>0</v>
      </c>
      <c r="AI742" s="2">
        <v>0</v>
      </c>
      <c r="AJ742" s="2">
        <v>0</v>
      </c>
      <c r="AK742" s="2">
        <v>1998934.38</v>
      </c>
      <c r="AL742" s="2">
        <v>1998934.38</v>
      </c>
      <c r="AM742" s="2">
        <v>1998934.38</v>
      </c>
      <c r="AN742" s="2">
        <v>1998934.38</v>
      </c>
      <c r="AO742" s="2">
        <v>0</v>
      </c>
      <c r="AP742" s="2">
        <v>0</v>
      </c>
      <c r="AQ742" s="2">
        <v>1998934.38</v>
      </c>
      <c r="AR742" s="2">
        <v>1998934.38</v>
      </c>
      <c r="AS742" s="2">
        <v>0</v>
      </c>
      <c r="AT742" s="2">
        <v>1998934.38</v>
      </c>
      <c r="AU742" s="2">
        <v>0</v>
      </c>
      <c r="AV742" s="2">
        <v>0</v>
      </c>
      <c r="AW742" s="2">
        <v>0</v>
      </c>
      <c r="AX742" s="2">
        <v>1998934.38</v>
      </c>
      <c r="AY742" s="2" t="s">
        <v>8406</v>
      </c>
      <c r="AZ742" s="2" t="s">
        <v>7515</v>
      </c>
      <c r="BA742" s="1">
        <v>44197</v>
      </c>
      <c r="BB742" s="1">
        <v>44561</v>
      </c>
      <c r="BC742" s="1">
        <v>44173</v>
      </c>
      <c r="BD742" s="1">
        <v>44173</v>
      </c>
      <c r="BH742" s="1">
        <v>44173</v>
      </c>
      <c r="BI742" s="1">
        <v>44173</v>
      </c>
      <c r="BK742" s="1">
        <v>44177</v>
      </c>
      <c r="BL742" s="1">
        <v>44173</v>
      </c>
      <c r="BM742" s="5">
        <v>0.4830787037037037</v>
      </c>
      <c r="BN742" s="1">
        <v>44173</v>
      </c>
      <c r="BO742" s="5">
        <v>0.48749999999999999</v>
      </c>
      <c r="BP742" s="1">
        <v>44173</v>
      </c>
      <c r="BQ742" s="5">
        <v>0.48761574074074077</v>
      </c>
      <c r="BT742" s="1">
        <v>44173</v>
      </c>
      <c r="BU742" s="5">
        <v>0.50229166666666669</v>
      </c>
      <c r="BV742" s="2">
        <v>10</v>
      </c>
      <c r="BW742" s="2">
        <v>1619</v>
      </c>
      <c r="BX742" s="2">
        <v>1619</v>
      </c>
      <c r="BY742" s="2">
        <v>90</v>
      </c>
      <c r="BZ742" s="2" t="s">
        <v>8105</v>
      </c>
      <c r="CA742" s="2" t="s">
        <v>7608</v>
      </c>
      <c r="CB742" s="2">
        <v>0</v>
      </c>
      <c r="CC742" s="2">
        <v>0</v>
      </c>
      <c r="CD742" s="2">
        <v>1619</v>
      </c>
      <c r="CE742" s="2">
        <v>5</v>
      </c>
      <c r="CF742" s="2">
        <v>1</v>
      </c>
    </row>
    <row r="743" spans="1:84" x14ac:dyDescent="0.25">
      <c r="A743" s="2" t="s">
        <v>4262</v>
      </c>
      <c r="B743" s="2" t="s">
        <v>4420</v>
      </c>
      <c r="C743" s="2" t="s">
        <v>4260</v>
      </c>
      <c r="D743" s="2" t="s">
        <v>9379</v>
      </c>
      <c r="E743" s="2" t="s">
        <v>9765</v>
      </c>
      <c r="F743" s="2" t="s">
        <v>7426</v>
      </c>
      <c r="G743" s="2" t="s">
        <v>7770</v>
      </c>
      <c r="H743" s="2" t="s">
        <v>9379</v>
      </c>
      <c r="I743" s="2" t="s">
        <v>9766</v>
      </c>
      <c r="J743" s="2" t="s">
        <v>7488</v>
      </c>
      <c r="K743" s="2" t="s">
        <v>8399</v>
      </c>
      <c r="L743" s="2">
        <v>925</v>
      </c>
      <c r="M743" s="2" t="s">
        <v>7432</v>
      </c>
      <c r="N743" s="2" t="s">
        <v>9767</v>
      </c>
      <c r="O743" s="2">
        <v>16</v>
      </c>
      <c r="P743" s="2" t="s">
        <v>7741</v>
      </c>
      <c r="Q743" s="2">
        <v>16</v>
      </c>
      <c r="R743" s="2" t="s">
        <v>7435</v>
      </c>
      <c r="S743" s="2" t="s">
        <v>7436</v>
      </c>
      <c r="T743" s="2" t="s">
        <v>7436</v>
      </c>
      <c r="U743" s="2" t="s">
        <v>7436</v>
      </c>
      <c r="V743" s="2" t="s">
        <v>7491</v>
      </c>
      <c r="W743" s="2" t="s">
        <v>7775</v>
      </c>
      <c r="X743" s="2" t="s">
        <v>7776</v>
      </c>
      <c r="Y743" s="2" t="s">
        <v>8080</v>
      </c>
      <c r="Z743" s="2" t="s">
        <v>7440</v>
      </c>
      <c r="AA743" s="2">
        <v>0</v>
      </c>
      <c r="AB743" s="2">
        <v>100</v>
      </c>
      <c r="AC743" s="2">
        <v>100</v>
      </c>
      <c r="AD743" s="2">
        <v>0</v>
      </c>
      <c r="AE743" s="2">
        <v>342125.18</v>
      </c>
      <c r="AF743" s="2">
        <v>2.31</v>
      </c>
      <c r="AG743" s="2">
        <v>0</v>
      </c>
      <c r="AH743" s="2">
        <v>0</v>
      </c>
      <c r="AI743" s="2">
        <v>0</v>
      </c>
      <c r="AJ743" s="2">
        <v>0</v>
      </c>
      <c r="AK743" s="2">
        <v>342122.87</v>
      </c>
      <c r="AL743" s="2">
        <v>342125.18</v>
      </c>
      <c r="AM743" s="2">
        <v>342122.87</v>
      </c>
      <c r="AN743" s="2">
        <v>342122.87</v>
      </c>
      <c r="AO743" s="2">
        <v>0</v>
      </c>
      <c r="AP743" s="2">
        <v>0</v>
      </c>
      <c r="AQ743" s="2">
        <v>342125.18</v>
      </c>
      <c r="AR743" s="2">
        <v>342122.87</v>
      </c>
      <c r="AS743" s="2">
        <v>0</v>
      </c>
      <c r="AT743" s="2">
        <v>342125.18</v>
      </c>
      <c r="AU743" s="2">
        <v>0</v>
      </c>
      <c r="AV743" s="2">
        <v>0</v>
      </c>
      <c r="AW743" s="2">
        <v>0</v>
      </c>
      <c r="AX743" s="2">
        <v>342125.18</v>
      </c>
      <c r="AY743" s="2" t="s">
        <v>7777</v>
      </c>
      <c r="AZ743" s="2" t="s">
        <v>7778</v>
      </c>
      <c r="BA743" s="1">
        <v>44197</v>
      </c>
      <c r="BB743" s="1">
        <v>44561</v>
      </c>
      <c r="BC743" s="1">
        <v>44173</v>
      </c>
      <c r="BD743" s="1">
        <v>44173</v>
      </c>
      <c r="BH743" s="1">
        <v>44173</v>
      </c>
      <c r="BI743" s="1">
        <v>44173</v>
      </c>
      <c r="BK743" s="1">
        <v>44182</v>
      </c>
      <c r="BL743" s="1">
        <v>44173</v>
      </c>
      <c r="BM743" s="5">
        <v>0.49229166666666668</v>
      </c>
      <c r="BN743" s="1">
        <v>44173</v>
      </c>
      <c r="BO743" s="5">
        <v>0.53092592592592591</v>
      </c>
      <c r="BP743" s="1">
        <v>44173</v>
      </c>
      <c r="BQ743" s="5">
        <v>0.53105324074074078</v>
      </c>
      <c r="BT743" s="1">
        <v>44173</v>
      </c>
      <c r="BU743" s="5">
        <v>0.54309027777777774</v>
      </c>
      <c r="BV743" s="2">
        <v>10</v>
      </c>
      <c r="BW743" s="2">
        <v>1619</v>
      </c>
      <c r="BX743" s="2">
        <v>1619</v>
      </c>
      <c r="BY743" s="2">
        <v>117</v>
      </c>
      <c r="BZ743" s="2" t="s">
        <v>9380</v>
      </c>
      <c r="CA743" s="2" t="s">
        <v>7780</v>
      </c>
      <c r="CB743" s="2">
        <v>0</v>
      </c>
      <c r="CC743" s="2">
        <v>0</v>
      </c>
      <c r="CD743" s="2">
        <v>1619</v>
      </c>
      <c r="CE743" s="2">
        <v>5</v>
      </c>
      <c r="CF743" s="2">
        <v>1</v>
      </c>
    </row>
    <row r="744" spans="1:84" x14ac:dyDescent="0.25">
      <c r="A744" s="2" t="s">
        <v>6489</v>
      </c>
      <c r="B744" s="2" t="s">
        <v>6191</v>
      </c>
      <c r="C744" s="2" t="s">
        <v>6490</v>
      </c>
      <c r="D744" s="2" t="s">
        <v>9252</v>
      </c>
      <c r="E744" s="2" t="s">
        <v>9768</v>
      </c>
      <c r="F744" s="2" t="s">
        <v>7426</v>
      </c>
      <c r="G744" s="2" t="s">
        <v>8102</v>
      </c>
      <c r="H744" s="2" t="s">
        <v>9252</v>
      </c>
      <c r="I744" s="2" t="s">
        <v>9769</v>
      </c>
      <c r="J744" s="2" t="s">
        <v>7488</v>
      </c>
      <c r="K744" s="2" t="s">
        <v>9458</v>
      </c>
      <c r="L744" s="2">
        <v>2000</v>
      </c>
      <c r="M744" s="2" t="s">
        <v>7432</v>
      </c>
      <c r="N744" s="2" t="s">
        <v>9770</v>
      </c>
      <c r="O744" s="2">
        <v>8080</v>
      </c>
      <c r="P744" s="2" t="s">
        <v>7475</v>
      </c>
      <c r="Q744" s="2">
        <v>8080</v>
      </c>
      <c r="R744" s="2" t="s">
        <v>7435</v>
      </c>
      <c r="S744" s="2" t="s">
        <v>8615</v>
      </c>
      <c r="T744" s="2" t="s">
        <v>8615</v>
      </c>
      <c r="U744" s="2" t="s">
        <v>8615</v>
      </c>
      <c r="V744" s="2" t="s">
        <v>7604</v>
      </c>
      <c r="W744" s="2" t="s">
        <v>8616</v>
      </c>
      <c r="X744" s="2" t="s">
        <v>8617</v>
      </c>
      <c r="Y744" s="2" t="s">
        <v>7493</v>
      </c>
      <c r="Z744" s="2" t="s">
        <v>7440</v>
      </c>
      <c r="AA744" s="2">
        <v>100</v>
      </c>
      <c r="AB744" s="2">
        <v>100</v>
      </c>
      <c r="AC744" s="2">
        <v>100</v>
      </c>
      <c r="AD744" s="2">
        <v>0</v>
      </c>
      <c r="AE744" s="2">
        <v>1500000</v>
      </c>
      <c r="AF744" s="2">
        <v>0</v>
      </c>
      <c r="AG744" s="2">
        <v>0</v>
      </c>
      <c r="AH744" s="2">
        <v>0</v>
      </c>
      <c r="AI744" s="2">
        <v>0</v>
      </c>
      <c r="AJ744" s="2">
        <v>0</v>
      </c>
      <c r="AK744" s="2">
        <v>1500000</v>
      </c>
      <c r="AL744" s="2">
        <v>3000000</v>
      </c>
      <c r="AM744" s="2">
        <v>1500000</v>
      </c>
      <c r="AN744" s="2">
        <v>1500000</v>
      </c>
      <c r="AO744" s="2">
        <v>0</v>
      </c>
      <c r="AP744" s="2">
        <v>0</v>
      </c>
      <c r="AQ744" s="2">
        <v>3000000</v>
      </c>
      <c r="AR744" s="2">
        <v>3000000</v>
      </c>
      <c r="AS744" s="2">
        <v>0</v>
      </c>
      <c r="AT744" s="2">
        <v>1500000</v>
      </c>
      <c r="AU744" s="2">
        <v>0</v>
      </c>
      <c r="AV744" s="2">
        <v>0</v>
      </c>
      <c r="AW744" s="2">
        <v>0</v>
      </c>
      <c r="AX744" s="2">
        <v>1500000</v>
      </c>
      <c r="AY744" s="2" t="s">
        <v>9460</v>
      </c>
      <c r="AZ744" s="2" t="s">
        <v>8290</v>
      </c>
      <c r="BA744" s="1">
        <v>44197</v>
      </c>
      <c r="BB744" s="1">
        <v>44561</v>
      </c>
      <c r="BC744" s="1">
        <v>44173</v>
      </c>
      <c r="BD744" s="1">
        <v>44173</v>
      </c>
      <c r="BH744" s="1">
        <v>44173</v>
      </c>
      <c r="BI744" s="1">
        <v>44181</v>
      </c>
      <c r="BJ744" s="1">
        <v>44396</v>
      </c>
      <c r="BK744" s="1">
        <v>44186</v>
      </c>
      <c r="BL744" s="1">
        <v>44173</v>
      </c>
      <c r="BM744" s="5">
        <v>0.52258101851851857</v>
      </c>
      <c r="BN744" s="1">
        <v>44173</v>
      </c>
      <c r="BO744" s="5">
        <v>0.52300925925925923</v>
      </c>
      <c r="BP744" s="1">
        <v>44173</v>
      </c>
      <c r="BQ744" s="5">
        <v>0.52306712962962965</v>
      </c>
      <c r="BT744" s="1">
        <v>44173</v>
      </c>
      <c r="BU744" s="5">
        <v>0.58195601851851853</v>
      </c>
      <c r="BV744" s="2">
        <v>10</v>
      </c>
      <c r="BW744" s="2">
        <v>1630</v>
      </c>
      <c r="BX744" s="2">
        <v>1630</v>
      </c>
      <c r="BY744" s="2">
        <v>90</v>
      </c>
      <c r="BZ744" s="2" t="s">
        <v>9253</v>
      </c>
      <c r="CA744" s="2" t="s">
        <v>7608</v>
      </c>
      <c r="CB744" s="2">
        <v>0</v>
      </c>
      <c r="CC744" s="2">
        <v>0</v>
      </c>
      <c r="CD744" s="2">
        <v>1630</v>
      </c>
      <c r="CE744" s="2">
        <v>5</v>
      </c>
      <c r="CF744" s="2">
        <v>2</v>
      </c>
    </row>
    <row r="745" spans="1:84" x14ac:dyDescent="0.25">
      <c r="A745" s="2" t="s">
        <v>6484</v>
      </c>
      <c r="B745" s="2" t="s">
        <v>6200</v>
      </c>
      <c r="C745" s="2" t="s">
        <v>6485</v>
      </c>
      <c r="D745" s="2" t="s">
        <v>8377</v>
      </c>
      <c r="E745" s="2" t="s">
        <v>9771</v>
      </c>
      <c r="F745" s="2" t="s">
        <v>7426</v>
      </c>
      <c r="G745" s="2" t="s">
        <v>7512</v>
      </c>
      <c r="H745" s="2" t="s">
        <v>8377</v>
      </c>
      <c r="I745" s="2" t="s">
        <v>9772</v>
      </c>
      <c r="J745" s="2" t="s">
        <v>7488</v>
      </c>
      <c r="K745" s="2" t="s">
        <v>9458</v>
      </c>
      <c r="L745" s="2">
        <v>3030</v>
      </c>
      <c r="M745" s="2" t="s">
        <v>7432</v>
      </c>
      <c r="N745" s="2" t="s">
        <v>9773</v>
      </c>
      <c r="O745" s="2">
        <v>8097</v>
      </c>
      <c r="P745" s="2" t="s">
        <v>7475</v>
      </c>
      <c r="Q745" s="2">
        <v>8097</v>
      </c>
      <c r="R745" s="2" t="s">
        <v>7435</v>
      </c>
      <c r="S745" s="2" t="s">
        <v>8615</v>
      </c>
      <c r="T745" s="2" t="s">
        <v>8615</v>
      </c>
      <c r="U745" s="2" t="s">
        <v>8615</v>
      </c>
      <c r="V745" s="2" t="s">
        <v>7604</v>
      </c>
      <c r="W745" s="2" t="s">
        <v>8616</v>
      </c>
      <c r="X745" s="2" t="s">
        <v>8617</v>
      </c>
      <c r="Y745" s="2" t="s">
        <v>7493</v>
      </c>
      <c r="Z745" s="2" t="s">
        <v>7440</v>
      </c>
      <c r="AA745" s="2">
        <v>96</v>
      </c>
      <c r="AB745" s="2">
        <v>100</v>
      </c>
      <c r="AC745" s="2">
        <v>100</v>
      </c>
      <c r="AD745" s="2">
        <v>0</v>
      </c>
      <c r="AE745" s="2">
        <v>1000000</v>
      </c>
      <c r="AF745" s="2">
        <v>0</v>
      </c>
      <c r="AG745" s="2">
        <v>0</v>
      </c>
      <c r="AH745" s="2">
        <v>0</v>
      </c>
      <c r="AI745" s="2">
        <v>0</v>
      </c>
      <c r="AJ745" s="2">
        <v>0</v>
      </c>
      <c r="AK745" s="2">
        <v>1000000</v>
      </c>
      <c r="AL745" s="2">
        <v>2000000</v>
      </c>
      <c r="AM745" s="2">
        <v>1000000</v>
      </c>
      <c r="AN745" s="2">
        <v>1000000</v>
      </c>
      <c r="AO745" s="2">
        <v>0</v>
      </c>
      <c r="AP745" s="2">
        <v>0</v>
      </c>
      <c r="AQ745" s="2">
        <v>2000000</v>
      </c>
      <c r="AR745" s="2">
        <v>2000000</v>
      </c>
      <c r="AS745" s="2">
        <v>0</v>
      </c>
      <c r="AT745" s="2">
        <v>1000000</v>
      </c>
      <c r="AU745" s="2">
        <v>0</v>
      </c>
      <c r="AV745" s="2">
        <v>0</v>
      </c>
      <c r="AW745" s="2">
        <v>0</v>
      </c>
      <c r="AX745" s="2">
        <v>1000000</v>
      </c>
      <c r="AY745" s="2" t="s">
        <v>9460</v>
      </c>
      <c r="AZ745" s="2" t="s">
        <v>8290</v>
      </c>
      <c r="BA745" s="1">
        <v>44197</v>
      </c>
      <c r="BB745" s="1">
        <v>44561</v>
      </c>
      <c r="BC745" s="1">
        <v>44173</v>
      </c>
      <c r="BD745" s="1">
        <v>44173</v>
      </c>
      <c r="BH745" s="1">
        <v>44173</v>
      </c>
      <c r="BI745" s="1">
        <v>44181</v>
      </c>
      <c r="BJ745" s="1">
        <v>44396</v>
      </c>
      <c r="BK745" s="1">
        <v>44187</v>
      </c>
      <c r="BL745" s="1">
        <v>44173</v>
      </c>
      <c r="BM745" s="5">
        <v>0.5322337962962963</v>
      </c>
      <c r="BN745" s="1">
        <v>44173</v>
      </c>
      <c r="BO745" s="5">
        <v>0.53954861111111108</v>
      </c>
      <c r="BP745" s="1">
        <v>44173</v>
      </c>
      <c r="BQ745" s="5">
        <v>0.54017361111111106</v>
      </c>
      <c r="BT745" s="1">
        <v>44173</v>
      </c>
      <c r="BU745" s="5">
        <v>0.58265046296296297</v>
      </c>
      <c r="BV745" s="2">
        <v>10</v>
      </c>
      <c r="BW745" s="2">
        <v>1630</v>
      </c>
      <c r="BX745" s="2">
        <v>1630</v>
      </c>
      <c r="BY745" s="2">
        <v>90</v>
      </c>
      <c r="BZ745" s="2" t="s">
        <v>8296</v>
      </c>
      <c r="CA745" s="2" t="s">
        <v>7516</v>
      </c>
      <c r="CB745" s="2">
        <v>0</v>
      </c>
      <c r="CC745" s="2">
        <v>0</v>
      </c>
      <c r="CD745" s="2">
        <v>1630</v>
      </c>
      <c r="CE745" s="2">
        <v>5</v>
      </c>
      <c r="CF745" s="2">
        <v>1</v>
      </c>
    </row>
    <row r="746" spans="1:84" x14ac:dyDescent="0.25">
      <c r="A746" s="2" t="s">
        <v>4283</v>
      </c>
      <c r="B746" s="2" t="s">
        <v>4425</v>
      </c>
      <c r="C746" s="2" t="s">
        <v>4284</v>
      </c>
      <c r="D746" s="2" t="s">
        <v>8487</v>
      </c>
      <c r="E746" s="2" t="s">
        <v>9774</v>
      </c>
      <c r="F746" s="2" t="s">
        <v>7426</v>
      </c>
      <c r="G746" s="2" t="s">
        <v>7784</v>
      </c>
      <c r="H746" s="2" t="s">
        <v>8487</v>
      </c>
      <c r="I746" s="2" t="s">
        <v>9775</v>
      </c>
      <c r="J746" s="2" t="s">
        <v>9776</v>
      </c>
      <c r="K746" s="2" t="s">
        <v>7531</v>
      </c>
      <c r="L746" s="2">
        <v>450</v>
      </c>
      <c r="M746" s="2" t="s">
        <v>7432</v>
      </c>
      <c r="N746" s="2" t="s">
        <v>8467</v>
      </c>
      <c r="O746" s="2">
        <v>610.26</v>
      </c>
      <c r="P746" s="2" t="s">
        <v>7613</v>
      </c>
      <c r="Q746" s="2">
        <v>610.26</v>
      </c>
      <c r="R746" s="2" t="s">
        <v>7435</v>
      </c>
      <c r="S746" s="2" t="s">
        <v>7436</v>
      </c>
      <c r="T746" s="2" t="s">
        <v>7436</v>
      </c>
      <c r="U746" s="2" t="s">
        <v>7436</v>
      </c>
      <c r="V746" s="2" t="s">
        <v>7491</v>
      </c>
      <c r="W746" s="2" t="s">
        <v>7437</v>
      </c>
      <c r="X746" s="2" t="s">
        <v>7533</v>
      </c>
      <c r="Y746" s="2" t="s">
        <v>7614</v>
      </c>
      <c r="Z746" s="2" t="s">
        <v>7440</v>
      </c>
      <c r="AA746" s="2">
        <v>0</v>
      </c>
      <c r="AB746" s="2">
        <v>100</v>
      </c>
      <c r="AC746" s="2">
        <v>100</v>
      </c>
      <c r="AD746" s="2">
        <v>0</v>
      </c>
      <c r="AE746" s="2">
        <v>2322966.31</v>
      </c>
      <c r="AF746" s="2">
        <v>0</v>
      </c>
      <c r="AG746" s="2">
        <v>0</v>
      </c>
      <c r="AH746" s="2">
        <v>0</v>
      </c>
      <c r="AI746" s="2">
        <v>0</v>
      </c>
      <c r="AJ746" s="2">
        <v>0</v>
      </c>
      <c r="AK746" s="2">
        <v>2322966.31</v>
      </c>
      <c r="AL746" s="2">
        <v>2322966.31</v>
      </c>
      <c r="AM746" s="2">
        <v>2322966.31</v>
      </c>
      <c r="AN746" s="2">
        <v>2322966.31</v>
      </c>
      <c r="AO746" s="2">
        <v>0</v>
      </c>
      <c r="AP746" s="2">
        <v>0</v>
      </c>
      <c r="AQ746" s="2">
        <v>2322966.31</v>
      </c>
      <c r="AR746" s="2">
        <v>2322966.31</v>
      </c>
      <c r="AS746" s="2">
        <v>0</v>
      </c>
      <c r="AT746" s="2">
        <v>2322966.31</v>
      </c>
      <c r="AU746" s="2">
        <v>0</v>
      </c>
      <c r="AV746" s="2">
        <v>0</v>
      </c>
      <c r="AW746" s="2">
        <v>0</v>
      </c>
      <c r="AX746" s="2">
        <v>2322966.31</v>
      </c>
      <c r="AY746" s="2" t="s">
        <v>9777</v>
      </c>
      <c r="AZ746" s="2" t="s">
        <v>9778</v>
      </c>
      <c r="BA746" s="1">
        <v>44197</v>
      </c>
      <c r="BB746" s="1">
        <v>44561</v>
      </c>
      <c r="BC746" s="1">
        <v>44173</v>
      </c>
      <c r="BD746" s="1">
        <v>44173</v>
      </c>
      <c r="BH746" s="1">
        <v>44173</v>
      </c>
      <c r="BI746" s="1">
        <v>44173</v>
      </c>
      <c r="BK746" s="1">
        <v>44193</v>
      </c>
      <c r="BL746" s="1">
        <v>44173</v>
      </c>
      <c r="BM746" s="5">
        <v>0.54438657407407409</v>
      </c>
      <c r="BN746" s="1">
        <v>44173</v>
      </c>
      <c r="BO746" s="5">
        <v>0.56571759259259258</v>
      </c>
      <c r="BP746" s="1">
        <v>44173</v>
      </c>
      <c r="BQ746" s="5">
        <v>0.56587962962962968</v>
      </c>
      <c r="BT746" s="1">
        <v>44173</v>
      </c>
      <c r="BU746" s="5">
        <v>0.56814814814814818</v>
      </c>
      <c r="BV746" s="2">
        <v>10</v>
      </c>
      <c r="BW746" s="2">
        <v>1619</v>
      </c>
      <c r="BX746" s="2">
        <v>1619</v>
      </c>
      <c r="BY746" s="2">
        <v>91</v>
      </c>
      <c r="BZ746" s="2" t="s">
        <v>8489</v>
      </c>
      <c r="CA746" s="2" t="s">
        <v>7790</v>
      </c>
      <c r="CB746" s="2">
        <v>0</v>
      </c>
      <c r="CC746" s="2">
        <v>0</v>
      </c>
      <c r="CD746" s="2">
        <v>1619</v>
      </c>
      <c r="CE746" s="2">
        <v>5</v>
      </c>
      <c r="CF746" s="2">
        <v>1</v>
      </c>
    </row>
    <row r="747" spans="1:84" x14ac:dyDescent="0.25">
      <c r="A747" s="2" t="s">
        <v>4279</v>
      </c>
      <c r="B747" s="2" t="s">
        <v>4426</v>
      </c>
      <c r="C747" s="2" t="s">
        <v>4280</v>
      </c>
      <c r="D747" s="2" t="s">
        <v>8684</v>
      </c>
      <c r="E747" s="2" t="s">
        <v>9779</v>
      </c>
      <c r="F747" s="2" t="s">
        <v>7426</v>
      </c>
      <c r="G747" s="2" t="s">
        <v>7784</v>
      </c>
      <c r="H747" s="2" t="s">
        <v>8684</v>
      </c>
      <c r="I747" s="2" t="s">
        <v>9780</v>
      </c>
      <c r="J747" s="2" t="s">
        <v>7488</v>
      </c>
      <c r="K747" s="2" t="s">
        <v>7718</v>
      </c>
      <c r="L747" s="2">
        <v>41300</v>
      </c>
      <c r="M747" s="2" t="s">
        <v>7432</v>
      </c>
      <c r="N747" s="2" t="s">
        <v>7624</v>
      </c>
      <c r="O747" s="2">
        <v>6.5</v>
      </c>
      <c r="P747" s="2" t="s">
        <v>7434</v>
      </c>
      <c r="Q747" s="2">
        <v>6.5</v>
      </c>
      <c r="R747" s="2" t="s">
        <v>7435</v>
      </c>
      <c r="S747" s="2" t="s">
        <v>7436</v>
      </c>
      <c r="T747" s="2" t="s">
        <v>7436</v>
      </c>
      <c r="U747" s="2" t="s">
        <v>7436</v>
      </c>
      <c r="V747" s="2" t="s">
        <v>7491</v>
      </c>
      <c r="W747" s="2" t="s">
        <v>7452</v>
      </c>
      <c r="X747" s="2" t="s">
        <v>7719</v>
      </c>
      <c r="Y747" s="2" t="s">
        <v>7614</v>
      </c>
      <c r="Z747" s="2" t="s">
        <v>7440</v>
      </c>
      <c r="AA747" s="2">
        <v>0</v>
      </c>
      <c r="AB747" s="2">
        <v>100</v>
      </c>
      <c r="AC747" s="2">
        <v>100</v>
      </c>
      <c r="AD747" s="2">
        <v>0</v>
      </c>
      <c r="AE747" s="2">
        <v>17878999.059999999</v>
      </c>
      <c r="AF747" s="2">
        <v>0</v>
      </c>
      <c r="AG747" s="2">
        <v>0</v>
      </c>
      <c r="AH747" s="2">
        <v>0</v>
      </c>
      <c r="AI747" s="2">
        <v>0</v>
      </c>
      <c r="AJ747" s="2">
        <v>0</v>
      </c>
      <c r="AK747" s="2">
        <v>17878999.059999999</v>
      </c>
      <c r="AL747" s="2">
        <v>17878999.059999999</v>
      </c>
      <c r="AM747" s="2">
        <v>17878999.059999999</v>
      </c>
      <c r="AN747" s="2">
        <v>17878999.059999999</v>
      </c>
      <c r="AO747" s="2">
        <v>0</v>
      </c>
      <c r="AP747" s="2">
        <v>0</v>
      </c>
      <c r="AQ747" s="2">
        <v>17878999.059999999</v>
      </c>
      <c r="AR747" s="2">
        <v>17878999.059999999</v>
      </c>
      <c r="AS747" s="2">
        <v>0</v>
      </c>
      <c r="AT747" s="2">
        <v>17878999.059999999</v>
      </c>
      <c r="AU747" s="2">
        <v>0</v>
      </c>
      <c r="AV747" s="2">
        <v>0</v>
      </c>
      <c r="AW747" s="2">
        <v>0</v>
      </c>
      <c r="AX747" s="2">
        <v>17878999.059999999</v>
      </c>
      <c r="AY747" s="2" t="s">
        <v>7918</v>
      </c>
      <c r="AZ747" s="2" t="s">
        <v>7535</v>
      </c>
      <c r="BA747" s="1">
        <v>44197</v>
      </c>
      <c r="BB747" s="1">
        <v>44561</v>
      </c>
      <c r="BC747" s="1">
        <v>44174</v>
      </c>
      <c r="BD747" s="1">
        <v>44174</v>
      </c>
      <c r="BH747" s="1">
        <v>44174</v>
      </c>
      <c r="BI747" s="1">
        <v>44174</v>
      </c>
      <c r="BK747" s="1">
        <v>44193</v>
      </c>
      <c r="BL747" s="1">
        <v>44173</v>
      </c>
      <c r="BM747" s="5">
        <v>0.55775462962962963</v>
      </c>
      <c r="BN747" s="1">
        <v>44174</v>
      </c>
      <c r="BO747" s="5">
        <v>0.50284722222222222</v>
      </c>
      <c r="BP747" s="1">
        <v>44174</v>
      </c>
      <c r="BQ747" s="5">
        <v>0.50304398148148144</v>
      </c>
      <c r="BT747" s="1">
        <v>44174</v>
      </c>
      <c r="BU747" s="5">
        <v>0.6850694444444444</v>
      </c>
      <c r="BV747" s="2">
        <v>10</v>
      </c>
      <c r="BW747" s="2">
        <v>1619</v>
      </c>
      <c r="BX747" s="2">
        <v>1619</v>
      </c>
      <c r="BY747" s="2">
        <v>74</v>
      </c>
      <c r="BZ747" s="2" t="s">
        <v>8686</v>
      </c>
      <c r="CA747" s="2" t="s">
        <v>7790</v>
      </c>
      <c r="CB747" s="2">
        <v>0</v>
      </c>
      <c r="CC747" s="2">
        <v>0</v>
      </c>
      <c r="CD747" s="2">
        <v>1619</v>
      </c>
      <c r="CE747" s="2">
        <v>5</v>
      </c>
      <c r="CF747" s="2">
        <v>1</v>
      </c>
    </row>
    <row r="748" spans="1:84" x14ac:dyDescent="0.25">
      <c r="A748" s="2" t="s">
        <v>4433</v>
      </c>
      <c r="B748" s="2" t="s">
        <v>4430</v>
      </c>
      <c r="C748" s="2" t="s">
        <v>4434</v>
      </c>
      <c r="D748" s="2" t="s">
        <v>8143</v>
      </c>
      <c r="E748" s="2" t="s">
        <v>9781</v>
      </c>
      <c r="F748" s="2" t="s">
        <v>7426</v>
      </c>
      <c r="G748" s="2" t="s">
        <v>8102</v>
      </c>
      <c r="H748" s="2" t="s">
        <v>8143</v>
      </c>
      <c r="I748" s="2" t="s">
        <v>8143</v>
      </c>
      <c r="J748" s="2" t="s">
        <v>7827</v>
      </c>
      <c r="K748" s="2" t="s">
        <v>7730</v>
      </c>
      <c r="L748" s="2">
        <v>134613</v>
      </c>
      <c r="M748" s="2" t="s">
        <v>7432</v>
      </c>
      <c r="N748" s="2" t="s">
        <v>7624</v>
      </c>
      <c r="O748" s="2">
        <v>1.4</v>
      </c>
      <c r="P748" s="2" t="s">
        <v>7434</v>
      </c>
      <c r="Q748" s="2">
        <v>1.4</v>
      </c>
      <c r="R748" s="2" t="s">
        <v>7435</v>
      </c>
      <c r="S748" s="2" t="s">
        <v>7436</v>
      </c>
      <c r="T748" s="2" t="s">
        <v>7436</v>
      </c>
      <c r="U748" s="2" t="s">
        <v>7436</v>
      </c>
      <c r="V748" s="2" t="s">
        <v>7491</v>
      </c>
      <c r="W748" s="2" t="s">
        <v>7452</v>
      </c>
      <c r="X748" s="2" t="s">
        <v>7719</v>
      </c>
      <c r="Y748" s="2" t="s">
        <v>7439</v>
      </c>
      <c r="Z748" s="2" t="s">
        <v>7440</v>
      </c>
      <c r="AA748" s="2">
        <v>0</v>
      </c>
      <c r="AB748" s="2">
        <v>95.67</v>
      </c>
      <c r="AC748" s="2">
        <v>95.67</v>
      </c>
      <c r="AD748" s="2">
        <v>0</v>
      </c>
      <c r="AE748" s="2">
        <v>2712272.15</v>
      </c>
      <c r="AF748" s="2">
        <v>0</v>
      </c>
      <c r="AG748" s="2">
        <v>0</v>
      </c>
      <c r="AH748" s="2">
        <v>0</v>
      </c>
      <c r="AI748" s="2">
        <v>0</v>
      </c>
      <c r="AJ748" s="2">
        <v>0</v>
      </c>
      <c r="AK748" s="2">
        <v>2712272.15</v>
      </c>
      <c r="AL748" s="2">
        <v>2712272.15</v>
      </c>
      <c r="AM748" s="2">
        <v>2712272.15</v>
      </c>
      <c r="AN748" s="2">
        <v>2594834.89</v>
      </c>
      <c r="AO748" s="2">
        <v>117437.26</v>
      </c>
      <c r="AP748" s="2">
        <v>0</v>
      </c>
      <c r="AQ748" s="2">
        <v>2712272.15</v>
      </c>
      <c r="AR748" s="2">
        <v>2594834.89</v>
      </c>
      <c r="AS748" s="2">
        <v>117437.26</v>
      </c>
      <c r="AT748" s="2">
        <v>2712272.15</v>
      </c>
      <c r="AU748" s="2">
        <v>0</v>
      </c>
      <c r="AV748" s="2">
        <v>0</v>
      </c>
      <c r="AW748" s="2">
        <v>0</v>
      </c>
      <c r="AX748" s="2">
        <v>2712272.15</v>
      </c>
      <c r="AY748" s="2" t="s">
        <v>9609</v>
      </c>
      <c r="AZ748" s="2" t="s">
        <v>7967</v>
      </c>
      <c r="BA748" s="1">
        <v>44197</v>
      </c>
      <c r="BB748" s="1">
        <v>44561</v>
      </c>
      <c r="BC748" s="1">
        <v>44173</v>
      </c>
      <c r="BD748" s="1">
        <v>44173</v>
      </c>
      <c r="BH748" s="1">
        <v>44173</v>
      </c>
      <c r="BI748" s="1">
        <v>44173</v>
      </c>
      <c r="BK748" s="1">
        <v>44250</v>
      </c>
      <c r="BL748" s="1">
        <v>44173</v>
      </c>
      <c r="BM748" s="5">
        <v>0.57245370370370374</v>
      </c>
      <c r="BN748" s="1">
        <v>44173</v>
      </c>
      <c r="BO748" s="5">
        <v>0.57444444444444442</v>
      </c>
      <c r="BP748" s="1">
        <v>44173</v>
      </c>
      <c r="BQ748" s="5">
        <v>0.57454861111111111</v>
      </c>
      <c r="BT748" s="1">
        <v>44173</v>
      </c>
      <c r="BU748" s="5">
        <v>0.58542824074074074</v>
      </c>
      <c r="BV748" s="2">
        <v>10</v>
      </c>
      <c r="BW748" s="2">
        <v>1619</v>
      </c>
      <c r="BX748" s="2">
        <v>1619</v>
      </c>
      <c r="BY748" s="2">
        <v>74</v>
      </c>
      <c r="BZ748" s="2" t="s">
        <v>8147</v>
      </c>
      <c r="CA748" s="2" t="s">
        <v>7608</v>
      </c>
      <c r="CB748" s="2">
        <v>0</v>
      </c>
      <c r="CC748" s="2">
        <v>0</v>
      </c>
      <c r="CD748" s="2">
        <v>1619</v>
      </c>
      <c r="CE748" s="2">
        <v>5</v>
      </c>
      <c r="CF748" s="2">
        <v>1</v>
      </c>
    </row>
    <row r="749" spans="1:84" x14ac:dyDescent="0.25">
      <c r="A749" s="2" t="s">
        <v>6478</v>
      </c>
      <c r="B749" s="2" t="s">
        <v>6206</v>
      </c>
      <c r="C749" s="2" t="s">
        <v>6479</v>
      </c>
      <c r="D749" s="2" t="s">
        <v>7664</v>
      </c>
      <c r="E749" s="2" t="s">
        <v>9782</v>
      </c>
      <c r="F749" s="2" t="s">
        <v>7426</v>
      </c>
      <c r="G749" s="2" t="s">
        <v>7470</v>
      </c>
      <c r="H749" s="2" t="s">
        <v>7664</v>
      </c>
      <c r="I749" s="2" t="s">
        <v>9783</v>
      </c>
      <c r="J749" s="2" t="s">
        <v>7488</v>
      </c>
      <c r="K749" s="2" t="s">
        <v>9458</v>
      </c>
      <c r="L749" s="2">
        <v>2000</v>
      </c>
      <c r="M749" s="2" t="s">
        <v>7432</v>
      </c>
      <c r="N749" s="2" t="s">
        <v>9770</v>
      </c>
      <c r="O749" s="2">
        <v>14707</v>
      </c>
      <c r="P749" s="2" t="s">
        <v>7475</v>
      </c>
      <c r="Q749" s="2">
        <v>14707</v>
      </c>
      <c r="R749" s="2" t="s">
        <v>7435</v>
      </c>
      <c r="S749" s="2" t="s">
        <v>8615</v>
      </c>
      <c r="T749" s="2" t="s">
        <v>8615</v>
      </c>
      <c r="U749" s="2" t="s">
        <v>8615</v>
      </c>
      <c r="V749" s="2" t="s">
        <v>7604</v>
      </c>
      <c r="W749" s="2" t="s">
        <v>8616</v>
      </c>
      <c r="X749" s="2" t="s">
        <v>8617</v>
      </c>
      <c r="Y749" s="2" t="s">
        <v>7493</v>
      </c>
      <c r="Z749" s="2" t="s">
        <v>7440</v>
      </c>
      <c r="AA749" s="2">
        <v>91</v>
      </c>
      <c r="AB749" s="2">
        <v>100</v>
      </c>
      <c r="AC749" s="2">
        <v>100</v>
      </c>
      <c r="AD749" s="2">
        <v>0</v>
      </c>
      <c r="AE749" s="2">
        <v>1101127.01</v>
      </c>
      <c r="AF749" s="2">
        <v>0</v>
      </c>
      <c r="AG749" s="2">
        <v>0</v>
      </c>
      <c r="AH749" s="2">
        <v>0</v>
      </c>
      <c r="AI749" s="2">
        <v>0</v>
      </c>
      <c r="AJ749" s="2">
        <v>0</v>
      </c>
      <c r="AK749" s="2">
        <v>1101127.01</v>
      </c>
      <c r="AL749" s="2">
        <v>2601127.0099999998</v>
      </c>
      <c r="AM749" s="2">
        <v>1101127.01</v>
      </c>
      <c r="AN749" s="2">
        <v>1101127.01</v>
      </c>
      <c r="AO749" s="2">
        <v>0</v>
      </c>
      <c r="AP749" s="2">
        <v>0</v>
      </c>
      <c r="AQ749" s="2">
        <v>2601127.0099999998</v>
      </c>
      <c r="AR749" s="2">
        <v>2601127.0099999998</v>
      </c>
      <c r="AS749" s="2">
        <v>0</v>
      </c>
      <c r="AT749" s="2">
        <v>1101127.01</v>
      </c>
      <c r="AU749" s="2">
        <v>0</v>
      </c>
      <c r="AV749" s="2">
        <v>0</v>
      </c>
      <c r="AW749" s="2">
        <v>0</v>
      </c>
      <c r="AX749" s="2">
        <v>1101127.01</v>
      </c>
      <c r="AY749" s="2" t="s">
        <v>9460</v>
      </c>
      <c r="AZ749" s="2" t="s">
        <v>8290</v>
      </c>
      <c r="BA749" s="1">
        <v>44197</v>
      </c>
      <c r="BB749" s="1">
        <v>44561</v>
      </c>
      <c r="BC749" s="1">
        <v>44173</v>
      </c>
      <c r="BD749" s="1">
        <v>44173</v>
      </c>
      <c r="BH749" s="1">
        <v>44173</v>
      </c>
      <c r="BI749" s="1">
        <v>44181</v>
      </c>
      <c r="BJ749" s="1">
        <v>44396</v>
      </c>
      <c r="BK749" s="1">
        <v>44186</v>
      </c>
      <c r="BL749" s="1">
        <v>44173</v>
      </c>
      <c r="BM749" s="5">
        <v>0.61465277777777783</v>
      </c>
      <c r="BN749" s="1">
        <v>44173</v>
      </c>
      <c r="BO749" s="5">
        <v>0.616724537037037</v>
      </c>
      <c r="BP749" s="1">
        <v>44173</v>
      </c>
      <c r="BQ749" s="5">
        <v>0.61694444444444441</v>
      </c>
      <c r="BT749" s="1">
        <v>44175</v>
      </c>
      <c r="BU749" s="5">
        <v>0.58002314814814815</v>
      </c>
      <c r="BV749" s="2">
        <v>10</v>
      </c>
      <c r="BW749" s="2">
        <v>1630</v>
      </c>
      <c r="BX749" s="2">
        <v>1630</v>
      </c>
      <c r="BY749" s="2">
        <v>90</v>
      </c>
      <c r="BZ749" s="2" t="s">
        <v>7670</v>
      </c>
      <c r="CA749" s="2" t="s">
        <v>7483</v>
      </c>
      <c r="CB749" s="2">
        <v>0</v>
      </c>
      <c r="CC749" s="2">
        <v>0</v>
      </c>
      <c r="CD749" s="2">
        <v>1630</v>
      </c>
      <c r="CE749" s="2">
        <v>5</v>
      </c>
      <c r="CF749" s="2">
        <v>1</v>
      </c>
    </row>
    <row r="750" spans="1:84" x14ac:dyDescent="0.25">
      <c r="A750" s="2" t="s">
        <v>9784</v>
      </c>
      <c r="B750" s="2" t="s">
        <v>9784</v>
      </c>
      <c r="C750" s="2" t="s">
        <v>9785</v>
      </c>
      <c r="D750" s="2" t="s">
        <v>8623</v>
      </c>
      <c r="E750" s="2" t="s">
        <v>9786</v>
      </c>
      <c r="F750" s="2" t="s">
        <v>7426</v>
      </c>
      <c r="G750" s="2" t="s">
        <v>7551</v>
      </c>
      <c r="H750" s="2" t="s">
        <v>8623</v>
      </c>
      <c r="I750" s="2" t="s">
        <v>8623</v>
      </c>
      <c r="J750" s="2" t="s">
        <v>457</v>
      </c>
      <c r="K750" s="2" t="s">
        <v>7730</v>
      </c>
      <c r="L750" s="2">
        <v>4287</v>
      </c>
      <c r="M750" s="2" t="s">
        <v>7432</v>
      </c>
      <c r="N750" s="2" t="s">
        <v>9511</v>
      </c>
      <c r="O750" s="2">
        <v>4774.9399999999996</v>
      </c>
      <c r="P750" s="2" t="s">
        <v>7475</v>
      </c>
      <c r="Q750" s="2">
        <v>4774.9399999999996</v>
      </c>
      <c r="R750" s="2" t="s">
        <v>9787</v>
      </c>
      <c r="S750" s="2" t="s">
        <v>7436</v>
      </c>
      <c r="T750" s="2" t="s">
        <v>7436</v>
      </c>
      <c r="U750" s="2" t="s">
        <v>7436</v>
      </c>
      <c r="V750" s="2" t="s">
        <v>7491</v>
      </c>
      <c r="W750" s="2" t="s">
        <v>7979</v>
      </c>
      <c r="X750" s="2" t="s">
        <v>8264</v>
      </c>
      <c r="Y750" s="2" t="s">
        <v>7478</v>
      </c>
      <c r="Z750" s="2" t="s">
        <v>7440</v>
      </c>
      <c r="AA750" s="2">
        <v>0</v>
      </c>
      <c r="AB750" s="2">
        <v>0</v>
      </c>
      <c r="AC750" s="2">
        <v>0</v>
      </c>
      <c r="AD750" s="2">
        <v>0</v>
      </c>
      <c r="AE750" s="2">
        <v>0</v>
      </c>
      <c r="AF750" s="2">
        <v>0</v>
      </c>
      <c r="AG750" s="2">
        <v>0</v>
      </c>
      <c r="AH750" s="2">
        <v>0</v>
      </c>
      <c r="AI750" s="2">
        <v>0</v>
      </c>
      <c r="AJ750" s="2">
        <v>0</v>
      </c>
      <c r="AK750" s="2">
        <v>0</v>
      </c>
      <c r="AL750" s="2">
        <v>0</v>
      </c>
      <c r="AM750" s="2">
        <v>0</v>
      </c>
      <c r="AN750" s="2">
        <v>0</v>
      </c>
      <c r="AO750" s="2">
        <v>0</v>
      </c>
      <c r="AP750" s="2">
        <v>0</v>
      </c>
      <c r="AQ750" s="2">
        <v>0</v>
      </c>
      <c r="AR750" s="2">
        <v>0</v>
      </c>
      <c r="AS750" s="2">
        <v>2500000</v>
      </c>
      <c r="AT750" s="2">
        <v>0</v>
      </c>
      <c r="AU750" s="2">
        <v>0</v>
      </c>
      <c r="AV750" s="2">
        <v>0</v>
      </c>
      <c r="AW750" s="2">
        <v>0</v>
      </c>
      <c r="AX750" s="2">
        <v>0</v>
      </c>
      <c r="AY750" s="2" t="s">
        <v>8459</v>
      </c>
      <c r="AZ750" s="2" t="s">
        <v>8460</v>
      </c>
      <c r="BA750" s="1">
        <v>44197</v>
      </c>
      <c r="BB750" s="1">
        <v>44561</v>
      </c>
      <c r="BC750" s="1">
        <v>44173</v>
      </c>
      <c r="BD750" s="1">
        <v>44173</v>
      </c>
      <c r="BH750" s="1">
        <v>44173</v>
      </c>
      <c r="BI750" s="1">
        <v>44173</v>
      </c>
      <c r="BK750" s="1">
        <v>44179</v>
      </c>
      <c r="BL750" s="1">
        <v>44173</v>
      </c>
      <c r="BM750" s="5">
        <v>0.64069444444444446</v>
      </c>
      <c r="BN750" s="1">
        <v>44173</v>
      </c>
      <c r="BO750" s="5">
        <v>0.64383101851851854</v>
      </c>
      <c r="BP750" s="1">
        <v>44173</v>
      </c>
      <c r="BQ750" s="5">
        <v>0.64396990740740745</v>
      </c>
      <c r="BT750" s="1">
        <v>44173</v>
      </c>
      <c r="BU750" s="5">
        <v>0.70194444444444448</v>
      </c>
      <c r="BV750" s="2">
        <v>5</v>
      </c>
      <c r="BW750" s="2">
        <v>1619</v>
      </c>
      <c r="BX750" s="2">
        <v>1619</v>
      </c>
      <c r="BY750" s="2">
        <v>90</v>
      </c>
      <c r="BZ750" s="2" t="s">
        <v>8625</v>
      </c>
      <c r="CA750" s="2" t="s">
        <v>7561</v>
      </c>
      <c r="CB750" s="2">
        <v>0</v>
      </c>
      <c r="CC750" s="2">
        <v>0</v>
      </c>
      <c r="CD750" s="2">
        <v>1619</v>
      </c>
      <c r="CE750" s="2">
        <v>3</v>
      </c>
      <c r="CF750" s="2">
        <v>1</v>
      </c>
    </row>
    <row r="751" spans="1:84" x14ac:dyDescent="0.25">
      <c r="A751" s="2" t="s">
        <v>4430</v>
      </c>
      <c r="B751" s="2" t="s">
        <v>4433</v>
      </c>
      <c r="C751" s="2" t="s">
        <v>4431</v>
      </c>
      <c r="D751" s="2" t="s">
        <v>9596</v>
      </c>
      <c r="E751" s="2" t="s">
        <v>9788</v>
      </c>
      <c r="F751" s="2" t="s">
        <v>7426</v>
      </c>
      <c r="G751" s="2" t="s">
        <v>7470</v>
      </c>
      <c r="H751" s="2" t="s">
        <v>9596</v>
      </c>
      <c r="I751" s="2" t="s">
        <v>9596</v>
      </c>
      <c r="J751" s="2" t="s">
        <v>7835</v>
      </c>
      <c r="K751" s="2" t="s">
        <v>7730</v>
      </c>
      <c r="L751" s="2">
        <v>851475</v>
      </c>
      <c r="M751" s="2" t="s">
        <v>7432</v>
      </c>
      <c r="N751" s="2" t="s">
        <v>9789</v>
      </c>
      <c r="O751" s="2">
        <v>3569</v>
      </c>
      <c r="P751" s="2" t="s">
        <v>7555</v>
      </c>
      <c r="Q751" s="2">
        <v>3569</v>
      </c>
      <c r="R751" s="2" t="s">
        <v>7435</v>
      </c>
      <c r="S751" s="2" t="s">
        <v>7436</v>
      </c>
      <c r="T751" s="2" t="s">
        <v>7436</v>
      </c>
      <c r="U751" s="2" t="s">
        <v>7436</v>
      </c>
      <c r="V751" s="2" t="s">
        <v>1680</v>
      </c>
      <c r="W751" s="2" t="s">
        <v>7437</v>
      </c>
      <c r="X751" s="2" t="s">
        <v>8196</v>
      </c>
      <c r="Y751" s="2" t="s">
        <v>7493</v>
      </c>
      <c r="Z751" s="2" t="s">
        <v>7440</v>
      </c>
      <c r="AA751" s="2">
        <v>0</v>
      </c>
      <c r="AB751" s="2">
        <v>61.98</v>
      </c>
      <c r="AC751" s="2">
        <v>61.98</v>
      </c>
      <c r="AD751" s="2">
        <v>0</v>
      </c>
      <c r="AE751" s="2">
        <v>9226881.0999999996</v>
      </c>
      <c r="AF751" s="2">
        <v>0</v>
      </c>
      <c r="AG751" s="2">
        <v>0</v>
      </c>
      <c r="AH751" s="2">
        <v>0</v>
      </c>
      <c r="AI751" s="2">
        <v>0</v>
      </c>
      <c r="AJ751" s="2">
        <v>0</v>
      </c>
      <c r="AK751" s="2">
        <v>9226881.0999999996</v>
      </c>
      <c r="AL751" s="2">
        <v>9226881.0999999996</v>
      </c>
      <c r="AM751" s="2">
        <v>9226881.0999999996</v>
      </c>
      <c r="AN751" s="2">
        <v>5718367.5599999996</v>
      </c>
      <c r="AO751" s="2">
        <v>3508513.54</v>
      </c>
      <c r="AP751" s="2">
        <v>0</v>
      </c>
      <c r="AQ751" s="2">
        <v>9226881.0999999996</v>
      </c>
      <c r="AR751" s="2">
        <v>5718367.5599999996</v>
      </c>
      <c r="AS751" s="2">
        <v>3508513.54</v>
      </c>
      <c r="AT751" s="2">
        <v>9226881.0999999996</v>
      </c>
      <c r="AU751" s="2">
        <v>0</v>
      </c>
      <c r="AV751" s="2">
        <v>0</v>
      </c>
      <c r="AW751" s="2">
        <v>0</v>
      </c>
      <c r="AX751" s="2">
        <v>9226881.0999999996</v>
      </c>
      <c r="AY751" s="2" t="s">
        <v>8197</v>
      </c>
      <c r="AZ751" s="2" t="s">
        <v>8198</v>
      </c>
      <c r="BA751" s="1">
        <v>44197</v>
      </c>
      <c r="BB751" s="1">
        <v>44561</v>
      </c>
      <c r="BC751" s="1">
        <v>44173</v>
      </c>
      <c r="BD751" s="1">
        <v>44173</v>
      </c>
      <c r="BH751" s="1">
        <v>44173</v>
      </c>
      <c r="BI751" s="1">
        <v>44173</v>
      </c>
      <c r="BK751" s="1">
        <v>44265</v>
      </c>
      <c r="BL751" s="1">
        <v>44173</v>
      </c>
      <c r="BM751" s="5">
        <v>0.64989583333333334</v>
      </c>
      <c r="BN751" s="1">
        <v>44173</v>
      </c>
      <c r="BO751" s="5">
        <v>0.65401620370370372</v>
      </c>
      <c r="BP751" s="1">
        <v>44173</v>
      </c>
      <c r="BQ751" s="5">
        <v>0.65417824074074071</v>
      </c>
      <c r="BT751" s="1">
        <v>44173</v>
      </c>
      <c r="BU751" s="5">
        <v>0.70119212962962962</v>
      </c>
      <c r="BV751" s="2">
        <v>10</v>
      </c>
      <c r="BW751" s="2">
        <v>1619</v>
      </c>
      <c r="BX751" s="2">
        <v>1619</v>
      </c>
      <c r="BY751" s="2">
        <v>89</v>
      </c>
      <c r="BZ751" s="2" t="s">
        <v>9598</v>
      </c>
      <c r="CA751" s="2" t="s">
        <v>7483</v>
      </c>
      <c r="CB751" s="2">
        <v>0</v>
      </c>
      <c r="CC751" s="2">
        <v>0</v>
      </c>
      <c r="CD751" s="2">
        <v>1619</v>
      </c>
      <c r="CE751" s="2">
        <v>5</v>
      </c>
      <c r="CF751" s="2">
        <v>2</v>
      </c>
    </row>
    <row r="752" spans="1:84" x14ac:dyDescent="0.25">
      <c r="A752" s="2" t="s">
        <v>6441</v>
      </c>
      <c r="B752" s="2" t="s">
        <v>6210</v>
      </c>
      <c r="C752" s="2" t="s">
        <v>6442</v>
      </c>
      <c r="D752" s="2" t="s">
        <v>8487</v>
      </c>
      <c r="E752" s="2" t="s">
        <v>9790</v>
      </c>
      <c r="F752" s="2" t="s">
        <v>7426</v>
      </c>
      <c r="G752" s="2" t="s">
        <v>7784</v>
      </c>
      <c r="H752" s="2" t="s">
        <v>8487</v>
      </c>
      <c r="I752" s="2" t="s">
        <v>9791</v>
      </c>
      <c r="J752" s="2" t="s">
        <v>7488</v>
      </c>
      <c r="K752" s="2" t="s">
        <v>9458</v>
      </c>
      <c r="L752" s="2">
        <v>1177</v>
      </c>
      <c r="M752" s="2" t="s">
        <v>7432</v>
      </c>
      <c r="N752" s="2" t="s">
        <v>9792</v>
      </c>
      <c r="O752" s="2">
        <v>6165</v>
      </c>
      <c r="P752" s="2" t="s">
        <v>7475</v>
      </c>
      <c r="Q752" s="2">
        <v>6165</v>
      </c>
      <c r="R752" s="2" t="s">
        <v>7435</v>
      </c>
      <c r="S752" s="2" t="s">
        <v>8615</v>
      </c>
      <c r="T752" s="2" t="s">
        <v>8615</v>
      </c>
      <c r="U752" s="2" t="s">
        <v>8615</v>
      </c>
      <c r="V752" s="2" t="s">
        <v>7604</v>
      </c>
      <c r="W752" s="2" t="s">
        <v>8616</v>
      </c>
      <c r="X752" s="2" t="s">
        <v>8617</v>
      </c>
      <c r="Y752" s="2" t="s">
        <v>7493</v>
      </c>
      <c r="Z752" s="2" t="s">
        <v>7440</v>
      </c>
      <c r="AA752" s="2">
        <v>100</v>
      </c>
      <c r="AB752" s="2">
        <v>100</v>
      </c>
      <c r="AC752" s="2">
        <v>100</v>
      </c>
      <c r="AD752" s="2">
        <v>0</v>
      </c>
      <c r="AE752" s="2">
        <v>1000000</v>
      </c>
      <c r="AF752" s="2">
        <v>0</v>
      </c>
      <c r="AG752" s="2">
        <v>0</v>
      </c>
      <c r="AH752" s="2">
        <v>0</v>
      </c>
      <c r="AI752" s="2">
        <v>0</v>
      </c>
      <c r="AJ752" s="2">
        <v>0</v>
      </c>
      <c r="AK752" s="2">
        <v>1000000</v>
      </c>
      <c r="AL752" s="2">
        <v>2000000</v>
      </c>
      <c r="AM752" s="2">
        <v>1000000</v>
      </c>
      <c r="AN752" s="2">
        <v>1000000</v>
      </c>
      <c r="AO752" s="2">
        <v>0</v>
      </c>
      <c r="AP752" s="2">
        <v>0</v>
      </c>
      <c r="AQ752" s="2">
        <v>2000000</v>
      </c>
      <c r="AR752" s="2">
        <v>2000000</v>
      </c>
      <c r="AS752" s="2">
        <v>0</v>
      </c>
      <c r="AT752" s="2">
        <v>1000000</v>
      </c>
      <c r="AU752" s="2">
        <v>0</v>
      </c>
      <c r="AV752" s="2">
        <v>0</v>
      </c>
      <c r="AW752" s="2">
        <v>0</v>
      </c>
      <c r="AX752" s="2">
        <v>1000000</v>
      </c>
      <c r="AY752" s="2" t="s">
        <v>9460</v>
      </c>
      <c r="AZ752" s="2" t="s">
        <v>8290</v>
      </c>
      <c r="BA752" s="1">
        <v>44197</v>
      </c>
      <c r="BB752" s="1">
        <v>44561</v>
      </c>
      <c r="BC752" s="1">
        <v>44173</v>
      </c>
      <c r="BD752" s="1">
        <v>44173</v>
      </c>
      <c r="BH752" s="1">
        <v>44173</v>
      </c>
      <c r="BI752" s="1">
        <v>44173</v>
      </c>
      <c r="BJ752" s="1">
        <v>44396</v>
      </c>
      <c r="BK752" s="1">
        <v>44195</v>
      </c>
      <c r="BL752" s="1">
        <v>44173</v>
      </c>
      <c r="BM752" s="5">
        <v>0.65494212962962961</v>
      </c>
      <c r="BN752" s="1">
        <v>44173</v>
      </c>
      <c r="BO752" s="5">
        <v>0.65542824074074069</v>
      </c>
      <c r="BP752" s="1">
        <v>44173</v>
      </c>
      <c r="BQ752" s="5">
        <v>0.65547453703703706</v>
      </c>
      <c r="BT752" s="1">
        <v>44175</v>
      </c>
      <c r="BU752" s="5">
        <v>0.58002314814814815</v>
      </c>
      <c r="BV752" s="2">
        <v>10</v>
      </c>
      <c r="BW752" s="2">
        <v>1630</v>
      </c>
      <c r="BX752" s="2">
        <v>1630</v>
      </c>
      <c r="BY752" s="2">
        <v>90</v>
      </c>
      <c r="BZ752" s="2" t="s">
        <v>8489</v>
      </c>
      <c r="CA752" s="2" t="s">
        <v>7790</v>
      </c>
      <c r="CB752" s="2">
        <v>0</v>
      </c>
      <c r="CC752" s="2">
        <v>0</v>
      </c>
      <c r="CD752" s="2">
        <v>1630</v>
      </c>
      <c r="CE752" s="2">
        <v>5</v>
      </c>
      <c r="CF752" s="2">
        <v>3</v>
      </c>
    </row>
    <row r="753" spans="1:84" x14ac:dyDescent="0.25">
      <c r="A753" s="2" t="s">
        <v>4278</v>
      </c>
      <c r="B753" s="2" t="s">
        <v>4442</v>
      </c>
      <c r="C753" s="2" t="s">
        <v>4276</v>
      </c>
      <c r="D753" s="2" t="s">
        <v>8380</v>
      </c>
      <c r="E753" s="2" t="s">
        <v>9793</v>
      </c>
      <c r="F753" s="2" t="s">
        <v>7426</v>
      </c>
      <c r="G753" s="2" t="s">
        <v>8292</v>
      </c>
      <c r="H753" s="2" t="s">
        <v>8380</v>
      </c>
      <c r="I753" s="2" t="s">
        <v>8381</v>
      </c>
      <c r="J753" s="2" t="s">
        <v>457</v>
      </c>
      <c r="K753" s="2" t="s">
        <v>7730</v>
      </c>
      <c r="L753" s="2">
        <v>3500</v>
      </c>
      <c r="M753" s="2" t="s">
        <v>7432</v>
      </c>
      <c r="N753" s="2" t="s">
        <v>9511</v>
      </c>
      <c r="O753" s="2">
        <v>2620.1999999999998</v>
      </c>
      <c r="P753" s="2" t="s">
        <v>7475</v>
      </c>
      <c r="R753" s="2" t="s">
        <v>7435</v>
      </c>
      <c r="S753" s="2" t="s">
        <v>7436</v>
      </c>
      <c r="T753" s="2" t="s">
        <v>7436</v>
      </c>
      <c r="U753" s="2" t="s">
        <v>7436</v>
      </c>
      <c r="V753" s="2" t="s">
        <v>7491</v>
      </c>
      <c r="W753" s="2" t="s">
        <v>7979</v>
      </c>
      <c r="X753" s="2" t="s">
        <v>7980</v>
      </c>
      <c r="Y753" s="2" t="s">
        <v>7478</v>
      </c>
      <c r="Z753" s="2" t="s">
        <v>7440</v>
      </c>
      <c r="AA753" s="2">
        <v>0</v>
      </c>
      <c r="AB753" s="2">
        <v>66.78</v>
      </c>
      <c r="AC753" s="2">
        <v>66.78</v>
      </c>
      <c r="AD753" s="2">
        <v>0</v>
      </c>
      <c r="AE753" s="2">
        <v>2500000</v>
      </c>
      <c r="AF753" s="2">
        <v>0</v>
      </c>
      <c r="AG753" s="2">
        <v>0</v>
      </c>
      <c r="AH753" s="2">
        <v>0</v>
      </c>
      <c r="AI753" s="2">
        <v>0</v>
      </c>
      <c r="AJ753" s="2">
        <v>0</v>
      </c>
      <c r="AK753" s="2">
        <v>2500000</v>
      </c>
      <c r="AL753" s="2">
        <v>2500000</v>
      </c>
      <c r="AM753" s="2">
        <v>2500000</v>
      </c>
      <c r="AN753" s="2">
        <v>1669551.04</v>
      </c>
      <c r="AO753" s="2">
        <v>830448.96</v>
      </c>
      <c r="AP753" s="2">
        <v>0</v>
      </c>
      <c r="AQ753" s="2">
        <v>2500000</v>
      </c>
      <c r="AR753" s="2">
        <v>1669551.04</v>
      </c>
      <c r="AS753" s="2">
        <v>830448.96</v>
      </c>
      <c r="AT753" s="2">
        <v>2500000</v>
      </c>
      <c r="AU753" s="2">
        <v>0</v>
      </c>
      <c r="AV753" s="2">
        <v>0</v>
      </c>
      <c r="AW753" s="2">
        <v>0</v>
      </c>
      <c r="AX753" s="2">
        <v>2500000</v>
      </c>
      <c r="AY753" s="2" t="s">
        <v>8459</v>
      </c>
      <c r="AZ753" s="2" t="s">
        <v>8460</v>
      </c>
      <c r="BA753" s="1">
        <v>44197</v>
      </c>
      <c r="BB753" s="1">
        <v>44561</v>
      </c>
      <c r="BC753" s="1">
        <v>44173</v>
      </c>
      <c r="BD753" s="1">
        <v>44173</v>
      </c>
      <c r="BH753" s="1">
        <v>44173</v>
      </c>
      <c r="BI753" s="1">
        <v>44173</v>
      </c>
      <c r="BK753" s="1">
        <v>44266</v>
      </c>
      <c r="BL753" s="1">
        <v>44173</v>
      </c>
      <c r="BM753" s="5">
        <v>0.65953703703703703</v>
      </c>
      <c r="BN753" s="1">
        <v>44173</v>
      </c>
      <c r="BO753" s="5">
        <v>0.66449074074074077</v>
      </c>
      <c r="BP753" s="1">
        <v>44173</v>
      </c>
      <c r="BQ753" s="5">
        <v>0.66469907407407403</v>
      </c>
      <c r="BT753" s="1">
        <v>44173</v>
      </c>
      <c r="BU753" s="5">
        <v>0.70209490740740743</v>
      </c>
      <c r="BV753" s="2">
        <v>10</v>
      </c>
      <c r="BW753" s="2">
        <v>1619</v>
      </c>
      <c r="BX753" s="2">
        <v>1619</v>
      </c>
      <c r="BY753" s="2">
        <v>90</v>
      </c>
      <c r="BZ753" s="2" t="s">
        <v>8388</v>
      </c>
      <c r="CA753" s="2" t="s">
        <v>8296</v>
      </c>
      <c r="CB753" s="2">
        <v>0</v>
      </c>
      <c r="CC753" s="2">
        <v>0</v>
      </c>
      <c r="CD753" s="2">
        <v>1619</v>
      </c>
      <c r="CE753" s="2">
        <v>5</v>
      </c>
      <c r="CF753" s="2">
        <v>1</v>
      </c>
    </row>
    <row r="754" spans="1:84" x14ac:dyDescent="0.25">
      <c r="A754" s="2" t="s">
        <v>6434</v>
      </c>
      <c r="B754" s="2" t="s">
        <v>6216</v>
      </c>
      <c r="C754" s="2" t="s">
        <v>6435</v>
      </c>
      <c r="D754" s="2" t="s">
        <v>9795</v>
      </c>
      <c r="E754" s="2" t="s">
        <v>9794</v>
      </c>
      <c r="F754" s="2" t="s">
        <v>7426</v>
      </c>
      <c r="G754" s="2" t="s">
        <v>7724</v>
      </c>
      <c r="H754" s="2" t="s">
        <v>9795</v>
      </c>
      <c r="I754" s="2" t="s">
        <v>9796</v>
      </c>
      <c r="J754" s="2" t="s">
        <v>7488</v>
      </c>
      <c r="K754" s="2" t="s">
        <v>9458</v>
      </c>
      <c r="L754" s="2">
        <v>1052</v>
      </c>
      <c r="M754" s="2" t="s">
        <v>7432</v>
      </c>
      <c r="N754" s="2" t="s">
        <v>9797</v>
      </c>
      <c r="O754" s="2">
        <v>11894</v>
      </c>
      <c r="P754" s="2" t="s">
        <v>7475</v>
      </c>
      <c r="Q754" s="2">
        <v>11894</v>
      </c>
      <c r="R754" s="2" t="s">
        <v>7435</v>
      </c>
      <c r="S754" s="2" t="s">
        <v>8615</v>
      </c>
      <c r="T754" s="2" t="s">
        <v>8615</v>
      </c>
      <c r="U754" s="2" t="s">
        <v>8615</v>
      </c>
      <c r="V754" s="2" t="s">
        <v>7604</v>
      </c>
      <c r="W754" s="2" t="s">
        <v>8616</v>
      </c>
      <c r="X754" s="2" t="s">
        <v>8617</v>
      </c>
      <c r="Y754" s="2" t="s">
        <v>7493</v>
      </c>
      <c r="Z754" s="2" t="s">
        <v>7440</v>
      </c>
      <c r="AA754" s="2">
        <v>70</v>
      </c>
      <c r="AB754" s="2">
        <v>100</v>
      </c>
      <c r="AC754" s="2">
        <v>100</v>
      </c>
      <c r="AD754" s="2">
        <v>0</v>
      </c>
      <c r="AE754" s="2">
        <v>1350000</v>
      </c>
      <c r="AF754" s="2">
        <v>0</v>
      </c>
      <c r="AG754" s="2">
        <v>0</v>
      </c>
      <c r="AH754" s="2">
        <v>0</v>
      </c>
      <c r="AI754" s="2">
        <v>0</v>
      </c>
      <c r="AJ754" s="2">
        <v>0</v>
      </c>
      <c r="AK754" s="2">
        <v>1350000</v>
      </c>
      <c r="AL754" s="2">
        <v>2700000</v>
      </c>
      <c r="AM754" s="2">
        <v>1350000</v>
      </c>
      <c r="AN754" s="2">
        <v>1350000</v>
      </c>
      <c r="AO754" s="2">
        <v>0</v>
      </c>
      <c r="AP754" s="2">
        <v>0</v>
      </c>
      <c r="AQ754" s="2">
        <v>2700000</v>
      </c>
      <c r="AR754" s="2">
        <v>2700000</v>
      </c>
      <c r="AS754" s="2">
        <v>0</v>
      </c>
      <c r="AT754" s="2">
        <v>1350000</v>
      </c>
      <c r="AU754" s="2">
        <v>0</v>
      </c>
      <c r="AV754" s="2">
        <v>0</v>
      </c>
      <c r="AW754" s="2">
        <v>0</v>
      </c>
      <c r="AX754" s="2">
        <v>1350000</v>
      </c>
      <c r="AY754" s="2" t="s">
        <v>9460</v>
      </c>
      <c r="AZ754" s="2" t="s">
        <v>8290</v>
      </c>
      <c r="BA754" s="1">
        <v>44197</v>
      </c>
      <c r="BB754" s="1">
        <v>44561</v>
      </c>
      <c r="BC754" s="1">
        <v>44173</v>
      </c>
      <c r="BD754" s="1">
        <v>44173</v>
      </c>
      <c r="BH754" s="1">
        <v>44173</v>
      </c>
      <c r="BI754" s="1">
        <v>44173</v>
      </c>
      <c r="BJ754" s="1">
        <v>44396</v>
      </c>
      <c r="BK754" s="1">
        <v>44187</v>
      </c>
      <c r="BL754" s="1">
        <v>44173</v>
      </c>
      <c r="BM754" s="5">
        <v>0.67533564814814817</v>
      </c>
      <c r="BN754" s="1">
        <v>44173</v>
      </c>
      <c r="BO754" s="5">
        <v>0.67643518518518519</v>
      </c>
      <c r="BP754" s="1">
        <v>44173</v>
      </c>
      <c r="BQ754" s="5">
        <v>0.67651620370370369</v>
      </c>
      <c r="BT754" s="1">
        <v>44175</v>
      </c>
      <c r="BU754" s="5">
        <v>0.58002314814814815</v>
      </c>
      <c r="BV754" s="2">
        <v>10</v>
      </c>
      <c r="BW754" s="2">
        <v>1630</v>
      </c>
      <c r="BX754" s="2">
        <v>1630</v>
      </c>
      <c r="BY754" s="2">
        <v>90</v>
      </c>
      <c r="BZ754" s="2" t="s">
        <v>9798</v>
      </c>
      <c r="CA754" s="2" t="s">
        <v>7727</v>
      </c>
      <c r="CB754" s="2">
        <v>0</v>
      </c>
      <c r="CC754" s="2">
        <v>0</v>
      </c>
      <c r="CD754" s="2">
        <v>1630</v>
      </c>
      <c r="CE754" s="2">
        <v>5</v>
      </c>
      <c r="CF754" s="2">
        <v>3</v>
      </c>
    </row>
    <row r="755" spans="1:84" x14ac:dyDescent="0.25">
      <c r="A755" s="2" t="s">
        <v>4685</v>
      </c>
      <c r="B755" s="2" t="s">
        <v>4443</v>
      </c>
      <c r="C755" s="2" t="s">
        <v>4686</v>
      </c>
      <c r="D755" s="2" t="s">
        <v>7772</v>
      </c>
      <c r="E755" s="2" t="s">
        <v>9799</v>
      </c>
      <c r="F755" s="2" t="s">
        <v>7426</v>
      </c>
      <c r="G755" s="2" t="s">
        <v>7470</v>
      </c>
      <c r="H755" s="2" t="s">
        <v>7772</v>
      </c>
      <c r="I755" s="2" t="s">
        <v>7772</v>
      </c>
      <c r="J755" s="2" t="s">
        <v>723</v>
      </c>
      <c r="K755" s="2" t="s">
        <v>7730</v>
      </c>
      <c r="L755" s="2">
        <v>5687</v>
      </c>
      <c r="M755" s="2" t="s">
        <v>7432</v>
      </c>
      <c r="N755" s="2" t="s">
        <v>9037</v>
      </c>
      <c r="O755" s="2">
        <v>3251.23</v>
      </c>
      <c r="P755" s="2" t="s">
        <v>7475</v>
      </c>
      <c r="Q755" s="2">
        <v>3251.23</v>
      </c>
      <c r="R755" s="2" t="s">
        <v>7435</v>
      </c>
      <c r="S755" s="2" t="s">
        <v>7436</v>
      </c>
      <c r="T755" s="2" t="s">
        <v>7436</v>
      </c>
      <c r="U755" s="2" t="s">
        <v>7436</v>
      </c>
      <c r="V755" s="2" t="s">
        <v>1680</v>
      </c>
      <c r="W755" s="2" t="s">
        <v>7437</v>
      </c>
      <c r="X755" s="2" t="s">
        <v>8970</v>
      </c>
      <c r="Y755" s="2" t="s">
        <v>7523</v>
      </c>
      <c r="Z755" s="2" t="s">
        <v>7440</v>
      </c>
      <c r="AA755" s="2">
        <v>0</v>
      </c>
      <c r="AB755" s="2">
        <v>94.96</v>
      </c>
      <c r="AC755" s="2">
        <v>87</v>
      </c>
      <c r="AD755" s="2">
        <v>0</v>
      </c>
      <c r="AE755" s="2">
        <v>6200000</v>
      </c>
      <c r="AF755" s="2">
        <v>0</v>
      </c>
      <c r="AG755" s="2">
        <v>0</v>
      </c>
      <c r="AH755" s="2">
        <v>0</v>
      </c>
      <c r="AI755" s="2">
        <v>0</v>
      </c>
      <c r="AJ755" s="2">
        <v>0</v>
      </c>
      <c r="AK755" s="2">
        <v>6200000</v>
      </c>
      <c r="AL755" s="2">
        <v>6200000</v>
      </c>
      <c r="AM755" s="2">
        <v>5680330.0700000003</v>
      </c>
      <c r="AN755" s="2">
        <v>5394202.6299999999</v>
      </c>
      <c r="AO755" s="2">
        <v>286127.44</v>
      </c>
      <c r="AP755" s="2">
        <v>0</v>
      </c>
      <c r="AQ755" s="2">
        <v>6200000</v>
      </c>
      <c r="AR755" s="2">
        <v>5394202.6299999999</v>
      </c>
      <c r="AS755" s="2">
        <v>286127.44</v>
      </c>
      <c r="AT755" s="2">
        <v>6200000</v>
      </c>
      <c r="AU755" s="2">
        <v>0</v>
      </c>
      <c r="AV755" s="2">
        <v>0</v>
      </c>
      <c r="AW755" s="2">
        <v>0</v>
      </c>
      <c r="AX755" s="2">
        <v>6200000</v>
      </c>
      <c r="AY755" s="2" t="s">
        <v>9566</v>
      </c>
      <c r="AZ755" s="2" t="s">
        <v>9567</v>
      </c>
      <c r="BA755" s="1">
        <v>44197</v>
      </c>
      <c r="BB755" s="1">
        <v>44561</v>
      </c>
      <c r="BC755" s="1">
        <v>44173</v>
      </c>
      <c r="BD755" s="1">
        <v>44173</v>
      </c>
      <c r="BH755" s="1">
        <v>44173</v>
      </c>
      <c r="BI755" s="1">
        <v>44183</v>
      </c>
      <c r="BK755" s="1">
        <v>44193</v>
      </c>
      <c r="BL755" s="1">
        <v>44173</v>
      </c>
      <c r="BM755" s="5">
        <v>0.68224537037037036</v>
      </c>
      <c r="BN755" s="1">
        <v>44173</v>
      </c>
      <c r="BO755" s="5">
        <v>0.69961805555555556</v>
      </c>
      <c r="BP755" s="1">
        <v>44173</v>
      </c>
      <c r="BQ755" s="5">
        <v>0.69987268518518519</v>
      </c>
      <c r="BT755" s="1">
        <v>44173</v>
      </c>
      <c r="BU755" s="5">
        <v>0.70179398148148153</v>
      </c>
      <c r="BV755" s="2">
        <v>10</v>
      </c>
      <c r="BW755" s="2">
        <v>1619</v>
      </c>
      <c r="BX755" s="2">
        <v>1619</v>
      </c>
      <c r="BY755" s="2">
        <v>90</v>
      </c>
      <c r="BZ755" s="2" t="s">
        <v>8982</v>
      </c>
      <c r="CA755" s="2" t="s">
        <v>7483</v>
      </c>
      <c r="CB755" s="2">
        <v>0</v>
      </c>
      <c r="CC755" s="2">
        <v>0</v>
      </c>
      <c r="CD755" s="2">
        <v>1619</v>
      </c>
      <c r="CE755" s="2">
        <v>5</v>
      </c>
      <c r="CF755" s="2">
        <v>4</v>
      </c>
    </row>
    <row r="756" spans="1:84" x14ac:dyDescent="0.25">
      <c r="A756" s="2" t="s">
        <v>6474</v>
      </c>
      <c r="B756" s="2" t="s">
        <v>6223</v>
      </c>
      <c r="C756" s="2" t="s">
        <v>6475</v>
      </c>
      <c r="D756" s="2" t="s">
        <v>7771</v>
      </c>
      <c r="E756" s="2" t="s">
        <v>9800</v>
      </c>
      <c r="F756" s="2" t="s">
        <v>7426</v>
      </c>
      <c r="G756" s="2" t="s">
        <v>7770</v>
      </c>
      <c r="H756" s="2" t="s">
        <v>7771</v>
      </c>
      <c r="I756" s="2" t="s">
        <v>7771</v>
      </c>
      <c r="J756" s="2" t="s">
        <v>7488</v>
      </c>
      <c r="K756" s="2" t="s">
        <v>9458</v>
      </c>
      <c r="L756" s="2">
        <v>700</v>
      </c>
      <c r="M756" s="2" t="s">
        <v>7432</v>
      </c>
      <c r="N756" s="2" t="s">
        <v>9481</v>
      </c>
      <c r="O756" s="2">
        <v>27750</v>
      </c>
      <c r="P756" s="2" t="s">
        <v>7475</v>
      </c>
      <c r="Q756" s="2">
        <v>27750</v>
      </c>
      <c r="R756" s="2" t="s">
        <v>7435</v>
      </c>
      <c r="S756" s="2" t="s">
        <v>8615</v>
      </c>
      <c r="T756" s="2" t="s">
        <v>8615</v>
      </c>
      <c r="U756" s="2" t="s">
        <v>8615</v>
      </c>
      <c r="V756" s="2" t="s">
        <v>7604</v>
      </c>
      <c r="W756" s="2" t="s">
        <v>8616</v>
      </c>
      <c r="X756" s="2" t="s">
        <v>8617</v>
      </c>
      <c r="Y756" s="2" t="s">
        <v>7493</v>
      </c>
      <c r="Z756" s="2" t="s">
        <v>7440</v>
      </c>
      <c r="AA756" s="2">
        <v>85</v>
      </c>
      <c r="AB756" s="2">
        <v>100</v>
      </c>
      <c r="AC756" s="2">
        <v>100</v>
      </c>
      <c r="AD756" s="2">
        <v>0</v>
      </c>
      <c r="AE756" s="2">
        <v>4000000</v>
      </c>
      <c r="AF756" s="2">
        <v>0</v>
      </c>
      <c r="AG756" s="2">
        <v>0</v>
      </c>
      <c r="AH756" s="2">
        <v>0</v>
      </c>
      <c r="AI756" s="2">
        <v>0</v>
      </c>
      <c r="AJ756" s="2">
        <v>0</v>
      </c>
      <c r="AK756" s="2">
        <v>4000000</v>
      </c>
      <c r="AL756" s="2">
        <v>8000000</v>
      </c>
      <c r="AM756" s="2">
        <v>4000000</v>
      </c>
      <c r="AN756" s="2">
        <v>4000000</v>
      </c>
      <c r="AO756" s="2">
        <v>0</v>
      </c>
      <c r="AP756" s="2">
        <v>0</v>
      </c>
      <c r="AQ756" s="2">
        <v>8000000</v>
      </c>
      <c r="AR756" s="2">
        <v>8000000</v>
      </c>
      <c r="AS756" s="2">
        <v>0</v>
      </c>
      <c r="AT756" s="2">
        <v>4000000</v>
      </c>
      <c r="AU756" s="2">
        <v>0</v>
      </c>
      <c r="AV756" s="2">
        <v>0</v>
      </c>
      <c r="AW756" s="2">
        <v>0</v>
      </c>
      <c r="AX756" s="2">
        <v>4000000</v>
      </c>
      <c r="AY756" s="2" t="s">
        <v>9460</v>
      </c>
      <c r="AZ756" s="2" t="s">
        <v>8290</v>
      </c>
      <c r="BA756" s="1">
        <v>44197</v>
      </c>
      <c r="BB756" s="1">
        <v>44561</v>
      </c>
      <c r="BC756" s="1">
        <v>44173</v>
      </c>
      <c r="BD756" s="1">
        <v>44173</v>
      </c>
      <c r="BH756" s="1">
        <v>44173</v>
      </c>
      <c r="BI756" s="1">
        <v>44181</v>
      </c>
      <c r="BJ756" s="1">
        <v>44396</v>
      </c>
      <c r="BK756" s="1">
        <v>44187</v>
      </c>
      <c r="BL756" s="1">
        <v>44173</v>
      </c>
      <c r="BM756" s="5">
        <v>0.68487268518518518</v>
      </c>
      <c r="BN756" s="1">
        <v>44173</v>
      </c>
      <c r="BO756" s="5">
        <v>0.6857523148148148</v>
      </c>
      <c r="BP756" s="1">
        <v>44173</v>
      </c>
      <c r="BQ756" s="5">
        <v>0.68579861111111107</v>
      </c>
      <c r="BT756" s="1">
        <v>44175</v>
      </c>
      <c r="BU756" s="5">
        <v>0.58002314814814815</v>
      </c>
      <c r="BV756" s="2">
        <v>10</v>
      </c>
      <c r="BW756" s="2">
        <v>1630</v>
      </c>
      <c r="BX756" s="2">
        <v>1630</v>
      </c>
      <c r="BY756" s="2">
        <v>90</v>
      </c>
      <c r="BZ756" s="2" t="s">
        <v>7779</v>
      </c>
      <c r="CA756" s="2" t="s">
        <v>7780</v>
      </c>
      <c r="CB756" s="2">
        <v>0</v>
      </c>
      <c r="CC756" s="2">
        <v>0</v>
      </c>
      <c r="CD756" s="2">
        <v>1630</v>
      </c>
      <c r="CE756" s="2">
        <v>5</v>
      </c>
      <c r="CF756" s="2">
        <v>3</v>
      </c>
    </row>
    <row r="757" spans="1:84" x14ac:dyDescent="0.25">
      <c r="A757" s="2" t="s">
        <v>6470</v>
      </c>
      <c r="B757" s="2" t="s">
        <v>6225</v>
      </c>
      <c r="C757" s="2" t="s">
        <v>6471</v>
      </c>
      <c r="D757" s="2" t="s">
        <v>8623</v>
      </c>
      <c r="E757" s="2" t="s">
        <v>9801</v>
      </c>
      <c r="F757" s="2" t="s">
        <v>7426</v>
      </c>
      <c r="G757" s="2" t="s">
        <v>7551</v>
      </c>
      <c r="H757" s="2" t="s">
        <v>8623</v>
      </c>
      <c r="I757" s="2" t="s">
        <v>9802</v>
      </c>
      <c r="J757" s="2" t="s">
        <v>7488</v>
      </c>
      <c r="K757" s="2" t="s">
        <v>9458</v>
      </c>
      <c r="L757" s="2">
        <v>760</v>
      </c>
      <c r="M757" s="2" t="s">
        <v>7432</v>
      </c>
      <c r="N757" s="2" t="s">
        <v>9803</v>
      </c>
      <c r="O757" s="2">
        <v>9670</v>
      </c>
      <c r="P757" s="2" t="s">
        <v>7475</v>
      </c>
      <c r="R757" s="2" t="s">
        <v>7435</v>
      </c>
      <c r="S757" s="2" t="s">
        <v>8615</v>
      </c>
      <c r="T757" s="2" t="s">
        <v>8615</v>
      </c>
      <c r="U757" s="2" t="s">
        <v>8615</v>
      </c>
      <c r="V757" s="2" t="s">
        <v>7604</v>
      </c>
      <c r="W757" s="2" t="s">
        <v>8616</v>
      </c>
      <c r="X757" s="2" t="s">
        <v>8617</v>
      </c>
      <c r="Y757" s="2" t="s">
        <v>7493</v>
      </c>
      <c r="Z757" s="2" t="s">
        <v>7440</v>
      </c>
      <c r="AA757" s="2">
        <v>0</v>
      </c>
      <c r="AB757" s="2">
        <v>0</v>
      </c>
      <c r="AC757" s="2">
        <v>100</v>
      </c>
      <c r="AD757" s="2">
        <v>0</v>
      </c>
      <c r="AE757" s="2">
        <v>0</v>
      </c>
      <c r="AF757" s="2">
        <v>0</v>
      </c>
      <c r="AG757" s="2">
        <v>0</v>
      </c>
      <c r="AH757" s="2">
        <v>0</v>
      </c>
      <c r="AI757" s="2">
        <v>0</v>
      </c>
      <c r="AJ757" s="2">
        <v>0</v>
      </c>
      <c r="AK757" s="2">
        <v>0</v>
      </c>
      <c r="AL757" s="2">
        <v>1500000</v>
      </c>
      <c r="AM757" s="2">
        <v>0</v>
      </c>
      <c r="AN757" s="2">
        <v>0</v>
      </c>
      <c r="AO757" s="2">
        <v>0</v>
      </c>
      <c r="AP757" s="2">
        <v>0</v>
      </c>
      <c r="AQ757" s="2">
        <v>1500000</v>
      </c>
      <c r="AR757" s="2">
        <v>1500000</v>
      </c>
      <c r="AS757" s="2">
        <v>0</v>
      </c>
      <c r="AT757" s="2">
        <v>0</v>
      </c>
      <c r="AU757" s="2">
        <v>0</v>
      </c>
      <c r="AV757" s="2">
        <v>0</v>
      </c>
      <c r="AW757" s="2">
        <v>0</v>
      </c>
      <c r="AX757" s="2">
        <v>0</v>
      </c>
      <c r="AY757" s="2" t="s">
        <v>9460</v>
      </c>
      <c r="AZ757" s="2" t="s">
        <v>8290</v>
      </c>
      <c r="BA757" s="1">
        <v>44197</v>
      </c>
      <c r="BB757" s="1">
        <v>44561</v>
      </c>
      <c r="BC757" s="1">
        <v>44174</v>
      </c>
      <c r="BD757" s="1">
        <v>44174</v>
      </c>
      <c r="BH757" s="1">
        <v>44174</v>
      </c>
      <c r="BI757" s="1">
        <v>44181</v>
      </c>
      <c r="BJ757" s="1">
        <v>44396</v>
      </c>
      <c r="BK757" s="1">
        <v>44187</v>
      </c>
      <c r="BL757" s="1">
        <v>44173</v>
      </c>
      <c r="BM757" s="5">
        <v>0.70395833333333335</v>
      </c>
      <c r="BN757" s="1">
        <v>44174</v>
      </c>
      <c r="BO757" s="5">
        <v>0.6471527777777778</v>
      </c>
      <c r="BP757" s="1">
        <v>44174</v>
      </c>
      <c r="BQ757" s="5">
        <v>0.64719907407407407</v>
      </c>
      <c r="BT757" s="1">
        <v>44175</v>
      </c>
      <c r="BU757" s="5">
        <v>0.58002314814814815</v>
      </c>
      <c r="BV757" s="2">
        <v>10</v>
      </c>
      <c r="BW757" s="2">
        <v>1630</v>
      </c>
      <c r="BX757" s="2">
        <v>1630</v>
      </c>
      <c r="BY757" s="2">
        <v>90</v>
      </c>
      <c r="BZ757" s="2" t="s">
        <v>8625</v>
      </c>
      <c r="CA757" s="2" t="s">
        <v>7561</v>
      </c>
      <c r="CB757" s="2">
        <v>0</v>
      </c>
      <c r="CC757" s="2">
        <v>0</v>
      </c>
      <c r="CD757" s="2">
        <v>1630</v>
      </c>
      <c r="CE757" s="2">
        <v>5</v>
      </c>
      <c r="CF757" s="2">
        <v>4</v>
      </c>
    </row>
    <row r="758" spans="1:84" x14ac:dyDescent="0.25">
      <c r="A758" s="2" t="s">
        <v>4426</v>
      </c>
      <c r="B758" s="2" t="s">
        <v>4455</v>
      </c>
      <c r="C758" s="2" t="s">
        <v>4427</v>
      </c>
      <c r="D758" s="2" t="s">
        <v>7538</v>
      </c>
      <c r="E758" s="2" t="s">
        <v>9804</v>
      </c>
      <c r="F758" s="2" t="s">
        <v>7426</v>
      </c>
      <c r="G758" s="2" t="s">
        <v>7470</v>
      </c>
      <c r="H758" s="2" t="s">
        <v>7538</v>
      </c>
      <c r="I758" s="2" t="s">
        <v>7538</v>
      </c>
      <c r="J758" s="2" t="s">
        <v>7835</v>
      </c>
      <c r="K758" s="2" t="s">
        <v>7730</v>
      </c>
      <c r="L758" s="2">
        <v>20000</v>
      </c>
      <c r="M758" s="2" t="s">
        <v>7432</v>
      </c>
      <c r="N758" s="2" t="s">
        <v>9805</v>
      </c>
      <c r="O758" s="2">
        <v>10713.72</v>
      </c>
      <c r="P758" s="2" t="s">
        <v>7475</v>
      </c>
      <c r="R758" s="2" t="s">
        <v>7435</v>
      </c>
      <c r="S758" s="2" t="s">
        <v>7436</v>
      </c>
      <c r="T758" s="2" t="s">
        <v>7436</v>
      </c>
      <c r="U758" s="2" t="s">
        <v>7436</v>
      </c>
      <c r="V758" s="2" t="s">
        <v>1680</v>
      </c>
      <c r="W758" s="2" t="s">
        <v>7437</v>
      </c>
      <c r="X758" s="2" t="s">
        <v>8196</v>
      </c>
      <c r="Y758" s="2" t="s">
        <v>8992</v>
      </c>
      <c r="Z758" s="2" t="s">
        <v>7440</v>
      </c>
      <c r="AA758" s="2">
        <v>0</v>
      </c>
      <c r="AB758" s="2">
        <v>48.54</v>
      </c>
      <c r="AC758" s="2">
        <v>39.19</v>
      </c>
      <c r="AD758" s="2">
        <v>0</v>
      </c>
      <c r="AE758" s="2">
        <v>15000000</v>
      </c>
      <c r="AF758" s="2">
        <v>0</v>
      </c>
      <c r="AG758" s="2">
        <v>0</v>
      </c>
      <c r="AH758" s="2">
        <v>0</v>
      </c>
      <c r="AI758" s="2">
        <v>0</v>
      </c>
      <c r="AJ758" s="2">
        <v>0</v>
      </c>
      <c r="AK758" s="2">
        <v>15000000</v>
      </c>
      <c r="AL758" s="2">
        <v>15000000</v>
      </c>
      <c r="AM758" s="2">
        <v>12111186.18</v>
      </c>
      <c r="AN758" s="2">
        <v>5878461.7599999998</v>
      </c>
      <c r="AO758" s="2">
        <v>6232724.4199999999</v>
      </c>
      <c r="AP758" s="2">
        <v>0</v>
      </c>
      <c r="AQ758" s="2">
        <v>15000000</v>
      </c>
      <c r="AR758" s="2">
        <v>5878461.7599999998</v>
      </c>
      <c r="AS758" s="2">
        <v>6232724.4199999999</v>
      </c>
      <c r="AT758" s="2">
        <v>15000000</v>
      </c>
      <c r="AU758" s="2">
        <v>0</v>
      </c>
      <c r="AV758" s="2">
        <v>0</v>
      </c>
      <c r="AW758" s="2">
        <v>0</v>
      </c>
      <c r="AX758" s="2">
        <v>15000000</v>
      </c>
      <c r="AY758" s="2" t="s">
        <v>8197</v>
      </c>
      <c r="AZ758" s="2" t="s">
        <v>8198</v>
      </c>
      <c r="BA758" s="1">
        <v>44197</v>
      </c>
      <c r="BB758" s="1">
        <v>44561</v>
      </c>
      <c r="BC758" s="1">
        <v>44174</v>
      </c>
      <c r="BD758" s="1">
        <v>44174</v>
      </c>
      <c r="BH758" s="1">
        <v>44174</v>
      </c>
      <c r="BI758" s="1">
        <v>44174</v>
      </c>
      <c r="BK758" s="1">
        <v>44266</v>
      </c>
      <c r="BL758" s="1">
        <v>44174</v>
      </c>
      <c r="BM758" s="5">
        <v>0.43700231481481483</v>
      </c>
      <c r="BN758" s="1">
        <v>44174</v>
      </c>
      <c r="BO758" s="5">
        <v>0.44217592592592592</v>
      </c>
      <c r="BP758" s="1">
        <v>44174</v>
      </c>
      <c r="BQ758" s="5">
        <v>0.44261574074074073</v>
      </c>
      <c r="BT758" s="1">
        <v>44174</v>
      </c>
      <c r="BU758" s="5">
        <v>0.68535879629629626</v>
      </c>
      <c r="BV758" s="2">
        <v>10</v>
      </c>
      <c r="BW758" s="2">
        <v>1619</v>
      </c>
      <c r="BX758" s="2">
        <v>1619</v>
      </c>
      <c r="BY758" s="2">
        <v>90</v>
      </c>
      <c r="BZ758" s="2" t="s">
        <v>7548</v>
      </c>
      <c r="CA758" s="2" t="s">
        <v>7483</v>
      </c>
      <c r="CB758" s="2">
        <v>0</v>
      </c>
      <c r="CC758" s="2">
        <v>0</v>
      </c>
      <c r="CD758" s="2">
        <v>1619</v>
      </c>
      <c r="CE758" s="2">
        <v>5</v>
      </c>
      <c r="CF758" s="2">
        <v>4</v>
      </c>
    </row>
    <row r="759" spans="1:84" x14ac:dyDescent="0.25">
      <c r="A759" s="2" t="s">
        <v>4425</v>
      </c>
      <c r="B759" s="2" t="s">
        <v>4460</v>
      </c>
      <c r="C759" s="2" t="s">
        <v>4423</v>
      </c>
      <c r="D759" s="2" t="s">
        <v>8083</v>
      </c>
      <c r="E759" s="2" t="s">
        <v>9806</v>
      </c>
      <c r="F759" s="2" t="s">
        <v>7426</v>
      </c>
      <c r="G759" s="2" t="s">
        <v>7486</v>
      </c>
      <c r="H759" s="2" t="s">
        <v>8083</v>
      </c>
      <c r="I759" s="2" t="s">
        <v>8083</v>
      </c>
      <c r="J759" s="2" t="s">
        <v>457</v>
      </c>
      <c r="K759" s="2" t="s">
        <v>7730</v>
      </c>
      <c r="L759" s="2">
        <v>5687</v>
      </c>
      <c r="M759" s="2" t="s">
        <v>7432</v>
      </c>
      <c r="N759" s="2" t="s">
        <v>9807</v>
      </c>
      <c r="O759" s="2">
        <v>6911.88</v>
      </c>
      <c r="P759" s="2" t="s">
        <v>7475</v>
      </c>
      <c r="Q759" s="2">
        <v>6911.88</v>
      </c>
      <c r="R759" s="2" t="s">
        <v>7435</v>
      </c>
      <c r="S759" s="2" t="s">
        <v>7436</v>
      </c>
      <c r="T759" s="2" t="s">
        <v>7436</v>
      </c>
      <c r="U759" s="2" t="s">
        <v>7436</v>
      </c>
      <c r="V759" s="2" t="s">
        <v>1680</v>
      </c>
      <c r="W759" s="2" t="s">
        <v>7775</v>
      </c>
      <c r="X759" s="2" t="s">
        <v>7776</v>
      </c>
      <c r="Y759" s="2" t="s">
        <v>7478</v>
      </c>
      <c r="Z759" s="2" t="s">
        <v>7440</v>
      </c>
      <c r="AA759" s="2">
        <v>0</v>
      </c>
      <c r="AB759" s="2">
        <v>36.25</v>
      </c>
      <c r="AC759" s="2">
        <v>36.25</v>
      </c>
      <c r="AD759" s="2">
        <v>0</v>
      </c>
      <c r="AE759" s="2">
        <v>12000000</v>
      </c>
      <c r="AF759" s="2">
        <v>0</v>
      </c>
      <c r="AG759" s="2">
        <v>0</v>
      </c>
      <c r="AH759" s="2">
        <v>0</v>
      </c>
      <c r="AI759" s="2">
        <v>0</v>
      </c>
      <c r="AJ759" s="2">
        <v>0</v>
      </c>
      <c r="AK759" s="2">
        <v>12000000</v>
      </c>
      <c r="AL759" s="2">
        <v>12000000</v>
      </c>
      <c r="AM759" s="2">
        <v>12000000</v>
      </c>
      <c r="AN759" s="2">
        <v>4349875.3</v>
      </c>
      <c r="AO759" s="2">
        <v>7650124.7000000002</v>
      </c>
      <c r="AP759" s="2">
        <v>0</v>
      </c>
      <c r="AQ759" s="2">
        <v>12000000</v>
      </c>
      <c r="AR759" s="2">
        <v>4349875.3</v>
      </c>
      <c r="AS759" s="2">
        <v>7650124.7000000002</v>
      </c>
      <c r="AT759" s="2">
        <v>12000000</v>
      </c>
      <c r="AU759" s="2">
        <v>0</v>
      </c>
      <c r="AV759" s="2">
        <v>0</v>
      </c>
      <c r="AW759" s="2">
        <v>0</v>
      </c>
      <c r="AX759" s="2">
        <v>12000000</v>
      </c>
      <c r="AY759" s="2" t="s">
        <v>9520</v>
      </c>
      <c r="AZ759" s="2" t="s">
        <v>8373</v>
      </c>
      <c r="BA759" s="1">
        <v>44197</v>
      </c>
      <c r="BB759" s="1">
        <v>44561</v>
      </c>
      <c r="BC759" s="1">
        <v>44174</v>
      </c>
      <c r="BD759" s="1">
        <v>44174</v>
      </c>
      <c r="BH759" s="1">
        <v>44174</v>
      </c>
      <c r="BI759" s="1">
        <v>44174</v>
      </c>
      <c r="BK759" s="1">
        <v>44267</v>
      </c>
      <c r="BL759" s="1">
        <v>44174</v>
      </c>
      <c r="BM759" s="5">
        <v>0.44890046296296299</v>
      </c>
      <c r="BN759" s="1">
        <v>44174</v>
      </c>
      <c r="BO759" s="5">
        <v>0.45223379629629629</v>
      </c>
      <c r="BP759" s="1">
        <v>44174</v>
      </c>
      <c r="BQ759" s="5">
        <v>0.45240740740740742</v>
      </c>
      <c r="BT759" s="1">
        <v>44174</v>
      </c>
      <c r="BU759" s="5">
        <v>0.68578703703703703</v>
      </c>
      <c r="BV759" s="2">
        <v>10</v>
      </c>
      <c r="BW759" s="2">
        <v>1619</v>
      </c>
      <c r="BX759" s="2">
        <v>1619</v>
      </c>
      <c r="BY759" s="2">
        <v>90</v>
      </c>
      <c r="BZ759" s="2" t="s">
        <v>8085</v>
      </c>
      <c r="CA759" s="2" t="s">
        <v>7497</v>
      </c>
      <c r="CB759" s="2">
        <v>0</v>
      </c>
      <c r="CC759" s="2">
        <v>0</v>
      </c>
      <c r="CD759" s="2">
        <v>1619</v>
      </c>
      <c r="CE759" s="2">
        <v>5</v>
      </c>
      <c r="CF759" s="2">
        <v>5</v>
      </c>
    </row>
    <row r="760" spans="1:84" x14ac:dyDescent="0.25">
      <c r="A760" s="2" t="s">
        <v>6427</v>
      </c>
      <c r="B760" s="2" t="s">
        <v>6229</v>
      </c>
      <c r="C760" s="2" t="s">
        <v>6428</v>
      </c>
      <c r="D760" s="2" t="s">
        <v>7899</v>
      </c>
      <c r="E760" s="2" t="s">
        <v>9808</v>
      </c>
      <c r="F760" s="2" t="s">
        <v>7426</v>
      </c>
      <c r="G760" s="2" t="s">
        <v>7593</v>
      </c>
      <c r="H760" s="2" t="s">
        <v>7899</v>
      </c>
      <c r="I760" s="2" t="s">
        <v>9809</v>
      </c>
      <c r="J760" s="2" t="s">
        <v>7488</v>
      </c>
      <c r="K760" s="2" t="s">
        <v>9458</v>
      </c>
      <c r="L760" s="2">
        <v>2328</v>
      </c>
      <c r="M760" s="2" t="s">
        <v>7432</v>
      </c>
      <c r="N760" s="2" t="s">
        <v>9810</v>
      </c>
      <c r="O760" s="2">
        <v>20230</v>
      </c>
      <c r="P760" s="2" t="s">
        <v>7475</v>
      </c>
      <c r="R760" s="2" t="s">
        <v>7435</v>
      </c>
      <c r="S760" s="2" t="s">
        <v>8615</v>
      </c>
      <c r="T760" s="2" t="s">
        <v>8615</v>
      </c>
      <c r="U760" s="2" t="s">
        <v>8615</v>
      </c>
      <c r="V760" s="2" t="s">
        <v>7604</v>
      </c>
      <c r="W760" s="2" t="s">
        <v>8616</v>
      </c>
      <c r="X760" s="2" t="s">
        <v>8617</v>
      </c>
      <c r="Y760" s="2" t="s">
        <v>7493</v>
      </c>
      <c r="Z760" s="2" t="s">
        <v>7440</v>
      </c>
      <c r="AA760" s="2">
        <v>100</v>
      </c>
      <c r="AB760" s="2">
        <v>100</v>
      </c>
      <c r="AC760" s="2">
        <v>100</v>
      </c>
      <c r="AD760" s="2">
        <v>0</v>
      </c>
      <c r="AE760" s="2">
        <v>1500000</v>
      </c>
      <c r="AF760" s="2">
        <v>0</v>
      </c>
      <c r="AG760" s="2">
        <v>0</v>
      </c>
      <c r="AH760" s="2">
        <v>0</v>
      </c>
      <c r="AI760" s="2">
        <v>0</v>
      </c>
      <c r="AJ760" s="2">
        <v>0</v>
      </c>
      <c r="AK760" s="2">
        <v>1500000</v>
      </c>
      <c r="AL760" s="2">
        <v>3000000</v>
      </c>
      <c r="AM760" s="2">
        <v>1500000</v>
      </c>
      <c r="AN760" s="2">
        <v>1500000</v>
      </c>
      <c r="AO760" s="2">
        <v>0</v>
      </c>
      <c r="AP760" s="2">
        <v>0</v>
      </c>
      <c r="AQ760" s="2">
        <v>3000000</v>
      </c>
      <c r="AR760" s="2">
        <v>3000000</v>
      </c>
      <c r="AS760" s="2">
        <v>0</v>
      </c>
      <c r="AT760" s="2">
        <v>1500000</v>
      </c>
      <c r="AU760" s="2">
        <v>0</v>
      </c>
      <c r="AV760" s="2">
        <v>0</v>
      </c>
      <c r="AW760" s="2">
        <v>0</v>
      </c>
      <c r="AX760" s="2">
        <v>1500000</v>
      </c>
      <c r="AY760" s="2" t="s">
        <v>9460</v>
      </c>
      <c r="AZ760" s="2" t="s">
        <v>8290</v>
      </c>
      <c r="BA760" s="1">
        <v>44197</v>
      </c>
      <c r="BB760" s="1">
        <v>44561</v>
      </c>
      <c r="BC760" s="1">
        <v>44179</v>
      </c>
      <c r="BD760" s="1">
        <v>44179</v>
      </c>
      <c r="BH760" s="1">
        <v>44179</v>
      </c>
      <c r="BI760" s="1">
        <v>44179</v>
      </c>
      <c r="BJ760" s="1">
        <v>44398</v>
      </c>
      <c r="BK760" s="1">
        <v>44195</v>
      </c>
      <c r="BL760" s="1">
        <v>44174</v>
      </c>
      <c r="BM760" s="5">
        <v>0.44925925925925925</v>
      </c>
      <c r="BN760" s="1">
        <v>44179</v>
      </c>
      <c r="BO760" s="5">
        <v>0.6777199074074074</v>
      </c>
      <c r="BP760" s="1">
        <v>44179</v>
      </c>
      <c r="BQ760" s="5">
        <v>0.67777777777777781</v>
      </c>
      <c r="BT760" s="1">
        <v>44179</v>
      </c>
      <c r="BU760" s="5">
        <v>0.68662037037037038</v>
      </c>
      <c r="BV760" s="2">
        <v>10</v>
      </c>
      <c r="BW760" s="2">
        <v>1630</v>
      </c>
      <c r="BX760" s="2">
        <v>1630</v>
      </c>
      <c r="BY760" s="2">
        <v>90</v>
      </c>
      <c r="BZ760" s="2" t="s">
        <v>7900</v>
      </c>
      <c r="CA760" s="2" t="s">
        <v>7597</v>
      </c>
      <c r="CB760" s="2">
        <v>0</v>
      </c>
      <c r="CC760" s="2">
        <v>0</v>
      </c>
      <c r="CD760" s="2">
        <v>1630</v>
      </c>
      <c r="CE760" s="2">
        <v>5</v>
      </c>
      <c r="CF760" s="2">
        <v>2</v>
      </c>
    </row>
    <row r="761" spans="1:84" x14ac:dyDescent="0.25">
      <c r="A761" s="2" t="s">
        <v>6420</v>
      </c>
      <c r="B761" s="2" t="s">
        <v>6237</v>
      </c>
      <c r="C761" s="2" t="s">
        <v>6421</v>
      </c>
      <c r="D761" s="2" t="s">
        <v>9089</v>
      </c>
      <c r="E761" s="2" t="s">
        <v>9811</v>
      </c>
      <c r="F761" s="2" t="s">
        <v>7426</v>
      </c>
      <c r="G761" s="2" t="s">
        <v>7581</v>
      </c>
      <c r="H761" s="2" t="s">
        <v>9089</v>
      </c>
      <c r="I761" s="2" t="s">
        <v>9812</v>
      </c>
      <c r="J761" s="2" t="s">
        <v>7488</v>
      </c>
      <c r="K761" s="2" t="s">
        <v>9458</v>
      </c>
      <c r="L761" s="2">
        <v>8600</v>
      </c>
      <c r="M761" s="2" t="s">
        <v>7432</v>
      </c>
      <c r="N761" s="2" t="s">
        <v>9813</v>
      </c>
      <c r="O761" s="2">
        <v>12252</v>
      </c>
      <c r="P761" s="2" t="s">
        <v>7475</v>
      </c>
      <c r="R761" s="2" t="s">
        <v>7435</v>
      </c>
      <c r="S761" s="2" t="s">
        <v>8615</v>
      </c>
      <c r="T761" s="2" t="s">
        <v>8615</v>
      </c>
      <c r="U761" s="2" t="s">
        <v>8615</v>
      </c>
      <c r="V761" s="2" t="s">
        <v>7604</v>
      </c>
      <c r="W761" s="2" t="s">
        <v>8616</v>
      </c>
      <c r="X761" s="2" t="s">
        <v>8617</v>
      </c>
      <c r="Y761" s="2" t="s">
        <v>7493</v>
      </c>
      <c r="Z761" s="2" t="s">
        <v>7440</v>
      </c>
      <c r="AA761" s="2">
        <v>100</v>
      </c>
      <c r="AB761" s="2">
        <v>100</v>
      </c>
      <c r="AC761" s="2">
        <v>100</v>
      </c>
      <c r="AD761" s="2">
        <v>0</v>
      </c>
      <c r="AE761" s="2">
        <v>1500000</v>
      </c>
      <c r="AF761" s="2">
        <v>0</v>
      </c>
      <c r="AG761" s="2">
        <v>0</v>
      </c>
      <c r="AH761" s="2">
        <v>0</v>
      </c>
      <c r="AI761" s="2">
        <v>0</v>
      </c>
      <c r="AJ761" s="2">
        <v>0</v>
      </c>
      <c r="AK761" s="2">
        <v>1500000</v>
      </c>
      <c r="AL761" s="2">
        <v>3000000</v>
      </c>
      <c r="AM761" s="2">
        <v>1500000</v>
      </c>
      <c r="AN761" s="2">
        <v>1500000</v>
      </c>
      <c r="AO761" s="2">
        <v>0</v>
      </c>
      <c r="AP761" s="2">
        <v>0</v>
      </c>
      <c r="AQ761" s="2">
        <v>3000000</v>
      </c>
      <c r="AR761" s="2">
        <v>3000000</v>
      </c>
      <c r="AS761" s="2">
        <v>0</v>
      </c>
      <c r="AT761" s="2">
        <v>1500000</v>
      </c>
      <c r="AU761" s="2">
        <v>0</v>
      </c>
      <c r="AV761" s="2">
        <v>0</v>
      </c>
      <c r="AW761" s="2">
        <v>0</v>
      </c>
      <c r="AX761" s="2">
        <v>1500000</v>
      </c>
      <c r="AY761" s="2" t="s">
        <v>9460</v>
      </c>
      <c r="AZ761" s="2" t="s">
        <v>8290</v>
      </c>
      <c r="BA761" s="1">
        <v>44197</v>
      </c>
      <c r="BB761" s="1">
        <v>44561</v>
      </c>
      <c r="BC761" s="1">
        <v>44180</v>
      </c>
      <c r="BD761" s="1">
        <v>44180</v>
      </c>
      <c r="BH761" s="1">
        <v>44180</v>
      </c>
      <c r="BI761" s="1">
        <v>44180</v>
      </c>
      <c r="BJ761" s="1">
        <v>44396</v>
      </c>
      <c r="BK761" s="1">
        <v>44195</v>
      </c>
      <c r="BL761" s="1">
        <v>44174</v>
      </c>
      <c r="BM761" s="5">
        <v>0.4508564814814815</v>
      </c>
      <c r="BN761" s="1">
        <v>44180</v>
      </c>
      <c r="BO761" s="5">
        <v>0.47692129629629632</v>
      </c>
      <c r="BP761" s="1">
        <v>44180</v>
      </c>
      <c r="BQ761" s="5">
        <v>0.47699074074074072</v>
      </c>
      <c r="BT761" s="1">
        <v>44180</v>
      </c>
      <c r="BU761" s="5">
        <v>0.59281249999999996</v>
      </c>
      <c r="BV761" s="2">
        <v>10</v>
      </c>
      <c r="BW761" s="2">
        <v>1630</v>
      </c>
      <c r="BX761" s="2">
        <v>1630</v>
      </c>
      <c r="BY761" s="2">
        <v>90</v>
      </c>
      <c r="BZ761" s="2" t="s">
        <v>9091</v>
      </c>
      <c r="CA761" s="2" t="s">
        <v>7590</v>
      </c>
      <c r="CB761" s="2">
        <v>0</v>
      </c>
      <c r="CC761" s="2">
        <v>0</v>
      </c>
      <c r="CD761" s="2">
        <v>1630</v>
      </c>
      <c r="CE761" s="2">
        <v>5</v>
      </c>
      <c r="CF761" s="2">
        <v>1</v>
      </c>
    </row>
    <row r="762" spans="1:84" x14ac:dyDescent="0.25">
      <c r="A762" s="2" t="s">
        <v>6464</v>
      </c>
      <c r="B762" s="2" t="s">
        <v>6240</v>
      </c>
      <c r="C762" s="2" t="s">
        <v>6465</v>
      </c>
      <c r="D762" s="2" t="s">
        <v>7725</v>
      </c>
      <c r="E762" s="2" t="s">
        <v>9814</v>
      </c>
      <c r="F762" s="2" t="s">
        <v>7426</v>
      </c>
      <c r="G762" s="2" t="s">
        <v>7724</v>
      </c>
      <c r="H762" s="2" t="s">
        <v>7725</v>
      </c>
      <c r="I762" s="2" t="s">
        <v>7725</v>
      </c>
      <c r="J762" s="2" t="s">
        <v>7488</v>
      </c>
      <c r="K762" s="2" t="s">
        <v>9458</v>
      </c>
      <c r="L762" s="2">
        <v>615</v>
      </c>
      <c r="M762" s="2" t="s">
        <v>7432</v>
      </c>
      <c r="N762" s="2" t="s">
        <v>9815</v>
      </c>
      <c r="O762" s="2">
        <v>12684</v>
      </c>
      <c r="P762" s="2" t="s">
        <v>7475</v>
      </c>
      <c r="R762" s="2" t="s">
        <v>7435</v>
      </c>
      <c r="S762" s="2" t="s">
        <v>8615</v>
      </c>
      <c r="T762" s="2" t="s">
        <v>8615</v>
      </c>
      <c r="U762" s="2" t="s">
        <v>8615</v>
      </c>
      <c r="V762" s="2" t="s">
        <v>7604</v>
      </c>
      <c r="W762" s="2" t="s">
        <v>8616</v>
      </c>
      <c r="X762" s="2" t="s">
        <v>8617</v>
      </c>
      <c r="Y762" s="2" t="s">
        <v>7493</v>
      </c>
      <c r="Z762" s="2" t="s">
        <v>7440</v>
      </c>
      <c r="AA762" s="2">
        <v>37</v>
      </c>
      <c r="AB762" s="2">
        <v>100</v>
      </c>
      <c r="AC762" s="2">
        <v>100</v>
      </c>
      <c r="AD762" s="2">
        <v>0</v>
      </c>
      <c r="AE762" s="2">
        <v>1000000</v>
      </c>
      <c r="AF762" s="2">
        <v>0</v>
      </c>
      <c r="AG762" s="2">
        <v>0</v>
      </c>
      <c r="AH762" s="2">
        <v>0</v>
      </c>
      <c r="AI762" s="2">
        <v>0</v>
      </c>
      <c r="AJ762" s="2">
        <v>0</v>
      </c>
      <c r="AK762" s="2">
        <v>1000000</v>
      </c>
      <c r="AL762" s="2">
        <v>2000000</v>
      </c>
      <c r="AM762" s="2">
        <v>1000000</v>
      </c>
      <c r="AN762" s="2">
        <v>1000000</v>
      </c>
      <c r="AO762" s="2">
        <v>0</v>
      </c>
      <c r="AP762" s="2">
        <v>0</v>
      </c>
      <c r="AQ762" s="2">
        <v>2000000</v>
      </c>
      <c r="AR762" s="2">
        <v>2000000</v>
      </c>
      <c r="AS762" s="2">
        <v>0</v>
      </c>
      <c r="AT762" s="2">
        <v>1000000</v>
      </c>
      <c r="AU762" s="2">
        <v>0</v>
      </c>
      <c r="AV762" s="2">
        <v>0</v>
      </c>
      <c r="AW762" s="2">
        <v>0</v>
      </c>
      <c r="AX762" s="2">
        <v>1000000</v>
      </c>
      <c r="AY762" s="2" t="s">
        <v>9460</v>
      </c>
      <c r="AZ762" s="2" t="s">
        <v>8290</v>
      </c>
      <c r="BA762" s="1">
        <v>44197</v>
      </c>
      <c r="BB762" s="1">
        <v>44561</v>
      </c>
      <c r="BC762" s="1">
        <v>44181</v>
      </c>
      <c r="BD762" s="1">
        <v>44181</v>
      </c>
      <c r="BH762" s="1">
        <v>44181</v>
      </c>
      <c r="BI762" s="1">
        <v>44181</v>
      </c>
      <c r="BJ762" s="1">
        <v>44396</v>
      </c>
      <c r="BK762" s="1">
        <v>44195</v>
      </c>
      <c r="BL762" s="1">
        <v>44174</v>
      </c>
      <c r="BM762" s="5">
        <v>0.4521296296296296</v>
      </c>
      <c r="BN762" s="1">
        <v>44181</v>
      </c>
      <c r="BO762" s="5">
        <v>0.61084490740740738</v>
      </c>
      <c r="BP762" s="1">
        <v>44181</v>
      </c>
      <c r="BQ762" s="5">
        <v>0.61091435185185183</v>
      </c>
      <c r="BT762" s="1">
        <v>44181</v>
      </c>
      <c r="BU762" s="5">
        <v>0.62501157407407404</v>
      </c>
      <c r="BV762" s="2">
        <v>10</v>
      </c>
      <c r="BW762" s="2">
        <v>1630</v>
      </c>
      <c r="BX762" s="2">
        <v>1630</v>
      </c>
      <c r="BY762" s="2">
        <v>90</v>
      </c>
      <c r="BZ762" s="2" t="s">
        <v>7726</v>
      </c>
      <c r="CA762" s="2" t="s">
        <v>7727</v>
      </c>
      <c r="CB762" s="2">
        <v>0</v>
      </c>
      <c r="CC762" s="2">
        <v>0</v>
      </c>
      <c r="CD762" s="2">
        <v>1630</v>
      </c>
      <c r="CE762" s="2">
        <v>5</v>
      </c>
      <c r="CF762" s="2">
        <v>1</v>
      </c>
    </row>
    <row r="763" spans="1:84" x14ac:dyDescent="0.25">
      <c r="A763" s="2" t="s">
        <v>6522</v>
      </c>
      <c r="B763" s="2" t="s">
        <v>6245</v>
      </c>
      <c r="C763" s="2" t="s">
        <v>6523</v>
      </c>
      <c r="D763" s="2" t="s">
        <v>7815</v>
      </c>
      <c r="E763" s="2" t="s">
        <v>9816</v>
      </c>
      <c r="F763" s="2" t="s">
        <v>7426</v>
      </c>
      <c r="G763" s="2" t="s">
        <v>7724</v>
      </c>
      <c r="H763" s="2" t="s">
        <v>7815</v>
      </c>
      <c r="I763" s="2" t="s">
        <v>7815</v>
      </c>
      <c r="J763" s="2" t="s">
        <v>7488</v>
      </c>
      <c r="K763" s="2" t="s">
        <v>9458</v>
      </c>
      <c r="L763" s="2">
        <v>5050</v>
      </c>
      <c r="M763" s="2" t="s">
        <v>7432</v>
      </c>
      <c r="N763" s="2" t="s">
        <v>8883</v>
      </c>
      <c r="O763" s="2">
        <v>59988</v>
      </c>
      <c r="P763" s="2" t="s">
        <v>7475</v>
      </c>
      <c r="R763" s="2" t="s">
        <v>7435</v>
      </c>
      <c r="S763" s="2" t="s">
        <v>8615</v>
      </c>
      <c r="T763" s="2" t="s">
        <v>8615</v>
      </c>
      <c r="U763" s="2" t="s">
        <v>8615</v>
      </c>
      <c r="V763" s="2" t="s">
        <v>7604</v>
      </c>
      <c r="W763" s="2" t="s">
        <v>8616</v>
      </c>
      <c r="X763" s="2" t="s">
        <v>8617</v>
      </c>
      <c r="Y763" s="2" t="s">
        <v>7493</v>
      </c>
      <c r="Z763" s="2" t="s">
        <v>7440</v>
      </c>
      <c r="AA763" s="2">
        <v>90</v>
      </c>
      <c r="AB763" s="2">
        <v>100</v>
      </c>
      <c r="AC763" s="2">
        <v>100</v>
      </c>
      <c r="AD763" s="2">
        <v>0</v>
      </c>
      <c r="AE763" s="2">
        <v>2500000</v>
      </c>
      <c r="AF763" s="2">
        <v>0</v>
      </c>
      <c r="AG763" s="2">
        <v>0</v>
      </c>
      <c r="AH763" s="2">
        <v>0</v>
      </c>
      <c r="AI763" s="2">
        <v>0</v>
      </c>
      <c r="AJ763" s="2">
        <v>0</v>
      </c>
      <c r="AK763" s="2">
        <v>2500000</v>
      </c>
      <c r="AL763" s="2">
        <v>5000000</v>
      </c>
      <c r="AM763" s="2">
        <v>2500000</v>
      </c>
      <c r="AN763" s="2">
        <v>2500000</v>
      </c>
      <c r="AO763" s="2">
        <v>0</v>
      </c>
      <c r="AP763" s="2">
        <v>0</v>
      </c>
      <c r="AQ763" s="2">
        <v>5000000</v>
      </c>
      <c r="AR763" s="2">
        <v>5000000</v>
      </c>
      <c r="AS763" s="2">
        <v>0</v>
      </c>
      <c r="AT763" s="2">
        <v>2500000</v>
      </c>
      <c r="AU763" s="2">
        <v>0</v>
      </c>
      <c r="AV763" s="2">
        <v>0</v>
      </c>
      <c r="AW763" s="2">
        <v>0</v>
      </c>
      <c r="AX763" s="2">
        <v>2500000</v>
      </c>
      <c r="AY763" s="2" t="s">
        <v>9460</v>
      </c>
      <c r="AZ763" s="2" t="s">
        <v>8290</v>
      </c>
      <c r="BA763" s="1">
        <v>44197</v>
      </c>
      <c r="BB763" s="1">
        <v>44561</v>
      </c>
      <c r="BC763" s="1">
        <v>44183</v>
      </c>
      <c r="BD763" s="1">
        <v>44183</v>
      </c>
      <c r="BH763" s="1">
        <v>44183</v>
      </c>
      <c r="BI763" s="1">
        <v>44183</v>
      </c>
      <c r="BJ763" s="1">
        <v>44396</v>
      </c>
      <c r="BK763" s="1">
        <v>44195</v>
      </c>
      <c r="BL763" s="1">
        <v>44174</v>
      </c>
      <c r="BM763" s="5">
        <v>0.45435185185185184</v>
      </c>
      <c r="BN763" s="1">
        <v>44183</v>
      </c>
      <c r="BO763" s="5">
        <v>0.54874999999999996</v>
      </c>
      <c r="BP763" s="1">
        <v>44183</v>
      </c>
      <c r="BQ763" s="5">
        <v>0.62224537037037042</v>
      </c>
      <c r="BR763" s="1">
        <v>44183</v>
      </c>
      <c r="BS763" s="5">
        <v>0.56458333333333333</v>
      </c>
      <c r="BT763" s="1">
        <v>44183</v>
      </c>
      <c r="BU763" s="5">
        <v>0.62725694444444446</v>
      </c>
      <c r="BV763" s="2">
        <v>10</v>
      </c>
      <c r="BW763" s="2">
        <v>1630</v>
      </c>
      <c r="BX763" s="2">
        <v>1630</v>
      </c>
      <c r="BY763" s="2">
        <v>90</v>
      </c>
      <c r="BZ763" s="2" t="s">
        <v>7818</v>
      </c>
      <c r="CA763" s="2" t="s">
        <v>7727</v>
      </c>
      <c r="CB763" s="2">
        <v>0</v>
      </c>
      <c r="CC763" s="2">
        <v>0</v>
      </c>
      <c r="CD763" s="2">
        <v>1630</v>
      </c>
      <c r="CE763" s="2">
        <v>5</v>
      </c>
      <c r="CF763" s="2">
        <v>1</v>
      </c>
    </row>
    <row r="764" spans="1:84" x14ac:dyDescent="0.25">
      <c r="A764" s="2" t="s">
        <v>6517</v>
      </c>
      <c r="B764" s="2" t="s">
        <v>6253</v>
      </c>
      <c r="C764" s="2" t="s">
        <v>6518</v>
      </c>
      <c r="D764" s="2" t="s">
        <v>9402</v>
      </c>
      <c r="E764" s="2" t="s">
        <v>9817</v>
      </c>
      <c r="F764" s="2" t="s">
        <v>7426</v>
      </c>
      <c r="G764" s="2" t="s">
        <v>7770</v>
      </c>
      <c r="H764" s="2" t="s">
        <v>9402</v>
      </c>
      <c r="I764" s="2" t="s">
        <v>9818</v>
      </c>
      <c r="J764" s="2" t="s">
        <v>7488</v>
      </c>
      <c r="K764" s="2" t="s">
        <v>9458</v>
      </c>
      <c r="L764" s="2">
        <v>806</v>
      </c>
      <c r="M764" s="2" t="s">
        <v>7432</v>
      </c>
      <c r="N764" s="2" t="s">
        <v>9819</v>
      </c>
      <c r="O764" s="2">
        <v>14924</v>
      </c>
      <c r="P764" s="2" t="s">
        <v>7475</v>
      </c>
      <c r="R764" s="2" t="s">
        <v>7435</v>
      </c>
      <c r="S764" s="2" t="s">
        <v>8615</v>
      </c>
      <c r="T764" s="2" t="s">
        <v>8615</v>
      </c>
      <c r="U764" s="2" t="s">
        <v>8615</v>
      </c>
      <c r="V764" s="2" t="s">
        <v>7604</v>
      </c>
      <c r="W764" s="2" t="s">
        <v>8616</v>
      </c>
      <c r="X764" s="2" t="s">
        <v>8617</v>
      </c>
      <c r="Y764" s="2" t="s">
        <v>7493</v>
      </c>
      <c r="Z764" s="2" t="s">
        <v>7440</v>
      </c>
      <c r="AA764" s="2">
        <v>75</v>
      </c>
      <c r="AB764" s="2">
        <v>100</v>
      </c>
      <c r="AC764" s="2">
        <v>100</v>
      </c>
      <c r="AD764" s="2">
        <v>0</v>
      </c>
      <c r="AE764" s="2">
        <v>2000000</v>
      </c>
      <c r="AF764" s="2">
        <v>0</v>
      </c>
      <c r="AG764" s="2">
        <v>0</v>
      </c>
      <c r="AH764" s="2">
        <v>0</v>
      </c>
      <c r="AI764" s="2">
        <v>0</v>
      </c>
      <c r="AJ764" s="2">
        <v>0</v>
      </c>
      <c r="AK764" s="2">
        <v>2000000</v>
      </c>
      <c r="AL764" s="2">
        <v>4000000</v>
      </c>
      <c r="AM764" s="2">
        <v>2000000</v>
      </c>
      <c r="AN764" s="2">
        <v>2000000</v>
      </c>
      <c r="AO764" s="2">
        <v>0</v>
      </c>
      <c r="AP764" s="2">
        <v>0</v>
      </c>
      <c r="AQ764" s="2">
        <v>4000000</v>
      </c>
      <c r="AR764" s="2">
        <v>4000000</v>
      </c>
      <c r="AS764" s="2">
        <v>0</v>
      </c>
      <c r="AT764" s="2">
        <v>2000000</v>
      </c>
      <c r="AU764" s="2">
        <v>0</v>
      </c>
      <c r="AV764" s="2">
        <v>0</v>
      </c>
      <c r="AW764" s="2">
        <v>0</v>
      </c>
      <c r="AX764" s="2">
        <v>2000000</v>
      </c>
      <c r="AY764" s="2" t="s">
        <v>9460</v>
      </c>
      <c r="AZ764" s="2" t="s">
        <v>8290</v>
      </c>
      <c r="BA764" s="1">
        <v>44197</v>
      </c>
      <c r="BB764" s="1">
        <v>44561</v>
      </c>
      <c r="BC764" s="1">
        <v>44179</v>
      </c>
      <c r="BD764" s="1">
        <v>44179</v>
      </c>
      <c r="BH764" s="1">
        <v>44179</v>
      </c>
      <c r="BI764" s="1">
        <v>44179</v>
      </c>
      <c r="BJ764" s="1">
        <v>44396</v>
      </c>
      <c r="BK764" s="1">
        <v>44195</v>
      </c>
      <c r="BL764" s="1">
        <v>44174</v>
      </c>
      <c r="BM764" s="5">
        <v>0.45604166666666668</v>
      </c>
      <c r="BN764" s="1">
        <v>44179</v>
      </c>
      <c r="BO764" s="5">
        <v>0.68336805555555558</v>
      </c>
      <c r="BP764" s="1">
        <v>44179</v>
      </c>
      <c r="BQ764" s="5">
        <v>0.68342592592592588</v>
      </c>
      <c r="BT764" s="1">
        <v>44179</v>
      </c>
      <c r="BU764" s="5">
        <v>0.68662037037037038</v>
      </c>
      <c r="BV764" s="2">
        <v>10</v>
      </c>
      <c r="BW764" s="2">
        <v>1630</v>
      </c>
      <c r="BX764" s="2">
        <v>1630</v>
      </c>
      <c r="BY764" s="2">
        <v>90</v>
      </c>
      <c r="BZ764" s="2" t="s">
        <v>9404</v>
      </c>
      <c r="CA764" s="2" t="s">
        <v>7780</v>
      </c>
      <c r="CB764" s="2">
        <v>0</v>
      </c>
      <c r="CC764" s="2">
        <v>0</v>
      </c>
      <c r="CD764" s="2">
        <v>1630</v>
      </c>
      <c r="CE764" s="2">
        <v>5</v>
      </c>
      <c r="CF764" s="2">
        <v>1</v>
      </c>
    </row>
    <row r="765" spans="1:84" x14ac:dyDescent="0.25">
      <c r="A765" s="2" t="s">
        <v>6511</v>
      </c>
      <c r="B765" s="2" t="s">
        <v>6256</v>
      </c>
      <c r="C765" s="2" t="s">
        <v>6512</v>
      </c>
      <c r="D765" s="2" t="s">
        <v>9181</v>
      </c>
      <c r="E765" s="2" t="s">
        <v>9820</v>
      </c>
      <c r="F765" s="2" t="s">
        <v>7426</v>
      </c>
      <c r="G765" s="2" t="s">
        <v>7724</v>
      </c>
      <c r="H765" s="2" t="s">
        <v>9181</v>
      </c>
      <c r="I765" s="2" t="s">
        <v>9181</v>
      </c>
      <c r="J765" s="2" t="s">
        <v>7488</v>
      </c>
      <c r="K765" s="2" t="s">
        <v>9458</v>
      </c>
      <c r="L765" s="2">
        <v>200</v>
      </c>
      <c r="M765" s="2" t="s">
        <v>7432</v>
      </c>
      <c r="N765" s="2" t="s">
        <v>9821</v>
      </c>
      <c r="O765" s="2">
        <v>5013</v>
      </c>
      <c r="P765" s="2" t="s">
        <v>7475</v>
      </c>
      <c r="R765" s="2" t="s">
        <v>7435</v>
      </c>
      <c r="S765" s="2" t="s">
        <v>8615</v>
      </c>
      <c r="T765" s="2" t="s">
        <v>8615</v>
      </c>
      <c r="U765" s="2" t="s">
        <v>8615</v>
      </c>
      <c r="V765" s="2" t="s">
        <v>7604</v>
      </c>
      <c r="W765" s="2" t="s">
        <v>8616</v>
      </c>
      <c r="X765" s="2" t="s">
        <v>8617</v>
      </c>
      <c r="Y765" s="2" t="s">
        <v>7493</v>
      </c>
      <c r="Z765" s="2" t="s">
        <v>7440</v>
      </c>
      <c r="AA765" s="2">
        <v>100</v>
      </c>
      <c r="AB765" s="2">
        <v>100</v>
      </c>
      <c r="AC765" s="2">
        <v>100</v>
      </c>
      <c r="AD765" s="2">
        <v>0</v>
      </c>
      <c r="AE765" s="2">
        <v>750000</v>
      </c>
      <c r="AF765" s="2">
        <v>0</v>
      </c>
      <c r="AG765" s="2">
        <v>0</v>
      </c>
      <c r="AH765" s="2">
        <v>0</v>
      </c>
      <c r="AI765" s="2">
        <v>0</v>
      </c>
      <c r="AJ765" s="2">
        <v>0</v>
      </c>
      <c r="AK765" s="2">
        <v>750000</v>
      </c>
      <c r="AL765" s="2">
        <v>1500000</v>
      </c>
      <c r="AM765" s="2">
        <v>750000</v>
      </c>
      <c r="AN765" s="2">
        <v>750000</v>
      </c>
      <c r="AO765" s="2">
        <v>0</v>
      </c>
      <c r="AP765" s="2">
        <v>0</v>
      </c>
      <c r="AQ765" s="2">
        <v>1500000</v>
      </c>
      <c r="AR765" s="2">
        <v>1500000</v>
      </c>
      <c r="AS765" s="2">
        <v>0</v>
      </c>
      <c r="AT765" s="2">
        <v>750000</v>
      </c>
      <c r="AU765" s="2">
        <v>0</v>
      </c>
      <c r="AV765" s="2">
        <v>0</v>
      </c>
      <c r="AW765" s="2">
        <v>0</v>
      </c>
      <c r="AX765" s="2">
        <v>750000</v>
      </c>
      <c r="AY765" s="2" t="s">
        <v>9460</v>
      </c>
      <c r="AZ765" s="2" t="s">
        <v>8290</v>
      </c>
      <c r="BA765" s="1">
        <v>44197</v>
      </c>
      <c r="BB765" s="1">
        <v>44561</v>
      </c>
      <c r="BC765" s="1">
        <v>44175</v>
      </c>
      <c r="BD765" s="1">
        <v>44175</v>
      </c>
      <c r="BH765" s="1">
        <v>44175</v>
      </c>
      <c r="BI765" s="1">
        <v>44175</v>
      </c>
      <c r="BJ765" s="1">
        <v>44396</v>
      </c>
      <c r="BK765" s="1">
        <v>44195</v>
      </c>
      <c r="BL765" s="1">
        <v>44174</v>
      </c>
      <c r="BM765" s="5">
        <v>0.45733796296296297</v>
      </c>
      <c r="BN765" s="1">
        <v>44175</v>
      </c>
      <c r="BO765" s="5">
        <v>0.51643518518518516</v>
      </c>
      <c r="BP765" s="1">
        <v>44175</v>
      </c>
      <c r="BQ765" s="5">
        <v>0.51648148148148143</v>
      </c>
      <c r="BT765" s="1">
        <v>44175</v>
      </c>
      <c r="BU765" s="5">
        <v>0.58002314814814815</v>
      </c>
      <c r="BV765" s="2">
        <v>10</v>
      </c>
      <c r="BW765" s="2">
        <v>1630</v>
      </c>
      <c r="BX765" s="2">
        <v>1630</v>
      </c>
      <c r="BY765" s="2">
        <v>90</v>
      </c>
      <c r="BZ765" s="2" t="s">
        <v>9183</v>
      </c>
      <c r="CA765" s="2" t="s">
        <v>7727</v>
      </c>
      <c r="CB765" s="2">
        <v>0</v>
      </c>
      <c r="CC765" s="2">
        <v>0</v>
      </c>
      <c r="CD765" s="2">
        <v>1630</v>
      </c>
      <c r="CE765" s="2">
        <v>5</v>
      </c>
      <c r="CF765" s="2">
        <v>1</v>
      </c>
    </row>
    <row r="766" spans="1:84" x14ac:dyDescent="0.25">
      <c r="A766" s="2" t="s">
        <v>4274</v>
      </c>
      <c r="B766" s="2" t="s">
        <v>4465</v>
      </c>
      <c r="C766" s="2" t="s">
        <v>4273</v>
      </c>
      <c r="D766" s="2" t="s">
        <v>7582</v>
      </c>
      <c r="E766" s="2" t="s">
        <v>9822</v>
      </c>
      <c r="F766" s="2" t="s">
        <v>7426</v>
      </c>
      <c r="G766" s="2" t="s">
        <v>7581</v>
      </c>
      <c r="H766" s="2" t="s">
        <v>7582</v>
      </c>
      <c r="I766" s="2" t="s">
        <v>9823</v>
      </c>
      <c r="J766" s="2" t="s">
        <v>457</v>
      </c>
      <c r="K766" s="2" t="s">
        <v>7730</v>
      </c>
      <c r="L766" s="2">
        <v>587</v>
      </c>
      <c r="M766" s="2" t="s">
        <v>7432</v>
      </c>
      <c r="N766" s="2" t="s">
        <v>9824</v>
      </c>
      <c r="O766" s="2">
        <v>7740.04</v>
      </c>
      <c r="P766" s="2" t="s">
        <v>7475</v>
      </c>
      <c r="Q766" s="2">
        <v>7740.04</v>
      </c>
      <c r="R766" s="2" t="s">
        <v>7435</v>
      </c>
      <c r="S766" s="2" t="s">
        <v>7436</v>
      </c>
      <c r="T766" s="2" t="s">
        <v>7436</v>
      </c>
      <c r="U766" s="2" t="s">
        <v>7436</v>
      </c>
      <c r="V766" s="2" t="s">
        <v>1680</v>
      </c>
      <c r="W766" s="2" t="s">
        <v>7775</v>
      </c>
      <c r="X766" s="2" t="s">
        <v>7776</v>
      </c>
      <c r="Y766" s="2" t="s">
        <v>7478</v>
      </c>
      <c r="Z766" s="2" t="s">
        <v>7440</v>
      </c>
      <c r="AA766" s="2">
        <v>0</v>
      </c>
      <c r="AB766" s="2">
        <v>77.86</v>
      </c>
      <c r="AC766" s="2">
        <v>77.86</v>
      </c>
      <c r="AD766" s="2">
        <v>0</v>
      </c>
      <c r="AE766" s="2">
        <v>10496270.960000001</v>
      </c>
      <c r="AF766" s="2">
        <v>0</v>
      </c>
      <c r="AG766" s="2">
        <v>0</v>
      </c>
      <c r="AH766" s="2">
        <v>0</v>
      </c>
      <c r="AI766" s="2">
        <v>0</v>
      </c>
      <c r="AJ766" s="2">
        <v>0</v>
      </c>
      <c r="AK766" s="2">
        <v>10496270.960000001</v>
      </c>
      <c r="AL766" s="2">
        <v>10496270.960000001</v>
      </c>
      <c r="AM766" s="2">
        <v>10496270.960000001</v>
      </c>
      <c r="AN766" s="2">
        <v>8172020.0800000001</v>
      </c>
      <c r="AO766" s="2">
        <v>2324250.88</v>
      </c>
      <c r="AP766" s="2">
        <v>0</v>
      </c>
      <c r="AQ766" s="2">
        <v>10496270.960000001</v>
      </c>
      <c r="AR766" s="2">
        <v>8172020.0800000001</v>
      </c>
      <c r="AS766" s="2">
        <v>2324250.88</v>
      </c>
      <c r="AT766" s="2">
        <v>10496270.960000001</v>
      </c>
      <c r="AU766" s="2">
        <v>0</v>
      </c>
      <c r="AV766" s="2">
        <v>0</v>
      </c>
      <c r="AW766" s="2">
        <v>0</v>
      </c>
      <c r="AX766" s="2">
        <v>10496270.960000001</v>
      </c>
      <c r="AY766" s="2" t="s">
        <v>9207</v>
      </c>
      <c r="AZ766" s="2" t="s">
        <v>8460</v>
      </c>
      <c r="BA766" s="1">
        <v>44197</v>
      </c>
      <c r="BB766" s="1">
        <v>44561</v>
      </c>
      <c r="BC766" s="1">
        <v>44174</v>
      </c>
      <c r="BD766" s="1">
        <v>44174</v>
      </c>
      <c r="BH766" s="1">
        <v>44174</v>
      </c>
      <c r="BI766" s="1">
        <v>44174</v>
      </c>
      <c r="BK766" s="1">
        <v>44253</v>
      </c>
      <c r="BL766" s="1">
        <v>44174</v>
      </c>
      <c r="BM766" s="5">
        <v>0.51445601851851852</v>
      </c>
      <c r="BN766" s="1">
        <v>44174</v>
      </c>
      <c r="BO766" s="5">
        <v>0.51900462962962968</v>
      </c>
      <c r="BP766" s="1">
        <v>44174</v>
      </c>
      <c r="BQ766" s="5">
        <v>0.5191782407407407</v>
      </c>
      <c r="BT766" s="1">
        <v>44174</v>
      </c>
      <c r="BU766" s="5">
        <v>0.68578703703703703</v>
      </c>
      <c r="BV766" s="2">
        <v>10</v>
      </c>
      <c r="BW766" s="2">
        <v>1619</v>
      </c>
      <c r="BX766" s="2">
        <v>1619</v>
      </c>
      <c r="BY766" s="2">
        <v>90</v>
      </c>
      <c r="BZ766" s="2" t="s">
        <v>7483</v>
      </c>
      <c r="CA766" s="2" t="s">
        <v>7590</v>
      </c>
      <c r="CB766" s="2">
        <v>0</v>
      </c>
      <c r="CC766" s="2">
        <v>0</v>
      </c>
      <c r="CD766" s="2">
        <v>1619</v>
      </c>
      <c r="CE766" s="2">
        <v>5</v>
      </c>
      <c r="CF766" s="2">
        <v>5</v>
      </c>
    </row>
    <row r="767" spans="1:84" x14ac:dyDescent="0.25">
      <c r="A767" s="2" t="s">
        <v>4420</v>
      </c>
      <c r="B767" s="2" t="s">
        <v>4470</v>
      </c>
      <c r="C767" s="2" t="s">
        <v>4418</v>
      </c>
      <c r="D767" s="2" t="s">
        <v>8466</v>
      </c>
      <c r="E767" s="2" t="s">
        <v>9825</v>
      </c>
      <c r="F767" s="2" t="s">
        <v>7426</v>
      </c>
      <c r="G767" s="2" t="s">
        <v>8102</v>
      </c>
      <c r="H767" s="2" t="s">
        <v>8466</v>
      </c>
      <c r="I767" s="2" t="s">
        <v>9826</v>
      </c>
      <c r="J767" s="2" t="s">
        <v>9827</v>
      </c>
      <c r="K767" s="2" t="s">
        <v>7730</v>
      </c>
      <c r="L767" s="2">
        <v>601</v>
      </c>
      <c r="M767" s="2" t="s">
        <v>7432</v>
      </c>
      <c r="N767" s="2" t="s">
        <v>9828</v>
      </c>
      <c r="O767" s="2">
        <v>1448.22</v>
      </c>
      <c r="P767" s="2" t="s">
        <v>7475</v>
      </c>
      <c r="Q767" s="2">
        <v>1448.22</v>
      </c>
      <c r="R767" s="2" t="s">
        <v>7435</v>
      </c>
      <c r="S767" s="2" t="s">
        <v>7436</v>
      </c>
      <c r="T767" s="2" t="s">
        <v>7436</v>
      </c>
      <c r="U767" s="2" t="s">
        <v>7436</v>
      </c>
      <c r="V767" s="2" t="s">
        <v>1680</v>
      </c>
      <c r="W767" s="2" t="s">
        <v>7437</v>
      </c>
      <c r="X767" s="2" t="s">
        <v>8533</v>
      </c>
      <c r="Y767" s="2" t="s">
        <v>7478</v>
      </c>
      <c r="Z767" s="2" t="s">
        <v>7440</v>
      </c>
      <c r="AA767" s="2">
        <v>0</v>
      </c>
      <c r="AB767" s="2">
        <v>30</v>
      </c>
      <c r="AC767" s="2">
        <v>21.57</v>
      </c>
      <c r="AD767" s="2">
        <v>0</v>
      </c>
      <c r="AE767" s="2">
        <v>11536391.91</v>
      </c>
      <c r="AF767" s="2">
        <v>0</v>
      </c>
      <c r="AG767" s="2">
        <v>0</v>
      </c>
      <c r="AH767" s="2">
        <v>0</v>
      </c>
      <c r="AI767" s="2">
        <v>0</v>
      </c>
      <c r="AJ767" s="2">
        <v>0</v>
      </c>
      <c r="AK767" s="2">
        <v>11536391.91</v>
      </c>
      <c r="AL767" s="2">
        <v>11536391.91</v>
      </c>
      <c r="AM767" s="2">
        <v>8295680.0899999999</v>
      </c>
      <c r="AN767" s="2">
        <v>2488704.0299999998</v>
      </c>
      <c r="AO767" s="2">
        <v>5806976.0599999996</v>
      </c>
      <c r="AP767" s="2">
        <v>0</v>
      </c>
      <c r="AQ767" s="2">
        <v>11536391.91</v>
      </c>
      <c r="AR767" s="2">
        <v>2488704.0299999998</v>
      </c>
      <c r="AS767" s="2">
        <v>5806976.0599999996</v>
      </c>
      <c r="AT767" s="2">
        <v>11536391.91</v>
      </c>
      <c r="AU767" s="2">
        <v>0</v>
      </c>
      <c r="AV767" s="2">
        <v>0</v>
      </c>
      <c r="AW767" s="2">
        <v>0</v>
      </c>
      <c r="AX767" s="2">
        <v>11536391.91</v>
      </c>
      <c r="AY767" s="2" t="s">
        <v>9829</v>
      </c>
      <c r="AZ767" s="2" t="s">
        <v>9830</v>
      </c>
      <c r="BA767" s="1">
        <v>44197</v>
      </c>
      <c r="BB767" s="1">
        <v>44561</v>
      </c>
      <c r="BC767" s="1">
        <v>44174</v>
      </c>
      <c r="BD767" s="1">
        <v>44174</v>
      </c>
      <c r="BH767" s="1">
        <v>44174</v>
      </c>
      <c r="BI767" s="1">
        <v>44174</v>
      </c>
      <c r="BK767" s="1">
        <v>44258</v>
      </c>
      <c r="BL767" s="1">
        <v>44174</v>
      </c>
      <c r="BM767" s="5">
        <v>0.52496527777777779</v>
      </c>
      <c r="BN767" s="1">
        <v>44174</v>
      </c>
      <c r="BO767" s="5">
        <v>0.53354166666666669</v>
      </c>
      <c r="BP767" s="1">
        <v>44174</v>
      </c>
      <c r="BQ767" s="5">
        <v>0.53373842592592591</v>
      </c>
      <c r="BT767" s="1">
        <v>44174</v>
      </c>
      <c r="BU767" s="5">
        <v>0.68578703703703703</v>
      </c>
      <c r="BV767" s="2">
        <v>10</v>
      </c>
      <c r="BW767" s="2">
        <v>1619</v>
      </c>
      <c r="BX767" s="2">
        <v>1619</v>
      </c>
      <c r="BY767" s="2">
        <v>90</v>
      </c>
      <c r="BZ767" s="2" t="s">
        <v>8469</v>
      </c>
      <c r="CA767" s="2" t="s">
        <v>7608</v>
      </c>
      <c r="CB767" s="2">
        <v>0</v>
      </c>
      <c r="CC767" s="2">
        <v>0</v>
      </c>
      <c r="CD767" s="2">
        <v>1619</v>
      </c>
      <c r="CE767" s="2">
        <v>5</v>
      </c>
      <c r="CF767" s="2">
        <v>5</v>
      </c>
    </row>
    <row r="768" spans="1:84" x14ac:dyDescent="0.25">
      <c r="A768" s="2" t="s">
        <v>4415</v>
      </c>
      <c r="B768" s="2" t="s">
        <v>4473</v>
      </c>
      <c r="C768" s="2" t="s">
        <v>4414</v>
      </c>
      <c r="D768" s="2" t="s">
        <v>7673</v>
      </c>
      <c r="E768" s="2" t="s">
        <v>9831</v>
      </c>
      <c r="F768" s="2" t="s">
        <v>7426</v>
      </c>
      <c r="G768" s="2" t="s">
        <v>7470</v>
      </c>
      <c r="H768" s="2" t="s">
        <v>7673</v>
      </c>
      <c r="I768" s="2" t="s">
        <v>7673</v>
      </c>
      <c r="J768" s="2" t="s">
        <v>670</v>
      </c>
      <c r="K768" s="2" t="s">
        <v>7730</v>
      </c>
      <c r="L768" s="2">
        <v>1142000</v>
      </c>
      <c r="M768" s="2" t="s">
        <v>7432</v>
      </c>
      <c r="N768" s="2" t="s">
        <v>9597</v>
      </c>
      <c r="O768" s="2">
        <v>11311.85</v>
      </c>
      <c r="P768" s="2" t="s">
        <v>7475</v>
      </c>
      <c r="R768" s="2" t="s">
        <v>7435</v>
      </c>
      <c r="S768" s="2" t="s">
        <v>7436</v>
      </c>
      <c r="T768" s="2" t="s">
        <v>7436</v>
      </c>
      <c r="U768" s="2" t="s">
        <v>7436</v>
      </c>
      <c r="V768" s="2" t="s">
        <v>1680</v>
      </c>
      <c r="W768" s="2" t="s">
        <v>7437</v>
      </c>
      <c r="X768" s="2" t="s">
        <v>8270</v>
      </c>
      <c r="Y768" s="2" t="s">
        <v>7478</v>
      </c>
      <c r="Z768" s="2" t="s">
        <v>7440</v>
      </c>
      <c r="AA768" s="2">
        <v>0</v>
      </c>
      <c r="AB768" s="2">
        <v>72.94</v>
      </c>
      <c r="AC768" s="2">
        <v>72.94</v>
      </c>
      <c r="AD768" s="2">
        <v>0</v>
      </c>
      <c r="AE768" s="2">
        <v>19077887.030000001</v>
      </c>
      <c r="AF768" s="2">
        <v>0</v>
      </c>
      <c r="AG768" s="2">
        <v>0</v>
      </c>
      <c r="AH768" s="2">
        <v>0</v>
      </c>
      <c r="AI768" s="2">
        <v>0</v>
      </c>
      <c r="AJ768" s="2">
        <v>0</v>
      </c>
      <c r="AK768" s="2">
        <v>19077887.030000001</v>
      </c>
      <c r="AL768" s="2">
        <v>19077887.030000001</v>
      </c>
      <c r="AM768" s="2">
        <v>19077887.030000001</v>
      </c>
      <c r="AN768" s="2">
        <v>13914678.17</v>
      </c>
      <c r="AO768" s="2">
        <v>5163208.8600000003</v>
      </c>
      <c r="AP768" s="2">
        <v>0</v>
      </c>
      <c r="AQ768" s="2">
        <v>19077887.030000001</v>
      </c>
      <c r="AR768" s="2">
        <v>13914678.17</v>
      </c>
      <c r="AS768" s="2">
        <v>5163208.8600000003</v>
      </c>
      <c r="AT768" s="2">
        <v>19077887.030000001</v>
      </c>
      <c r="AU768" s="2">
        <v>0</v>
      </c>
      <c r="AV768" s="2">
        <v>0</v>
      </c>
      <c r="AW768" s="2">
        <v>0</v>
      </c>
      <c r="AX768" s="2">
        <v>19077887.030000001</v>
      </c>
      <c r="AY768" s="2" t="s">
        <v>8521</v>
      </c>
      <c r="AZ768" s="2" t="s">
        <v>8522</v>
      </c>
      <c r="BA768" s="1">
        <v>44197</v>
      </c>
      <c r="BB768" s="1">
        <v>44561</v>
      </c>
      <c r="BC768" s="1">
        <v>44174</v>
      </c>
      <c r="BD768" s="1">
        <v>44174</v>
      </c>
      <c r="BH768" s="1">
        <v>44174</v>
      </c>
      <c r="BI768" s="1">
        <v>44174</v>
      </c>
      <c r="BK768" s="1">
        <v>44259</v>
      </c>
      <c r="BL768" s="1">
        <v>44174</v>
      </c>
      <c r="BM768" s="5">
        <v>0.5436805555555555</v>
      </c>
      <c r="BN768" s="1">
        <v>44174</v>
      </c>
      <c r="BO768" s="5">
        <v>0.55023148148148149</v>
      </c>
      <c r="BP768" s="1">
        <v>44174</v>
      </c>
      <c r="BQ768" s="5">
        <v>0.55038194444444444</v>
      </c>
      <c r="BT768" s="1">
        <v>44174</v>
      </c>
      <c r="BU768" s="5">
        <v>0.68578703703703703</v>
      </c>
      <c r="BV768" s="2">
        <v>10</v>
      </c>
      <c r="BW768" s="2">
        <v>1619</v>
      </c>
      <c r="BX768" s="2">
        <v>1619</v>
      </c>
      <c r="BY768" s="2">
        <v>90</v>
      </c>
      <c r="BZ768" s="2" t="s">
        <v>7676</v>
      </c>
      <c r="CA768" s="2" t="s">
        <v>7483</v>
      </c>
      <c r="CB768" s="2">
        <v>0</v>
      </c>
      <c r="CC768" s="2">
        <v>0</v>
      </c>
      <c r="CD768" s="2">
        <v>1619</v>
      </c>
      <c r="CE768" s="2">
        <v>5</v>
      </c>
      <c r="CF768" s="2">
        <v>4</v>
      </c>
    </row>
    <row r="769" spans="1:84" x14ac:dyDescent="0.25">
      <c r="A769" s="2" t="s">
        <v>4409</v>
      </c>
      <c r="B769" s="2" t="s">
        <v>4474</v>
      </c>
      <c r="C769" s="2" t="s">
        <v>4410</v>
      </c>
      <c r="D769" s="2" t="s">
        <v>7673</v>
      </c>
      <c r="E769" s="2" t="s">
        <v>9832</v>
      </c>
      <c r="F769" s="2" t="s">
        <v>7426</v>
      </c>
      <c r="G769" s="2" t="s">
        <v>7470</v>
      </c>
      <c r="H769" s="2" t="s">
        <v>7673</v>
      </c>
      <c r="I769" s="2" t="s">
        <v>7673</v>
      </c>
      <c r="J769" s="2" t="s">
        <v>670</v>
      </c>
      <c r="K769" s="2" t="s">
        <v>7730</v>
      </c>
      <c r="L769" s="2">
        <v>1142000</v>
      </c>
      <c r="M769" s="2" t="s">
        <v>7432</v>
      </c>
      <c r="N769" s="2" t="s">
        <v>9597</v>
      </c>
      <c r="O769" s="2">
        <v>5192.5600000000004</v>
      </c>
      <c r="P769" s="2" t="s">
        <v>7613</v>
      </c>
      <c r="Q769" s="2">
        <v>5192.5600000000004</v>
      </c>
      <c r="R769" s="2" t="s">
        <v>7435</v>
      </c>
      <c r="S769" s="2" t="s">
        <v>7436</v>
      </c>
      <c r="T769" s="2" t="s">
        <v>7436</v>
      </c>
      <c r="U769" s="2" t="s">
        <v>7436</v>
      </c>
      <c r="V769" s="2" t="s">
        <v>1680</v>
      </c>
      <c r="W769" s="2" t="s">
        <v>7775</v>
      </c>
      <c r="X769" s="2" t="s">
        <v>8270</v>
      </c>
      <c r="Y769" s="2" t="s">
        <v>7478</v>
      </c>
      <c r="Z769" s="2" t="s">
        <v>7440</v>
      </c>
      <c r="AA769" s="2">
        <v>0</v>
      </c>
      <c r="AB769" s="2">
        <v>93.02</v>
      </c>
      <c r="AC769" s="2">
        <v>93.02</v>
      </c>
      <c r="AD769" s="2">
        <v>0</v>
      </c>
      <c r="AE769" s="2">
        <v>15526599.949999999</v>
      </c>
      <c r="AF769" s="2">
        <v>0</v>
      </c>
      <c r="AG769" s="2">
        <v>0</v>
      </c>
      <c r="AH769" s="2">
        <v>0</v>
      </c>
      <c r="AI769" s="2">
        <v>0</v>
      </c>
      <c r="AJ769" s="2">
        <v>0</v>
      </c>
      <c r="AK769" s="2">
        <v>15526599.949999999</v>
      </c>
      <c r="AL769" s="2">
        <v>15526599.949999999</v>
      </c>
      <c r="AM769" s="2">
        <v>15526599.949999999</v>
      </c>
      <c r="AN769" s="2">
        <v>14442422.710000001</v>
      </c>
      <c r="AO769" s="2">
        <v>1084177.24</v>
      </c>
      <c r="AP769" s="2">
        <v>0</v>
      </c>
      <c r="AQ769" s="2">
        <v>15526599.949999999</v>
      </c>
      <c r="AR769" s="2">
        <v>14442422.710000001</v>
      </c>
      <c r="AS769" s="2">
        <v>1084177.24</v>
      </c>
      <c r="AT769" s="2">
        <v>15526599.949999999</v>
      </c>
      <c r="AU769" s="2">
        <v>0</v>
      </c>
      <c r="AV769" s="2">
        <v>0</v>
      </c>
      <c r="AW769" s="2">
        <v>0</v>
      </c>
      <c r="AX769" s="2">
        <v>15526599.949999999</v>
      </c>
      <c r="AY769" s="2" t="s">
        <v>8521</v>
      </c>
      <c r="AZ769" s="2" t="s">
        <v>8522</v>
      </c>
      <c r="BA769" s="1">
        <v>44197</v>
      </c>
      <c r="BB769" s="1">
        <v>44561</v>
      </c>
      <c r="BC769" s="1">
        <v>44174</v>
      </c>
      <c r="BD769" s="1">
        <v>44174</v>
      </c>
      <c r="BH769" s="1">
        <v>44174</v>
      </c>
      <c r="BI769" s="1">
        <v>44174</v>
      </c>
      <c r="BK769" s="1">
        <v>44259</v>
      </c>
      <c r="BL769" s="1">
        <v>44174</v>
      </c>
      <c r="BM769" s="5">
        <v>0.55704861111111115</v>
      </c>
      <c r="BN769" s="1">
        <v>44174</v>
      </c>
      <c r="BO769" s="5">
        <v>0.5602314814814815</v>
      </c>
      <c r="BP769" s="1">
        <v>44174</v>
      </c>
      <c r="BQ769" s="5">
        <v>0.56039351851851849</v>
      </c>
      <c r="BT769" s="1">
        <v>44174</v>
      </c>
      <c r="BU769" s="5">
        <v>0.68577546296296299</v>
      </c>
      <c r="BV769" s="2">
        <v>10</v>
      </c>
      <c r="BW769" s="2">
        <v>1619</v>
      </c>
      <c r="BX769" s="2">
        <v>1619</v>
      </c>
      <c r="BY769" s="2">
        <v>91</v>
      </c>
      <c r="BZ769" s="2" t="s">
        <v>7676</v>
      </c>
      <c r="CA769" s="2" t="s">
        <v>7483</v>
      </c>
      <c r="CB769" s="2">
        <v>0</v>
      </c>
      <c r="CC769" s="2">
        <v>0</v>
      </c>
      <c r="CD769" s="2">
        <v>1619</v>
      </c>
      <c r="CE769" s="2">
        <v>5</v>
      </c>
      <c r="CF769" s="2">
        <v>2</v>
      </c>
    </row>
    <row r="770" spans="1:84" x14ac:dyDescent="0.25">
      <c r="A770" s="2" t="s">
        <v>4406</v>
      </c>
      <c r="B770" s="2" t="s">
        <v>4479</v>
      </c>
      <c r="C770" s="2" t="s">
        <v>4407</v>
      </c>
      <c r="D770" s="2" t="s">
        <v>9596</v>
      </c>
      <c r="E770" s="2" t="s">
        <v>9833</v>
      </c>
      <c r="F770" s="2" t="s">
        <v>7426</v>
      </c>
      <c r="G770" s="2" t="s">
        <v>7470</v>
      </c>
      <c r="H770" s="2" t="s">
        <v>9596</v>
      </c>
      <c r="I770" s="2" t="s">
        <v>9596</v>
      </c>
      <c r="J770" s="2" t="s">
        <v>7835</v>
      </c>
      <c r="K770" s="2" t="s">
        <v>7730</v>
      </c>
      <c r="L770" s="2">
        <v>851475</v>
      </c>
      <c r="M770" s="2" t="s">
        <v>7432</v>
      </c>
      <c r="N770" s="2" t="s">
        <v>9789</v>
      </c>
      <c r="O770" s="2">
        <v>3569</v>
      </c>
      <c r="P770" s="2" t="s">
        <v>7555</v>
      </c>
      <c r="R770" s="2" t="s">
        <v>7435</v>
      </c>
      <c r="S770" s="2" t="s">
        <v>7436</v>
      </c>
      <c r="T770" s="2" t="s">
        <v>7436</v>
      </c>
      <c r="U770" s="2" t="s">
        <v>7436</v>
      </c>
      <c r="V770" s="2" t="s">
        <v>1680</v>
      </c>
      <c r="W770" s="2" t="s">
        <v>7437</v>
      </c>
      <c r="X770" s="2" t="s">
        <v>8196</v>
      </c>
      <c r="Y770" s="2" t="s">
        <v>7493</v>
      </c>
      <c r="Z770" s="2" t="s">
        <v>7440</v>
      </c>
      <c r="AA770" s="2">
        <v>0</v>
      </c>
      <c r="AB770" s="2">
        <v>61.26</v>
      </c>
      <c r="AC770" s="2">
        <v>61.26</v>
      </c>
      <c r="AD770" s="2">
        <v>0</v>
      </c>
      <c r="AE770" s="2">
        <v>10053957.439999999</v>
      </c>
      <c r="AF770" s="2">
        <v>0</v>
      </c>
      <c r="AG770" s="2">
        <v>0</v>
      </c>
      <c r="AH770" s="2">
        <v>0</v>
      </c>
      <c r="AI770" s="2">
        <v>0</v>
      </c>
      <c r="AJ770" s="2">
        <v>0</v>
      </c>
      <c r="AK770" s="2">
        <v>10053957.439999999</v>
      </c>
      <c r="AL770" s="2">
        <v>10053957.439999999</v>
      </c>
      <c r="AM770" s="2">
        <v>10053957.439999999</v>
      </c>
      <c r="AN770" s="2">
        <v>6159208.0700000003</v>
      </c>
      <c r="AO770" s="2">
        <v>3894749.37</v>
      </c>
      <c r="AP770" s="2">
        <v>0</v>
      </c>
      <c r="AQ770" s="2">
        <v>10053957.439999999</v>
      </c>
      <c r="AR770" s="2">
        <v>6159208.0700000003</v>
      </c>
      <c r="AS770" s="2">
        <v>3894749.37</v>
      </c>
      <c r="AT770" s="2">
        <v>10053957.439999999</v>
      </c>
      <c r="AU770" s="2">
        <v>0</v>
      </c>
      <c r="AV770" s="2">
        <v>0</v>
      </c>
      <c r="AW770" s="2">
        <v>0</v>
      </c>
      <c r="AX770" s="2">
        <v>10053957.439999999</v>
      </c>
      <c r="AY770" s="2" t="s">
        <v>8197</v>
      </c>
      <c r="AZ770" s="2" t="s">
        <v>8198</v>
      </c>
      <c r="BA770" s="1">
        <v>44197</v>
      </c>
      <c r="BB770" s="1">
        <v>44561</v>
      </c>
      <c r="BC770" s="1">
        <v>44174</v>
      </c>
      <c r="BD770" s="1">
        <v>44174</v>
      </c>
      <c r="BH770" s="1">
        <v>44174</v>
      </c>
      <c r="BI770" s="1">
        <v>44174</v>
      </c>
      <c r="BK770" s="1">
        <v>44266</v>
      </c>
      <c r="BL770" s="1">
        <v>44174</v>
      </c>
      <c r="BM770" s="5">
        <v>0.56483796296296296</v>
      </c>
      <c r="BN770" s="1">
        <v>44174</v>
      </c>
      <c r="BO770" s="5">
        <v>0.56910879629629629</v>
      </c>
      <c r="BP770" s="1">
        <v>44174</v>
      </c>
      <c r="BQ770" s="5">
        <v>0.56925925925925924</v>
      </c>
      <c r="BT770" s="1">
        <v>44176</v>
      </c>
      <c r="BU770" s="5">
        <v>0.51869212962962963</v>
      </c>
      <c r="BV770" s="2">
        <v>10</v>
      </c>
      <c r="BW770" s="2">
        <v>1619</v>
      </c>
      <c r="BX770" s="2">
        <v>1619</v>
      </c>
      <c r="BY770" s="2">
        <v>89</v>
      </c>
      <c r="BZ770" s="2" t="s">
        <v>9598</v>
      </c>
      <c r="CA770" s="2" t="s">
        <v>7483</v>
      </c>
      <c r="CB770" s="2">
        <v>0</v>
      </c>
      <c r="CC770" s="2">
        <v>0</v>
      </c>
      <c r="CD770" s="2">
        <v>1619</v>
      </c>
      <c r="CE770" s="2">
        <v>5</v>
      </c>
      <c r="CF770" s="2">
        <v>2</v>
      </c>
    </row>
    <row r="771" spans="1:84" x14ac:dyDescent="0.25">
      <c r="A771" s="2" t="s">
        <v>4405</v>
      </c>
      <c r="B771" s="2" t="s">
        <v>4484</v>
      </c>
      <c r="C771" s="2" t="s">
        <v>4403</v>
      </c>
      <c r="D771" s="2" t="s">
        <v>9596</v>
      </c>
      <c r="E771" s="2" t="s">
        <v>9834</v>
      </c>
      <c r="F771" s="2" t="s">
        <v>7426</v>
      </c>
      <c r="G771" s="2" t="s">
        <v>7470</v>
      </c>
      <c r="H771" s="2" t="s">
        <v>9596</v>
      </c>
      <c r="I771" s="2" t="s">
        <v>9596</v>
      </c>
      <c r="J771" s="2" t="s">
        <v>7835</v>
      </c>
      <c r="K771" s="2" t="s">
        <v>7730</v>
      </c>
      <c r="L771" s="2">
        <v>851475</v>
      </c>
      <c r="M771" s="2" t="s">
        <v>7432</v>
      </c>
      <c r="N771" s="2" t="s">
        <v>9789</v>
      </c>
      <c r="O771" s="2">
        <v>3569</v>
      </c>
      <c r="P771" s="2" t="s">
        <v>7555</v>
      </c>
      <c r="Q771" s="2">
        <v>3569</v>
      </c>
      <c r="R771" s="2" t="s">
        <v>7435</v>
      </c>
      <c r="S771" s="2" t="s">
        <v>7436</v>
      </c>
      <c r="T771" s="2" t="s">
        <v>7436</v>
      </c>
      <c r="U771" s="2" t="s">
        <v>7436</v>
      </c>
      <c r="V771" s="2" t="s">
        <v>1680</v>
      </c>
      <c r="W771" s="2" t="s">
        <v>7437</v>
      </c>
      <c r="X771" s="2" t="s">
        <v>8196</v>
      </c>
      <c r="Y771" s="2" t="s">
        <v>7493</v>
      </c>
      <c r="Z771" s="2" t="s">
        <v>7440</v>
      </c>
      <c r="AA771" s="2">
        <v>0</v>
      </c>
      <c r="AB771" s="2">
        <v>37.1</v>
      </c>
      <c r="AC771" s="2">
        <v>37.1</v>
      </c>
      <c r="AD771" s="2">
        <v>0</v>
      </c>
      <c r="AE771" s="2">
        <v>10035397.439999999</v>
      </c>
      <c r="AF771" s="2">
        <v>0</v>
      </c>
      <c r="AG771" s="2">
        <v>0</v>
      </c>
      <c r="AH771" s="2">
        <v>0</v>
      </c>
      <c r="AI771" s="2">
        <v>0</v>
      </c>
      <c r="AJ771" s="2">
        <v>0</v>
      </c>
      <c r="AK771" s="2">
        <v>10035397.439999999</v>
      </c>
      <c r="AL771" s="2">
        <v>10035397.439999999</v>
      </c>
      <c r="AM771" s="2">
        <v>10035397.439999999</v>
      </c>
      <c r="AN771" s="2">
        <v>3722728.77</v>
      </c>
      <c r="AO771" s="2">
        <v>6312668.6699999999</v>
      </c>
      <c r="AP771" s="2">
        <v>0</v>
      </c>
      <c r="AQ771" s="2">
        <v>10035397.439999999</v>
      </c>
      <c r="AR771" s="2">
        <v>3722728.77</v>
      </c>
      <c r="AS771" s="2">
        <v>6312668.6699999999</v>
      </c>
      <c r="AT771" s="2">
        <v>10035397.439999999</v>
      </c>
      <c r="AU771" s="2">
        <v>0</v>
      </c>
      <c r="AV771" s="2">
        <v>0</v>
      </c>
      <c r="AW771" s="2">
        <v>0</v>
      </c>
      <c r="AX771" s="2">
        <v>10035397.439999999</v>
      </c>
      <c r="AY771" s="2" t="s">
        <v>8197</v>
      </c>
      <c r="AZ771" s="2" t="s">
        <v>8198</v>
      </c>
      <c r="BA771" s="1">
        <v>44197</v>
      </c>
      <c r="BB771" s="1">
        <v>44561</v>
      </c>
      <c r="BC771" s="1">
        <v>44174</v>
      </c>
      <c r="BD771" s="1">
        <v>44174</v>
      </c>
      <c r="BH771" s="1">
        <v>44174</v>
      </c>
      <c r="BI771" s="1">
        <v>44174</v>
      </c>
      <c r="BK771" s="1">
        <v>44271</v>
      </c>
      <c r="BL771" s="1">
        <v>44174</v>
      </c>
      <c r="BM771" s="5">
        <v>0.57319444444444445</v>
      </c>
      <c r="BN771" s="1">
        <v>44174</v>
      </c>
      <c r="BO771" s="5">
        <v>0.57594907407407403</v>
      </c>
      <c r="BP771" s="1">
        <v>44174</v>
      </c>
      <c r="BQ771" s="5">
        <v>0.57609953703703709</v>
      </c>
      <c r="BT771" s="1">
        <v>44176</v>
      </c>
      <c r="BU771" s="5">
        <v>0.51869212962962963</v>
      </c>
      <c r="BV771" s="2">
        <v>10</v>
      </c>
      <c r="BW771" s="2">
        <v>1619</v>
      </c>
      <c r="BX771" s="2">
        <v>1619</v>
      </c>
      <c r="BY771" s="2">
        <v>89</v>
      </c>
      <c r="BZ771" s="2" t="s">
        <v>9598</v>
      </c>
      <c r="CA771" s="2" t="s">
        <v>7483</v>
      </c>
      <c r="CB771" s="2">
        <v>0</v>
      </c>
      <c r="CC771" s="2">
        <v>0</v>
      </c>
      <c r="CD771" s="2">
        <v>1619</v>
      </c>
      <c r="CE771" s="2">
        <v>5</v>
      </c>
      <c r="CF771" s="2">
        <v>2</v>
      </c>
    </row>
    <row r="772" spans="1:84" x14ac:dyDescent="0.25">
      <c r="A772" s="2" t="s">
        <v>4401</v>
      </c>
      <c r="B772" s="2" t="s">
        <v>4486</v>
      </c>
      <c r="C772" s="2" t="s">
        <v>4400</v>
      </c>
      <c r="D772" s="2" t="s">
        <v>9596</v>
      </c>
      <c r="E772" s="2" t="s">
        <v>9835</v>
      </c>
      <c r="F772" s="2" t="s">
        <v>7426</v>
      </c>
      <c r="G772" s="2" t="s">
        <v>7470</v>
      </c>
      <c r="H772" s="2" t="s">
        <v>9596</v>
      </c>
      <c r="I772" s="2" t="s">
        <v>9596</v>
      </c>
      <c r="J772" s="2" t="s">
        <v>7835</v>
      </c>
      <c r="K772" s="2" t="s">
        <v>7730</v>
      </c>
      <c r="L772" s="2">
        <v>851475</v>
      </c>
      <c r="M772" s="2" t="s">
        <v>7432</v>
      </c>
      <c r="N772" s="2" t="s">
        <v>9789</v>
      </c>
      <c r="O772" s="2">
        <v>3569</v>
      </c>
      <c r="P772" s="2" t="s">
        <v>7555</v>
      </c>
      <c r="R772" s="2" t="s">
        <v>7435</v>
      </c>
      <c r="S772" s="2" t="s">
        <v>7436</v>
      </c>
      <c r="T772" s="2" t="s">
        <v>7436</v>
      </c>
      <c r="U772" s="2" t="s">
        <v>7436</v>
      </c>
      <c r="V772" s="2" t="s">
        <v>1680</v>
      </c>
      <c r="W772" s="2" t="s">
        <v>7437</v>
      </c>
      <c r="X772" s="2" t="s">
        <v>8196</v>
      </c>
      <c r="Y772" s="2" t="s">
        <v>7493</v>
      </c>
      <c r="Z772" s="2" t="s">
        <v>7440</v>
      </c>
      <c r="AA772" s="2">
        <v>0</v>
      </c>
      <c r="AB772" s="2">
        <v>48.64</v>
      </c>
      <c r="AC772" s="2">
        <v>48.64</v>
      </c>
      <c r="AD772" s="2">
        <v>0</v>
      </c>
      <c r="AE772" s="2">
        <v>11068874.98</v>
      </c>
      <c r="AF772" s="2">
        <v>0</v>
      </c>
      <c r="AG772" s="2">
        <v>0</v>
      </c>
      <c r="AH772" s="2">
        <v>0</v>
      </c>
      <c r="AI772" s="2">
        <v>0</v>
      </c>
      <c r="AJ772" s="2">
        <v>0</v>
      </c>
      <c r="AK772" s="2">
        <v>11068874.98</v>
      </c>
      <c r="AL772" s="2">
        <v>11068874.98</v>
      </c>
      <c r="AM772" s="2">
        <v>11068874.98</v>
      </c>
      <c r="AN772" s="2">
        <v>5384338.1100000003</v>
      </c>
      <c r="AO772" s="2">
        <v>5684536.8700000001</v>
      </c>
      <c r="AP772" s="2">
        <v>0</v>
      </c>
      <c r="AQ772" s="2">
        <v>11068874.98</v>
      </c>
      <c r="AR772" s="2">
        <v>5384338.1100000003</v>
      </c>
      <c r="AS772" s="2">
        <v>5684536.8700000001</v>
      </c>
      <c r="AT772" s="2">
        <v>11068874.98</v>
      </c>
      <c r="AU772" s="2">
        <v>0</v>
      </c>
      <c r="AV772" s="2">
        <v>0</v>
      </c>
      <c r="AW772" s="2">
        <v>0</v>
      </c>
      <c r="AX772" s="2">
        <v>11068874.98</v>
      </c>
      <c r="AY772" s="2" t="s">
        <v>8197</v>
      </c>
      <c r="AZ772" s="2" t="s">
        <v>8198</v>
      </c>
      <c r="BA772" s="1">
        <v>44197</v>
      </c>
      <c r="BB772" s="1">
        <v>44561</v>
      </c>
      <c r="BC772" s="1">
        <v>44174</v>
      </c>
      <c r="BD772" s="1">
        <v>44174</v>
      </c>
      <c r="BH772" s="1">
        <v>44174</v>
      </c>
      <c r="BI772" s="1">
        <v>44174</v>
      </c>
      <c r="BK772" s="1">
        <v>44265</v>
      </c>
      <c r="BL772" s="1">
        <v>44174</v>
      </c>
      <c r="BM772" s="5">
        <v>0.58045138888888892</v>
      </c>
      <c r="BN772" s="1">
        <v>44174</v>
      </c>
      <c r="BO772" s="5">
        <v>0.58332175925925922</v>
      </c>
      <c r="BP772" s="1">
        <v>44174</v>
      </c>
      <c r="BQ772" s="5">
        <v>0.58346064814814813</v>
      </c>
      <c r="BT772" s="1">
        <v>44176</v>
      </c>
      <c r="BU772" s="5">
        <v>0.51869212962962963</v>
      </c>
      <c r="BV772" s="2">
        <v>10</v>
      </c>
      <c r="BW772" s="2">
        <v>1619</v>
      </c>
      <c r="BX772" s="2">
        <v>1619</v>
      </c>
      <c r="BY772" s="2">
        <v>89</v>
      </c>
      <c r="BZ772" s="2" t="s">
        <v>9598</v>
      </c>
      <c r="CA772" s="2" t="s">
        <v>7483</v>
      </c>
      <c r="CB772" s="2">
        <v>0</v>
      </c>
      <c r="CC772" s="2">
        <v>0</v>
      </c>
      <c r="CD772" s="2">
        <v>1619</v>
      </c>
      <c r="CE772" s="2">
        <v>5</v>
      </c>
      <c r="CF772" s="2">
        <v>2</v>
      </c>
    </row>
    <row r="773" spans="1:84" x14ac:dyDescent="0.25">
      <c r="A773" s="2" t="s">
        <v>4397</v>
      </c>
      <c r="B773" s="2" t="s">
        <v>4490</v>
      </c>
      <c r="C773" s="2" t="s">
        <v>4396</v>
      </c>
      <c r="D773" s="2" t="s">
        <v>9572</v>
      </c>
      <c r="E773" s="2" t="s">
        <v>9836</v>
      </c>
      <c r="F773" s="2" t="s">
        <v>7426</v>
      </c>
      <c r="G773" s="2" t="s">
        <v>7581</v>
      </c>
      <c r="H773" s="2" t="s">
        <v>9572</v>
      </c>
      <c r="I773" s="2" t="s">
        <v>9572</v>
      </c>
      <c r="J773" s="2" t="s">
        <v>670</v>
      </c>
      <c r="K773" s="2" t="s">
        <v>7730</v>
      </c>
      <c r="L773" s="2">
        <v>26546</v>
      </c>
      <c r="M773" s="2" t="s">
        <v>7432</v>
      </c>
      <c r="N773" s="2" t="s">
        <v>8598</v>
      </c>
      <c r="O773" s="2">
        <v>6032.98</v>
      </c>
      <c r="P773" s="2" t="s">
        <v>7475</v>
      </c>
      <c r="Q773" s="2">
        <v>6032.98</v>
      </c>
      <c r="R773" s="2" t="s">
        <v>7435</v>
      </c>
      <c r="S773" s="2" t="s">
        <v>7436</v>
      </c>
      <c r="T773" s="2" t="s">
        <v>7436</v>
      </c>
      <c r="U773" s="2" t="s">
        <v>7436</v>
      </c>
      <c r="V773" s="2" t="s">
        <v>1680</v>
      </c>
      <c r="W773" s="2" t="s">
        <v>7775</v>
      </c>
      <c r="X773" s="2" t="s">
        <v>7776</v>
      </c>
      <c r="Y773" s="2" t="s">
        <v>7493</v>
      </c>
      <c r="Z773" s="2" t="s">
        <v>7440</v>
      </c>
      <c r="AA773" s="2">
        <v>0</v>
      </c>
      <c r="AB773" s="2">
        <v>44.29</v>
      </c>
      <c r="AC773" s="2">
        <v>44.26</v>
      </c>
      <c r="AD773" s="2">
        <v>0</v>
      </c>
      <c r="AE773" s="2">
        <v>16460550.57</v>
      </c>
      <c r="AF773" s="2">
        <v>0</v>
      </c>
      <c r="AG773" s="2">
        <v>0</v>
      </c>
      <c r="AH773" s="2">
        <v>0</v>
      </c>
      <c r="AI773" s="2">
        <v>0</v>
      </c>
      <c r="AJ773" s="2">
        <v>0</v>
      </c>
      <c r="AK773" s="2">
        <v>16460550.57</v>
      </c>
      <c r="AL773" s="2">
        <v>16460550.57</v>
      </c>
      <c r="AM773" s="2">
        <v>16450550.57</v>
      </c>
      <c r="AN773" s="2">
        <v>7285181.5499999998</v>
      </c>
      <c r="AO773" s="2">
        <v>9165369.0199999996</v>
      </c>
      <c r="AP773" s="2">
        <v>0</v>
      </c>
      <c r="AQ773" s="2">
        <v>16460550.57</v>
      </c>
      <c r="AR773" s="2">
        <v>7285181.5499999998</v>
      </c>
      <c r="AS773" s="2">
        <v>9165369.0199999996</v>
      </c>
      <c r="AT773" s="2">
        <v>16460550.57</v>
      </c>
      <c r="AU773" s="2">
        <v>0</v>
      </c>
      <c r="AV773" s="2">
        <v>0</v>
      </c>
      <c r="AW773" s="2">
        <v>0</v>
      </c>
      <c r="AX773" s="2">
        <v>16460550.57</v>
      </c>
      <c r="AY773" s="2" t="s">
        <v>9837</v>
      </c>
      <c r="AZ773" s="2" t="s">
        <v>8496</v>
      </c>
      <c r="BA773" s="1">
        <v>44197</v>
      </c>
      <c r="BB773" s="1">
        <v>44561</v>
      </c>
      <c r="BC773" s="1">
        <v>44174</v>
      </c>
      <c r="BD773" s="1">
        <v>44174</v>
      </c>
      <c r="BH773" s="1">
        <v>44174</v>
      </c>
      <c r="BI773" s="1">
        <v>44174</v>
      </c>
      <c r="BK773" s="1">
        <v>44258</v>
      </c>
      <c r="BL773" s="1">
        <v>44174</v>
      </c>
      <c r="BM773" s="5">
        <v>0.58714120370370371</v>
      </c>
      <c r="BN773" s="1">
        <v>44174</v>
      </c>
      <c r="BO773" s="5">
        <v>0.60261574074074076</v>
      </c>
      <c r="BP773" s="1">
        <v>44174</v>
      </c>
      <c r="BQ773" s="5">
        <v>0.60273148148148148</v>
      </c>
      <c r="BT773" s="1">
        <v>44174</v>
      </c>
      <c r="BU773" s="5">
        <v>0.68611111111111112</v>
      </c>
      <c r="BV773" s="2">
        <v>10</v>
      </c>
      <c r="BW773" s="2">
        <v>1619</v>
      </c>
      <c r="BX773" s="2">
        <v>1619</v>
      </c>
      <c r="BY773" s="2">
        <v>90</v>
      </c>
      <c r="BZ773" s="2" t="s">
        <v>9574</v>
      </c>
      <c r="CA773" s="2" t="s">
        <v>7590</v>
      </c>
      <c r="CB773" s="2">
        <v>0</v>
      </c>
      <c r="CC773" s="2">
        <v>0</v>
      </c>
      <c r="CD773" s="2">
        <v>1619</v>
      </c>
      <c r="CE773" s="2">
        <v>5</v>
      </c>
      <c r="CF773" s="2">
        <v>4</v>
      </c>
    </row>
    <row r="774" spans="1:84" x14ac:dyDescent="0.25">
      <c r="A774" s="2" t="s">
        <v>4394</v>
      </c>
      <c r="B774" s="2" t="s">
        <v>4496</v>
      </c>
      <c r="C774" s="2" t="s">
        <v>4391</v>
      </c>
      <c r="D774" s="2" t="s">
        <v>8766</v>
      </c>
      <c r="E774" s="2" t="s">
        <v>9838</v>
      </c>
      <c r="F774" s="2" t="s">
        <v>7426</v>
      </c>
      <c r="G774" s="2" t="s">
        <v>8102</v>
      </c>
      <c r="H774" s="2" t="s">
        <v>8766</v>
      </c>
      <c r="I774" s="2" t="s">
        <v>8766</v>
      </c>
      <c r="J774" s="2" t="s">
        <v>7827</v>
      </c>
      <c r="K774" s="2" t="s">
        <v>7730</v>
      </c>
      <c r="L774" s="2">
        <v>18974</v>
      </c>
      <c r="M774" s="2" t="s">
        <v>7432</v>
      </c>
      <c r="N774" s="2" t="s">
        <v>9597</v>
      </c>
      <c r="O774" s="2">
        <v>5375.38</v>
      </c>
      <c r="P774" s="2" t="s">
        <v>7475</v>
      </c>
      <c r="R774" s="2" t="s">
        <v>7435</v>
      </c>
      <c r="S774" s="2" t="s">
        <v>7436</v>
      </c>
      <c r="T774" s="2" t="s">
        <v>7436</v>
      </c>
      <c r="U774" s="2" t="s">
        <v>7436</v>
      </c>
      <c r="V774" s="2" t="s">
        <v>1680</v>
      </c>
      <c r="W774" s="2" t="s">
        <v>7437</v>
      </c>
      <c r="X774" s="2" t="s">
        <v>7648</v>
      </c>
      <c r="Y774" s="2" t="s">
        <v>7478</v>
      </c>
      <c r="Z774" s="2" t="s">
        <v>7440</v>
      </c>
      <c r="AA774" s="2">
        <v>0</v>
      </c>
      <c r="AB774" s="2">
        <v>30</v>
      </c>
      <c r="AC774" s="2">
        <v>30</v>
      </c>
      <c r="AD774" s="2">
        <v>0</v>
      </c>
      <c r="AE774" s="2">
        <v>12271453.310000001</v>
      </c>
      <c r="AF774" s="2">
        <v>0</v>
      </c>
      <c r="AG774" s="2">
        <v>0</v>
      </c>
      <c r="AH774" s="2">
        <v>0</v>
      </c>
      <c r="AI774" s="2">
        <v>0</v>
      </c>
      <c r="AJ774" s="2">
        <v>0</v>
      </c>
      <c r="AK774" s="2">
        <v>12271453.310000001</v>
      </c>
      <c r="AL774" s="2">
        <v>12271453.310000001</v>
      </c>
      <c r="AM774" s="2">
        <v>12271453.310000001</v>
      </c>
      <c r="AN774" s="2">
        <v>3681435.99</v>
      </c>
      <c r="AO774" s="2">
        <v>8590017.3200000003</v>
      </c>
      <c r="AP774" s="2">
        <v>0</v>
      </c>
      <c r="AQ774" s="2">
        <v>12271453.310000001</v>
      </c>
      <c r="AR774" s="2">
        <v>3681435.99</v>
      </c>
      <c r="AS774" s="2">
        <v>8590017.3200000003</v>
      </c>
      <c r="AT774" s="2">
        <v>12271453.310000001</v>
      </c>
      <c r="AU774" s="2">
        <v>0</v>
      </c>
      <c r="AV774" s="2">
        <v>0</v>
      </c>
      <c r="AW774" s="2">
        <v>0</v>
      </c>
      <c r="AX774" s="2">
        <v>12271453.310000001</v>
      </c>
      <c r="AY774" s="2" t="s">
        <v>9638</v>
      </c>
      <c r="AZ774" s="2" t="s">
        <v>8182</v>
      </c>
      <c r="BA774" s="1">
        <v>44197</v>
      </c>
      <c r="BB774" s="1">
        <v>44561</v>
      </c>
      <c r="BC774" s="1">
        <v>44174</v>
      </c>
      <c r="BD774" s="1">
        <v>44174</v>
      </c>
      <c r="BH774" s="1">
        <v>44174</v>
      </c>
      <c r="BI774" s="1">
        <v>44174</v>
      </c>
      <c r="BK774" s="1">
        <v>44267</v>
      </c>
      <c r="BL774" s="1">
        <v>44174</v>
      </c>
      <c r="BM774" s="5">
        <v>0.66460648148148149</v>
      </c>
      <c r="BN774" s="1">
        <v>44174</v>
      </c>
      <c r="BO774" s="5">
        <v>0.66762731481481485</v>
      </c>
      <c r="BP774" s="1">
        <v>44174</v>
      </c>
      <c r="BQ774" s="5">
        <v>0.66778935185185184</v>
      </c>
      <c r="BT774" s="1">
        <v>44176</v>
      </c>
      <c r="BU774" s="5">
        <v>0.51664351851851853</v>
      </c>
      <c r="BV774" s="2">
        <v>10</v>
      </c>
      <c r="BW774" s="2">
        <v>1619</v>
      </c>
      <c r="BX774" s="2">
        <v>1619</v>
      </c>
      <c r="BY774" s="2">
        <v>90</v>
      </c>
      <c r="BZ774" s="2" t="s">
        <v>8768</v>
      </c>
      <c r="CA774" s="2" t="s">
        <v>7608</v>
      </c>
      <c r="CB774" s="2">
        <v>0</v>
      </c>
      <c r="CC774" s="2">
        <v>0</v>
      </c>
      <c r="CD774" s="2">
        <v>1619</v>
      </c>
      <c r="CE774" s="2">
        <v>5</v>
      </c>
      <c r="CF774" s="2">
        <v>4</v>
      </c>
    </row>
    <row r="775" spans="1:84" x14ac:dyDescent="0.25">
      <c r="A775" s="2" t="s">
        <v>4527</v>
      </c>
      <c r="B775" s="2" t="s">
        <v>4497</v>
      </c>
      <c r="C775" s="2" t="s">
        <v>4528</v>
      </c>
      <c r="D775" s="2" t="s">
        <v>7825</v>
      </c>
      <c r="E775" s="2" t="s">
        <v>9839</v>
      </c>
      <c r="F775" s="2" t="s">
        <v>7426</v>
      </c>
      <c r="G775" s="2" t="s">
        <v>7470</v>
      </c>
      <c r="H775" s="2" t="s">
        <v>7825</v>
      </c>
      <c r="I775" s="2" t="s">
        <v>7826</v>
      </c>
      <c r="J775" s="2" t="s">
        <v>670</v>
      </c>
      <c r="K775" s="2" t="s">
        <v>7730</v>
      </c>
      <c r="L775" s="2">
        <v>575972</v>
      </c>
      <c r="M775" s="2" t="s">
        <v>7432</v>
      </c>
      <c r="N775" s="2" t="s">
        <v>9597</v>
      </c>
      <c r="O775" s="2">
        <v>2649.59</v>
      </c>
      <c r="P775" s="2" t="s">
        <v>7475</v>
      </c>
      <c r="Q775" s="2">
        <v>2649.59</v>
      </c>
      <c r="R775" s="2" t="s">
        <v>7435</v>
      </c>
      <c r="S775" s="2" t="s">
        <v>7436</v>
      </c>
      <c r="T775" s="2" t="s">
        <v>7436</v>
      </c>
      <c r="U775" s="2" t="s">
        <v>7436</v>
      </c>
      <c r="V775" s="2" t="s">
        <v>1680</v>
      </c>
      <c r="W775" s="2" t="s">
        <v>7437</v>
      </c>
      <c r="X775" s="2" t="s">
        <v>9840</v>
      </c>
      <c r="Y775" s="2" t="s">
        <v>7493</v>
      </c>
      <c r="Z775" s="2" t="s">
        <v>7440</v>
      </c>
      <c r="AA775" s="2">
        <v>0</v>
      </c>
      <c r="AB775" s="2">
        <v>41.48</v>
      </c>
      <c r="AC775" s="2">
        <v>41.48</v>
      </c>
      <c r="AD775" s="2">
        <v>0</v>
      </c>
      <c r="AE775" s="2">
        <v>7575042.29</v>
      </c>
      <c r="AF775" s="2">
        <v>0</v>
      </c>
      <c r="AG775" s="2">
        <v>0</v>
      </c>
      <c r="AH775" s="2">
        <v>0</v>
      </c>
      <c r="AI775" s="2">
        <v>0</v>
      </c>
      <c r="AJ775" s="2">
        <v>0</v>
      </c>
      <c r="AK775" s="2">
        <v>7575042.29</v>
      </c>
      <c r="AL775" s="2">
        <v>7575042.29</v>
      </c>
      <c r="AM775" s="2">
        <v>7575042.29</v>
      </c>
      <c r="AN775" s="2">
        <v>3142167.8</v>
      </c>
      <c r="AO775" s="2">
        <v>4432874.49</v>
      </c>
      <c r="AP775" s="2">
        <v>0</v>
      </c>
      <c r="AQ775" s="2">
        <v>7575042.29</v>
      </c>
      <c r="AR775" s="2">
        <v>3142167.8</v>
      </c>
      <c r="AS775" s="2">
        <v>4432874.49</v>
      </c>
      <c r="AT775" s="2">
        <v>7575042.29</v>
      </c>
      <c r="AU775" s="2">
        <v>0</v>
      </c>
      <c r="AV775" s="2">
        <v>0</v>
      </c>
      <c r="AW775" s="2">
        <v>0</v>
      </c>
      <c r="AX775" s="2">
        <v>7575042.29</v>
      </c>
      <c r="AY775" s="2" t="s">
        <v>9837</v>
      </c>
      <c r="AZ775" s="2" t="s">
        <v>8496</v>
      </c>
      <c r="BA775" s="1">
        <v>44197</v>
      </c>
      <c r="BB775" s="1">
        <v>44561</v>
      </c>
      <c r="BC775" s="1">
        <v>44175</v>
      </c>
      <c r="BD775" s="1">
        <v>44175</v>
      </c>
      <c r="BH775" s="1">
        <v>44175</v>
      </c>
      <c r="BI775" s="1">
        <v>44180</v>
      </c>
      <c r="BK775" s="1">
        <v>44267</v>
      </c>
      <c r="BL775" s="1">
        <v>44174</v>
      </c>
      <c r="BM775" s="5">
        <v>0.68792824074074077</v>
      </c>
      <c r="BN775" s="1">
        <v>44175</v>
      </c>
      <c r="BO775" s="5">
        <v>0.48144675925925928</v>
      </c>
      <c r="BP775" s="1">
        <v>44175</v>
      </c>
      <c r="BQ775" s="5">
        <v>0.4815740740740741</v>
      </c>
      <c r="BT775" s="1">
        <v>44175</v>
      </c>
      <c r="BU775" s="5">
        <v>0.54232638888888884</v>
      </c>
      <c r="BV775" s="2">
        <v>10</v>
      </c>
      <c r="BW775" s="2">
        <v>1619</v>
      </c>
      <c r="BX775" s="2">
        <v>1619</v>
      </c>
      <c r="BY775" s="2">
        <v>90</v>
      </c>
      <c r="BZ775" s="2" t="s">
        <v>7832</v>
      </c>
      <c r="CA775" s="2" t="s">
        <v>7483</v>
      </c>
      <c r="CB775" s="2">
        <v>0</v>
      </c>
      <c r="CC775" s="2">
        <v>0</v>
      </c>
      <c r="CD775" s="2">
        <v>1619</v>
      </c>
      <c r="CE775" s="2">
        <v>5</v>
      </c>
      <c r="CF775" s="2">
        <v>4</v>
      </c>
    </row>
    <row r="776" spans="1:84" x14ac:dyDescent="0.25">
      <c r="A776" s="2" t="s">
        <v>4520</v>
      </c>
      <c r="B776" s="2" t="s">
        <v>4500</v>
      </c>
      <c r="C776" s="2" t="s">
        <v>4521</v>
      </c>
      <c r="D776" s="2" t="s">
        <v>7673</v>
      </c>
      <c r="E776" s="2" t="s">
        <v>9841</v>
      </c>
      <c r="F776" s="2" t="s">
        <v>7426</v>
      </c>
      <c r="G776" s="2" t="s">
        <v>7470</v>
      </c>
      <c r="H776" s="2" t="s">
        <v>7673</v>
      </c>
      <c r="I776" s="2" t="s">
        <v>7673</v>
      </c>
      <c r="J776" s="2" t="s">
        <v>670</v>
      </c>
      <c r="K776" s="2" t="s">
        <v>7730</v>
      </c>
      <c r="L776" s="2">
        <v>1142000</v>
      </c>
      <c r="M776" s="2" t="s">
        <v>7432</v>
      </c>
      <c r="N776" s="2" t="s">
        <v>9597</v>
      </c>
      <c r="O776" s="2">
        <v>12384.36</v>
      </c>
      <c r="P776" s="2" t="s">
        <v>7475</v>
      </c>
      <c r="R776" s="2" t="s">
        <v>7435</v>
      </c>
      <c r="S776" s="2" t="s">
        <v>7436</v>
      </c>
      <c r="T776" s="2" t="s">
        <v>7436</v>
      </c>
      <c r="U776" s="2" t="s">
        <v>7436</v>
      </c>
      <c r="V776" s="2" t="s">
        <v>1680</v>
      </c>
      <c r="W776" s="2" t="s">
        <v>7437</v>
      </c>
      <c r="X776" s="2" t="s">
        <v>8270</v>
      </c>
      <c r="Y776" s="2" t="s">
        <v>7478</v>
      </c>
      <c r="Z776" s="2" t="s">
        <v>7440</v>
      </c>
      <c r="AA776" s="2">
        <v>0</v>
      </c>
      <c r="AB776" s="2">
        <v>90.96</v>
      </c>
      <c r="AC776" s="2">
        <v>90.96</v>
      </c>
      <c r="AD776" s="2">
        <v>0</v>
      </c>
      <c r="AE776" s="2">
        <v>15395513.02</v>
      </c>
      <c r="AF776" s="2">
        <v>0</v>
      </c>
      <c r="AG776" s="2">
        <v>0</v>
      </c>
      <c r="AH776" s="2">
        <v>0</v>
      </c>
      <c r="AI776" s="2">
        <v>0</v>
      </c>
      <c r="AJ776" s="2">
        <v>0</v>
      </c>
      <c r="AK776" s="2">
        <v>15395513.02</v>
      </c>
      <c r="AL776" s="2">
        <v>15395513.02</v>
      </c>
      <c r="AM776" s="2">
        <v>15395513.02</v>
      </c>
      <c r="AN776" s="2">
        <v>14003615.08</v>
      </c>
      <c r="AO776" s="2">
        <v>1391897.94</v>
      </c>
      <c r="AP776" s="2">
        <v>0</v>
      </c>
      <c r="AQ776" s="2">
        <v>15395513.02</v>
      </c>
      <c r="AR776" s="2">
        <v>14003615.08</v>
      </c>
      <c r="AS776" s="2">
        <v>1391897.94</v>
      </c>
      <c r="AT776" s="2">
        <v>15395513.02</v>
      </c>
      <c r="AU776" s="2">
        <v>0</v>
      </c>
      <c r="AV776" s="2">
        <v>0</v>
      </c>
      <c r="AW776" s="2">
        <v>0</v>
      </c>
      <c r="AX776" s="2">
        <v>15395513.02</v>
      </c>
      <c r="AY776" s="2" t="s">
        <v>8521</v>
      </c>
      <c r="AZ776" s="2" t="s">
        <v>8522</v>
      </c>
      <c r="BA776" s="1">
        <v>44197</v>
      </c>
      <c r="BB776" s="1">
        <v>44561</v>
      </c>
      <c r="BC776" s="1">
        <v>44175</v>
      </c>
      <c r="BD776" s="1">
        <v>44175</v>
      </c>
      <c r="BH776" s="1">
        <v>44175</v>
      </c>
      <c r="BI776" s="1">
        <v>44175</v>
      </c>
      <c r="BK776" s="1">
        <v>44258</v>
      </c>
      <c r="BL776" s="1">
        <v>44175</v>
      </c>
      <c r="BM776" s="5">
        <v>0.47478009259259257</v>
      </c>
      <c r="BN776" s="1">
        <v>44175</v>
      </c>
      <c r="BO776" s="5">
        <v>0.47923611111111108</v>
      </c>
      <c r="BP776" s="1">
        <v>44175</v>
      </c>
      <c r="BQ776" s="5">
        <v>0.4806597222222222</v>
      </c>
      <c r="BT776" s="1">
        <v>44175</v>
      </c>
      <c r="BU776" s="5">
        <v>0.54075231481481478</v>
      </c>
      <c r="BV776" s="2">
        <v>10</v>
      </c>
      <c r="BW776" s="2">
        <v>1619</v>
      </c>
      <c r="BX776" s="2">
        <v>1619</v>
      </c>
      <c r="BY776" s="2">
        <v>90</v>
      </c>
      <c r="BZ776" s="2" t="s">
        <v>7676</v>
      </c>
      <c r="CA776" s="2" t="s">
        <v>7483</v>
      </c>
      <c r="CB776" s="2">
        <v>0</v>
      </c>
      <c r="CC776" s="2">
        <v>0</v>
      </c>
      <c r="CD776" s="2">
        <v>1619</v>
      </c>
      <c r="CE776" s="2">
        <v>5</v>
      </c>
      <c r="CF776" s="2">
        <v>3</v>
      </c>
    </row>
    <row r="777" spans="1:84" x14ac:dyDescent="0.25">
      <c r="A777" s="2" t="s">
        <v>4531</v>
      </c>
      <c r="B777" s="2" t="s">
        <v>4509</v>
      </c>
      <c r="C777" s="2" t="s">
        <v>4532</v>
      </c>
      <c r="D777" s="2" t="s">
        <v>7825</v>
      </c>
      <c r="E777" s="2" t="s">
        <v>9842</v>
      </c>
      <c r="F777" s="2" t="s">
        <v>7426</v>
      </c>
      <c r="G777" s="2" t="s">
        <v>7470</v>
      </c>
      <c r="H777" s="2" t="s">
        <v>7825</v>
      </c>
      <c r="I777" s="2" t="s">
        <v>7826</v>
      </c>
      <c r="J777" s="2" t="s">
        <v>7827</v>
      </c>
      <c r="K777" s="2" t="s">
        <v>7730</v>
      </c>
      <c r="L777" s="2">
        <v>575972</v>
      </c>
      <c r="M777" s="2" t="s">
        <v>7432</v>
      </c>
      <c r="N777" s="2" t="s">
        <v>9597</v>
      </c>
      <c r="O777" s="2">
        <v>2430.59</v>
      </c>
      <c r="P777" s="2" t="s">
        <v>7555</v>
      </c>
      <c r="R777" s="2" t="s">
        <v>7435</v>
      </c>
      <c r="S777" s="2" t="s">
        <v>7436</v>
      </c>
      <c r="T777" s="2" t="s">
        <v>7436</v>
      </c>
      <c r="U777" s="2" t="s">
        <v>7436</v>
      </c>
      <c r="V777" s="2" t="s">
        <v>1680</v>
      </c>
      <c r="W777" s="2" t="s">
        <v>7437</v>
      </c>
      <c r="X777" s="2" t="s">
        <v>9840</v>
      </c>
      <c r="Y777" s="2" t="s">
        <v>7493</v>
      </c>
      <c r="Z777" s="2" t="s">
        <v>7440</v>
      </c>
      <c r="AA777" s="2">
        <v>0</v>
      </c>
      <c r="AB777" s="2">
        <v>86.93</v>
      </c>
      <c r="AC777" s="2">
        <v>86.93</v>
      </c>
      <c r="AD777" s="2">
        <v>0</v>
      </c>
      <c r="AE777" s="2">
        <v>6575931.2400000002</v>
      </c>
      <c r="AF777" s="2">
        <v>0</v>
      </c>
      <c r="AG777" s="2">
        <v>0</v>
      </c>
      <c r="AH777" s="2">
        <v>0</v>
      </c>
      <c r="AI777" s="2">
        <v>0</v>
      </c>
      <c r="AJ777" s="2">
        <v>0</v>
      </c>
      <c r="AK777" s="2">
        <v>6575931.2400000002</v>
      </c>
      <c r="AL777" s="2">
        <v>6575931.2400000002</v>
      </c>
      <c r="AM777" s="2">
        <v>6575931.2400000002</v>
      </c>
      <c r="AN777" s="2">
        <v>5716276.3700000001</v>
      </c>
      <c r="AO777" s="2">
        <v>859654.87</v>
      </c>
      <c r="AP777" s="2">
        <v>0</v>
      </c>
      <c r="AQ777" s="2">
        <v>6575931.2400000002</v>
      </c>
      <c r="AR777" s="2">
        <v>5716276.3700000001</v>
      </c>
      <c r="AS777" s="2">
        <v>859654.87</v>
      </c>
      <c r="AT777" s="2">
        <v>6575931.2400000002</v>
      </c>
      <c r="AU777" s="2">
        <v>0</v>
      </c>
      <c r="AV777" s="2">
        <v>0</v>
      </c>
      <c r="AW777" s="2">
        <v>0</v>
      </c>
      <c r="AX777" s="2">
        <v>6575931.2400000002</v>
      </c>
      <c r="AY777" s="2" t="s">
        <v>8995</v>
      </c>
      <c r="AZ777" s="2" t="s">
        <v>8496</v>
      </c>
      <c r="BA777" s="1">
        <v>44197</v>
      </c>
      <c r="BB777" s="1">
        <v>44561</v>
      </c>
      <c r="BC777" s="1">
        <v>44175</v>
      </c>
      <c r="BD777" s="1">
        <v>44175</v>
      </c>
      <c r="BH777" s="1">
        <v>44175</v>
      </c>
      <c r="BI777" s="1">
        <v>44175</v>
      </c>
      <c r="BK777" s="1">
        <v>44267</v>
      </c>
      <c r="BL777" s="1">
        <v>44175</v>
      </c>
      <c r="BM777" s="5">
        <v>0.5035532407407407</v>
      </c>
      <c r="BN777" s="1">
        <v>44175</v>
      </c>
      <c r="BO777" s="5">
        <v>0.50920138888888888</v>
      </c>
      <c r="BP777" s="1">
        <v>44175</v>
      </c>
      <c r="BQ777" s="5">
        <v>0.50932870370370376</v>
      </c>
      <c r="BT777" s="1">
        <v>44175</v>
      </c>
      <c r="BU777" s="5">
        <v>0.54075231481481478</v>
      </c>
      <c r="BV777" s="2">
        <v>10</v>
      </c>
      <c r="BW777" s="2">
        <v>1619</v>
      </c>
      <c r="BX777" s="2">
        <v>1619</v>
      </c>
      <c r="BY777" s="2">
        <v>89</v>
      </c>
      <c r="BZ777" s="2" t="s">
        <v>7832</v>
      </c>
      <c r="CA777" s="2" t="s">
        <v>7483</v>
      </c>
      <c r="CB777" s="2">
        <v>0</v>
      </c>
      <c r="CC777" s="2">
        <v>0</v>
      </c>
      <c r="CD777" s="2">
        <v>1619</v>
      </c>
      <c r="CE777" s="2">
        <v>5</v>
      </c>
      <c r="CF777" s="2">
        <v>3</v>
      </c>
    </row>
    <row r="778" spans="1:84" x14ac:dyDescent="0.25">
      <c r="A778" s="2" t="s">
        <v>4580</v>
      </c>
      <c r="B778" s="2" t="s">
        <v>4512</v>
      </c>
      <c r="C778" s="2" t="s">
        <v>4581</v>
      </c>
      <c r="D778" s="2" t="s">
        <v>7825</v>
      </c>
      <c r="E778" s="2" t="s">
        <v>9843</v>
      </c>
      <c r="F778" s="2" t="s">
        <v>7426</v>
      </c>
      <c r="G778" s="2" t="s">
        <v>7470</v>
      </c>
      <c r="H778" s="2" t="s">
        <v>7825</v>
      </c>
      <c r="I778" s="2" t="s">
        <v>7826</v>
      </c>
      <c r="J778" s="2" t="s">
        <v>9827</v>
      </c>
      <c r="K778" s="2" t="s">
        <v>7730</v>
      </c>
      <c r="L778" s="2">
        <v>575972</v>
      </c>
      <c r="M778" s="2" t="s">
        <v>7432</v>
      </c>
      <c r="N778" s="2" t="s">
        <v>9597</v>
      </c>
      <c r="O778" s="2">
        <v>2477.36</v>
      </c>
      <c r="P778" s="2" t="s">
        <v>7475</v>
      </c>
      <c r="R778" s="2" t="s">
        <v>7435</v>
      </c>
      <c r="S778" s="2" t="s">
        <v>7436</v>
      </c>
      <c r="T778" s="2" t="s">
        <v>7436</v>
      </c>
      <c r="U778" s="2" t="s">
        <v>7436</v>
      </c>
      <c r="V778" s="2" t="s">
        <v>1680</v>
      </c>
      <c r="W778" s="2" t="s">
        <v>7437</v>
      </c>
      <c r="X778" s="2" t="s">
        <v>9840</v>
      </c>
      <c r="Y778" s="2" t="s">
        <v>7493</v>
      </c>
      <c r="Z778" s="2" t="s">
        <v>7440</v>
      </c>
      <c r="AA778" s="2">
        <v>0</v>
      </c>
      <c r="AB778" s="2">
        <v>41.83</v>
      </c>
      <c r="AC778" s="2">
        <v>41.83</v>
      </c>
      <c r="AD778" s="2">
        <v>0</v>
      </c>
      <c r="AE778" s="2">
        <v>5226210.45</v>
      </c>
      <c r="AF778" s="2">
        <v>0</v>
      </c>
      <c r="AG778" s="2">
        <v>0</v>
      </c>
      <c r="AH778" s="2">
        <v>0</v>
      </c>
      <c r="AI778" s="2">
        <v>0</v>
      </c>
      <c r="AJ778" s="2">
        <v>0</v>
      </c>
      <c r="AK778" s="2">
        <v>5226210.45</v>
      </c>
      <c r="AL778" s="2">
        <v>5226210.45</v>
      </c>
      <c r="AM778" s="2">
        <v>5226210.45</v>
      </c>
      <c r="AN778" s="2">
        <v>2186327.54</v>
      </c>
      <c r="AO778" s="2">
        <v>3039882.91</v>
      </c>
      <c r="AP778" s="2">
        <v>0</v>
      </c>
      <c r="AQ778" s="2">
        <v>5226210.45</v>
      </c>
      <c r="AR778" s="2">
        <v>2186327.54</v>
      </c>
      <c r="AS778" s="2">
        <v>3039882.91</v>
      </c>
      <c r="AT778" s="2">
        <v>5226210.45</v>
      </c>
      <c r="AU778" s="2">
        <v>0</v>
      </c>
      <c r="AV778" s="2">
        <v>0</v>
      </c>
      <c r="AW778" s="2">
        <v>0</v>
      </c>
      <c r="AX778" s="2">
        <v>5226210.45</v>
      </c>
      <c r="AY778" s="2" t="s">
        <v>9844</v>
      </c>
      <c r="AZ778" s="2" t="s">
        <v>8517</v>
      </c>
      <c r="BA778" s="1">
        <v>44197</v>
      </c>
      <c r="BB778" s="1">
        <v>44561</v>
      </c>
      <c r="BC778" s="1">
        <v>44175</v>
      </c>
      <c r="BD778" s="1">
        <v>44175</v>
      </c>
      <c r="BH778" s="1">
        <v>44175</v>
      </c>
      <c r="BI778" s="1">
        <v>44175</v>
      </c>
      <c r="BK778" s="1">
        <v>44274</v>
      </c>
      <c r="BL778" s="1">
        <v>44175</v>
      </c>
      <c r="BM778" s="5">
        <v>0.51385416666666661</v>
      </c>
      <c r="BN778" s="1">
        <v>44175</v>
      </c>
      <c r="BO778" s="5">
        <v>0.52078703703703699</v>
      </c>
      <c r="BP778" s="1">
        <v>44175</v>
      </c>
      <c r="BQ778" s="5">
        <v>0.52091435185185186</v>
      </c>
      <c r="BT778" s="1">
        <v>44175</v>
      </c>
      <c r="BU778" s="5">
        <v>0.54075231481481478</v>
      </c>
      <c r="BV778" s="2">
        <v>10</v>
      </c>
      <c r="BW778" s="2">
        <v>1619</v>
      </c>
      <c r="BX778" s="2">
        <v>1619</v>
      </c>
      <c r="BY778" s="2">
        <v>90</v>
      </c>
      <c r="BZ778" s="2" t="s">
        <v>7832</v>
      </c>
      <c r="CA778" s="2" t="s">
        <v>7483</v>
      </c>
      <c r="CB778" s="2">
        <v>0</v>
      </c>
      <c r="CC778" s="2">
        <v>0</v>
      </c>
      <c r="CD778" s="2">
        <v>1619</v>
      </c>
      <c r="CE778" s="2">
        <v>5</v>
      </c>
      <c r="CF778" s="2">
        <v>4</v>
      </c>
    </row>
    <row r="779" spans="1:84" x14ac:dyDescent="0.25">
      <c r="A779" s="2" t="s">
        <v>4388</v>
      </c>
      <c r="B779" s="2" t="s">
        <v>4515</v>
      </c>
      <c r="C779" s="2" t="s">
        <v>4385</v>
      </c>
      <c r="D779" s="2" t="s">
        <v>7538</v>
      </c>
      <c r="E779" s="2" t="s">
        <v>9845</v>
      </c>
      <c r="F779" s="2" t="s">
        <v>7426</v>
      </c>
      <c r="G779" s="2" t="s">
        <v>7470</v>
      </c>
      <c r="H779" s="2" t="s">
        <v>7538</v>
      </c>
      <c r="I779" s="2" t="s">
        <v>7538</v>
      </c>
      <c r="J779" s="2" t="s">
        <v>8056</v>
      </c>
      <c r="K779" s="2" t="s">
        <v>7730</v>
      </c>
      <c r="L779" s="2">
        <v>187231</v>
      </c>
      <c r="M779" s="2" t="s">
        <v>7432</v>
      </c>
      <c r="N779" s="2" t="s">
        <v>9245</v>
      </c>
      <c r="O779" s="2">
        <v>6554.87</v>
      </c>
      <c r="P779" s="2" t="s">
        <v>7475</v>
      </c>
      <c r="Q779" s="2">
        <v>6554.87</v>
      </c>
      <c r="R779" s="2" t="s">
        <v>7435</v>
      </c>
      <c r="S779" s="2" t="s">
        <v>7436</v>
      </c>
      <c r="T779" s="2" t="s">
        <v>7436</v>
      </c>
      <c r="U779" s="2" t="s">
        <v>7436</v>
      </c>
      <c r="V779" s="2" t="s">
        <v>1680</v>
      </c>
      <c r="W779" s="2" t="s">
        <v>7437</v>
      </c>
      <c r="X779" s="2" t="s">
        <v>8264</v>
      </c>
      <c r="Y779" s="2" t="s">
        <v>7478</v>
      </c>
      <c r="Z779" s="2" t="s">
        <v>7440</v>
      </c>
      <c r="AA779" s="2">
        <v>0</v>
      </c>
      <c r="AB779" s="2">
        <v>63.98</v>
      </c>
      <c r="AC779" s="2">
        <v>63.98</v>
      </c>
      <c r="AD779" s="2">
        <v>0</v>
      </c>
      <c r="AE779" s="2">
        <v>24000000</v>
      </c>
      <c r="AF779" s="2">
        <v>0</v>
      </c>
      <c r="AG779" s="2">
        <v>0</v>
      </c>
      <c r="AH779" s="2">
        <v>0</v>
      </c>
      <c r="AI779" s="2">
        <v>0</v>
      </c>
      <c r="AJ779" s="2">
        <v>0</v>
      </c>
      <c r="AK779" s="2">
        <v>24000000</v>
      </c>
      <c r="AL779" s="2">
        <v>24000000</v>
      </c>
      <c r="AM779" s="2">
        <v>24000000</v>
      </c>
      <c r="AN779" s="2">
        <v>15354073.640000001</v>
      </c>
      <c r="AO779" s="2">
        <v>8645926.3599999994</v>
      </c>
      <c r="AP779" s="2">
        <v>0</v>
      </c>
      <c r="AQ779" s="2">
        <v>24000000</v>
      </c>
      <c r="AR779" s="2">
        <v>15354073.640000001</v>
      </c>
      <c r="AS779" s="2">
        <v>8645926.3599999994</v>
      </c>
      <c r="AT779" s="2">
        <v>24000000</v>
      </c>
      <c r="AU779" s="2">
        <v>0</v>
      </c>
      <c r="AV779" s="2">
        <v>0</v>
      </c>
      <c r="AW779" s="2">
        <v>0</v>
      </c>
      <c r="AX779" s="2">
        <v>24000000</v>
      </c>
      <c r="AY779" s="2" t="s">
        <v>9846</v>
      </c>
      <c r="AZ779" s="2" t="s">
        <v>9847</v>
      </c>
      <c r="BA779" s="1">
        <v>44197</v>
      </c>
      <c r="BB779" s="1">
        <v>44561</v>
      </c>
      <c r="BC779" s="1">
        <v>44175</v>
      </c>
      <c r="BD779" s="1">
        <v>44175</v>
      </c>
      <c r="BH779" s="1">
        <v>44175</v>
      </c>
      <c r="BI779" s="1">
        <v>44175</v>
      </c>
      <c r="BK779" s="1">
        <v>44179</v>
      </c>
      <c r="BL779" s="1">
        <v>44175</v>
      </c>
      <c r="BM779" s="5">
        <v>0.52836805555555555</v>
      </c>
      <c r="BN779" s="1">
        <v>44175</v>
      </c>
      <c r="BO779" s="5">
        <v>0.54057870370370376</v>
      </c>
      <c r="BP779" s="1">
        <v>44175</v>
      </c>
      <c r="BQ779" s="5">
        <v>0.54071759259259256</v>
      </c>
      <c r="BT779" s="1">
        <v>44175</v>
      </c>
      <c r="BU779" s="5">
        <v>0.54204861111111113</v>
      </c>
      <c r="BV779" s="2">
        <v>10</v>
      </c>
      <c r="BW779" s="2">
        <v>1619</v>
      </c>
      <c r="BX779" s="2">
        <v>1619</v>
      </c>
      <c r="BY779" s="2">
        <v>90</v>
      </c>
      <c r="BZ779" s="2" t="s">
        <v>7548</v>
      </c>
      <c r="CA779" s="2" t="s">
        <v>7483</v>
      </c>
      <c r="CB779" s="2">
        <v>0</v>
      </c>
      <c r="CC779" s="2">
        <v>0</v>
      </c>
      <c r="CD779" s="2">
        <v>1619</v>
      </c>
      <c r="CE779" s="2">
        <v>5</v>
      </c>
      <c r="CF779" s="2">
        <v>2</v>
      </c>
    </row>
    <row r="780" spans="1:84" x14ac:dyDescent="0.25">
      <c r="A780" s="2" t="s">
        <v>4268</v>
      </c>
      <c r="B780" s="2" t="s">
        <v>4517</v>
      </c>
      <c r="C780" s="2" t="s">
        <v>4269</v>
      </c>
      <c r="D780" s="2" t="s">
        <v>7899</v>
      </c>
      <c r="E780" s="2" t="s">
        <v>9848</v>
      </c>
      <c r="F780" s="2" t="s">
        <v>7426</v>
      </c>
      <c r="G780" s="2" t="s">
        <v>7593</v>
      </c>
      <c r="H780" s="2" t="s">
        <v>7899</v>
      </c>
      <c r="I780" s="2" t="s">
        <v>9657</v>
      </c>
      <c r="J780" s="2" t="s">
        <v>7488</v>
      </c>
      <c r="K780" s="2" t="s">
        <v>7502</v>
      </c>
      <c r="L780" s="2">
        <v>100</v>
      </c>
      <c r="M780" s="2" t="s">
        <v>7503</v>
      </c>
      <c r="N780" s="2" t="s">
        <v>9658</v>
      </c>
      <c r="O780" s="2">
        <v>5110.43</v>
      </c>
      <c r="P780" s="2" t="s">
        <v>7475</v>
      </c>
      <c r="Q780" s="2">
        <v>5110.43</v>
      </c>
      <c r="R780" s="2" t="s">
        <v>7435</v>
      </c>
      <c r="S780" s="2" t="s">
        <v>7436</v>
      </c>
      <c r="T780" s="2" t="s">
        <v>7436</v>
      </c>
      <c r="U780" s="2" t="s">
        <v>7436</v>
      </c>
      <c r="V780" s="2" t="s">
        <v>7491</v>
      </c>
      <c r="W780" s="2" t="s">
        <v>7986</v>
      </c>
      <c r="X780" s="2" t="s">
        <v>7505</v>
      </c>
      <c r="Y780" s="2" t="s">
        <v>7478</v>
      </c>
      <c r="Z780" s="2" t="s">
        <v>7440</v>
      </c>
      <c r="AA780" s="2">
        <v>0</v>
      </c>
      <c r="AB780" s="2">
        <v>100</v>
      </c>
      <c r="AC780" s="2">
        <v>100</v>
      </c>
      <c r="AD780" s="2">
        <v>0</v>
      </c>
      <c r="AE780" s="2">
        <v>1112948.73</v>
      </c>
      <c r="AF780" s="2">
        <v>1.1399999999999999</v>
      </c>
      <c r="AG780" s="2">
        <v>0</v>
      </c>
      <c r="AH780" s="2">
        <v>0</v>
      </c>
      <c r="AI780" s="2">
        <v>0</v>
      </c>
      <c r="AJ780" s="2">
        <v>0</v>
      </c>
      <c r="AK780" s="2">
        <v>1112947.5900000001</v>
      </c>
      <c r="AL780" s="2">
        <v>6892043.1399999997</v>
      </c>
      <c r="AM780" s="2">
        <v>1112947.5900000001</v>
      </c>
      <c r="AN780" s="2">
        <v>1112947.5900000001</v>
      </c>
      <c r="AO780" s="2">
        <v>0</v>
      </c>
      <c r="AP780" s="2">
        <v>0</v>
      </c>
      <c r="AQ780" s="2">
        <v>6892043.1399999997</v>
      </c>
      <c r="AR780" s="2">
        <v>6892042</v>
      </c>
      <c r="AS780" s="2">
        <v>0</v>
      </c>
      <c r="AT780" s="2">
        <v>1112948.73</v>
      </c>
      <c r="AU780" s="2">
        <v>0</v>
      </c>
      <c r="AV780" s="2">
        <v>0</v>
      </c>
      <c r="AW780" s="2">
        <v>0</v>
      </c>
      <c r="AX780" s="2">
        <v>1112948.73</v>
      </c>
      <c r="AY780" s="2" t="s">
        <v>9030</v>
      </c>
      <c r="AZ780" s="2" t="s">
        <v>7508</v>
      </c>
      <c r="BA780" s="1">
        <v>44197</v>
      </c>
      <c r="BB780" s="1">
        <v>44561</v>
      </c>
      <c r="BC780" s="1">
        <v>44175</v>
      </c>
      <c r="BD780" s="1">
        <v>44175</v>
      </c>
      <c r="BH780" s="1">
        <v>44175</v>
      </c>
      <c r="BI780" s="1">
        <v>44175</v>
      </c>
      <c r="BK780" s="1">
        <v>44180</v>
      </c>
      <c r="BL780" s="1">
        <v>44175</v>
      </c>
      <c r="BM780" s="5">
        <v>0.54562500000000003</v>
      </c>
      <c r="BN780" s="1">
        <v>44175</v>
      </c>
      <c r="BO780" s="5">
        <v>0.54979166666666668</v>
      </c>
      <c r="BP780" s="1">
        <v>44175</v>
      </c>
      <c r="BQ780" s="5">
        <v>0.54993055555555559</v>
      </c>
      <c r="BT780" s="1">
        <v>44175</v>
      </c>
      <c r="BU780" s="5">
        <v>0.60339120370370369</v>
      </c>
      <c r="BV780" s="2">
        <v>10</v>
      </c>
      <c r="BW780" s="2">
        <v>1619</v>
      </c>
      <c r="BX780" s="2">
        <v>1619</v>
      </c>
      <c r="BY780" s="2">
        <v>90</v>
      </c>
      <c r="BZ780" s="2" t="s">
        <v>7900</v>
      </c>
      <c r="CA780" s="2" t="s">
        <v>7597</v>
      </c>
      <c r="CB780" s="2">
        <v>0</v>
      </c>
      <c r="CC780" s="2">
        <v>0</v>
      </c>
      <c r="CD780" s="2">
        <v>1619</v>
      </c>
      <c r="CE780" s="2">
        <v>5</v>
      </c>
      <c r="CF780" s="2">
        <v>1</v>
      </c>
    </row>
    <row r="781" spans="1:84" x14ac:dyDescent="0.25">
      <c r="A781" s="2" t="s">
        <v>4267</v>
      </c>
      <c r="B781" s="2" t="s">
        <v>4520</v>
      </c>
      <c r="C781" s="2" t="s">
        <v>4265</v>
      </c>
      <c r="D781" s="2" t="s">
        <v>7758</v>
      </c>
      <c r="E781" s="2" t="s">
        <v>9849</v>
      </c>
      <c r="F781" s="2" t="s">
        <v>7757</v>
      </c>
      <c r="G781" s="2" t="s">
        <v>7758</v>
      </c>
      <c r="H781" s="2" t="s">
        <v>7758</v>
      </c>
      <c r="I781" s="2" t="s">
        <v>7758</v>
      </c>
      <c r="J781" s="2" t="s">
        <v>7488</v>
      </c>
      <c r="K781" s="2" t="s">
        <v>7489</v>
      </c>
      <c r="L781" s="2">
        <v>4797000</v>
      </c>
      <c r="M781" s="2" t="s">
        <v>7432</v>
      </c>
      <c r="N781" s="2" t="s">
        <v>9850</v>
      </c>
      <c r="O781" s="2">
        <v>1818.87</v>
      </c>
      <c r="P781" s="2" t="s">
        <v>7475</v>
      </c>
      <c r="R781" s="2" t="s">
        <v>7435</v>
      </c>
      <c r="S781" s="2" t="s">
        <v>7436</v>
      </c>
      <c r="T781" s="2" t="s">
        <v>7436</v>
      </c>
      <c r="U781" s="2" t="s">
        <v>7436</v>
      </c>
      <c r="V781" s="2" t="s">
        <v>7491</v>
      </c>
      <c r="W781" s="2" t="s">
        <v>7437</v>
      </c>
      <c r="X781" s="2" t="s">
        <v>7492</v>
      </c>
      <c r="Y781" s="2" t="s">
        <v>7478</v>
      </c>
      <c r="Z781" s="2" t="s">
        <v>7440</v>
      </c>
      <c r="AA781" s="2">
        <v>0</v>
      </c>
      <c r="AB781" s="2">
        <v>100</v>
      </c>
      <c r="AC781" s="2">
        <v>100</v>
      </c>
      <c r="AD781" s="2">
        <v>0</v>
      </c>
      <c r="AE781" s="2">
        <v>5479166.8399999999</v>
      </c>
      <c r="AF781" s="2">
        <v>0</v>
      </c>
      <c r="AG781" s="2">
        <v>0</v>
      </c>
      <c r="AH781" s="2">
        <v>0</v>
      </c>
      <c r="AI781" s="2">
        <v>0</v>
      </c>
      <c r="AJ781" s="2">
        <v>0</v>
      </c>
      <c r="AK781" s="2">
        <v>5479166.8399999999</v>
      </c>
      <c r="AL781" s="2">
        <v>5479166.8399999999</v>
      </c>
      <c r="AM781" s="2">
        <v>5479166.8399999999</v>
      </c>
      <c r="AN781" s="2">
        <v>5479166.8399999999</v>
      </c>
      <c r="AO781" s="2">
        <v>0</v>
      </c>
      <c r="AP781" s="2">
        <v>0</v>
      </c>
      <c r="AQ781" s="2">
        <v>5479166.8399999999</v>
      </c>
      <c r="AR781" s="2">
        <v>5479166.8399999999</v>
      </c>
      <c r="AS781" s="2">
        <v>0</v>
      </c>
      <c r="AT781" s="2">
        <v>5479166.8399999999</v>
      </c>
      <c r="AU781" s="2">
        <v>0</v>
      </c>
      <c r="AV781" s="2">
        <v>0</v>
      </c>
      <c r="AW781" s="2">
        <v>0</v>
      </c>
      <c r="AX781" s="2">
        <v>5479166.8399999999</v>
      </c>
      <c r="AY781" s="2" t="s">
        <v>7494</v>
      </c>
      <c r="AZ781" s="2" t="s">
        <v>7495</v>
      </c>
      <c r="BA781" s="1">
        <v>44197</v>
      </c>
      <c r="BB781" s="1">
        <v>44561</v>
      </c>
      <c r="BC781" s="1">
        <v>44175</v>
      </c>
      <c r="BD781" s="1">
        <v>44175</v>
      </c>
      <c r="BH781" s="1">
        <v>44175</v>
      </c>
      <c r="BI781" s="1">
        <v>44175</v>
      </c>
      <c r="BK781" s="1">
        <v>44193</v>
      </c>
      <c r="BL781" s="1">
        <v>44175</v>
      </c>
      <c r="BM781" s="5">
        <v>0.58298611111111109</v>
      </c>
      <c r="BN781" s="1">
        <v>44175</v>
      </c>
      <c r="BO781" s="5">
        <v>0.59499999999999997</v>
      </c>
      <c r="BP781" s="1">
        <v>44175</v>
      </c>
      <c r="BQ781" s="5">
        <v>0.5951157407407407</v>
      </c>
      <c r="BT781" s="1">
        <v>44175</v>
      </c>
      <c r="BU781" s="5">
        <v>0.60369212962962959</v>
      </c>
      <c r="BV781" s="2">
        <v>10</v>
      </c>
      <c r="BW781" s="2">
        <v>1619</v>
      </c>
      <c r="BX781" s="2">
        <v>1619</v>
      </c>
      <c r="BY781" s="2">
        <v>90</v>
      </c>
      <c r="CB781" s="2">
        <v>0</v>
      </c>
      <c r="CC781" s="2">
        <v>0</v>
      </c>
      <c r="CD781" s="2">
        <v>1619</v>
      </c>
      <c r="CE781" s="2">
        <v>5</v>
      </c>
      <c r="CF781" s="2">
        <v>1</v>
      </c>
    </row>
    <row r="782" spans="1:84" x14ac:dyDescent="0.25">
      <c r="A782" s="2" t="s">
        <v>4553</v>
      </c>
      <c r="B782" s="2" t="s">
        <v>4523</v>
      </c>
      <c r="C782" s="2" t="s">
        <v>4554</v>
      </c>
      <c r="D782" s="2" t="s">
        <v>7538</v>
      </c>
      <c r="E782" s="2" t="s">
        <v>9851</v>
      </c>
      <c r="F782" s="2" t="s">
        <v>7426</v>
      </c>
      <c r="G782" s="2" t="s">
        <v>7470</v>
      </c>
      <c r="H782" s="2" t="s">
        <v>7538</v>
      </c>
      <c r="I782" s="2" t="s">
        <v>7538</v>
      </c>
      <c r="J782" s="2" t="s">
        <v>7623</v>
      </c>
      <c r="K782" s="2" t="s">
        <v>7566</v>
      </c>
      <c r="L782" s="2">
        <v>4725603</v>
      </c>
      <c r="M782" s="2" t="s">
        <v>7432</v>
      </c>
      <c r="N782" s="2" t="s">
        <v>7828</v>
      </c>
      <c r="O782" s="2">
        <v>2287.38</v>
      </c>
      <c r="P782" s="2" t="s">
        <v>7475</v>
      </c>
      <c r="R782" s="2" t="s">
        <v>7435</v>
      </c>
      <c r="S782" s="2" t="s">
        <v>7436</v>
      </c>
      <c r="T782" s="2" t="s">
        <v>7436</v>
      </c>
      <c r="U782" s="2" t="s">
        <v>7436</v>
      </c>
      <c r="V782" s="2" t="s">
        <v>1680</v>
      </c>
      <c r="W782" s="2" t="s">
        <v>7437</v>
      </c>
      <c r="X782" s="2" t="s">
        <v>9852</v>
      </c>
      <c r="Y782" s="2" t="s">
        <v>7493</v>
      </c>
      <c r="Z782" s="2" t="s">
        <v>7440</v>
      </c>
      <c r="AA782" s="2">
        <v>0</v>
      </c>
      <c r="AB782" s="2">
        <v>0</v>
      </c>
      <c r="AC782" s="2">
        <v>100</v>
      </c>
      <c r="AD782" s="2">
        <v>0</v>
      </c>
      <c r="AE782" s="2">
        <v>0</v>
      </c>
      <c r="AF782" s="2">
        <v>0</v>
      </c>
      <c r="AG782" s="2">
        <v>0</v>
      </c>
      <c r="AH782" s="2">
        <v>0</v>
      </c>
      <c r="AI782" s="2">
        <v>0</v>
      </c>
      <c r="AJ782" s="2">
        <v>0</v>
      </c>
      <c r="AK782" s="2">
        <v>0</v>
      </c>
      <c r="AL782" s="2">
        <v>46871637.859999999</v>
      </c>
      <c r="AM782" s="2">
        <v>0</v>
      </c>
      <c r="AN782" s="2">
        <v>0</v>
      </c>
      <c r="AO782" s="2">
        <v>0</v>
      </c>
      <c r="AP782" s="2">
        <v>0</v>
      </c>
      <c r="AQ782" s="2">
        <v>46871637.859999999</v>
      </c>
      <c r="AR782" s="2">
        <v>46871637.859999999</v>
      </c>
      <c r="AS782" s="2">
        <v>0</v>
      </c>
      <c r="AT782" s="2">
        <v>0</v>
      </c>
      <c r="AU782" s="2">
        <v>0</v>
      </c>
      <c r="AV782" s="2">
        <v>0</v>
      </c>
      <c r="AW782" s="2">
        <v>0</v>
      </c>
      <c r="AX782" s="2">
        <v>0</v>
      </c>
      <c r="AY782" s="2" t="s">
        <v>9853</v>
      </c>
      <c r="AZ782" s="2" t="s">
        <v>9854</v>
      </c>
      <c r="BA782" s="1">
        <v>44197</v>
      </c>
      <c r="BB782" s="1">
        <v>44561</v>
      </c>
      <c r="BC782" s="1">
        <v>44175</v>
      </c>
      <c r="BD782" s="1">
        <v>44175</v>
      </c>
      <c r="BH782" s="1">
        <v>44175</v>
      </c>
      <c r="BI782" s="1">
        <v>44176</v>
      </c>
      <c r="BK782" s="1">
        <v>44184</v>
      </c>
      <c r="BL782" s="1">
        <v>44175</v>
      </c>
      <c r="BM782" s="5">
        <v>0.69652777777777775</v>
      </c>
      <c r="BN782" s="1">
        <v>44175</v>
      </c>
      <c r="BO782" s="5">
        <v>0.70074074074074078</v>
      </c>
      <c r="BP782" s="1">
        <v>44175</v>
      </c>
      <c r="BQ782" s="5">
        <v>0.70101851851851849</v>
      </c>
      <c r="BT782" s="1">
        <v>44176</v>
      </c>
      <c r="BU782" s="5">
        <v>0.51648148148148143</v>
      </c>
      <c r="BV782" s="2">
        <v>10</v>
      </c>
      <c r="BW782" s="2">
        <v>1619</v>
      </c>
      <c r="BX782" s="2">
        <v>1619</v>
      </c>
      <c r="BY782" s="2">
        <v>90</v>
      </c>
      <c r="BZ782" s="2" t="s">
        <v>7548</v>
      </c>
      <c r="CA782" s="2" t="s">
        <v>7483</v>
      </c>
      <c r="CB782" s="2">
        <v>0</v>
      </c>
      <c r="CC782" s="2">
        <v>0</v>
      </c>
      <c r="CD782" s="2">
        <v>1619</v>
      </c>
      <c r="CE782" s="2">
        <v>5</v>
      </c>
      <c r="CF782" s="2">
        <v>2</v>
      </c>
    </row>
    <row r="783" spans="1:84" x14ac:dyDescent="0.25">
      <c r="A783" s="2" t="s">
        <v>4644</v>
      </c>
      <c r="B783" s="2" t="s">
        <v>4527</v>
      </c>
      <c r="C783" s="2" t="s">
        <v>4645</v>
      </c>
      <c r="D783" s="2" t="s">
        <v>7538</v>
      </c>
      <c r="E783" s="2" t="s">
        <v>9855</v>
      </c>
      <c r="F783" s="2" t="s">
        <v>7426</v>
      </c>
      <c r="G783" s="2" t="s">
        <v>7470</v>
      </c>
      <c r="H783" s="2" t="s">
        <v>7538</v>
      </c>
      <c r="I783" s="2" t="s">
        <v>7538</v>
      </c>
      <c r="J783" s="2" t="s">
        <v>9856</v>
      </c>
      <c r="K783" s="2" t="s">
        <v>7566</v>
      </c>
      <c r="L783" s="2">
        <v>4725603</v>
      </c>
      <c r="M783" s="2" t="s">
        <v>7432</v>
      </c>
      <c r="N783" s="2" t="s">
        <v>7828</v>
      </c>
      <c r="O783" s="2">
        <v>2485.6999999999998</v>
      </c>
      <c r="P783" s="2" t="s">
        <v>7475</v>
      </c>
      <c r="Q783" s="2">
        <v>2485.6999999999998</v>
      </c>
      <c r="R783" s="2" t="s">
        <v>7435</v>
      </c>
      <c r="S783" s="2" t="s">
        <v>7436</v>
      </c>
      <c r="T783" s="2" t="s">
        <v>7436</v>
      </c>
      <c r="U783" s="2" t="s">
        <v>7436</v>
      </c>
      <c r="V783" s="2" t="s">
        <v>1680</v>
      </c>
      <c r="W783" s="2" t="s">
        <v>7437</v>
      </c>
      <c r="X783" s="2" t="s">
        <v>9852</v>
      </c>
      <c r="Y783" s="2" t="s">
        <v>7493</v>
      </c>
      <c r="Z783" s="2" t="s">
        <v>7440</v>
      </c>
      <c r="AA783" s="2">
        <v>0</v>
      </c>
      <c r="AB783" s="2">
        <v>0</v>
      </c>
      <c r="AC783" s="2">
        <v>100</v>
      </c>
      <c r="AD783" s="2">
        <v>0</v>
      </c>
      <c r="AE783" s="2">
        <v>0</v>
      </c>
      <c r="AF783" s="2">
        <v>0</v>
      </c>
      <c r="AG783" s="2">
        <v>0</v>
      </c>
      <c r="AH783" s="2">
        <v>0</v>
      </c>
      <c r="AI783" s="2">
        <v>0</v>
      </c>
      <c r="AJ783" s="2">
        <v>0</v>
      </c>
      <c r="AK783" s="2">
        <v>0</v>
      </c>
      <c r="AL783" s="2">
        <v>39158590.969999999</v>
      </c>
      <c r="AM783" s="2">
        <v>0</v>
      </c>
      <c r="AN783" s="2">
        <v>0</v>
      </c>
      <c r="AO783" s="2">
        <v>0</v>
      </c>
      <c r="AP783" s="2">
        <v>0</v>
      </c>
      <c r="AQ783" s="2">
        <v>39158590.969999999</v>
      </c>
      <c r="AR783" s="2">
        <v>39158590.969999999</v>
      </c>
      <c r="AS783" s="2">
        <v>0</v>
      </c>
      <c r="AT783" s="2">
        <v>0</v>
      </c>
      <c r="AU783" s="2">
        <v>0</v>
      </c>
      <c r="AV783" s="2">
        <v>0</v>
      </c>
      <c r="AW783" s="2">
        <v>0</v>
      </c>
      <c r="AX783" s="2">
        <v>0</v>
      </c>
      <c r="BA783" s="1">
        <v>44197</v>
      </c>
      <c r="BB783" s="1">
        <v>44561</v>
      </c>
      <c r="BC783" s="1">
        <v>44175</v>
      </c>
      <c r="BD783" s="1">
        <v>44175</v>
      </c>
      <c r="BH783" s="1">
        <v>44175</v>
      </c>
      <c r="BI783" s="1">
        <v>44186</v>
      </c>
      <c r="BK783" s="1">
        <v>44187</v>
      </c>
      <c r="BL783" s="1">
        <v>44175</v>
      </c>
      <c r="BM783" s="5">
        <v>0.70498842592592592</v>
      </c>
      <c r="BN783" s="1">
        <v>44175</v>
      </c>
      <c r="BO783" s="5">
        <v>0.71143518518518523</v>
      </c>
      <c r="BP783" s="1">
        <v>44175</v>
      </c>
      <c r="BQ783" s="5">
        <v>0.71158564814814818</v>
      </c>
      <c r="BT783" s="1">
        <v>44176</v>
      </c>
      <c r="BU783" s="5">
        <v>0.51648148148148143</v>
      </c>
      <c r="BV783" s="2">
        <v>10</v>
      </c>
      <c r="BW783" s="2">
        <v>1619</v>
      </c>
      <c r="BX783" s="2">
        <v>1619</v>
      </c>
      <c r="BY783" s="2">
        <v>90</v>
      </c>
      <c r="BZ783" s="2" t="s">
        <v>7548</v>
      </c>
      <c r="CA783" s="2" t="s">
        <v>7483</v>
      </c>
      <c r="CB783" s="2">
        <v>0</v>
      </c>
      <c r="CC783" s="2">
        <v>0</v>
      </c>
      <c r="CD783" s="2">
        <v>1619</v>
      </c>
      <c r="CE783" s="2">
        <v>5</v>
      </c>
      <c r="CF783" s="2">
        <v>2</v>
      </c>
    </row>
    <row r="784" spans="1:84" x14ac:dyDescent="0.25">
      <c r="A784" s="2" t="s">
        <v>4549</v>
      </c>
      <c r="B784" s="2" t="s">
        <v>4531</v>
      </c>
      <c r="C784" s="2" t="s">
        <v>4550</v>
      </c>
      <c r="D784" s="2" t="s">
        <v>7673</v>
      </c>
      <c r="E784" s="2" t="s">
        <v>9857</v>
      </c>
      <c r="F784" s="2" t="s">
        <v>7426</v>
      </c>
      <c r="G784" s="2" t="s">
        <v>7470</v>
      </c>
      <c r="H784" s="2" t="s">
        <v>7673</v>
      </c>
      <c r="I784" s="2" t="s">
        <v>7673</v>
      </c>
      <c r="J784" s="2" t="s">
        <v>7623</v>
      </c>
      <c r="K784" s="2" t="s">
        <v>7566</v>
      </c>
      <c r="L784" s="2">
        <v>4725603</v>
      </c>
      <c r="M784" s="2" t="s">
        <v>7432</v>
      </c>
      <c r="N784" s="2" t="s">
        <v>7828</v>
      </c>
      <c r="O784" s="2">
        <v>3306.32</v>
      </c>
      <c r="P784" s="2" t="s">
        <v>7475</v>
      </c>
      <c r="Q784" s="2">
        <v>3306.32</v>
      </c>
      <c r="R784" s="2" t="s">
        <v>7435</v>
      </c>
      <c r="S784" s="2" t="s">
        <v>7436</v>
      </c>
      <c r="T784" s="2" t="s">
        <v>7436</v>
      </c>
      <c r="U784" s="2" t="s">
        <v>7436</v>
      </c>
      <c r="V784" s="2" t="s">
        <v>1680</v>
      </c>
      <c r="W784" s="2" t="s">
        <v>7437</v>
      </c>
      <c r="X784" s="2" t="s">
        <v>9852</v>
      </c>
      <c r="Y784" s="2" t="s">
        <v>7493</v>
      </c>
      <c r="Z784" s="2" t="s">
        <v>7440</v>
      </c>
      <c r="AA784" s="2">
        <v>0</v>
      </c>
      <c r="AB784" s="2">
        <v>0</v>
      </c>
      <c r="AC784" s="2">
        <v>100</v>
      </c>
      <c r="AD784" s="2">
        <v>0</v>
      </c>
      <c r="AE784" s="2">
        <v>0</v>
      </c>
      <c r="AF784" s="2">
        <v>0</v>
      </c>
      <c r="AG784" s="2">
        <v>0</v>
      </c>
      <c r="AH784" s="2">
        <v>0</v>
      </c>
      <c r="AI784" s="2">
        <v>0</v>
      </c>
      <c r="AJ784" s="2">
        <v>0</v>
      </c>
      <c r="AK784" s="2">
        <v>0</v>
      </c>
      <c r="AL784" s="2">
        <v>39504546.140000001</v>
      </c>
      <c r="AM784" s="2">
        <v>0</v>
      </c>
      <c r="AN784" s="2">
        <v>0</v>
      </c>
      <c r="AO784" s="2">
        <v>0</v>
      </c>
      <c r="AP784" s="2">
        <v>0</v>
      </c>
      <c r="AQ784" s="2">
        <v>39504546.140000001</v>
      </c>
      <c r="AR784" s="2">
        <v>39504546.140000001</v>
      </c>
      <c r="AS784" s="2">
        <v>0</v>
      </c>
      <c r="AT784" s="2">
        <v>0</v>
      </c>
      <c r="AU784" s="2">
        <v>0</v>
      </c>
      <c r="AV784" s="2">
        <v>0</v>
      </c>
      <c r="AW784" s="2">
        <v>0</v>
      </c>
      <c r="AX784" s="2">
        <v>0</v>
      </c>
      <c r="BA784" s="1">
        <v>44197</v>
      </c>
      <c r="BB784" s="1">
        <v>44561</v>
      </c>
      <c r="BC784" s="1">
        <v>44176</v>
      </c>
      <c r="BD784" s="1">
        <v>44176</v>
      </c>
      <c r="BH784" s="1">
        <v>44176</v>
      </c>
      <c r="BI784" s="1">
        <v>44176</v>
      </c>
      <c r="BK784" s="1">
        <v>44184</v>
      </c>
      <c r="BL784" s="1">
        <v>44176</v>
      </c>
      <c r="BM784" s="5">
        <v>0.43358796296296298</v>
      </c>
      <c r="BN784" s="1">
        <v>44176</v>
      </c>
      <c r="BO784" s="5">
        <v>0.43800925925925926</v>
      </c>
      <c r="BP784" s="1">
        <v>44176</v>
      </c>
      <c r="BQ784" s="5">
        <v>0.43829861111111112</v>
      </c>
      <c r="BT784" s="1">
        <v>44176</v>
      </c>
      <c r="BU784" s="5">
        <v>0.51648148148148143</v>
      </c>
      <c r="BV784" s="2">
        <v>10</v>
      </c>
      <c r="BW784" s="2">
        <v>1619</v>
      </c>
      <c r="BX784" s="2">
        <v>1619</v>
      </c>
      <c r="BY784" s="2">
        <v>90</v>
      </c>
      <c r="BZ784" s="2" t="s">
        <v>7676</v>
      </c>
      <c r="CA784" s="2" t="s">
        <v>7483</v>
      </c>
      <c r="CB784" s="2">
        <v>0</v>
      </c>
      <c r="CC784" s="2">
        <v>0</v>
      </c>
      <c r="CD784" s="2">
        <v>1619</v>
      </c>
      <c r="CE784" s="2">
        <v>5</v>
      </c>
      <c r="CF784" s="2">
        <v>2</v>
      </c>
    </row>
    <row r="785" spans="1:84" x14ac:dyDescent="0.25">
      <c r="A785" s="2" t="s">
        <v>4546</v>
      </c>
      <c r="B785" s="2" t="s">
        <v>4537</v>
      </c>
      <c r="C785" s="2" t="s">
        <v>4547</v>
      </c>
      <c r="D785" s="2" t="s">
        <v>7673</v>
      </c>
      <c r="E785" s="2" t="s">
        <v>9858</v>
      </c>
      <c r="F785" s="2" t="s">
        <v>7426</v>
      </c>
      <c r="G785" s="2" t="s">
        <v>7470</v>
      </c>
      <c r="H785" s="2" t="s">
        <v>7673</v>
      </c>
      <c r="I785" s="2" t="s">
        <v>7673</v>
      </c>
      <c r="J785" s="2" t="s">
        <v>7623</v>
      </c>
      <c r="K785" s="2" t="s">
        <v>7566</v>
      </c>
      <c r="L785" s="2">
        <v>4725603</v>
      </c>
      <c r="M785" s="2" t="s">
        <v>7432</v>
      </c>
      <c r="N785" s="2" t="s">
        <v>7828</v>
      </c>
      <c r="O785" s="2">
        <v>3644.56</v>
      </c>
      <c r="P785" s="2" t="s">
        <v>7475</v>
      </c>
      <c r="Q785" s="2">
        <v>3644.56</v>
      </c>
      <c r="R785" s="2" t="s">
        <v>7435</v>
      </c>
      <c r="S785" s="2" t="s">
        <v>7436</v>
      </c>
      <c r="T785" s="2" t="s">
        <v>7436</v>
      </c>
      <c r="U785" s="2" t="s">
        <v>7436</v>
      </c>
      <c r="V785" s="2" t="s">
        <v>1680</v>
      </c>
      <c r="W785" s="2" t="s">
        <v>7437</v>
      </c>
      <c r="X785" s="2" t="s">
        <v>9852</v>
      </c>
      <c r="Y785" s="2" t="s">
        <v>7493</v>
      </c>
      <c r="Z785" s="2" t="s">
        <v>7440</v>
      </c>
      <c r="AA785" s="2">
        <v>0</v>
      </c>
      <c r="AB785" s="2">
        <v>0</v>
      </c>
      <c r="AC785" s="2">
        <v>100</v>
      </c>
      <c r="AD785" s="2">
        <v>0</v>
      </c>
      <c r="AE785" s="2">
        <v>0</v>
      </c>
      <c r="AF785" s="2">
        <v>0</v>
      </c>
      <c r="AG785" s="2">
        <v>0</v>
      </c>
      <c r="AH785" s="2">
        <v>0</v>
      </c>
      <c r="AI785" s="2">
        <v>0</v>
      </c>
      <c r="AJ785" s="2">
        <v>0</v>
      </c>
      <c r="AK785" s="2">
        <v>0</v>
      </c>
      <c r="AL785" s="2">
        <v>40388272.170000002</v>
      </c>
      <c r="AM785" s="2">
        <v>0</v>
      </c>
      <c r="AN785" s="2">
        <v>0</v>
      </c>
      <c r="AO785" s="2">
        <v>0</v>
      </c>
      <c r="AP785" s="2">
        <v>0</v>
      </c>
      <c r="AQ785" s="2">
        <v>40388272.170000002</v>
      </c>
      <c r="AR785" s="2">
        <v>40388272.170000002</v>
      </c>
      <c r="AS785" s="2">
        <v>0</v>
      </c>
      <c r="AT785" s="2">
        <v>0</v>
      </c>
      <c r="AU785" s="2">
        <v>0</v>
      </c>
      <c r="AV785" s="2">
        <v>0</v>
      </c>
      <c r="AW785" s="2">
        <v>0</v>
      </c>
      <c r="AX785" s="2">
        <v>0</v>
      </c>
      <c r="BA785" s="1">
        <v>44197</v>
      </c>
      <c r="BB785" s="1">
        <v>44561</v>
      </c>
      <c r="BC785" s="1">
        <v>44176</v>
      </c>
      <c r="BD785" s="1">
        <v>44176</v>
      </c>
      <c r="BH785" s="1">
        <v>44176</v>
      </c>
      <c r="BI785" s="1">
        <v>44176</v>
      </c>
      <c r="BK785" s="1">
        <v>44184</v>
      </c>
      <c r="BL785" s="1">
        <v>44176</v>
      </c>
      <c r="BM785" s="5">
        <v>0.44556712962962963</v>
      </c>
      <c r="BN785" s="1">
        <v>44176</v>
      </c>
      <c r="BO785" s="5">
        <v>0.44980324074074074</v>
      </c>
      <c r="BP785" s="1">
        <v>44176</v>
      </c>
      <c r="BQ785" s="5">
        <v>0.44995370370370369</v>
      </c>
      <c r="BT785" s="1">
        <v>44176</v>
      </c>
      <c r="BU785" s="5">
        <v>0.51648148148148143</v>
      </c>
      <c r="BV785" s="2">
        <v>10</v>
      </c>
      <c r="BW785" s="2">
        <v>1619</v>
      </c>
      <c r="BX785" s="2">
        <v>1619</v>
      </c>
      <c r="BY785" s="2">
        <v>90</v>
      </c>
      <c r="BZ785" s="2" t="s">
        <v>7676</v>
      </c>
      <c r="CA785" s="2" t="s">
        <v>7483</v>
      </c>
      <c r="CB785" s="2">
        <v>0</v>
      </c>
      <c r="CC785" s="2">
        <v>0</v>
      </c>
      <c r="CD785" s="2">
        <v>1619</v>
      </c>
      <c r="CE785" s="2">
        <v>5</v>
      </c>
      <c r="CF785" s="2">
        <v>2</v>
      </c>
    </row>
    <row r="786" spans="1:84" x14ac:dyDescent="0.25">
      <c r="A786" s="2" t="s">
        <v>4543</v>
      </c>
      <c r="B786" s="2" t="s">
        <v>4540</v>
      </c>
      <c r="C786" s="2" t="s">
        <v>4544</v>
      </c>
      <c r="D786" s="2" t="s">
        <v>7673</v>
      </c>
      <c r="E786" s="2" t="s">
        <v>9859</v>
      </c>
      <c r="F786" s="2" t="s">
        <v>7426</v>
      </c>
      <c r="G786" s="2" t="s">
        <v>7470</v>
      </c>
      <c r="H786" s="2" t="s">
        <v>7673</v>
      </c>
      <c r="I786" s="2" t="s">
        <v>7673</v>
      </c>
      <c r="J786" s="2" t="s">
        <v>7623</v>
      </c>
      <c r="K786" s="2" t="s">
        <v>7566</v>
      </c>
      <c r="L786" s="2">
        <v>4725603</v>
      </c>
      <c r="M786" s="2" t="s">
        <v>7432</v>
      </c>
      <c r="N786" s="2" t="s">
        <v>7828</v>
      </c>
      <c r="O786" s="2">
        <v>3588.26</v>
      </c>
      <c r="P786" s="2" t="s">
        <v>7475</v>
      </c>
      <c r="Q786" s="2">
        <v>3588.26</v>
      </c>
      <c r="R786" s="2" t="s">
        <v>7435</v>
      </c>
      <c r="S786" s="2" t="s">
        <v>7436</v>
      </c>
      <c r="T786" s="2" t="s">
        <v>7436</v>
      </c>
      <c r="U786" s="2" t="s">
        <v>7436</v>
      </c>
      <c r="V786" s="2" t="s">
        <v>1680</v>
      </c>
      <c r="W786" s="2" t="s">
        <v>7437</v>
      </c>
      <c r="X786" s="2" t="s">
        <v>9852</v>
      </c>
      <c r="Y786" s="2" t="s">
        <v>7493</v>
      </c>
      <c r="Z786" s="2" t="s">
        <v>7440</v>
      </c>
      <c r="AA786" s="2">
        <v>0</v>
      </c>
      <c r="AB786" s="2">
        <v>0</v>
      </c>
      <c r="AC786" s="2">
        <v>100</v>
      </c>
      <c r="AD786" s="2">
        <v>0</v>
      </c>
      <c r="AE786" s="2">
        <v>0</v>
      </c>
      <c r="AF786" s="2">
        <v>0</v>
      </c>
      <c r="AG786" s="2">
        <v>0</v>
      </c>
      <c r="AH786" s="2">
        <v>0</v>
      </c>
      <c r="AI786" s="2">
        <v>0</v>
      </c>
      <c r="AJ786" s="2">
        <v>0</v>
      </c>
      <c r="AK786" s="2">
        <v>0</v>
      </c>
      <c r="AL786" s="2">
        <v>39332107.729999997</v>
      </c>
      <c r="AM786" s="2">
        <v>0</v>
      </c>
      <c r="AN786" s="2">
        <v>0</v>
      </c>
      <c r="AO786" s="2">
        <v>0</v>
      </c>
      <c r="AP786" s="2">
        <v>0</v>
      </c>
      <c r="AQ786" s="2">
        <v>39332107.729999997</v>
      </c>
      <c r="AR786" s="2">
        <v>39332107.729999997</v>
      </c>
      <c r="AS786" s="2">
        <v>0</v>
      </c>
      <c r="AT786" s="2">
        <v>0</v>
      </c>
      <c r="AU786" s="2">
        <v>0</v>
      </c>
      <c r="AV786" s="2">
        <v>0</v>
      </c>
      <c r="AW786" s="2">
        <v>0</v>
      </c>
      <c r="AX786" s="2">
        <v>0</v>
      </c>
      <c r="BA786" s="1">
        <v>44197</v>
      </c>
      <c r="BB786" s="1">
        <v>44561</v>
      </c>
      <c r="BC786" s="1">
        <v>44176</v>
      </c>
      <c r="BD786" s="1">
        <v>44176</v>
      </c>
      <c r="BH786" s="1">
        <v>44176</v>
      </c>
      <c r="BI786" s="1">
        <v>44176</v>
      </c>
      <c r="BK786" s="1">
        <v>44184</v>
      </c>
      <c r="BL786" s="1">
        <v>44176</v>
      </c>
      <c r="BM786" s="5">
        <v>0.45643518518518517</v>
      </c>
      <c r="BN786" s="1">
        <v>44176</v>
      </c>
      <c r="BO786" s="5">
        <v>0.46104166666666668</v>
      </c>
      <c r="BP786" s="1">
        <v>44176</v>
      </c>
      <c r="BQ786" s="5">
        <v>0.4611689814814815</v>
      </c>
      <c r="BT786" s="1">
        <v>44176</v>
      </c>
      <c r="BU786" s="5">
        <v>0.51648148148148143</v>
      </c>
      <c r="BV786" s="2">
        <v>10</v>
      </c>
      <c r="BW786" s="2">
        <v>1619</v>
      </c>
      <c r="BX786" s="2">
        <v>1619</v>
      </c>
      <c r="BY786" s="2">
        <v>90</v>
      </c>
      <c r="BZ786" s="2" t="s">
        <v>7676</v>
      </c>
      <c r="CA786" s="2" t="s">
        <v>7483</v>
      </c>
      <c r="CB786" s="2">
        <v>0</v>
      </c>
      <c r="CC786" s="2">
        <v>0</v>
      </c>
      <c r="CD786" s="2">
        <v>1619</v>
      </c>
      <c r="CE786" s="2">
        <v>5</v>
      </c>
      <c r="CF786" s="2">
        <v>2</v>
      </c>
    </row>
    <row r="787" spans="1:84" x14ac:dyDescent="0.25">
      <c r="A787" s="2" t="s">
        <v>4540</v>
      </c>
      <c r="B787" s="2" t="s">
        <v>4543</v>
      </c>
      <c r="C787" s="2" t="s">
        <v>4541</v>
      </c>
      <c r="D787" s="2" t="s">
        <v>7673</v>
      </c>
      <c r="E787" s="2" t="s">
        <v>9860</v>
      </c>
      <c r="F787" s="2" t="s">
        <v>7426</v>
      </c>
      <c r="G787" s="2" t="s">
        <v>7470</v>
      </c>
      <c r="H787" s="2" t="s">
        <v>7673</v>
      </c>
      <c r="I787" s="2" t="s">
        <v>7673</v>
      </c>
      <c r="J787" s="2" t="s">
        <v>7623</v>
      </c>
      <c r="K787" s="2" t="s">
        <v>7566</v>
      </c>
      <c r="L787" s="2">
        <v>4725603</v>
      </c>
      <c r="M787" s="2" t="s">
        <v>7432</v>
      </c>
      <c r="N787" s="2" t="s">
        <v>7828</v>
      </c>
      <c r="O787" s="2">
        <v>3536.56</v>
      </c>
      <c r="P787" s="2" t="s">
        <v>7475</v>
      </c>
      <c r="Q787" s="2">
        <v>3536.56</v>
      </c>
      <c r="R787" s="2" t="s">
        <v>7435</v>
      </c>
      <c r="S787" s="2" t="s">
        <v>7436</v>
      </c>
      <c r="T787" s="2" t="s">
        <v>7436</v>
      </c>
      <c r="U787" s="2" t="s">
        <v>7436</v>
      </c>
      <c r="V787" s="2" t="s">
        <v>1680</v>
      </c>
      <c r="W787" s="2" t="s">
        <v>7437</v>
      </c>
      <c r="X787" s="2" t="s">
        <v>9852</v>
      </c>
      <c r="Y787" s="2" t="s">
        <v>7493</v>
      </c>
      <c r="Z787" s="2" t="s">
        <v>7440</v>
      </c>
      <c r="AA787" s="2">
        <v>0</v>
      </c>
      <c r="AB787" s="2">
        <v>0</v>
      </c>
      <c r="AC787" s="2">
        <v>100</v>
      </c>
      <c r="AD787" s="2">
        <v>0</v>
      </c>
      <c r="AE787" s="2">
        <v>0</v>
      </c>
      <c r="AF787" s="2">
        <v>0</v>
      </c>
      <c r="AG787" s="2">
        <v>0</v>
      </c>
      <c r="AH787" s="2">
        <v>0</v>
      </c>
      <c r="AI787" s="2">
        <v>0</v>
      </c>
      <c r="AJ787" s="2">
        <v>0</v>
      </c>
      <c r="AK787" s="2">
        <v>0</v>
      </c>
      <c r="AL787" s="2">
        <v>42144018.43</v>
      </c>
      <c r="AM787" s="2">
        <v>0</v>
      </c>
      <c r="AN787" s="2">
        <v>0</v>
      </c>
      <c r="AO787" s="2">
        <v>0</v>
      </c>
      <c r="AP787" s="2">
        <v>0</v>
      </c>
      <c r="AQ787" s="2">
        <v>42144018.43</v>
      </c>
      <c r="AR787" s="2">
        <v>42144018.43</v>
      </c>
      <c r="AS787" s="2">
        <v>0</v>
      </c>
      <c r="AT787" s="2">
        <v>0</v>
      </c>
      <c r="AU787" s="2">
        <v>0</v>
      </c>
      <c r="AV787" s="2">
        <v>0</v>
      </c>
      <c r="AW787" s="2">
        <v>0</v>
      </c>
      <c r="AX787" s="2">
        <v>0</v>
      </c>
      <c r="BA787" s="1">
        <v>44197</v>
      </c>
      <c r="BB787" s="1">
        <v>44561</v>
      </c>
      <c r="BC787" s="1">
        <v>44176</v>
      </c>
      <c r="BD787" s="1">
        <v>44176</v>
      </c>
      <c r="BH787" s="1">
        <v>44176</v>
      </c>
      <c r="BI787" s="1">
        <v>44176</v>
      </c>
      <c r="BK787" s="1">
        <v>44184</v>
      </c>
      <c r="BL787" s="1">
        <v>44176</v>
      </c>
      <c r="BM787" s="5">
        <v>0.46421296296296294</v>
      </c>
      <c r="BN787" s="1">
        <v>44176</v>
      </c>
      <c r="BO787" s="5">
        <v>0.4677546296296296</v>
      </c>
      <c r="BP787" s="1">
        <v>44176</v>
      </c>
      <c r="BQ787" s="5">
        <v>0.46787037037037038</v>
      </c>
      <c r="BT787" s="1">
        <v>44176</v>
      </c>
      <c r="BU787" s="5">
        <v>0.51648148148148143</v>
      </c>
      <c r="BV787" s="2">
        <v>10</v>
      </c>
      <c r="BW787" s="2">
        <v>1619</v>
      </c>
      <c r="BX787" s="2">
        <v>1619</v>
      </c>
      <c r="BY787" s="2">
        <v>90</v>
      </c>
      <c r="BZ787" s="2" t="s">
        <v>7676</v>
      </c>
      <c r="CA787" s="2" t="s">
        <v>7483</v>
      </c>
      <c r="CB787" s="2">
        <v>0</v>
      </c>
      <c r="CC787" s="2">
        <v>0</v>
      </c>
      <c r="CD787" s="2">
        <v>1619</v>
      </c>
      <c r="CE787" s="2">
        <v>5</v>
      </c>
      <c r="CF787" s="2">
        <v>2</v>
      </c>
    </row>
    <row r="788" spans="1:84" x14ac:dyDescent="0.25">
      <c r="A788" s="2" t="s">
        <v>4537</v>
      </c>
      <c r="B788" s="2" t="s">
        <v>4546</v>
      </c>
      <c r="C788" s="2" t="s">
        <v>4538</v>
      </c>
      <c r="D788" s="2" t="s">
        <v>7673</v>
      </c>
      <c r="E788" s="2" t="s">
        <v>9861</v>
      </c>
      <c r="F788" s="2" t="s">
        <v>7426</v>
      </c>
      <c r="G788" s="2" t="s">
        <v>7470</v>
      </c>
      <c r="H788" s="2" t="s">
        <v>7673</v>
      </c>
      <c r="I788" s="2" t="s">
        <v>7673</v>
      </c>
      <c r="J788" s="2" t="s">
        <v>7623</v>
      </c>
      <c r="K788" s="2" t="s">
        <v>7566</v>
      </c>
      <c r="L788" s="2">
        <v>4725603</v>
      </c>
      <c r="M788" s="2" t="s">
        <v>7432</v>
      </c>
      <c r="N788" s="2" t="s">
        <v>7828</v>
      </c>
      <c r="O788" s="2">
        <v>5909.67</v>
      </c>
      <c r="P788" s="2" t="s">
        <v>7475</v>
      </c>
      <c r="R788" s="2" t="s">
        <v>7435</v>
      </c>
      <c r="S788" s="2" t="s">
        <v>7436</v>
      </c>
      <c r="T788" s="2" t="s">
        <v>7436</v>
      </c>
      <c r="U788" s="2" t="s">
        <v>7436</v>
      </c>
      <c r="V788" s="2" t="s">
        <v>1680</v>
      </c>
      <c r="W788" s="2" t="s">
        <v>7437</v>
      </c>
      <c r="X788" s="2" t="s">
        <v>9852</v>
      </c>
      <c r="Y788" s="2" t="s">
        <v>7493</v>
      </c>
      <c r="Z788" s="2" t="s">
        <v>7440</v>
      </c>
      <c r="AA788" s="2">
        <v>0</v>
      </c>
      <c r="AB788" s="2">
        <v>0</v>
      </c>
      <c r="AC788" s="2">
        <v>100</v>
      </c>
      <c r="AD788" s="2">
        <v>0</v>
      </c>
      <c r="AE788" s="2">
        <v>0</v>
      </c>
      <c r="AF788" s="2">
        <v>0</v>
      </c>
      <c r="AG788" s="2">
        <v>0</v>
      </c>
      <c r="AH788" s="2">
        <v>0</v>
      </c>
      <c r="AI788" s="2">
        <v>0</v>
      </c>
      <c r="AJ788" s="2">
        <v>0</v>
      </c>
      <c r="AK788" s="2">
        <v>0</v>
      </c>
      <c r="AL788" s="2">
        <v>42198665.729999997</v>
      </c>
      <c r="AM788" s="2">
        <v>0</v>
      </c>
      <c r="AN788" s="2">
        <v>0</v>
      </c>
      <c r="AO788" s="2">
        <v>0</v>
      </c>
      <c r="AP788" s="2">
        <v>0</v>
      </c>
      <c r="AQ788" s="2">
        <v>42198665.729999997</v>
      </c>
      <c r="AR788" s="2">
        <v>42198665.729999997</v>
      </c>
      <c r="AS788" s="2">
        <v>0</v>
      </c>
      <c r="AT788" s="2">
        <v>0</v>
      </c>
      <c r="AU788" s="2">
        <v>0</v>
      </c>
      <c r="AV788" s="2">
        <v>0</v>
      </c>
      <c r="AW788" s="2">
        <v>0</v>
      </c>
      <c r="AX788" s="2">
        <v>0</v>
      </c>
      <c r="BA788" s="1">
        <v>44197</v>
      </c>
      <c r="BB788" s="1">
        <v>44561</v>
      </c>
      <c r="BC788" s="1">
        <v>44176</v>
      </c>
      <c r="BD788" s="1">
        <v>44176</v>
      </c>
      <c r="BH788" s="1">
        <v>44176</v>
      </c>
      <c r="BI788" s="1">
        <v>44176</v>
      </c>
      <c r="BK788" s="1">
        <v>44184</v>
      </c>
      <c r="BL788" s="1">
        <v>44176</v>
      </c>
      <c r="BM788" s="5">
        <v>0.47443287037037035</v>
      </c>
      <c r="BN788" s="1">
        <v>44176</v>
      </c>
      <c r="BO788" s="5">
        <v>0.47886574074074073</v>
      </c>
      <c r="BP788" s="1">
        <v>44176</v>
      </c>
      <c r="BQ788" s="5">
        <v>0.47905092592592591</v>
      </c>
      <c r="BT788" s="1">
        <v>44176</v>
      </c>
      <c r="BU788" s="5">
        <v>0.51648148148148143</v>
      </c>
      <c r="BV788" s="2">
        <v>10</v>
      </c>
      <c r="BW788" s="2">
        <v>1619</v>
      </c>
      <c r="BX788" s="2">
        <v>1619</v>
      </c>
      <c r="BY788" s="2">
        <v>90</v>
      </c>
      <c r="BZ788" s="2" t="s">
        <v>7676</v>
      </c>
      <c r="CA788" s="2" t="s">
        <v>7483</v>
      </c>
      <c r="CB788" s="2">
        <v>0</v>
      </c>
      <c r="CC788" s="2">
        <v>0</v>
      </c>
      <c r="CD788" s="2">
        <v>1619</v>
      </c>
      <c r="CE788" s="2">
        <v>5</v>
      </c>
      <c r="CF788" s="2">
        <v>2</v>
      </c>
    </row>
    <row r="789" spans="1:84" x14ac:dyDescent="0.25">
      <c r="A789" s="2" t="s">
        <v>4578</v>
      </c>
      <c r="B789" s="2" t="s">
        <v>4549</v>
      </c>
      <c r="C789" s="2" t="s">
        <v>4579</v>
      </c>
      <c r="D789" s="2" t="s">
        <v>7673</v>
      </c>
      <c r="E789" s="2" t="s">
        <v>9862</v>
      </c>
      <c r="F789" s="2" t="s">
        <v>7426</v>
      </c>
      <c r="G789" s="2" t="s">
        <v>7470</v>
      </c>
      <c r="H789" s="2" t="s">
        <v>7673</v>
      </c>
      <c r="I789" s="2" t="s">
        <v>7673</v>
      </c>
      <c r="J789" s="2" t="s">
        <v>7623</v>
      </c>
      <c r="K789" s="2" t="s">
        <v>7566</v>
      </c>
      <c r="L789" s="2">
        <v>4725603</v>
      </c>
      <c r="M789" s="2" t="s">
        <v>7432</v>
      </c>
      <c r="N789" s="2" t="s">
        <v>7828</v>
      </c>
      <c r="O789" s="2">
        <v>5909.67</v>
      </c>
      <c r="P789" s="2" t="s">
        <v>7475</v>
      </c>
      <c r="Q789" s="2">
        <v>5909.67</v>
      </c>
      <c r="R789" s="2" t="s">
        <v>7435</v>
      </c>
      <c r="S789" s="2" t="s">
        <v>7436</v>
      </c>
      <c r="T789" s="2" t="s">
        <v>7436</v>
      </c>
      <c r="U789" s="2" t="s">
        <v>7436</v>
      </c>
      <c r="V789" s="2" t="s">
        <v>1680</v>
      </c>
      <c r="W789" s="2" t="s">
        <v>7437</v>
      </c>
      <c r="X789" s="2" t="s">
        <v>9852</v>
      </c>
      <c r="Y789" s="2" t="s">
        <v>7493</v>
      </c>
      <c r="Z789" s="2" t="s">
        <v>7440</v>
      </c>
      <c r="AA789" s="2">
        <v>0</v>
      </c>
      <c r="AB789" s="2">
        <v>0</v>
      </c>
      <c r="AC789" s="2">
        <v>100</v>
      </c>
      <c r="AD789" s="2">
        <v>0</v>
      </c>
      <c r="AE789" s="2">
        <v>0</v>
      </c>
      <c r="AF789" s="2">
        <v>0</v>
      </c>
      <c r="AG789" s="2">
        <v>0</v>
      </c>
      <c r="AH789" s="2">
        <v>0</v>
      </c>
      <c r="AI789" s="2">
        <v>0</v>
      </c>
      <c r="AJ789" s="2">
        <v>0</v>
      </c>
      <c r="AK789" s="2">
        <v>0</v>
      </c>
      <c r="AL789" s="2">
        <v>41852165.840000004</v>
      </c>
      <c r="AM789" s="2">
        <v>0</v>
      </c>
      <c r="AN789" s="2">
        <v>0</v>
      </c>
      <c r="AO789" s="2">
        <v>0</v>
      </c>
      <c r="AP789" s="2">
        <v>0</v>
      </c>
      <c r="AQ789" s="2">
        <v>41852165.840000004</v>
      </c>
      <c r="AR789" s="2">
        <v>41852165.840000004</v>
      </c>
      <c r="AS789" s="2">
        <v>0</v>
      </c>
      <c r="AT789" s="2">
        <v>0</v>
      </c>
      <c r="AU789" s="2">
        <v>0</v>
      </c>
      <c r="AV789" s="2">
        <v>0</v>
      </c>
      <c r="AW789" s="2">
        <v>0</v>
      </c>
      <c r="AX789" s="2">
        <v>0</v>
      </c>
      <c r="BA789" s="1">
        <v>44197</v>
      </c>
      <c r="BB789" s="1">
        <v>44561</v>
      </c>
      <c r="BC789" s="1">
        <v>44176</v>
      </c>
      <c r="BD789" s="1">
        <v>44176</v>
      </c>
      <c r="BH789" s="1">
        <v>44176</v>
      </c>
      <c r="BI789" s="1">
        <v>44176</v>
      </c>
      <c r="BK789" s="1">
        <v>44184</v>
      </c>
      <c r="BL789" s="1">
        <v>44176</v>
      </c>
      <c r="BM789" s="5">
        <v>0.48438657407407409</v>
      </c>
      <c r="BN789" s="1">
        <v>44176</v>
      </c>
      <c r="BO789" s="5">
        <v>0.48969907407407409</v>
      </c>
      <c r="BP789" s="1">
        <v>44176</v>
      </c>
      <c r="BQ789" s="5">
        <v>0.48983796296296295</v>
      </c>
      <c r="BT789" s="1">
        <v>44176</v>
      </c>
      <c r="BU789" s="5">
        <v>0.51648148148148143</v>
      </c>
      <c r="BV789" s="2">
        <v>10</v>
      </c>
      <c r="BW789" s="2">
        <v>1619</v>
      </c>
      <c r="BX789" s="2">
        <v>1619</v>
      </c>
      <c r="BY789" s="2">
        <v>90</v>
      </c>
      <c r="BZ789" s="2" t="s">
        <v>7676</v>
      </c>
      <c r="CA789" s="2" t="s">
        <v>7483</v>
      </c>
      <c r="CB789" s="2">
        <v>0</v>
      </c>
      <c r="CC789" s="2">
        <v>0</v>
      </c>
      <c r="CD789" s="2">
        <v>1619</v>
      </c>
      <c r="CE789" s="2">
        <v>5</v>
      </c>
      <c r="CF789" s="2">
        <v>2</v>
      </c>
    </row>
    <row r="790" spans="1:84" x14ac:dyDescent="0.25">
      <c r="A790" s="2" t="s">
        <v>4657</v>
      </c>
      <c r="B790" s="2" t="s">
        <v>4553</v>
      </c>
      <c r="C790" s="2" t="s">
        <v>4658</v>
      </c>
      <c r="D790" s="2" t="s">
        <v>7673</v>
      </c>
      <c r="E790" s="2" t="s">
        <v>9863</v>
      </c>
      <c r="F790" s="2" t="s">
        <v>7426</v>
      </c>
      <c r="G790" s="2" t="s">
        <v>7470</v>
      </c>
      <c r="H790" s="2" t="s">
        <v>7673</v>
      </c>
      <c r="I790" s="2" t="s">
        <v>7673</v>
      </c>
      <c r="J790" s="2" t="s">
        <v>7623</v>
      </c>
      <c r="K790" s="2" t="s">
        <v>7566</v>
      </c>
      <c r="L790" s="2">
        <v>4725603</v>
      </c>
      <c r="M790" s="2" t="s">
        <v>7432</v>
      </c>
      <c r="N790" s="2" t="s">
        <v>7828</v>
      </c>
      <c r="O790" s="2">
        <v>5909.67</v>
      </c>
      <c r="P790" s="2" t="s">
        <v>7475</v>
      </c>
      <c r="Q790" s="2">
        <v>5909.67</v>
      </c>
      <c r="R790" s="2" t="s">
        <v>7435</v>
      </c>
      <c r="S790" s="2" t="s">
        <v>7436</v>
      </c>
      <c r="T790" s="2" t="s">
        <v>7436</v>
      </c>
      <c r="U790" s="2" t="s">
        <v>7436</v>
      </c>
      <c r="V790" s="2" t="s">
        <v>1680</v>
      </c>
      <c r="W790" s="2" t="s">
        <v>7437</v>
      </c>
      <c r="X790" s="2" t="s">
        <v>9852</v>
      </c>
      <c r="Y790" s="2" t="s">
        <v>7493</v>
      </c>
      <c r="Z790" s="2" t="s">
        <v>7440</v>
      </c>
      <c r="AA790" s="2">
        <v>0</v>
      </c>
      <c r="AB790" s="2">
        <v>0</v>
      </c>
      <c r="AC790" s="2">
        <v>100</v>
      </c>
      <c r="AD790" s="2">
        <v>0</v>
      </c>
      <c r="AE790" s="2">
        <v>0</v>
      </c>
      <c r="AF790" s="2">
        <v>0</v>
      </c>
      <c r="AG790" s="2">
        <v>0</v>
      </c>
      <c r="AH790" s="2">
        <v>0</v>
      </c>
      <c r="AI790" s="2">
        <v>0</v>
      </c>
      <c r="AJ790" s="2">
        <v>0</v>
      </c>
      <c r="AK790" s="2">
        <v>0</v>
      </c>
      <c r="AL790" s="2">
        <v>42725787.460000001</v>
      </c>
      <c r="AM790" s="2">
        <v>0</v>
      </c>
      <c r="AN790" s="2">
        <v>0</v>
      </c>
      <c r="AO790" s="2">
        <v>0</v>
      </c>
      <c r="AP790" s="2">
        <v>0</v>
      </c>
      <c r="AQ790" s="2">
        <v>42725787.460000001</v>
      </c>
      <c r="AR790" s="2">
        <v>42725787.460000001</v>
      </c>
      <c r="AS790" s="2">
        <v>0</v>
      </c>
      <c r="AT790" s="2">
        <v>0</v>
      </c>
      <c r="AU790" s="2">
        <v>0</v>
      </c>
      <c r="AV790" s="2">
        <v>0</v>
      </c>
      <c r="AW790" s="2">
        <v>0</v>
      </c>
      <c r="AX790" s="2">
        <v>0</v>
      </c>
      <c r="BA790" s="1">
        <v>44197</v>
      </c>
      <c r="BB790" s="1">
        <v>44561</v>
      </c>
      <c r="BC790" s="1">
        <v>44176</v>
      </c>
      <c r="BD790" s="1">
        <v>44176</v>
      </c>
      <c r="BH790" s="1">
        <v>44176</v>
      </c>
      <c r="BI790" s="1">
        <v>44186</v>
      </c>
      <c r="BK790" s="1">
        <v>44187</v>
      </c>
      <c r="BL790" s="1">
        <v>44176</v>
      </c>
      <c r="BM790" s="5">
        <v>0.49131944444444442</v>
      </c>
      <c r="BN790" s="1">
        <v>44176</v>
      </c>
      <c r="BO790" s="5">
        <v>0.49650462962962966</v>
      </c>
      <c r="BP790" s="1">
        <v>44176</v>
      </c>
      <c r="BQ790" s="5">
        <v>0.49674768518518519</v>
      </c>
      <c r="BT790" s="1">
        <v>44176</v>
      </c>
      <c r="BU790" s="5">
        <v>0.51648148148148143</v>
      </c>
      <c r="BV790" s="2">
        <v>10</v>
      </c>
      <c r="BW790" s="2">
        <v>1619</v>
      </c>
      <c r="BX790" s="2">
        <v>1619</v>
      </c>
      <c r="BY790" s="2">
        <v>90</v>
      </c>
      <c r="BZ790" s="2" t="s">
        <v>7676</v>
      </c>
      <c r="CA790" s="2" t="s">
        <v>7483</v>
      </c>
      <c r="CB790" s="2">
        <v>0</v>
      </c>
      <c r="CC790" s="2">
        <v>0</v>
      </c>
      <c r="CD790" s="2">
        <v>1619</v>
      </c>
      <c r="CE790" s="2">
        <v>5</v>
      </c>
      <c r="CF790" s="2">
        <v>2</v>
      </c>
    </row>
    <row r="791" spans="1:84" x14ac:dyDescent="0.25">
      <c r="A791" s="2" t="s">
        <v>4575</v>
      </c>
      <c r="B791" s="2" t="s">
        <v>4555</v>
      </c>
      <c r="C791" s="2" t="s">
        <v>4576</v>
      </c>
      <c r="D791" s="2" t="s">
        <v>7673</v>
      </c>
      <c r="E791" s="2" t="s">
        <v>9864</v>
      </c>
      <c r="F791" s="2" t="s">
        <v>7426</v>
      </c>
      <c r="G791" s="2" t="s">
        <v>7470</v>
      </c>
      <c r="H791" s="2" t="s">
        <v>7673</v>
      </c>
      <c r="I791" s="2" t="s">
        <v>7673</v>
      </c>
      <c r="J791" s="2" t="s">
        <v>7623</v>
      </c>
      <c r="K791" s="2" t="s">
        <v>7566</v>
      </c>
      <c r="L791" s="2">
        <v>4725603</v>
      </c>
      <c r="M791" s="2" t="s">
        <v>7432</v>
      </c>
      <c r="N791" s="2" t="s">
        <v>7828</v>
      </c>
      <c r="O791" s="2">
        <v>5509.68</v>
      </c>
      <c r="P791" s="2" t="s">
        <v>7475</v>
      </c>
      <c r="Q791" s="2">
        <v>5509.68</v>
      </c>
      <c r="R791" s="2" t="s">
        <v>7435</v>
      </c>
      <c r="S791" s="2" t="s">
        <v>7436</v>
      </c>
      <c r="T791" s="2" t="s">
        <v>7436</v>
      </c>
      <c r="U791" s="2" t="s">
        <v>7436</v>
      </c>
      <c r="V791" s="2" t="s">
        <v>1680</v>
      </c>
      <c r="W791" s="2" t="s">
        <v>7437</v>
      </c>
      <c r="X791" s="2" t="s">
        <v>9852</v>
      </c>
      <c r="Y791" s="2" t="s">
        <v>7493</v>
      </c>
      <c r="Z791" s="2" t="s">
        <v>7440</v>
      </c>
      <c r="AA791" s="2">
        <v>0</v>
      </c>
      <c r="AB791" s="2">
        <v>0</v>
      </c>
      <c r="AC791" s="2">
        <v>100</v>
      </c>
      <c r="AD791" s="2">
        <v>0</v>
      </c>
      <c r="AE791" s="2">
        <v>0</v>
      </c>
      <c r="AF791" s="2">
        <v>0</v>
      </c>
      <c r="AG791" s="2">
        <v>0</v>
      </c>
      <c r="AH791" s="2">
        <v>0</v>
      </c>
      <c r="AI791" s="2">
        <v>0</v>
      </c>
      <c r="AJ791" s="2">
        <v>0</v>
      </c>
      <c r="AK791" s="2">
        <v>0</v>
      </c>
      <c r="AL791" s="2">
        <v>39691321.549999997</v>
      </c>
      <c r="AM791" s="2">
        <v>0</v>
      </c>
      <c r="AN791" s="2">
        <v>0</v>
      </c>
      <c r="AO791" s="2">
        <v>0</v>
      </c>
      <c r="AP791" s="2">
        <v>0</v>
      </c>
      <c r="AQ791" s="2">
        <v>39691321.549999997</v>
      </c>
      <c r="AR791" s="2">
        <v>39691321.549999997</v>
      </c>
      <c r="AS791" s="2">
        <v>0</v>
      </c>
      <c r="AT791" s="2">
        <v>0</v>
      </c>
      <c r="AU791" s="2">
        <v>0</v>
      </c>
      <c r="AV791" s="2">
        <v>0</v>
      </c>
      <c r="AW791" s="2">
        <v>0</v>
      </c>
      <c r="AX791" s="2">
        <v>0</v>
      </c>
      <c r="BA791" s="1">
        <v>44197</v>
      </c>
      <c r="BB791" s="1">
        <v>44561</v>
      </c>
      <c r="BC791" s="1">
        <v>44176</v>
      </c>
      <c r="BD791" s="1">
        <v>44176</v>
      </c>
      <c r="BH791" s="1">
        <v>44176</v>
      </c>
      <c r="BI791" s="1">
        <v>44176</v>
      </c>
      <c r="BK791" s="1">
        <v>44184</v>
      </c>
      <c r="BL791" s="1">
        <v>44176</v>
      </c>
      <c r="BM791" s="5">
        <v>0.49841435185185184</v>
      </c>
      <c r="BN791" s="1">
        <v>44176</v>
      </c>
      <c r="BO791" s="5">
        <v>0.50653935185185184</v>
      </c>
      <c r="BP791" s="1">
        <v>44176</v>
      </c>
      <c r="BQ791" s="5">
        <v>0.50665509259259256</v>
      </c>
      <c r="BT791" s="1">
        <v>44176</v>
      </c>
      <c r="BU791" s="5">
        <v>0.51648148148148143</v>
      </c>
      <c r="BV791" s="2">
        <v>10</v>
      </c>
      <c r="BW791" s="2">
        <v>1619</v>
      </c>
      <c r="BX791" s="2">
        <v>1619</v>
      </c>
      <c r="BY791" s="2">
        <v>90</v>
      </c>
      <c r="BZ791" s="2" t="s">
        <v>7676</v>
      </c>
      <c r="CA791" s="2" t="s">
        <v>7483</v>
      </c>
      <c r="CB791" s="2">
        <v>0</v>
      </c>
      <c r="CC791" s="2">
        <v>0</v>
      </c>
      <c r="CD791" s="2">
        <v>1619</v>
      </c>
      <c r="CE791" s="2">
        <v>5</v>
      </c>
      <c r="CF791" s="2">
        <v>2</v>
      </c>
    </row>
    <row r="792" spans="1:84" x14ac:dyDescent="0.25">
      <c r="A792" s="2" t="s">
        <v>4572</v>
      </c>
      <c r="B792" s="2" t="s">
        <v>4563</v>
      </c>
      <c r="C792" s="2" t="s">
        <v>4573</v>
      </c>
      <c r="D792" s="2" t="s">
        <v>7825</v>
      </c>
      <c r="E792" s="2" t="s">
        <v>9865</v>
      </c>
      <c r="F792" s="2" t="s">
        <v>7426</v>
      </c>
      <c r="G792" s="2" t="s">
        <v>7470</v>
      </c>
      <c r="H792" s="2" t="s">
        <v>7825</v>
      </c>
      <c r="I792" s="2" t="s">
        <v>7826</v>
      </c>
      <c r="J792" s="2" t="s">
        <v>7623</v>
      </c>
      <c r="K792" s="2" t="s">
        <v>7566</v>
      </c>
      <c r="L792" s="2">
        <v>4725603</v>
      </c>
      <c r="M792" s="2" t="s">
        <v>7432</v>
      </c>
      <c r="N792" s="2" t="s">
        <v>7828</v>
      </c>
      <c r="O792" s="2">
        <v>5609.51</v>
      </c>
      <c r="P792" s="2" t="s">
        <v>7475</v>
      </c>
      <c r="Q792" s="2">
        <v>5609.51</v>
      </c>
      <c r="R792" s="2" t="s">
        <v>7435</v>
      </c>
      <c r="S792" s="2" t="s">
        <v>7436</v>
      </c>
      <c r="T792" s="2" t="s">
        <v>7436</v>
      </c>
      <c r="U792" s="2" t="s">
        <v>7436</v>
      </c>
      <c r="V792" s="2" t="s">
        <v>1680</v>
      </c>
      <c r="W792" s="2" t="s">
        <v>7437</v>
      </c>
      <c r="X792" s="2" t="s">
        <v>9852</v>
      </c>
      <c r="Y792" s="2" t="s">
        <v>7493</v>
      </c>
      <c r="Z792" s="2" t="s">
        <v>7440</v>
      </c>
      <c r="AA792" s="2">
        <v>0</v>
      </c>
      <c r="AB792" s="2">
        <v>0</v>
      </c>
      <c r="AC792" s="2">
        <v>100</v>
      </c>
      <c r="AD792" s="2">
        <v>0</v>
      </c>
      <c r="AE792" s="2">
        <v>0</v>
      </c>
      <c r="AF792" s="2">
        <v>0</v>
      </c>
      <c r="AG792" s="2">
        <v>0</v>
      </c>
      <c r="AH792" s="2">
        <v>0</v>
      </c>
      <c r="AI792" s="2">
        <v>0</v>
      </c>
      <c r="AJ792" s="2">
        <v>0</v>
      </c>
      <c r="AK792" s="2">
        <v>0</v>
      </c>
      <c r="AL792" s="2">
        <v>40463360.719999999</v>
      </c>
      <c r="AM792" s="2">
        <v>0</v>
      </c>
      <c r="AN792" s="2">
        <v>0</v>
      </c>
      <c r="AO792" s="2">
        <v>0</v>
      </c>
      <c r="AP792" s="2">
        <v>0</v>
      </c>
      <c r="AQ792" s="2">
        <v>40463360.719999999</v>
      </c>
      <c r="AR792" s="2">
        <v>40463360.719999999</v>
      </c>
      <c r="AS792" s="2">
        <v>0</v>
      </c>
      <c r="AT792" s="2">
        <v>0</v>
      </c>
      <c r="AU792" s="2">
        <v>0</v>
      </c>
      <c r="AV792" s="2">
        <v>0</v>
      </c>
      <c r="AW792" s="2">
        <v>0</v>
      </c>
      <c r="AX792" s="2">
        <v>0</v>
      </c>
      <c r="BA792" s="1">
        <v>44197</v>
      </c>
      <c r="BB792" s="1">
        <v>44561</v>
      </c>
      <c r="BC792" s="1">
        <v>44176</v>
      </c>
      <c r="BD792" s="1">
        <v>44176</v>
      </c>
      <c r="BH792" s="1">
        <v>44176</v>
      </c>
      <c r="BI792" s="1">
        <v>44176</v>
      </c>
      <c r="BK792" s="1">
        <v>44184</v>
      </c>
      <c r="BL792" s="1">
        <v>44176</v>
      </c>
      <c r="BM792" s="5">
        <v>0.50971064814814815</v>
      </c>
      <c r="BN792" s="1">
        <v>44176</v>
      </c>
      <c r="BO792" s="5">
        <v>0.51530092592592591</v>
      </c>
      <c r="BP792" s="1">
        <v>44176</v>
      </c>
      <c r="BQ792" s="5">
        <v>0.51543981481481482</v>
      </c>
      <c r="BT792" s="1">
        <v>44176</v>
      </c>
      <c r="BU792" s="5">
        <v>0.51664351851851853</v>
      </c>
      <c r="BV792" s="2">
        <v>10</v>
      </c>
      <c r="BW792" s="2">
        <v>1619</v>
      </c>
      <c r="BX792" s="2">
        <v>1619</v>
      </c>
      <c r="BY792" s="2">
        <v>90</v>
      </c>
      <c r="BZ792" s="2" t="s">
        <v>7832</v>
      </c>
      <c r="CA792" s="2" t="s">
        <v>7483</v>
      </c>
      <c r="CB792" s="2">
        <v>0</v>
      </c>
      <c r="CC792" s="2">
        <v>0</v>
      </c>
      <c r="CD792" s="2">
        <v>1619</v>
      </c>
      <c r="CE792" s="2">
        <v>5</v>
      </c>
      <c r="CF792" s="2">
        <v>2</v>
      </c>
    </row>
    <row r="793" spans="1:84" x14ac:dyDescent="0.25">
      <c r="A793" s="2" t="s">
        <v>4569</v>
      </c>
      <c r="B793" s="2" t="s">
        <v>4566</v>
      </c>
      <c r="C793" s="2" t="s">
        <v>4570</v>
      </c>
      <c r="D793" s="2" t="s">
        <v>7825</v>
      </c>
      <c r="E793" s="2" t="s">
        <v>9866</v>
      </c>
      <c r="F793" s="2" t="s">
        <v>7426</v>
      </c>
      <c r="G793" s="2" t="s">
        <v>7470</v>
      </c>
      <c r="H793" s="2" t="s">
        <v>7825</v>
      </c>
      <c r="I793" s="2" t="s">
        <v>7826</v>
      </c>
      <c r="J793" s="2" t="s">
        <v>7623</v>
      </c>
      <c r="K793" s="2" t="s">
        <v>7566</v>
      </c>
      <c r="L793" s="2">
        <v>4725603</v>
      </c>
      <c r="M793" s="2" t="s">
        <v>7432</v>
      </c>
      <c r="N793" s="2" t="s">
        <v>7828</v>
      </c>
      <c r="O793" s="2">
        <v>5909.67</v>
      </c>
      <c r="P793" s="2" t="s">
        <v>7475</v>
      </c>
      <c r="Q793" s="2">
        <v>5909.67</v>
      </c>
      <c r="R793" s="2" t="s">
        <v>7435</v>
      </c>
      <c r="S793" s="2" t="s">
        <v>7436</v>
      </c>
      <c r="T793" s="2" t="s">
        <v>7436</v>
      </c>
      <c r="U793" s="2" t="s">
        <v>7436</v>
      </c>
      <c r="V793" s="2" t="s">
        <v>1680</v>
      </c>
      <c r="W793" s="2" t="s">
        <v>7437</v>
      </c>
      <c r="X793" s="2" t="s">
        <v>9852</v>
      </c>
      <c r="Y793" s="2" t="s">
        <v>7493</v>
      </c>
      <c r="Z793" s="2" t="s">
        <v>7440</v>
      </c>
      <c r="AA793" s="2">
        <v>0</v>
      </c>
      <c r="AB793" s="2">
        <v>0</v>
      </c>
      <c r="AC793" s="2">
        <v>100</v>
      </c>
      <c r="AD793" s="2">
        <v>0</v>
      </c>
      <c r="AE793" s="2">
        <v>0</v>
      </c>
      <c r="AF793" s="2">
        <v>0</v>
      </c>
      <c r="AG793" s="2">
        <v>0</v>
      </c>
      <c r="AH793" s="2">
        <v>0</v>
      </c>
      <c r="AI793" s="2">
        <v>0</v>
      </c>
      <c r="AJ793" s="2">
        <v>0</v>
      </c>
      <c r="AK793" s="2">
        <v>0</v>
      </c>
      <c r="AL793" s="2">
        <v>42329864.469999999</v>
      </c>
      <c r="AM793" s="2">
        <v>0</v>
      </c>
      <c r="AN793" s="2">
        <v>0</v>
      </c>
      <c r="AO793" s="2">
        <v>0</v>
      </c>
      <c r="AP793" s="2">
        <v>0</v>
      </c>
      <c r="AQ793" s="2">
        <v>42329864.469999999</v>
      </c>
      <c r="AR793" s="2">
        <v>42329864.469999999</v>
      </c>
      <c r="AS793" s="2">
        <v>0</v>
      </c>
      <c r="AT793" s="2">
        <v>0</v>
      </c>
      <c r="AU793" s="2">
        <v>0</v>
      </c>
      <c r="AV793" s="2">
        <v>0</v>
      </c>
      <c r="AW793" s="2">
        <v>0</v>
      </c>
      <c r="AX793" s="2">
        <v>0</v>
      </c>
      <c r="BA793" s="1">
        <v>44197</v>
      </c>
      <c r="BB793" s="1">
        <v>44561</v>
      </c>
      <c r="BC793" s="1">
        <v>44176</v>
      </c>
      <c r="BD793" s="1">
        <v>44176</v>
      </c>
      <c r="BH793" s="1">
        <v>44176</v>
      </c>
      <c r="BI793" s="1">
        <v>44176</v>
      </c>
      <c r="BK793" s="1">
        <v>44184</v>
      </c>
      <c r="BL793" s="1">
        <v>44176</v>
      </c>
      <c r="BM793" s="5">
        <v>0.51696759259259262</v>
      </c>
      <c r="BN793" s="1">
        <v>44176</v>
      </c>
      <c r="BO793" s="5">
        <v>0.52184027777777775</v>
      </c>
      <c r="BP793" s="1">
        <v>44176</v>
      </c>
      <c r="BQ793" s="5">
        <v>0.52197916666666666</v>
      </c>
      <c r="BT793" s="1">
        <v>44176</v>
      </c>
      <c r="BU793" s="5">
        <v>0.60123842592592591</v>
      </c>
      <c r="BV793" s="2">
        <v>10</v>
      </c>
      <c r="BW793" s="2">
        <v>1619</v>
      </c>
      <c r="BX793" s="2">
        <v>1619</v>
      </c>
      <c r="BY793" s="2">
        <v>90</v>
      </c>
      <c r="BZ793" s="2" t="s">
        <v>7832</v>
      </c>
      <c r="CA793" s="2" t="s">
        <v>7483</v>
      </c>
      <c r="CB793" s="2">
        <v>0</v>
      </c>
      <c r="CC793" s="2">
        <v>0</v>
      </c>
      <c r="CD793" s="2">
        <v>1619</v>
      </c>
      <c r="CE793" s="2">
        <v>5</v>
      </c>
      <c r="CF793" s="2">
        <v>2</v>
      </c>
    </row>
    <row r="794" spans="1:84" x14ac:dyDescent="0.25">
      <c r="A794" s="2" t="s">
        <v>4654</v>
      </c>
      <c r="B794" s="2" t="s">
        <v>9867</v>
      </c>
      <c r="C794" s="2" t="s">
        <v>4655</v>
      </c>
      <c r="D794" s="2" t="s">
        <v>7825</v>
      </c>
      <c r="E794" s="2" t="s">
        <v>9868</v>
      </c>
      <c r="F794" s="2" t="s">
        <v>7426</v>
      </c>
      <c r="G794" s="2" t="s">
        <v>7470</v>
      </c>
      <c r="H794" s="2" t="s">
        <v>7825</v>
      </c>
      <c r="I794" s="2" t="s">
        <v>7826</v>
      </c>
      <c r="J794" s="2" t="s">
        <v>7623</v>
      </c>
      <c r="K794" s="2" t="s">
        <v>7566</v>
      </c>
      <c r="L794" s="2">
        <v>4725603</v>
      </c>
      <c r="M794" s="2" t="s">
        <v>7432</v>
      </c>
      <c r="N794" s="2" t="s">
        <v>7828</v>
      </c>
      <c r="O794" s="2">
        <v>5603.56</v>
      </c>
      <c r="P794" s="2" t="s">
        <v>7475</v>
      </c>
      <c r="Q794" s="2">
        <v>5603.56</v>
      </c>
      <c r="R794" s="2" t="s">
        <v>7435</v>
      </c>
      <c r="S794" s="2" t="s">
        <v>7436</v>
      </c>
      <c r="T794" s="2" t="s">
        <v>7436</v>
      </c>
      <c r="U794" s="2" t="s">
        <v>7436</v>
      </c>
      <c r="V794" s="2" t="s">
        <v>1680</v>
      </c>
      <c r="W794" s="2" t="s">
        <v>7437</v>
      </c>
      <c r="X794" s="2" t="s">
        <v>9852</v>
      </c>
      <c r="Y794" s="2" t="s">
        <v>7493</v>
      </c>
      <c r="Z794" s="2" t="s">
        <v>7440</v>
      </c>
      <c r="AA794" s="2">
        <v>0</v>
      </c>
      <c r="AB794" s="2">
        <v>0</v>
      </c>
      <c r="AC794" s="2">
        <v>100</v>
      </c>
      <c r="AD794" s="2">
        <v>0</v>
      </c>
      <c r="AE794" s="2">
        <v>0</v>
      </c>
      <c r="AF794" s="2">
        <v>0</v>
      </c>
      <c r="AG794" s="2">
        <v>0</v>
      </c>
      <c r="AH794" s="2">
        <v>0</v>
      </c>
      <c r="AI794" s="2">
        <v>0</v>
      </c>
      <c r="AJ794" s="2">
        <v>0</v>
      </c>
      <c r="AK794" s="2">
        <v>0</v>
      </c>
      <c r="AL794" s="2">
        <v>43686353.710000001</v>
      </c>
      <c r="AM794" s="2">
        <v>0</v>
      </c>
      <c r="AN794" s="2">
        <v>0</v>
      </c>
      <c r="AO794" s="2">
        <v>0</v>
      </c>
      <c r="AP794" s="2">
        <v>0</v>
      </c>
      <c r="AQ794" s="2">
        <v>43686353.710000001</v>
      </c>
      <c r="AR794" s="2">
        <v>43686353.710000001</v>
      </c>
      <c r="AS794" s="2">
        <v>0</v>
      </c>
      <c r="AT794" s="2">
        <v>0</v>
      </c>
      <c r="AU794" s="2">
        <v>0</v>
      </c>
      <c r="AV794" s="2">
        <v>0</v>
      </c>
      <c r="AW794" s="2">
        <v>0</v>
      </c>
      <c r="AX794" s="2">
        <v>0</v>
      </c>
      <c r="BA794" s="1">
        <v>44197</v>
      </c>
      <c r="BB794" s="1">
        <v>44561</v>
      </c>
      <c r="BC794" s="1">
        <v>44176</v>
      </c>
      <c r="BD794" s="1">
        <v>44176</v>
      </c>
      <c r="BH794" s="1">
        <v>44176</v>
      </c>
      <c r="BI794" s="1">
        <v>44186</v>
      </c>
      <c r="BK794" s="1">
        <v>44187</v>
      </c>
      <c r="BL794" s="1">
        <v>44176</v>
      </c>
      <c r="BM794" s="5">
        <v>0.54037037037037039</v>
      </c>
      <c r="BN794" s="1">
        <v>44176</v>
      </c>
      <c r="BO794" s="5">
        <v>0.54667824074074078</v>
      </c>
      <c r="BP794" s="1">
        <v>44176</v>
      </c>
      <c r="BQ794" s="5">
        <v>0.54680555555555554</v>
      </c>
      <c r="BT794" s="1">
        <v>44176</v>
      </c>
      <c r="BU794" s="5">
        <v>0.60223379629629625</v>
      </c>
      <c r="BV794" s="2">
        <v>10</v>
      </c>
      <c r="BW794" s="2">
        <v>1619</v>
      </c>
      <c r="BX794" s="2">
        <v>1619</v>
      </c>
      <c r="BY794" s="2">
        <v>90</v>
      </c>
      <c r="BZ794" s="2" t="s">
        <v>7832</v>
      </c>
      <c r="CA794" s="2" t="s">
        <v>7483</v>
      </c>
      <c r="CB794" s="2">
        <v>0</v>
      </c>
      <c r="CC794" s="2">
        <v>0</v>
      </c>
      <c r="CD794" s="2">
        <v>1619</v>
      </c>
      <c r="CE794" s="2">
        <v>5</v>
      </c>
      <c r="CF794" s="2">
        <v>2</v>
      </c>
    </row>
    <row r="795" spans="1:84" x14ac:dyDescent="0.25">
      <c r="A795" s="2" t="s">
        <v>4566</v>
      </c>
      <c r="B795" s="2" t="s">
        <v>4569</v>
      </c>
      <c r="C795" s="2" t="s">
        <v>4567</v>
      </c>
      <c r="D795" s="2" t="s">
        <v>7825</v>
      </c>
      <c r="E795" s="2" t="s">
        <v>9869</v>
      </c>
      <c r="F795" s="2" t="s">
        <v>7426</v>
      </c>
      <c r="G795" s="2" t="s">
        <v>7470</v>
      </c>
      <c r="H795" s="2" t="s">
        <v>7825</v>
      </c>
      <c r="I795" s="2" t="s">
        <v>7826</v>
      </c>
      <c r="J795" s="2" t="s">
        <v>7623</v>
      </c>
      <c r="K795" s="2" t="s">
        <v>7566</v>
      </c>
      <c r="L795" s="2">
        <v>4725603</v>
      </c>
      <c r="M795" s="2" t="s">
        <v>7432</v>
      </c>
      <c r="N795" s="2" t="s">
        <v>7828</v>
      </c>
      <c r="O795" s="2">
        <v>5689.13</v>
      </c>
      <c r="P795" s="2" t="s">
        <v>7475</v>
      </c>
      <c r="Q795" s="2">
        <v>5689.13</v>
      </c>
      <c r="R795" s="2" t="s">
        <v>7435</v>
      </c>
      <c r="S795" s="2" t="s">
        <v>7436</v>
      </c>
      <c r="T795" s="2" t="s">
        <v>7436</v>
      </c>
      <c r="U795" s="2" t="s">
        <v>7436</v>
      </c>
      <c r="V795" s="2" t="s">
        <v>1680</v>
      </c>
      <c r="W795" s="2" t="s">
        <v>7437</v>
      </c>
      <c r="X795" s="2" t="s">
        <v>9852</v>
      </c>
      <c r="Y795" s="2" t="s">
        <v>7493</v>
      </c>
      <c r="Z795" s="2" t="s">
        <v>7440</v>
      </c>
      <c r="AA795" s="2">
        <v>0</v>
      </c>
      <c r="AB795" s="2">
        <v>0</v>
      </c>
      <c r="AC795" s="2">
        <v>100</v>
      </c>
      <c r="AD795" s="2">
        <v>0</v>
      </c>
      <c r="AE795" s="2">
        <v>0</v>
      </c>
      <c r="AF795" s="2">
        <v>0</v>
      </c>
      <c r="AG795" s="2">
        <v>0</v>
      </c>
      <c r="AH795" s="2">
        <v>0</v>
      </c>
      <c r="AI795" s="2">
        <v>0</v>
      </c>
      <c r="AJ795" s="2">
        <v>0</v>
      </c>
      <c r="AK795" s="2">
        <v>0</v>
      </c>
      <c r="AL795" s="2">
        <v>42287133.380000003</v>
      </c>
      <c r="AM795" s="2">
        <v>0</v>
      </c>
      <c r="AN795" s="2">
        <v>0</v>
      </c>
      <c r="AO795" s="2">
        <v>0</v>
      </c>
      <c r="AP795" s="2">
        <v>0</v>
      </c>
      <c r="AQ795" s="2">
        <v>42287133.380000003</v>
      </c>
      <c r="AR795" s="2">
        <v>42287133.380000003</v>
      </c>
      <c r="AS795" s="2">
        <v>0</v>
      </c>
      <c r="AT795" s="2">
        <v>0</v>
      </c>
      <c r="AU795" s="2">
        <v>0</v>
      </c>
      <c r="AV795" s="2">
        <v>0</v>
      </c>
      <c r="AW795" s="2">
        <v>0</v>
      </c>
      <c r="AX795" s="2">
        <v>0</v>
      </c>
      <c r="BA795" s="1">
        <v>44197</v>
      </c>
      <c r="BB795" s="1">
        <v>44561</v>
      </c>
      <c r="BC795" s="1">
        <v>44176</v>
      </c>
      <c r="BD795" s="1">
        <v>44176</v>
      </c>
      <c r="BH795" s="1">
        <v>44176</v>
      </c>
      <c r="BI795" s="1">
        <v>44176</v>
      </c>
      <c r="BK795" s="1">
        <v>44184</v>
      </c>
      <c r="BL795" s="1">
        <v>44176</v>
      </c>
      <c r="BM795" s="5">
        <v>0.55060185185185184</v>
      </c>
      <c r="BN795" s="1">
        <v>44176</v>
      </c>
      <c r="BO795" s="5">
        <v>0.55509259259259258</v>
      </c>
      <c r="BP795" s="1">
        <v>44176</v>
      </c>
      <c r="BQ795" s="5">
        <v>0.68424768518518519</v>
      </c>
      <c r="BR795" s="1">
        <v>44176</v>
      </c>
      <c r="BS795" s="5">
        <v>0.60332175925925924</v>
      </c>
      <c r="BT795" s="1">
        <v>44176</v>
      </c>
      <c r="BU795" s="5">
        <v>0.69769675925925922</v>
      </c>
      <c r="BV795" s="2">
        <v>10</v>
      </c>
      <c r="BW795" s="2">
        <v>1619</v>
      </c>
      <c r="BX795" s="2">
        <v>1619</v>
      </c>
      <c r="BY795" s="2">
        <v>90</v>
      </c>
      <c r="BZ795" s="2" t="s">
        <v>7832</v>
      </c>
      <c r="CA795" s="2" t="s">
        <v>7483</v>
      </c>
      <c r="CB795" s="2">
        <v>0</v>
      </c>
      <c r="CC795" s="2">
        <v>0</v>
      </c>
      <c r="CD795" s="2">
        <v>1619</v>
      </c>
      <c r="CE795" s="2">
        <v>5</v>
      </c>
      <c r="CF795" s="2">
        <v>2</v>
      </c>
    </row>
    <row r="796" spans="1:84" x14ac:dyDescent="0.25">
      <c r="A796" s="2" t="s">
        <v>4649</v>
      </c>
      <c r="B796" s="2" t="s">
        <v>4572</v>
      </c>
      <c r="C796" s="2" t="s">
        <v>4650</v>
      </c>
      <c r="D796" s="2" t="s">
        <v>7825</v>
      </c>
      <c r="E796" s="2" t="s">
        <v>9870</v>
      </c>
      <c r="F796" s="2" t="s">
        <v>7426</v>
      </c>
      <c r="G796" s="2" t="s">
        <v>7470</v>
      </c>
      <c r="H796" s="2" t="s">
        <v>7825</v>
      </c>
      <c r="I796" s="2" t="s">
        <v>7826</v>
      </c>
      <c r="J796" s="2" t="s">
        <v>7688</v>
      </c>
      <c r="K796" s="2" t="s">
        <v>7566</v>
      </c>
      <c r="L796" s="2">
        <v>4725603</v>
      </c>
      <c r="M796" s="2" t="s">
        <v>7432</v>
      </c>
      <c r="N796" s="2" t="s">
        <v>7828</v>
      </c>
      <c r="O796" s="2">
        <v>6083.65</v>
      </c>
      <c r="P796" s="2" t="s">
        <v>7475</v>
      </c>
      <c r="Q796" s="2">
        <v>6083.65</v>
      </c>
      <c r="R796" s="2" t="s">
        <v>7435</v>
      </c>
      <c r="S796" s="2" t="s">
        <v>7436</v>
      </c>
      <c r="T796" s="2" t="s">
        <v>7436</v>
      </c>
      <c r="U796" s="2" t="s">
        <v>7436</v>
      </c>
      <c r="V796" s="2" t="s">
        <v>1680</v>
      </c>
      <c r="W796" s="2" t="s">
        <v>7437</v>
      </c>
      <c r="X796" s="2" t="s">
        <v>9852</v>
      </c>
      <c r="Y796" s="2" t="s">
        <v>7493</v>
      </c>
      <c r="Z796" s="2" t="s">
        <v>7440</v>
      </c>
      <c r="AA796" s="2">
        <v>0</v>
      </c>
      <c r="AB796" s="2">
        <v>0</v>
      </c>
      <c r="AC796" s="2">
        <v>100</v>
      </c>
      <c r="AD796" s="2">
        <v>0</v>
      </c>
      <c r="AE796" s="2">
        <v>0</v>
      </c>
      <c r="AF796" s="2">
        <v>0</v>
      </c>
      <c r="AG796" s="2">
        <v>0</v>
      </c>
      <c r="AH796" s="2">
        <v>0</v>
      </c>
      <c r="AI796" s="2">
        <v>0</v>
      </c>
      <c r="AJ796" s="2">
        <v>0</v>
      </c>
      <c r="AK796" s="2">
        <v>0</v>
      </c>
      <c r="AL796" s="2">
        <v>35818064.719999999</v>
      </c>
      <c r="AM796" s="2">
        <v>0</v>
      </c>
      <c r="AN796" s="2">
        <v>0</v>
      </c>
      <c r="AO796" s="2">
        <v>0</v>
      </c>
      <c r="AP796" s="2">
        <v>0</v>
      </c>
      <c r="AQ796" s="2">
        <v>35818064.719999999</v>
      </c>
      <c r="AR796" s="2">
        <v>35818064.719999999</v>
      </c>
      <c r="AS796" s="2">
        <v>0</v>
      </c>
      <c r="AT796" s="2">
        <v>0</v>
      </c>
      <c r="AU796" s="2">
        <v>0</v>
      </c>
      <c r="AV796" s="2">
        <v>0</v>
      </c>
      <c r="AW796" s="2">
        <v>0</v>
      </c>
      <c r="AX796" s="2">
        <v>0</v>
      </c>
      <c r="BA796" s="1">
        <v>44197</v>
      </c>
      <c r="BB796" s="1">
        <v>44561</v>
      </c>
      <c r="BC796" s="1">
        <v>44176</v>
      </c>
      <c r="BD796" s="1">
        <v>44176</v>
      </c>
      <c r="BH796" s="1">
        <v>44176</v>
      </c>
      <c r="BI796" s="1">
        <v>44186</v>
      </c>
      <c r="BK796" s="1">
        <v>44187</v>
      </c>
      <c r="BL796" s="1">
        <v>44176</v>
      </c>
      <c r="BM796" s="5">
        <v>0.55798611111111107</v>
      </c>
      <c r="BN796" s="1">
        <v>44176</v>
      </c>
      <c r="BO796" s="5">
        <v>0.56570601851851854</v>
      </c>
      <c r="BP796" s="1">
        <v>44176</v>
      </c>
      <c r="BQ796" s="5">
        <v>0.56584490740740745</v>
      </c>
      <c r="BT796" s="1">
        <v>44176</v>
      </c>
      <c r="BU796" s="5">
        <v>0.6068634259259259</v>
      </c>
      <c r="BV796" s="2">
        <v>10</v>
      </c>
      <c r="BW796" s="2">
        <v>1619</v>
      </c>
      <c r="BX796" s="2">
        <v>1619</v>
      </c>
      <c r="BY796" s="2">
        <v>90</v>
      </c>
      <c r="BZ796" s="2" t="s">
        <v>7832</v>
      </c>
      <c r="CA796" s="2" t="s">
        <v>7483</v>
      </c>
      <c r="CB796" s="2">
        <v>0</v>
      </c>
      <c r="CC796" s="2">
        <v>0</v>
      </c>
      <c r="CD796" s="2">
        <v>1619</v>
      </c>
      <c r="CE796" s="2">
        <v>5</v>
      </c>
      <c r="CF796" s="2">
        <v>2</v>
      </c>
    </row>
    <row r="797" spans="1:84" x14ac:dyDescent="0.25">
      <c r="A797" s="2" t="s">
        <v>4676</v>
      </c>
      <c r="B797" s="2" t="s">
        <v>4575</v>
      </c>
      <c r="C797" s="2" t="s">
        <v>4677</v>
      </c>
      <c r="D797" s="2" t="s">
        <v>7673</v>
      </c>
      <c r="E797" s="2" t="s">
        <v>9871</v>
      </c>
      <c r="F797" s="2" t="s">
        <v>7426</v>
      </c>
      <c r="G797" s="2" t="s">
        <v>7470</v>
      </c>
      <c r="H797" s="2" t="s">
        <v>7673</v>
      </c>
      <c r="I797" s="2" t="s">
        <v>7673</v>
      </c>
      <c r="J797" s="2" t="s">
        <v>9872</v>
      </c>
      <c r="K797" s="2" t="s">
        <v>7730</v>
      </c>
      <c r="L797" s="2">
        <v>4725603</v>
      </c>
      <c r="M797" s="2" t="s">
        <v>7432</v>
      </c>
      <c r="N797" s="2" t="s">
        <v>7828</v>
      </c>
      <c r="O797" s="2">
        <v>5957.36</v>
      </c>
      <c r="P797" s="2" t="s">
        <v>7475</v>
      </c>
      <c r="R797" s="2" t="s">
        <v>7435</v>
      </c>
      <c r="S797" s="2" t="s">
        <v>7436</v>
      </c>
      <c r="T797" s="2" t="s">
        <v>7436</v>
      </c>
      <c r="U797" s="2" t="s">
        <v>7436</v>
      </c>
      <c r="V797" s="2" t="s">
        <v>1680</v>
      </c>
      <c r="W797" s="2" t="s">
        <v>7437</v>
      </c>
      <c r="X797" s="2" t="s">
        <v>9852</v>
      </c>
      <c r="Y797" s="2" t="s">
        <v>7493</v>
      </c>
      <c r="Z797" s="2" t="s">
        <v>7440</v>
      </c>
      <c r="AA797" s="2">
        <v>0</v>
      </c>
      <c r="AB797" s="2">
        <v>100</v>
      </c>
      <c r="AC797" s="2">
        <v>100</v>
      </c>
      <c r="AD797" s="2">
        <v>0</v>
      </c>
      <c r="AE797" s="2">
        <v>31678745.960000001</v>
      </c>
      <c r="AF797" s="2">
        <v>0</v>
      </c>
      <c r="AG797" s="2">
        <v>0</v>
      </c>
      <c r="AH797" s="2">
        <v>0</v>
      </c>
      <c r="AI797" s="2">
        <v>0</v>
      </c>
      <c r="AJ797" s="2">
        <v>0</v>
      </c>
      <c r="AK797" s="2">
        <v>31678745.960000001</v>
      </c>
      <c r="AL797" s="2">
        <v>31678745.960000001</v>
      </c>
      <c r="AM797" s="2">
        <v>31678745.960000001</v>
      </c>
      <c r="AN797" s="2">
        <v>31678745.960000001</v>
      </c>
      <c r="AO797" s="2">
        <v>0</v>
      </c>
      <c r="AP797" s="2">
        <v>0</v>
      </c>
      <c r="AQ797" s="2">
        <v>31678745.960000001</v>
      </c>
      <c r="AR797" s="2">
        <v>31678745.960000001</v>
      </c>
      <c r="AS797" s="2">
        <v>0</v>
      </c>
      <c r="AT797" s="2">
        <v>31678745.960000001</v>
      </c>
      <c r="AU797" s="2">
        <v>0</v>
      </c>
      <c r="AV797" s="2">
        <v>0</v>
      </c>
      <c r="AW797" s="2">
        <v>0</v>
      </c>
      <c r="AX797" s="2">
        <v>31678745.960000001</v>
      </c>
      <c r="AY797" s="2" t="s">
        <v>9873</v>
      </c>
      <c r="AZ797" s="2" t="s">
        <v>9874</v>
      </c>
      <c r="BA797" s="1">
        <v>44197</v>
      </c>
      <c r="BB797" s="1">
        <v>44561</v>
      </c>
      <c r="BC797" s="1">
        <v>44176</v>
      </c>
      <c r="BD797" s="1">
        <v>44176</v>
      </c>
      <c r="BH797" s="1">
        <v>44176</v>
      </c>
      <c r="BI797" s="1">
        <v>44187</v>
      </c>
      <c r="BK797" s="1">
        <v>44231</v>
      </c>
      <c r="BL797" s="1">
        <v>44176</v>
      </c>
      <c r="BM797" s="5">
        <v>0.57188657407407406</v>
      </c>
      <c r="BN797" s="1">
        <v>44176</v>
      </c>
      <c r="BO797" s="5">
        <v>0.57645833333333329</v>
      </c>
      <c r="BP797" s="1">
        <v>44176</v>
      </c>
      <c r="BQ797" s="5">
        <v>0.57663194444444443</v>
      </c>
      <c r="BT797" s="1">
        <v>44176</v>
      </c>
      <c r="BU797" s="5">
        <v>0.60744212962962962</v>
      </c>
      <c r="BV797" s="2">
        <v>10</v>
      </c>
      <c r="BW797" s="2">
        <v>1619</v>
      </c>
      <c r="BX797" s="2">
        <v>1619</v>
      </c>
      <c r="BY797" s="2">
        <v>90</v>
      </c>
      <c r="BZ797" s="2" t="s">
        <v>7676</v>
      </c>
      <c r="CA797" s="2" t="s">
        <v>7483</v>
      </c>
      <c r="CB797" s="2">
        <v>0</v>
      </c>
      <c r="CC797" s="2">
        <v>0</v>
      </c>
      <c r="CD797" s="2">
        <v>1619</v>
      </c>
      <c r="CE797" s="2">
        <v>5</v>
      </c>
      <c r="CF797" s="2">
        <v>2</v>
      </c>
    </row>
    <row r="798" spans="1:84" x14ac:dyDescent="0.25">
      <c r="A798" s="2" t="s">
        <v>4672</v>
      </c>
      <c r="B798" s="2" t="s">
        <v>9875</v>
      </c>
      <c r="C798" s="2" t="s">
        <v>4673</v>
      </c>
      <c r="D798" s="2" t="s">
        <v>7673</v>
      </c>
      <c r="E798" s="2" t="s">
        <v>9876</v>
      </c>
      <c r="F798" s="2" t="s">
        <v>7426</v>
      </c>
      <c r="G798" s="2" t="s">
        <v>7470</v>
      </c>
      <c r="H798" s="2" t="s">
        <v>7673</v>
      </c>
      <c r="I798" s="2" t="s">
        <v>7673</v>
      </c>
      <c r="J798" s="2" t="s">
        <v>613</v>
      </c>
      <c r="K798" s="2" t="s">
        <v>7730</v>
      </c>
      <c r="L798" s="2">
        <v>4725603</v>
      </c>
      <c r="M798" s="2" t="s">
        <v>7432</v>
      </c>
      <c r="N798" s="2" t="s">
        <v>7828</v>
      </c>
      <c r="O798" s="2">
        <v>6083</v>
      </c>
      <c r="P798" s="2" t="s">
        <v>7475</v>
      </c>
      <c r="R798" s="2" t="s">
        <v>7435</v>
      </c>
      <c r="S798" s="2" t="s">
        <v>7436</v>
      </c>
      <c r="T798" s="2" t="s">
        <v>7436</v>
      </c>
      <c r="U798" s="2" t="s">
        <v>7436</v>
      </c>
      <c r="V798" s="2" t="s">
        <v>1680</v>
      </c>
      <c r="W798" s="2" t="s">
        <v>7437</v>
      </c>
      <c r="X798" s="2" t="s">
        <v>9852</v>
      </c>
      <c r="Y798" s="2" t="s">
        <v>7493</v>
      </c>
      <c r="Z798" s="2" t="s">
        <v>7440</v>
      </c>
      <c r="AA798" s="2">
        <v>0</v>
      </c>
      <c r="AB798" s="2">
        <v>100</v>
      </c>
      <c r="AC798" s="2">
        <v>100</v>
      </c>
      <c r="AD798" s="2">
        <v>0</v>
      </c>
      <c r="AE798" s="2">
        <v>42848904.460000001</v>
      </c>
      <c r="AF798" s="2">
        <v>0</v>
      </c>
      <c r="AG798" s="2">
        <v>0</v>
      </c>
      <c r="AH798" s="2">
        <v>0</v>
      </c>
      <c r="AI798" s="2">
        <v>0</v>
      </c>
      <c r="AJ798" s="2">
        <v>0</v>
      </c>
      <c r="AK798" s="2">
        <v>42848904.460000001</v>
      </c>
      <c r="AL798" s="2">
        <v>42848904.460000001</v>
      </c>
      <c r="AM798" s="2">
        <v>42848904.460000001</v>
      </c>
      <c r="AN798" s="2">
        <v>42848904.460000001</v>
      </c>
      <c r="AO798" s="2">
        <v>0</v>
      </c>
      <c r="AP798" s="2">
        <v>0</v>
      </c>
      <c r="AQ798" s="2">
        <v>42848904.460000001</v>
      </c>
      <c r="AR798" s="2">
        <v>42848904.460000001</v>
      </c>
      <c r="AS798" s="2">
        <v>0</v>
      </c>
      <c r="AT798" s="2">
        <v>42848904.460000001</v>
      </c>
      <c r="AU798" s="2">
        <v>0</v>
      </c>
      <c r="AV798" s="2">
        <v>0</v>
      </c>
      <c r="AW798" s="2">
        <v>0</v>
      </c>
      <c r="AX798" s="2">
        <v>42848904.460000001</v>
      </c>
      <c r="AY798" s="2" t="s">
        <v>9877</v>
      </c>
      <c r="AZ798" s="2" t="s">
        <v>9878</v>
      </c>
      <c r="BA798" s="1">
        <v>44197</v>
      </c>
      <c r="BB798" s="1">
        <v>44561</v>
      </c>
      <c r="BC798" s="1">
        <v>44176</v>
      </c>
      <c r="BD798" s="1">
        <v>44176</v>
      </c>
      <c r="BH798" s="1">
        <v>44176</v>
      </c>
      <c r="BI798" s="1">
        <v>44187</v>
      </c>
      <c r="BK798" s="1">
        <v>44231</v>
      </c>
      <c r="BL798" s="1">
        <v>44176</v>
      </c>
      <c r="BM798" s="5">
        <v>0.57989583333333339</v>
      </c>
      <c r="BN798" s="1">
        <v>44176</v>
      </c>
      <c r="BO798" s="5">
        <v>0.58425925925925926</v>
      </c>
      <c r="BP798" s="1">
        <v>44176</v>
      </c>
      <c r="BQ798" s="5">
        <v>0.58439814814814817</v>
      </c>
      <c r="BT798" s="1">
        <v>44176</v>
      </c>
      <c r="BU798" s="5">
        <v>0.60954861111111114</v>
      </c>
      <c r="BV798" s="2">
        <v>10</v>
      </c>
      <c r="BW798" s="2">
        <v>1619</v>
      </c>
      <c r="BX798" s="2">
        <v>1619</v>
      </c>
      <c r="BY798" s="2">
        <v>90</v>
      </c>
      <c r="BZ798" s="2" t="s">
        <v>7676</v>
      </c>
      <c r="CA798" s="2" t="s">
        <v>7483</v>
      </c>
      <c r="CB798" s="2">
        <v>0</v>
      </c>
      <c r="CC798" s="2">
        <v>0</v>
      </c>
      <c r="CD798" s="2">
        <v>1619</v>
      </c>
      <c r="CE798" s="2">
        <v>5</v>
      </c>
      <c r="CF798" s="2">
        <v>2</v>
      </c>
    </row>
    <row r="799" spans="1:84" x14ac:dyDescent="0.25">
      <c r="A799" s="2" t="s">
        <v>4671</v>
      </c>
      <c r="B799" s="2" t="s">
        <v>4578</v>
      </c>
      <c r="C799" s="2" t="s">
        <v>4669</v>
      </c>
      <c r="D799" s="2" t="s">
        <v>9402</v>
      </c>
      <c r="E799" s="2" t="s">
        <v>9879</v>
      </c>
      <c r="F799" s="2" t="s">
        <v>7426</v>
      </c>
      <c r="G799" s="2" t="s">
        <v>7770</v>
      </c>
      <c r="H799" s="2" t="s">
        <v>9402</v>
      </c>
      <c r="I799" s="2" t="s">
        <v>9402</v>
      </c>
      <c r="J799" s="2" t="s">
        <v>7488</v>
      </c>
      <c r="K799" s="2" t="s">
        <v>8261</v>
      </c>
      <c r="L799" s="2">
        <v>4287</v>
      </c>
      <c r="M799" s="2" t="s">
        <v>7432</v>
      </c>
      <c r="N799" s="2" t="s">
        <v>9511</v>
      </c>
      <c r="O799" s="2">
        <v>2191.56</v>
      </c>
      <c r="P799" s="2" t="s">
        <v>7475</v>
      </c>
      <c r="Q799" s="2">
        <v>2191.56</v>
      </c>
      <c r="R799" s="2" t="s">
        <v>7435</v>
      </c>
      <c r="S799" s="2" t="s">
        <v>7436</v>
      </c>
      <c r="T799" s="2" t="s">
        <v>7436</v>
      </c>
      <c r="U799" s="2" t="s">
        <v>7436</v>
      </c>
      <c r="V799" s="2" t="s">
        <v>7491</v>
      </c>
      <c r="W799" s="2" t="s">
        <v>7979</v>
      </c>
      <c r="X799" s="2" t="s">
        <v>8264</v>
      </c>
      <c r="Y799" s="2" t="s">
        <v>7493</v>
      </c>
      <c r="Z799" s="2" t="s">
        <v>7440</v>
      </c>
      <c r="AA799" s="2">
        <v>0</v>
      </c>
      <c r="AB799" s="2">
        <v>100</v>
      </c>
      <c r="AC799" s="2">
        <v>100</v>
      </c>
      <c r="AD799" s="2">
        <v>0</v>
      </c>
      <c r="AE799" s="2">
        <v>9968339.0600000005</v>
      </c>
      <c r="AF799" s="2">
        <v>0</v>
      </c>
      <c r="AG799" s="2">
        <v>0</v>
      </c>
      <c r="AH799" s="2">
        <v>0</v>
      </c>
      <c r="AI799" s="2">
        <v>0</v>
      </c>
      <c r="AJ799" s="2">
        <v>0</v>
      </c>
      <c r="AK799" s="2">
        <v>9968339.0600000005</v>
      </c>
      <c r="AL799" s="2">
        <v>9968339.0600000005</v>
      </c>
      <c r="AM799" s="2">
        <v>9968339.0600000005</v>
      </c>
      <c r="AN799" s="2">
        <v>9968339.0600000005</v>
      </c>
      <c r="AO799" s="2">
        <v>0</v>
      </c>
      <c r="AP799" s="2">
        <v>0</v>
      </c>
      <c r="AQ799" s="2">
        <v>9968339.0600000005</v>
      </c>
      <c r="AR799" s="2">
        <v>9968339.0600000005</v>
      </c>
      <c r="AS799" s="2">
        <v>0</v>
      </c>
      <c r="AT799" s="2">
        <v>9968339.0600000005</v>
      </c>
      <c r="AU799" s="2">
        <v>0</v>
      </c>
      <c r="AV799" s="2">
        <v>0</v>
      </c>
      <c r="AW799" s="2">
        <v>0</v>
      </c>
      <c r="AX799" s="2">
        <v>9968339.0600000005</v>
      </c>
      <c r="AY799" s="2" t="s">
        <v>8265</v>
      </c>
      <c r="AZ799" s="2" t="s">
        <v>8266</v>
      </c>
      <c r="BA799" s="1">
        <v>44197</v>
      </c>
      <c r="BB799" s="1">
        <v>44561</v>
      </c>
      <c r="BC799" s="1">
        <v>44176</v>
      </c>
      <c r="BD799" s="1">
        <v>44176</v>
      </c>
      <c r="BH799" s="1">
        <v>44176</v>
      </c>
      <c r="BI799" s="1">
        <v>44176</v>
      </c>
      <c r="BK799" s="1">
        <v>44193</v>
      </c>
      <c r="BL799" s="1">
        <v>44176</v>
      </c>
      <c r="BM799" s="5">
        <v>0.58815972222222224</v>
      </c>
      <c r="BN799" s="1">
        <v>44176</v>
      </c>
      <c r="BO799" s="5">
        <v>0.59368055555555554</v>
      </c>
      <c r="BP799" s="1">
        <v>44176</v>
      </c>
      <c r="BQ799" s="5">
        <v>0.59380787037037042</v>
      </c>
      <c r="BT799" s="1">
        <v>44176</v>
      </c>
      <c r="BU799" s="5">
        <v>0.6100578703703704</v>
      </c>
      <c r="BV799" s="2">
        <v>10</v>
      </c>
      <c r="BW799" s="2">
        <v>1619</v>
      </c>
      <c r="BX799" s="2">
        <v>1619</v>
      </c>
      <c r="BY799" s="2">
        <v>90</v>
      </c>
      <c r="BZ799" s="2" t="s">
        <v>9404</v>
      </c>
      <c r="CA799" s="2" t="s">
        <v>7780</v>
      </c>
      <c r="CB799" s="2">
        <v>0</v>
      </c>
      <c r="CC799" s="2">
        <v>0</v>
      </c>
      <c r="CD799" s="2">
        <v>1619</v>
      </c>
      <c r="CE799" s="2">
        <v>5</v>
      </c>
      <c r="CF799" s="2">
        <v>3</v>
      </c>
    </row>
    <row r="800" spans="1:84" x14ac:dyDescent="0.25">
      <c r="A800" s="2" t="s">
        <v>4555</v>
      </c>
      <c r="B800" s="2" t="s">
        <v>4580</v>
      </c>
      <c r="C800" s="2" t="s">
        <v>4556</v>
      </c>
      <c r="D800" s="2" t="s">
        <v>7529</v>
      </c>
      <c r="E800" s="2" t="s">
        <v>9880</v>
      </c>
      <c r="F800" s="2" t="s">
        <v>7426</v>
      </c>
      <c r="G800" s="2" t="s">
        <v>7470</v>
      </c>
      <c r="H800" s="2" t="s">
        <v>7529</v>
      </c>
      <c r="I800" s="2" t="s">
        <v>7530</v>
      </c>
      <c r="J800" s="2" t="s">
        <v>670</v>
      </c>
      <c r="K800" s="2" t="s">
        <v>7730</v>
      </c>
      <c r="L800" s="2">
        <v>1798</v>
      </c>
      <c r="M800" s="2" t="s">
        <v>7432</v>
      </c>
      <c r="N800" s="2" t="s">
        <v>9881</v>
      </c>
      <c r="O800" s="2">
        <v>1715.56</v>
      </c>
      <c r="P800" s="2" t="s">
        <v>7475</v>
      </c>
      <c r="R800" s="2" t="s">
        <v>7435</v>
      </c>
      <c r="S800" s="2" t="s">
        <v>7436</v>
      </c>
      <c r="T800" s="2" t="s">
        <v>7436</v>
      </c>
      <c r="U800" s="2" t="s">
        <v>7436</v>
      </c>
      <c r="V800" s="2" t="s">
        <v>7491</v>
      </c>
      <c r="W800" s="2" t="s">
        <v>7437</v>
      </c>
      <c r="X800" s="2" t="s">
        <v>8527</v>
      </c>
      <c r="Y800" s="2" t="s">
        <v>7478</v>
      </c>
      <c r="Z800" s="2" t="s">
        <v>7440</v>
      </c>
      <c r="AA800" s="2">
        <v>0</v>
      </c>
      <c r="AB800" s="2">
        <v>30</v>
      </c>
      <c r="AC800" s="2">
        <v>26.13</v>
      </c>
      <c r="AD800" s="2">
        <v>0</v>
      </c>
      <c r="AE800" s="2">
        <v>4221078</v>
      </c>
      <c r="AF800" s="2">
        <v>0</v>
      </c>
      <c r="AG800" s="2">
        <v>0</v>
      </c>
      <c r="AH800" s="2">
        <v>0</v>
      </c>
      <c r="AI800" s="2">
        <v>0</v>
      </c>
      <c r="AJ800" s="2">
        <v>0</v>
      </c>
      <c r="AK800" s="2">
        <v>4221078</v>
      </c>
      <c r="AL800" s="2">
        <v>4221078</v>
      </c>
      <c r="AM800" s="2">
        <v>3676474.98</v>
      </c>
      <c r="AN800" s="2">
        <v>1102942.49</v>
      </c>
      <c r="AO800" s="2">
        <v>2573532.4900000002</v>
      </c>
      <c r="AP800" s="2">
        <v>0</v>
      </c>
      <c r="AQ800" s="2">
        <v>4221078</v>
      </c>
      <c r="AR800" s="2">
        <v>1102942.49</v>
      </c>
      <c r="AS800" s="2">
        <v>2573532.4900000002</v>
      </c>
      <c r="AT800" s="2">
        <v>4221078</v>
      </c>
      <c r="AU800" s="2">
        <v>0</v>
      </c>
      <c r="AV800" s="2">
        <v>0</v>
      </c>
      <c r="AW800" s="2">
        <v>0</v>
      </c>
      <c r="AX800" s="2">
        <v>4221078</v>
      </c>
      <c r="AY800" s="2" t="s">
        <v>8528</v>
      </c>
      <c r="AZ800" s="2" t="s">
        <v>8522</v>
      </c>
      <c r="BA800" s="1">
        <v>44197</v>
      </c>
      <c r="BB800" s="1">
        <v>44561</v>
      </c>
      <c r="BC800" s="1">
        <v>44179</v>
      </c>
      <c r="BD800" s="1">
        <v>44179</v>
      </c>
      <c r="BH800" s="1">
        <v>44179</v>
      </c>
      <c r="BI800" s="1">
        <v>44179</v>
      </c>
      <c r="BK800" s="1">
        <v>44266</v>
      </c>
      <c r="BL800" s="1">
        <v>44179</v>
      </c>
      <c r="BM800" s="5">
        <v>0.65642361111111114</v>
      </c>
      <c r="BN800" s="1">
        <v>44179</v>
      </c>
      <c r="BO800" s="5">
        <v>0.65990740740740739</v>
      </c>
      <c r="BP800" s="1">
        <v>44179</v>
      </c>
      <c r="BQ800" s="5">
        <v>0.66002314814814811</v>
      </c>
      <c r="BT800" s="1">
        <v>44179</v>
      </c>
      <c r="BU800" s="5">
        <v>0.73491898148148149</v>
      </c>
      <c r="BV800" s="2">
        <v>10</v>
      </c>
      <c r="BW800" s="2">
        <v>1619</v>
      </c>
      <c r="BX800" s="2">
        <v>1619</v>
      </c>
      <c r="BY800" s="2">
        <v>90</v>
      </c>
      <c r="BZ800" s="2" t="s">
        <v>7536</v>
      </c>
      <c r="CA800" s="2" t="s">
        <v>7483</v>
      </c>
      <c r="CB800" s="2">
        <v>0</v>
      </c>
      <c r="CC800" s="2">
        <v>0</v>
      </c>
      <c r="CD800" s="2">
        <v>1619</v>
      </c>
      <c r="CE800" s="2">
        <v>5</v>
      </c>
      <c r="CF800" s="2">
        <v>1</v>
      </c>
    </row>
    <row r="801" spans="1:84" x14ac:dyDescent="0.25">
      <c r="A801" s="2" t="s">
        <v>4563</v>
      </c>
      <c r="B801" s="2" t="s">
        <v>4589</v>
      </c>
      <c r="C801" s="2" t="s">
        <v>4561</v>
      </c>
      <c r="D801" s="2" t="s">
        <v>7552</v>
      </c>
      <c r="E801" s="2" t="s">
        <v>9882</v>
      </c>
      <c r="F801" s="2" t="s">
        <v>7426</v>
      </c>
      <c r="G801" s="2" t="s">
        <v>7551</v>
      </c>
      <c r="H801" s="2" t="s">
        <v>7552</v>
      </c>
      <c r="I801" s="2" t="s">
        <v>7552</v>
      </c>
      <c r="J801" s="2" t="s">
        <v>457</v>
      </c>
      <c r="K801" s="2" t="s">
        <v>7730</v>
      </c>
      <c r="L801" s="2">
        <v>8469</v>
      </c>
      <c r="M801" s="2" t="s">
        <v>7432</v>
      </c>
      <c r="N801" s="2" t="s">
        <v>9600</v>
      </c>
      <c r="R801" s="2" t="s">
        <v>7435</v>
      </c>
      <c r="S801" s="2" t="s">
        <v>7436</v>
      </c>
      <c r="T801" s="2" t="s">
        <v>7436</v>
      </c>
      <c r="U801" s="2" t="s">
        <v>7436</v>
      </c>
      <c r="V801" s="2" t="s">
        <v>7491</v>
      </c>
      <c r="W801" s="2" t="s">
        <v>7775</v>
      </c>
      <c r="X801" s="2" t="s">
        <v>7776</v>
      </c>
      <c r="Y801" s="2" t="s">
        <v>7478</v>
      </c>
      <c r="Z801" s="2" t="s">
        <v>7440</v>
      </c>
      <c r="AA801" s="2">
        <v>0</v>
      </c>
      <c r="AB801" s="2">
        <v>53.88</v>
      </c>
      <c r="AC801" s="2">
        <v>53.88</v>
      </c>
      <c r="AD801" s="2">
        <v>0</v>
      </c>
      <c r="AE801" s="2">
        <v>15000000</v>
      </c>
      <c r="AF801" s="2">
        <v>0</v>
      </c>
      <c r="AG801" s="2">
        <v>0</v>
      </c>
      <c r="AH801" s="2">
        <v>0</v>
      </c>
      <c r="AI801" s="2">
        <v>0</v>
      </c>
      <c r="AJ801" s="2">
        <v>0</v>
      </c>
      <c r="AK801" s="2">
        <v>15000000</v>
      </c>
      <c r="AL801" s="2">
        <v>15000000</v>
      </c>
      <c r="AM801" s="2">
        <v>15000000</v>
      </c>
      <c r="AN801" s="2">
        <v>8081745.5700000003</v>
      </c>
      <c r="AO801" s="2">
        <v>6918254.4299999997</v>
      </c>
      <c r="AP801" s="2">
        <v>0</v>
      </c>
      <c r="AQ801" s="2">
        <v>15000000</v>
      </c>
      <c r="AR801" s="2">
        <v>8081745.5700000003</v>
      </c>
      <c r="AS801" s="2">
        <v>6918254.4299999997</v>
      </c>
      <c r="AT801" s="2">
        <v>15000000</v>
      </c>
      <c r="AU801" s="2">
        <v>0</v>
      </c>
      <c r="AV801" s="2">
        <v>0</v>
      </c>
      <c r="AW801" s="2">
        <v>0</v>
      </c>
      <c r="AX801" s="2">
        <v>15000000</v>
      </c>
      <c r="AY801" s="2" t="s">
        <v>9207</v>
      </c>
      <c r="AZ801" s="2" t="s">
        <v>8460</v>
      </c>
      <c r="BA801" s="1">
        <v>44197</v>
      </c>
      <c r="BB801" s="1">
        <v>44561</v>
      </c>
      <c r="BC801" s="1">
        <v>44179</v>
      </c>
      <c r="BD801" s="1">
        <v>44179</v>
      </c>
      <c r="BH801" s="1">
        <v>44179</v>
      </c>
      <c r="BI801" s="1">
        <v>44179</v>
      </c>
      <c r="BK801" s="1">
        <v>44273</v>
      </c>
      <c r="BL801" s="1">
        <v>44179</v>
      </c>
      <c r="BM801" s="5">
        <v>0.69562500000000005</v>
      </c>
      <c r="BN801" s="1">
        <v>44179</v>
      </c>
      <c r="BO801" s="5">
        <v>0.70033564814814819</v>
      </c>
      <c r="BP801" s="1">
        <v>44179</v>
      </c>
      <c r="BQ801" s="5">
        <v>0.70043981481481477</v>
      </c>
      <c r="BT801" s="1">
        <v>44179</v>
      </c>
      <c r="BU801" s="5">
        <v>0.73725694444444445</v>
      </c>
      <c r="BV801" s="2">
        <v>10</v>
      </c>
      <c r="BW801" s="2">
        <v>1619</v>
      </c>
      <c r="BX801" s="2">
        <v>1619</v>
      </c>
      <c r="BZ801" s="2" t="s">
        <v>7560</v>
      </c>
      <c r="CA801" s="2" t="s">
        <v>7561</v>
      </c>
      <c r="CB801" s="2">
        <v>0</v>
      </c>
      <c r="CC801" s="2">
        <v>0</v>
      </c>
      <c r="CD801" s="2">
        <v>1619</v>
      </c>
      <c r="CE801" s="2">
        <v>5</v>
      </c>
      <c r="CF801" s="2">
        <v>1</v>
      </c>
    </row>
    <row r="802" spans="1:84" x14ac:dyDescent="0.25">
      <c r="A802" s="2" t="s">
        <v>4589</v>
      </c>
      <c r="B802" s="2" t="s">
        <v>4592</v>
      </c>
      <c r="C802" s="2" t="s">
        <v>4587</v>
      </c>
      <c r="D802" s="2" t="s">
        <v>8719</v>
      </c>
      <c r="E802" s="2" t="s">
        <v>9883</v>
      </c>
      <c r="F802" s="2" t="s">
        <v>7426</v>
      </c>
      <c r="G802" s="2" t="s">
        <v>7551</v>
      </c>
      <c r="H802" s="2" t="s">
        <v>8719</v>
      </c>
      <c r="I802" s="2" t="s">
        <v>8719</v>
      </c>
      <c r="J802" s="2" t="s">
        <v>457</v>
      </c>
      <c r="K802" s="2" t="s">
        <v>7730</v>
      </c>
      <c r="L802" s="2">
        <v>1956</v>
      </c>
      <c r="M802" s="2" t="s">
        <v>7432</v>
      </c>
      <c r="N802" s="2" t="s">
        <v>9600</v>
      </c>
      <c r="O802" s="2">
        <v>1430.75</v>
      </c>
      <c r="P802" s="2" t="s">
        <v>7475</v>
      </c>
      <c r="Q802" s="2">
        <v>1430.75</v>
      </c>
      <c r="R802" s="2" t="s">
        <v>7435</v>
      </c>
      <c r="S802" s="2" t="s">
        <v>7436</v>
      </c>
      <c r="T802" s="2" t="s">
        <v>7436</v>
      </c>
      <c r="U802" s="2" t="s">
        <v>7436</v>
      </c>
      <c r="V802" s="2" t="s">
        <v>1680</v>
      </c>
      <c r="W802" s="2" t="s">
        <v>7775</v>
      </c>
      <c r="X802" s="2" t="s">
        <v>7776</v>
      </c>
      <c r="Y802" s="2" t="s">
        <v>7478</v>
      </c>
      <c r="Z802" s="2" t="s">
        <v>7440</v>
      </c>
      <c r="AA802" s="2">
        <v>0</v>
      </c>
      <c r="AB802" s="2">
        <v>44.3</v>
      </c>
      <c r="AC802" s="2">
        <v>44.3</v>
      </c>
      <c r="AD802" s="2">
        <v>0</v>
      </c>
      <c r="AE802" s="2">
        <v>7753881.25</v>
      </c>
      <c r="AF802" s="2">
        <v>0</v>
      </c>
      <c r="AG802" s="2">
        <v>0</v>
      </c>
      <c r="AH802" s="2">
        <v>0</v>
      </c>
      <c r="AI802" s="2">
        <v>0</v>
      </c>
      <c r="AJ802" s="2">
        <v>0</v>
      </c>
      <c r="AK802" s="2">
        <v>7753881.25</v>
      </c>
      <c r="AL802" s="2">
        <v>7753881.25</v>
      </c>
      <c r="AM802" s="2">
        <v>7753881.25</v>
      </c>
      <c r="AN802" s="2">
        <v>3435190.85</v>
      </c>
      <c r="AO802" s="2">
        <v>4318690.4000000004</v>
      </c>
      <c r="AP802" s="2">
        <v>0</v>
      </c>
      <c r="AQ802" s="2">
        <v>7753881.25</v>
      </c>
      <c r="AR802" s="2">
        <v>3435190.85</v>
      </c>
      <c r="AS802" s="2">
        <v>4318690.4000000004</v>
      </c>
      <c r="AT802" s="2">
        <v>7753881.25</v>
      </c>
      <c r="AU802" s="2">
        <v>0</v>
      </c>
      <c r="AV802" s="2">
        <v>0</v>
      </c>
      <c r="AW802" s="2">
        <v>0</v>
      </c>
      <c r="AX802" s="2">
        <v>7753881.25</v>
      </c>
      <c r="AY802" s="2" t="s">
        <v>9520</v>
      </c>
      <c r="AZ802" s="2" t="s">
        <v>8373</v>
      </c>
      <c r="BA802" s="1">
        <v>44197</v>
      </c>
      <c r="BB802" s="1">
        <v>44561</v>
      </c>
      <c r="BC802" s="1">
        <v>44180</v>
      </c>
      <c r="BD802" s="1">
        <v>44180</v>
      </c>
      <c r="BH802" s="1">
        <v>44180</v>
      </c>
      <c r="BI802" s="1">
        <v>44180</v>
      </c>
      <c r="BK802" s="1">
        <v>44266</v>
      </c>
      <c r="BL802" s="1">
        <v>44180</v>
      </c>
      <c r="BM802" s="5">
        <v>0.44464120370370369</v>
      </c>
      <c r="BN802" s="1">
        <v>44180</v>
      </c>
      <c r="BO802" s="5">
        <v>0.4557060185185185</v>
      </c>
      <c r="BP802" s="1">
        <v>44180</v>
      </c>
      <c r="BQ802" s="5">
        <v>0.45584490740740741</v>
      </c>
      <c r="BT802" s="1">
        <v>44180</v>
      </c>
      <c r="BU802" s="5">
        <v>0.58484953703703701</v>
      </c>
      <c r="BV802" s="2">
        <v>10</v>
      </c>
      <c r="BW802" s="2">
        <v>1619</v>
      </c>
      <c r="BX802" s="2">
        <v>1619</v>
      </c>
      <c r="BY802" s="2">
        <v>90</v>
      </c>
      <c r="BZ802" s="2" t="s">
        <v>8722</v>
      </c>
      <c r="CA802" s="2" t="s">
        <v>7561</v>
      </c>
      <c r="CB802" s="2">
        <v>0</v>
      </c>
      <c r="CC802" s="2">
        <v>0</v>
      </c>
      <c r="CD802" s="2">
        <v>1619</v>
      </c>
      <c r="CE802" s="2">
        <v>5</v>
      </c>
      <c r="CF802" s="2">
        <v>6</v>
      </c>
    </row>
    <row r="803" spans="1:84" x14ac:dyDescent="0.25">
      <c r="A803" s="2" t="s">
        <v>4592</v>
      </c>
      <c r="B803" s="2" t="s">
        <v>4596</v>
      </c>
      <c r="C803" s="2" t="s">
        <v>4591</v>
      </c>
      <c r="D803" s="2" t="s">
        <v>8719</v>
      </c>
      <c r="E803" s="2" t="s">
        <v>9884</v>
      </c>
      <c r="F803" s="2" t="s">
        <v>7426</v>
      </c>
      <c r="G803" s="2" t="s">
        <v>7551</v>
      </c>
      <c r="H803" s="2" t="s">
        <v>8719</v>
      </c>
      <c r="I803" s="2" t="s">
        <v>8719</v>
      </c>
      <c r="J803" s="2" t="s">
        <v>457</v>
      </c>
      <c r="K803" s="2" t="s">
        <v>7730</v>
      </c>
      <c r="L803" s="2">
        <v>1956</v>
      </c>
      <c r="M803" s="2" t="s">
        <v>7432</v>
      </c>
      <c r="N803" s="2" t="s">
        <v>9600</v>
      </c>
      <c r="O803" s="2">
        <v>2354.86</v>
      </c>
      <c r="P803" s="2" t="s">
        <v>7475</v>
      </c>
      <c r="Q803" s="2">
        <v>2354.86</v>
      </c>
      <c r="R803" s="2" t="s">
        <v>7435</v>
      </c>
      <c r="S803" s="2" t="s">
        <v>7436</v>
      </c>
      <c r="T803" s="2" t="s">
        <v>7436</v>
      </c>
      <c r="U803" s="2" t="s">
        <v>7436</v>
      </c>
      <c r="V803" s="2" t="s">
        <v>1680</v>
      </c>
      <c r="W803" s="2" t="s">
        <v>7775</v>
      </c>
      <c r="X803" s="2" t="s">
        <v>7776</v>
      </c>
      <c r="Y803" s="2" t="s">
        <v>7478</v>
      </c>
      <c r="Z803" s="2" t="s">
        <v>7440</v>
      </c>
      <c r="AA803" s="2">
        <v>0</v>
      </c>
      <c r="AB803" s="2">
        <v>66.08</v>
      </c>
      <c r="AC803" s="2">
        <v>66.08</v>
      </c>
      <c r="AD803" s="2">
        <v>0</v>
      </c>
      <c r="AE803" s="2">
        <v>7246118.75</v>
      </c>
      <c r="AF803" s="2">
        <v>0</v>
      </c>
      <c r="AG803" s="2">
        <v>0</v>
      </c>
      <c r="AH803" s="2">
        <v>0</v>
      </c>
      <c r="AI803" s="2">
        <v>0</v>
      </c>
      <c r="AJ803" s="2">
        <v>0</v>
      </c>
      <c r="AK803" s="2">
        <v>7246118.75</v>
      </c>
      <c r="AL803" s="2">
        <v>7246118.75</v>
      </c>
      <c r="AM803" s="2">
        <v>7246118.75</v>
      </c>
      <c r="AN803" s="2">
        <v>4788013.53</v>
      </c>
      <c r="AO803" s="2">
        <v>2458105.2200000002</v>
      </c>
      <c r="AP803" s="2">
        <v>0</v>
      </c>
      <c r="AQ803" s="2">
        <v>7246118.75</v>
      </c>
      <c r="AR803" s="2">
        <v>4788013.53</v>
      </c>
      <c r="AS803" s="2">
        <v>2458105.2200000002</v>
      </c>
      <c r="AT803" s="2">
        <v>7246118.75</v>
      </c>
      <c r="AU803" s="2">
        <v>0</v>
      </c>
      <c r="AV803" s="2">
        <v>0</v>
      </c>
      <c r="AW803" s="2">
        <v>0</v>
      </c>
      <c r="AX803" s="2">
        <v>7246118.75</v>
      </c>
      <c r="AY803" s="2" t="s">
        <v>9520</v>
      </c>
      <c r="AZ803" s="2" t="s">
        <v>8373</v>
      </c>
      <c r="BA803" s="1">
        <v>44197</v>
      </c>
      <c r="BB803" s="1">
        <v>44561</v>
      </c>
      <c r="BC803" s="1">
        <v>44180</v>
      </c>
      <c r="BD803" s="1">
        <v>44180</v>
      </c>
      <c r="BH803" s="1">
        <v>44180</v>
      </c>
      <c r="BI803" s="1">
        <v>44180</v>
      </c>
      <c r="BK803" s="1">
        <v>44265</v>
      </c>
      <c r="BL803" s="1">
        <v>44180</v>
      </c>
      <c r="BM803" s="5">
        <v>0.47174768518518517</v>
      </c>
      <c r="BN803" s="1">
        <v>44180</v>
      </c>
      <c r="BO803" s="5">
        <v>0.48024305555555558</v>
      </c>
      <c r="BP803" s="1">
        <v>44180</v>
      </c>
      <c r="BQ803" s="5">
        <v>0.48038194444444443</v>
      </c>
      <c r="BT803" s="1">
        <v>44180</v>
      </c>
      <c r="BU803" s="5">
        <v>0.58967592592592588</v>
      </c>
      <c r="BV803" s="2">
        <v>10</v>
      </c>
      <c r="BW803" s="2">
        <v>1619</v>
      </c>
      <c r="BX803" s="2">
        <v>1619</v>
      </c>
      <c r="BY803" s="2">
        <v>90</v>
      </c>
      <c r="BZ803" s="2" t="s">
        <v>8722</v>
      </c>
      <c r="CA803" s="2" t="s">
        <v>7561</v>
      </c>
      <c r="CB803" s="2">
        <v>0</v>
      </c>
      <c r="CC803" s="2">
        <v>0</v>
      </c>
      <c r="CD803" s="2">
        <v>1619</v>
      </c>
      <c r="CE803" s="2">
        <v>5</v>
      </c>
      <c r="CF803" s="2">
        <v>5</v>
      </c>
    </row>
    <row r="804" spans="1:84" x14ac:dyDescent="0.25">
      <c r="A804" s="2" t="s">
        <v>4596</v>
      </c>
      <c r="B804" s="2" t="s">
        <v>4599</v>
      </c>
      <c r="C804" s="2" t="s">
        <v>4594</v>
      </c>
      <c r="D804" s="2" t="s">
        <v>8070</v>
      </c>
      <c r="E804" s="2" t="s">
        <v>9885</v>
      </c>
      <c r="F804" s="2" t="s">
        <v>7426</v>
      </c>
      <c r="G804" s="2" t="s">
        <v>7700</v>
      </c>
      <c r="H804" s="2" t="s">
        <v>8070</v>
      </c>
      <c r="I804" s="2" t="s">
        <v>8070</v>
      </c>
      <c r="J804" s="2" t="s">
        <v>457</v>
      </c>
      <c r="K804" s="2" t="s">
        <v>7730</v>
      </c>
      <c r="L804" s="2">
        <v>147</v>
      </c>
      <c r="M804" s="2" t="s">
        <v>7503</v>
      </c>
      <c r="N804" s="2" t="s">
        <v>9886</v>
      </c>
      <c r="O804" s="2">
        <v>2800.36</v>
      </c>
      <c r="P804" s="2" t="s">
        <v>7475</v>
      </c>
      <c r="Q804" s="2">
        <v>2800.36</v>
      </c>
      <c r="R804" s="2" t="s">
        <v>7435</v>
      </c>
      <c r="S804" s="2" t="s">
        <v>7436</v>
      </c>
      <c r="T804" s="2" t="s">
        <v>7436</v>
      </c>
      <c r="U804" s="2" t="s">
        <v>7436</v>
      </c>
      <c r="V804" s="2" t="s">
        <v>7491</v>
      </c>
      <c r="W804" s="2" t="s">
        <v>7986</v>
      </c>
      <c r="X804" s="2" t="s">
        <v>7505</v>
      </c>
      <c r="Y804" s="2" t="s">
        <v>7478</v>
      </c>
      <c r="Z804" s="2" t="s">
        <v>7440</v>
      </c>
      <c r="AA804" s="2">
        <v>0</v>
      </c>
      <c r="AB804" s="2">
        <v>63.73</v>
      </c>
      <c r="AC804" s="2">
        <v>63.73</v>
      </c>
      <c r="AD804" s="2">
        <v>0</v>
      </c>
      <c r="AE804" s="2">
        <v>4000000</v>
      </c>
      <c r="AF804" s="2">
        <v>0</v>
      </c>
      <c r="AG804" s="2">
        <v>0</v>
      </c>
      <c r="AH804" s="2">
        <v>0</v>
      </c>
      <c r="AI804" s="2">
        <v>0</v>
      </c>
      <c r="AJ804" s="2">
        <v>0</v>
      </c>
      <c r="AK804" s="2">
        <v>4000000</v>
      </c>
      <c r="AL804" s="2">
        <v>4000000</v>
      </c>
      <c r="AM804" s="2">
        <v>4000000</v>
      </c>
      <c r="AN804" s="2">
        <v>2549369.7400000002</v>
      </c>
      <c r="AO804" s="2">
        <v>1450630.26</v>
      </c>
      <c r="AP804" s="2">
        <v>0</v>
      </c>
      <c r="AQ804" s="2">
        <v>4000000</v>
      </c>
      <c r="AR804" s="2">
        <v>2549369.7400000002</v>
      </c>
      <c r="AS804" s="2">
        <v>1450630.26</v>
      </c>
      <c r="AT804" s="2">
        <v>4000000</v>
      </c>
      <c r="AU804" s="2">
        <v>0</v>
      </c>
      <c r="AV804" s="2">
        <v>0</v>
      </c>
      <c r="AW804" s="2">
        <v>0</v>
      </c>
      <c r="AX804" s="2">
        <v>4000000</v>
      </c>
      <c r="AY804" s="2" t="s">
        <v>8372</v>
      </c>
      <c r="AZ804" s="2" t="s">
        <v>8373</v>
      </c>
      <c r="BA804" s="1">
        <v>44197</v>
      </c>
      <c r="BB804" s="1">
        <v>44561</v>
      </c>
      <c r="BC804" s="1">
        <v>44180</v>
      </c>
      <c r="BD804" s="1">
        <v>44180</v>
      </c>
      <c r="BH804" s="1">
        <v>44180</v>
      </c>
      <c r="BI804" s="1">
        <v>44180</v>
      </c>
      <c r="BK804" s="1">
        <v>44246</v>
      </c>
      <c r="BL804" s="1">
        <v>44180</v>
      </c>
      <c r="BM804" s="5">
        <v>0.48418981481481482</v>
      </c>
      <c r="BN804" s="1">
        <v>44180</v>
      </c>
      <c r="BO804" s="5">
        <v>0.4884027777777778</v>
      </c>
      <c r="BP804" s="1">
        <v>44180</v>
      </c>
      <c r="BQ804" s="5">
        <v>0.48853009259259261</v>
      </c>
      <c r="BT804" s="1">
        <v>44180</v>
      </c>
      <c r="BU804" s="5">
        <v>0.59120370370370368</v>
      </c>
      <c r="BV804" s="2">
        <v>10</v>
      </c>
      <c r="BW804" s="2">
        <v>1619</v>
      </c>
      <c r="BX804" s="2">
        <v>1619</v>
      </c>
      <c r="BY804" s="2">
        <v>90</v>
      </c>
      <c r="BZ804" s="2" t="s">
        <v>8072</v>
      </c>
      <c r="CA804" s="2" t="s">
        <v>7703</v>
      </c>
      <c r="CB804" s="2">
        <v>0</v>
      </c>
      <c r="CC804" s="2">
        <v>0</v>
      </c>
      <c r="CD804" s="2">
        <v>1619</v>
      </c>
      <c r="CE804" s="2">
        <v>5</v>
      </c>
      <c r="CF804" s="2">
        <v>1</v>
      </c>
    </row>
    <row r="805" spans="1:84" x14ac:dyDescent="0.25">
      <c r="A805" s="2" t="s">
        <v>4599</v>
      </c>
      <c r="B805" s="2" t="s">
        <v>4602</v>
      </c>
      <c r="C805" s="2" t="s">
        <v>4598</v>
      </c>
      <c r="D805" s="2" t="s">
        <v>8070</v>
      </c>
      <c r="E805" s="2" t="s">
        <v>9887</v>
      </c>
      <c r="F805" s="2" t="s">
        <v>7426</v>
      </c>
      <c r="G805" s="2" t="s">
        <v>7700</v>
      </c>
      <c r="H805" s="2" t="s">
        <v>8070</v>
      </c>
      <c r="I805" s="2" t="s">
        <v>8070</v>
      </c>
      <c r="J805" s="2" t="s">
        <v>457</v>
      </c>
      <c r="K805" s="2" t="s">
        <v>7730</v>
      </c>
      <c r="L805" s="2">
        <v>96</v>
      </c>
      <c r="M805" s="2" t="s">
        <v>7503</v>
      </c>
      <c r="N805" s="2" t="s">
        <v>9888</v>
      </c>
      <c r="O805" s="2">
        <v>2863.27</v>
      </c>
      <c r="P805" s="2" t="s">
        <v>7475</v>
      </c>
      <c r="Q805" s="2">
        <v>2863.27</v>
      </c>
      <c r="R805" s="2" t="s">
        <v>7435</v>
      </c>
      <c r="S805" s="2" t="s">
        <v>7436</v>
      </c>
      <c r="T805" s="2" t="s">
        <v>7436</v>
      </c>
      <c r="U805" s="2" t="s">
        <v>7436</v>
      </c>
      <c r="V805" s="2" t="s">
        <v>7491</v>
      </c>
      <c r="W805" s="2" t="s">
        <v>7986</v>
      </c>
      <c r="X805" s="2" t="s">
        <v>7505</v>
      </c>
      <c r="Y805" s="2" t="s">
        <v>7478</v>
      </c>
      <c r="Z805" s="2" t="s">
        <v>7440</v>
      </c>
      <c r="AA805" s="2">
        <v>0</v>
      </c>
      <c r="AB805" s="2">
        <v>89.02</v>
      </c>
      <c r="AC805" s="2">
        <v>89.02</v>
      </c>
      <c r="AD805" s="2">
        <v>0</v>
      </c>
      <c r="AE805" s="2">
        <v>3000000</v>
      </c>
      <c r="AF805" s="2">
        <v>0</v>
      </c>
      <c r="AG805" s="2">
        <v>0</v>
      </c>
      <c r="AH805" s="2">
        <v>0</v>
      </c>
      <c r="AI805" s="2">
        <v>0</v>
      </c>
      <c r="AJ805" s="2">
        <v>0</v>
      </c>
      <c r="AK805" s="2">
        <v>3000000</v>
      </c>
      <c r="AL805" s="2">
        <v>3000000</v>
      </c>
      <c r="AM805" s="2">
        <v>3000000</v>
      </c>
      <c r="AN805" s="2">
        <v>2670538.27</v>
      </c>
      <c r="AO805" s="2">
        <v>329461.73</v>
      </c>
      <c r="AP805" s="2">
        <v>0</v>
      </c>
      <c r="AQ805" s="2">
        <v>3000000</v>
      </c>
      <c r="AR805" s="2">
        <v>2670538.27</v>
      </c>
      <c r="AS805" s="2">
        <v>329461.73</v>
      </c>
      <c r="AT805" s="2">
        <v>3000000</v>
      </c>
      <c r="AU805" s="2">
        <v>0</v>
      </c>
      <c r="AV805" s="2">
        <v>0</v>
      </c>
      <c r="AW805" s="2">
        <v>0</v>
      </c>
      <c r="AX805" s="2">
        <v>3000000</v>
      </c>
      <c r="AY805" s="2" t="s">
        <v>8372</v>
      </c>
      <c r="AZ805" s="2" t="s">
        <v>8373</v>
      </c>
      <c r="BA805" s="1">
        <v>44197</v>
      </c>
      <c r="BB805" s="1">
        <v>44561</v>
      </c>
      <c r="BC805" s="1">
        <v>44180</v>
      </c>
      <c r="BD805" s="1">
        <v>44180</v>
      </c>
      <c r="BH805" s="1">
        <v>44180</v>
      </c>
      <c r="BI805" s="1">
        <v>44180</v>
      </c>
      <c r="BK805" s="1">
        <v>44243</v>
      </c>
      <c r="BL805" s="1">
        <v>44180</v>
      </c>
      <c r="BM805" s="5">
        <v>0.49504629629629632</v>
      </c>
      <c r="BN805" s="1">
        <v>44180</v>
      </c>
      <c r="BO805" s="5">
        <v>0.50532407407407409</v>
      </c>
      <c r="BP805" s="1">
        <v>44180</v>
      </c>
      <c r="BQ805" s="5">
        <v>0.50543981481481481</v>
      </c>
      <c r="BT805" s="1">
        <v>44180</v>
      </c>
      <c r="BU805" s="5">
        <v>0.59173611111111113</v>
      </c>
      <c r="BV805" s="2">
        <v>10</v>
      </c>
      <c r="BW805" s="2">
        <v>1619</v>
      </c>
      <c r="BX805" s="2">
        <v>1619</v>
      </c>
      <c r="BY805" s="2">
        <v>90</v>
      </c>
      <c r="BZ805" s="2" t="s">
        <v>8072</v>
      </c>
      <c r="CA805" s="2" t="s">
        <v>7703</v>
      </c>
      <c r="CB805" s="2">
        <v>0</v>
      </c>
      <c r="CC805" s="2">
        <v>0</v>
      </c>
      <c r="CD805" s="2">
        <v>1619</v>
      </c>
      <c r="CE805" s="2">
        <v>5</v>
      </c>
      <c r="CF805" s="2">
        <v>1</v>
      </c>
    </row>
    <row r="806" spans="1:84" x14ac:dyDescent="0.25">
      <c r="A806" s="2" t="s">
        <v>4621</v>
      </c>
      <c r="B806" s="2" t="s">
        <v>9889</v>
      </c>
      <c r="C806" s="2" t="s">
        <v>4619</v>
      </c>
      <c r="D806" s="2" t="s">
        <v>8103</v>
      </c>
      <c r="E806" s="2" t="s">
        <v>9890</v>
      </c>
      <c r="F806" s="2" t="s">
        <v>7426</v>
      </c>
      <c r="G806" s="2" t="s">
        <v>8102</v>
      </c>
      <c r="H806" s="2" t="s">
        <v>8103</v>
      </c>
      <c r="I806" s="2" t="s">
        <v>9891</v>
      </c>
      <c r="J806" s="2" t="s">
        <v>457</v>
      </c>
      <c r="K806" s="2" t="s">
        <v>7730</v>
      </c>
      <c r="L806" s="2">
        <v>10310</v>
      </c>
      <c r="M806" s="2" t="s">
        <v>7432</v>
      </c>
      <c r="N806" s="2" t="s">
        <v>7624</v>
      </c>
      <c r="O806" s="2">
        <v>5</v>
      </c>
      <c r="P806" s="2" t="s">
        <v>7434</v>
      </c>
      <c r="R806" s="2" t="s">
        <v>7435</v>
      </c>
      <c r="S806" s="2" t="s">
        <v>7436</v>
      </c>
      <c r="T806" s="2" t="s">
        <v>7436</v>
      </c>
      <c r="U806" s="2" t="s">
        <v>7436</v>
      </c>
      <c r="V806" s="2" t="s">
        <v>1680</v>
      </c>
      <c r="W806" s="2" t="s">
        <v>7452</v>
      </c>
      <c r="X806" s="2" t="s">
        <v>7719</v>
      </c>
      <c r="Y806" s="2" t="s">
        <v>7478</v>
      </c>
      <c r="Z806" s="2" t="s">
        <v>7440</v>
      </c>
      <c r="AA806" s="2">
        <v>0</v>
      </c>
      <c r="AB806" s="2">
        <v>72.44</v>
      </c>
      <c r="AC806" s="2">
        <v>62.09</v>
      </c>
      <c r="AD806" s="2">
        <v>0</v>
      </c>
      <c r="AE806" s="2">
        <v>7725000</v>
      </c>
      <c r="AF806" s="2">
        <v>0</v>
      </c>
      <c r="AG806" s="2">
        <v>0</v>
      </c>
      <c r="AH806" s="2">
        <v>0</v>
      </c>
      <c r="AI806" s="2">
        <v>0</v>
      </c>
      <c r="AJ806" s="2">
        <v>0</v>
      </c>
      <c r="AK806" s="2">
        <v>7725000</v>
      </c>
      <c r="AL806" s="2">
        <v>7725000</v>
      </c>
      <c r="AM806" s="2">
        <v>6621042.6600000001</v>
      </c>
      <c r="AN806" s="2">
        <v>4796429.01</v>
      </c>
      <c r="AO806" s="2">
        <v>1824613.65</v>
      </c>
      <c r="AP806" s="2">
        <v>0</v>
      </c>
      <c r="AQ806" s="2">
        <v>7725000</v>
      </c>
      <c r="AR806" s="2">
        <v>4796429.01</v>
      </c>
      <c r="AS806" s="2">
        <v>1824613.65</v>
      </c>
      <c r="AT806" s="2">
        <v>7725000</v>
      </c>
      <c r="AU806" s="2">
        <v>0</v>
      </c>
      <c r="AV806" s="2">
        <v>0</v>
      </c>
      <c r="AW806" s="2">
        <v>0</v>
      </c>
      <c r="AX806" s="2">
        <v>7725000</v>
      </c>
      <c r="AY806" s="2" t="s">
        <v>9058</v>
      </c>
      <c r="AZ806" s="2" t="s">
        <v>8460</v>
      </c>
      <c r="BA806" s="1">
        <v>44197</v>
      </c>
      <c r="BB806" s="1">
        <v>44561</v>
      </c>
      <c r="BC806" s="1">
        <v>44182</v>
      </c>
      <c r="BD806" s="1">
        <v>44182</v>
      </c>
      <c r="BH806" s="1">
        <v>44182</v>
      </c>
      <c r="BI806" s="1">
        <v>44182</v>
      </c>
      <c r="BK806" s="1">
        <v>44243</v>
      </c>
      <c r="BL806" s="1">
        <v>44182</v>
      </c>
      <c r="BM806" s="5">
        <v>0.51505787037037032</v>
      </c>
      <c r="BN806" s="1">
        <v>44182</v>
      </c>
      <c r="BO806" s="5">
        <v>0.52049768518518513</v>
      </c>
      <c r="BP806" s="1">
        <v>44182</v>
      </c>
      <c r="BQ806" s="5">
        <v>0.52074074074074073</v>
      </c>
      <c r="BT806" s="1">
        <v>44182</v>
      </c>
      <c r="BU806" s="5">
        <v>0.70868055555555554</v>
      </c>
      <c r="BV806" s="2">
        <v>10</v>
      </c>
      <c r="BW806" s="2">
        <v>1619</v>
      </c>
      <c r="BX806" s="2">
        <v>1619</v>
      </c>
      <c r="BY806" s="2">
        <v>74</v>
      </c>
      <c r="BZ806" s="2" t="s">
        <v>8105</v>
      </c>
      <c r="CA806" s="2" t="s">
        <v>7608</v>
      </c>
      <c r="CB806" s="2">
        <v>0</v>
      </c>
      <c r="CC806" s="2">
        <v>0</v>
      </c>
      <c r="CD806" s="2">
        <v>1619</v>
      </c>
      <c r="CE806" s="2">
        <v>5</v>
      </c>
      <c r="CF806" s="2">
        <v>2</v>
      </c>
    </row>
    <row r="807" spans="1:84" x14ac:dyDescent="0.25">
      <c r="A807" s="2" t="s">
        <v>7117</v>
      </c>
      <c r="B807" s="2" t="s">
        <v>9892</v>
      </c>
      <c r="C807" s="2" t="s">
        <v>7118</v>
      </c>
      <c r="D807" s="2" t="s">
        <v>8562</v>
      </c>
      <c r="E807" s="2" t="s">
        <v>9893</v>
      </c>
      <c r="F807" s="2" t="s">
        <v>7426</v>
      </c>
      <c r="G807" s="2" t="s">
        <v>8102</v>
      </c>
      <c r="H807" s="2" t="s">
        <v>8562</v>
      </c>
      <c r="I807" s="2" t="s">
        <v>8562</v>
      </c>
      <c r="J807" s="2" t="s">
        <v>8213</v>
      </c>
      <c r="K807" s="2" t="s">
        <v>7730</v>
      </c>
      <c r="L807" s="2">
        <v>18787</v>
      </c>
      <c r="M807" s="2" t="s">
        <v>7432</v>
      </c>
      <c r="N807" s="2" t="s">
        <v>9894</v>
      </c>
      <c r="O807" s="2">
        <v>679</v>
      </c>
      <c r="P807" s="2" t="s">
        <v>7632</v>
      </c>
      <c r="R807" s="2" t="s">
        <v>7435</v>
      </c>
      <c r="S807" s="2" t="s">
        <v>7586</v>
      </c>
      <c r="T807" s="2" t="s">
        <v>7586</v>
      </c>
      <c r="U807" s="2" t="s">
        <v>7586</v>
      </c>
      <c r="V807" s="2" t="s">
        <v>1680</v>
      </c>
      <c r="W807" s="2" t="s">
        <v>9361</v>
      </c>
      <c r="X807" s="2" t="s">
        <v>8187</v>
      </c>
      <c r="Y807" s="2" t="s">
        <v>7478</v>
      </c>
      <c r="Z807" s="2" t="s">
        <v>7440</v>
      </c>
      <c r="AA807" s="2">
        <v>0</v>
      </c>
      <c r="AB807" s="2">
        <v>0</v>
      </c>
      <c r="AC807" s="2">
        <v>0</v>
      </c>
      <c r="AD807" s="2">
        <v>0</v>
      </c>
      <c r="AE807" s="2">
        <v>30000000</v>
      </c>
      <c r="AF807" s="2">
        <v>0</v>
      </c>
      <c r="AG807" s="2">
        <v>0</v>
      </c>
      <c r="AH807" s="2">
        <v>0</v>
      </c>
      <c r="AI807" s="2">
        <v>0</v>
      </c>
      <c r="AJ807" s="2">
        <v>0</v>
      </c>
      <c r="AK807" s="2">
        <v>30000000</v>
      </c>
      <c r="AL807" s="2">
        <v>30000000</v>
      </c>
      <c r="AM807" s="2">
        <v>30000000</v>
      </c>
      <c r="AN807" s="2">
        <v>0</v>
      </c>
      <c r="AO807" s="2">
        <v>30000000</v>
      </c>
      <c r="AP807" s="2">
        <v>0</v>
      </c>
      <c r="AQ807" s="2">
        <v>30000000</v>
      </c>
      <c r="AR807" s="2">
        <v>0</v>
      </c>
      <c r="AS807" s="2">
        <v>30000000</v>
      </c>
      <c r="AT807" s="2">
        <v>30000000</v>
      </c>
      <c r="AU807" s="2">
        <v>0</v>
      </c>
      <c r="AV807" s="2">
        <v>0</v>
      </c>
      <c r="AW807" s="2">
        <v>0</v>
      </c>
      <c r="AX807" s="2">
        <v>30000000</v>
      </c>
      <c r="AY807" s="2" t="s">
        <v>9895</v>
      </c>
      <c r="AZ807" s="2" t="s">
        <v>9896</v>
      </c>
      <c r="BA807" s="1">
        <v>44197</v>
      </c>
      <c r="BB807" s="1">
        <v>44561</v>
      </c>
      <c r="BC807" s="1">
        <v>44187</v>
      </c>
      <c r="BD807" s="1">
        <v>44187</v>
      </c>
      <c r="BH807" s="1">
        <v>44187</v>
      </c>
      <c r="BI807" s="1">
        <v>44187</v>
      </c>
      <c r="BK807" s="1">
        <v>44351</v>
      </c>
      <c r="BL807" s="1">
        <v>44182</v>
      </c>
      <c r="BM807" s="5">
        <v>0.63052083333333331</v>
      </c>
      <c r="BN807" s="1">
        <v>44187</v>
      </c>
      <c r="BO807" s="5">
        <v>0.55280092592592589</v>
      </c>
      <c r="BP807" s="1">
        <v>44187</v>
      </c>
      <c r="BQ807" s="5">
        <v>0.55292824074074076</v>
      </c>
      <c r="BT807" s="1">
        <v>44187</v>
      </c>
      <c r="BU807" s="5">
        <v>0.59523148148148153</v>
      </c>
      <c r="BV807" s="2">
        <v>10</v>
      </c>
      <c r="BW807" s="2">
        <v>1703</v>
      </c>
      <c r="BX807" s="2">
        <v>1703</v>
      </c>
      <c r="BY807" s="2">
        <v>235</v>
      </c>
      <c r="BZ807" s="2" t="s">
        <v>8564</v>
      </c>
      <c r="CA807" s="2" t="s">
        <v>7608</v>
      </c>
      <c r="CB807" s="2">
        <v>0</v>
      </c>
      <c r="CC807" s="2">
        <v>0</v>
      </c>
      <c r="CD807" s="2">
        <v>1703</v>
      </c>
      <c r="CE807" s="2">
        <v>5</v>
      </c>
      <c r="CF807" s="2">
        <v>39</v>
      </c>
    </row>
    <row r="808" spans="1:84" x14ac:dyDescent="0.25">
      <c r="A808" s="2" t="s">
        <v>4617</v>
      </c>
      <c r="B808" s="2" t="s">
        <v>9897</v>
      </c>
      <c r="C808" s="2" t="s">
        <v>4615</v>
      </c>
      <c r="D808" s="2" t="s">
        <v>7815</v>
      </c>
      <c r="E808" s="2" t="s">
        <v>9898</v>
      </c>
      <c r="F808" s="2" t="s">
        <v>7426</v>
      </c>
      <c r="G808" s="2" t="s">
        <v>7724</v>
      </c>
      <c r="H808" s="2" t="s">
        <v>7815</v>
      </c>
      <c r="I808" s="2" t="s">
        <v>7815</v>
      </c>
      <c r="J808" s="2" t="s">
        <v>457</v>
      </c>
      <c r="K808" s="2" t="s">
        <v>7730</v>
      </c>
      <c r="L808" s="2">
        <v>219</v>
      </c>
      <c r="M808" s="2" t="s">
        <v>7432</v>
      </c>
      <c r="N808" s="2" t="s">
        <v>9899</v>
      </c>
      <c r="O808" s="2">
        <v>2726.14</v>
      </c>
      <c r="P808" s="2" t="s">
        <v>7475</v>
      </c>
      <c r="Q808" s="2">
        <v>2726.14</v>
      </c>
      <c r="R808" s="2" t="s">
        <v>7435</v>
      </c>
      <c r="S808" s="2" t="s">
        <v>7436</v>
      </c>
      <c r="T808" s="2" t="s">
        <v>7436</v>
      </c>
      <c r="U808" s="2" t="s">
        <v>7436</v>
      </c>
      <c r="V808" s="2" t="s">
        <v>7491</v>
      </c>
      <c r="W808" s="2" t="s">
        <v>7986</v>
      </c>
      <c r="X808" s="2" t="s">
        <v>7505</v>
      </c>
      <c r="Y808" s="2" t="s">
        <v>7478</v>
      </c>
      <c r="Z808" s="2" t="s">
        <v>7440</v>
      </c>
      <c r="AA808" s="2">
        <v>0</v>
      </c>
      <c r="AB808" s="2">
        <v>66.010000000000005</v>
      </c>
      <c r="AC808" s="2">
        <v>66.010000000000005</v>
      </c>
      <c r="AD808" s="2">
        <v>0</v>
      </c>
      <c r="AE808" s="2">
        <v>10000000</v>
      </c>
      <c r="AF808" s="2">
        <v>0</v>
      </c>
      <c r="AG808" s="2">
        <v>0</v>
      </c>
      <c r="AH808" s="2">
        <v>0</v>
      </c>
      <c r="AI808" s="2">
        <v>0</v>
      </c>
      <c r="AJ808" s="2">
        <v>0</v>
      </c>
      <c r="AK808" s="2">
        <v>10000000</v>
      </c>
      <c r="AL808" s="2">
        <v>10000000</v>
      </c>
      <c r="AM808" s="2">
        <v>10000000</v>
      </c>
      <c r="AN808" s="2">
        <v>6600549.1500000004</v>
      </c>
      <c r="AO808" s="2">
        <v>3399450.85</v>
      </c>
      <c r="AP808" s="2">
        <v>0</v>
      </c>
      <c r="AQ808" s="2">
        <v>10000000</v>
      </c>
      <c r="AR808" s="2">
        <v>6600549.1500000004</v>
      </c>
      <c r="AS808" s="2">
        <v>3399450.85</v>
      </c>
      <c r="AT808" s="2">
        <v>10000000</v>
      </c>
      <c r="AU808" s="2">
        <v>0</v>
      </c>
      <c r="AV808" s="2">
        <v>0</v>
      </c>
      <c r="AW808" s="2">
        <v>0</v>
      </c>
      <c r="AX808" s="2">
        <v>10000000</v>
      </c>
      <c r="AY808" s="2" t="s">
        <v>9177</v>
      </c>
      <c r="AZ808" s="2" t="s">
        <v>8460</v>
      </c>
      <c r="BA808" s="1">
        <v>44197</v>
      </c>
      <c r="BB808" s="1">
        <v>44561</v>
      </c>
      <c r="BC808" s="1">
        <v>44183</v>
      </c>
      <c r="BD808" s="1">
        <v>44183</v>
      </c>
      <c r="BH808" s="1">
        <v>44183</v>
      </c>
      <c r="BI808" s="1">
        <v>44183</v>
      </c>
      <c r="BK808" s="1">
        <v>44263</v>
      </c>
      <c r="BL808" s="1">
        <v>44183</v>
      </c>
      <c r="BM808" s="5">
        <v>0.47574074074074074</v>
      </c>
      <c r="BN808" s="1">
        <v>44183</v>
      </c>
      <c r="BO808" s="5">
        <v>0.48431712962962964</v>
      </c>
      <c r="BP808" s="1">
        <v>44183</v>
      </c>
      <c r="BQ808" s="5">
        <v>0.54681712962962958</v>
      </c>
      <c r="BR808" s="1">
        <v>44183</v>
      </c>
      <c r="BS808" s="5">
        <v>0.52748842592592593</v>
      </c>
      <c r="BT808" s="1">
        <v>44183</v>
      </c>
      <c r="BU808" s="5">
        <v>0.56163194444444442</v>
      </c>
      <c r="BV808" s="2">
        <v>10</v>
      </c>
      <c r="BW808" s="2">
        <v>1619</v>
      </c>
      <c r="BX808" s="2">
        <v>1619</v>
      </c>
      <c r="BY808" s="2">
        <v>90</v>
      </c>
      <c r="BZ808" s="2" t="s">
        <v>7818</v>
      </c>
      <c r="CA808" s="2" t="s">
        <v>7727</v>
      </c>
      <c r="CB808" s="2">
        <v>0</v>
      </c>
      <c r="CC808" s="2">
        <v>0</v>
      </c>
      <c r="CD808" s="2">
        <v>1619</v>
      </c>
      <c r="CE808" s="2">
        <v>5</v>
      </c>
      <c r="CF808" s="2">
        <v>2</v>
      </c>
    </row>
    <row r="809" spans="1:84" x14ac:dyDescent="0.25">
      <c r="A809" s="2" t="s">
        <v>4613</v>
      </c>
      <c r="B809" s="2" t="s">
        <v>4603</v>
      </c>
      <c r="C809" s="2" t="s">
        <v>4611</v>
      </c>
      <c r="D809" s="2" t="s">
        <v>8684</v>
      </c>
      <c r="E809" s="2" t="s">
        <v>9900</v>
      </c>
      <c r="F809" s="2" t="s">
        <v>7426</v>
      </c>
      <c r="G809" s="2" t="s">
        <v>7784</v>
      </c>
      <c r="H809" s="2" t="s">
        <v>8684</v>
      </c>
      <c r="I809" s="2" t="s">
        <v>8684</v>
      </c>
      <c r="J809" s="2" t="s">
        <v>7827</v>
      </c>
      <c r="K809" s="2" t="s">
        <v>7730</v>
      </c>
      <c r="L809" s="2">
        <v>155379</v>
      </c>
      <c r="M809" s="2" t="s">
        <v>7432</v>
      </c>
      <c r="N809" s="2" t="s">
        <v>9901</v>
      </c>
      <c r="R809" s="2" t="s">
        <v>7435</v>
      </c>
      <c r="S809" s="2" t="s">
        <v>7436</v>
      </c>
      <c r="T809" s="2" t="s">
        <v>7436</v>
      </c>
      <c r="U809" s="2" t="s">
        <v>7436</v>
      </c>
      <c r="V809" s="2" t="s">
        <v>1680</v>
      </c>
      <c r="W809" s="2" t="s">
        <v>7584</v>
      </c>
      <c r="X809" s="2" t="s">
        <v>7587</v>
      </c>
      <c r="Y809" s="2" t="s">
        <v>7493</v>
      </c>
      <c r="Z809" s="2" t="s">
        <v>7440</v>
      </c>
      <c r="AA809" s="2">
        <v>0</v>
      </c>
      <c r="AB809" s="2">
        <v>85.97</v>
      </c>
      <c r="AC809" s="2">
        <v>85.97</v>
      </c>
      <c r="AD809" s="2">
        <v>0</v>
      </c>
      <c r="AE809" s="2">
        <v>8406753.9499999993</v>
      </c>
      <c r="AF809" s="2">
        <v>0</v>
      </c>
      <c r="AG809" s="2">
        <v>0</v>
      </c>
      <c r="AH809" s="2">
        <v>0</v>
      </c>
      <c r="AI809" s="2">
        <v>0</v>
      </c>
      <c r="AJ809" s="2">
        <v>0</v>
      </c>
      <c r="AK809" s="2">
        <v>8406753.9499999993</v>
      </c>
      <c r="AL809" s="2">
        <v>8406753.9499999993</v>
      </c>
      <c r="AM809" s="2">
        <v>8406753.9499999993</v>
      </c>
      <c r="AN809" s="2">
        <v>7227564.7800000003</v>
      </c>
      <c r="AO809" s="2">
        <v>1179189.17</v>
      </c>
      <c r="AP809" s="2">
        <v>0</v>
      </c>
      <c r="AQ809" s="2">
        <v>8406753.9499999993</v>
      </c>
      <c r="AR809" s="2">
        <v>7227564.7800000003</v>
      </c>
      <c r="AS809" s="2">
        <v>1179189.17</v>
      </c>
      <c r="AT809" s="2">
        <v>8406753.9499999993</v>
      </c>
      <c r="AU809" s="2">
        <v>0</v>
      </c>
      <c r="AV809" s="2">
        <v>0</v>
      </c>
      <c r="AW809" s="2">
        <v>0</v>
      </c>
      <c r="AX809" s="2">
        <v>8406753.9499999993</v>
      </c>
      <c r="AY809" s="2" t="s">
        <v>8188</v>
      </c>
      <c r="AZ809" s="2" t="s">
        <v>8189</v>
      </c>
      <c r="BA809" s="1">
        <v>44197</v>
      </c>
      <c r="BB809" s="1">
        <v>44561</v>
      </c>
      <c r="BC809" s="1">
        <v>44183</v>
      </c>
      <c r="BD809" s="1">
        <v>44183</v>
      </c>
      <c r="BH809" s="1">
        <v>44183</v>
      </c>
      <c r="BI809" s="1">
        <v>44183</v>
      </c>
      <c r="BK809" s="1">
        <v>44243</v>
      </c>
      <c r="BL809" s="1">
        <v>44183</v>
      </c>
      <c r="BM809" s="5">
        <v>0.49943287037037037</v>
      </c>
      <c r="BN809" s="1">
        <v>44183</v>
      </c>
      <c r="BO809" s="5">
        <v>0.50392361111111106</v>
      </c>
      <c r="BP809" s="1">
        <v>44183</v>
      </c>
      <c r="BQ809" s="5">
        <v>0.50407407407407412</v>
      </c>
      <c r="BT809" s="1">
        <v>44183</v>
      </c>
      <c r="BU809" s="5">
        <v>0.52914351851851849</v>
      </c>
      <c r="BV809" s="2">
        <v>10</v>
      </c>
      <c r="BW809" s="2">
        <v>1619</v>
      </c>
      <c r="BX809" s="2">
        <v>1619</v>
      </c>
      <c r="BZ809" s="2" t="s">
        <v>8686</v>
      </c>
      <c r="CA809" s="2" t="s">
        <v>7790</v>
      </c>
      <c r="CB809" s="2">
        <v>0</v>
      </c>
      <c r="CC809" s="2">
        <v>0</v>
      </c>
      <c r="CD809" s="2">
        <v>1619</v>
      </c>
      <c r="CE809" s="2">
        <v>5</v>
      </c>
      <c r="CF809" s="2">
        <v>2</v>
      </c>
    </row>
    <row r="810" spans="1:84" x14ac:dyDescent="0.25">
      <c r="A810" s="2" t="s">
        <v>4606</v>
      </c>
      <c r="B810" s="2" t="s">
        <v>4606</v>
      </c>
      <c r="C810" s="2" t="s">
        <v>4607</v>
      </c>
      <c r="D810" s="2" t="s">
        <v>8510</v>
      </c>
      <c r="E810" s="2" t="s">
        <v>9902</v>
      </c>
      <c r="F810" s="2" t="s">
        <v>7426</v>
      </c>
      <c r="G810" s="2" t="s">
        <v>7700</v>
      </c>
      <c r="H810" s="2" t="s">
        <v>8510</v>
      </c>
      <c r="I810" s="2" t="s">
        <v>8510</v>
      </c>
      <c r="J810" s="2" t="s">
        <v>670</v>
      </c>
      <c r="K810" s="2" t="s">
        <v>7730</v>
      </c>
      <c r="L810" s="2">
        <v>2698</v>
      </c>
      <c r="M810" s="2" t="s">
        <v>7432</v>
      </c>
      <c r="N810" s="2" t="s">
        <v>9903</v>
      </c>
      <c r="O810" s="2">
        <v>990.02</v>
      </c>
      <c r="P810" s="2" t="s">
        <v>7555</v>
      </c>
      <c r="R810" s="2" t="s">
        <v>7435</v>
      </c>
      <c r="S810" s="2" t="s">
        <v>7436</v>
      </c>
      <c r="T810" s="2" t="s">
        <v>7436</v>
      </c>
      <c r="U810" s="2" t="s">
        <v>7436</v>
      </c>
      <c r="V810" s="2" t="s">
        <v>7491</v>
      </c>
      <c r="W810" s="2" t="s">
        <v>7437</v>
      </c>
      <c r="X810" s="2" t="s">
        <v>9075</v>
      </c>
      <c r="Y810" s="2" t="s">
        <v>7493</v>
      </c>
      <c r="Z810" s="2" t="s">
        <v>7440</v>
      </c>
      <c r="AA810" s="2">
        <v>0</v>
      </c>
      <c r="AB810" s="2">
        <v>62.2</v>
      </c>
      <c r="AC810" s="2">
        <v>62.2</v>
      </c>
      <c r="AD810" s="2">
        <v>0</v>
      </c>
      <c r="AE810" s="2">
        <v>7236901.0899999999</v>
      </c>
      <c r="AF810" s="2">
        <v>0</v>
      </c>
      <c r="AG810" s="2">
        <v>0</v>
      </c>
      <c r="AH810" s="2">
        <v>0</v>
      </c>
      <c r="AI810" s="2">
        <v>0</v>
      </c>
      <c r="AJ810" s="2">
        <v>0</v>
      </c>
      <c r="AK810" s="2">
        <v>7236901.0899999999</v>
      </c>
      <c r="AL810" s="2">
        <v>7236901.0899999999</v>
      </c>
      <c r="AM810" s="2">
        <v>7236901.0899999999</v>
      </c>
      <c r="AN810" s="2">
        <v>4501592.29</v>
      </c>
      <c r="AO810" s="2">
        <v>2735308.7999999998</v>
      </c>
      <c r="AP810" s="2">
        <v>0</v>
      </c>
      <c r="AQ810" s="2">
        <v>7236901.0899999999</v>
      </c>
      <c r="AR810" s="2">
        <v>4501592.29</v>
      </c>
      <c r="AS810" s="2">
        <v>2735308.7999999998</v>
      </c>
      <c r="AT810" s="2">
        <v>7236901.0899999999</v>
      </c>
      <c r="AU810" s="2">
        <v>0</v>
      </c>
      <c r="AV810" s="2">
        <v>0</v>
      </c>
      <c r="AW810" s="2">
        <v>0</v>
      </c>
      <c r="AX810" s="2">
        <v>7236901.0899999999</v>
      </c>
      <c r="AY810" s="2" t="s">
        <v>9904</v>
      </c>
      <c r="AZ810" s="2" t="s">
        <v>9905</v>
      </c>
      <c r="BA810" s="1">
        <v>44197</v>
      </c>
      <c r="BB810" s="1">
        <v>44561</v>
      </c>
      <c r="BC810" s="1">
        <v>44183</v>
      </c>
      <c r="BD810" s="1">
        <v>44183</v>
      </c>
      <c r="BH810" s="1">
        <v>44183</v>
      </c>
      <c r="BI810" s="1">
        <v>44183</v>
      </c>
      <c r="BK810" s="1">
        <v>44250</v>
      </c>
      <c r="BL810" s="1">
        <v>44183</v>
      </c>
      <c r="BM810" s="5">
        <v>0.52709490740740739</v>
      </c>
      <c r="BN810" s="1">
        <v>44183</v>
      </c>
      <c r="BO810" s="5">
        <v>0.53888888888888886</v>
      </c>
      <c r="BP810" s="1">
        <v>44183</v>
      </c>
      <c r="BQ810" s="5">
        <v>0.53899305555555554</v>
      </c>
      <c r="BT810" s="1">
        <v>44183</v>
      </c>
      <c r="BU810" s="5">
        <v>0.56226851851851856</v>
      </c>
      <c r="BV810" s="2">
        <v>10</v>
      </c>
      <c r="BW810" s="2">
        <v>1619</v>
      </c>
      <c r="BX810" s="2">
        <v>1619</v>
      </c>
      <c r="BY810" s="2">
        <v>89</v>
      </c>
      <c r="BZ810" s="2" t="s">
        <v>8512</v>
      </c>
      <c r="CA810" s="2" t="s">
        <v>7703</v>
      </c>
      <c r="CB810" s="2">
        <v>0</v>
      </c>
      <c r="CC810" s="2">
        <v>0</v>
      </c>
      <c r="CD810" s="2">
        <v>1619</v>
      </c>
      <c r="CE810" s="2">
        <v>5</v>
      </c>
      <c r="CF810" s="2">
        <v>3</v>
      </c>
    </row>
    <row r="811" spans="1:84" x14ac:dyDescent="0.25">
      <c r="A811" s="2" t="s">
        <v>6505</v>
      </c>
      <c r="B811" s="2" t="s">
        <v>6264</v>
      </c>
      <c r="C811" s="2" t="s">
        <v>6506</v>
      </c>
      <c r="D811" s="2" t="s">
        <v>9086</v>
      </c>
      <c r="E811" s="2" t="s">
        <v>9906</v>
      </c>
      <c r="F811" s="2" t="s">
        <v>7426</v>
      </c>
      <c r="G811" s="2" t="s">
        <v>7700</v>
      </c>
      <c r="H811" s="2" t="s">
        <v>9086</v>
      </c>
      <c r="I811" s="2" t="s">
        <v>9907</v>
      </c>
      <c r="J811" s="2" t="s">
        <v>7488</v>
      </c>
      <c r="K811" s="2" t="s">
        <v>9458</v>
      </c>
      <c r="L811" s="2">
        <v>4022</v>
      </c>
      <c r="M811" s="2" t="s">
        <v>7432</v>
      </c>
      <c r="N811" s="2" t="s">
        <v>9908</v>
      </c>
      <c r="O811" s="2">
        <v>18304</v>
      </c>
      <c r="P811" s="2" t="s">
        <v>7475</v>
      </c>
      <c r="R811" s="2" t="s">
        <v>7435</v>
      </c>
      <c r="S811" s="2" t="s">
        <v>8615</v>
      </c>
      <c r="T811" s="2" t="s">
        <v>8615</v>
      </c>
      <c r="U811" s="2" t="s">
        <v>8615</v>
      </c>
      <c r="V811" s="2" t="s">
        <v>7604</v>
      </c>
      <c r="W811" s="2" t="s">
        <v>8616</v>
      </c>
      <c r="X811" s="2" t="s">
        <v>8617</v>
      </c>
      <c r="Y811" s="2" t="s">
        <v>7493</v>
      </c>
      <c r="Z811" s="2" t="s">
        <v>7440</v>
      </c>
      <c r="AA811" s="2">
        <v>80</v>
      </c>
      <c r="AB811" s="2">
        <v>100</v>
      </c>
      <c r="AC811" s="2">
        <v>100</v>
      </c>
      <c r="AD811" s="2">
        <v>0</v>
      </c>
      <c r="AE811" s="2">
        <v>1000000</v>
      </c>
      <c r="AF811" s="2">
        <v>0</v>
      </c>
      <c r="AG811" s="2">
        <v>0</v>
      </c>
      <c r="AH811" s="2">
        <v>0</v>
      </c>
      <c r="AI811" s="2">
        <v>0</v>
      </c>
      <c r="AJ811" s="2">
        <v>0</v>
      </c>
      <c r="AK811" s="2">
        <v>1000000</v>
      </c>
      <c r="AL811" s="2">
        <v>2000000</v>
      </c>
      <c r="AM811" s="2">
        <v>1000000</v>
      </c>
      <c r="AN811" s="2">
        <v>1000000</v>
      </c>
      <c r="AO811" s="2">
        <v>0</v>
      </c>
      <c r="AP811" s="2">
        <v>0</v>
      </c>
      <c r="AQ811" s="2">
        <v>2000000</v>
      </c>
      <c r="AR811" s="2">
        <v>2000000</v>
      </c>
      <c r="AS811" s="2">
        <v>0</v>
      </c>
      <c r="AT811" s="2">
        <v>1000000</v>
      </c>
      <c r="AU811" s="2">
        <v>0</v>
      </c>
      <c r="AV811" s="2">
        <v>0</v>
      </c>
      <c r="AW811" s="2">
        <v>0</v>
      </c>
      <c r="AX811" s="2">
        <v>1000000</v>
      </c>
      <c r="AY811" s="2" t="s">
        <v>9460</v>
      </c>
      <c r="AZ811" s="2" t="s">
        <v>8290</v>
      </c>
      <c r="BA811" s="1">
        <v>44197</v>
      </c>
      <c r="BB811" s="1">
        <v>44561</v>
      </c>
      <c r="BC811" s="1">
        <v>44186</v>
      </c>
      <c r="BD811" s="1">
        <v>44186</v>
      </c>
      <c r="BH811" s="1">
        <v>44186</v>
      </c>
      <c r="BI811" s="1">
        <v>44186</v>
      </c>
      <c r="BJ811" s="1">
        <v>44396</v>
      </c>
      <c r="BK811" s="1">
        <v>44195</v>
      </c>
      <c r="BL811" s="1">
        <v>44183</v>
      </c>
      <c r="BM811" s="5">
        <v>0.55202546296296295</v>
      </c>
      <c r="BN811" s="1">
        <v>44186</v>
      </c>
      <c r="BO811" s="5">
        <v>0.62137731481481484</v>
      </c>
      <c r="BP811" s="1">
        <v>44186</v>
      </c>
      <c r="BQ811" s="5">
        <v>0.62204861111111109</v>
      </c>
      <c r="BT811" s="1">
        <v>44186</v>
      </c>
      <c r="BU811" s="5">
        <v>0.66060185185185183</v>
      </c>
      <c r="BV811" s="2">
        <v>10</v>
      </c>
      <c r="BW811" s="2">
        <v>1630</v>
      </c>
      <c r="BX811" s="2">
        <v>1630</v>
      </c>
      <c r="BY811" s="2">
        <v>90</v>
      </c>
      <c r="BZ811" s="2" t="s">
        <v>9087</v>
      </c>
      <c r="CA811" s="2" t="s">
        <v>7703</v>
      </c>
      <c r="CB811" s="2">
        <v>0</v>
      </c>
      <c r="CC811" s="2">
        <v>0</v>
      </c>
      <c r="CD811" s="2">
        <v>1630</v>
      </c>
      <c r="CE811" s="2">
        <v>5</v>
      </c>
      <c r="CF811" s="2">
        <v>1</v>
      </c>
    </row>
    <row r="812" spans="1:84" x14ac:dyDescent="0.25">
      <c r="A812" s="2" t="s">
        <v>4786</v>
      </c>
      <c r="B812" s="2" t="s">
        <v>4613</v>
      </c>
      <c r="C812" s="2" t="s">
        <v>4787</v>
      </c>
      <c r="D812" s="2" t="s">
        <v>8377</v>
      </c>
      <c r="E812" s="2" t="s">
        <v>9909</v>
      </c>
      <c r="F812" s="2" t="s">
        <v>7426</v>
      </c>
      <c r="G812" s="2" t="s">
        <v>7512</v>
      </c>
      <c r="H812" s="2" t="s">
        <v>8377</v>
      </c>
      <c r="I812" s="2" t="s">
        <v>8377</v>
      </c>
      <c r="J812" s="2" t="s">
        <v>457</v>
      </c>
      <c r="K812" s="2" t="s">
        <v>7730</v>
      </c>
      <c r="L812" s="2">
        <v>945</v>
      </c>
      <c r="M812" s="2" t="s">
        <v>7432</v>
      </c>
      <c r="N812" s="2" t="s">
        <v>9910</v>
      </c>
      <c r="O812" s="2">
        <v>1849.99</v>
      </c>
      <c r="P812" s="2" t="s">
        <v>7475</v>
      </c>
      <c r="R812" s="2" t="s">
        <v>7435</v>
      </c>
      <c r="S812" s="2" t="s">
        <v>7436</v>
      </c>
      <c r="T812" s="2" t="s">
        <v>7436</v>
      </c>
      <c r="U812" s="2" t="s">
        <v>7436</v>
      </c>
      <c r="V812" s="2" t="s">
        <v>1680</v>
      </c>
      <c r="W812" s="2" t="s">
        <v>7775</v>
      </c>
      <c r="X812" s="2" t="s">
        <v>7776</v>
      </c>
      <c r="Y812" s="2" t="s">
        <v>7478</v>
      </c>
      <c r="Z812" s="2" t="s">
        <v>7440</v>
      </c>
      <c r="AA812" s="2">
        <v>0</v>
      </c>
      <c r="AB812" s="2">
        <v>30</v>
      </c>
      <c r="AC812" s="2">
        <v>30</v>
      </c>
      <c r="AD812" s="2">
        <v>0</v>
      </c>
      <c r="AE812" s="2">
        <v>4205901.4800000004</v>
      </c>
      <c r="AF812" s="2">
        <v>0</v>
      </c>
      <c r="AG812" s="2">
        <v>0</v>
      </c>
      <c r="AH812" s="2">
        <v>0</v>
      </c>
      <c r="AI812" s="2">
        <v>0</v>
      </c>
      <c r="AJ812" s="2">
        <v>0</v>
      </c>
      <c r="AK812" s="2">
        <v>4205901.4800000004</v>
      </c>
      <c r="AL812" s="2">
        <v>4205901.4800000004</v>
      </c>
      <c r="AM812" s="2">
        <v>4205901.4800000004</v>
      </c>
      <c r="AN812" s="2">
        <v>1261770.44</v>
      </c>
      <c r="AO812" s="2">
        <v>2944131.04</v>
      </c>
      <c r="AP812" s="2">
        <v>0</v>
      </c>
      <c r="AQ812" s="2">
        <v>4205901.4800000004</v>
      </c>
      <c r="AR812" s="2">
        <v>1261770.44</v>
      </c>
      <c r="AS812" s="2">
        <v>2944131.04</v>
      </c>
      <c r="AT812" s="2">
        <v>4205901.4800000004</v>
      </c>
      <c r="AU812" s="2">
        <v>0</v>
      </c>
      <c r="AV812" s="2">
        <v>0</v>
      </c>
      <c r="AW812" s="2">
        <v>0</v>
      </c>
      <c r="AX812" s="2">
        <v>4205901.4800000004</v>
      </c>
      <c r="AY812" s="2" t="s">
        <v>9207</v>
      </c>
      <c r="AZ812" s="2" t="s">
        <v>8460</v>
      </c>
      <c r="BA812" s="1">
        <v>44197</v>
      </c>
      <c r="BB812" s="1">
        <v>44561</v>
      </c>
      <c r="BC812" s="1">
        <v>44183</v>
      </c>
      <c r="BD812" s="1">
        <v>44183</v>
      </c>
      <c r="BH812" s="1">
        <v>44183</v>
      </c>
      <c r="BI812" s="1">
        <v>44188</v>
      </c>
      <c r="BK812" s="1">
        <v>44266</v>
      </c>
      <c r="BL812" s="1">
        <v>44183</v>
      </c>
      <c r="BM812" s="5">
        <v>0.55219907407407409</v>
      </c>
      <c r="BN812" s="1">
        <v>44183</v>
      </c>
      <c r="BO812" s="5">
        <v>0.55854166666666671</v>
      </c>
      <c r="BP812" s="1">
        <v>44183</v>
      </c>
      <c r="BQ812" s="5">
        <v>0.55866898148148147</v>
      </c>
      <c r="BT812" s="1">
        <v>44183</v>
      </c>
      <c r="BU812" s="5">
        <v>0.5631018518518518</v>
      </c>
      <c r="BV812" s="2">
        <v>10</v>
      </c>
      <c r="BW812" s="2">
        <v>1619</v>
      </c>
      <c r="BX812" s="2">
        <v>1619</v>
      </c>
      <c r="BY812" s="2">
        <v>90</v>
      </c>
      <c r="BZ812" s="2" t="s">
        <v>8296</v>
      </c>
      <c r="CA812" s="2" t="s">
        <v>7516</v>
      </c>
      <c r="CB812" s="2">
        <v>0</v>
      </c>
      <c r="CC812" s="2">
        <v>0</v>
      </c>
      <c r="CD812" s="2">
        <v>1619</v>
      </c>
      <c r="CE812" s="2">
        <v>5</v>
      </c>
      <c r="CF812" s="2">
        <v>5</v>
      </c>
    </row>
    <row r="813" spans="1:84" x14ac:dyDescent="0.25">
      <c r="A813" s="2" t="s">
        <v>4666</v>
      </c>
      <c r="B813" s="2" t="s">
        <v>4617</v>
      </c>
      <c r="C813" s="2" t="s">
        <v>4663</v>
      </c>
      <c r="D813" s="2" t="s">
        <v>8759</v>
      </c>
      <c r="E813" s="2" t="s">
        <v>9911</v>
      </c>
      <c r="F813" s="2" t="s">
        <v>7426</v>
      </c>
      <c r="G813" s="2" t="s">
        <v>7770</v>
      </c>
      <c r="H813" s="2" t="s">
        <v>8759</v>
      </c>
      <c r="I813" s="2" t="s">
        <v>8759</v>
      </c>
      <c r="J813" s="2" t="s">
        <v>613</v>
      </c>
      <c r="K813" s="2" t="s">
        <v>7730</v>
      </c>
      <c r="L813" s="2">
        <v>131</v>
      </c>
      <c r="M813" s="2" t="s">
        <v>7503</v>
      </c>
      <c r="N813" s="2" t="s">
        <v>9911</v>
      </c>
      <c r="O813" s="2">
        <v>1418</v>
      </c>
      <c r="P813" s="2" t="s">
        <v>7475</v>
      </c>
      <c r="R813" s="2" t="s">
        <v>7435</v>
      </c>
      <c r="S813" s="2" t="s">
        <v>7436</v>
      </c>
      <c r="T813" s="2" t="s">
        <v>7436</v>
      </c>
      <c r="U813" s="2" t="s">
        <v>7436</v>
      </c>
      <c r="V813" s="2" t="s">
        <v>7491</v>
      </c>
      <c r="W813" s="2" t="s">
        <v>7986</v>
      </c>
      <c r="X813" s="2" t="s">
        <v>7505</v>
      </c>
      <c r="Y813" s="2" t="s">
        <v>7478</v>
      </c>
      <c r="Z813" s="2" t="s">
        <v>7440</v>
      </c>
      <c r="AA813" s="2">
        <v>0</v>
      </c>
      <c r="AB813" s="2">
        <v>99.83</v>
      </c>
      <c r="AC813" s="2">
        <v>93.67</v>
      </c>
      <c r="AD813" s="2">
        <v>0</v>
      </c>
      <c r="AE813" s="2">
        <v>2758075.87</v>
      </c>
      <c r="AF813" s="2">
        <v>0</v>
      </c>
      <c r="AG813" s="2">
        <v>0</v>
      </c>
      <c r="AH813" s="2">
        <v>0</v>
      </c>
      <c r="AI813" s="2">
        <v>0</v>
      </c>
      <c r="AJ813" s="2">
        <v>0</v>
      </c>
      <c r="AK813" s="2">
        <v>2758075.87</v>
      </c>
      <c r="AL813" s="2">
        <v>2758075.87</v>
      </c>
      <c r="AM813" s="2">
        <v>2587776.62</v>
      </c>
      <c r="AN813" s="2">
        <v>2583442.77</v>
      </c>
      <c r="AO813" s="2">
        <v>4333.8500000000004</v>
      </c>
      <c r="AP813" s="2">
        <v>0</v>
      </c>
      <c r="AQ813" s="2">
        <v>2758075.87</v>
      </c>
      <c r="AR813" s="2">
        <v>2583442.77</v>
      </c>
      <c r="AS813" s="2">
        <v>4333.8500000000004</v>
      </c>
      <c r="AT813" s="2">
        <v>2758075.87</v>
      </c>
      <c r="AU813" s="2">
        <v>0</v>
      </c>
      <c r="AV813" s="2">
        <v>0</v>
      </c>
      <c r="AW813" s="2">
        <v>0</v>
      </c>
      <c r="AX813" s="2">
        <v>2758075.87</v>
      </c>
      <c r="AY813" s="2" t="s">
        <v>8229</v>
      </c>
      <c r="AZ813" s="2" t="s">
        <v>8230</v>
      </c>
      <c r="BA813" s="1">
        <v>44197</v>
      </c>
      <c r="BB813" s="1">
        <v>44561</v>
      </c>
      <c r="BC813" s="1">
        <v>44183</v>
      </c>
      <c r="BD813" s="1">
        <v>44183</v>
      </c>
      <c r="BH813" s="1">
        <v>44183</v>
      </c>
      <c r="BI813" s="1">
        <v>44183</v>
      </c>
      <c r="BK813" s="1">
        <v>44264</v>
      </c>
      <c r="BL813" s="1">
        <v>44183</v>
      </c>
      <c r="BM813" s="5">
        <v>0.65248842592592593</v>
      </c>
      <c r="BN813" s="1">
        <v>44183</v>
      </c>
      <c r="BO813" s="5">
        <v>0.65807870370370369</v>
      </c>
      <c r="BP813" s="1">
        <v>44183</v>
      </c>
      <c r="BQ813" s="5">
        <v>0.65820601851851857</v>
      </c>
      <c r="BT813" s="1">
        <v>44186</v>
      </c>
      <c r="BU813" s="5">
        <v>0.43905092592592593</v>
      </c>
      <c r="BV813" s="2">
        <v>10</v>
      </c>
      <c r="BW813" s="2">
        <v>1619</v>
      </c>
      <c r="BX813" s="2">
        <v>1619</v>
      </c>
      <c r="BY813" s="2">
        <v>90</v>
      </c>
      <c r="BZ813" s="2" t="s">
        <v>8761</v>
      </c>
      <c r="CA813" s="2" t="s">
        <v>7780</v>
      </c>
      <c r="CB813" s="2">
        <v>0</v>
      </c>
      <c r="CC813" s="2">
        <v>0</v>
      </c>
      <c r="CD813" s="2">
        <v>1619</v>
      </c>
      <c r="CE813" s="2">
        <v>5</v>
      </c>
      <c r="CF813" s="2">
        <v>1</v>
      </c>
    </row>
    <row r="814" spans="1:84" x14ac:dyDescent="0.25">
      <c r="A814" s="2" t="s">
        <v>4793</v>
      </c>
      <c r="B814" s="2" t="s">
        <v>4621</v>
      </c>
      <c r="C814" s="2" t="s">
        <v>4794</v>
      </c>
      <c r="D814" s="2" t="s">
        <v>7538</v>
      </c>
      <c r="E814" s="2" t="s">
        <v>9912</v>
      </c>
      <c r="F814" s="2" t="s">
        <v>7426</v>
      </c>
      <c r="G814" s="2" t="s">
        <v>7470</v>
      </c>
      <c r="H814" s="2" t="s">
        <v>7538</v>
      </c>
      <c r="I814" s="2" t="s">
        <v>7538</v>
      </c>
      <c r="J814" s="2" t="s">
        <v>670</v>
      </c>
      <c r="K814" s="2" t="s">
        <v>7730</v>
      </c>
      <c r="L814" s="2">
        <v>1495000</v>
      </c>
      <c r="M814" s="2" t="s">
        <v>7432</v>
      </c>
      <c r="N814" s="2" t="s">
        <v>9913</v>
      </c>
      <c r="O814" s="2">
        <v>8618.69</v>
      </c>
      <c r="P814" s="2" t="s">
        <v>7475</v>
      </c>
      <c r="Q814" s="2">
        <v>8618.69</v>
      </c>
      <c r="R814" s="2" t="s">
        <v>7435</v>
      </c>
      <c r="S814" s="2" t="s">
        <v>7436</v>
      </c>
      <c r="T814" s="2" t="s">
        <v>7436</v>
      </c>
      <c r="U814" s="2" t="s">
        <v>7436</v>
      </c>
      <c r="V814" s="2" t="s">
        <v>1680</v>
      </c>
      <c r="W814" s="2" t="s">
        <v>7437</v>
      </c>
      <c r="X814" s="2" t="s">
        <v>7492</v>
      </c>
      <c r="Y814" s="2" t="s">
        <v>7493</v>
      </c>
      <c r="Z814" s="2" t="s">
        <v>7440</v>
      </c>
      <c r="AA814" s="2">
        <v>0</v>
      </c>
      <c r="AB814" s="2">
        <v>51.93</v>
      </c>
      <c r="AC814" s="2">
        <v>40.520000000000003</v>
      </c>
      <c r="AD814" s="2">
        <v>0</v>
      </c>
      <c r="AE814" s="2">
        <v>25000000</v>
      </c>
      <c r="AF814" s="2">
        <v>0</v>
      </c>
      <c r="AG814" s="2">
        <v>0</v>
      </c>
      <c r="AH814" s="2">
        <v>0</v>
      </c>
      <c r="AI814" s="2">
        <v>0</v>
      </c>
      <c r="AJ814" s="2">
        <v>0</v>
      </c>
      <c r="AK814" s="2">
        <v>25000000</v>
      </c>
      <c r="AL814" s="2">
        <v>25000000</v>
      </c>
      <c r="AM814" s="2">
        <v>19507485.18</v>
      </c>
      <c r="AN814" s="2">
        <v>10130093.130000001</v>
      </c>
      <c r="AO814" s="2">
        <v>9377392.0500000007</v>
      </c>
      <c r="AP814" s="2">
        <v>0</v>
      </c>
      <c r="AQ814" s="2">
        <v>25000000</v>
      </c>
      <c r="AR814" s="2">
        <v>10130093.130000001</v>
      </c>
      <c r="AS814" s="2">
        <v>9377392.0500000007</v>
      </c>
      <c r="AT814" s="2">
        <v>25000000</v>
      </c>
      <c r="AU814" s="2">
        <v>0</v>
      </c>
      <c r="AV814" s="2">
        <v>0</v>
      </c>
      <c r="AW814" s="2">
        <v>0</v>
      </c>
      <c r="AX814" s="2">
        <v>25000000</v>
      </c>
      <c r="AY814" s="2" t="s">
        <v>9547</v>
      </c>
      <c r="AZ814" s="2" t="s">
        <v>9548</v>
      </c>
      <c r="BA814" s="1">
        <v>44197</v>
      </c>
      <c r="BB814" s="1">
        <v>44561</v>
      </c>
      <c r="BC814" s="1">
        <v>44183</v>
      </c>
      <c r="BD814" s="1">
        <v>44183</v>
      </c>
      <c r="BH814" s="1">
        <v>44183</v>
      </c>
      <c r="BI814" s="1">
        <v>44189</v>
      </c>
      <c r="BK814" s="1">
        <v>44263</v>
      </c>
      <c r="BL814" s="1">
        <v>44183</v>
      </c>
      <c r="BM814" s="5">
        <v>0.70921296296296299</v>
      </c>
      <c r="BN814" s="1">
        <v>44183</v>
      </c>
      <c r="BO814" s="5">
        <v>0.71965277777777781</v>
      </c>
      <c r="BP814" s="1">
        <v>44183</v>
      </c>
      <c r="BQ814" s="5">
        <v>0.71980324074074076</v>
      </c>
      <c r="BT814" s="1">
        <v>44186</v>
      </c>
      <c r="BU814" s="5">
        <v>0.44079861111111113</v>
      </c>
      <c r="BV814" s="2">
        <v>10</v>
      </c>
      <c r="BW814" s="2">
        <v>1619</v>
      </c>
      <c r="BX814" s="2">
        <v>1619</v>
      </c>
      <c r="BY814" s="2">
        <v>90</v>
      </c>
      <c r="BZ814" s="2" t="s">
        <v>7548</v>
      </c>
      <c r="CA814" s="2" t="s">
        <v>7483</v>
      </c>
      <c r="CB814" s="2">
        <v>0</v>
      </c>
      <c r="CC814" s="2">
        <v>0</v>
      </c>
      <c r="CD814" s="2">
        <v>1619</v>
      </c>
      <c r="CE814" s="2">
        <v>5</v>
      </c>
      <c r="CF814" s="2">
        <v>7</v>
      </c>
    </row>
    <row r="815" spans="1:84" x14ac:dyDescent="0.25">
      <c r="A815" s="2" t="s">
        <v>6499</v>
      </c>
      <c r="B815" s="2" t="s">
        <v>6270</v>
      </c>
      <c r="C815" s="2" t="s">
        <v>6500</v>
      </c>
      <c r="D815" s="2" t="s">
        <v>8639</v>
      </c>
      <c r="E815" s="2" t="s">
        <v>9914</v>
      </c>
      <c r="F815" s="2" t="s">
        <v>7426</v>
      </c>
      <c r="G815" s="2" t="s">
        <v>7700</v>
      </c>
      <c r="H815" s="2" t="s">
        <v>8639</v>
      </c>
      <c r="I815" s="2" t="s">
        <v>8639</v>
      </c>
      <c r="J815" s="2" t="s">
        <v>7488</v>
      </c>
      <c r="K815" s="2" t="s">
        <v>9458</v>
      </c>
      <c r="L815" s="2">
        <v>356</v>
      </c>
      <c r="M815" s="2" t="s">
        <v>7432</v>
      </c>
      <c r="N815" s="2" t="s">
        <v>9915</v>
      </c>
      <c r="O815" s="2">
        <v>4388</v>
      </c>
      <c r="P815" s="2" t="s">
        <v>7475</v>
      </c>
      <c r="Q815" s="2">
        <v>4388</v>
      </c>
      <c r="R815" s="2" t="s">
        <v>7435</v>
      </c>
      <c r="S815" s="2" t="s">
        <v>8615</v>
      </c>
      <c r="T815" s="2" t="s">
        <v>8615</v>
      </c>
      <c r="U815" s="2" t="s">
        <v>8615</v>
      </c>
      <c r="V815" s="2" t="s">
        <v>7604</v>
      </c>
      <c r="W815" s="2" t="s">
        <v>8616</v>
      </c>
      <c r="X815" s="2" t="s">
        <v>8617</v>
      </c>
      <c r="Y815" s="2" t="s">
        <v>7493</v>
      </c>
      <c r="Z815" s="2" t="s">
        <v>7440</v>
      </c>
      <c r="AA815" s="2">
        <v>100</v>
      </c>
      <c r="AB815" s="2">
        <v>100</v>
      </c>
      <c r="AC815" s="2">
        <v>100</v>
      </c>
      <c r="AD815" s="2">
        <v>0</v>
      </c>
      <c r="AE815" s="2">
        <v>650000</v>
      </c>
      <c r="AF815" s="2">
        <v>0</v>
      </c>
      <c r="AG815" s="2">
        <v>0</v>
      </c>
      <c r="AH815" s="2">
        <v>0</v>
      </c>
      <c r="AI815" s="2">
        <v>0</v>
      </c>
      <c r="AJ815" s="2">
        <v>0</v>
      </c>
      <c r="AK815" s="2">
        <v>650000</v>
      </c>
      <c r="AL815" s="2">
        <v>1300000</v>
      </c>
      <c r="AM815" s="2">
        <v>650000</v>
      </c>
      <c r="AN815" s="2">
        <v>650000</v>
      </c>
      <c r="AO815" s="2">
        <v>0</v>
      </c>
      <c r="AP815" s="2">
        <v>0</v>
      </c>
      <c r="AQ815" s="2">
        <v>1300000</v>
      </c>
      <c r="AR815" s="2">
        <v>1300000</v>
      </c>
      <c r="AS815" s="2">
        <v>0</v>
      </c>
      <c r="AT815" s="2">
        <v>650000</v>
      </c>
      <c r="AU815" s="2">
        <v>0</v>
      </c>
      <c r="AV815" s="2">
        <v>0</v>
      </c>
      <c r="AW815" s="2">
        <v>0</v>
      </c>
      <c r="AX815" s="2">
        <v>650000</v>
      </c>
      <c r="AY815" s="2" t="s">
        <v>9460</v>
      </c>
      <c r="AZ815" s="2" t="s">
        <v>8290</v>
      </c>
      <c r="BA815" s="1">
        <v>44197</v>
      </c>
      <c r="BB815" s="1">
        <v>44561</v>
      </c>
      <c r="BC815" s="1">
        <v>44186</v>
      </c>
      <c r="BD815" s="1">
        <v>44186</v>
      </c>
      <c r="BH815" s="1">
        <v>44186</v>
      </c>
      <c r="BI815" s="1">
        <v>44186</v>
      </c>
      <c r="BJ815" s="1">
        <v>44396</v>
      </c>
      <c r="BK815" s="1">
        <v>44195</v>
      </c>
      <c r="BL815" s="1">
        <v>44186</v>
      </c>
      <c r="BM815" s="5">
        <v>0.62494212962962958</v>
      </c>
      <c r="BN815" s="1">
        <v>44186</v>
      </c>
      <c r="BO815" s="5">
        <v>0.66744212962962968</v>
      </c>
      <c r="BP815" s="1">
        <v>44186</v>
      </c>
      <c r="BQ815" s="5">
        <v>0.66749999999999998</v>
      </c>
      <c r="BT815" s="1">
        <v>44187</v>
      </c>
      <c r="BU815" s="5">
        <v>0.5191782407407407</v>
      </c>
      <c r="BV815" s="2">
        <v>10</v>
      </c>
      <c r="BW815" s="2">
        <v>1630</v>
      </c>
      <c r="BX815" s="2">
        <v>1630</v>
      </c>
      <c r="BY815" s="2">
        <v>90</v>
      </c>
      <c r="BZ815" s="2" t="s">
        <v>8642</v>
      </c>
      <c r="CA815" s="2" t="s">
        <v>7703</v>
      </c>
      <c r="CB815" s="2">
        <v>0</v>
      </c>
      <c r="CC815" s="2">
        <v>0</v>
      </c>
      <c r="CD815" s="2">
        <v>1630</v>
      </c>
      <c r="CE815" s="2">
        <v>5</v>
      </c>
      <c r="CF815" s="2">
        <v>1</v>
      </c>
    </row>
    <row r="816" spans="1:84" x14ac:dyDescent="0.25">
      <c r="A816" s="2" t="s">
        <v>4661</v>
      </c>
      <c r="B816" s="2" t="s">
        <v>4622</v>
      </c>
      <c r="C816" s="2" t="s">
        <v>4660</v>
      </c>
      <c r="D816" s="2" t="s">
        <v>7815</v>
      </c>
      <c r="E816" s="2" t="s">
        <v>9916</v>
      </c>
      <c r="F816" s="2" t="s">
        <v>7426</v>
      </c>
      <c r="G816" s="2" t="s">
        <v>7724</v>
      </c>
      <c r="H816" s="2" t="s">
        <v>7815</v>
      </c>
      <c r="I816" s="2" t="s">
        <v>7815</v>
      </c>
      <c r="J816" s="2" t="s">
        <v>457</v>
      </c>
      <c r="K816" s="2" t="s">
        <v>7730</v>
      </c>
      <c r="L816" s="2">
        <v>95</v>
      </c>
      <c r="M816" s="2" t="s">
        <v>7503</v>
      </c>
      <c r="N816" s="2" t="s">
        <v>9917</v>
      </c>
      <c r="O816" s="2">
        <v>2542.8000000000002</v>
      </c>
      <c r="P816" s="2" t="s">
        <v>7475</v>
      </c>
      <c r="R816" s="2" t="s">
        <v>7435</v>
      </c>
      <c r="S816" s="2" t="s">
        <v>7436</v>
      </c>
      <c r="T816" s="2" t="s">
        <v>7436</v>
      </c>
      <c r="U816" s="2" t="s">
        <v>7436</v>
      </c>
      <c r="V816" s="2" t="s">
        <v>1680</v>
      </c>
      <c r="W816" s="2" t="s">
        <v>7986</v>
      </c>
      <c r="X816" s="2" t="s">
        <v>7505</v>
      </c>
      <c r="Y816" s="2" t="s">
        <v>7478</v>
      </c>
      <c r="Z816" s="2" t="s">
        <v>7440</v>
      </c>
      <c r="AA816" s="2">
        <v>0</v>
      </c>
      <c r="AB816" s="2">
        <v>82.62</v>
      </c>
      <c r="AC816" s="2">
        <v>82.62</v>
      </c>
      <c r="AD816" s="2">
        <v>0</v>
      </c>
      <c r="AE816" s="2">
        <v>6000000</v>
      </c>
      <c r="AF816" s="2">
        <v>0</v>
      </c>
      <c r="AG816" s="2">
        <v>0</v>
      </c>
      <c r="AH816" s="2">
        <v>0</v>
      </c>
      <c r="AI816" s="2">
        <v>0</v>
      </c>
      <c r="AJ816" s="2">
        <v>0</v>
      </c>
      <c r="AK816" s="2">
        <v>6000000</v>
      </c>
      <c r="AL816" s="2">
        <v>6000000</v>
      </c>
      <c r="AM816" s="2">
        <v>6000000</v>
      </c>
      <c r="AN816" s="2">
        <v>4957268.96</v>
      </c>
      <c r="AO816" s="2">
        <v>1042731.04</v>
      </c>
      <c r="AP816" s="2">
        <v>0</v>
      </c>
      <c r="AQ816" s="2">
        <v>6000000</v>
      </c>
      <c r="AR816" s="2">
        <v>4957268.96</v>
      </c>
      <c r="AS816" s="2">
        <v>1042731.04</v>
      </c>
      <c r="AT816" s="2">
        <v>6000000</v>
      </c>
      <c r="AU816" s="2">
        <v>0</v>
      </c>
      <c r="AV816" s="2">
        <v>0</v>
      </c>
      <c r="AW816" s="2">
        <v>0</v>
      </c>
      <c r="AX816" s="2">
        <v>6000000</v>
      </c>
      <c r="AY816" s="2" t="s">
        <v>9177</v>
      </c>
      <c r="AZ816" s="2" t="s">
        <v>8460</v>
      </c>
      <c r="BA816" s="1">
        <v>44197</v>
      </c>
      <c r="BB816" s="1">
        <v>44561</v>
      </c>
      <c r="BC816" s="1">
        <v>44187</v>
      </c>
      <c r="BD816" s="1">
        <v>44187</v>
      </c>
      <c r="BH816" s="1">
        <v>44187</v>
      </c>
      <c r="BI816" s="1">
        <v>44187</v>
      </c>
      <c r="BK816" s="1">
        <v>44266</v>
      </c>
      <c r="BL816" s="1">
        <v>44187</v>
      </c>
      <c r="BM816" s="5">
        <v>0.37324074074074076</v>
      </c>
      <c r="BN816" s="1">
        <v>44187</v>
      </c>
      <c r="BO816" s="5">
        <v>0.37841435185185185</v>
      </c>
      <c r="BP816" s="1">
        <v>44187</v>
      </c>
      <c r="BQ816" s="5">
        <v>0.37869212962962961</v>
      </c>
      <c r="BT816" s="1">
        <v>44187</v>
      </c>
      <c r="BU816" s="5">
        <v>0.49857638888888889</v>
      </c>
      <c r="BV816" s="2">
        <v>10</v>
      </c>
      <c r="BW816" s="2">
        <v>1619</v>
      </c>
      <c r="BX816" s="2">
        <v>1619</v>
      </c>
      <c r="BY816" s="2">
        <v>90</v>
      </c>
      <c r="BZ816" s="2" t="s">
        <v>7818</v>
      </c>
      <c r="CA816" s="2" t="s">
        <v>7727</v>
      </c>
      <c r="CB816" s="2">
        <v>0</v>
      </c>
      <c r="CC816" s="2">
        <v>0</v>
      </c>
      <c r="CD816" s="2">
        <v>1619</v>
      </c>
      <c r="CE816" s="2">
        <v>5</v>
      </c>
      <c r="CF816" s="2">
        <v>2</v>
      </c>
    </row>
    <row r="817" spans="1:84" x14ac:dyDescent="0.25">
      <c r="A817" s="2" t="s">
        <v>4721</v>
      </c>
      <c r="B817" s="2" t="s">
        <v>4630</v>
      </c>
      <c r="C817" s="2" t="s">
        <v>4719</v>
      </c>
      <c r="D817" s="2" t="s">
        <v>9443</v>
      </c>
      <c r="E817" s="2" t="s">
        <v>9918</v>
      </c>
      <c r="F817" s="2" t="s">
        <v>7426</v>
      </c>
      <c r="G817" s="2" t="s">
        <v>7470</v>
      </c>
      <c r="H817" s="2" t="s">
        <v>9443</v>
      </c>
      <c r="I817" s="2" t="s">
        <v>9919</v>
      </c>
      <c r="J817" s="2" t="s">
        <v>457</v>
      </c>
      <c r="K817" s="2" t="s">
        <v>7730</v>
      </c>
      <c r="L817" s="2">
        <v>229</v>
      </c>
      <c r="M817" s="2" t="s">
        <v>7503</v>
      </c>
      <c r="N817" s="2" t="s">
        <v>9920</v>
      </c>
      <c r="O817" s="2">
        <v>3852.25</v>
      </c>
      <c r="P817" s="2" t="s">
        <v>7475</v>
      </c>
      <c r="Q817" s="2">
        <v>3852.25</v>
      </c>
      <c r="R817" s="2" t="s">
        <v>7435</v>
      </c>
      <c r="S817" s="2" t="s">
        <v>7436</v>
      </c>
      <c r="T817" s="2" t="s">
        <v>7436</v>
      </c>
      <c r="U817" s="2" t="s">
        <v>7436</v>
      </c>
      <c r="V817" s="2" t="s">
        <v>1680</v>
      </c>
      <c r="W817" s="2" t="s">
        <v>7986</v>
      </c>
      <c r="X817" s="2" t="s">
        <v>7505</v>
      </c>
      <c r="Y817" s="2" t="s">
        <v>7478</v>
      </c>
      <c r="Z817" s="2" t="s">
        <v>7440</v>
      </c>
      <c r="AA817" s="2">
        <v>0</v>
      </c>
      <c r="AB817" s="2">
        <v>53.09</v>
      </c>
      <c r="AC817" s="2">
        <v>53.09</v>
      </c>
      <c r="AD817" s="2">
        <v>0</v>
      </c>
      <c r="AE817" s="2">
        <v>8282916.3200000003</v>
      </c>
      <c r="AF817" s="2">
        <v>0</v>
      </c>
      <c r="AG817" s="2">
        <v>0</v>
      </c>
      <c r="AH817" s="2">
        <v>0</v>
      </c>
      <c r="AI817" s="2">
        <v>0</v>
      </c>
      <c r="AJ817" s="2">
        <v>0</v>
      </c>
      <c r="AK817" s="2">
        <v>8282916.3200000003</v>
      </c>
      <c r="AL817" s="2">
        <v>8282916.3200000003</v>
      </c>
      <c r="AM817" s="2">
        <v>8282916.3200000003</v>
      </c>
      <c r="AN817" s="2">
        <v>4397476.83</v>
      </c>
      <c r="AO817" s="2">
        <v>3885439.49</v>
      </c>
      <c r="AP817" s="2">
        <v>0</v>
      </c>
      <c r="AQ817" s="2">
        <v>8282916.3200000003</v>
      </c>
      <c r="AR817" s="2">
        <v>4397476.83</v>
      </c>
      <c r="AS817" s="2">
        <v>3885439.49</v>
      </c>
      <c r="AT817" s="2">
        <v>8282916.3200000003</v>
      </c>
      <c r="AU817" s="2">
        <v>0</v>
      </c>
      <c r="AV817" s="2">
        <v>0</v>
      </c>
      <c r="AW817" s="2">
        <v>0</v>
      </c>
      <c r="AX817" s="2">
        <v>8282916.3200000003</v>
      </c>
      <c r="AY817" s="2" t="s">
        <v>9177</v>
      </c>
      <c r="AZ817" s="2" t="s">
        <v>8460</v>
      </c>
      <c r="BA817" s="1">
        <v>44197</v>
      </c>
      <c r="BB817" s="1">
        <v>44561</v>
      </c>
      <c r="BC817" s="1">
        <v>44187</v>
      </c>
      <c r="BD817" s="1">
        <v>44187</v>
      </c>
      <c r="BH817" s="1">
        <v>44187</v>
      </c>
      <c r="BI817" s="1">
        <v>44187</v>
      </c>
      <c r="BK817" s="1">
        <v>44267</v>
      </c>
      <c r="BL817" s="1">
        <v>44187</v>
      </c>
      <c r="BM817" s="5">
        <v>0.38289351851851849</v>
      </c>
      <c r="BN817" s="1">
        <v>44187</v>
      </c>
      <c r="BO817" s="5">
        <v>0.38715277777777779</v>
      </c>
      <c r="BP817" s="1">
        <v>44187</v>
      </c>
      <c r="BQ817" s="5">
        <v>0.38728009259259261</v>
      </c>
      <c r="BT817" s="1">
        <v>44187</v>
      </c>
      <c r="BU817" s="5">
        <v>0.5002199074074074</v>
      </c>
      <c r="BV817" s="2">
        <v>10</v>
      </c>
      <c r="BW817" s="2">
        <v>1619</v>
      </c>
      <c r="BX817" s="2">
        <v>1619</v>
      </c>
      <c r="BY817" s="2">
        <v>90</v>
      </c>
      <c r="BZ817" s="2" t="s">
        <v>9444</v>
      </c>
      <c r="CA817" s="2" t="s">
        <v>7483</v>
      </c>
      <c r="CB817" s="2">
        <v>0</v>
      </c>
      <c r="CC817" s="2">
        <v>0</v>
      </c>
      <c r="CD817" s="2">
        <v>1619</v>
      </c>
      <c r="CE817" s="2">
        <v>5</v>
      </c>
      <c r="CF817" s="2">
        <v>2</v>
      </c>
    </row>
    <row r="818" spans="1:84" x14ac:dyDescent="0.25">
      <c r="A818" s="2" t="s">
        <v>4714</v>
      </c>
      <c r="B818" s="2" t="s">
        <v>4633</v>
      </c>
      <c r="C818" s="2" t="s">
        <v>4715</v>
      </c>
      <c r="D818" s="2" t="s">
        <v>9596</v>
      </c>
      <c r="E818" s="2" t="s">
        <v>9921</v>
      </c>
      <c r="F818" s="2" t="s">
        <v>7426</v>
      </c>
      <c r="G818" s="2" t="s">
        <v>7470</v>
      </c>
      <c r="H818" s="2" t="s">
        <v>9596</v>
      </c>
      <c r="I818" s="2" t="s">
        <v>9596</v>
      </c>
      <c r="J818" s="2" t="s">
        <v>670</v>
      </c>
      <c r="K818" s="2" t="s">
        <v>7730</v>
      </c>
      <c r="L818" s="2">
        <v>2974351</v>
      </c>
      <c r="M818" s="2" t="s">
        <v>7432</v>
      </c>
      <c r="N818" s="2" t="s">
        <v>9597</v>
      </c>
      <c r="O818" s="2">
        <v>12891</v>
      </c>
      <c r="P818" s="2" t="s">
        <v>7475</v>
      </c>
      <c r="Q818" s="2">
        <v>12891</v>
      </c>
      <c r="R818" s="2" t="s">
        <v>7435</v>
      </c>
      <c r="S818" s="2" t="s">
        <v>7436</v>
      </c>
      <c r="T818" s="2" t="s">
        <v>7436</v>
      </c>
      <c r="U818" s="2" t="s">
        <v>7436</v>
      </c>
      <c r="V818" s="2" t="s">
        <v>7491</v>
      </c>
      <c r="W818" s="2" t="s">
        <v>7437</v>
      </c>
      <c r="X818" s="2" t="s">
        <v>8270</v>
      </c>
      <c r="Y818" s="2" t="s">
        <v>7478</v>
      </c>
      <c r="Z818" s="2" t="s">
        <v>7440</v>
      </c>
      <c r="AA818" s="2">
        <v>0</v>
      </c>
      <c r="AB818" s="2">
        <v>66.19</v>
      </c>
      <c r="AC818" s="2">
        <v>66.19</v>
      </c>
      <c r="AD818" s="2">
        <v>0</v>
      </c>
      <c r="AE818" s="2">
        <v>18444785.379999999</v>
      </c>
      <c r="AF818" s="2">
        <v>0</v>
      </c>
      <c r="AG818" s="2">
        <v>0</v>
      </c>
      <c r="AH818" s="2">
        <v>0</v>
      </c>
      <c r="AI818" s="2">
        <v>0</v>
      </c>
      <c r="AJ818" s="2">
        <v>0</v>
      </c>
      <c r="AK818" s="2">
        <v>18444785.379999999</v>
      </c>
      <c r="AL818" s="2">
        <v>18444785.379999999</v>
      </c>
      <c r="AM818" s="2">
        <v>18444785.379999999</v>
      </c>
      <c r="AN818" s="2">
        <v>12207867.67</v>
      </c>
      <c r="AO818" s="2">
        <v>6236917.71</v>
      </c>
      <c r="AP818" s="2">
        <v>0</v>
      </c>
      <c r="AQ818" s="2">
        <v>18444785.379999999</v>
      </c>
      <c r="AR818" s="2">
        <v>12207867.67</v>
      </c>
      <c r="AS818" s="2">
        <v>6236917.71</v>
      </c>
      <c r="AT818" s="2">
        <v>18444785.379999999</v>
      </c>
      <c r="AU818" s="2">
        <v>0</v>
      </c>
      <c r="AV818" s="2">
        <v>0</v>
      </c>
      <c r="AW818" s="2">
        <v>0</v>
      </c>
      <c r="AX818" s="2">
        <v>18444785.379999999</v>
      </c>
      <c r="AY818" s="2" t="s">
        <v>8521</v>
      </c>
      <c r="AZ818" s="2" t="s">
        <v>8522</v>
      </c>
      <c r="BA818" s="1">
        <v>44197</v>
      </c>
      <c r="BB818" s="1">
        <v>44561</v>
      </c>
      <c r="BC818" s="1">
        <v>44187</v>
      </c>
      <c r="BD818" s="1">
        <v>44187</v>
      </c>
      <c r="BH818" s="1">
        <v>44187</v>
      </c>
      <c r="BI818" s="1">
        <v>44187</v>
      </c>
      <c r="BK818" s="1">
        <v>44267</v>
      </c>
      <c r="BL818" s="1">
        <v>44187</v>
      </c>
      <c r="BM818" s="5">
        <v>0.39393518518518517</v>
      </c>
      <c r="BN818" s="1">
        <v>44187</v>
      </c>
      <c r="BO818" s="5">
        <v>0.3971527777777778</v>
      </c>
      <c r="BP818" s="1">
        <v>44187</v>
      </c>
      <c r="BQ818" s="5">
        <v>0.53587962962962965</v>
      </c>
      <c r="BR818" s="1">
        <v>44187</v>
      </c>
      <c r="BS818" s="5">
        <v>0.50137731481481485</v>
      </c>
      <c r="BT818" s="1">
        <v>44187</v>
      </c>
      <c r="BU818" s="5">
        <v>0.58622685185185186</v>
      </c>
      <c r="BV818" s="2">
        <v>10</v>
      </c>
      <c r="BW818" s="2">
        <v>1619</v>
      </c>
      <c r="BX818" s="2">
        <v>1619</v>
      </c>
      <c r="BY818" s="2">
        <v>90</v>
      </c>
      <c r="BZ818" s="2" t="s">
        <v>9598</v>
      </c>
      <c r="CA818" s="2" t="s">
        <v>7483</v>
      </c>
      <c r="CB818" s="2">
        <v>0</v>
      </c>
      <c r="CC818" s="2">
        <v>0</v>
      </c>
      <c r="CD818" s="2">
        <v>1619</v>
      </c>
      <c r="CE818" s="2">
        <v>5</v>
      </c>
      <c r="CF818" s="2">
        <v>1</v>
      </c>
    </row>
    <row r="819" spans="1:84" x14ac:dyDescent="0.25">
      <c r="A819" s="2" t="s">
        <v>4713</v>
      </c>
      <c r="B819" s="2" t="s">
        <v>4634</v>
      </c>
      <c r="C819" s="2" t="s">
        <v>4711</v>
      </c>
      <c r="D819" s="2" t="s">
        <v>9795</v>
      </c>
      <c r="E819" s="2" t="s">
        <v>9922</v>
      </c>
      <c r="F819" s="2" t="s">
        <v>7426</v>
      </c>
      <c r="G819" s="2" t="s">
        <v>7724</v>
      </c>
      <c r="H819" s="2" t="s">
        <v>9795</v>
      </c>
      <c r="I819" s="2" t="s">
        <v>9795</v>
      </c>
      <c r="J819" s="2" t="s">
        <v>723</v>
      </c>
      <c r="K819" s="2" t="s">
        <v>7730</v>
      </c>
      <c r="L819" s="2">
        <v>3774</v>
      </c>
      <c r="M819" s="2" t="s">
        <v>7432</v>
      </c>
      <c r="N819" s="2" t="s">
        <v>9923</v>
      </c>
      <c r="O819" s="2">
        <v>6819.45</v>
      </c>
      <c r="P819" s="2" t="s">
        <v>7475</v>
      </c>
      <c r="R819" s="2" t="s">
        <v>7435</v>
      </c>
      <c r="S819" s="2" t="s">
        <v>7436</v>
      </c>
      <c r="T819" s="2" t="s">
        <v>7436</v>
      </c>
      <c r="U819" s="2" t="s">
        <v>7436</v>
      </c>
      <c r="V819" s="2" t="s">
        <v>7491</v>
      </c>
      <c r="W819" s="2" t="s">
        <v>7437</v>
      </c>
      <c r="X819" s="2" t="s">
        <v>8426</v>
      </c>
      <c r="Y819" s="2" t="s">
        <v>7478</v>
      </c>
      <c r="Z819" s="2" t="s">
        <v>7440</v>
      </c>
      <c r="AA819" s="2">
        <v>0</v>
      </c>
      <c r="AB819" s="2">
        <v>47.15</v>
      </c>
      <c r="AC819" s="2">
        <v>47.15</v>
      </c>
      <c r="AD819" s="2">
        <v>0</v>
      </c>
      <c r="AE819" s="2">
        <v>7000000</v>
      </c>
      <c r="AF819" s="2">
        <v>0</v>
      </c>
      <c r="AG819" s="2">
        <v>0</v>
      </c>
      <c r="AH819" s="2">
        <v>0</v>
      </c>
      <c r="AI819" s="2">
        <v>0</v>
      </c>
      <c r="AJ819" s="2">
        <v>0</v>
      </c>
      <c r="AK819" s="2">
        <v>7000000</v>
      </c>
      <c r="AL819" s="2">
        <v>7000000</v>
      </c>
      <c r="AM819" s="2">
        <v>7000000</v>
      </c>
      <c r="AN819" s="2">
        <v>3300381.53</v>
      </c>
      <c r="AO819" s="2">
        <v>3699618.47</v>
      </c>
      <c r="AP819" s="2">
        <v>0</v>
      </c>
      <c r="AQ819" s="2">
        <v>7000000</v>
      </c>
      <c r="AR819" s="2">
        <v>3300381.53</v>
      </c>
      <c r="AS819" s="2">
        <v>3699618.47</v>
      </c>
      <c r="AT819" s="2">
        <v>7000000</v>
      </c>
      <c r="AU819" s="2">
        <v>0</v>
      </c>
      <c r="AV819" s="2">
        <v>0</v>
      </c>
      <c r="AW819" s="2">
        <v>0</v>
      </c>
      <c r="AX819" s="2">
        <v>7000000</v>
      </c>
      <c r="AY819" s="2" t="s">
        <v>9924</v>
      </c>
      <c r="AZ819" s="2" t="s">
        <v>8428</v>
      </c>
      <c r="BA819" s="1">
        <v>44197</v>
      </c>
      <c r="BB819" s="1">
        <v>44561</v>
      </c>
      <c r="BC819" s="1">
        <v>44187</v>
      </c>
      <c r="BD819" s="1">
        <v>44187</v>
      </c>
      <c r="BH819" s="1">
        <v>44187</v>
      </c>
      <c r="BI819" s="1">
        <v>44187</v>
      </c>
      <c r="BK819" s="1">
        <v>44266</v>
      </c>
      <c r="BL819" s="1">
        <v>44187</v>
      </c>
      <c r="BM819" s="5">
        <v>0.40645833333333331</v>
      </c>
      <c r="BN819" s="1">
        <v>44187</v>
      </c>
      <c r="BO819" s="5">
        <v>0.40974537037037034</v>
      </c>
      <c r="BP819" s="1">
        <v>44187</v>
      </c>
      <c r="BQ819" s="5">
        <v>0.40984953703703703</v>
      </c>
      <c r="BT819" s="1">
        <v>44187</v>
      </c>
      <c r="BU819" s="5">
        <v>0.50266203703703705</v>
      </c>
      <c r="BV819" s="2">
        <v>10</v>
      </c>
      <c r="BW819" s="2">
        <v>1619</v>
      </c>
      <c r="BX819" s="2">
        <v>1619</v>
      </c>
      <c r="BY819" s="2">
        <v>90</v>
      </c>
      <c r="BZ819" s="2" t="s">
        <v>9798</v>
      </c>
      <c r="CA819" s="2" t="s">
        <v>7727</v>
      </c>
      <c r="CB819" s="2">
        <v>0</v>
      </c>
      <c r="CC819" s="2">
        <v>0</v>
      </c>
      <c r="CD819" s="2">
        <v>1619</v>
      </c>
      <c r="CE819" s="2">
        <v>5</v>
      </c>
      <c r="CF819" s="2">
        <v>1</v>
      </c>
    </row>
    <row r="820" spans="1:84" x14ac:dyDescent="0.25">
      <c r="A820" s="2" t="s">
        <v>4783</v>
      </c>
      <c r="B820" s="2" t="s">
        <v>4638</v>
      </c>
      <c r="C820" s="2" t="s">
        <v>4784</v>
      </c>
      <c r="D820" s="2" t="s">
        <v>9596</v>
      </c>
      <c r="E820" s="2" t="s">
        <v>9925</v>
      </c>
      <c r="F820" s="2" t="s">
        <v>7426</v>
      </c>
      <c r="G820" s="2" t="s">
        <v>7470</v>
      </c>
      <c r="H820" s="2" t="s">
        <v>9596</v>
      </c>
      <c r="I820" s="2" t="s">
        <v>9596</v>
      </c>
      <c r="J820" s="2" t="s">
        <v>670</v>
      </c>
      <c r="K820" s="2" t="s">
        <v>7730</v>
      </c>
      <c r="L820" s="2">
        <v>2974351</v>
      </c>
      <c r="M820" s="2" t="s">
        <v>7432</v>
      </c>
      <c r="N820" s="2" t="s">
        <v>9597</v>
      </c>
      <c r="O820" s="2">
        <v>12891</v>
      </c>
      <c r="P820" s="2" t="s">
        <v>7475</v>
      </c>
      <c r="Q820" s="2">
        <v>12891</v>
      </c>
      <c r="R820" s="2" t="s">
        <v>7435</v>
      </c>
      <c r="S820" s="2" t="s">
        <v>7436</v>
      </c>
      <c r="T820" s="2" t="s">
        <v>7436</v>
      </c>
      <c r="U820" s="2" t="s">
        <v>7436</v>
      </c>
      <c r="V820" s="2" t="s">
        <v>7491</v>
      </c>
      <c r="W820" s="2" t="s">
        <v>7437</v>
      </c>
      <c r="X820" s="2" t="s">
        <v>8270</v>
      </c>
      <c r="Y820" s="2" t="s">
        <v>7478</v>
      </c>
      <c r="Z820" s="2" t="s">
        <v>7440</v>
      </c>
      <c r="AA820" s="2">
        <v>0</v>
      </c>
      <c r="AB820" s="2">
        <v>38.909999999999997</v>
      </c>
      <c r="AC820" s="2">
        <v>38.909999999999997</v>
      </c>
      <c r="AD820" s="2">
        <v>0</v>
      </c>
      <c r="AE820" s="2">
        <v>7329046.2699999996</v>
      </c>
      <c r="AF820" s="2">
        <v>0</v>
      </c>
      <c r="AG820" s="2">
        <v>0</v>
      </c>
      <c r="AH820" s="2">
        <v>0</v>
      </c>
      <c r="AI820" s="2">
        <v>0</v>
      </c>
      <c r="AJ820" s="2">
        <v>0</v>
      </c>
      <c r="AK820" s="2">
        <v>7329046.2699999996</v>
      </c>
      <c r="AL820" s="2">
        <v>7329046.2699999996</v>
      </c>
      <c r="AM820" s="2">
        <v>7329046.2699999996</v>
      </c>
      <c r="AN820" s="2">
        <v>2851970.08</v>
      </c>
      <c r="AO820" s="2">
        <v>4477076.1900000004</v>
      </c>
      <c r="AP820" s="2">
        <v>0</v>
      </c>
      <c r="AQ820" s="2">
        <v>7329046.2699999996</v>
      </c>
      <c r="AR820" s="2">
        <v>2851970.08</v>
      </c>
      <c r="AS820" s="2">
        <v>4477076.1900000004</v>
      </c>
      <c r="AT820" s="2">
        <v>7329046.2699999996</v>
      </c>
      <c r="AU820" s="2">
        <v>0</v>
      </c>
      <c r="AV820" s="2">
        <v>0</v>
      </c>
      <c r="AW820" s="2">
        <v>0</v>
      </c>
      <c r="AX820" s="2">
        <v>7329046.2699999996</v>
      </c>
      <c r="AY820" s="2" t="s">
        <v>8521</v>
      </c>
      <c r="AZ820" s="2" t="s">
        <v>8522</v>
      </c>
      <c r="BA820" s="1">
        <v>44197</v>
      </c>
      <c r="BB820" s="1">
        <v>44561</v>
      </c>
      <c r="BC820" s="1">
        <v>44187</v>
      </c>
      <c r="BD820" s="1">
        <v>44187</v>
      </c>
      <c r="BH820" s="1">
        <v>44187</v>
      </c>
      <c r="BI820" s="1">
        <v>44188</v>
      </c>
      <c r="BK820" s="1">
        <v>44266</v>
      </c>
      <c r="BL820" s="1">
        <v>44187</v>
      </c>
      <c r="BM820" s="5">
        <v>0.41461805555555553</v>
      </c>
      <c r="BN820" s="1">
        <v>44187</v>
      </c>
      <c r="BO820" s="5">
        <v>0.41725694444444444</v>
      </c>
      <c r="BP820" s="1">
        <v>44187</v>
      </c>
      <c r="BQ820" s="5">
        <v>0.5366319444444444</v>
      </c>
      <c r="BR820" s="1">
        <v>44187</v>
      </c>
      <c r="BS820" s="5">
        <v>0.50364583333333335</v>
      </c>
      <c r="BT820" s="1">
        <v>44187</v>
      </c>
      <c r="BU820" s="5">
        <v>0.58667824074074071</v>
      </c>
      <c r="BV820" s="2">
        <v>10</v>
      </c>
      <c r="BW820" s="2">
        <v>1619</v>
      </c>
      <c r="BX820" s="2">
        <v>1619</v>
      </c>
      <c r="BY820" s="2">
        <v>90</v>
      </c>
      <c r="BZ820" s="2" t="s">
        <v>9598</v>
      </c>
      <c r="CA820" s="2" t="s">
        <v>7483</v>
      </c>
      <c r="CB820" s="2">
        <v>0</v>
      </c>
      <c r="CC820" s="2">
        <v>0</v>
      </c>
      <c r="CD820" s="2">
        <v>1619</v>
      </c>
      <c r="CE820" s="2">
        <v>5</v>
      </c>
      <c r="CF820" s="2">
        <v>1</v>
      </c>
    </row>
    <row r="821" spans="1:84" x14ac:dyDescent="0.25">
      <c r="A821" s="2" t="s">
        <v>4707</v>
      </c>
      <c r="B821" s="2" t="s">
        <v>4644</v>
      </c>
      <c r="C821" s="2" t="s">
        <v>4708</v>
      </c>
      <c r="D821" s="2" t="s">
        <v>7815</v>
      </c>
      <c r="E821" s="2" t="s">
        <v>9926</v>
      </c>
      <c r="F821" s="2" t="s">
        <v>7426</v>
      </c>
      <c r="G821" s="2" t="s">
        <v>7724</v>
      </c>
      <c r="H821" s="2" t="s">
        <v>7815</v>
      </c>
      <c r="I821" s="2" t="s">
        <v>9530</v>
      </c>
      <c r="J821" s="2" t="s">
        <v>457</v>
      </c>
      <c r="K821" s="2" t="s">
        <v>7730</v>
      </c>
      <c r="L821" s="2">
        <v>421</v>
      </c>
      <c r="M821" s="2" t="s">
        <v>7432</v>
      </c>
      <c r="N821" s="2" t="s">
        <v>9531</v>
      </c>
      <c r="O821" s="2">
        <v>3326.25</v>
      </c>
      <c r="P821" s="2" t="s">
        <v>7475</v>
      </c>
      <c r="Q821" s="2">
        <v>3326.25</v>
      </c>
      <c r="R821" s="2" t="s">
        <v>7435</v>
      </c>
      <c r="S821" s="2" t="s">
        <v>7436</v>
      </c>
      <c r="T821" s="2" t="s">
        <v>7436</v>
      </c>
      <c r="U821" s="2" t="s">
        <v>7436</v>
      </c>
      <c r="V821" s="2" t="s">
        <v>7491</v>
      </c>
      <c r="W821" s="2" t="s">
        <v>7775</v>
      </c>
      <c r="X821" s="2" t="s">
        <v>7776</v>
      </c>
      <c r="Y821" s="2" t="s">
        <v>7478</v>
      </c>
      <c r="Z821" s="2" t="s">
        <v>7440</v>
      </c>
      <c r="AA821" s="2">
        <v>0</v>
      </c>
      <c r="AB821" s="2">
        <v>92.72</v>
      </c>
      <c r="AC821" s="2">
        <v>92.72</v>
      </c>
      <c r="AD821" s="2">
        <v>0</v>
      </c>
      <c r="AE821" s="2">
        <v>1963335.87</v>
      </c>
      <c r="AF821" s="2">
        <v>0</v>
      </c>
      <c r="AG821" s="2">
        <v>0</v>
      </c>
      <c r="AH821" s="2">
        <v>0</v>
      </c>
      <c r="AI821" s="2">
        <v>0</v>
      </c>
      <c r="AJ821" s="2">
        <v>0</v>
      </c>
      <c r="AK821" s="2">
        <v>1963335.87</v>
      </c>
      <c r="AL821" s="2">
        <v>1963335.87</v>
      </c>
      <c r="AM821" s="2">
        <v>1963335.87</v>
      </c>
      <c r="AN821" s="2">
        <v>1820359.78</v>
      </c>
      <c r="AO821" s="2">
        <v>142976.09</v>
      </c>
      <c r="AP821" s="2">
        <v>0</v>
      </c>
      <c r="AQ821" s="2">
        <v>1963335.87</v>
      </c>
      <c r="AR821" s="2">
        <v>1820359.78</v>
      </c>
      <c r="AS821" s="2">
        <v>142976.09</v>
      </c>
      <c r="AT821" s="2">
        <v>1963335.87</v>
      </c>
      <c r="AU821" s="2">
        <v>0</v>
      </c>
      <c r="AV821" s="2">
        <v>0</v>
      </c>
      <c r="AW821" s="2">
        <v>0</v>
      </c>
      <c r="AX821" s="2">
        <v>1963335.87</v>
      </c>
      <c r="AY821" s="2" t="s">
        <v>8587</v>
      </c>
      <c r="AZ821" s="2" t="s">
        <v>8373</v>
      </c>
      <c r="BA821" s="1">
        <v>44197</v>
      </c>
      <c r="BB821" s="1">
        <v>44561</v>
      </c>
      <c r="BC821" s="1">
        <v>44187</v>
      </c>
      <c r="BD821" s="1">
        <v>44187</v>
      </c>
      <c r="BH821" s="1">
        <v>44187</v>
      </c>
      <c r="BI821" s="1">
        <v>44187</v>
      </c>
      <c r="BK821" s="1">
        <v>44271</v>
      </c>
      <c r="BL821" s="1">
        <v>44187</v>
      </c>
      <c r="BM821" s="5">
        <v>0.4271064814814815</v>
      </c>
      <c r="BN821" s="1">
        <v>44187</v>
      </c>
      <c r="BO821" s="5">
        <v>0.43452546296296296</v>
      </c>
      <c r="BP821" s="1">
        <v>44187</v>
      </c>
      <c r="BQ821" s="5">
        <v>0.53915509259259264</v>
      </c>
      <c r="BR821" s="1">
        <v>44187</v>
      </c>
      <c r="BS821" s="5">
        <v>0.50456018518518519</v>
      </c>
      <c r="BT821" s="1">
        <v>44187</v>
      </c>
      <c r="BU821" s="5">
        <v>0.58721064814814816</v>
      </c>
      <c r="BV821" s="2">
        <v>10</v>
      </c>
      <c r="BW821" s="2">
        <v>1619</v>
      </c>
      <c r="BX821" s="2">
        <v>1619</v>
      </c>
      <c r="BY821" s="2">
        <v>90</v>
      </c>
      <c r="BZ821" s="2" t="s">
        <v>7818</v>
      </c>
      <c r="CA821" s="2" t="s">
        <v>7727</v>
      </c>
      <c r="CB821" s="2">
        <v>0</v>
      </c>
      <c r="CC821" s="2">
        <v>0</v>
      </c>
      <c r="CD821" s="2">
        <v>1619</v>
      </c>
      <c r="CE821" s="2">
        <v>5</v>
      </c>
      <c r="CF821" s="2">
        <v>1</v>
      </c>
    </row>
    <row r="822" spans="1:84" x14ac:dyDescent="0.25">
      <c r="A822" s="2" t="s">
        <v>4782</v>
      </c>
      <c r="B822" s="2" t="s">
        <v>4649</v>
      </c>
      <c r="C822" s="2" t="s">
        <v>4780</v>
      </c>
      <c r="D822" s="2" t="s">
        <v>8628</v>
      </c>
      <c r="E822" s="2" t="s">
        <v>9927</v>
      </c>
      <c r="F822" s="2" t="s">
        <v>7426</v>
      </c>
      <c r="G822" s="2" t="s">
        <v>8292</v>
      </c>
      <c r="H822" s="2" t="s">
        <v>8628</v>
      </c>
      <c r="I822" s="2" t="s">
        <v>8628</v>
      </c>
      <c r="J822" s="2" t="s">
        <v>7488</v>
      </c>
      <c r="K822" s="2" t="s">
        <v>7531</v>
      </c>
      <c r="L822" s="2">
        <v>5023</v>
      </c>
      <c r="M822" s="2" t="s">
        <v>7432</v>
      </c>
      <c r="N822" s="2" t="s">
        <v>7624</v>
      </c>
      <c r="O822" s="2">
        <v>77.61</v>
      </c>
      <c r="P822" s="2" t="s">
        <v>7613</v>
      </c>
      <c r="R822" s="2" t="s">
        <v>7435</v>
      </c>
      <c r="S822" s="2" t="s">
        <v>7436</v>
      </c>
      <c r="T822" s="2" t="s">
        <v>7436</v>
      </c>
      <c r="U822" s="2" t="s">
        <v>7436</v>
      </c>
      <c r="V822" s="2" t="s">
        <v>7491</v>
      </c>
      <c r="W822" s="2" t="s">
        <v>7452</v>
      </c>
      <c r="X822" s="2" t="s">
        <v>7438</v>
      </c>
      <c r="Y822" s="2" t="s">
        <v>7493</v>
      </c>
      <c r="Z822" s="2" t="s">
        <v>7440</v>
      </c>
      <c r="AA822" s="2">
        <v>0</v>
      </c>
      <c r="AB822" s="2">
        <v>100</v>
      </c>
      <c r="AC822" s="2">
        <v>100</v>
      </c>
      <c r="AD822" s="2">
        <v>0</v>
      </c>
      <c r="AE822" s="2">
        <v>1762260.91</v>
      </c>
      <c r="AF822" s="2">
        <v>0</v>
      </c>
      <c r="AG822" s="2">
        <v>0</v>
      </c>
      <c r="AH822" s="2">
        <v>0</v>
      </c>
      <c r="AI822" s="2">
        <v>0</v>
      </c>
      <c r="AJ822" s="2">
        <v>0</v>
      </c>
      <c r="AK822" s="2">
        <v>1762260.91</v>
      </c>
      <c r="AL822" s="2">
        <v>1762260.91</v>
      </c>
      <c r="AM822" s="2">
        <v>1762260.91</v>
      </c>
      <c r="AN822" s="2">
        <v>1762260.91</v>
      </c>
      <c r="AO822" s="2">
        <v>0</v>
      </c>
      <c r="AP822" s="2">
        <v>0</v>
      </c>
      <c r="AQ822" s="2">
        <v>1762260.91</v>
      </c>
      <c r="AR822" s="2">
        <v>1762260.91</v>
      </c>
      <c r="AS822" s="2">
        <v>0</v>
      </c>
      <c r="AT822" s="2">
        <v>1762260.91</v>
      </c>
      <c r="AU822" s="2">
        <v>0</v>
      </c>
      <c r="AV822" s="2">
        <v>0</v>
      </c>
      <c r="AW822" s="2">
        <v>0</v>
      </c>
      <c r="AX822" s="2">
        <v>1762260.91</v>
      </c>
      <c r="AY822" s="2" t="s">
        <v>7788</v>
      </c>
      <c r="AZ822" s="2" t="s">
        <v>7535</v>
      </c>
      <c r="BA822" s="1">
        <v>44197</v>
      </c>
      <c r="BB822" s="1">
        <v>44561</v>
      </c>
      <c r="BC822" s="1">
        <v>44187</v>
      </c>
      <c r="BD822" s="1">
        <v>44187</v>
      </c>
      <c r="BH822" s="1">
        <v>44187</v>
      </c>
      <c r="BI822" s="1">
        <v>44187</v>
      </c>
      <c r="BK822" s="1">
        <v>44193</v>
      </c>
      <c r="BL822" s="1">
        <v>44187</v>
      </c>
      <c r="BM822" s="5">
        <v>0.43689814814814815</v>
      </c>
      <c r="BN822" s="1">
        <v>44187</v>
      </c>
      <c r="BO822" s="5">
        <v>0.4508449074074074</v>
      </c>
      <c r="BP822" s="1">
        <v>44187</v>
      </c>
      <c r="BQ822" s="5">
        <v>0.53771990740740738</v>
      </c>
      <c r="BR822" s="1">
        <v>44187</v>
      </c>
      <c r="BS822" s="5">
        <v>0.50755787037037037</v>
      </c>
      <c r="BT822" s="1">
        <v>44187</v>
      </c>
      <c r="BU822" s="5">
        <v>0.58746527777777779</v>
      </c>
      <c r="BV822" s="2">
        <v>10</v>
      </c>
      <c r="BW822" s="2">
        <v>1619</v>
      </c>
      <c r="BX822" s="2">
        <v>1619</v>
      </c>
      <c r="BY822" s="2">
        <v>91</v>
      </c>
      <c r="BZ822" s="2" t="s">
        <v>8631</v>
      </c>
      <c r="CA822" s="2" t="s">
        <v>8296</v>
      </c>
      <c r="CB822" s="2">
        <v>0</v>
      </c>
      <c r="CC822" s="2">
        <v>0</v>
      </c>
      <c r="CD822" s="2">
        <v>1619</v>
      </c>
      <c r="CE822" s="2">
        <v>5</v>
      </c>
      <c r="CF822" s="2">
        <v>1</v>
      </c>
    </row>
    <row r="823" spans="1:84" x14ac:dyDescent="0.25">
      <c r="A823" s="2" t="s">
        <v>4778</v>
      </c>
      <c r="B823" s="2" t="s">
        <v>4654</v>
      </c>
      <c r="C823" s="2" t="s">
        <v>4776</v>
      </c>
      <c r="D823" s="2" t="s">
        <v>9522</v>
      </c>
      <c r="E823" s="2" t="s">
        <v>9928</v>
      </c>
      <c r="F823" s="2" t="s">
        <v>7426</v>
      </c>
      <c r="G823" s="2" t="s">
        <v>7770</v>
      </c>
      <c r="H823" s="2" t="s">
        <v>9522</v>
      </c>
      <c r="I823" s="2" t="s">
        <v>9522</v>
      </c>
      <c r="J823" s="2" t="s">
        <v>7488</v>
      </c>
      <c r="K823" s="2" t="s">
        <v>7971</v>
      </c>
      <c r="L823" s="2">
        <v>362</v>
      </c>
      <c r="M823" s="2" t="s">
        <v>7432</v>
      </c>
      <c r="N823" s="2" t="s">
        <v>9929</v>
      </c>
      <c r="O823" s="2">
        <v>589.47</v>
      </c>
      <c r="P823" s="2" t="s">
        <v>7475</v>
      </c>
      <c r="R823" s="2" t="s">
        <v>7435</v>
      </c>
      <c r="S823" s="2" t="s">
        <v>7436</v>
      </c>
      <c r="T823" s="2" t="s">
        <v>7436</v>
      </c>
      <c r="U823" s="2" t="s">
        <v>7436</v>
      </c>
      <c r="V823" s="2" t="s">
        <v>7491</v>
      </c>
      <c r="W823" s="2" t="s">
        <v>7986</v>
      </c>
      <c r="X823" s="2" t="s">
        <v>7505</v>
      </c>
      <c r="Y823" s="2" t="s">
        <v>7478</v>
      </c>
      <c r="Z823" s="2" t="s">
        <v>7440</v>
      </c>
      <c r="AA823" s="2">
        <v>0</v>
      </c>
      <c r="AB823" s="2">
        <v>100</v>
      </c>
      <c r="AC823" s="2">
        <v>100</v>
      </c>
      <c r="AD823" s="2">
        <v>0</v>
      </c>
      <c r="AE823" s="2">
        <v>1129435.26</v>
      </c>
      <c r="AF823" s="2">
        <v>0.44</v>
      </c>
      <c r="AG823" s="2">
        <v>0</v>
      </c>
      <c r="AH823" s="2">
        <v>0</v>
      </c>
      <c r="AI823" s="2">
        <v>0</v>
      </c>
      <c r="AJ823" s="2">
        <v>0</v>
      </c>
      <c r="AK823" s="2">
        <v>1129434.82</v>
      </c>
      <c r="AL823" s="2">
        <v>1129435.26</v>
      </c>
      <c r="AM823" s="2">
        <v>1129434.82</v>
      </c>
      <c r="AN823" s="2">
        <v>1129434.82</v>
      </c>
      <c r="AO823" s="2">
        <v>0</v>
      </c>
      <c r="AP823" s="2">
        <v>0</v>
      </c>
      <c r="AQ823" s="2">
        <v>1129435.26</v>
      </c>
      <c r="AR823" s="2">
        <v>1129434.82</v>
      </c>
      <c r="AS823" s="2">
        <v>0</v>
      </c>
      <c r="AT823" s="2">
        <v>1129435.26</v>
      </c>
      <c r="AU823" s="2">
        <v>0</v>
      </c>
      <c r="AV823" s="2">
        <v>0</v>
      </c>
      <c r="AW823" s="2">
        <v>0</v>
      </c>
      <c r="AX823" s="2">
        <v>1129435.26</v>
      </c>
      <c r="AY823" s="2" t="s">
        <v>7987</v>
      </c>
      <c r="AZ823" s="2" t="s">
        <v>7974</v>
      </c>
      <c r="BA823" s="1">
        <v>44197</v>
      </c>
      <c r="BB823" s="1">
        <v>44561</v>
      </c>
      <c r="BC823" s="1">
        <v>44187</v>
      </c>
      <c r="BD823" s="1">
        <v>44187</v>
      </c>
      <c r="BH823" s="1">
        <v>44187</v>
      </c>
      <c r="BI823" s="1">
        <v>44188</v>
      </c>
      <c r="BK823" s="1">
        <v>44193</v>
      </c>
      <c r="BL823" s="1">
        <v>44187</v>
      </c>
      <c r="BM823" s="5">
        <v>0.45763888888888887</v>
      </c>
      <c r="BN823" s="1">
        <v>44187</v>
      </c>
      <c r="BO823" s="5">
        <v>0.46358796296296295</v>
      </c>
      <c r="BP823" s="1">
        <v>44187</v>
      </c>
      <c r="BQ823" s="5">
        <v>0.46399305555555553</v>
      </c>
      <c r="BT823" s="1">
        <v>44187</v>
      </c>
      <c r="BU823" s="5">
        <v>0.5098611111111111</v>
      </c>
      <c r="BV823" s="2">
        <v>10</v>
      </c>
      <c r="BW823" s="2">
        <v>1619</v>
      </c>
      <c r="BX823" s="2">
        <v>1619</v>
      </c>
      <c r="BY823" s="2">
        <v>90</v>
      </c>
      <c r="BZ823" s="2" t="s">
        <v>9524</v>
      </c>
      <c r="CA823" s="2" t="s">
        <v>7780</v>
      </c>
      <c r="CB823" s="2">
        <v>0</v>
      </c>
      <c r="CC823" s="2">
        <v>0</v>
      </c>
      <c r="CD823" s="2">
        <v>1619</v>
      </c>
      <c r="CE823" s="2">
        <v>5</v>
      </c>
      <c r="CF823" s="2">
        <v>1</v>
      </c>
    </row>
    <row r="824" spans="1:84" x14ac:dyDescent="0.25">
      <c r="A824" s="2" t="s">
        <v>4728</v>
      </c>
      <c r="B824" s="2" t="s">
        <v>4657</v>
      </c>
      <c r="C824" s="2" t="s">
        <v>4726</v>
      </c>
      <c r="D824" s="2" t="s">
        <v>8978</v>
      </c>
      <c r="E824" s="2" t="s">
        <v>9930</v>
      </c>
      <c r="F824" s="2" t="s">
        <v>7426</v>
      </c>
      <c r="G824" s="2" t="s">
        <v>7770</v>
      </c>
      <c r="H824" s="2" t="s">
        <v>8978</v>
      </c>
      <c r="I824" s="2" t="s">
        <v>8978</v>
      </c>
      <c r="J824" s="2" t="s">
        <v>7827</v>
      </c>
      <c r="K824" s="2" t="s">
        <v>7730</v>
      </c>
      <c r="L824" s="2">
        <v>13330</v>
      </c>
      <c r="M824" s="2" t="s">
        <v>7432</v>
      </c>
      <c r="N824" s="2" t="s">
        <v>9037</v>
      </c>
      <c r="O824" s="2">
        <v>1661</v>
      </c>
      <c r="P824" s="2" t="s">
        <v>7475</v>
      </c>
      <c r="Q824" s="2">
        <v>1661</v>
      </c>
      <c r="R824" s="2" t="s">
        <v>7435</v>
      </c>
      <c r="S824" s="2" t="s">
        <v>7436</v>
      </c>
      <c r="T824" s="2" t="s">
        <v>7436</v>
      </c>
      <c r="U824" s="2" t="s">
        <v>7436</v>
      </c>
      <c r="V824" s="2" t="s">
        <v>7491</v>
      </c>
      <c r="W824" s="2" t="s">
        <v>7452</v>
      </c>
      <c r="X824" s="2" t="s">
        <v>9317</v>
      </c>
      <c r="Y824" s="2" t="s">
        <v>7478</v>
      </c>
      <c r="Z824" s="2" t="s">
        <v>7440</v>
      </c>
      <c r="AA824" s="2">
        <v>0</v>
      </c>
      <c r="AB824" s="2">
        <v>99.93</v>
      </c>
      <c r="AC824" s="2">
        <v>99.93</v>
      </c>
      <c r="AD824" s="2">
        <v>0</v>
      </c>
      <c r="AE824" s="2">
        <v>4000000</v>
      </c>
      <c r="AF824" s="2">
        <v>0</v>
      </c>
      <c r="AG824" s="2">
        <v>0</v>
      </c>
      <c r="AH824" s="2">
        <v>0</v>
      </c>
      <c r="AI824" s="2">
        <v>0</v>
      </c>
      <c r="AJ824" s="2">
        <v>0</v>
      </c>
      <c r="AK824" s="2">
        <v>4000000</v>
      </c>
      <c r="AL824" s="2">
        <v>4000000</v>
      </c>
      <c r="AM824" s="2">
        <v>4000000</v>
      </c>
      <c r="AN824" s="2">
        <v>3997156.89</v>
      </c>
      <c r="AO824" s="2">
        <v>2843.11</v>
      </c>
      <c r="AP824" s="2">
        <v>0</v>
      </c>
      <c r="AQ824" s="2">
        <v>4000000</v>
      </c>
      <c r="AR824" s="2">
        <v>3997156.89</v>
      </c>
      <c r="AS824" s="2">
        <v>2843.11</v>
      </c>
      <c r="AT824" s="2">
        <v>4000000</v>
      </c>
      <c r="AU824" s="2">
        <v>0</v>
      </c>
      <c r="AV824" s="2">
        <v>0</v>
      </c>
      <c r="AW824" s="2">
        <v>0</v>
      </c>
      <c r="AX824" s="2">
        <v>4000000</v>
      </c>
      <c r="AY824" s="2" t="s">
        <v>9638</v>
      </c>
      <c r="AZ824" s="2" t="s">
        <v>8182</v>
      </c>
      <c r="BA824" s="1">
        <v>44197</v>
      </c>
      <c r="BB824" s="1">
        <v>44561</v>
      </c>
      <c r="BC824" s="1">
        <v>44187</v>
      </c>
      <c r="BD824" s="1">
        <v>44187</v>
      </c>
      <c r="BH824" s="1">
        <v>44187</v>
      </c>
      <c r="BI824" s="1">
        <v>44187</v>
      </c>
      <c r="BK824" s="1">
        <v>44256</v>
      </c>
      <c r="BL824" s="1">
        <v>44187</v>
      </c>
      <c r="BM824" s="5">
        <v>0.46769675925925924</v>
      </c>
      <c r="BN824" s="1">
        <v>44187</v>
      </c>
      <c r="BO824" s="5">
        <v>0.47142361111111108</v>
      </c>
      <c r="BP824" s="1">
        <v>44187</v>
      </c>
      <c r="BQ824" s="5">
        <v>0.4715509259259259</v>
      </c>
      <c r="BT824" s="1">
        <v>44187</v>
      </c>
      <c r="BU824" s="5">
        <v>0.5108449074074074</v>
      </c>
      <c r="BV824" s="2">
        <v>10</v>
      </c>
      <c r="BW824" s="2">
        <v>1619</v>
      </c>
      <c r="BX824" s="2">
        <v>1619</v>
      </c>
      <c r="BY824" s="2">
        <v>90</v>
      </c>
      <c r="BZ824" s="2" t="s">
        <v>8979</v>
      </c>
      <c r="CA824" s="2" t="s">
        <v>7780</v>
      </c>
      <c r="CB824" s="2">
        <v>0</v>
      </c>
      <c r="CC824" s="2">
        <v>0</v>
      </c>
      <c r="CD824" s="2">
        <v>1619</v>
      </c>
      <c r="CE824" s="2">
        <v>5</v>
      </c>
      <c r="CF824" s="2">
        <v>1</v>
      </c>
    </row>
    <row r="825" spans="1:84" x14ac:dyDescent="0.25">
      <c r="A825" s="2" t="s">
        <v>4724</v>
      </c>
      <c r="B825" s="2" t="s">
        <v>4661</v>
      </c>
      <c r="C825" s="2" t="s">
        <v>4723</v>
      </c>
      <c r="D825" s="2" t="s">
        <v>9215</v>
      </c>
      <c r="E825" s="2" t="s">
        <v>9931</v>
      </c>
      <c r="F825" s="2" t="s">
        <v>7426</v>
      </c>
      <c r="G825" s="2" t="s">
        <v>7551</v>
      </c>
      <c r="H825" s="2" t="s">
        <v>9215</v>
      </c>
      <c r="I825" s="2" t="s">
        <v>9932</v>
      </c>
      <c r="J825" s="2" t="s">
        <v>7835</v>
      </c>
      <c r="K825" s="2" t="s">
        <v>7730</v>
      </c>
      <c r="L825" s="2">
        <v>17091</v>
      </c>
      <c r="M825" s="2" t="s">
        <v>7432</v>
      </c>
      <c r="N825" s="2" t="s">
        <v>9213</v>
      </c>
      <c r="O825" s="2">
        <v>10342.17</v>
      </c>
      <c r="P825" s="2" t="s">
        <v>7475</v>
      </c>
      <c r="Q825" s="2">
        <v>10342.17</v>
      </c>
      <c r="R825" s="2" t="s">
        <v>7435</v>
      </c>
      <c r="S825" s="2" t="s">
        <v>7436</v>
      </c>
      <c r="T825" s="2" t="s">
        <v>7436</v>
      </c>
      <c r="U825" s="2" t="s">
        <v>7436</v>
      </c>
      <c r="V825" s="2" t="s">
        <v>7491</v>
      </c>
      <c r="W825" s="2" t="s">
        <v>7437</v>
      </c>
      <c r="X825" s="2" t="s">
        <v>8196</v>
      </c>
      <c r="Y825" s="2" t="s">
        <v>7493</v>
      </c>
      <c r="Z825" s="2" t="s">
        <v>7440</v>
      </c>
      <c r="AA825" s="2">
        <v>0</v>
      </c>
      <c r="AB825" s="2">
        <v>42.49</v>
      </c>
      <c r="AC825" s="2">
        <v>42.49</v>
      </c>
      <c r="AD825" s="2">
        <v>0</v>
      </c>
      <c r="AE825" s="2">
        <v>16316936.48</v>
      </c>
      <c r="AF825" s="2">
        <v>0</v>
      </c>
      <c r="AG825" s="2">
        <v>0</v>
      </c>
      <c r="AH825" s="2">
        <v>0</v>
      </c>
      <c r="AI825" s="2">
        <v>0</v>
      </c>
      <c r="AJ825" s="2">
        <v>0</v>
      </c>
      <c r="AK825" s="2">
        <v>16316936.48</v>
      </c>
      <c r="AL825" s="2">
        <v>16316936.48</v>
      </c>
      <c r="AM825" s="2">
        <v>16316936.48</v>
      </c>
      <c r="AN825" s="2">
        <v>6933745.5700000003</v>
      </c>
      <c r="AO825" s="2">
        <v>9383190.9100000001</v>
      </c>
      <c r="AP825" s="2">
        <v>0</v>
      </c>
      <c r="AQ825" s="2">
        <v>16316936.48</v>
      </c>
      <c r="AR825" s="2">
        <v>6933745.5700000003</v>
      </c>
      <c r="AS825" s="2">
        <v>9383190.9100000001</v>
      </c>
      <c r="AT825" s="2">
        <v>16316936.48</v>
      </c>
      <c r="AU825" s="2">
        <v>0</v>
      </c>
      <c r="AV825" s="2">
        <v>0</v>
      </c>
      <c r="AW825" s="2">
        <v>0</v>
      </c>
      <c r="AX825" s="2">
        <v>16316936.48</v>
      </c>
      <c r="AY825" s="2" t="s">
        <v>8197</v>
      </c>
      <c r="AZ825" s="2" t="s">
        <v>8198</v>
      </c>
      <c r="BA825" s="1">
        <v>44197</v>
      </c>
      <c r="BB825" s="1">
        <v>44561</v>
      </c>
      <c r="BC825" s="1">
        <v>44187</v>
      </c>
      <c r="BD825" s="1">
        <v>44187</v>
      </c>
      <c r="BH825" s="1">
        <v>44187</v>
      </c>
      <c r="BI825" s="1">
        <v>44187</v>
      </c>
      <c r="BK825" s="1">
        <v>44259</v>
      </c>
      <c r="BL825" s="1">
        <v>44187</v>
      </c>
      <c r="BM825" s="5">
        <v>0.47491898148148148</v>
      </c>
      <c r="BN825" s="1">
        <v>44187</v>
      </c>
      <c r="BO825" s="5">
        <v>0.47932870370370373</v>
      </c>
      <c r="BP825" s="1">
        <v>44187</v>
      </c>
      <c r="BQ825" s="5">
        <v>0.47951388888888891</v>
      </c>
      <c r="BT825" s="1">
        <v>44187</v>
      </c>
      <c r="BU825" s="5">
        <v>0.51189814814814816</v>
      </c>
      <c r="BV825" s="2">
        <v>10</v>
      </c>
      <c r="BW825" s="2">
        <v>1619</v>
      </c>
      <c r="BX825" s="2">
        <v>1619</v>
      </c>
      <c r="BY825" s="2">
        <v>90</v>
      </c>
      <c r="BZ825" s="2" t="s">
        <v>9216</v>
      </c>
      <c r="CA825" s="2" t="s">
        <v>7561</v>
      </c>
      <c r="CB825" s="2">
        <v>0</v>
      </c>
      <c r="CC825" s="2">
        <v>0</v>
      </c>
      <c r="CD825" s="2">
        <v>1619</v>
      </c>
      <c r="CE825" s="2">
        <v>5</v>
      </c>
      <c r="CF825" s="2">
        <v>1</v>
      </c>
    </row>
    <row r="826" spans="1:84" x14ac:dyDescent="0.25">
      <c r="A826" s="2" t="s">
        <v>4737</v>
      </c>
      <c r="B826" s="2" t="s">
        <v>4666</v>
      </c>
      <c r="C826" s="2" t="s">
        <v>4736</v>
      </c>
      <c r="D826" s="2" t="s">
        <v>7594</v>
      </c>
      <c r="E826" s="2" t="s">
        <v>9933</v>
      </c>
      <c r="F826" s="2" t="s">
        <v>7426</v>
      </c>
      <c r="G826" s="2" t="s">
        <v>7593</v>
      </c>
      <c r="H826" s="2" t="s">
        <v>7594</v>
      </c>
      <c r="I826" s="2" t="s">
        <v>7594</v>
      </c>
      <c r="J826" s="2" t="s">
        <v>670</v>
      </c>
      <c r="K826" s="2" t="s">
        <v>7730</v>
      </c>
      <c r="L826" s="2">
        <v>25456</v>
      </c>
      <c r="M826" s="2" t="s">
        <v>7432</v>
      </c>
      <c r="N826" s="2" t="s">
        <v>9934</v>
      </c>
      <c r="O826" s="2">
        <v>38010.78</v>
      </c>
      <c r="P826" s="2" t="s">
        <v>7475</v>
      </c>
      <c r="Q826" s="2">
        <v>38010.78</v>
      </c>
      <c r="R826" s="2" t="s">
        <v>7435</v>
      </c>
      <c r="S826" s="2" t="s">
        <v>7436</v>
      </c>
      <c r="T826" s="2" t="s">
        <v>7436</v>
      </c>
      <c r="U826" s="2" t="s">
        <v>7436</v>
      </c>
      <c r="V826" s="2" t="s">
        <v>7491</v>
      </c>
      <c r="W826" s="2" t="s">
        <v>7437</v>
      </c>
      <c r="X826" s="2" t="s">
        <v>8270</v>
      </c>
      <c r="Y826" s="2" t="s">
        <v>7478</v>
      </c>
      <c r="Z826" s="2" t="s">
        <v>7440</v>
      </c>
      <c r="AA826" s="2">
        <v>0</v>
      </c>
      <c r="AB826" s="2">
        <v>37.229999999999997</v>
      </c>
      <c r="AC826" s="2">
        <v>37.229999999999997</v>
      </c>
      <c r="AD826" s="2">
        <v>0</v>
      </c>
      <c r="AE826" s="2">
        <v>26856811.850000001</v>
      </c>
      <c r="AF826" s="2">
        <v>0</v>
      </c>
      <c r="AG826" s="2">
        <v>0</v>
      </c>
      <c r="AH826" s="2">
        <v>0</v>
      </c>
      <c r="AI826" s="2">
        <v>0</v>
      </c>
      <c r="AJ826" s="2">
        <v>0</v>
      </c>
      <c r="AK826" s="2">
        <v>26856811.850000001</v>
      </c>
      <c r="AL826" s="2">
        <v>26856811.850000001</v>
      </c>
      <c r="AM826" s="2">
        <v>26856811.850000001</v>
      </c>
      <c r="AN826" s="2">
        <v>9999520.7300000004</v>
      </c>
      <c r="AO826" s="2">
        <v>16857291.120000001</v>
      </c>
      <c r="AP826" s="2">
        <v>0</v>
      </c>
      <c r="AQ826" s="2">
        <v>26856811.850000001</v>
      </c>
      <c r="AR826" s="2">
        <v>9999520.7300000004</v>
      </c>
      <c r="AS826" s="2">
        <v>16857291.120000001</v>
      </c>
      <c r="AT826" s="2">
        <v>26856811.850000001</v>
      </c>
      <c r="AU826" s="2">
        <v>0</v>
      </c>
      <c r="AV826" s="2">
        <v>0</v>
      </c>
      <c r="AW826" s="2">
        <v>0</v>
      </c>
      <c r="AX826" s="2">
        <v>26856811.850000001</v>
      </c>
      <c r="AY826" s="2" t="s">
        <v>8528</v>
      </c>
      <c r="AZ826" s="2" t="s">
        <v>8522</v>
      </c>
      <c r="BA826" s="1">
        <v>44197</v>
      </c>
      <c r="BB826" s="1">
        <v>44561</v>
      </c>
      <c r="BC826" s="1">
        <v>44187</v>
      </c>
      <c r="BD826" s="1">
        <v>44187</v>
      </c>
      <c r="BH826" s="1">
        <v>44187</v>
      </c>
      <c r="BI826" s="1">
        <v>44187</v>
      </c>
      <c r="BK826" s="1">
        <v>44271</v>
      </c>
      <c r="BL826" s="1">
        <v>44187</v>
      </c>
      <c r="BM826" s="5">
        <v>0.48356481481481484</v>
      </c>
      <c r="BN826" s="1">
        <v>44187</v>
      </c>
      <c r="BO826" s="5">
        <v>0.49125000000000002</v>
      </c>
      <c r="BP826" s="1">
        <v>44187</v>
      </c>
      <c r="BQ826" s="5">
        <v>0.49136574074074074</v>
      </c>
      <c r="BT826" s="1">
        <v>44187</v>
      </c>
      <c r="BU826" s="5">
        <v>0.51280092592592597</v>
      </c>
      <c r="BV826" s="2">
        <v>10</v>
      </c>
      <c r="BW826" s="2">
        <v>1619</v>
      </c>
      <c r="BX826" s="2">
        <v>1619</v>
      </c>
      <c r="BY826" s="2">
        <v>90</v>
      </c>
      <c r="BZ826" s="2" t="s">
        <v>7596</v>
      </c>
      <c r="CA826" s="2" t="s">
        <v>7597</v>
      </c>
      <c r="CB826" s="2">
        <v>0</v>
      </c>
      <c r="CC826" s="2">
        <v>0</v>
      </c>
      <c r="CD826" s="2">
        <v>1619</v>
      </c>
      <c r="CE826" s="2">
        <v>5</v>
      </c>
      <c r="CF826" s="2">
        <v>1</v>
      </c>
    </row>
    <row r="827" spans="1:84" x14ac:dyDescent="0.25">
      <c r="A827" s="2" t="s">
        <v>4733</v>
      </c>
      <c r="B827" s="2" t="s">
        <v>4671</v>
      </c>
      <c r="C827" s="2" t="s">
        <v>4730</v>
      </c>
      <c r="D827" s="2" t="s">
        <v>8759</v>
      </c>
      <c r="E827" s="2" t="s">
        <v>9935</v>
      </c>
      <c r="F827" s="2" t="s">
        <v>7426</v>
      </c>
      <c r="G827" s="2" t="s">
        <v>7770</v>
      </c>
      <c r="H827" s="2" t="s">
        <v>8759</v>
      </c>
      <c r="I827" s="2" t="s">
        <v>8759</v>
      </c>
      <c r="J827" s="2" t="s">
        <v>7827</v>
      </c>
      <c r="K827" s="2" t="s">
        <v>7730</v>
      </c>
      <c r="L827" s="2">
        <v>1732</v>
      </c>
      <c r="M827" s="2" t="s">
        <v>7432</v>
      </c>
      <c r="N827" s="2" t="s">
        <v>9936</v>
      </c>
      <c r="O827" s="2">
        <v>2396</v>
      </c>
      <c r="P827" s="2" t="s">
        <v>7475</v>
      </c>
      <c r="Q827" s="2">
        <v>2396</v>
      </c>
      <c r="R827" s="2" t="s">
        <v>7435</v>
      </c>
      <c r="S827" s="2" t="s">
        <v>7436</v>
      </c>
      <c r="T827" s="2" t="s">
        <v>7436</v>
      </c>
      <c r="U827" s="2" t="s">
        <v>7436</v>
      </c>
      <c r="V827" s="2" t="s">
        <v>7491</v>
      </c>
      <c r="W827" s="2" t="s">
        <v>7452</v>
      </c>
      <c r="X827" s="2" t="s">
        <v>9317</v>
      </c>
      <c r="Y827" s="2" t="s">
        <v>7478</v>
      </c>
      <c r="Z827" s="2" t="s">
        <v>7440</v>
      </c>
      <c r="AA827" s="2">
        <v>0</v>
      </c>
      <c r="AB827" s="2">
        <v>55.6</v>
      </c>
      <c r="AC827" s="2">
        <v>55.6</v>
      </c>
      <c r="AD827" s="2">
        <v>0</v>
      </c>
      <c r="AE827" s="2">
        <v>3892277.68</v>
      </c>
      <c r="AF827" s="2">
        <v>0</v>
      </c>
      <c r="AG827" s="2">
        <v>0</v>
      </c>
      <c r="AH827" s="2">
        <v>0</v>
      </c>
      <c r="AI827" s="2">
        <v>0</v>
      </c>
      <c r="AJ827" s="2">
        <v>0</v>
      </c>
      <c r="AK827" s="2">
        <v>3892277.68</v>
      </c>
      <c r="AL827" s="2">
        <v>3892277.68</v>
      </c>
      <c r="AM827" s="2">
        <v>3892277.68</v>
      </c>
      <c r="AN827" s="2">
        <v>2164244.4300000002</v>
      </c>
      <c r="AO827" s="2">
        <v>1728033.25</v>
      </c>
      <c r="AP827" s="2">
        <v>0</v>
      </c>
      <c r="AQ827" s="2">
        <v>3892277.68</v>
      </c>
      <c r="AR827" s="2">
        <v>2164244.4300000002</v>
      </c>
      <c r="AS827" s="2">
        <v>1728033.25</v>
      </c>
      <c r="AT827" s="2">
        <v>3892277.68</v>
      </c>
      <c r="AU827" s="2">
        <v>0</v>
      </c>
      <c r="AV827" s="2">
        <v>0</v>
      </c>
      <c r="AW827" s="2">
        <v>0</v>
      </c>
      <c r="AX827" s="2">
        <v>3892277.68</v>
      </c>
      <c r="AY827" s="2" t="s">
        <v>9937</v>
      </c>
      <c r="AZ827" s="2" t="s">
        <v>9618</v>
      </c>
      <c r="BA827" s="1">
        <v>44197</v>
      </c>
      <c r="BB827" s="1">
        <v>44561</v>
      </c>
      <c r="BC827" s="1">
        <v>44187</v>
      </c>
      <c r="BD827" s="1">
        <v>44187</v>
      </c>
      <c r="BH827" s="1">
        <v>44187</v>
      </c>
      <c r="BI827" s="1">
        <v>44187</v>
      </c>
      <c r="BK827" s="1">
        <v>44282</v>
      </c>
      <c r="BL827" s="1">
        <v>44187</v>
      </c>
      <c r="BM827" s="5">
        <v>0.49579861111111112</v>
      </c>
      <c r="BN827" s="1">
        <v>44187</v>
      </c>
      <c r="BO827" s="5">
        <v>0.49818287037037035</v>
      </c>
      <c r="BP827" s="1">
        <v>44187</v>
      </c>
      <c r="BQ827" s="5">
        <v>0.49829861111111112</v>
      </c>
      <c r="BT827" s="1">
        <v>44187</v>
      </c>
      <c r="BU827" s="5">
        <v>0.51373842592592589</v>
      </c>
      <c r="BV827" s="2">
        <v>10</v>
      </c>
      <c r="BW827" s="2">
        <v>1619</v>
      </c>
      <c r="BX827" s="2">
        <v>1619</v>
      </c>
      <c r="BY827" s="2">
        <v>90</v>
      </c>
      <c r="BZ827" s="2" t="s">
        <v>8761</v>
      </c>
      <c r="CA827" s="2" t="s">
        <v>7780</v>
      </c>
      <c r="CB827" s="2">
        <v>0</v>
      </c>
      <c r="CC827" s="2">
        <v>0</v>
      </c>
      <c r="CD827" s="2">
        <v>1619</v>
      </c>
      <c r="CE827" s="2">
        <v>5</v>
      </c>
      <c r="CF827" s="2">
        <v>1</v>
      </c>
    </row>
    <row r="828" spans="1:84" x14ac:dyDescent="0.25">
      <c r="A828" s="2" t="s">
        <v>4706</v>
      </c>
      <c r="B828" s="2" t="s">
        <v>4672</v>
      </c>
      <c r="C828" s="2" t="s">
        <v>4705</v>
      </c>
      <c r="D828" s="2" t="s">
        <v>8826</v>
      </c>
      <c r="E828" s="2" t="s">
        <v>9938</v>
      </c>
      <c r="F828" s="2" t="s">
        <v>7426</v>
      </c>
      <c r="G828" s="2" t="s">
        <v>7551</v>
      </c>
      <c r="H828" s="2" t="s">
        <v>8826</v>
      </c>
      <c r="I828" s="2" t="s">
        <v>9034</v>
      </c>
      <c r="J828" s="2" t="s">
        <v>457</v>
      </c>
      <c r="K828" s="2" t="s">
        <v>7730</v>
      </c>
      <c r="L828" s="2">
        <v>5874</v>
      </c>
      <c r="M828" s="2" t="s">
        <v>7432</v>
      </c>
      <c r="N828" s="2" t="s">
        <v>9653</v>
      </c>
      <c r="O828" s="2">
        <v>2802</v>
      </c>
      <c r="P828" s="2" t="s">
        <v>7475</v>
      </c>
      <c r="Q828" s="2">
        <v>2802.42</v>
      </c>
      <c r="R828" s="2" t="s">
        <v>7435</v>
      </c>
      <c r="S828" s="2" t="s">
        <v>7436</v>
      </c>
      <c r="T828" s="2" t="s">
        <v>7436</v>
      </c>
      <c r="U828" s="2" t="s">
        <v>7436</v>
      </c>
      <c r="V828" s="2" t="s">
        <v>7491</v>
      </c>
      <c r="W828" s="2" t="s">
        <v>7979</v>
      </c>
      <c r="X828" s="2" t="s">
        <v>7980</v>
      </c>
      <c r="Y828" s="2" t="s">
        <v>7493</v>
      </c>
      <c r="Z828" s="2" t="s">
        <v>7440</v>
      </c>
      <c r="AA828" s="2">
        <v>0</v>
      </c>
      <c r="AB828" s="2">
        <v>65.56</v>
      </c>
      <c r="AC828" s="2">
        <v>56.57</v>
      </c>
      <c r="AD828" s="2">
        <v>0</v>
      </c>
      <c r="AE828" s="2">
        <v>3635000</v>
      </c>
      <c r="AF828" s="2">
        <v>0</v>
      </c>
      <c r="AG828" s="2">
        <v>0</v>
      </c>
      <c r="AH828" s="2">
        <v>0</v>
      </c>
      <c r="AI828" s="2">
        <v>0</v>
      </c>
      <c r="AJ828" s="2">
        <v>0</v>
      </c>
      <c r="AK828" s="2">
        <v>3635000</v>
      </c>
      <c r="AL828" s="2">
        <v>3635000</v>
      </c>
      <c r="AM828" s="2">
        <v>3136819.35</v>
      </c>
      <c r="AN828" s="2">
        <v>2056485.55</v>
      </c>
      <c r="AO828" s="2">
        <v>1080333.8</v>
      </c>
      <c r="AP828" s="2">
        <v>0</v>
      </c>
      <c r="AQ828" s="2">
        <v>3635000</v>
      </c>
      <c r="AR828" s="2">
        <v>2056485.55</v>
      </c>
      <c r="AS828" s="2">
        <v>1080333.8</v>
      </c>
      <c r="AT828" s="2">
        <v>3635000</v>
      </c>
      <c r="AU828" s="2">
        <v>0</v>
      </c>
      <c r="AV828" s="2">
        <v>0</v>
      </c>
      <c r="AW828" s="2">
        <v>0</v>
      </c>
      <c r="AX828" s="2">
        <v>3635000</v>
      </c>
      <c r="AY828" s="2" t="s">
        <v>8459</v>
      </c>
      <c r="AZ828" s="2" t="s">
        <v>8460</v>
      </c>
      <c r="BA828" s="1">
        <v>44197</v>
      </c>
      <c r="BB828" s="1">
        <v>44561</v>
      </c>
      <c r="BC828" s="1">
        <v>44187</v>
      </c>
      <c r="BD828" s="1">
        <v>44187</v>
      </c>
      <c r="BH828" s="1">
        <v>44187</v>
      </c>
      <c r="BI828" s="1">
        <v>44187</v>
      </c>
      <c r="BK828" s="1">
        <v>44265</v>
      </c>
      <c r="BL828" s="1">
        <v>44187</v>
      </c>
      <c r="BM828" s="5">
        <v>0.50275462962962958</v>
      </c>
      <c r="BN828" s="1">
        <v>44187</v>
      </c>
      <c r="BO828" s="5">
        <v>0.50746527777777772</v>
      </c>
      <c r="BP828" s="1">
        <v>44187</v>
      </c>
      <c r="BQ828" s="5">
        <v>0.5075925925925926</v>
      </c>
      <c r="BT828" s="1">
        <v>44187</v>
      </c>
      <c r="BU828" s="5">
        <v>0.51546296296296301</v>
      </c>
      <c r="BV828" s="2">
        <v>10</v>
      </c>
      <c r="BW828" s="2">
        <v>1619</v>
      </c>
      <c r="BX828" s="2">
        <v>1619</v>
      </c>
      <c r="BY828" s="2">
        <v>90</v>
      </c>
      <c r="BZ828" s="2" t="s">
        <v>8829</v>
      </c>
      <c r="CA828" s="2" t="s">
        <v>7561</v>
      </c>
      <c r="CB828" s="2">
        <v>0</v>
      </c>
      <c r="CC828" s="2">
        <v>0</v>
      </c>
      <c r="CD828" s="2">
        <v>1619</v>
      </c>
      <c r="CE828" s="2">
        <v>5</v>
      </c>
      <c r="CF828" s="2">
        <v>1</v>
      </c>
    </row>
    <row r="829" spans="1:84" x14ac:dyDescent="0.25">
      <c r="A829" s="2" t="s">
        <v>4702</v>
      </c>
      <c r="B829" s="2" t="s">
        <v>4676</v>
      </c>
      <c r="C829" s="2" t="s">
        <v>4700</v>
      </c>
      <c r="D829" s="2" t="s">
        <v>7893</v>
      </c>
      <c r="E829" s="2" t="s">
        <v>9939</v>
      </c>
      <c r="F829" s="2" t="s">
        <v>7426</v>
      </c>
      <c r="G829" s="2" t="s">
        <v>7512</v>
      </c>
      <c r="H829" s="2" t="s">
        <v>7893</v>
      </c>
      <c r="I829" s="2" t="s">
        <v>7893</v>
      </c>
      <c r="J829" s="2" t="s">
        <v>613</v>
      </c>
      <c r="K829" s="2" t="s">
        <v>7730</v>
      </c>
      <c r="L829" s="2">
        <v>4287</v>
      </c>
      <c r="M829" s="2" t="s">
        <v>7432</v>
      </c>
      <c r="N829" s="2" t="s">
        <v>9940</v>
      </c>
      <c r="O829" s="2">
        <v>18787</v>
      </c>
      <c r="P829" s="2" t="s">
        <v>7655</v>
      </c>
      <c r="Q829" s="2">
        <v>18787</v>
      </c>
      <c r="R829" s="2" t="s">
        <v>7435</v>
      </c>
      <c r="S829" s="2" t="s">
        <v>7436</v>
      </c>
      <c r="T829" s="2" t="s">
        <v>7436</v>
      </c>
      <c r="U829" s="2" t="s">
        <v>7436</v>
      </c>
      <c r="V829" s="2" t="s">
        <v>7491</v>
      </c>
      <c r="W829" s="2" t="s">
        <v>7544</v>
      </c>
      <c r="X829" s="2" t="s">
        <v>9018</v>
      </c>
      <c r="Y829" s="2" t="s">
        <v>7493</v>
      </c>
      <c r="Z829" s="2" t="s">
        <v>7440</v>
      </c>
      <c r="AA829" s="2">
        <v>0</v>
      </c>
      <c r="AB829" s="2">
        <v>29.46</v>
      </c>
      <c r="AC829" s="2">
        <v>29.46</v>
      </c>
      <c r="AD829" s="2">
        <v>0</v>
      </c>
      <c r="AE829" s="2">
        <v>11000000</v>
      </c>
      <c r="AF829" s="2">
        <v>0</v>
      </c>
      <c r="AG829" s="2">
        <v>0</v>
      </c>
      <c r="AH829" s="2">
        <v>0</v>
      </c>
      <c r="AI829" s="2">
        <v>0</v>
      </c>
      <c r="AJ829" s="2">
        <v>0</v>
      </c>
      <c r="AK829" s="2">
        <v>11000000</v>
      </c>
      <c r="AL829" s="2">
        <v>11000000</v>
      </c>
      <c r="AM829" s="2">
        <v>11000000</v>
      </c>
      <c r="AN829" s="2">
        <v>3240300.18</v>
      </c>
      <c r="AO829" s="2">
        <v>7759699.8200000003</v>
      </c>
      <c r="AP829" s="2">
        <v>0</v>
      </c>
      <c r="AQ829" s="2">
        <v>11000000</v>
      </c>
      <c r="AR829" s="2">
        <v>3240300.18</v>
      </c>
      <c r="AS829" s="2">
        <v>7759699.8200000003</v>
      </c>
      <c r="AT829" s="2">
        <v>11000000</v>
      </c>
      <c r="AU829" s="2">
        <v>0</v>
      </c>
      <c r="AV829" s="2">
        <v>0</v>
      </c>
      <c r="AW829" s="2">
        <v>0</v>
      </c>
      <c r="AX829" s="2">
        <v>11000000</v>
      </c>
      <c r="AY829" s="2" t="s">
        <v>9941</v>
      </c>
      <c r="AZ829" s="2" t="s">
        <v>9942</v>
      </c>
      <c r="BA829" s="1">
        <v>44197</v>
      </c>
      <c r="BB829" s="1">
        <v>44561</v>
      </c>
      <c r="BC829" s="1">
        <v>44187</v>
      </c>
      <c r="BD829" s="1">
        <v>44187</v>
      </c>
      <c r="BH829" s="1">
        <v>44187</v>
      </c>
      <c r="BI829" s="1">
        <v>44187</v>
      </c>
      <c r="BK829" s="1">
        <v>44271</v>
      </c>
      <c r="BL829" s="1">
        <v>44187</v>
      </c>
      <c r="BM829" s="5">
        <v>0.51216435185185183</v>
      </c>
      <c r="BN829" s="1">
        <v>44187</v>
      </c>
      <c r="BO829" s="5">
        <v>0.51429398148148153</v>
      </c>
      <c r="BP829" s="1">
        <v>44187</v>
      </c>
      <c r="BQ829" s="5">
        <v>0.58335648148148145</v>
      </c>
      <c r="BR829" s="1">
        <v>44187</v>
      </c>
      <c r="BS829" s="5">
        <v>0.51637731481481486</v>
      </c>
      <c r="BT829" s="1">
        <v>44187</v>
      </c>
      <c r="BU829" s="5">
        <v>0.5859375</v>
      </c>
      <c r="BV829" s="2">
        <v>10</v>
      </c>
      <c r="BW829" s="2">
        <v>1619</v>
      </c>
      <c r="BX829" s="2">
        <v>1619</v>
      </c>
      <c r="BY829" s="2">
        <v>73</v>
      </c>
      <c r="BZ829" s="2" t="s">
        <v>7590</v>
      </c>
      <c r="CA829" s="2" t="s">
        <v>7516</v>
      </c>
      <c r="CB829" s="2">
        <v>0</v>
      </c>
      <c r="CC829" s="2">
        <v>0</v>
      </c>
      <c r="CD829" s="2">
        <v>1619</v>
      </c>
      <c r="CE829" s="2">
        <v>5</v>
      </c>
      <c r="CF829" s="2">
        <v>1</v>
      </c>
    </row>
    <row r="830" spans="1:84" x14ac:dyDescent="0.25">
      <c r="A830" s="2" t="s">
        <v>4698</v>
      </c>
      <c r="B830" s="2" t="s">
        <v>4685</v>
      </c>
      <c r="C830" s="2" t="s">
        <v>4696</v>
      </c>
      <c r="D830" s="2" t="s">
        <v>8921</v>
      </c>
      <c r="E830" s="2" t="s">
        <v>9943</v>
      </c>
      <c r="F830" s="2" t="s">
        <v>7426</v>
      </c>
      <c r="G830" s="2" t="s">
        <v>7551</v>
      </c>
      <c r="H830" s="2" t="s">
        <v>8921</v>
      </c>
      <c r="I830" s="2" t="s">
        <v>8921</v>
      </c>
      <c r="J830" s="2" t="s">
        <v>723</v>
      </c>
      <c r="K830" s="2" t="s">
        <v>7730</v>
      </c>
      <c r="L830" s="2">
        <v>4632</v>
      </c>
      <c r="M830" s="2" t="s">
        <v>7432</v>
      </c>
      <c r="N830" s="2" t="s">
        <v>9944</v>
      </c>
      <c r="O830" s="2">
        <v>40529.43</v>
      </c>
      <c r="P830" s="2" t="s">
        <v>7655</v>
      </c>
      <c r="Q830" s="2">
        <v>40529.43</v>
      </c>
      <c r="R830" s="2" t="s">
        <v>7435</v>
      </c>
      <c r="S830" s="2" t="s">
        <v>7436</v>
      </c>
      <c r="T830" s="2" t="s">
        <v>7436</v>
      </c>
      <c r="U830" s="2" t="s">
        <v>7436</v>
      </c>
      <c r="V830" s="2" t="s">
        <v>7491</v>
      </c>
      <c r="W830" s="2" t="s">
        <v>7437</v>
      </c>
      <c r="X830" s="2" t="s">
        <v>8426</v>
      </c>
      <c r="Y830" s="2" t="s">
        <v>7493</v>
      </c>
      <c r="Z830" s="2" t="s">
        <v>7440</v>
      </c>
      <c r="AA830" s="2">
        <v>0</v>
      </c>
      <c r="AB830" s="2">
        <v>30</v>
      </c>
      <c r="AC830" s="2">
        <v>30</v>
      </c>
      <c r="AD830" s="2">
        <v>0</v>
      </c>
      <c r="AE830" s="2">
        <v>7967282.6699999999</v>
      </c>
      <c r="AF830" s="2">
        <v>0</v>
      </c>
      <c r="AG830" s="2">
        <v>0</v>
      </c>
      <c r="AH830" s="2">
        <v>0</v>
      </c>
      <c r="AI830" s="2">
        <v>0</v>
      </c>
      <c r="AJ830" s="2">
        <v>0</v>
      </c>
      <c r="AK830" s="2">
        <v>7967282.6699999999</v>
      </c>
      <c r="AL830" s="2">
        <v>7967282.6699999999</v>
      </c>
      <c r="AM830" s="2">
        <v>7967282.6699999999</v>
      </c>
      <c r="AN830" s="2">
        <v>2390184.7999999998</v>
      </c>
      <c r="AO830" s="2">
        <v>5577097.8700000001</v>
      </c>
      <c r="AP830" s="2">
        <v>0</v>
      </c>
      <c r="AQ830" s="2">
        <v>7967282.6699999999</v>
      </c>
      <c r="AR830" s="2">
        <v>2390184.7999999998</v>
      </c>
      <c r="AS830" s="2">
        <v>5577097.8700000001</v>
      </c>
      <c r="AT830" s="2">
        <v>7967282.6699999999</v>
      </c>
      <c r="AU830" s="2">
        <v>0</v>
      </c>
      <c r="AV830" s="2">
        <v>0</v>
      </c>
      <c r="AW830" s="2">
        <v>0</v>
      </c>
      <c r="AX830" s="2">
        <v>7967282.6699999999</v>
      </c>
      <c r="AY830" s="2" t="s">
        <v>9924</v>
      </c>
      <c r="AZ830" s="2" t="s">
        <v>8428</v>
      </c>
      <c r="BA830" s="1">
        <v>44197</v>
      </c>
      <c r="BB830" s="1">
        <v>44561</v>
      </c>
      <c r="BC830" s="1">
        <v>44187</v>
      </c>
      <c r="BD830" s="1">
        <v>44187</v>
      </c>
      <c r="BH830" s="1">
        <v>44187</v>
      </c>
      <c r="BI830" s="1">
        <v>44187</v>
      </c>
      <c r="BK830" s="1">
        <v>44246</v>
      </c>
      <c r="BL830" s="1">
        <v>44187</v>
      </c>
      <c r="BM830" s="5">
        <v>0.52098379629629632</v>
      </c>
      <c r="BN830" s="1">
        <v>44187</v>
      </c>
      <c r="BO830" s="5">
        <v>0.53513888888888894</v>
      </c>
      <c r="BP830" s="1">
        <v>44187</v>
      </c>
      <c r="BQ830" s="5">
        <v>0.5352662037037037</v>
      </c>
      <c r="BT830" s="1">
        <v>44187</v>
      </c>
      <c r="BU830" s="5">
        <v>0.58869212962962958</v>
      </c>
      <c r="BV830" s="2">
        <v>10</v>
      </c>
      <c r="BW830" s="2">
        <v>1619</v>
      </c>
      <c r="BX830" s="2">
        <v>1619</v>
      </c>
      <c r="BY830" s="2">
        <v>73</v>
      </c>
      <c r="BZ830" s="2" t="s">
        <v>8923</v>
      </c>
      <c r="CA830" s="2" t="s">
        <v>7561</v>
      </c>
      <c r="CB830" s="2">
        <v>0</v>
      </c>
      <c r="CC830" s="2">
        <v>0</v>
      </c>
      <c r="CD830" s="2">
        <v>1619</v>
      </c>
      <c r="CE830" s="2">
        <v>5</v>
      </c>
      <c r="CF830" s="2">
        <v>1</v>
      </c>
    </row>
    <row r="831" spans="1:84" x14ac:dyDescent="0.25">
      <c r="A831" s="2" t="s">
        <v>4773</v>
      </c>
      <c r="B831" s="2" t="s">
        <v>4691</v>
      </c>
      <c r="C831" s="2" t="s">
        <v>4771</v>
      </c>
      <c r="D831" s="2" t="s">
        <v>7815</v>
      </c>
      <c r="E831" s="2" t="s">
        <v>9945</v>
      </c>
      <c r="F831" s="2" t="s">
        <v>7426</v>
      </c>
      <c r="G831" s="2" t="s">
        <v>7724</v>
      </c>
      <c r="H831" s="2" t="s">
        <v>7815</v>
      </c>
      <c r="I831" s="2" t="s">
        <v>7815</v>
      </c>
      <c r="J831" s="2" t="s">
        <v>7488</v>
      </c>
      <c r="K831" s="2" t="s">
        <v>8261</v>
      </c>
      <c r="L831" s="2">
        <v>3303</v>
      </c>
      <c r="M831" s="2" t="s">
        <v>7432</v>
      </c>
      <c r="N831" s="2" t="s">
        <v>9946</v>
      </c>
      <c r="O831" s="2">
        <v>2222.36</v>
      </c>
      <c r="P831" s="2" t="s">
        <v>7475</v>
      </c>
      <c r="Q831" s="2">
        <v>2222.36</v>
      </c>
      <c r="R831" s="2" t="s">
        <v>7435</v>
      </c>
      <c r="S831" s="2" t="s">
        <v>7436</v>
      </c>
      <c r="T831" s="2" t="s">
        <v>7436</v>
      </c>
      <c r="U831" s="2" t="s">
        <v>7436</v>
      </c>
      <c r="V831" s="2" t="s">
        <v>7491</v>
      </c>
      <c r="W831" s="2" t="s">
        <v>7979</v>
      </c>
      <c r="X831" s="2" t="s">
        <v>7980</v>
      </c>
      <c r="Y831" s="2" t="s">
        <v>7493</v>
      </c>
      <c r="Z831" s="2" t="s">
        <v>7440</v>
      </c>
      <c r="AA831" s="2">
        <v>0</v>
      </c>
      <c r="AB831" s="2">
        <v>100</v>
      </c>
      <c r="AC831" s="2">
        <v>100</v>
      </c>
      <c r="AD831" s="2">
        <v>0</v>
      </c>
      <c r="AE831" s="2">
        <v>1970233.49</v>
      </c>
      <c r="AF831" s="2">
        <v>0</v>
      </c>
      <c r="AG831" s="2">
        <v>0</v>
      </c>
      <c r="AH831" s="2">
        <v>0</v>
      </c>
      <c r="AI831" s="2">
        <v>0</v>
      </c>
      <c r="AJ831" s="2">
        <v>0</v>
      </c>
      <c r="AK831" s="2">
        <v>1970233.49</v>
      </c>
      <c r="AL831" s="2">
        <v>1970233.49</v>
      </c>
      <c r="AM831" s="2">
        <v>1970233.49</v>
      </c>
      <c r="AN831" s="2">
        <v>1970233.49</v>
      </c>
      <c r="AO831" s="2">
        <v>0</v>
      </c>
      <c r="AP831" s="2">
        <v>0</v>
      </c>
      <c r="AQ831" s="2">
        <v>1970233.49</v>
      </c>
      <c r="AR831" s="2">
        <v>1970233.49</v>
      </c>
      <c r="AS831" s="2">
        <v>0</v>
      </c>
      <c r="AT831" s="2">
        <v>1970233.49</v>
      </c>
      <c r="AU831" s="2">
        <v>0</v>
      </c>
      <c r="AV831" s="2">
        <v>0</v>
      </c>
      <c r="AW831" s="2">
        <v>0</v>
      </c>
      <c r="AX831" s="2">
        <v>1970233.49</v>
      </c>
      <c r="AY831" s="2" t="s">
        <v>8265</v>
      </c>
      <c r="AZ831" s="2" t="s">
        <v>8266</v>
      </c>
      <c r="BA831" s="1">
        <v>44197</v>
      </c>
      <c r="BB831" s="1">
        <v>44561</v>
      </c>
      <c r="BC831" s="1">
        <v>44187</v>
      </c>
      <c r="BD831" s="1">
        <v>44187</v>
      </c>
      <c r="BH831" s="1">
        <v>44187</v>
      </c>
      <c r="BI831" s="1">
        <v>44187</v>
      </c>
      <c r="BK831" s="1">
        <v>44193</v>
      </c>
      <c r="BL831" s="1">
        <v>44187</v>
      </c>
      <c r="BM831" s="5">
        <v>0.54545138888888889</v>
      </c>
      <c r="BN831" s="1">
        <v>44187</v>
      </c>
      <c r="BO831" s="5">
        <v>0.54935185185185187</v>
      </c>
      <c r="BP831" s="1">
        <v>44187</v>
      </c>
      <c r="BQ831" s="5">
        <v>0.54949074074074078</v>
      </c>
      <c r="BT831" s="1">
        <v>44187</v>
      </c>
      <c r="BU831" s="5">
        <v>0.58942129629629625</v>
      </c>
      <c r="BV831" s="2">
        <v>10</v>
      </c>
      <c r="BW831" s="2">
        <v>1619</v>
      </c>
      <c r="BX831" s="2">
        <v>1619</v>
      </c>
      <c r="BY831" s="2">
        <v>90</v>
      </c>
      <c r="BZ831" s="2" t="s">
        <v>7818</v>
      </c>
      <c r="CA831" s="2" t="s">
        <v>7727</v>
      </c>
      <c r="CB831" s="2">
        <v>0</v>
      </c>
      <c r="CC831" s="2">
        <v>0</v>
      </c>
      <c r="CD831" s="2">
        <v>1619</v>
      </c>
      <c r="CE831" s="2">
        <v>5</v>
      </c>
      <c r="CF831" s="2">
        <v>1</v>
      </c>
    </row>
    <row r="832" spans="1:84" x14ac:dyDescent="0.25">
      <c r="A832" s="2" t="s">
        <v>4767</v>
      </c>
      <c r="B832" s="2" t="s">
        <v>4692</v>
      </c>
      <c r="C832" s="2" t="s">
        <v>4766</v>
      </c>
      <c r="D832" s="2" t="s">
        <v>7673</v>
      </c>
      <c r="E832" s="2" t="s">
        <v>9947</v>
      </c>
      <c r="F832" s="2" t="s">
        <v>7426</v>
      </c>
      <c r="G832" s="2" t="s">
        <v>7470</v>
      </c>
      <c r="H832" s="2" t="s">
        <v>7673</v>
      </c>
      <c r="I832" s="2" t="s">
        <v>7673</v>
      </c>
      <c r="J832" s="2" t="s">
        <v>42</v>
      </c>
      <c r="K832" s="2" t="s">
        <v>8382</v>
      </c>
      <c r="L832" s="2">
        <v>4725603</v>
      </c>
      <c r="M832" s="2" t="s">
        <v>7432</v>
      </c>
      <c r="N832" s="2" t="s">
        <v>7828</v>
      </c>
      <c r="O832" s="2">
        <v>224</v>
      </c>
      <c r="P832" s="2" t="s">
        <v>9448</v>
      </c>
      <c r="Q832" s="2">
        <v>224</v>
      </c>
      <c r="R832" s="2" t="s">
        <v>7435</v>
      </c>
      <c r="S832" s="2" t="s">
        <v>7436</v>
      </c>
      <c r="T832" s="2" t="s">
        <v>7436</v>
      </c>
      <c r="U832" s="2" t="s">
        <v>7436</v>
      </c>
      <c r="V832" s="2" t="s">
        <v>7491</v>
      </c>
      <c r="W832" s="2" t="s">
        <v>7437</v>
      </c>
      <c r="X832" s="2" t="s">
        <v>7761</v>
      </c>
      <c r="Y832" s="2" t="s">
        <v>8385</v>
      </c>
      <c r="Z832" s="2" t="s">
        <v>7479</v>
      </c>
      <c r="AA832" s="2">
        <v>0</v>
      </c>
      <c r="AB832" s="2">
        <v>100</v>
      </c>
      <c r="AC832" s="2">
        <v>99.97</v>
      </c>
      <c r="AD832" s="2">
        <v>0</v>
      </c>
      <c r="AE832" s="2">
        <v>599874.55000000005</v>
      </c>
      <c r="AF832" s="2">
        <v>160.08000000000001</v>
      </c>
      <c r="AG832" s="2">
        <v>0</v>
      </c>
      <c r="AH832" s="2">
        <v>0</v>
      </c>
      <c r="AI832" s="2">
        <v>0</v>
      </c>
      <c r="AJ832" s="2">
        <v>0</v>
      </c>
      <c r="AK832" s="2">
        <v>599714.47</v>
      </c>
      <c r="AL832" s="2">
        <v>599874.55000000005</v>
      </c>
      <c r="AM832" s="2">
        <v>599714.47</v>
      </c>
      <c r="AN832" s="2">
        <v>599714.47</v>
      </c>
      <c r="AO832" s="2">
        <v>0</v>
      </c>
      <c r="AP832" s="2">
        <v>0</v>
      </c>
      <c r="AQ832" s="2">
        <v>599874.55000000005</v>
      </c>
      <c r="AR832" s="2">
        <v>599714.47</v>
      </c>
      <c r="AS832" s="2">
        <v>0</v>
      </c>
      <c r="AT832" s="2">
        <v>599874.55000000005</v>
      </c>
      <c r="AU832" s="2">
        <v>0</v>
      </c>
      <c r="AV832" s="2">
        <v>0</v>
      </c>
      <c r="AW832" s="2">
        <v>0</v>
      </c>
      <c r="AX832" s="2">
        <v>599874.55000000005</v>
      </c>
      <c r="AY832" s="2" t="s">
        <v>9948</v>
      </c>
      <c r="AZ832" s="2" t="s">
        <v>8387</v>
      </c>
      <c r="BA832" s="1">
        <v>44197</v>
      </c>
      <c r="BB832" s="1">
        <v>44561</v>
      </c>
      <c r="BC832" s="1">
        <v>44187</v>
      </c>
      <c r="BD832" s="1">
        <v>44187</v>
      </c>
      <c r="BH832" s="1">
        <v>44187</v>
      </c>
      <c r="BI832" s="1">
        <v>44187</v>
      </c>
      <c r="BK832" s="1">
        <v>44193</v>
      </c>
      <c r="BL832" s="1">
        <v>44187</v>
      </c>
      <c r="BM832" s="5">
        <v>0.5552893518518518</v>
      </c>
      <c r="BN832" s="1">
        <v>44187</v>
      </c>
      <c r="BO832" s="5">
        <v>0.55807870370370372</v>
      </c>
      <c r="BP832" s="1">
        <v>44187</v>
      </c>
      <c r="BQ832" s="5">
        <v>0.55820601851851848</v>
      </c>
      <c r="BT832" s="1">
        <v>44187</v>
      </c>
      <c r="BU832" s="5">
        <v>0.5900347222222222</v>
      </c>
      <c r="BV832" s="2">
        <v>10</v>
      </c>
      <c r="BW832" s="2">
        <v>1619</v>
      </c>
      <c r="BX832" s="2">
        <v>1619</v>
      </c>
      <c r="BY832" s="2">
        <v>63</v>
      </c>
      <c r="BZ832" s="2" t="s">
        <v>7676</v>
      </c>
      <c r="CA832" s="2" t="s">
        <v>7483</v>
      </c>
      <c r="CB832" s="2">
        <v>0</v>
      </c>
      <c r="CC832" s="2">
        <v>0</v>
      </c>
      <c r="CD832" s="2">
        <v>1619</v>
      </c>
      <c r="CE832" s="2">
        <v>5</v>
      </c>
      <c r="CF832" s="2">
        <v>1</v>
      </c>
    </row>
    <row r="833" spans="1:84" x14ac:dyDescent="0.25">
      <c r="A833" s="2" t="s">
        <v>4692</v>
      </c>
      <c r="B833" s="2" t="s">
        <v>4698</v>
      </c>
      <c r="C833" s="2" t="s">
        <v>4693</v>
      </c>
      <c r="D833" s="2" t="s">
        <v>7538</v>
      </c>
      <c r="E833" s="2" t="s">
        <v>9949</v>
      </c>
      <c r="F833" s="2" t="s">
        <v>7426</v>
      </c>
      <c r="G833" s="2" t="s">
        <v>7470</v>
      </c>
      <c r="H833" s="2" t="s">
        <v>7538</v>
      </c>
      <c r="I833" s="2" t="s">
        <v>7538</v>
      </c>
      <c r="J833" s="2" t="s">
        <v>613</v>
      </c>
      <c r="K833" s="2" t="s">
        <v>7730</v>
      </c>
      <c r="L833" s="2">
        <v>851475</v>
      </c>
      <c r="M833" s="2" t="s">
        <v>7432</v>
      </c>
      <c r="N833" s="2" t="s">
        <v>9950</v>
      </c>
      <c r="O833" s="2">
        <v>867</v>
      </c>
      <c r="P833" s="2" t="s">
        <v>7475</v>
      </c>
      <c r="Q833" s="2">
        <v>867</v>
      </c>
      <c r="R833" s="2" t="s">
        <v>7435</v>
      </c>
      <c r="S833" s="2" t="s">
        <v>7436</v>
      </c>
      <c r="T833" s="2" t="s">
        <v>7436</v>
      </c>
      <c r="U833" s="2" t="s">
        <v>7436</v>
      </c>
      <c r="V833" s="2" t="s">
        <v>7491</v>
      </c>
      <c r="W833" s="2" t="s">
        <v>7775</v>
      </c>
      <c r="X833" s="2" t="s">
        <v>7776</v>
      </c>
      <c r="Y833" s="2" t="s">
        <v>7493</v>
      </c>
      <c r="Z833" s="2" t="s">
        <v>7440</v>
      </c>
      <c r="AA833" s="2">
        <v>0</v>
      </c>
      <c r="AB833" s="2">
        <v>97.78</v>
      </c>
      <c r="AC833" s="2">
        <v>97.17</v>
      </c>
      <c r="AD833" s="2">
        <v>0</v>
      </c>
      <c r="AE833" s="2">
        <v>10000000</v>
      </c>
      <c r="AF833" s="2">
        <v>0</v>
      </c>
      <c r="AG833" s="2">
        <v>0</v>
      </c>
      <c r="AH833" s="2">
        <v>0</v>
      </c>
      <c r="AI833" s="2">
        <v>0</v>
      </c>
      <c r="AJ833" s="2">
        <v>0</v>
      </c>
      <c r="AK833" s="2">
        <v>10000000</v>
      </c>
      <c r="AL833" s="2">
        <v>10000000</v>
      </c>
      <c r="AM833" s="2">
        <v>9937476.4499999993</v>
      </c>
      <c r="AN833" s="2">
        <v>9716537.1999999993</v>
      </c>
      <c r="AO833" s="2">
        <v>220939.25</v>
      </c>
      <c r="AP833" s="2">
        <v>0</v>
      </c>
      <c r="AQ833" s="2">
        <v>10000000</v>
      </c>
      <c r="AR833" s="2">
        <v>9716537.1999999993</v>
      </c>
      <c r="AS833" s="2">
        <v>220939.25</v>
      </c>
      <c r="AT833" s="2">
        <v>10000000</v>
      </c>
      <c r="AU833" s="2">
        <v>0</v>
      </c>
      <c r="AV833" s="2">
        <v>0</v>
      </c>
      <c r="AW833" s="2">
        <v>0</v>
      </c>
      <c r="AX833" s="2">
        <v>10000000</v>
      </c>
      <c r="AY833" s="2" t="s">
        <v>8495</v>
      </c>
      <c r="AZ833" s="2" t="s">
        <v>8496</v>
      </c>
      <c r="BA833" s="1">
        <v>44197</v>
      </c>
      <c r="BB833" s="1">
        <v>44561</v>
      </c>
      <c r="BC833" s="1">
        <v>44187</v>
      </c>
      <c r="BD833" s="1">
        <v>44187</v>
      </c>
      <c r="BH833" s="1">
        <v>44187</v>
      </c>
      <c r="BI833" s="1">
        <v>44187</v>
      </c>
      <c r="BK833" s="1">
        <v>44264</v>
      </c>
      <c r="BL833" s="1">
        <v>44187</v>
      </c>
      <c r="BM833" s="5">
        <v>0.56148148148148147</v>
      </c>
      <c r="BN833" s="1">
        <v>44187</v>
      </c>
      <c r="BO833" s="5">
        <v>0.56693287037037032</v>
      </c>
      <c r="BP833" s="1">
        <v>44187</v>
      </c>
      <c r="BQ833" s="5">
        <v>0.56708333333333338</v>
      </c>
      <c r="BT833" s="1">
        <v>44187</v>
      </c>
      <c r="BU833" s="5">
        <v>0.59203703703703703</v>
      </c>
      <c r="BV833" s="2">
        <v>10</v>
      </c>
      <c r="BW833" s="2">
        <v>1619</v>
      </c>
      <c r="BX833" s="2">
        <v>1619</v>
      </c>
      <c r="BY833" s="2">
        <v>90</v>
      </c>
      <c r="BZ833" s="2" t="s">
        <v>7548</v>
      </c>
      <c r="CA833" s="2" t="s">
        <v>7483</v>
      </c>
      <c r="CB833" s="2">
        <v>0</v>
      </c>
      <c r="CC833" s="2">
        <v>0</v>
      </c>
      <c r="CD833" s="2">
        <v>1619</v>
      </c>
      <c r="CE833" s="2">
        <v>5</v>
      </c>
      <c r="CF833" s="2">
        <v>1</v>
      </c>
    </row>
    <row r="834" spans="1:84" x14ac:dyDescent="0.25">
      <c r="A834" s="2" t="s">
        <v>4691</v>
      </c>
      <c r="B834" s="2" t="s">
        <v>4702</v>
      </c>
      <c r="C834" s="2" t="s">
        <v>4689</v>
      </c>
      <c r="D834" s="2" t="s">
        <v>7538</v>
      </c>
      <c r="E834" s="2" t="s">
        <v>9951</v>
      </c>
      <c r="F834" s="2" t="s">
        <v>7426</v>
      </c>
      <c r="G834" s="2" t="s">
        <v>7470</v>
      </c>
      <c r="H834" s="2" t="s">
        <v>7538</v>
      </c>
      <c r="I834" s="2" t="s">
        <v>7538</v>
      </c>
      <c r="J834" s="2" t="s">
        <v>613</v>
      </c>
      <c r="K834" s="2" t="s">
        <v>7730</v>
      </c>
      <c r="L834" s="2">
        <v>851475</v>
      </c>
      <c r="M834" s="2" t="s">
        <v>7432</v>
      </c>
      <c r="N834" s="2" t="s">
        <v>9950</v>
      </c>
      <c r="O834" s="2">
        <v>867</v>
      </c>
      <c r="P834" s="2" t="s">
        <v>7475</v>
      </c>
      <c r="Q834" s="2">
        <v>867</v>
      </c>
      <c r="R834" s="2" t="s">
        <v>7435</v>
      </c>
      <c r="S834" s="2" t="s">
        <v>7436</v>
      </c>
      <c r="T834" s="2" t="s">
        <v>7436</v>
      </c>
      <c r="U834" s="2" t="s">
        <v>7436</v>
      </c>
      <c r="V834" s="2" t="s">
        <v>7491</v>
      </c>
      <c r="W834" s="2" t="s">
        <v>7775</v>
      </c>
      <c r="X834" s="2" t="s">
        <v>7776</v>
      </c>
      <c r="Y834" s="2" t="s">
        <v>7493</v>
      </c>
      <c r="Z834" s="2" t="s">
        <v>7440</v>
      </c>
      <c r="AA834" s="2">
        <v>0</v>
      </c>
      <c r="AB834" s="2">
        <v>67.989999999999995</v>
      </c>
      <c r="AC834" s="2">
        <v>67.989999999999995</v>
      </c>
      <c r="AD834" s="2">
        <v>0</v>
      </c>
      <c r="AE834" s="2">
        <v>5000000</v>
      </c>
      <c r="AF834" s="2">
        <v>0</v>
      </c>
      <c r="AG834" s="2">
        <v>0</v>
      </c>
      <c r="AH834" s="2">
        <v>0</v>
      </c>
      <c r="AI834" s="2">
        <v>0</v>
      </c>
      <c r="AJ834" s="2">
        <v>0</v>
      </c>
      <c r="AK834" s="2">
        <v>5000000</v>
      </c>
      <c r="AL834" s="2">
        <v>5000000</v>
      </c>
      <c r="AM834" s="2">
        <v>5000000</v>
      </c>
      <c r="AN834" s="2">
        <v>3399591.67</v>
      </c>
      <c r="AO834" s="2">
        <v>1600408.33</v>
      </c>
      <c r="AP834" s="2">
        <v>0</v>
      </c>
      <c r="AQ834" s="2">
        <v>5000000</v>
      </c>
      <c r="AR834" s="2">
        <v>3399591.67</v>
      </c>
      <c r="AS834" s="2">
        <v>1600408.33</v>
      </c>
      <c r="AT834" s="2">
        <v>5000000</v>
      </c>
      <c r="AU834" s="2">
        <v>0</v>
      </c>
      <c r="AV834" s="2">
        <v>0</v>
      </c>
      <c r="AW834" s="2">
        <v>0</v>
      </c>
      <c r="AX834" s="2">
        <v>5000000</v>
      </c>
      <c r="AY834" s="2" t="s">
        <v>8495</v>
      </c>
      <c r="AZ834" s="2" t="s">
        <v>8496</v>
      </c>
      <c r="BA834" s="1">
        <v>44197</v>
      </c>
      <c r="BB834" s="1">
        <v>44561</v>
      </c>
      <c r="BC834" s="1">
        <v>44187</v>
      </c>
      <c r="BD834" s="1">
        <v>44187</v>
      </c>
      <c r="BH834" s="1">
        <v>44187</v>
      </c>
      <c r="BI834" s="1">
        <v>44187</v>
      </c>
      <c r="BK834" s="1">
        <v>44264</v>
      </c>
      <c r="BL834" s="1">
        <v>44187</v>
      </c>
      <c r="BM834" s="5">
        <v>0.57074074074074077</v>
      </c>
      <c r="BN834" s="1">
        <v>44187</v>
      </c>
      <c r="BO834" s="5">
        <v>0.57305555555555554</v>
      </c>
      <c r="BP834" s="1">
        <v>44187</v>
      </c>
      <c r="BQ834" s="5">
        <v>0.57317129629629626</v>
      </c>
      <c r="BT834" s="1">
        <v>44187</v>
      </c>
      <c r="BU834" s="5">
        <v>0.59295138888888888</v>
      </c>
      <c r="BV834" s="2">
        <v>10</v>
      </c>
      <c r="BW834" s="2">
        <v>1619</v>
      </c>
      <c r="BX834" s="2">
        <v>1619</v>
      </c>
      <c r="BY834" s="2">
        <v>90</v>
      </c>
      <c r="BZ834" s="2" t="s">
        <v>7548</v>
      </c>
      <c r="CA834" s="2" t="s">
        <v>7483</v>
      </c>
      <c r="CB834" s="2">
        <v>0</v>
      </c>
      <c r="CC834" s="2">
        <v>0</v>
      </c>
      <c r="CD834" s="2">
        <v>1619</v>
      </c>
      <c r="CE834" s="2">
        <v>5</v>
      </c>
      <c r="CF834" s="2">
        <v>1</v>
      </c>
    </row>
    <row r="835" spans="1:84" x14ac:dyDescent="0.25">
      <c r="A835" s="2" t="s">
        <v>4760</v>
      </c>
      <c r="B835" s="2" t="s">
        <v>4706</v>
      </c>
      <c r="C835" s="2" t="s">
        <v>4761</v>
      </c>
      <c r="D835" s="2" t="s">
        <v>7538</v>
      </c>
      <c r="E835" s="2" t="s">
        <v>9952</v>
      </c>
      <c r="F835" s="2" t="s">
        <v>7426</v>
      </c>
      <c r="G835" s="2" t="s">
        <v>7470</v>
      </c>
      <c r="H835" s="2" t="s">
        <v>7538</v>
      </c>
      <c r="I835" s="2" t="s">
        <v>7538</v>
      </c>
      <c r="J835" s="2" t="s">
        <v>7488</v>
      </c>
      <c r="K835" s="2" t="s">
        <v>7489</v>
      </c>
      <c r="L835" s="2">
        <v>3605000</v>
      </c>
      <c r="M835" s="2" t="s">
        <v>7432</v>
      </c>
      <c r="N835" s="2" t="s">
        <v>7654</v>
      </c>
      <c r="O835" s="2">
        <v>578.61</v>
      </c>
      <c r="P835" s="2" t="s">
        <v>7475</v>
      </c>
      <c r="Q835" s="2">
        <v>578.61</v>
      </c>
      <c r="R835" s="2" t="s">
        <v>7435</v>
      </c>
      <c r="S835" s="2" t="s">
        <v>7436</v>
      </c>
      <c r="T835" s="2" t="s">
        <v>7436</v>
      </c>
      <c r="U835" s="2" t="s">
        <v>7436</v>
      </c>
      <c r="V835" s="2" t="s">
        <v>7491</v>
      </c>
      <c r="W835" s="2" t="s">
        <v>7656</v>
      </c>
      <c r="X835" s="2" t="s">
        <v>7657</v>
      </c>
      <c r="Y835" s="2" t="s">
        <v>7493</v>
      </c>
      <c r="Z835" s="2" t="s">
        <v>7440</v>
      </c>
      <c r="AA835" s="2">
        <v>0</v>
      </c>
      <c r="AB835" s="2">
        <v>100</v>
      </c>
      <c r="AC835" s="2">
        <v>99.99</v>
      </c>
      <c r="AD835" s="2">
        <v>0</v>
      </c>
      <c r="AE835" s="2">
        <v>1446685.83</v>
      </c>
      <c r="AF835" s="2">
        <v>92.53</v>
      </c>
      <c r="AG835" s="2">
        <v>0</v>
      </c>
      <c r="AH835" s="2">
        <v>0</v>
      </c>
      <c r="AI835" s="2">
        <v>0</v>
      </c>
      <c r="AJ835" s="2">
        <v>0</v>
      </c>
      <c r="AK835" s="2">
        <v>1446593.3</v>
      </c>
      <c r="AL835" s="2">
        <v>1446685.83</v>
      </c>
      <c r="AM835" s="2">
        <v>1446593.3</v>
      </c>
      <c r="AN835" s="2">
        <v>1446593.3</v>
      </c>
      <c r="AO835" s="2">
        <v>0</v>
      </c>
      <c r="AP835" s="2">
        <v>0</v>
      </c>
      <c r="AQ835" s="2">
        <v>1446685.83</v>
      </c>
      <c r="AR835" s="2">
        <v>1446593.3</v>
      </c>
      <c r="AS835" s="2">
        <v>0</v>
      </c>
      <c r="AT835" s="2">
        <v>1446685.83</v>
      </c>
      <c r="AU835" s="2">
        <v>0</v>
      </c>
      <c r="AV835" s="2">
        <v>0</v>
      </c>
      <c r="AW835" s="2">
        <v>0</v>
      </c>
      <c r="AX835" s="2">
        <v>1446685.83</v>
      </c>
      <c r="AY835" s="2" t="s">
        <v>7494</v>
      </c>
      <c r="AZ835" s="2" t="s">
        <v>7495</v>
      </c>
      <c r="BA835" s="1">
        <v>44197</v>
      </c>
      <c r="BB835" s="1">
        <v>44561</v>
      </c>
      <c r="BC835" s="1">
        <v>44187</v>
      </c>
      <c r="BD835" s="1">
        <v>44187</v>
      </c>
      <c r="BH835" s="1">
        <v>44187</v>
      </c>
      <c r="BI835" s="1">
        <v>44187</v>
      </c>
      <c r="BK835" s="1">
        <v>44193</v>
      </c>
      <c r="BL835" s="1">
        <v>44187</v>
      </c>
      <c r="BM835" s="5">
        <v>0.57951388888888888</v>
      </c>
      <c r="BN835" s="1">
        <v>44187</v>
      </c>
      <c r="BO835" s="5">
        <v>0.58285879629629633</v>
      </c>
      <c r="BP835" s="1">
        <v>44187</v>
      </c>
      <c r="BQ835" s="5">
        <v>0.58297453703703705</v>
      </c>
      <c r="BT835" s="1">
        <v>44187</v>
      </c>
      <c r="BU835" s="5">
        <v>0.59356481481481482</v>
      </c>
      <c r="BV835" s="2">
        <v>10</v>
      </c>
      <c r="BW835" s="2">
        <v>1619</v>
      </c>
      <c r="BX835" s="2">
        <v>1619</v>
      </c>
      <c r="BY835" s="2">
        <v>90</v>
      </c>
      <c r="BZ835" s="2" t="s">
        <v>7548</v>
      </c>
      <c r="CA835" s="2" t="s">
        <v>7483</v>
      </c>
      <c r="CB835" s="2">
        <v>0</v>
      </c>
      <c r="CC835" s="2">
        <v>0</v>
      </c>
      <c r="CD835" s="2">
        <v>1619</v>
      </c>
      <c r="CE835" s="2">
        <v>5</v>
      </c>
      <c r="CF835" s="2">
        <v>1</v>
      </c>
    </row>
    <row r="836" spans="1:84" x14ac:dyDescent="0.25">
      <c r="A836" s="2" t="s">
        <v>4759</v>
      </c>
      <c r="B836" s="2" t="s">
        <v>4707</v>
      </c>
      <c r="C836" s="2" t="s">
        <v>4757</v>
      </c>
      <c r="D836" s="2" t="s">
        <v>8916</v>
      </c>
      <c r="E836" s="2" t="s">
        <v>9953</v>
      </c>
      <c r="F836" s="2" t="s">
        <v>7426</v>
      </c>
      <c r="G836" s="2" t="s">
        <v>7770</v>
      </c>
      <c r="H836" s="2" t="s">
        <v>8916</v>
      </c>
      <c r="I836" s="2" t="s">
        <v>8916</v>
      </c>
      <c r="J836" s="2" t="s">
        <v>7488</v>
      </c>
      <c r="K836" s="2" t="s">
        <v>8399</v>
      </c>
      <c r="L836" s="2">
        <v>10226</v>
      </c>
      <c r="M836" s="2" t="s">
        <v>7432</v>
      </c>
      <c r="N836" s="2" t="s">
        <v>9828</v>
      </c>
      <c r="O836" s="2">
        <v>2091.25</v>
      </c>
      <c r="P836" s="2" t="s">
        <v>7475</v>
      </c>
      <c r="Q836" s="2">
        <v>2091.25</v>
      </c>
      <c r="R836" s="2" t="s">
        <v>7435</v>
      </c>
      <c r="S836" s="2" t="s">
        <v>7436</v>
      </c>
      <c r="T836" s="2" t="s">
        <v>7436</v>
      </c>
      <c r="U836" s="2" t="s">
        <v>7436</v>
      </c>
      <c r="V836" s="2" t="s">
        <v>7491</v>
      </c>
      <c r="W836" s="2" t="s">
        <v>7437</v>
      </c>
      <c r="X836" s="2" t="s">
        <v>8533</v>
      </c>
      <c r="Y836" s="2" t="s">
        <v>7478</v>
      </c>
      <c r="Z836" s="2" t="s">
        <v>7440</v>
      </c>
      <c r="AA836" s="2">
        <v>0</v>
      </c>
      <c r="AB836" s="2">
        <v>100</v>
      </c>
      <c r="AC836" s="2">
        <v>100</v>
      </c>
      <c r="AD836" s="2">
        <v>0</v>
      </c>
      <c r="AE836" s="2">
        <v>982150.44</v>
      </c>
      <c r="AF836" s="2">
        <v>0</v>
      </c>
      <c r="AG836" s="2">
        <v>0</v>
      </c>
      <c r="AH836" s="2">
        <v>0</v>
      </c>
      <c r="AI836" s="2">
        <v>0</v>
      </c>
      <c r="AJ836" s="2">
        <v>0</v>
      </c>
      <c r="AK836" s="2">
        <v>982150.44</v>
      </c>
      <c r="AL836" s="2">
        <v>982150.44</v>
      </c>
      <c r="AM836" s="2">
        <v>982150.44</v>
      </c>
      <c r="AN836" s="2">
        <v>982150.44</v>
      </c>
      <c r="AO836" s="2">
        <v>0</v>
      </c>
      <c r="AP836" s="2">
        <v>0</v>
      </c>
      <c r="AQ836" s="2">
        <v>982150.44</v>
      </c>
      <c r="AR836" s="2">
        <v>982150.44</v>
      </c>
      <c r="AS836" s="2">
        <v>0</v>
      </c>
      <c r="AT836" s="2">
        <v>982150.44</v>
      </c>
      <c r="AU836" s="2">
        <v>0</v>
      </c>
      <c r="AV836" s="2">
        <v>0</v>
      </c>
      <c r="AW836" s="2">
        <v>0</v>
      </c>
      <c r="AX836" s="2">
        <v>982150.44</v>
      </c>
      <c r="AY836" s="2" t="s">
        <v>7777</v>
      </c>
      <c r="AZ836" s="2" t="s">
        <v>7778</v>
      </c>
      <c r="BA836" s="1">
        <v>44197</v>
      </c>
      <c r="BB836" s="1">
        <v>44561</v>
      </c>
      <c r="BC836" s="1">
        <v>44187</v>
      </c>
      <c r="BD836" s="1">
        <v>44187</v>
      </c>
      <c r="BH836" s="1">
        <v>44187</v>
      </c>
      <c r="BI836" s="1">
        <v>44187</v>
      </c>
      <c r="BK836" s="1">
        <v>44193</v>
      </c>
      <c r="BL836" s="1">
        <v>44187</v>
      </c>
      <c r="BM836" s="5">
        <v>0.58803240740740736</v>
      </c>
      <c r="BN836" s="1">
        <v>44187</v>
      </c>
      <c r="BO836" s="5">
        <v>0.59173611111111113</v>
      </c>
      <c r="BP836" s="1">
        <v>44187</v>
      </c>
      <c r="BQ836" s="5">
        <v>0.59186342592592589</v>
      </c>
      <c r="BT836" s="1">
        <v>44187</v>
      </c>
      <c r="BU836" s="5">
        <v>0.59425925925925926</v>
      </c>
      <c r="BV836" s="2">
        <v>10</v>
      </c>
      <c r="BW836" s="2">
        <v>1619</v>
      </c>
      <c r="BX836" s="2">
        <v>1619</v>
      </c>
      <c r="BY836" s="2">
        <v>90</v>
      </c>
      <c r="BZ836" s="2" t="s">
        <v>8919</v>
      </c>
      <c r="CA836" s="2" t="s">
        <v>7780</v>
      </c>
      <c r="CB836" s="2">
        <v>0</v>
      </c>
      <c r="CC836" s="2">
        <v>0</v>
      </c>
      <c r="CD836" s="2">
        <v>1619</v>
      </c>
      <c r="CE836" s="2">
        <v>5</v>
      </c>
      <c r="CF836" s="2">
        <v>1</v>
      </c>
    </row>
    <row r="837" spans="1:84" x14ac:dyDescent="0.25">
      <c r="A837" s="2" t="s">
        <v>4754</v>
      </c>
      <c r="B837" s="2" t="s">
        <v>4713</v>
      </c>
      <c r="C837" s="2" t="s">
        <v>4752</v>
      </c>
      <c r="D837" s="2" t="s">
        <v>8684</v>
      </c>
      <c r="E837" s="2" t="s">
        <v>9954</v>
      </c>
      <c r="F837" s="2" t="s">
        <v>7426</v>
      </c>
      <c r="G837" s="2" t="s">
        <v>7784</v>
      </c>
      <c r="H837" s="2" t="s">
        <v>8684</v>
      </c>
      <c r="I837" s="2" t="s">
        <v>8684</v>
      </c>
      <c r="J837" s="2" t="s">
        <v>7488</v>
      </c>
      <c r="K837" s="2" t="s">
        <v>7502</v>
      </c>
      <c r="L837" s="2">
        <v>642</v>
      </c>
      <c r="M837" s="2" t="s">
        <v>7432</v>
      </c>
      <c r="N837" s="2" t="s">
        <v>9955</v>
      </c>
      <c r="O837" s="2">
        <v>665.86</v>
      </c>
      <c r="P837" s="2" t="s">
        <v>7475</v>
      </c>
      <c r="Q837" s="2">
        <v>665.86</v>
      </c>
      <c r="R837" s="2" t="s">
        <v>7435</v>
      </c>
      <c r="S837" s="2" t="s">
        <v>7436</v>
      </c>
      <c r="T837" s="2" t="s">
        <v>7436</v>
      </c>
      <c r="U837" s="2" t="s">
        <v>7436</v>
      </c>
      <c r="V837" s="2" t="s">
        <v>7491</v>
      </c>
      <c r="W837" s="2" t="s">
        <v>7986</v>
      </c>
      <c r="X837" s="2" t="s">
        <v>7505</v>
      </c>
      <c r="Y837" s="2" t="s">
        <v>7478</v>
      </c>
      <c r="Z837" s="2" t="s">
        <v>7440</v>
      </c>
      <c r="AA837" s="2">
        <v>0</v>
      </c>
      <c r="AB837" s="2">
        <v>100</v>
      </c>
      <c r="AC837" s="2">
        <v>100</v>
      </c>
      <c r="AD837" s="2">
        <v>0</v>
      </c>
      <c r="AE837" s="2">
        <v>1194891.3600000001</v>
      </c>
      <c r="AF837" s="2">
        <v>0</v>
      </c>
      <c r="AG837" s="2">
        <v>0</v>
      </c>
      <c r="AH837" s="2">
        <v>0</v>
      </c>
      <c r="AI837" s="2">
        <v>0</v>
      </c>
      <c r="AJ837" s="2">
        <v>0</v>
      </c>
      <c r="AK837" s="2">
        <v>1194891.3600000001</v>
      </c>
      <c r="AL837" s="2">
        <v>1194891.3600000001</v>
      </c>
      <c r="AM837" s="2">
        <v>1194891.3600000001</v>
      </c>
      <c r="AN837" s="2">
        <v>1194891.3600000001</v>
      </c>
      <c r="AO837" s="2">
        <v>0</v>
      </c>
      <c r="AP837" s="2">
        <v>0</v>
      </c>
      <c r="AQ837" s="2">
        <v>1194891.3600000001</v>
      </c>
      <c r="AR837" s="2">
        <v>1194891.3600000001</v>
      </c>
      <c r="AS837" s="2">
        <v>0</v>
      </c>
      <c r="AT837" s="2">
        <v>1194891.3600000001</v>
      </c>
      <c r="AU837" s="2">
        <v>0</v>
      </c>
      <c r="AV837" s="2">
        <v>0</v>
      </c>
      <c r="AW837" s="2">
        <v>0</v>
      </c>
      <c r="AX837" s="2">
        <v>1194891.3600000001</v>
      </c>
      <c r="AY837" s="2" t="s">
        <v>8406</v>
      </c>
      <c r="AZ837" s="2" t="s">
        <v>7515</v>
      </c>
      <c r="BA837" s="1">
        <v>44197</v>
      </c>
      <c r="BB837" s="1">
        <v>44561</v>
      </c>
      <c r="BC837" s="1">
        <v>44187</v>
      </c>
      <c r="BD837" s="1">
        <v>44187</v>
      </c>
      <c r="BH837" s="1">
        <v>44187</v>
      </c>
      <c r="BI837" s="1">
        <v>44187</v>
      </c>
      <c r="BK837" s="1">
        <v>44193</v>
      </c>
      <c r="BL837" s="1">
        <v>44187</v>
      </c>
      <c r="BM837" s="5">
        <v>0.5953356481481481</v>
      </c>
      <c r="BN837" s="1">
        <v>44187</v>
      </c>
      <c r="BO837" s="5">
        <v>0.59984953703703703</v>
      </c>
      <c r="BP837" s="1">
        <v>44187</v>
      </c>
      <c r="BQ837" s="5">
        <v>0.6384143518518518</v>
      </c>
      <c r="BT837" s="1">
        <v>44187</v>
      </c>
      <c r="BU837" s="5">
        <v>0.63965277777777774</v>
      </c>
      <c r="BV837" s="2">
        <v>10</v>
      </c>
      <c r="BW837" s="2">
        <v>1619</v>
      </c>
      <c r="BX837" s="2">
        <v>1619</v>
      </c>
      <c r="BY837" s="2">
        <v>90</v>
      </c>
      <c r="BZ837" s="2" t="s">
        <v>8686</v>
      </c>
      <c r="CA837" s="2" t="s">
        <v>7790</v>
      </c>
      <c r="CB837" s="2">
        <v>0</v>
      </c>
      <c r="CC837" s="2">
        <v>0</v>
      </c>
      <c r="CD837" s="2">
        <v>1619</v>
      </c>
      <c r="CE837" s="2">
        <v>5</v>
      </c>
      <c r="CF837" s="2">
        <v>1</v>
      </c>
    </row>
    <row r="838" spans="1:84" x14ac:dyDescent="0.25">
      <c r="A838" s="2" t="s">
        <v>4747</v>
      </c>
      <c r="B838" s="2" t="s">
        <v>4714</v>
      </c>
      <c r="C838" s="2" t="s">
        <v>4748</v>
      </c>
      <c r="D838" s="2" t="s">
        <v>9957</v>
      </c>
      <c r="E838" s="2" t="s">
        <v>9956</v>
      </c>
      <c r="F838" s="2" t="s">
        <v>7426</v>
      </c>
      <c r="G838" s="2" t="s">
        <v>7470</v>
      </c>
      <c r="H838" s="2" t="s">
        <v>9957</v>
      </c>
      <c r="I838" s="2" t="s">
        <v>9958</v>
      </c>
      <c r="J838" s="2" t="s">
        <v>7488</v>
      </c>
      <c r="K838" s="2" t="s">
        <v>7531</v>
      </c>
      <c r="L838" s="2">
        <v>56000</v>
      </c>
      <c r="M838" s="2" t="s">
        <v>7432</v>
      </c>
      <c r="N838" s="2" t="s">
        <v>9213</v>
      </c>
      <c r="O838" s="2">
        <v>570.85</v>
      </c>
      <c r="P838" s="2" t="s">
        <v>7475</v>
      </c>
      <c r="Q838" s="2">
        <v>570.85</v>
      </c>
      <c r="R838" s="2" t="s">
        <v>7435</v>
      </c>
      <c r="S838" s="2" t="s">
        <v>7436</v>
      </c>
      <c r="T838" s="2" t="s">
        <v>7436</v>
      </c>
      <c r="U838" s="2" t="s">
        <v>7436</v>
      </c>
      <c r="V838" s="2" t="s">
        <v>7491</v>
      </c>
      <c r="W838" s="2" t="s">
        <v>7437</v>
      </c>
      <c r="X838" s="2" t="s">
        <v>8196</v>
      </c>
      <c r="Y838" s="2" t="s">
        <v>7493</v>
      </c>
      <c r="Z838" s="2" t="s">
        <v>7440</v>
      </c>
      <c r="AA838" s="2">
        <v>0</v>
      </c>
      <c r="AB838" s="2">
        <v>100</v>
      </c>
      <c r="AC838" s="2">
        <v>100</v>
      </c>
      <c r="AD838" s="2">
        <v>0</v>
      </c>
      <c r="AE838" s="2">
        <v>1494653.17</v>
      </c>
      <c r="AF838" s="2">
        <v>0</v>
      </c>
      <c r="AG838" s="2">
        <v>0</v>
      </c>
      <c r="AH838" s="2">
        <v>0</v>
      </c>
      <c r="AI838" s="2">
        <v>0</v>
      </c>
      <c r="AJ838" s="2">
        <v>0</v>
      </c>
      <c r="AK838" s="2">
        <v>1494653.17</v>
      </c>
      <c r="AL838" s="2">
        <v>1494653.17</v>
      </c>
      <c r="AM838" s="2">
        <v>1494653.17</v>
      </c>
      <c r="AN838" s="2">
        <v>1494653.17</v>
      </c>
      <c r="AO838" s="2">
        <v>0</v>
      </c>
      <c r="AP838" s="2">
        <v>0</v>
      </c>
      <c r="AQ838" s="2">
        <v>1494653.17</v>
      </c>
      <c r="AR838" s="2">
        <v>1494653.17</v>
      </c>
      <c r="AS838" s="2">
        <v>0</v>
      </c>
      <c r="AT838" s="2">
        <v>1494653.17</v>
      </c>
      <c r="AU838" s="2">
        <v>0</v>
      </c>
      <c r="AV838" s="2">
        <v>0</v>
      </c>
      <c r="AW838" s="2">
        <v>0</v>
      </c>
      <c r="AX838" s="2">
        <v>1494653.17</v>
      </c>
      <c r="AY838" s="2" t="s">
        <v>9959</v>
      </c>
      <c r="AZ838" s="2" t="s">
        <v>7690</v>
      </c>
      <c r="BA838" s="1">
        <v>44197</v>
      </c>
      <c r="BB838" s="1">
        <v>44561</v>
      </c>
      <c r="BC838" s="1">
        <v>44187</v>
      </c>
      <c r="BD838" s="1">
        <v>44187</v>
      </c>
      <c r="BH838" s="1">
        <v>44187</v>
      </c>
      <c r="BI838" s="1">
        <v>44187</v>
      </c>
      <c r="BK838" s="1">
        <v>44193</v>
      </c>
      <c r="BL838" s="1">
        <v>44187</v>
      </c>
      <c r="BM838" s="5">
        <v>0.60241898148148143</v>
      </c>
      <c r="BN838" s="1">
        <v>44187</v>
      </c>
      <c r="BO838" s="5">
        <v>0.62013888888888891</v>
      </c>
      <c r="BP838" s="1">
        <v>44187</v>
      </c>
      <c r="BQ838" s="5">
        <v>0.62026620370370367</v>
      </c>
      <c r="BT838" s="1">
        <v>44187</v>
      </c>
      <c r="BU838" s="5">
        <v>0.63946759259259256</v>
      </c>
      <c r="BV838" s="2">
        <v>10</v>
      </c>
      <c r="BW838" s="2">
        <v>1619</v>
      </c>
      <c r="BX838" s="2">
        <v>1619</v>
      </c>
      <c r="BY838" s="2">
        <v>90</v>
      </c>
      <c r="BZ838" s="2" t="s">
        <v>9960</v>
      </c>
      <c r="CA838" s="2" t="s">
        <v>7483</v>
      </c>
      <c r="CB838" s="2">
        <v>0</v>
      </c>
      <c r="CC838" s="2">
        <v>0</v>
      </c>
      <c r="CD838" s="2">
        <v>1619</v>
      </c>
      <c r="CE838" s="2">
        <v>5</v>
      </c>
      <c r="CF838" s="2">
        <v>1</v>
      </c>
    </row>
    <row r="839" spans="1:84" x14ac:dyDescent="0.25">
      <c r="A839" s="2" t="s">
        <v>4742</v>
      </c>
      <c r="B839" s="2" t="s">
        <v>4721</v>
      </c>
      <c r="C839" s="2" t="s">
        <v>4743</v>
      </c>
      <c r="D839" s="2" t="s">
        <v>7664</v>
      </c>
      <c r="E839" s="2" t="s">
        <v>9961</v>
      </c>
      <c r="F839" s="2" t="s">
        <v>7426</v>
      </c>
      <c r="G839" s="2" t="s">
        <v>7470</v>
      </c>
      <c r="H839" s="2" t="s">
        <v>7664</v>
      </c>
      <c r="I839" s="2" t="s">
        <v>7664</v>
      </c>
      <c r="J839" s="2" t="s">
        <v>7488</v>
      </c>
      <c r="K839" s="2" t="s">
        <v>8261</v>
      </c>
      <c r="L839" s="2">
        <v>1675</v>
      </c>
      <c r="M839" s="2" t="s">
        <v>7432</v>
      </c>
      <c r="N839" s="2" t="s">
        <v>9325</v>
      </c>
      <c r="O839" s="2">
        <v>748.42</v>
      </c>
      <c r="P839" s="2" t="s">
        <v>7475</v>
      </c>
      <c r="Q839" s="2">
        <v>748.42</v>
      </c>
      <c r="R839" s="2" t="s">
        <v>7435</v>
      </c>
      <c r="S839" s="2" t="s">
        <v>7436</v>
      </c>
      <c r="T839" s="2" t="s">
        <v>7436</v>
      </c>
      <c r="U839" s="2" t="s">
        <v>7436</v>
      </c>
      <c r="V839" s="2" t="s">
        <v>7491</v>
      </c>
      <c r="W839" s="2" t="s">
        <v>7979</v>
      </c>
      <c r="X839" s="2" t="s">
        <v>7492</v>
      </c>
      <c r="Y839" s="2" t="s">
        <v>7493</v>
      </c>
      <c r="Z839" s="2" t="s">
        <v>7440</v>
      </c>
      <c r="AA839" s="2">
        <v>0</v>
      </c>
      <c r="AB839" s="2">
        <v>100</v>
      </c>
      <c r="AC839" s="2">
        <v>100</v>
      </c>
      <c r="AD839" s="2">
        <v>0</v>
      </c>
      <c r="AE839" s="2">
        <v>1772310.61</v>
      </c>
      <c r="AF839" s="2">
        <v>0</v>
      </c>
      <c r="AG839" s="2">
        <v>0</v>
      </c>
      <c r="AH839" s="2">
        <v>0</v>
      </c>
      <c r="AI839" s="2">
        <v>0</v>
      </c>
      <c r="AJ839" s="2">
        <v>0</v>
      </c>
      <c r="AK839" s="2">
        <v>1772310.61</v>
      </c>
      <c r="AL839" s="2">
        <v>1772310.61</v>
      </c>
      <c r="AM839" s="2">
        <v>1772310.61</v>
      </c>
      <c r="AN839" s="2">
        <v>1772310.61</v>
      </c>
      <c r="AO839" s="2">
        <v>0</v>
      </c>
      <c r="AP839" s="2">
        <v>0</v>
      </c>
      <c r="AQ839" s="2">
        <v>1772310.61</v>
      </c>
      <c r="AR839" s="2">
        <v>1772310.61</v>
      </c>
      <c r="AS839" s="2">
        <v>0</v>
      </c>
      <c r="AT839" s="2">
        <v>1772310.61</v>
      </c>
      <c r="AU839" s="2">
        <v>0</v>
      </c>
      <c r="AV839" s="2">
        <v>0</v>
      </c>
      <c r="AW839" s="2">
        <v>0</v>
      </c>
      <c r="AX839" s="2">
        <v>1772310.61</v>
      </c>
      <c r="AY839" s="2" t="s">
        <v>8265</v>
      </c>
      <c r="AZ839" s="2" t="s">
        <v>8266</v>
      </c>
      <c r="BA839" s="1">
        <v>44197</v>
      </c>
      <c r="BB839" s="1">
        <v>44561</v>
      </c>
      <c r="BC839" s="1">
        <v>44187</v>
      </c>
      <c r="BD839" s="1">
        <v>44187</v>
      </c>
      <c r="BH839" s="1">
        <v>44187</v>
      </c>
      <c r="BI839" s="1">
        <v>44187</v>
      </c>
      <c r="BK839" s="1">
        <v>44193</v>
      </c>
      <c r="BL839" s="1">
        <v>44187</v>
      </c>
      <c r="BM839" s="5">
        <v>0.62484953703703705</v>
      </c>
      <c r="BN839" s="1">
        <v>44187</v>
      </c>
      <c r="BO839" s="5">
        <v>0.62826388888888884</v>
      </c>
      <c r="BP839" s="1">
        <v>44187</v>
      </c>
      <c r="BQ839" s="5">
        <v>0.62836805555555553</v>
      </c>
      <c r="BT839" s="1">
        <v>44187</v>
      </c>
      <c r="BU839" s="5">
        <v>0.64038194444444441</v>
      </c>
      <c r="BV839" s="2">
        <v>10</v>
      </c>
      <c r="BW839" s="2">
        <v>1619</v>
      </c>
      <c r="BX839" s="2">
        <v>1619</v>
      </c>
      <c r="BY839" s="2">
        <v>90</v>
      </c>
      <c r="BZ839" s="2" t="s">
        <v>7670</v>
      </c>
      <c r="CA839" s="2" t="s">
        <v>7483</v>
      </c>
      <c r="CB839" s="2">
        <v>0</v>
      </c>
      <c r="CC839" s="2">
        <v>0</v>
      </c>
      <c r="CD839" s="2">
        <v>1619</v>
      </c>
      <c r="CE839" s="2">
        <v>5</v>
      </c>
      <c r="CF839" s="2">
        <v>1</v>
      </c>
    </row>
    <row r="840" spans="1:84" x14ac:dyDescent="0.25">
      <c r="A840" s="2" t="s">
        <v>4738</v>
      </c>
      <c r="B840" s="2" t="s">
        <v>4724</v>
      </c>
      <c r="C840" s="2" t="s">
        <v>4739</v>
      </c>
      <c r="D840" s="2" t="s">
        <v>9596</v>
      </c>
      <c r="E840" s="2" t="s">
        <v>9962</v>
      </c>
      <c r="F840" s="2" t="s">
        <v>7426</v>
      </c>
      <c r="G840" s="2" t="s">
        <v>7470</v>
      </c>
      <c r="H840" s="2" t="s">
        <v>9596</v>
      </c>
      <c r="I840" s="2" t="s">
        <v>9596</v>
      </c>
      <c r="J840" s="2" t="s">
        <v>7488</v>
      </c>
      <c r="K840" s="2" t="s">
        <v>8399</v>
      </c>
      <c r="L840" s="2">
        <v>2974351</v>
      </c>
      <c r="M840" s="2" t="s">
        <v>7432</v>
      </c>
      <c r="N840" s="2" t="s">
        <v>9597</v>
      </c>
      <c r="O840" s="2">
        <v>231.56</v>
      </c>
      <c r="P840" s="2" t="s">
        <v>7555</v>
      </c>
      <c r="Q840" s="2">
        <v>231.56</v>
      </c>
      <c r="R840" s="2" t="s">
        <v>7435</v>
      </c>
      <c r="S840" s="2" t="s">
        <v>7436</v>
      </c>
      <c r="T840" s="2" t="s">
        <v>7436</v>
      </c>
      <c r="U840" s="2" t="s">
        <v>7436</v>
      </c>
      <c r="V840" s="2" t="s">
        <v>7491</v>
      </c>
      <c r="W840" s="2" t="s">
        <v>7437</v>
      </c>
      <c r="X840" s="2" t="s">
        <v>8270</v>
      </c>
      <c r="Y840" s="2" t="s">
        <v>7478</v>
      </c>
      <c r="Z840" s="2" t="s">
        <v>7440</v>
      </c>
      <c r="AA840" s="2">
        <v>0</v>
      </c>
      <c r="AB840" s="2">
        <v>100</v>
      </c>
      <c r="AC840" s="2">
        <v>100</v>
      </c>
      <c r="AD840" s="2">
        <v>0</v>
      </c>
      <c r="AE840" s="2">
        <v>1419504.83</v>
      </c>
      <c r="AF840" s="2">
        <v>0</v>
      </c>
      <c r="AG840" s="2">
        <v>0</v>
      </c>
      <c r="AH840" s="2">
        <v>0</v>
      </c>
      <c r="AI840" s="2">
        <v>0</v>
      </c>
      <c r="AJ840" s="2">
        <v>0</v>
      </c>
      <c r="AK840" s="2">
        <v>1419504.83</v>
      </c>
      <c r="AL840" s="2">
        <v>1419504.83</v>
      </c>
      <c r="AM840" s="2">
        <v>1419504.83</v>
      </c>
      <c r="AN840" s="2">
        <v>1419504.83</v>
      </c>
      <c r="AO840" s="2">
        <v>0</v>
      </c>
      <c r="AP840" s="2">
        <v>0</v>
      </c>
      <c r="AQ840" s="2">
        <v>1419504.83</v>
      </c>
      <c r="AR840" s="2">
        <v>1419504.83</v>
      </c>
      <c r="AS840" s="2">
        <v>0</v>
      </c>
      <c r="AT840" s="2">
        <v>1419504.83</v>
      </c>
      <c r="AU840" s="2">
        <v>0</v>
      </c>
      <c r="AV840" s="2">
        <v>0</v>
      </c>
      <c r="AW840" s="2">
        <v>0</v>
      </c>
      <c r="AX840" s="2">
        <v>1419504.83</v>
      </c>
      <c r="AY840" s="2" t="s">
        <v>7777</v>
      </c>
      <c r="AZ840" s="2" t="s">
        <v>7778</v>
      </c>
      <c r="BA840" s="1">
        <v>44197</v>
      </c>
      <c r="BB840" s="1">
        <v>44561</v>
      </c>
      <c r="BC840" s="1">
        <v>44187</v>
      </c>
      <c r="BD840" s="1">
        <v>44187</v>
      </c>
      <c r="BH840" s="1">
        <v>44187</v>
      </c>
      <c r="BI840" s="1">
        <v>44187</v>
      </c>
      <c r="BK840" s="1">
        <v>44193</v>
      </c>
      <c r="BL840" s="1">
        <v>44187</v>
      </c>
      <c r="BM840" s="5">
        <v>0.6310069444444445</v>
      </c>
      <c r="BN840" s="1">
        <v>44187</v>
      </c>
      <c r="BO840" s="5">
        <v>0.63346064814814818</v>
      </c>
      <c r="BP840" s="1">
        <v>44187</v>
      </c>
      <c r="BQ840" s="5">
        <v>0.6335763888888889</v>
      </c>
      <c r="BT840" s="1">
        <v>44187</v>
      </c>
      <c r="BU840" s="5">
        <v>0.64098379629629632</v>
      </c>
      <c r="BV840" s="2">
        <v>10</v>
      </c>
      <c r="BW840" s="2">
        <v>1619</v>
      </c>
      <c r="BX840" s="2">
        <v>1619</v>
      </c>
      <c r="BY840" s="2">
        <v>89</v>
      </c>
      <c r="BZ840" s="2" t="s">
        <v>9598</v>
      </c>
      <c r="CA840" s="2" t="s">
        <v>7483</v>
      </c>
      <c r="CB840" s="2">
        <v>0</v>
      </c>
      <c r="CC840" s="2">
        <v>0</v>
      </c>
      <c r="CD840" s="2">
        <v>1619</v>
      </c>
      <c r="CE840" s="2">
        <v>5</v>
      </c>
      <c r="CF840" s="2">
        <v>1</v>
      </c>
    </row>
    <row r="841" spans="1:84" x14ac:dyDescent="0.25">
      <c r="A841" s="2" t="s">
        <v>4789</v>
      </c>
      <c r="B841" s="2" t="s">
        <v>4728</v>
      </c>
      <c r="C841" s="2" t="s">
        <v>4790</v>
      </c>
      <c r="D841" s="2" t="s">
        <v>9366</v>
      </c>
      <c r="E841" s="2" t="s">
        <v>9963</v>
      </c>
      <c r="F841" s="2" t="s">
        <v>7426</v>
      </c>
      <c r="G841" s="2" t="s">
        <v>7700</v>
      </c>
      <c r="H841" s="2" t="s">
        <v>9366</v>
      </c>
      <c r="I841" s="2" t="s">
        <v>9964</v>
      </c>
      <c r="J841" s="2" t="s">
        <v>7488</v>
      </c>
      <c r="K841" s="2" t="s">
        <v>7502</v>
      </c>
      <c r="L841" s="2">
        <v>34</v>
      </c>
      <c r="M841" s="2" t="s">
        <v>7503</v>
      </c>
      <c r="N841" s="2" t="s">
        <v>9965</v>
      </c>
      <c r="O841" s="2">
        <v>2096.0700000000002</v>
      </c>
      <c r="P841" s="2" t="s">
        <v>7475</v>
      </c>
      <c r="Q841" s="2">
        <v>2096.0700000000002</v>
      </c>
      <c r="R841" s="2" t="s">
        <v>7435</v>
      </c>
      <c r="S841" s="2" t="s">
        <v>7436</v>
      </c>
      <c r="T841" s="2" t="s">
        <v>7436</v>
      </c>
      <c r="U841" s="2" t="s">
        <v>7436</v>
      </c>
      <c r="V841" s="2" t="s">
        <v>7491</v>
      </c>
      <c r="W841" s="2" t="s">
        <v>7986</v>
      </c>
      <c r="X841" s="2" t="s">
        <v>7505</v>
      </c>
      <c r="Y841" s="2" t="s">
        <v>7478</v>
      </c>
      <c r="Z841" s="2" t="s">
        <v>7440</v>
      </c>
      <c r="AA841" s="2">
        <v>0</v>
      </c>
      <c r="AB841" s="2">
        <v>100</v>
      </c>
      <c r="AC841" s="2">
        <v>100</v>
      </c>
      <c r="AD841" s="2">
        <v>0</v>
      </c>
      <c r="AE841" s="2">
        <v>4928872.1399999997</v>
      </c>
      <c r="AF841" s="2">
        <v>0</v>
      </c>
      <c r="AG841" s="2">
        <v>0</v>
      </c>
      <c r="AH841" s="2">
        <v>0</v>
      </c>
      <c r="AI841" s="2">
        <v>0</v>
      </c>
      <c r="AJ841" s="2">
        <v>0</v>
      </c>
      <c r="AK841" s="2">
        <v>4928872.1399999997</v>
      </c>
      <c r="AL841" s="2">
        <v>4928872.1399999997</v>
      </c>
      <c r="AM841" s="2">
        <v>4928872.1399999997</v>
      </c>
      <c r="AN841" s="2">
        <v>4928872.1399999997</v>
      </c>
      <c r="AO841" s="2">
        <v>0</v>
      </c>
      <c r="AP841" s="2">
        <v>0</v>
      </c>
      <c r="AQ841" s="2">
        <v>4928872.1399999997</v>
      </c>
      <c r="AR841" s="2">
        <v>4928872.1399999997</v>
      </c>
      <c r="AS841" s="2">
        <v>0</v>
      </c>
      <c r="AT841" s="2">
        <v>4928872.1399999997</v>
      </c>
      <c r="AU841" s="2">
        <v>0</v>
      </c>
      <c r="AV841" s="2">
        <v>0</v>
      </c>
      <c r="AW841" s="2">
        <v>0</v>
      </c>
      <c r="AX841" s="2">
        <v>4928872.1399999997</v>
      </c>
      <c r="AY841" s="2" t="s">
        <v>8406</v>
      </c>
      <c r="AZ841" s="2" t="s">
        <v>7515</v>
      </c>
      <c r="BA841" s="1">
        <v>44197</v>
      </c>
      <c r="BB841" s="1">
        <v>44561</v>
      </c>
      <c r="BC841" s="1">
        <v>44188</v>
      </c>
      <c r="BD841" s="1">
        <v>44188</v>
      </c>
      <c r="BH841" s="1">
        <v>44188</v>
      </c>
      <c r="BI841" s="1">
        <v>44188</v>
      </c>
      <c r="BK841" s="1">
        <v>44193</v>
      </c>
      <c r="BL841" s="1">
        <v>44188</v>
      </c>
      <c r="BM841" s="5">
        <v>0.47465277777777776</v>
      </c>
      <c r="BN841" s="1">
        <v>44188</v>
      </c>
      <c r="BO841" s="5">
        <v>0.4755671296296296</v>
      </c>
      <c r="BP841" s="1">
        <v>44188</v>
      </c>
      <c r="BQ841" s="5">
        <v>0.47564814814814815</v>
      </c>
      <c r="BT841" s="1">
        <v>44188</v>
      </c>
      <c r="BU841" s="5">
        <v>0.60467592592592589</v>
      </c>
      <c r="BV841" s="2">
        <v>10</v>
      </c>
      <c r="BW841" s="2">
        <v>1619</v>
      </c>
      <c r="BX841" s="2">
        <v>1619</v>
      </c>
      <c r="BY841" s="2">
        <v>90</v>
      </c>
      <c r="BZ841" s="2" t="s">
        <v>9368</v>
      </c>
      <c r="CA841" s="2" t="s">
        <v>7703</v>
      </c>
      <c r="CB841" s="2">
        <v>0</v>
      </c>
      <c r="CC841" s="2">
        <v>0</v>
      </c>
      <c r="CD841" s="2">
        <v>1619</v>
      </c>
      <c r="CE841" s="2">
        <v>5</v>
      </c>
      <c r="CF841" s="2">
        <v>1</v>
      </c>
    </row>
    <row r="842" spans="1:84" x14ac:dyDescent="0.25">
      <c r="A842" s="2" t="s">
        <v>4801</v>
      </c>
      <c r="B842" s="2" t="s">
        <v>4733</v>
      </c>
      <c r="C842" s="2" t="s">
        <v>4802</v>
      </c>
      <c r="D842" s="2" t="s">
        <v>8380</v>
      </c>
      <c r="E842" s="2" t="s">
        <v>9966</v>
      </c>
      <c r="F842" s="2" t="s">
        <v>7426</v>
      </c>
      <c r="G842" s="2" t="s">
        <v>8292</v>
      </c>
      <c r="H842" s="2" t="s">
        <v>8380</v>
      </c>
      <c r="I842" s="2" t="s">
        <v>9967</v>
      </c>
      <c r="J842" s="2" t="s">
        <v>457</v>
      </c>
      <c r="K842" s="2" t="s">
        <v>7730</v>
      </c>
      <c r="L842" s="2">
        <v>2644</v>
      </c>
      <c r="M842" s="2" t="s">
        <v>7432</v>
      </c>
      <c r="N842" s="2" t="s">
        <v>9968</v>
      </c>
      <c r="O842" s="2">
        <v>356.72</v>
      </c>
      <c r="P842" s="2" t="s">
        <v>7475</v>
      </c>
      <c r="R842" s="2" t="s">
        <v>7435</v>
      </c>
      <c r="S842" s="2" t="s">
        <v>7436</v>
      </c>
      <c r="T842" s="2" t="s">
        <v>7436</v>
      </c>
      <c r="U842" s="2" t="s">
        <v>7436</v>
      </c>
      <c r="V842" s="2" t="s">
        <v>1680</v>
      </c>
      <c r="W842" s="2" t="s">
        <v>7437</v>
      </c>
      <c r="X842" s="2" t="s">
        <v>9969</v>
      </c>
      <c r="Y842" s="2" t="s">
        <v>7478</v>
      </c>
      <c r="Z842" s="2" t="s">
        <v>7440</v>
      </c>
      <c r="AA842" s="2">
        <v>0</v>
      </c>
      <c r="AB842" s="2">
        <v>52.82</v>
      </c>
      <c r="AC842" s="2">
        <v>52.82</v>
      </c>
      <c r="AD842" s="2">
        <v>0</v>
      </c>
      <c r="AE842" s="2">
        <v>4995895.84</v>
      </c>
      <c r="AF842" s="2">
        <v>0</v>
      </c>
      <c r="AG842" s="2">
        <v>0</v>
      </c>
      <c r="AH842" s="2">
        <v>0</v>
      </c>
      <c r="AI842" s="2">
        <v>0</v>
      </c>
      <c r="AJ842" s="2">
        <v>0</v>
      </c>
      <c r="AK842" s="2">
        <v>4995895.84</v>
      </c>
      <c r="AL842" s="2">
        <v>4995895.84</v>
      </c>
      <c r="AM842" s="2">
        <v>4995895.84</v>
      </c>
      <c r="AN842" s="2">
        <v>2638988.44</v>
      </c>
      <c r="AO842" s="2">
        <v>2356907.4</v>
      </c>
      <c r="AP842" s="2">
        <v>0</v>
      </c>
      <c r="AQ842" s="2">
        <v>4995895.84</v>
      </c>
      <c r="AR842" s="2">
        <v>2638988.44</v>
      </c>
      <c r="AS842" s="2">
        <v>2356907.4</v>
      </c>
      <c r="AT842" s="2">
        <v>4995895.84</v>
      </c>
      <c r="AU842" s="2">
        <v>0</v>
      </c>
      <c r="AV842" s="2">
        <v>0</v>
      </c>
      <c r="AW842" s="2">
        <v>0</v>
      </c>
      <c r="AX842" s="2">
        <v>4995895.84</v>
      </c>
      <c r="AY842" s="2" t="s">
        <v>9520</v>
      </c>
      <c r="AZ842" s="2" t="s">
        <v>8373</v>
      </c>
      <c r="BA842" s="1">
        <v>44197</v>
      </c>
      <c r="BB842" s="1">
        <v>44561</v>
      </c>
      <c r="BC842" s="1">
        <v>44195</v>
      </c>
      <c r="BD842" s="1">
        <v>44195</v>
      </c>
      <c r="BH842" s="1">
        <v>44195</v>
      </c>
      <c r="BI842" s="1">
        <v>44195</v>
      </c>
      <c r="BK842" s="1">
        <v>44265</v>
      </c>
      <c r="BL842" s="1">
        <v>44194</v>
      </c>
      <c r="BM842" s="5">
        <v>0.75266203703703705</v>
      </c>
      <c r="BN842" s="1">
        <v>44195</v>
      </c>
      <c r="BO842" s="5">
        <v>0.58212962962962966</v>
      </c>
      <c r="BP842" s="1">
        <v>44195</v>
      </c>
      <c r="BQ842" s="5">
        <v>0.63410879629629635</v>
      </c>
      <c r="BR842" s="1">
        <v>44195</v>
      </c>
      <c r="BS842" s="5">
        <v>0.59600694444444446</v>
      </c>
      <c r="BT842" s="1">
        <v>44195</v>
      </c>
      <c r="BU842" s="5">
        <v>0.66738425925925926</v>
      </c>
      <c r="BV842" s="2">
        <v>10</v>
      </c>
      <c r="BW842" s="2">
        <v>1619</v>
      </c>
      <c r="BX842" s="2">
        <v>1619</v>
      </c>
      <c r="BY842" s="2">
        <v>90</v>
      </c>
      <c r="BZ842" s="2" t="s">
        <v>8388</v>
      </c>
      <c r="CA842" s="2" t="s">
        <v>8296</v>
      </c>
      <c r="CB842" s="2">
        <v>0</v>
      </c>
      <c r="CC842" s="2">
        <v>0</v>
      </c>
      <c r="CD842" s="2">
        <v>1619</v>
      </c>
      <c r="CE842" s="2">
        <v>5</v>
      </c>
      <c r="CF842" s="2">
        <v>3</v>
      </c>
    </row>
    <row r="843" spans="1:84" x14ac:dyDescent="0.25">
      <c r="A843" s="2" t="s">
        <v>4797</v>
      </c>
      <c r="B843" s="2" t="s">
        <v>4737</v>
      </c>
      <c r="C843" s="2" t="s">
        <v>4799</v>
      </c>
      <c r="D843" s="2" t="s">
        <v>7815</v>
      </c>
      <c r="E843" s="2" t="s">
        <v>9970</v>
      </c>
      <c r="F843" s="2" t="s">
        <v>7426</v>
      </c>
      <c r="G843" s="2" t="s">
        <v>7724</v>
      </c>
      <c r="H843" s="2" t="s">
        <v>7815</v>
      </c>
      <c r="I843" s="2" t="s">
        <v>9203</v>
      </c>
      <c r="J843" s="2" t="s">
        <v>457</v>
      </c>
      <c r="K843" s="2" t="s">
        <v>7730</v>
      </c>
      <c r="L843" s="2">
        <v>3663</v>
      </c>
      <c r="M843" s="2" t="s">
        <v>7432</v>
      </c>
      <c r="N843" s="2" t="s">
        <v>9934</v>
      </c>
      <c r="O843" s="2">
        <v>2949</v>
      </c>
      <c r="P843" s="2" t="s">
        <v>7475</v>
      </c>
      <c r="R843" s="2" t="s">
        <v>7435</v>
      </c>
      <c r="S843" s="2" t="s">
        <v>7436</v>
      </c>
      <c r="T843" s="2" t="s">
        <v>7436</v>
      </c>
      <c r="U843" s="2" t="s">
        <v>7436</v>
      </c>
      <c r="V843" s="2" t="s">
        <v>1680</v>
      </c>
      <c r="W843" s="2" t="s">
        <v>7775</v>
      </c>
      <c r="X843" s="2" t="s">
        <v>7776</v>
      </c>
      <c r="Y843" s="2" t="s">
        <v>7506</v>
      </c>
      <c r="Z843" s="2" t="s">
        <v>7440</v>
      </c>
      <c r="AA843" s="2">
        <v>0</v>
      </c>
      <c r="AB843" s="2">
        <v>98.71</v>
      </c>
      <c r="AC843" s="2">
        <v>98.71</v>
      </c>
      <c r="AD843" s="2">
        <v>0</v>
      </c>
      <c r="AE843" s="2">
        <v>5431711.2400000002</v>
      </c>
      <c r="AF843" s="2">
        <v>0</v>
      </c>
      <c r="AG843" s="2">
        <v>0</v>
      </c>
      <c r="AH843" s="2">
        <v>0</v>
      </c>
      <c r="AI843" s="2">
        <v>0</v>
      </c>
      <c r="AJ843" s="2">
        <v>0</v>
      </c>
      <c r="AK843" s="2">
        <v>5431711.2400000002</v>
      </c>
      <c r="AL843" s="2">
        <v>5431711.2400000002</v>
      </c>
      <c r="AM843" s="2">
        <v>5431711.2400000002</v>
      </c>
      <c r="AN843" s="2">
        <v>5361713.6500000004</v>
      </c>
      <c r="AO843" s="2">
        <v>69997.59</v>
      </c>
      <c r="AP843" s="2">
        <v>0</v>
      </c>
      <c r="AQ843" s="2">
        <v>5431711.2400000002</v>
      </c>
      <c r="AR843" s="2">
        <v>5361713.6500000004</v>
      </c>
      <c r="AS843" s="2">
        <v>69997.59</v>
      </c>
      <c r="AT843" s="2">
        <v>5431711.2400000002</v>
      </c>
      <c r="AU843" s="2">
        <v>0</v>
      </c>
      <c r="AV843" s="2">
        <v>0</v>
      </c>
      <c r="AW843" s="2">
        <v>0</v>
      </c>
      <c r="AX843" s="2">
        <v>5431711.2400000002</v>
      </c>
      <c r="AY843" s="2" t="s">
        <v>8587</v>
      </c>
      <c r="AZ843" s="2" t="s">
        <v>8373</v>
      </c>
      <c r="BA843" s="1">
        <v>44197</v>
      </c>
      <c r="BB843" s="1">
        <v>44561</v>
      </c>
      <c r="BC843" s="1">
        <v>44194</v>
      </c>
      <c r="BD843" s="1">
        <v>44194</v>
      </c>
      <c r="BH843" s="1">
        <v>44194</v>
      </c>
      <c r="BI843" s="1">
        <v>44195</v>
      </c>
      <c r="BK843" s="1">
        <v>44260</v>
      </c>
      <c r="BL843" s="1">
        <v>44194</v>
      </c>
      <c r="BM843" s="5">
        <v>0.78119212962962958</v>
      </c>
      <c r="BN843" s="1">
        <v>44194</v>
      </c>
      <c r="BO843" s="5">
        <v>0.7855671296296296</v>
      </c>
      <c r="BP843" s="1">
        <v>44195</v>
      </c>
      <c r="BQ843" s="5">
        <v>0.5870023148148148</v>
      </c>
      <c r="BR843" s="1">
        <v>44195</v>
      </c>
      <c r="BS843" s="5">
        <v>0.46954861111111112</v>
      </c>
      <c r="BT843" s="1">
        <v>44195</v>
      </c>
      <c r="BU843" s="5">
        <v>0.59321759259259255</v>
      </c>
      <c r="BV843" s="2">
        <v>10</v>
      </c>
      <c r="BW843" s="2">
        <v>1619</v>
      </c>
      <c r="BX843" s="2">
        <v>1619</v>
      </c>
      <c r="BY843" s="2">
        <v>90</v>
      </c>
      <c r="BZ843" s="2" t="s">
        <v>7818</v>
      </c>
      <c r="CA843" s="2" t="s">
        <v>7727</v>
      </c>
      <c r="CB843" s="2">
        <v>0</v>
      </c>
      <c r="CC843" s="2">
        <v>0</v>
      </c>
      <c r="CD843" s="2">
        <v>1619</v>
      </c>
      <c r="CE843" s="2">
        <v>5</v>
      </c>
      <c r="CF843" s="2">
        <v>4</v>
      </c>
    </row>
    <row r="844" spans="1:84" x14ac:dyDescent="0.25">
      <c r="A844" s="2" t="s">
        <v>5907</v>
      </c>
      <c r="B844" s="2" t="s">
        <v>5894</v>
      </c>
      <c r="C844" s="2" t="s">
        <v>1201</v>
      </c>
      <c r="D844" s="2" t="s">
        <v>7673</v>
      </c>
      <c r="E844" s="2" t="s">
        <v>9971</v>
      </c>
      <c r="F844" s="2" t="s">
        <v>7426</v>
      </c>
      <c r="G844" s="2" t="s">
        <v>7470</v>
      </c>
      <c r="H844" s="2" t="s">
        <v>7673</v>
      </c>
      <c r="I844" s="2" t="s">
        <v>7673</v>
      </c>
      <c r="J844" s="2" t="s">
        <v>9972</v>
      </c>
      <c r="K844" s="2" t="s">
        <v>9973</v>
      </c>
      <c r="L844" s="2">
        <v>346</v>
      </c>
      <c r="M844" s="2" t="s">
        <v>7503</v>
      </c>
      <c r="N844" s="2" t="s">
        <v>9974</v>
      </c>
      <c r="O844" s="2">
        <v>1180</v>
      </c>
      <c r="P844" s="2" t="s">
        <v>7475</v>
      </c>
      <c r="R844" s="2" t="s">
        <v>7435</v>
      </c>
      <c r="S844" s="2" t="s">
        <v>9975</v>
      </c>
      <c r="T844" s="2" t="s">
        <v>9975</v>
      </c>
      <c r="U844" s="2" t="s">
        <v>9975</v>
      </c>
      <c r="V844" s="2" t="s">
        <v>1680</v>
      </c>
      <c r="W844" s="2" t="s">
        <v>7986</v>
      </c>
      <c r="X844" s="2" t="s">
        <v>7505</v>
      </c>
      <c r="Y844" s="2" t="s">
        <v>7478</v>
      </c>
      <c r="Z844" s="2" t="s">
        <v>7440</v>
      </c>
      <c r="AA844" s="2">
        <v>0</v>
      </c>
      <c r="AB844" s="2">
        <v>100</v>
      </c>
      <c r="AC844" s="2">
        <v>100</v>
      </c>
      <c r="AD844" s="2">
        <v>0</v>
      </c>
      <c r="AE844" s="2">
        <v>2260000</v>
      </c>
      <c r="AF844" s="2">
        <v>0</v>
      </c>
      <c r="AG844" s="2">
        <v>0</v>
      </c>
      <c r="AH844" s="2">
        <v>0</v>
      </c>
      <c r="AI844" s="2">
        <v>0</v>
      </c>
      <c r="AJ844" s="2">
        <v>0</v>
      </c>
      <c r="AK844" s="2">
        <v>2260000</v>
      </c>
      <c r="AL844" s="2">
        <v>2260000</v>
      </c>
      <c r="AM844" s="2">
        <v>2260000</v>
      </c>
      <c r="AN844" s="2">
        <v>2260000</v>
      </c>
      <c r="AO844" s="2">
        <v>0</v>
      </c>
      <c r="AP844" s="2">
        <v>0</v>
      </c>
      <c r="AQ844" s="2">
        <v>2260000</v>
      </c>
      <c r="AR844" s="2">
        <v>2260000</v>
      </c>
      <c r="AS844" s="2">
        <v>0</v>
      </c>
      <c r="AT844" s="2">
        <v>2260000</v>
      </c>
      <c r="AU844" s="2">
        <v>0</v>
      </c>
      <c r="AV844" s="2">
        <v>0</v>
      </c>
      <c r="AW844" s="2">
        <v>0</v>
      </c>
      <c r="AX844" s="2">
        <v>2260000</v>
      </c>
      <c r="AY844" s="2" t="s">
        <v>9976</v>
      </c>
      <c r="AZ844" s="2" t="s">
        <v>7589</v>
      </c>
      <c r="BA844" s="1">
        <v>44242</v>
      </c>
      <c r="BB844" s="1">
        <v>44561</v>
      </c>
      <c r="BC844" s="1">
        <v>44235</v>
      </c>
      <c r="BD844" s="1">
        <v>44235</v>
      </c>
      <c r="BH844" s="1">
        <v>44235</v>
      </c>
      <c r="BI844" s="1">
        <v>44235</v>
      </c>
      <c r="BJ844" s="1">
        <v>44382</v>
      </c>
      <c r="BK844" s="1">
        <v>44307</v>
      </c>
      <c r="BL844" s="1">
        <v>44208</v>
      </c>
      <c r="BM844" s="5">
        <v>0.58638888888888885</v>
      </c>
      <c r="BN844" s="1">
        <v>44235</v>
      </c>
      <c r="BO844" s="5">
        <v>0.47131944444444446</v>
      </c>
      <c r="BP844" s="1">
        <v>44235</v>
      </c>
      <c r="BQ844" s="5">
        <v>0.47141203703703705</v>
      </c>
      <c r="BT844" s="1">
        <v>44235</v>
      </c>
      <c r="BU844" s="5">
        <v>0.51792824074074073</v>
      </c>
      <c r="BV844" s="2">
        <v>10</v>
      </c>
      <c r="BW844" s="2">
        <v>1620</v>
      </c>
      <c r="BX844" s="2">
        <v>1620</v>
      </c>
      <c r="BY844" s="2">
        <v>90</v>
      </c>
      <c r="BZ844" s="2" t="s">
        <v>7676</v>
      </c>
      <c r="CA844" s="2" t="s">
        <v>7483</v>
      </c>
      <c r="CB844" s="2">
        <v>0</v>
      </c>
      <c r="CC844" s="2">
        <v>0</v>
      </c>
      <c r="CD844" s="2">
        <v>1620</v>
      </c>
      <c r="CE844" s="2">
        <v>5</v>
      </c>
      <c r="CF844" s="2">
        <v>3</v>
      </c>
    </row>
    <row r="845" spans="1:84" x14ac:dyDescent="0.25">
      <c r="A845" s="2" t="s">
        <v>5929</v>
      </c>
      <c r="B845" s="2" t="s">
        <v>5896</v>
      </c>
      <c r="C845" s="2" t="s">
        <v>1573</v>
      </c>
      <c r="D845" s="2" t="s">
        <v>7552</v>
      </c>
      <c r="E845" s="2" t="s">
        <v>9977</v>
      </c>
      <c r="F845" s="2" t="s">
        <v>7426</v>
      </c>
      <c r="G845" s="2" t="s">
        <v>7551</v>
      </c>
      <c r="H845" s="2" t="s">
        <v>7552</v>
      </c>
      <c r="I845" s="2" t="s">
        <v>7552</v>
      </c>
      <c r="J845" s="2" t="s">
        <v>9978</v>
      </c>
      <c r="K845" s="2" t="s">
        <v>9973</v>
      </c>
      <c r="L845" s="2">
        <v>527</v>
      </c>
      <c r="M845" s="2" t="s">
        <v>7503</v>
      </c>
      <c r="N845" s="2" t="s">
        <v>9979</v>
      </c>
      <c r="O845" s="2">
        <v>561</v>
      </c>
      <c r="P845" s="2" t="s">
        <v>7475</v>
      </c>
      <c r="R845" s="2" t="s">
        <v>7435</v>
      </c>
      <c r="S845" s="2" t="s">
        <v>9975</v>
      </c>
      <c r="T845" s="2" t="s">
        <v>9975</v>
      </c>
      <c r="U845" s="2" t="s">
        <v>9975</v>
      </c>
      <c r="V845" s="2" t="s">
        <v>1680</v>
      </c>
      <c r="W845" s="2" t="s">
        <v>7986</v>
      </c>
      <c r="X845" s="2" t="s">
        <v>7505</v>
      </c>
      <c r="Y845" s="2" t="s">
        <v>7506</v>
      </c>
      <c r="Z845" s="2" t="s">
        <v>7440</v>
      </c>
      <c r="AA845" s="2">
        <v>0</v>
      </c>
      <c r="AB845" s="2">
        <v>100</v>
      </c>
      <c r="AC845" s="2">
        <v>100</v>
      </c>
      <c r="AD845" s="2">
        <v>0</v>
      </c>
      <c r="AE845" s="2">
        <v>1061254.28</v>
      </c>
      <c r="AF845" s="2">
        <v>0</v>
      </c>
      <c r="AG845" s="2">
        <v>0</v>
      </c>
      <c r="AH845" s="2">
        <v>0</v>
      </c>
      <c r="AI845" s="2">
        <v>0</v>
      </c>
      <c r="AJ845" s="2">
        <v>0</v>
      </c>
      <c r="AK845" s="2">
        <v>1061254.28</v>
      </c>
      <c r="AL845" s="2">
        <v>1061254.28</v>
      </c>
      <c r="AM845" s="2">
        <v>1061254.28</v>
      </c>
      <c r="AN845" s="2">
        <v>1061254.28</v>
      </c>
      <c r="AO845" s="2">
        <v>0</v>
      </c>
      <c r="AP845" s="2">
        <v>0</v>
      </c>
      <c r="AQ845" s="2">
        <v>1061254.28</v>
      </c>
      <c r="AR845" s="2">
        <v>1061254.28</v>
      </c>
      <c r="AS845" s="2">
        <v>0</v>
      </c>
      <c r="AT845" s="2">
        <v>1061254.28</v>
      </c>
      <c r="AU845" s="2">
        <v>0</v>
      </c>
      <c r="AV845" s="2">
        <v>0</v>
      </c>
      <c r="AW845" s="2">
        <v>0</v>
      </c>
      <c r="AX845" s="2">
        <v>1061254.28</v>
      </c>
      <c r="AY845" s="2" t="s">
        <v>9980</v>
      </c>
      <c r="AZ845" s="2" t="s">
        <v>7589</v>
      </c>
      <c r="BA845" s="1">
        <v>44242</v>
      </c>
      <c r="BB845" s="1">
        <v>44561</v>
      </c>
      <c r="BC845" s="1">
        <v>44235</v>
      </c>
      <c r="BD845" s="1">
        <v>44235</v>
      </c>
      <c r="BH845" s="1">
        <v>44235</v>
      </c>
      <c r="BI845" s="1">
        <v>44235</v>
      </c>
      <c r="BJ845" s="1">
        <v>44382</v>
      </c>
      <c r="BK845" s="1">
        <v>44330</v>
      </c>
      <c r="BL845" s="1">
        <v>44208</v>
      </c>
      <c r="BM845" s="5">
        <v>0.68398148148148152</v>
      </c>
      <c r="BN845" s="1">
        <v>44235</v>
      </c>
      <c r="BO845" s="5">
        <v>0.46565972222222224</v>
      </c>
      <c r="BP845" s="1">
        <v>44235</v>
      </c>
      <c r="BQ845" s="5">
        <v>0.46574074074074073</v>
      </c>
      <c r="BT845" s="1">
        <v>44235</v>
      </c>
      <c r="BU845" s="5">
        <v>0.56929398148148147</v>
      </c>
      <c r="BV845" s="2">
        <v>10</v>
      </c>
      <c r="BW845" s="2">
        <v>1620</v>
      </c>
      <c r="BX845" s="2">
        <v>1620</v>
      </c>
      <c r="BY845" s="2">
        <v>90</v>
      </c>
      <c r="BZ845" s="2" t="s">
        <v>7560</v>
      </c>
      <c r="CA845" s="2" t="s">
        <v>7561</v>
      </c>
      <c r="CB845" s="2">
        <v>0</v>
      </c>
      <c r="CC845" s="2">
        <v>0</v>
      </c>
      <c r="CD845" s="2">
        <v>1620</v>
      </c>
      <c r="CE845" s="2">
        <v>5</v>
      </c>
      <c r="CF845" s="2">
        <v>3</v>
      </c>
    </row>
    <row r="846" spans="1:84" x14ac:dyDescent="0.25">
      <c r="A846" s="2" t="s">
        <v>9981</v>
      </c>
      <c r="B846" s="2" t="s">
        <v>5898</v>
      </c>
      <c r="C846" s="2" t="s">
        <v>9982</v>
      </c>
      <c r="D846" s="2" t="s">
        <v>7538</v>
      </c>
      <c r="E846" s="2" t="s">
        <v>9983</v>
      </c>
      <c r="F846" s="2" t="s">
        <v>7426</v>
      </c>
      <c r="G846" s="2" t="s">
        <v>7470</v>
      </c>
      <c r="H846" s="2" t="s">
        <v>7538</v>
      </c>
      <c r="I846" s="2" t="s">
        <v>7538</v>
      </c>
      <c r="K846" s="2" t="s">
        <v>9984</v>
      </c>
      <c r="L846" s="2">
        <v>1248</v>
      </c>
      <c r="M846" s="2" t="s">
        <v>7503</v>
      </c>
      <c r="N846" s="2" t="s">
        <v>9985</v>
      </c>
      <c r="O846" s="2">
        <v>1</v>
      </c>
      <c r="P846" s="2" t="s">
        <v>7741</v>
      </c>
      <c r="R846" s="2" t="s">
        <v>9986</v>
      </c>
      <c r="S846" s="2" t="s">
        <v>9975</v>
      </c>
      <c r="T846" s="2" t="s">
        <v>9975</v>
      </c>
      <c r="U846" s="2" t="s">
        <v>9975</v>
      </c>
      <c r="V846" s="2" t="s">
        <v>1680</v>
      </c>
      <c r="W846" s="2" t="s">
        <v>7986</v>
      </c>
      <c r="X846" s="2" t="s">
        <v>7505</v>
      </c>
      <c r="Y846" s="2" t="s">
        <v>7478</v>
      </c>
      <c r="Z846" s="2" t="s">
        <v>7440</v>
      </c>
      <c r="AA846" s="2">
        <v>0</v>
      </c>
      <c r="AB846" s="2">
        <v>0</v>
      </c>
      <c r="AE846" s="2">
        <v>137437</v>
      </c>
      <c r="AF846" s="2">
        <v>0</v>
      </c>
      <c r="AG846" s="2">
        <v>0</v>
      </c>
      <c r="AM846" s="2">
        <v>0</v>
      </c>
      <c r="AN846" s="2">
        <v>0</v>
      </c>
      <c r="AO846" s="2">
        <v>0</v>
      </c>
      <c r="AP846" s="2">
        <v>0</v>
      </c>
      <c r="AR846" s="2">
        <v>0</v>
      </c>
      <c r="AS846" s="2">
        <v>137437.88</v>
      </c>
      <c r="AT846" s="2">
        <v>0</v>
      </c>
      <c r="AU846" s="2">
        <v>0</v>
      </c>
      <c r="AV846" s="2">
        <v>0</v>
      </c>
      <c r="AW846" s="2">
        <v>0</v>
      </c>
      <c r="AX846" s="2">
        <v>0</v>
      </c>
      <c r="BA846" s="1">
        <v>44221</v>
      </c>
      <c r="BB846" s="1">
        <v>44561</v>
      </c>
      <c r="BC846" s="1">
        <v>44211</v>
      </c>
      <c r="BD846" s="1">
        <v>44211</v>
      </c>
      <c r="BH846" s="1">
        <v>44211</v>
      </c>
      <c r="BI846" s="1">
        <v>44211</v>
      </c>
      <c r="BK846" s="1">
        <v>44209</v>
      </c>
      <c r="BL846" s="1">
        <v>44209</v>
      </c>
      <c r="BM846" s="5">
        <v>0.42978009259259259</v>
      </c>
      <c r="BN846" s="1">
        <v>44211</v>
      </c>
      <c r="BO846" s="5">
        <v>0.68642361111111116</v>
      </c>
      <c r="BP846" s="1">
        <v>44211</v>
      </c>
      <c r="BQ846" s="5">
        <v>0.68646990740740743</v>
      </c>
      <c r="BT846" s="1">
        <v>44212</v>
      </c>
      <c r="BU846" s="5">
        <v>0.45868055555555554</v>
      </c>
      <c r="BV846" s="2">
        <v>1</v>
      </c>
      <c r="BW846" s="2">
        <v>1620</v>
      </c>
      <c r="BX846" s="2">
        <v>1620</v>
      </c>
      <c r="BY846" s="2">
        <v>117</v>
      </c>
      <c r="BZ846" s="2" t="s">
        <v>7548</v>
      </c>
      <c r="CA846" s="2" t="s">
        <v>7483</v>
      </c>
      <c r="CB846" s="2">
        <v>0</v>
      </c>
      <c r="CC846" s="2">
        <v>0</v>
      </c>
      <c r="CD846" s="2">
        <v>1620</v>
      </c>
      <c r="CE846" s="2">
        <v>1</v>
      </c>
      <c r="CF846" s="2">
        <v>3</v>
      </c>
    </row>
    <row r="847" spans="1:84" x14ac:dyDescent="0.25">
      <c r="A847" s="2" t="s">
        <v>5942</v>
      </c>
      <c r="B847" s="2" t="s">
        <v>5900</v>
      </c>
      <c r="C847" s="2" t="s">
        <v>1584</v>
      </c>
      <c r="D847" s="2" t="s">
        <v>7500</v>
      </c>
      <c r="E847" s="2" t="s">
        <v>9987</v>
      </c>
      <c r="F847" s="2" t="s">
        <v>7426</v>
      </c>
      <c r="G847" s="2" t="s">
        <v>7486</v>
      </c>
      <c r="H847" s="2" t="s">
        <v>7500</v>
      </c>
      <c r="I847" s="2" t="s">
        <v>7500</v>
      </c>
      <c r="J847" s="2" t="s">
        <v>1586</v>
      </c>
      <c r="K847" s="2" t="s">
        <v>9984</v>
      </c>
      <c r="L847" s="2">
        <v>506</v>
      </c>
      <c r="M847" s="2" t="s">
        <v>7503</v>
      </c>
      <c r="N847" s="2" t="s">
        <v>9988</v>
      </c>
      <c r="O847" s="2">
        <v>1725</v>
      </c>
      <c r="P847" s="2" t="s">
        <v>7475</v>
      </c>
      <c r="R847" s="2" t="s">
        <v>9787</v>
      </c>
      <c r="S847" s="2" t="s">
        <v>9975</v>
      </c>
      <c r="T847" s="2" t="s">
        <v>9975</v>
      </c>
      <c r="U847" s="2" t="s">
        <v>9975</v>
      </c>
      <c r="V847" s="2" t="s">
        <v>1680</v>
      </c>
      <c r="W847" s="2" t="s">
        <v>7986</v>
      </c>
      <c r="X847" s="2" t="s">
        <v>7505</v>
      </c>
      <c r="Y847" s="2" t="s">
        <v>7506</v>
      </c>
      <c r="Z847" s="2" t="s">
        <v>7440</v>
      </c>
      <c r="AA847" s="2">
        <v>0</v>
      </c>
      <c r="AB847" s="2">
        <v>0</v>
      </c>
      <c r="AC847" s="2">
        <v>0</v>
      </c>
      <c r="AD847" s="2">
        <v>0</v>
      </c>
      <c r="AE847" s="2">
        <v>1553062.94</v>
      </c>
      <c r="AF847" s="2">
        <v>0</v>
      </c>
      <c r="AG847" s="2">
        <v>0</v>
      </c>
      <c r="AH847" s="2">
        <v>0</v>
      </c>
      <c r="AI847" s="2">
        <v>0</v>
      </c>
      <c r="AJ847" s="2">
        <v>0</v>
      </c>
      <c r="AK847" s="2">
        <v>1553062.94</v>
      </c>
      <c r="AL847" s="2">
        <v>1553062.94</v>
      </c>
      <c r="AM847" s="2">
        <v>0</v>
      </c>
      <c r="AN847" s="2">
        <v>0</v>
      </c>
      <c r="AO847" s="2">
        <v>0</v>
      </c>
      <c r="AP847" s="2">
        <v>0</v>
      </c>
      <c r="AQ847" s="2">
        <v>1553062.94</v>
      </c>
      <c r="AR847" s="2">
        <v>0</v>
      </c>
      <c r="AS847" s="2">
        <v>1553062.94</v>
      </c>
      <c r="AT847" s="2">
        <v>0</v>
      </c>
      <c r="AU847" s="2">
        <v>0</v>
      </c>
      <c r="AV847" s="2">
        <v>0</v>
      </c>
      <c r="AW847" s="2">
        <v>0</v>
      </c>
      <c r="AX847" s="2">
        <v>0</v>
      </c>
      <c r="AY847" s="2" t="s">
        <v>9989</v>
      </c>
      <c r="AZ847" s="2" t="s">
        <v>7589</v>
      </c>
      <c r="BA847" s="1">
        <v>44221</v>
      </c>
      <c r="BB847" s="1">
        <v>44561</v>
      </c>
      <c r="BC847" s="1">
        <v>44211</v>
      </c>
      <c r="BD847" s="1">
        <v>44211</v>
      </c>
      <c r="BH847" s="1">
        <v>44211</v>
      </c>
      <c r="BI847" s="1">
        <v>44337</v>
      </c>
      <c r="BJ847" s="1">
        <v>44382</v>
      </c>
      <c r="BK847" s="1">
        <v>44375</v>
      </c>
      <c r="BL847" s="1">
        <v>44209</v>
      </c>
      <c r="BM847" s="5">
        <v>0.46039351851851851</v>
      </c>
      <c r="BN847" s="1">
        <v>44211</v>
      </c>
      <c r="BO847" s="5">
        <v>0.68723379629629633</v>
      </c>
      <c r="BP847" s="1">
        <v>44211</v>
      </c>
      <c r="BQ847" s="5">
        <v>0.6872800925925926</v>
      </c>
      <c r="BT847" s="1">
        <v>44212</v>
      </c>
      <c r="BU847" s="5">
        <v>0.4611574074074074</v>
      </c>
      <c r="BV847" s="2">
        <v>5</v>
      </c>
      <c r="BW847" s="2">
        <v>1620</v>
      </c>
      <c r="BX847" s="2">
        <v>1620</v>
      </c>
      <c r="BY847" s="2">
        <v>90</v>
      </c>
      <c r="BZ847" s="2" t="s">
        <v>7509</v>
      </c>
      <c r="CA847" s="2" t="s">
        <v>7497</v>
      </c>
      <c r="CB847" s="2">
        <v>0</v>
      </c>
      <c r="CC847" s="2">
        <v>0</v>
      </c>
      <c r="CD847" s="2">
        <v>1620</v>
      </c>
      <c r="CE847" s="2">
        <v>3</v>
      </c>
      <c r="CF847" s="2">
        <v>4</v>
      </c>
    </row>
    <row r="848" spans="1:84" x14ac:dyDescent="0.25">
      <c r="A848" s="2" t="s">
        <v>5926</v>
      </c>
      <c r="B848" s="2" t="s">
        <v>5903</v>
      </c>
      <c r="C848" s="2" t="s">
        <v>1236</v>
      </c>
      <c r="D848" s="2" t="s">
        <v>7600</v>
      </c>
      <c r="E848" s="2" t="s">
        <v>9990</v>
      </c>
      <c r="F848" s="2" t="s">
        <v>7426</v>
      </c>
      <c r="G848" s="2" t="s">
        <v>7512</v>
      </c>
      <c r="H848" s="2" t="s">
        <v>7600</v>
      </c>
      <c r="I848" s="2" t="s">
        <v>7600</v>
      </c>
      <c r="J848" s="2" t="s">
        <v>9991</v>
      </c>
      <c r="K848" s="2" t="s">
        <v>9984</v>
      </c>
      <c r="L848" s="2">
        <v>94</v>
      </c>
      <c r="M848" s="2" t="s">
        <v>7503</v>
      </c>
      <c r="N848" s="2" t="s">
        <v>9992</v>
      </c>
      <c r="O848" s="2">
        <v>1020</v>
      </c>
      <c r="P848" s="2" t="s">
        <v>7475</v>
      </c>
      <c r="R848" s="2" t="s">
        <v>7435</v>
      </c>
      <c r="S848" s="2" t="s">
        <v>9975</v>
      </c>
      <c r="T848" s="2" t="s">
        <v>9975</v>
      </c>
      <c r="U848" s="2" t="s">
        <v>9975</v>
      </c>
      <c r="V848" s="2" t="s">
        <v>1680</v>
      </c>
      <c r="W848" s="2" t="s">
        <v>7986</v>
      </c>
      <c r="X848" s="2" t="s">
        <v>7505</v>
      </c>
      <c r="Y848" s="2" t="s">
        <v>7506</v>
      </c>
      <c r="Z848" s="2" t="s">
        <v>7440</v>
      </c>
      <c r="AA848" s="2">
        <v>0</v>
      </c>
      <c r="AB848" s="2">
        <v>100</v>
      </c>
      <c r="AC848" s="2">
        <v>100</v>
      </c>
      <c r="AD848" s="2">
        <v>0</v>
      </c>
      <c r="AE848" s="2">
        <v>1078164.6100000001</v>
      </c>
      <c r="AF848" s="2">
        <v>0</v>
      </c>
      <c r="AG848" s="2">
        <v>0</v>
      </c>
      <c r="AH848" s="2">
        <v>0</v>
      </c>
      <c r="AI848" s="2">
        <v>0</v>
      </c>
      <c r="AJ848" s="2">
        <v>0</v>
      </c>
      <c r="AK848" s="2">
        <v>1078164.6100000001</v>
      </c>
      <c r="AL848" s="2">
        <v>1078164.6100000001</v>
      </c>
      <c r="AM848" s="2">
        <v>1078164.6100000001</v>
      </c>
      <c r="AN848" s="2">
        <v>1078164.6100000001</v>
      </c>
      <c r="AO848" s="2">
        <v>0</v>
      </c>
      <c r="AP848" s="2">
        <v>0</v>
      </c>
      <c r="AQ848" s="2">
        <v>1078164.6100000001</v>
      </c>
      <c r="AR848" s="2">
        <v>1078164.6100000001</v>
      </c>
      <c r="AS848" s="2">
        <v>0</v>
      </c>
      <c r="AT848" s="2">
        <v>1078164.6100000001</v>
      </c>
      <c r="AU848" s="2">
        <v>0</v>
      </c>
      <c r="AV848" s="2">
        <v>0</v>
      </c>
      <c r="AW848" s="2">
        <v>0</v>
      </c>
      <c r="AX848" s="2">
        <v>1078164.6100000001</v>
      </c>
      <c r="AY848" s="2" t="s">
        <v>9993</v>
      </c>
      <c r="AZ848" s="2" t="s">
        <v>7589</v>
      </c>
      <c r="BA848" s="1">
        <v>44221</v>
      </c>
      <c r="BB848" s="1">
        <v>44561</v>
      </c>
      <c r="BC848" s="1">
        <v>44211</v>
      </c>
      <c r="BD848" s="1">
        <v>44211</v>
      </c>
      <c r="BH848" s="1">
        <v>44211</v>
      </c>
      <c r="BI848" s="1">
        <v>44211</v>
      </c>
      <c r="BJ848" s="1">
        <v>44382</v>
      </c>
      <c r="BK848" s="1">
        <v>44319</v>
      </c>
      <c r="BL848" s="1">
        <v>44209</v>
      </c>
      <c r="BM848" s="5">
        <v>0.5395833333333333</v>
      </c>
      <c r="BN848" s="1">
        <v>44211</v>
      </c>
      <c r="BO848" s="5">
        <v>0.68311342592592594</v>
      </c>
      <c r="BP848" s="1">
        <v>44211</v>
      </c>
      <c r="BQ848" s="5">
        <v>0.68317129629629625</v>
      </c>
      <c r="BT848" s="1">
        <v>44212</v>
      </c>
      <c r="BU848" s="5">
        <v>0.46271990740740743</v>
      </c>
      <c r="BV848" s="2">
        <v>10</v>
      </c>
      <c r="BW848" s="2">
        <v>1620</v>
      </c>
      <c r="BX848" s="2">
        <v>1620</v>
      </c>
      <c r="BY848" s="2">
        <v>90</v>
      </c>
      <c r="BZ848" s="2" t="s">
        <v>7608</v>
      </c>
      <c r="CA848" s="2" t="s">
        <v>7516</v>
      </c>
      <c r="CB848" s="2">
        <v>0</v>
      </c>
      <c r="CC848" s="2">
        <v>0</v>
      </c>
      <c r="CD848" s="2">
        <v>1620</v>
      </c>
      <c r="CE848" s="2">
        <v>5</v>
      </c>
      <c r="CF848" s="2">
        <v>4</v>
      </c>
    </row>
    <row r="849" spans="1:84" x14ac:dyDescent="0.25">
      <c r="A849" s="2" t="s">
        <v>5923</v>
      </c>
      <c r="B849" s="2" t="s">
        <v>5905</v>
      </c>
      <c r="C849" s="2" t="s">
        <v>1240</v>
      </c>
      <c r="D849" s="2" t="s">
        <v>8796</v>
      </c>
      <c r="E849" s="2" t="s">
        <v>9994</v>
      </c>
      <c r="F849" s="2" t="s">
        <v>7426</v>
      </c>
      <c r="G849" s="2" t="s">
        <v>7581</v>
      </c>
      <c r="H849" s="2" t="s">
        <v>8796</v>
      </c>
      <c r="I849" s="2" t="s">
        <v>8796</v>
      </c>
      <c r="J849" s="2" t="s">
        <v>9991</v>
      </c>
      <c r="K849" s="2" t="s">
        <v>9984</v>
      </c>
      <c r="L849" s="2">
        <v>1333</v>
      </c>
      <c r="M849" s="2" t="s">
        <v>7503</v>
      </c>
      <c r="N849" s="2" t="s">
        <v>9995</v>
      </c>
      <c r="O849" s="2">
        <v>2768</v>
      </c>
      <c r="P849" s="2" t="s">
        <v>7475</v>
      </c>
      <c r="R849" s="2" t="s">
        <v>7435</v>
      </c>
      <c r="S849" s="2" t="s">
        <v>9975</v>
      </c>
      <c r="T849" s="2" t="s">
        <v>9975</v>
      </c>
      <c r="U849" s="2" t="s">
        <v>9975</v>
      </c>
      <c r="V849" s="2" t="s">
        <v>1680</v>
      </c>
      <c r="W849" s="2" t="s">
        <v>7986</v>
      </c>
      <c r="X849" s="2" t="s">
        <v>7505</v>
      </c>
      <c r="Y849" s="2" t="s">
        <v>7506</v>
      </c>
      <c r="Z849" s="2" t="s">
        <v>7440</v>
      </c>
      <c r="AA849" s="2">
        <v>0</v>
      </c>
      <c r="AB849" s="2">
        <v>100</v>
      </c>
      <c r="AC849" s="2">
        <v>100</v>
      </c>
      <c r="AD849" s="2">
        <v>0</v>
      </c>
      <c r="AE849" s="2">
        <v>1435821.28</v>
      </c>
      <c r="AF849" s="2">
        <v>0</v>
      </c>
      <c r="AG849" s="2">
        <v>0</v>
      </c>
      <c r="AH849" s="2">
        <v>0</v>
      </c>
      <c r="AI849" s="2">
        <v>0</v>
      </c>
      <c r="AJ849" s="2">
        <v>0</v>
      </c>
      <c r="AK849" s="2">
        <v>1435821.28</v>
      </c>
      <c r="AL849" s="2">
        <v>1435821.28</v>
      </c>
      <c r="AM849" s="2">
        <v>1435821.28</v>
      </c>
      <c r="AN849" s="2">
        <v>1435821.28</v>
      </c>
      <c r="AO849" s="2">
        <v>0</v>
      </c>
      <c r="AP849" s="2">
        <v>0</v>
      </c>
      <c r="AQ849" s="2">
        <v>1435821.28</v>
      </c>
      <c r="AR849" s="2">
        <v>1435821.28</v>
      </c>
      <c r="AS849" s="2">
        <v>0</v>
      </c>
      <c r="AT849" s="2">
        <v>1435821.28</v>
      </c>
      <c r="AU849" s="2">
        <v>0</v>
      </c>
      <c r="AV849" s="2">
        <v>0</v>
      </c>
      <c r="AW849" s="2">
        <v>0</v>
      </c>
      <c r="AX849" s="2">
        <v>1435821.28</v>
      </c>
      <c r="AY849" s="2" t="s">
        <v>9993</v>
      </c>
      <c r="AZ849" s="2" t="s">
        <v>7589</v>
      </c>
      <c r="BA849" s="1">
        <v>44221</v>
      </c>
      <c r="BB849" s="1">
        <v>44561</v>
      </c>
      <c r="BC849" s="1">
        <v>44211</v>
      </c>
      <c r="BD849" s="1">
        <v>44211</v>
      </c>
      <c r="BH849" s="1">
        <v>44211</v>
      </c>
      <c r="BI849" s="1">
        <v>44211</v>
      </c>
      <c r="BJ849" s="1">
        <v>44382</v>
      </c>
      <c r="BK849" s="1">
        <v>44319</v>
      </c>
      <c r="BL849" s="1">
        <v>44209</v>
      </c>
      <c r="BM849" s="5">
        <v>0.70143518518518522</v>
      </c>
      <c r="BN849" s="1">
        <v>44211</v>
      </c>
      <c r="BO849" s="5">
        <v>0.68396990740740737</v>
      </c>
      <c r="BP849" s="1">
        <v>44211</v>
      </c>
      <c r="BQ849" s="5">
        <v>0.68409722222222225</v>
      </c>
      <c r="BT849" s="1">
        <v>44212</v>
      </c>
      <c r="BU849" s="5">
        <v>0.46372685185185186</v>
      </c>
      <c r="BV849" s="2">
        <v>10</v>
      </c>
      <c r="BW849" s="2">
        <v>1620</v>
      </c>
      <c r="BX849" s="2">
        <v>1620</v>
      </c>
      <c r="BY849" s="2">
        <v>90</v>
      </c>
      <c r="BZ849" s="2" t="s">
        <v>7780</v>
      </c>
      <c r="CA849" s="2" t="s">
        <v>7590</v>
      </c>
      <c r="CB849" s="2">
        <v>0</v>
      </c>
      <c r="CC849" s="2">
        <v>0</v>
      </c>
      <c r="CD849" s="2">
        <v>1620</v>
      </c>
      <c r="CE849" s="2">
        <v>5</v>
      </c>
      <c r="CF849" s="2">
        <v>4</v>
      </c>
    </row>
    <row r="850" spans="1:84" x14ac:dyDescent="0.25">
      <c r="A850" s="2" t="s">
        <v>4810</v>
      </c>
      <c r="B850" s="2" t="s">
        <v>4810</v>
      </c>
      <c r="C850" s="2" t="s">
        <v>4808</v>
      </c>
      <c r="D850" s="2" t="s">
        <v>7758</v>
      </c>
      <c r="E850" s="2" t="s">
        <v>9996</v>
      </c>
      <c r="F850" s="2" t="s">
        <v>7757</v>
      </c>
      <c r="G850" s="2" t="s">
        <v>7758</v>
      </c>
      <c r="H850" s="2" t="s">
        <v>7758</v>
      </c>
      <c r="I850" s="2" t="s">
        <v>7758</v>
      </c>
      <c r="J850" s="2" t="s">
        <v>9997</v>
      </c>
      <c r="K850" s="2" t="s">
        <v>8382</v>
      </c>
      <c r="L850" s="2">
        <v>227</v>
      </c>
      <c r="M850" s="2" t="s">
        <v>7541</v>
      </c>
      <c r="N850" s="2" t="s">
        <v>9998</v>
      </c>
      <c r="O850" s="2">
        <v>227</v>
      </c>
      <c r="P850" s="2" t="s">
        <v>9999</v>
      </c>
      <c r="Q850" s="2">
        <v>227</v>
      </c>
      <c r="R850" s="2" t="s">
        <v>7435</v>
      </c>
      <c r="S850" s="2" t="s">
        <v>7436</v>
      </c>
      <c r="T850" s="2" t="s">
        <v>7436</v>
      </c>
      <c r="U850" s="2" t="s">
        <v>7436</v>
      </c>
      <c r="V850" s="2" t="s">
        <v>1680</v>
      </c>
      <c r="W850" s="2" t="s">
        <v>7437</v>
      </c>
      <c r="X850" s="2" t="s">
        <v>9127</v>
      </c>
      <c r="Y850" s="2" t="s">
        <v>9128</v>
      </c>
      <c r="Z850" s="2" t="s">
        <v>7440</v>
      </c>
      <c r="AA850" s="2">
        <v>0</v>
      </c>
      <c r="AB850" s="2">
        <v>60.8</v>
      </c>
      <c r="AC850" s="2">
        <v>60.8</v>
      </c>
      <c r="AD850" s="2">
        <v>0</v>
      </c>
      <c r="AE850" s="2">
        <v>79000000</v>
      </c>
      <c r="AF850" s="2">
        <v>0</v>
      </c>
      <c r="AG850" s="2">
        <v>0</v>
      </c>
      <c r="AH850" s="2">
        <v>0</v>
      </c>
      <c r="AI850" s="2">
        <v>0</v>
      </c>
      <c r="AJ850" s="2">
        <v>0</v>
      </c>
      <c r="AK850" s="2">
        <v>79000000</v>
      </c>
      <c r="AL850" s="2">
        <v>79000000</v>
      </c>
      <c r="AM850" s="2">
        <v>79000000</v>
      </c>
      <c r="AN850" s="2">
        <v>48033299.869999997</v>
      </c>
      <c r="AO850" s="2">
        <v>30966700.129999999</v>
      </c>
      <c r="AP850" s="2">
        <v>0</v>
      </c>
      <c r="AQ850" s="2">
        <v>79000000</v>
      </c>
      <c r="AR850" s="2">
        <v>48033299.869999997</v>
      </c>
      <c r="AS850" s="2">
        <v>30966700.129999999</v>
      </c>
      <c r="AT850" s="2">
        <v>79000000</v>
      </c>
      <c r="AU850" s="2">
        <v>0</v>
      </c>
      <c r="AV850" s="2">
        <v>0</v>
      </c>
      <c r="AW850" s="2">
        <v>0</v>
      </c>
      <c r="AX850" s="2">
        <v>79000000</v>
      </c>
      <c r="AY850" s="2" t="s">
        <v>10000</v>
      </c>
      <c r="AZ850" s="2" t="s">
        <v>10001</v>
      </c>
      <c r="BA850" s="1">
        <v>44197</v>
      </c>
      <c r="BB850" s="1">
        <v>44561</v>
      </c>
      <c r="BC850" s="1">
        <v>44211</v>
      </c>
      <c r="BD850" s="1">
        <v>44211</v>
      </c>
      <c r="BH850" s="1">
        <v>44211</v>
      </c>
      <c r="BI850" s="1">
        <v>44211</v>
      </c>
      <c r="BK850" s="1">
        <v>44215</v>
      </c>
      <c r="BL850" s="1">
        <v>44210</v>
      </c>
      <c r="BM850" s="5">
        <v>0.47800925925925924</v>
      </c>
      <c r="BN850" s="1">
        <v>44211</v>
      </c>
      <c r="BO850" s="5">
        <v>0.59165509259259264</v>
      </c>
      <c r="BP850" s="1">
        <v>44211</v>
      </c>
      <c r="BQ850" s="5">
        <v>0.59192129629629631</v>
      </c>
      <c r="BT850" s="1">
        <v>44211</v>
      </c>
      <c r="BU850" s="5">
        <v>0.61711805555555554</v>
      </c>
      <c r="BV850" s="2">
        <v>10</v>
      </c>
      <c r="BW850" s="2">
        <v>1619</v>
      </c>
      <c r="BX850" s="2">
        <v>1619</v>
      </c>
      <c r="BY850" s="2">
        <v>245</v>
      </c>
      <c r="CB850" s="2">
        <v>0</v>
      </c>
      <c r="CC850" s="2">
        <v>0</v>
      </c>
      <c r="CD850" s="2">
        <v>1619</v>
      </c>
      <c r="CE850" s="2">
        <v>5</v>
      </c>
      <c r="CF850" s="2">
        <v>1</v>
      </c>
    </row>
    <row r="851" spans="1:84" x14ac:dyDescent="0.25">
      <c r="A851" s="2" t="s">
        <v>6536</v>
      </c>
      <c r="B851" s="2" t="s">
        <v>6536</v>
      </c>
      <c r="C851" s="2" t="s">
        <v>6537</v>
      </c>
      <c r="D851" s="2" t="s">
        <v>7758</v>
      </c>
      <c r="E851" s="2" t="s">
        <v>10002</v>
      </c>
      <c r="F851" s="2" t="s">
        <v>7757</v>
      </c>
      <c r="G851" s="2" t="s">
        <v>7758</v>
      </c>
      <c r="H851" s="2" t="s">
        <v>7758</v>
      </c>
      <c r="I851" s="2" t="s">
        <v>7758</v>
      </c>
      <c r="J851" s="2" t="s">
        <v>1342</v>
      </c>
      <c r="K851" s="2" t="s">
        <v>10003</v>
      </c>
      <c r="L851" s="2">
        <v>1127000</v>
      </c>
      <c r="M851" s="2" t="s">
        <v>7432</v>
      </c>
      <c r="N851" s="2" t="s">
        <v>10004</v>
      </c>
      <c r="O851" s="2">
        <v>600</v>
      </c>
      <c r="P851" s="2" t="s">
        <v>8059</v>
      </c>
      <c r="Q851" s="2">
        <v>600</v>
      </c>
      <c r="R851" s="2" t="s">
        <v>7435</v>
      </c>
      <c r="S851" s="2" t="s">
        <v>8615</v>
      </c>
      <c r="T851" s="2" t="s">
        <v>8615</v>
      </c>
      <c r="U851" s="2" t="s">
        <v>8615</v>
      </c>
      <c r="V851" s="2" t="s">
        <v>7491</v>
      </c>
      <c r="W851" s="2" t="s">
        <v>8616</v>
      </c>
      <c r="X851" s="2" t="s">
        <v>7438</v>
      </c>
      <c r="Y851" s="2" t="s">
        <v>8992</v>
      </c>
      <c r="Z851" s="2" t="s">
        <v>7440</v>
      </c>
      <c r="AA851" s="2">
        <v>0</v>
      </c>
      <c r="AB851" s="2">
        <v>48.13</v>
      </c>
      <c r="AC851" s="2">
        <v>48.13</v>
      </c>
      <c r="AD851" s="2">
        <v>0</v>
      </c>
      <c r="AE851" s="2">
        <v>110000000</v>
      </c>
      <c r="AF851" s="2">
        <v>0</v>
      </c>
      <c r="AG851" s="2">
        <v>0</v>
      </c>
      <c r="AH851" s="2">
        <v>0</v>
      </c>
      <c r="AI851" s="2">
        <v>0</v>
      </c>
      <c r="AJ851" s="2">
        <v>0</v>
      </c>
      <c r="AK851" s="2">
        <v>110000000</v>
      </c>
      <c r="AL851" s="2">
        <v>110000000</v>
      </c>
      <c r="AM851" s="2">
        <v>110000000</v>
      </c>
      <c r="AN851" s="2">
        <v>52940478.859999999</v>
      </c>
      <c r="AO851" s="2">
        <v>57059521.140000001</v>
      </c>
      <c r="AP851" s="2">
        <v>0</v>
      </c>
      <c r="AQ851" s="2">
        <v>110000000</v>
      </c>
      <c r="AR851" s="2">
        <v>52940478.859999999</v>
      </c>
      <c r="AS851" s="2">
        <v>57059521.140000001</v>
      </c>
      <c r="AT851" s="2">
        <v>110000000</v>
      </c>
      <c r="AU851" s="2">
        <v>0</v>
      </c>
      <c r="AV851" s="2">
        <v>0</v>
      </c>
      <c r="AW851" s="2">
        <v>0</v>
      </c>
      <c r="AX851" s="2">
        <v>110000000</v>
      </c>
      <c r="AY851" s="2" t="s">
        <v>10005</v>
      </c>
      <c r="AZ851" s="2" t="s">
        <v>7535</v>
      </c>
      <c r="BA851" s="1">
        <v>44197</v>
      </c>
      <c r="BB851" s="1">
        <v>44561</v>
      </c>
      <c r="BC851" s="1">
        <v>44210</v>
      </c>
      <c r="BD851" s="1">
        <v>44210</v>
      </c>
      <c r="BH851" s="1">
        <v>44210</v>
      </c>
      <c r="BI851" s="1">
        <v>44210</v>
      </c>
      <c r="BK851" s="1">
        <v>44211</v>
      </c>
      <c r="BL851" s="1">
        <v>44210</v>
      </c>
      <c r="BM851" s="5">
        <v>0.51430555555555557</v>
      </c>
      <c r="BN851" s="1">
        <v>44210</v>
      </c>
      <c r="BO851" s="5">
        <v>0.6789236111111111</v>
      </c>
      <c r="BP851" s="1">
        <v>44210</v>
      </c>
      <c r="BQ851" s="5">
        <v>0.67905092592592597</v>
      </c>
      <c r="BT851" s="1">
        <v>44210</v>
      </c>
      <c r="BU851" s="5">
        <v>0.71038194444444447</v>
      </c>
      <c r="BV851" s="2">
        <v>10</v>
      </c>
      <c r="BW851" s="2">
        <v>1630</v>
      </c>
      <c r="BX851" s="2">
        <v>1630</v>
      </c>
      <c r="BY851" s="2">
        <v>186</v>
      </c>
      <c r="CB851" s="2">
        <v>0</v>
      </c>
      <c r="CC851" s="2">
        <v>0</v>
      </c>
      <c r="CD851" s="2">
        <v>1630</v>
      </c>
      <c r="CE851" s="2">
        <v>5</v>
      </c>
      <c r="CF851" s="2">
        <v>3</v>
      </c>
    </row>
    <row r="852" spans="1:84" x14ac:dyDescent="0.25">
      <c r="A852" s="2" t="s">
        <v>6615</v>
      </c>
      <c r="B852" s="2" t="s">
        <v>10006</v>
      </c>
      <c r="C852" s="2" t="s">
        <v>6613</v>
      </c>
      <c r="D852" s="2" t="s">
        <v>7758</v>
      </c>
      <c r="E852" s="2" t="s">
        <v>10007</v>
      </c>
      <c r="F852" s="2" t="s">
        <v>7757</v>
      </c>
      <c r="G852" s="2" t="s">
        <v>7758</v>
      </c>
      <c r="H852" s="2" t="s">
        <v>7758</v>
      </c>
      <c r="I852" s="2" t="s">
        <v>7758</v>
      </c>
      <c r="J852" s="2" t="s">
        <v>1605</v>
      </c>
      <c r="K852" s="2" t="s">
        <v>10008</v>
      </c>
      <c r="L852" s="2">
        <v>538</v>
      </c>
      <c r="M852" s="2" t="s">
        <v>10009</v>
      </c>
      <c r="N852" s="2" t="s">
        <v>10010</v>
      </c>
      <c r="O852" s="2">
        <v>538</v>
      </c>
      <c r="P852" s="2" t="s">
        <v>9999</v>
      </c>
      <c r="R852" s="2" t="s">
        <v>7435</v>
      </c>
      <c r="S852" s="2" t="s">
        <v>10011</v>
      </c>
      <c r="T852" s="2" t="s">
        <v>10011</v>
      </c>
      <c r="U852" s="2" t="s">
        <v>10011</v>
      </c>
      <c r="V852" s="2" t="s">
        <v>7604</v>
      </c>
      <c r="W852" s="2" t="s">
        <v>7656</v>
      </c>
      <c r="X852" s="2" t="s">
        <v>10012</v>
      </c>
      <c r="Y852" s="2" t="s">
        <v>10013</v>
      </c>
      <c r="Z852" s="2" t="s">
        <v>7440</v>
      </c>
      <c r="AA852" s="2">
        <v>0</v>
      </c>
      <c r="AB852" s="2">
        <v>74.27</v>
      </c>
      <c r="AC852" s="2">
        <v>74.27</v>
      </c>
      <c r="AD852" s="2">
        <v>0</v>
      </c>
      <c r="AE852" s="2">
        <v>31000000</v>
      </c>
      <c r="AF852" s="2">
        <v>0</v>
      </c>
      <c r="AG852" s="2">
        <v>0</v>
      </c>
      <c r="AH852" s="2">
        <v>0</v>
      </c>
      <c r="AI852" s="2">
        <v>0</v>
      </c>
      <c r="AJ852" s="2">
        <v>0</v>
      </c>
      <c r="AK852" s="2">
        <v>31000000</v>
      </c>
      <c r="AL852" s="2">
        <v>31000000</v>
      </c>
      <c r="AM852" s="2">
        <v>31000000</v>
      </c>
      <c r="AN852" s="2">
        <v>23024388.170000002</v>
      </c>
      <c r="AO852" s="2">
        <v>7975611.8300000001</v>
      </c>
      <c r="AP852" s="2">
        <v>0</v>
      </c>
      <c r="AQ852" s="2">
        <v>31000000</v>
      </c>
      <c r="AR852" s="2">
        <v>23024388.170000002</v>
      </c>
      <c r="AS852" s="2">
        <v>7975611.8300000001</v>
      </c>
      <c r="AT852" s="2">
        <v>31000000</v>
      </c>
      <c r="AU852" s="2">
        <v>0</v>
      </c>
      <c r="AV852" s="2">
        <v>0</v>
      </c>
      <c r="AW852" s="2">
        <v>0</v>
      </c>
      <c r="AX852" s="2">
        <v>31000000</v>
      </c>
      <c r="AY852" s="2" t="s">
        <v>10014</v>
      </c>
      <c r="AZ852" s="2" t="s">
        <v>10015</v>
      </c>
      <c r="BA852" s="1">
        <v>44197</v>
      </c>
      <c r="BB852" s="1">
        <v>44561</v>
      </c>
      <c r="BC852" s="1">
        <v>44211</v>
      </c>
      <c r="BD852" s="1">
        <v>44211</v>
      </c>
      <c r="BH852" s="1">
        <v>44211</v>
      </c>
      <c r="BI852" s="1">
        <v>44214</v>
      </c>
      <c r="BK852" s="1">
        <v>44235</v>
      </c>
      <c r="BL852" s="1">
        <v>44210</v>
      </c>
      <c r="BM852" s="5">
        <v>0.61859953703703707</v>
      </c>
      <c r="BN852" s="1">
        <v>44211</v>
      </c>
      <c r="BO852" s="5">
        <v>0.52839120370370374</v>
      </c>
      <c r="BP852" s="1">
        <v>44211</v>
      </c>
      <c r="BQ852" s="5">
        <v>0.52846064814814819</v>
      </c>
      <c r="BT852" s="1">
        <v>44211</v>
      </c>
      <c r="BU852" s="5">
        <v>0.56152777777777774</v>
      </c>
      <c r="BV852" s="2">
        <v>10</v>
      </c>
      <c r="BW852" s="2">
        <v>1634</v>
      </c>
      <c r="BX852" s="2">
        <v>1634</v>
      </c>
      <c r="BY852" s="2">
        <v>245</v>
      </c>
      <c r="CB852" s="2">
        <v>0</v>
      </c>
      <c r="CC852" s="2">
        <v>0</v>
      </c>
      <c r="CD852" s="2">
        <v>1634</v>
      </c>
      <c r="CE852" s="2">
        <v>5</v>
      </c>
      <c r="CF852" s="2">
        <v>2</v>
      </c>
    </row>
    <row r="853" spans="1:84" x14ac:dyDescent="0.25">
      <c r="A853" s="2" t="s">
        <v>5916</v>
      </c>
      <c r="B853" s="2" t="s">
        <v>5907</v>
      </c>
      <c r="C853" s="2" t="s">
        <v>1228</v>
      </c>
      <c r="D853" s="2" t="s">
        <v>8826</v>
      </c>
      <c r="E853" s="2" t="s">
        <v>10016</v>
      </c>
      <c r="F853" s="2" t="s">
        <v>7426</v>
      </c>
      <c r="G853" s="2" t="s">
        <v>7551</v>
      </c>
      <c r="H853" s="2" t="s">
        <v>8826</v>
      </c>
      <c r="I853" s="2" t="s">
        <v>8826</v>
      </c>
      <c r="J853" s="2" t="s">
        <v>10017</v>
      </c>
      <c r="K853" s="2" t="s">
        <v>9984</v>
      </c>
      <c r="L853" s="2">
        <v>600</v>
      </c>
      <c r="M853" s="2" t="s">
        <v>7503</v>
      </c>
      <c r="N853" s="2" t="s">
        <v>10018</v>
      </c>
      <c r="O853" s="2">
        <v>2216</v>
      </c>
      <c r="P853" s="2" t="s">
        <v>7475</v>
      </c>
      <c r="R853" s="2" t="s">
        <v>7435</v>
      </c>
      <c r="S853" s="2" t="s">
        <v>9975</v>
      </c>
      <c r="T853" s="2" t="s">
        <v>9975</v>
      </c>
      <c r="U853" s="2" t="s">
        <v>9975</v>
      </c>
      <c r="V853" s="2" t="s">
        <v>1680</v>
      </c>
      <c r="W853" s="2" t="s">
        <v>7986</v>
      </c>
      <c r="X853" s="2" t="s">
        <v>7505</v>
      </c>
      <c r="Y853" s="2" t="s">
        <v>7506</v>
      </c>
      <c r="Z853" s="2" t="s">
        <v>7440</v>
      </c>
      <c r="AA853" s="2">
        <v>0</v>
      </c>
      <c r="AB853" s="2">
        <v>100</v>
      </c>
      <c r="AC853" s="2">
        <v>100</v>
      </c>
      <c r="AD853" s="2">
        <v>0</v>
      </c>
      <c r="AE853" s="2">
        <v>2950242.61</v>
      </c>
      <c r="AF853" s="2">
        <v>0</v>
      </c>
      <c r="AG853" s="2">
        <v>0</v>
      </c>
      <c r="AH853" s="2">
        <v>0</v>
      </c>
      <c r="AI853" s="2">
        <v>0</v>
      </c>
      <c r="AJ853" s="2">
        <v>0</v>
      </c>
      <c r="AK853" s="2">
        <v>2950242.61</v>
      </c>
      <c r="AL853" s="2">
        <v>2950242.61</v>
      </c>
      <c r="AM853" s="2">
        <v>2950242.61</v>
      </c>
      <c r="AN853" s="2">
        <v>2950242.61</v>
      </c>
      <c r="AO853" s="2">
        <v>0</v>
      </c>
      <c r="AP853" s="2">
        <v>0</v>
      </c>
      <c r="AQ853" s="2">
        <v>2950242.61</v>
      </c>
      <c r="AR853" s="2">
        <v>2950242.61</v>
      </c>
      <c r="AS853" s="2">
        <v>0</v>
      </c>
      <c r="AT853" s="2">
        <v>2950242.61</v>
      </c>
      <c r="AU853" s="2">
        <v>0</v>
      </c>
      <c r="AV853" s="2">
        <v>0</v>
      </c>
      <c r="AW853" s="2">
        <v>0</v>
      </c>
      <c r="AX853" s="2">
        <v>2950242.61</v>
      </c>
      <c r="AY853" s="2" t="s">
        <v>10019</v>
      </c>
      <c r="AZ853" s="2" t="s">
        <v>10020</v>
      </c>
      <c r="BA853" s="1">
        <v>44221</v>
      </c>
      <c r="BB853" s="1">
        <v>44561</v>
      </c>
      <c r="BC853" s="1">
        <v>44211</v>
      </c>
      <c r="BD853" s="1">
        <v>44211</v>
      </c>
      <c r="BH853" s="1">
        <v>44211</v>
      </c>
      <c r="BI853" s="1">
        <v>44272</v>
      </c>
      <c r="BJ853" s="1">
        <v>44382</v>
      </c>
      <c r="BK853" s="1">
        <v>44330</v>
      </c>
      <c r="BL853" s="1">
        <v>44210</v>
      </c>
      <c r="BM853" s="5">
        <v>0.62008101851851849</v>
      </c>
      <c r="BN853" s="1">
        <v>44211</v>
      </c>
      <c r="BO853" s="5">
        <v>0.68478009259259254</v>
      </c>
      <c r="BP853" s="1">
        <v>44211</v>
      </c>
      <c r="BQ853" s="5">
        <v>0.68482638888888892</v>
      </c>
      <c r="BT853" s="1">
        <v>44212</v>
      </c>
      <c r="BU853" s="5">
        <v>0.46429398148148149</v>
      </c>
      <c r="BV853" s="2">
        <v>10</v>
      </c>
      <c r="BW853" s="2">
        <v>1620</v>
      </c>
      <c r="BX853" s="2">
        <v>1620</v>
      </c>
      <c r="BY853" s="2">
        <v>90</v>
      </c>
      <c r="BZ853" s="2" t="s">
        <v>8829</v>
      </c>
      <c r="CA853" s="2" t="s">
        <v>7561</v>
      </c>
      <c r="CB853" s="2">
        <v>0</v>
      </c>
      <c r="CC853" s="2">
        <v>0</v>
      </c>
      <c r="CD853" s="2">
        <v>1620</v>
      </c>
      <c r="CE853" s="2">
        <v>5</v>
      </c>
      <c r="CF853" s="2">
        <v>4</v>
      </c>
    </row>
    <row r="854" spans="1:84" x14ac:dyDescent="0.25">
      <c r="A854" s="2" t="s">
        <v>10021</v>
      </c>
      <c r="B854" s="2" t="s">
        <v>5910</v>
      </c>
      <c r="C854" s="2" t="s">
        <v>10022</v>
      </c>
      <c r="D854" s="2" t="s">
        <v>7487</v>
      </c>
      <c r="E854" s="2" t="s">
        <v>10023</v>
      </c>
      <c r="F854" s="2" t="s">
        <v>7426</v>
      </c>
      <c r="G854" s="2" t="s">
        <v>7486</v>
      </c>
      <c r="H854" s="2" t="s">
        <v>7487</v>
      </c>
      <c r="I854" s="2" t="s">
        <v>7487</v>
      </c>
      <c r="K854" s="2" t="s">
        <v>9984</v>
      </c>
      <c r="L854" s="2">
        <v>699</v>
      </c>
      <c r="M854" s="2" t="s">
        <v>7503</v>
      </c>
      <c r="N854" s="2" t="s">
        <v>10024</v>
      </c>
      <c r="O854" s="2">
        <v>43</v>
      </c>
      <c r="P854" s="2" t="s">
        <v>7475</v>
      </c>
      <c r="R854" s="2" t="s">
        <v>9986</v>
      </c>
      <c r="S854" s="2" t="s">
        <v>9975</v>
      </c>
      <c r="T854" s="2" t="s">
        <v>9975</v>
      </c>
      <c r="U854" s="2" t="s">
        <v>9975</v>
      </c>
      <c r="V854" s="2" t="s">
        <v>1680</v>
      </c>
      <c r="W854" s="2" t="s">
        <v>7986</v>
      </c>
      <c r="X854" s="2" t="s">
        <v>7505</v>
      </c>
      <c r="Y854" s="2" t="s">
        <v>7506</v>
      </c>
      <c r="Z854" s="2" t="s">
        <v>7440</v>
      </c>
      <c r="AA854" s="2">
        <v>0</v>
      </c>
      <c r="AB854" s="2">
        <v>0</v>
      </c>
      <c r="AE854" s="2">
        <v>501714</v>
      </c>
      <c r="AF854" s="2">
        <v>0</v>
      </c>
      <c r="AG854" s="2">
        <v>0</v>
      </c>
      <c r="AM854" s="2">
        <v>0</v>
      </c>
      <c r="AN854" s="2">
        <v>0</v>
      </c>
      <c r="AO854" s="2">
        <v>0</v>
      </c>
      <c r="AP854" s="2">
        <v>0</v>
      </c>
      <c r="AR854" s="2">
        <v>0</v>
      </c>
      <c r="AS854" s="2">
        <v>501714.07</v>
      </c>
      <c r="AT854" s="2">
        <v>0</v>
      </c>
      <c r="AU854" s="2">
        <v>0</v>
      </c>
      <c r="AV854" s="2">
        <v>0</v>
      </c>
      <c r="AW854" s="2">
        <v>0</v>
      </c>
      <c r="AX854" s="2">
        <v>0</v>
      </c>
      <c r="BA854" s="1">
        <v>44221</v>
      </c>
      <c r="BB854" s="1">
        <v>44561</v>
      </c>
      <c r="BC854" s="1">
        <v>44211</v>
      </c>
      <c r="BD854" s="1">
        <v>44211</v>
      </c>
      <c r="BH854" s="1">
        <v>44211</v>
      </c>
      <c r="BI854" s="1">
        <v>44214</v>
      </c>
      <c r="BK854" s="1">
        <v>44210</v>
      </c>
      <c r="BL854" s="1">
        <v>44210</v>
      </c>
      <c r="BM854" s="5">
        <v>0.65141203703703698</v>
      </c>
      <c r="BN854" s="1">
        <v>44211</v>
      </c>
      <c r="BO854" s="5">
        <v>0.68543981481481486</v>
      </c>
      <c r="BP854" s="1">
        <v>44214</v>
      </c>
      <c r="BQ854" s="5">
        <v>0.49650462962962966</v>
      </c>
      <c r="BR854" s="1">
        <v>44212</v>
      </c>
      <c r="BS854" s="5">
        <v>0.46547453703703706</v>
      </c>
      <c r="BT854" s="1">
        <v>44215</v>
      </c>
      <c r="BU854" s="5">
        <v>0.46715277777777775</v>
      </c>
      <c r="BV854" s="2">
        <v>1</v>
      </c>
      <c r="BW854" s="2">
        <v>1620</v>
      </c>
      <c r="BX854" s="2">
        <v>1620</v>
      </c>
      <c r="BY854" s="2">
        <v>90</v>
      </c>
      <c r="BZ854" s="2" t="s">
        <v>7496</v>
      </c>
      <c r="CA854" s="2" t="s">
        <v>7497</v>
      </c>
      <c r="CB854" s="2">
        <v>0</v>
      </c>
      <c r="CC854" s="2">
        <v>0</v>
      </c>
      <c r="CD854" s="2">
        <v>1620</v>
      </c>
      <c r="CE854" s="2">
        <v>1</v>
      </c>
      <c r="CF854" s="2">
        <v>4</v>
      </c>
    </row>
    <row r="855" spans="1:84" x14ac:dyDescent="0.25">
      <c r="A855" s="2" t="s">
        <v>7238</v>
      </c>
      <c r="B855" s="2" t="s">
        <v>7127</v>
      </c>
      <c r="C855" s="2" t="s">
        <v>7239</v>
      </c>
      <c r="D855" s="2" t="s">
        <v>7820</v>
      </c>
      <c r="E855" s="2" t="s">
        <v>10025</v>
      </c>
      <c r="F855" s="2" t="s">
        <v>7426</v>
      </c>
      <c r="G855" s="2" t="s">
        <v>7724</v>
      </c>
      <c r="H855" s="2" t="s">
        <v>7820</v>
      </c>
      <c r="I855" s="2" t="s">
        <v>10026</v>
      </c>
      <c r="J855" s="2" t="s">
        <v>7835</v>
      </c>
      <c r="K855" s="2" t="s">
        <v>7730</v>
      </c>
      <c r="L855" s="2">
        <v>350</v>
      </c>
      <c r="M855" s="2" t="s">
        <v>7432</v>
      </c>
      <c r="N855" s="2" t="s">
        <v>10027</v>
      </c>
      <c r="O855" s="2">
        <v>515</v>
      </c>
      <c r="P855" s="2" t="s">
        <v>7632</v>
      </c>
      <c r="Q855" s="2">
        <v>515</v>
      </c>
      <c r="R855" s="2" t="s">
        <v>7435</v>
      </c>
      <c r="S855" s="2" t="s">
        <v>7586</v>
      </c>
      <c r="T855" s="2" t="s">
        <v>7586</v>
      </c>
      <c r="U855" s="2" t="s">
        <v>7586</v>
      </c>
      <c r="V855" s="2" t="s">
        <v>1680</v>
      </c>
      <c r="W855" s="2" t="s">
        <v>9361</v>
      </c>
      <c r="X855" s="2" t="s">
        <v>10028</v>
      </c>
      <c r="Y855" s="2" t="s">
        <v>10029</v>
      </c>
      <c r="Z855" s="2" t="s">
        <v>7440</v>
      </c>
      <c r="AA855" s="2">
        <v>0</v>
      </c>
      <c r="AB855" s="2">
        <v>0</v>
      </c>
      <c r="AC855" s="2">
        <v>0</v>
      </c>
      <c r="AD855" s="2">
        <v>0</v>
      </c>
      <c r="AE855" s="2">
        <v>3500000</v>
      </c>
      <c r="AF855" s="2">
        <v>0</v>
      </c>
      <c r="AG855" s="2">
        <v>0</v>
      </c>
      <c r="AH855" s="2">
        <v>0</v>
      </c>
      <c r="AI855" s="2">
        <v>0</v>
      </c>
      <c r="AJ855" s="2">
        <v>0</v>
      </c>
      <c r="AK855" s="2">
        <v>3500000</v>
      </c>
      <c r="AL855" s="2">
        <v>3500000</v>
      </c>
      <c r="AM855" s="2">
        <v>3500000</v>
      </c>
      <c r="AN855" s="2">
        <v>0</v>
      </c>
      <c r="AO855" s="2">
        <v>3500000</v>
      </c>
      <c r="AP855" s="2">
        <v>0</v>
      </c>
      <c r="AQ855" s="2">
        <v>3500000</v>
      </c>
      <c r="AR855" s="2">
        <v>0</v>
      </c>
      <c r="AS855" s="2">
        <v>3500000</v>
      </c>
      <c r="AT855" s="2">
        <v>3500000</v>
      </c>
      <c r="AU855" s="2">
        <v>0</v>
      </c>
      <c r="AV855" s="2">
        <v>0</v>
      </c>
      <c r="AW855" s="2">
        <v>0</v>
      </c>
      <c r="AX855" s="2">
        <v>3500000</v>
      </c>
      <c r="AY855" s="2" t="s">
        <v>10030</v>
      </c>
      <c r="AZ855" s="2" t="s">
        <v>10031</v>
      </c>
      <c r="BA855" s="1">
        <v>44225</v>
      </c>
      <c r="BB855" s="1">
        <v>44286</v>
      </c>
      <c r="BC855" s="1">
        <v>44319</v>
      </c>
      <c r="BD855" s="1">
        <v>44319</v>
      </c>
      <c r="BH855" s="1">
        <v>44319</v>
      </c>
      <c r="BI855" s="1">
        <v>44319</v>
      </c>
      <c r="BK855" s="1">
        <v>44351</v>
      </c>
      <c r="BL855" s="1">
        <v>44211</v>
      </c>
      <c r="BM855" s="5">
        <v>0.4715509259259259</v>
      </c>
      <c r="BN855" s="1">
        <v>44319</v>
      </c>
      <c r="BO855" s="5">
        <v>0.46263888888888888</v>
      </c>
      <c r="BP855" s="1">
        <v>44319</v>
      </c>
      <c r="BQ855" s="5">
        <v>0.46276620370370369</v>
      </c>
      <c r="BT855" s="1">
        <v>44319</v>
      </c>
      <c r="BU855" s="5">
        <v>0.46952546296296294</v>
      </c>
      <c r="BV855" s="2">
        <v>10</v>
      </c>
      <c r="BW855" s="2">
        <v>1703</v>
      </c>
      <c r="BX855" s="2">
        <v>1703</v>
      </c>
      <c r="BY855" s="2">
        <v>235</v>
      </c>
      <c r="BZ855" s="2" t="s">
        <v>7822</v>
      </c>
      <c r="CA855" s="2" t="s">
        <v>7727</v>
      </c>
      <c r="CB855" s="2">
        <v>0</v>
      </c>
      <c r="CC855" s="2">
        <v>0</v>
      </c>
      <c r="CD855" s="2">
        <v>1703</v>
      </c>
      <c r="CE855" s="2">
        <v>5</v>
      </c>
      <c r="CF855" s="2">
        <v>12</v>
      </c>
    </row>
    <row r="856" spans="1:84" x14ac:dyDescent="0.25">
      <c r="A856" s="2" t="s">
        <v>4831</v>
      </c>
      <c r="B856" s="2" t="s">
        <v>4813</v>
      </c>
      <c r="C856" s="2" t="s">
        <v>4830</v>
      </c>
      <c r="D856" s="2" t="s">
        <v>7538</v>
      </c>
      <c r="E856" s="2" t="s">
        <v>10032</v>
      </c>
      <c r="F856" s="2" t="s">
        <v>7426</v>
      </c>
      <c r="G856" s="2" t="s">
        <v>7470</v>
      </c>
      <c r="H856" s="2" t="s">
        <v>7538</v>
      </c>
      <c r="I856" s="2" t="s">
        <v>7538</v>
      </c>
      <c r="J856" s="2" t="s">
        <v>1342</v>
      </c>
      <c r="K856" s="2" t="s">
        <v>7531</v>
      </c>
      <c r="L856" s="2">
        <v>5484423</v>
      </c>
      <c r="M856" s="2" t="s">
        <v>7432</v>
      </c>
      <c r="N856" s="2" t="s">
        <v>10033</v>
      </c>
      <c r="O856" s="2">
        <v>1</v>
      </c>
      <c r="P856" s="2" t="s">
        <v>8954</v>
      </c>
      <c r="R856" s="2" t="s">
        <v>7435</v>
      </c>
      <c r="S856" s="2" t="s">
        <v>7436</v>
      </c>
      <c r="T856" s="2" t="s">
        <v>7436</v>
      </c>
      <c r="U856" s="2" t="s">
        <v>7436</v>
      </c>
      <c r="V856" s="2" t="s">
        <v>1680</v>
      </c>
      <c r="W856" s="2" t="s">
        <v>7452</v>
      </c>
      <c r="X856" s="2" t="s">
        <v>7438</v>
      </c>
      <c r="Y856" s="2" t="s">
        <v>7439</v>
      </c>
      <c r="Z856" s="2" t="s">
        <v>7440</v>
      </c>
      <c r="AA856" s="2">
        <v>0</v>
      </c>
      <c r="AB856" s="2">
        <v>32.1</v>
      </c>
      <c r="AC856" s="2">
        <v>32.1</v>
      </c>
      <c r="AD856" s="2">
        <v>0</v>
      </c>
      <c r="AE856" s="2">
        <v>15662436.17</v>
      </c>
      <c r="AF856" s="2">
        <v>0</v>
      </c>
      <c r="AG856" s="2">
        <v>0</v>
      </c>
      <c r="AH856" s="2">
        <v>0</v>
      </c>
      <c r="AI856" s="2">
        <v>0</v>
      </c>
      <c r="AJ856" s="2">
        <v>0</v>
      </c>
      <c r="AK856" s="2">
        <v>15662436.17</v>
      </c>
      <c r="AL856" s="2">
        <v>15662436.17</v>
      </c>
      <c r="AM856" s="2">
        <v>15662436.17</v>
      </c>
      <c r="AN856" s="2">
        <v>5028013.92</v>
      </c>
      <c r="AO856" s="2">
        <v>10634422.25</v>
      </c>
      <c r="AP856" s="2">
        <v>0</v>
      </c>
      <c r="AQ856" s="2">
        <v>15662436.17</v>
      </c>
      <c r="AR856" s="2">
        <v>5028013.92</v>
      </c>
      <c r="AS856" s="2">
        <v>10634422.25</v>
      </c>
      <c r="AT856" s="2">
        <v>15662436.17</v>
      </c>
      <c r="AU856" s="2">
        <v>0</v>
      </c>
      <c r="AV856" s="2">
        <v>0</v>
      </c>
      <c r="AW856" s="2">
        <v>0</v>
      </c>
      <c r="AX856" s="2">
        <v>15662436.17</v>
      </c>
      <c r="AY856" s="2" t="s">
        <v>10034</v>
      </c>
      <c r="AZ856" s="2" t="s">
        <v>7906</v>
      </c>
      <c r="BA856" s="1">
        <v>44197</v>
      </c>
      <c r="BB856" s="1">
        <v>44561</v>
      </c>
      <c r="BC856" s="1">
        <v>44214</v>
      </c>
      <c r="BD856" s="1">
        <v>44214</v>
      </c>
      <c r="BH856" s="1">
        <v>44214</v>
      </c>
      <c r="BI856" s="1">
        <v>44214</v>
      </c>
      <c r="BK856" s="1">
        <v>44218</v>
      </c>
      <c r="BL856" s="1">
        <v>44214</v>
      </c>
      <c r="BM856" s="5">
        <v>0.51473379629629634</v>
      </c>
      <c r="BN856" s="1">
        <v>44214</v>
      </c>
      <c r="BO856" s="5">
        <v>0.52079861111111114</v>
      </c>
      <c r="BP856" s="1">
        <v>44214</v>
      </c>
      <c r="BQ856" s="5">
        <v>0.52129629629629626</v>
      </c>
      <c r="BT856" s="1">
        <v>44214</v>
      </c>
      <c r="BU856" s="5">
        <v>0.6888657407407407</v>
      </c>
      <c r="BV856" s="2">
        <v>10</v>
      </c>
      <c r="BW856" s="2">
        <v>1619</v>
      </c>
      <c r="BX856" s="2">
        <v>1619</v>
      </c>
      <c r="BY856" s="2">
        <v>166</v>
      </c>
      <c r="BZ856" s="2" t="s">
        <v>7548</v>
      </c>
      <c r="CA856" s="2" t="s">
        <v>7483</v>
      </c>
      <c r="CB856" s="2">
        <v>0</v>
      </c>
      <c r="CC856" s="2">
        <v>0</v>
      </c>
      <c r="CD856" s="2">
        <v>1619</v>
      </c>
      <c r="CE856" s="2">
        <v>5</v>
      </c>
      <c r="CF856" s="2">
        <v>1</v>
      </c>
    </row>
    <row r="857" spans="1:84" x14ac:dyDescent="0.25">
      <c r="A857" s="2" t="s">
        <v>4828</v>
      </c>
      <c r="B857" s="2" t="s">
        <v>4816</v>
      </c>
      <c r="C857" s="2" t="s">
        <v>4827</v>
      </c>
      <c r="D857" s="2" t="s">
        <v>8911</v>
      </c>
      <c r="E857" s="2" t="s">
        <v>10035</v>
      </c>
      <c r="F857" s="2" t="s">
        <v>7426</v>
      </c>
      <c r="G857" s="2" t="s">
        <v>7581</v>
      </c>
      <c r="H857" s="2" t="s">
        <v>8911</v>
      </c>
      <c r="I857" s="2" t="s">
        <v>8911</v>
      </c>
      <c r="J857" s="2" t="s">
        <v>1342</v>
      </c>
      <c r="K857" s="2" t="s">
        <v>7531</v>
      </c>
      <c r="L857" s="2">
        <v>621976</v>
      </c>
      <c r="M857" s="2" t="s">
        <v>7432</v>
      </c>
      <c r="N857" s="2" t="s">
        <v>10036</v>
      </c>
      <c r="O857" s="2">
        <v>1</v>
      </c>
      <c r="P857" s="2" t="s">
        <v>8954</v>
      </c>
      <c r="Q857" s="2">
        <v>1</v>
      </c>
      <c r="R857" s="2" t="s">
        <v>7435</v>
      </c>
      <c r="S857" s="2" t="s">
        <v>7436</v>
      </c>
      <c r="T857" s="2" t="s">
        <v>7436</v>
      </c>
      <c r="U857" s="2" t="s">
        <v>7436</v>
      </c>
      <c r="V857" s="2" t="s">
        <v>1680</v>
      </c>
      <c r="W857" s="2" t="s">
        <v>7452</v>
      </c>
      <c r="X857" s="2" t="s">
        <v>7438</v>
      </c>
      <c r="Y857" s="2" t="s">
        <v>7439</v>
      </c>
      <c r="Z857" s="2" t="s">
        <v>7440</v>
      </c>
      <c r="AA857" s="2">
        <v>0</v>
      </c>
      <c r="AB857" s="2">
        <v>50.25</v>
      </c>
      <c r="AC857" s="2">
        <v>50.25</v>
      </c>
      <c r="AD857" s="2">
        <v>0</v>
      </c>
      <c r="AE857" s="2">
        <v>8123610.9900000002</v>
      </c>
      <c r="AF857" s="2">
        <v>0</v>
      </c>
      <c r="AG857" s="2">
        <v>0</v>
      </c>
      <c r="AH857" s="2">
        <v>0</v>
      </c>
      <c r="AI857" s="2">
        <v>0</v>
      </c>
      <c r="AJ857" s="2">
        <v>0</v>
      </c>
      <c r="AK857" s="2">
        <v>8123610.9900000002</v>
      </c>
      <c r="AL857" s="2">
        <v>8123610.9900000002</v>
      </c>
      <c r="AM857" s="2">
        <v>8123610.9900000002</v>
      </c>
      <c r="AN857" s="2">
        <v>4081962.97</v>
      </c>
      <c r="AO857" s="2">
        <v>4041648.02</v>
      </c>
      <c r="AP857" s="2">
        <v>0</v>
      </c>
      <c r="AQ857" s="2">
        <v>8123610.9900000002</v>
      </c>
      <c r="AR857" s="2">
        <v>4081962.97</v>
      </c>
      <c r="AS857" s="2">
        <v>4041648.02</v>
      </c>
      <c r="AT857" s="2">
        <v>8123610.9900000002</v>
      </c>
      <c r="AU857" s="2">
        <v>0</v>
      </c>
      <c r="AV857" s="2">
        <v>0</v>
      </c>
      <c r="AW857" s="2">
        <v>0</v>
      </c>
      <c r="AX857" s="2">
        <v>8123610.9900000002</v>
      </c>
      <c r="AY857" s="2" t="s">
        <v>10034</v>
      </c>
      <c r="AZ857" s="2" t="s">
        <v>7906</v>
      </c>
      <c r="BA857" s="1">
        <v>44197</v>
      </c>
      <c r="BB857" s="1">
        <v>44561</v>
      </c>
      <c r="BC857" s="1">
        <v>44214</v>
      </c>
      <c r="BD857" s="1">
        <v>44214</v>
      </c>
      <c r="BH857" s="1">
        <v>44214</v>
      </c>
      <c r="BI857" s="1">
        <v>44214</v>
      </c>
      <c r="BK857" s="1">
        <v>44218</v>
      </c>
      <c r="BL857" s="1">
        <v>44214</v>
      </c>
      <c r="BM857" s="5">
        <v>0.52888888888888885</v>
      </c>
      <c r="BN857" s="1">
        <v>44214</v>
      </c>
      <c r="BO857" s="5">
        <v>0.53108796296296301</v>
      </c>
      <c r="BP857" s="1">
        <v>44214</v>
      </c>
      <c r="BQ857" s="5">
        <v>0.53120370370370373</v>
      </c>
      <c r="BT857" s="1">
        <v>44214</v>
      </c>
      <c r="BU857" s="5">
        <v>0.6888657407407407</v>
      </c>
      <c r="BV857" s="2">
        <v>10</v>
      </c>
      <c r="BW857" s="2">
        <v>1619</v>
      </c>
      <c r="BX857" s="2">
        <v>1619</v>
      </c>
      <c r="BY857" s="2">
        <v>166</v>
      </c>
      <c r="BZ857" s="2" t="s">
        <v>8914</v>
      </c>
      <c r="CA857" s="2" t="s">
        <v>7590</v>
      </c>
      <c r="CB857" s="2">
        <v>0</v>
      </c>
      <c r="CC857" s="2">
        <v>0</v>
      </c>
      <c r="CD857" s="2">
        <v>1619</v>
      </c>
      <c r="CE857" s="2">
        <v>5</v>
      </c>
      <c r="CF857" s="2">
        <v>1</v>
      </c>
    </row>
    <row r="858" spans="1:84" x14ac:dyDescent="0.25">
      <c r="A858" s="2" t="s">
        <v>4825</v>
      </c>
      <c r="B858" s="2" t="s">
        <v>4819</v>
      </c>
      <c r="C858" s="2" t="s">
        <v>4824</v>
      </c>
      <c r="D858" s="2" t="s">
        <v>9402</v>
      </c>
      <c r="E858" s="2" t="s">
        <v>10037</v>
      </c>
      <c r="F858" s="2" t="s">
        <v>7426</v>
      </c>
      <c r="G858" s="2" t="s">
        <v>7770</v>
      </c>
      <c r="H858" s="2" t="s">
        <v>9402</v>
      </c>
      <c r="I858" s="2" t="s">
        <v>9402</v>
      </c>
      <c r="J858" s="2" t="s">
        <v>1342</v>
      </c>
      <c r="K858" s="2" t="s">
        <v>7531</v>
      </c>
      <c r="L858" s="2">
        <v>501973</v>
      </c>
      <c r="M858" s="2" t="s">
        <v>7432</v>
      </c>
      <c r="N858" s="2" t="s">
        <v>10038</v>
      </c>
      <c r="O858" s="2">
        <v>1</v>
      </c>
      <c r="P858" s="2" t="s">
        <v>8954</v>
      </c>
      <c r="Q858" s="2">
        <v>1</v>
      </c>
      <c r="R858" s="2" t="s">
        <v>7435</v>
      </c>
      <c r="S858" s="2" t="s">
        <v>7436</v>
      </c>
      <c r="T858" s="2" t="s">
        <v>7436</v>
      </c>
      <c r="U858" s="2" t="s">
        <v>7436</v>
      </c>
      <c r="V858" s="2" t="s">
        <v>1680</v>
      </c>
      <c r="W858" s="2" t="s">
        <v>7452</v>
      </c>
      <c r="X858" s="2" t="s">
        <v>7438</v>
      </c>
      <c r="Y858" s="2" t="s">
        <v>7439</v>
      </c>
      <c r="Z858" s="2" t="s">
        <v>7440</v>
      </c>
      <c r="AA858" s="2">
        <v>0</v>
      </c>
      <c r="AB858" s="2">
        <v>32.72</v>
      </c>
      <c r="AC858" s="2">
        <v>34.92</v>
      </c>
      <c r="AD858" s="2">
        <v>0</v>
      </c>
      <c r="AE858" s="2">
        <v>12233412.949999999</v>
      </c>
      <c r="AF858" s="2">
        <v>0</v>
      </c>
      <c r="AG858" s="2">
        <v>0</v>
      </c>
      <c r="AH858" s="2">
        <v>0</v>
      </c>
      <c r="AI858" s="2">
        <v>0</v>
      </c>
      <c r="AJ858" s="2">
        <v>0</v>
      </c>
      <c r="AK858" s="2">
        <v>12233412.949999999</v>
      </c>
      <c r="AL858" s="2">
        <v>12233412.949999999</v>
      </c>
      <c r="AM858" s="2">
        <v>12233412.949999999</v>
      </c>
      <c r="AN858" s="2">
        <v>4003189.08</v>
      </c>
      <c r="AO858" s="2">
        <v>8230223.8700000001</v>
      </c>
      <c r="AP858" s="2">
        <v>0</v>
      </c>
      <c r="AQ858" s="2">
        <v>12233412.949999999</v>
      </c>
      <c r="AR858" s="2">
        <v>4272469.96</v>
      </c>
      <c r="AS858" s="2">
        <v>8230223.8700000001</v>
      </c>
      <c r="AT858" s="2">
        <v>12233412.949999999</v>
      </c>
      <c r="AU858" s="2">
        <v>0</v>
      </c>
      <c r="AV858" s="2">
        <v>0</v>
      </c>
      <c r="AW858" s="2">
        <v>0</v>
      </c>
      <c r="AX858" s="2">
        <v>12233412.949999999</v>
      </c>
      <c r="AY858" s="2" t="s">
        <v>10034</v>
      </c>
      <c r="AZ858" s="2" t="s">
        <v>7906</v>
      </c>
      <c r="BA858" s="1">
        <v>44197</v>
      </c>
      <c r="BB858" s="1">
        <v>44561</v>
      </c>
      <c r="BC858" s="1">
        <v>44214</v>
      </c>
      <c r="BD858" s="1">
        <v>44214</v>
      </c>
      <c r="BH858" s="1">
        <v>44214</v>
      </c>
      <c r="BI858" s="1">
        <v>44214</v>
      </c>
      <c r="BK858" s="1">
        <v>44218</v>
      </c>
      <c r="BL858" s="1">
        <v>44214</v>
      </c>
      <c r="BM858" s="5">
        <v>0.53681712962962957</v>
      </c>
      <c r="BN858" s="1">
        <v>44214</v>
      </c>
      <c r="BO858" s="5">
        <v>0.5395833333333333</v>
      </c>
      <c r="BP858" s="1">
        <v>44214</v>
      </c>
      <c r="BQ858" s="5">
        <v>0.53969907407407403</v>
      </c>
      <c r="BT858" s="1">
        <v>44214</v>
      </c>
      <c r="BU858" s="5">
        <v>0.6888657407407407</v>
      </c>
      <c r="BV858" s="2">
        <v>10</v>
      </c>
      <c r="BW858" s="2">
        <v>1619</v>
      </c>
      <c r="BX858" s="2">
        <v>1619</v>
      </c>
      <c r="BY858" s="2">
        <v>166</v>
      </c>
      <c r="BZ858" s="2" t="s">
        <v>9404</v>
      </c>
      <c r="CA858" s="2" t="s">
        <v>7780</v>
      </c>
      <c r="CB858" s="2">
        <v>0</v>
      </c>
      <c r="CC858" s="2">
        <v>0</v>
      </c>
      <c r="CD858" s="2">
        <v>1619</v>
      </c>
      <c r="CE858" s="2">
        <v>5</v>
      </c>
      <c r="CF858" s="2">
        <v>1</v>
      </c>
    </row>
    <row r="859" spans="1:84" x14ac:dyDescent="0.25">
      <c r="A859" s="2" t="s">
        <v>4822</v>
      </c>
      <c r="B859" s="2" t="s">
        <v>4822</v>
      </c>
      <c r="C859" s="2" t="s">
        <v>4821</v>
      </c>
      <c r="D859" s="2" t="s">
        <v>7500</v>
      </c>
      <c r="E859" s="2" t="s">
        <v>10039</v>
      </c>
      <c r="F859" s="2" t="s">
        <v>7426</v>
      </c>
      <c r="G859" s="2" t="s">
        <v>7486</v>
      </c>
      <c r="H859" s="2" t="s">
        <v>7500</v>
      </c>
      <c r="I859" s="2" t="s">
        <v>7500</v>
      </c>
      <c r="J859" s="2" t="s">
        <v>1342</v>
      </c>
      <c r="K859" s="2" t="s">
        <v>7531</v>
      </c>
      <c r="L859" s="2">
        <v>820461</v>
      </c>
      <c r="M859" s="2" t="s">
        <v>7432</v>
      </c>
      <c r="N859" s="2" t="s">
        <v>10040</v>
      </c>
      <c r="O859" s="2">
        <v>1</v>
      </c>
      <c r="P859" s="2" t="s">
        <v>8954</v>
      </c>
      <c r="Q859" s="2">
        <v>1</v>
      </c>
      <c r="R859" s="2" t="s">
        <v>7435</v>
      </c>
      <c r="S859" s="2" t="s">
        <v>7436</v>
      </c>
      <c r="T859" s="2" t="s">
        <v>7436</v>
      </c>
      <c r="U859" s="2" t="s">
        <v>7436</v>
      </c>
      <c r="V859" s="2" t="s">
        <v>1680</v>
      </c>
      <c r="W859" s="2" t="s">
        <v>7452</v>
      </c>
      <c r="X859" s="2" t="s">
        <v>7438</v>
      </c>
      <c r="Y859" s="2" t="s">
        <v>7439</v>
      </c>
      <c r="Z859" s="2" t="s">
        <v>7440</v>
      </c>
      <c r="AA859" s="2">
        <v>0</v>
      </c>
      <c r="AB859" s="2">
        <v>31.28</v>
      </c>
      <c r="AC859" s="2">
        <v>31.28</v>
      </c>
      <c r="AD859" s="2">
        <v>0</v>
      </c>
      <c r="AE859" s="2">
        <v>8654671.2200000007</v>
      </c>
      <c r="AF859" s="2">
        <v>0</v>
      </c>
      <c r="AG859" s="2">
        <v>0</v>
      </c>
      <c r="AH859" s="2">
        <v>0</v>
      </c>
      <c r="AI859" s="2">
        <v>0</v>
      </c>
      <c r="AJ859" s="2">
        <v>0</v>
      </c>
      <c r="AK859" s="2">
        <v>8654671.2200000007</v>
      </c>
      <c r="AL859" s="2">
        <v>8654671.2200000007</v>
      </c>
      <c r="AM859" s="2">
        <v>8654671.2200000007</v>
      </c>
      <c r="AN859" s="2">
        <v>2706911.23</v>
      </c>
      <c r="AO859" s="2">
        <v>5947759.9900000002</v>
      </c>
      <c r="AP859" s="2">
        <v>0</v>
      </c>
      <c r="AQ859" s="2">
        <v>8654671.2200000007</v>
      </c>
      <c r="AR859" s="2">
        <v>2706911.23</v>
      </c>
      <c r="AS859" s="2">
        <v>5947759.9900000002</v>
      </c>
      <c r="AT859" s="2">
        <v>8654671.2200000007</v>
      </c>
      <c r="AU859" s="2">
        <v>0</v>
      </c>
      <c r="AV859" s="2">
        <v>0</v>
      </c>
      <c r="AW859" s="2">
        <v>0</v>
      </c>
      <c r="AX859" s="2">
        <v>8654671.2200000007</v>
      </c>
      <c r="AY859" s="2" t="s">
        <v>10034</v>
      </c>
      <c r="AZ859" s="2" t="s">
        <v>7906</v>
      </c>
      <c r="BA859" s="1">
        <v>44197</v>
      </c>
      <c r="BB859" s="1">
        <v>44561</v>
      </c>
      <c r="BC859" s="1">
        <v>44214</v>
      </c>
      <c r="BD859" s="1">
        <v>44214</v>
      </c>
      <c r="BH859" s="1">
        <v>44214</v>
      </c>
      <c r="BI859" s="1">
        <v>44214</v>
      </c>
      <c r="BK859" s="1">
        <v>44218</v>
      </c>
      <c r="BL859" s="1">
        <v>44214</v>
      </c>
      <c r="BM859" s="5">
        <v>0.56133101851851852</v>
      </c>
      <c r="BN859" s="1">
        <v>44214</v>
      </c>
      <c r="BO859" s="5">
        <v>0.56328703703703709</v>
      </c>
      <c r="BP859" s="1">
        <v>44214</v>
      </c>
      <c r="BQ859" s="5">
        <v>0.56340277777777781</v>
      </c>
      <c r="BT859" s="1">
        <v>44214</v>
      </c>
      <c r="BU859" s="5">
        <v>0.6888657407407407</v>
      </c>
      <c r="BV859" s="2">
        <v>10</v>
      </c>
      <c r="BW859" s="2">
        <v>1619</v>
      </c>
      <c r="BX859" s="2">
        <v>1619</v>
      </c>
      <c r="BY859" s="2">
        <v>166</v>
      </c>
      <c r="BZ859" s="2" t="s">
        <v>7509</v>
      </c>
      <c r="CA859" s="2" t="s">
        <v>7497</v>
      </c>
      <c r="CB859" s="2">
        <v>0</v>
      </c>
      <c r="CC859" s="2">
        <v>0</v>
      </c>
      <c r="CD859" s="2">
        <v>1619</v>
      </c>
      <c r="CE859" s="2">
        <v>5</v>
      </c>
      <c r="CF859" s="2">
        <v>1</v>
      </c>
    </row>
    <row r="860" spans="1:84" x14ac:dyDescent="0.25">
      <c r="A860" s="2" t="s">
        <v>4819</v>
      </c>
      <c r="B860" s="2" t="s">
        <v>4825</v>
      </c>
      <c r="C860" s="2" t="s">
        <v>4818</v>
      </c>
      <c r="D860" s="2" t="s">
        <v>8703</v>
      </c>
      <c r="E860" s="2" t="s">
        <v>10041</v>
      </c>
      <c r="F860" s="2" t="s">
        <v>7426</v>
      </c>
      <c r="G860" s="2" t="s">
        <v>7700</v>
      </c>
      <c r="H860" s="2" t="s">
        <v>8703</v>
      </c>
      <c r="I860" s="2" t="s">
        <v>8703</v>
      </c>
      <c r="J860" s="2" t="s">
        <v>1342</v>
      </c>
      <c r="K860" s="2" t="s">
        <v>7531</v>
      </c>
      <c r="L860" s="2">
        <v>116802</v>
      </c>
      <c r="M860" s="2" t="s">
        <v>7432</v>
      </c>
      <c r="N860" s="2" t="s">
        <v>10042</v>
      </c>
      <c r="O860" s="2">
        <v>1</v>
      </c>
      <c r="P860" s="2" t="s">
        <v>8954</v>
      </c>
      <c r="Q860" s="2">
        <v>1</v>
      </c>
      <c r="R860" s="2" t="s">
        <v>7435</v>
      </c>
      <c r="S860" s="2" t="s">
        <v>7436</v>
      </c>
      <c r="T860" s="2" t="s">
        <v>7436</v>
      </c>
      <c r="U860" s="2" t="s">
        <v>7436</v>
      </c>
      <c r="V860" s="2" t="s">
        <v>1680</v>
      </c>
      <c r="W860" s="2" t="s">
        <v>7452</v>
      </c>
      <c r="X860" s="2" t="s">
        <v>7438</v>
      </c>
      <c r="Y860" s="2" t="s">
        <v>7439</v>
      </c>
      <c r="Z860" s="2" t="s">
        <v>7440</v>
      </c>
      <c r="AA860" s="2">
        <v>0</v>
      </c>
      <c r="AB860" s="2">
        <v>51.37</v>
      </c>
      <c r="AC860" s="2">
        <v>51.37</v>
      </c>
      <c r="AD860" s="2">
        <v>0</v>
      </c>
      <c r="AE860" s="2">
        <v>12797705.449999999</v>
      </c>
      <c r="AF860" s="2">
        <v>0</v>
      </c>
      <c r="AG860" s="2">
        <v>0</v>
      </c>
      <c r="AH860" s="2">
        <v>0</v>
      </c>
      <c r="AI860" s="2">
        <v>0</v>
      </c>
      <c r="AJ860" s="2">
        <v>0</v>
      </c>
      <c r="AK860" s="2">
        <v>12797705.449999999</v>
      </c>
      <c r="AL860" s="2">
        <v>12797705.449999999</v>
      </c>
      <c r="AM860" s="2">
        <v>12797705.449999999</v>
      </c>
      <c r="AN860" s="2">
        <v>6574130.7300000004</v>
      </c>
      <c r="AO860" s="2">
        <v>6223574.7199999997</v>
      </c>
      <c r="AP860" s="2">
        <v>0</v>
      </c>
      <c r="AQ860" s="2">
        <v>12797705.449999999</v>
      </c>
      <c r="AR860" s="2">
        <v>6574130.7300000004</v>
      </c>
      <c r="AS860" s="2">
        <v>6223574.7199999997</v>
      </c>
      <c r="AT860" s="2">
        <v>12797705.449999999</v>
      </c>
      <c r="AU860" s="2">
        <v>0</v>
      </c>
      <c r="AV860" s="2">
        <v>0</v>
      </c>
      <c r="AW860" s="2">
        <v>0</v>
      </c>
      <c r="AX860" s="2">
        <v>12797705.449999999</v>
      </c>
      <c r="AY860" s="2" t="s">
        <v>10034</v>
      </c>
      <c r="AZ860" s="2" t="s">
        <v>7906</v>
      </c>
      <c r="BA860" s="1">
        <v>44197</v>
      </c>
      <c r="BB860" s="1">
        <v>44561</v>
      </c>
      <c r="BC860" s="1">
        <v>44214</v>
      </c>
      <c r="BD860" s="1">
        <v>44214</v>
      </c>
      <c r="BH860" s="1">
        <v>44214</v>
      </c>
      <c r="BI860" s="1">
        <v>44214</v>
      </c>
      <c r="BK860" s="1">
        <v>44218</v>
      </c>
      <c r="BL860" s="1">
        <v>44214</v>
      </c>
      <c r="BM860" s="5">
        <v>0.56802083333333331</v>
      </c>
      <c r="BN860" s="1">
        <v>44214</v>
      </c>
      <c r="BO860" s="5">
        <v>0.56975694444444447</v>
      </c>
      <c r="BP860" s="1">
        <v>44214</v>
      </c>
      <c r="BQ860" s="5">
        <v>0.56989583333333338</v>
      </c>
      <c r="BT860" s="1">
        <v>44214</v>
      </c>
      <c r="BU860" s="5">
        <v>0.68885416666666666</v>
      </c>
      <c r="BV860" s="2">
        <v>10</v>
      </c>
      <c r="BW860" s="2">
        <v>1619</v>
      </c>
      <c r="BX860" s="2">
        <v>1619</v>
      </c>
      <c r="BY860" s="2">
        <v>166</v>
      </c>
      <c r="BZ860" s="2" t="s">
        <v>8706</v>
      </c>
      <c r="CA860" s="2" t="s">
        <v>7703</v>
      </c>
      <c r="CB860" s="2">
        <v>0</v>
      </c>
      <c r="CC860" s="2">
        <v>0</v>
      </c>
      <c r="CD860" s="2">
        <v>1619</v>
      </c>
      <c r="CE860" s="2">
        <v>5</v>
      </c>
      <c r="CF860" s="2">
        <v>1</v>
      </c>
    </row>
    <row r="861" spans="1:84" x14ac:dyDescent="0.25">
      <c r="A861" s="2" t="s">
        <v>4816</v>
      </c>
      <c r="B861" s="2" t="s">
        <v>4828</v>
      </c>
      <c r="C861" s="2" t="s">
        <v>4815</v>
      </c>
      <c r="D861" s="2" t="s">
        <v>8983</v>
      </c>
      <c r="E861" s="2" t="s">
        <v>10043</v>
      </c>
      <c r="F861" s="2" t="s">
        <v>7426</v>
      </c>
      <c r="G861" s="2" t="s">
        <v>7724</v>
      </c>
      <c r="H861" s="2" t="s">
        <v>8983</v>
      </c>
      <c r="I861" s="2" t="s">
        <v>8983</v>
      </c>
      <c r="J861" s="2" t="s">
        <v>1342</v>
      </c>
      <c r="K861" s="2" t="s">
        <v>7531</v>
      </c>
      <c r="L861" s="2">
        <v>196986</v>
      </c>
      <c r="M861" s="2" t="s">
        <v>7432</v>
      </c>
      <c r="N861" s="2" t="s">
        <v>10044</v>
      </c>
      <c r="O861" s="2">
        <v>1</v>
      </c>
      <c r="P861" s="2" t="s">
        <v>8954</v>
      </c>
      <c r="Q861" s="2">
        <v>1</v>
      </c>
      <c r="R861" s="2" t="s">
        <v>7435</v>
      </c>
      <c r="S861" s="2" t="s">
        <v>7436</v>
      </c>
      <c r="T861" s="2" t="s">
        <v>7436</v>
      </c>
      <c r="U861" s="2" t="s">
        <v>7436</v>
      </c>
      <c r="V861" s="2" t="s">
        <v>1680</v>
      </c>
      <c r="W861" s="2" t="s">
        <v>7452</v>
      </c>
      <c r="X861" s="2" t="s">
        <v>7438</v>
      </c>
      <c r="Y861" s="2" t="s">
        <v>7439</v>
      </c>
      <c r="Z861" s="2" t="s">
        <v>7440</v>
      </c>
      <c r="AA861" s="2">
        <v>0</v>
      </c>
      <c r="AB861" s="2">
        <v>47.78</v>
      </c>
      <c r="AC861" s="2">
        <v>47.78</v>
      </c>
      <c r="AD861" s="2">
        <v>0</v>
      </c>
      <c r="AE861" s="2">
        <v>8360216.2599999998</v>
      </c>
      <c r="AF861" s="2">
        <v>0</v>
      </c>
      <c r="AG861" s="2">
        <v>0</v>
      </c>
      <c r="AH861" s="2">
        <v>0</v>
      </c>
      <c r="AI861" s="2">
        <v>0</v>
      </c>
      <c r="AJ861" s="2">
        <v>0</v>
      </c>
      <c r="AK861" s="2">
        <v>8360216.2599999998</v>
      </c>
      <c r="AL861" s="2">
        <v>8360216.2599999998</v>
      </c>
      <c r="AM861" s="2">
        <v>8360216.2599999998</v>
      </c>
      <c r="AN861" s="2">
        <v>3994844.47</v>
      </c>
      <c r="AO861" s="2">
        <v>4365371.79</v>
      </c>
      <c r="AP861" s="2">
        <v>0</v>
      </c>
      <c r="AQ861" s="2">
        <v>8360216.2599999998</v>
      </c>
      <c r="AR861" s="2">
        <v>3994844.47</v>
      </c>
      <c r="AS861" s="2">
        <v>4365371.79</v>
      </c>
      <c r="AT861" s="2">
        <v>8360216.2599999998</v>
      </c>
      <c r="AU861" s="2">
        <v>0</v>
      </c>
      <c r="AV861" s="2">
        <v>0</v>
      </c>
      <c r="AW861" s="2">
        <v>0</v>
      </c>
      <c r="AX861" s="2">
        <v>8360216.2599999998</v>
      </c>
      <c r="AY861" s="2" t="s">
        <v>10034</v>
      </c>
      <c r="AZ861" s="2" t="s">
        <v>7906</v>
      </c>
      <c r="BA861" s="1">
        <v>44197</v>
      </c>
      <c r="BB861" s="1">
        <v>44561</v>
      </c>
      <c r="BC861" s="1">
        <v>44214</v>
      </c>
      <c r="BD861" s="1">
        <v>44214</v>
      </c>
      <c r="BH861" s="1">
        <v>44214</v>
      </c>
      <c r="BI861" s="1">
        <v>44214</v>
      </c>
      <c r="BK861" s="1">
        <v>44218</v>
      </c>
      <c r="BL861" s="1">
        <v>44214</v>
      </c>
      <c r="BM861" s="5">
        <v>0.57549768518518518</v>
      </c>
      <c r="BN861" s="1">
        <v>44214</v>
      </c>
      <c r="BO861" s="5">
        <v>0.57699074074074075</v>
      </c>
      <c r="BP861" s="1">
        <v>44214</v>
      </c>
      <c r="BQ861" s="5">
        <v>0.57711805555555551</v>
      </c>
      <c r="BT861" s="1">
        <v>44214</v>
      </c>
      <c r="BU861" s="5">
        <v>0.68885416666666666</v>
      </c>
      <c r="BV861" s="2">
        <v>10</v>
      </c>
      <c r="BW861" s="2">
        <v>1619</v>
      </c>
      <c r="BX861" s="2">
        <v>1619</v>
      </c>
      <c r="BY861" s="2">
        <v>166</v>
      </c>
      <c r="BZ861" s="2" t="s">
        <v>8984</v>
      </c>
      <c r="CA861" s="2" t="s">
        <v>7727</v>
      </c>
      <c r="CB861" s="2">
        <v>0</v>
      </c>
      <c r="CC861" s="2">
        <v>0</v>
      </c>
      <c r="CD861" s="2">
        <v>1619</v>
      </c>
      <c r="CE861" s="2">
        <v>5</v>
      </c>
      <c r="CF861" s="2">
        <v>1</v>
      </c>
    </row>
    <row r="862" spans="1:84" x14ac:dyDescent="0.25">
      <c r="A862" s="2" t="s">
        <v>4813</v>
      </c>
      <c r="B862" s="2" t="s">
        <v>4831</v>
      </c>
      <c r="C862" s="2" t="s">
        <v>4812</v>
      </c>
      <c r="D862" s="2" t="s">
        <v>8280</v>
      </c>
      <c r="E862" s="2" t="s">
        <v>10045</v>
      </c>
      <c r="F862" s="2" t="s">
        <v>7426</v>
      </c>
      <c r="G862" s="2" t="s">
        <v>7512</v>
      </c>
      <c r="H862" s="2" t="s">
        <v>8280</v>
      </c>
      <c r="I862" s="2" t="s">
        <v>8280</v>
      </c>
      <c r="J862" s="2" t="s">
        <v>1342</v>
      </c>
      <c r="K862" s="2" t="s">
        <v>7531</v>
      </c>
      <c r="L862" s="2">
        <v>25085</v>
      </c>
      <c r="M862" s="2" t="s">
        <v>7432</v>
      </c>
      <c r="N862" s="2" t="s">
        <v>10046</v>
      </c>
      <c r="O862" s="2">
        <v>1</v>
      </c>
      <c r="P862" s="2" t="s">
        <v>8954</v>
      </c>
      <c r="Q862" s="2">
        <v>1</v>
      </c>
      <c r="R862" s="2" t="s">
        <v>7435</v>
      </c>
      <c r="S862" s="2" t="s">
        <v>7436</v>
      </c>
      <c r="T862" s="2" t="s">
        <v>7436</v>
      </c>
      <c r="U862" s="2" t="s">
        <v>7436</v>
      </c>
      <c r="V862" s="2" t="s">
        <v>1680</v>
      </c>
      <c r="W862" s="2" t="s">
        <v>7452</v>
      </c>
      <c r="X862" s="2" t="s">
        <v>7438</v>
      </c>
      <c r="Y862" s="2" t="s">
        <v>7439</v>
      </c>
      <c r="Z862" s="2" t="s">
        <v>7440</v>
      </c>
      <c r="AA862" s="2">
        <v>0</v>
      </c>
      <c r="AB862" s="2">
        <v>52.2</v>
      </c>
      <c r="AC862" s="2">
        <v>52.2</v>
      </c>
      <c r="AD862" s="2">
        <v>0</v>
      </c>
      <c r="AE862" s="2">
        <v>9167946.9600000009</v>
      </c>
      <c r="AF862" s="2">
        <v>0</v>
      </c>
      <c r="AG862" s="2">
        <v>0</v>
      </c>
      <c r="AH862" s="2">
        <v>0</v>
      </c>
      <c r="AI862" s="2">
        <v>0</v>
      </c>
      <c r="AJ862" s="2">
        <v>0</v>
      </c>
      <c r="AK862" s="2">
        <v>9167946.9600000009</v>
      </c>
      <c r="AL862" s="2">
        <v>9167946.9600000009</v>
      </c>
      <c r="AM862" s="2">
        <v>9167946.9600000009</v>
      </c>
      <c r="AN862" s="2">
        <v>4785419.01</v>
      </c>
      <c r="AO862" s="2">
        <v>4382527.95</v>
      </c>
      <c r="AP862" s="2">
        <v>0</v>
      </c>
      <c r="AQ862" s="2">
        <v>9167946.9600000009</v>
      </c>
      <c r="AR862" s="2">
        <v>4785419.01</v>
      </c>
      <c r="AS862" s="2">
        <v>4382527.95</v>
      </c>
      <c r="AT862" s="2">
        <v>9167946.9600000009</v>
      </c>
      <c r="AU862" s="2">
        <v>0</v>
      </c>
      <c r="AV862" s="2">
        <v>0</v>
      </c>
      <c r="AW862" s="2">
        <v>0</v>
      </c>
      <c r="AX862" s="2">
        <v>9167946.9600000009</v>
      </c>
      <c r="AY862" s="2" t="s">
        <v>10034</v>
      </c>
      <c r="AZ862" s="2" t="s">
        <v>7906</v>
      </c>
      <c r="BA862" s="1">
        <v>44197</v>
      </c>
      <c r="BB862" s="1">
        <v>44561</v>
      </c>
      <c r="BC862" s="1">
        <v>44214</v>
      </c>
      <c r="BD862" s="1">
        <v>44214</v>
      </c>
      <c r="BH862" s="1">
        <v>44214</v>
      </c>
      <c r="BI862" s="1">
        <v>44214</v>
      </c>
      <c r="BK862" s="1">
        <v>44217</v>
      </c>
      <c r="BL862" s="1">
        <v>44214</v>
      </c>
      <c r="BM862" s="5">
        <v>0.58135416666666662</v>
      </c>
      <c r="BN862" s="1">
        <v>44214</v>
      </c>
      <c r="BO862" s="5">
        <v>0.58315972222222223</v>
      </c>
      <c r="BP862" s="1">
        <v>44214</v>
      </c>
      <c r="BQ862" s="5">
        <v>0.58327546296296295</v>
      </c>
      <c r="BT862" s="1">
        <v>44214</v>
      </c>
      <c r="BU862" s="5">
        <v>0.68885416666666666</v>
      </c>
      <c r="BV862" s="2">
        <v>10</v>
      </c>
      <c r="BW862" s="2">
        <v>1619</v>
      </c>
      <c r="BX862" s="2">
        <v>1619</v>
      </c>
      <c r="BY862" s="2">
        <v>166</v>
      </c>
      <c r="BZ862" s="2" t="s">
        <v>7727</v>
      </c>
      <c r="CA862" s="2" t="s">
        <v>7516</v>
      </c>
      <c r="CB862" s="2">
        <v>0</v>
      </c>
      <c r="CC862" s="2">
        <v>0</v>
      </c>
      <c r="CD862" s="2">
        <v>1619</v>
      </c>
      <c r="CE862" s="2">
        <v>5</v>
      </c>
      <c r="CF862" s="2">
        <v>1</v>
      </c>
    </row>
    <row r="863" spans="1:84" x14ac:dyDescent="0.25">
      <c r="A863" s="2" t="s">
        <v>5905</v>
      </c>
      <c r="B863" s="2" t="s">
        <v>5913</v>
      </c>
      <c r="C863" s="2" t="s">
        <v>1164</v>
      </c>
      <c r="D863" s="2" t="s">
        <v>7991</v>
      </c>
      <c r="E863" s="2" t="s">
        <v>10047</v>
      </c>
      <c r="F863" s="2" t="s">
        <v>7426</v>
      </c>
      <c r="G863" s="2" t="s">
        <v>7700</v>
      </c>
      <c r="H863" s="2" t="s">
        <v>7991</v>
      </c>
      <c r="I863" s="2" t="s">
        <v>7991</v>
      </c>
      <c r="J863" s="2" t="s">
        <v>9972</v>
      </c>
      <c r="K863" s="2" t="s">
        <v>9973</v>
      </c>
      <c r="L863" s="2">
        <v>293</v>
      </c>
      <c r="M863" s="2" t="s">
        <v>7503</v>
      </c>
      <c r="N863" s="2" t="s">
        <v>10048</v>
      </c>
      <c r="O863" s="2">
        <v>3749</v>
      </c>
      <c r="P863" s="2" t="s">
        <v>7475</v>
      </c>
      <c r="R863" s="2" t="s">
        <v>7435</v>
      </c>
      <c r="S863" s="2" t="s">
        <v>9975</v>
      </c>
      <c r="T863" s="2" t="s">
        <v>9975</v>
      </c>
      <c r="U863" s="2" t="s">
        <v>9975</v>
      </c>
      <c r="V863" s="2" t="s">
        <v>1680</v>
      </c>
      <c r="W863" s="2" t="s">
        <v>7986</v>
      </c>
      <c r="X863" s="2" t="s">
        <v>7505</v>
      </c>
      <c r="Y863" s="2" t="s">
        <v>7478</v>
      </c>
      <c r="Z863" s="2" t="s">
        <v>7440</v>
      </c>
      <c r="AA863" s="2">
        <v>0</v>
      </c>
      <c r="AB863" s="2">
        <v>100</v>
      </c>
      <c r="AC863" s="2">
        <v>100</v>
      </c>
      <c r="AD863" s="2">
        <v>0</v>
      </c>
      <c r="AE863" s="2">
        <v>4000000</v>
      </c>
      <c r="AF863" s="2">
        <v>0</v>
      </c>
      <c r="AG863" s="2">
        <v>0</v>
      </c>
      <c r="AH863" s="2">
        <v>0</v>
      </c>
      <c r="AI863" s="2">
        <v>0</v>
      </c>
      <c r="AJ863" s="2">
        <v>0</v>
      </c>
      <c r="AK863" s="2">
        <v>4000000</v>
      </c>
      <c r="AL863" s="2">
        <v>4000000</v>
      </c>
      <c r="AM863" s="2">
        <v>4000000</v>
      </c>
      <c r="AN863" s="2">
        <v>4000000</v>
      </c>
      <c r="AO863" s="2">
        <v>0</v>
      </c>
      <c r="AP863" s="2">
        <v>0</v>
      </c>
      <c r="AQ863" s="2">
        <v>4000000</v>
      </c>
      <c r="AR863" s="2">
        <v>4000000</v>
      </c>
      <c r="AS863" s="2">
        <v>0</v>
      </c>
      <c r="AT863" s="2">
        <v>4000000</v>
      </c>
      <c r="AU863" s="2">
        <v>0</v>
      </c>
      <c r="AV863" s="2">
        <v>0</v>
      </c>
      <c r="AW863" s="2">
        <v>0</v>
      </c>
      <c r="AX863" s="2">
        <v>4000000</v>
      </c>
      <c r="AY863" s="2" t="s">
        <v>9976</v>
      </c>
      <c r="AZ863" s="2" t="s">
        <v>7589</v>
      </c>
      <c r="BA863" s="1">
        <v>44242</v>
      </c>
      <c r="BB863" s="1">
        <v>44561</v>
      </c>
      <c r="BC863" s="1">
        <v>44235</v>
      </c>
      <c r="BD863" s="1">
        <v>44235</v>
      </c>
      <c r="BH863" s="1">
        <v>44235</v>
      </c>
      <c r="BI863" s="1">
        <v>44235</v>
      </c>
      <c r="BJ863" s="1">
        <v>44382</v>
      </c>
      <c r="BK863" s="1">
        <v>44307</v>
      </c>
      <c r="BL863" s="1">
        <v>44214</v>
      </c>
      <c r="BM863" s="5">
        <v>0.64512731481481478</v>
      </c>
      <c r="BN863" s="1">
        <v>44235</v>
      </c>
      <c r="BO863" s="5">
        <v>0.48445601851851849</v>
      </c>
      <c r="BP863" s="1">
        <v>44235</v>
      </c>
      <c r="BQ863" s="5">
        <v>0.48450231481481482</v>
      </c>
      <c r="BT863" s="1">
        <v>44235</v>
      </c>
      <c r="BU863" s="5">
        <v>0.5705324074074074</v>
      </c>
      <c r="BV863" s="2">
        <v>10</v>
      </c>
      <c r="BW863" s="2">
        <v>1620</v>
      </c>
      <c r="BX863" s="2">
        <v>1620</v>
      </c>
      <c r="BY863" s="2">
        <v>90</v>
      </c>
      <c r="BZ863" s="2" t="s">
        <v>7993</v>
      </c>
      <c r="CA863" s="2" t="s">
        <v>7703</v>
      </c>
      <c r="CB863" s="2">
        <v>0</v>
      </c>
      <c r="CC863" s="2">
        <v>0</v>
      </c>
      <c r="CD863" s="2">
        <v>1620</v>
      </c>
      <c r="CE863" s="2">
        <v>5</v>
      </c>
      <c r="CF863" s="2">
        <v>3</v>
      </c>
    </row>
    <row r="864" spans="1:84" x14ac:dyDescent="0.25">
      <c r="A864" s="2" t="s">
        <v>5940</v>
      </c>
      <c r="B864" s="2" t="s">
        <v>5916</v>
      </c>
      <c r="C864" s="2" t="s">
        <v>1173</v>
      </c>
      <c r="D864" s="2" t="s">
        <v>8540</v>
      </c>
      <c r="E864" s="2" t="s">
        <v>10049</v>
      </c>
      <c r="F864" s="2" t="s">
        <v>7426</v>
      </c>
      <c r="G864" s="2" t="s">
        <v>8292</v>
      </c>
      <c r="H864" s="2" t="s">
        <v>8540</v>
      </c>
      <c r="I864" s="2" t="s">
        <v>8540</v>
      </c>
      <c r="J864" s="2" t="s">
        <v>9972</v>
      </c>
      <c r="K864" s="2" t="s">
        <v>9973</v>
      </c>
      <c r="L864" s="2">
        <v>181</v>
      </c>
      <c r="M864" s="2" t="s">
        <v>7503</v>
      </c>
      <c r="N864" s="2" t="s">
        <v>10050</v>
      </c>
      <c r="O864" s="2">
        <v>2694</v>
      </c>
      <c r="P864" s="2" t="s">
        <v>7475</v>
      </c>
      <c r="R864" s="2" t="s">
        <v>7435</v>
      </c>
      <c r="S864" s="2" t="s">
        <v>9975</v>
      </c>
      <c r="T864" s="2" t="s">
        <v>9975</v>
      </c>
      <c r="U864" s="2" t="s">
        <v>9975</v>
      </c>
      <c r="V864" s="2" t="s">
        <v>1680</v>
      </c>
      <c r="W864" s="2" t="s">
        <v>7986</v>
      </c>
      <c r="X864" s="2" t="s">
        <v>7505</v>
      </c>
      <c r="Y864" s="2" t="s">
        <v>7506</v>
      </c>
      <c r="Z864" s="2" t="s">
        <v>7440</v>
      </c>
      <c r="AA864" s="2">
        <v>0</v>
      </c>
      <c r="AB864" s="2">
        <v>100</v>
      </c>
      <c r="AC864" s="2">
        <v>100</v>
      </c>
      <c r="AD864" s="2">
        <v>0</v>
      </c>
      <c r="AE864" s="2">
        <v>3303891.32</v>
      </c>
      <c r="AF864" s="2">
        <v>0</v>
      </c>
      <c r="AG864" s="2">
        <v>0</v>
      </c>
      <c r="AH864" s="2">
        <v>0</v>
      </c>
      <c r="AI864" s="2">
        <v>0</v>
      </c>
      <c r="AJ864" s="2">
        <v>0</v>
      </c>
      <c r="AK864" s="2">
        <v>3303891.32</v>
      </c>
      <c r="AL864" s="2">
        <v>3303891.32</v>
      </c>
      <c r="AM864" s="2">
        <v>3303891.32</v>
      </c>
      <c r="AN864" s="2">
        <v>3303891.32</v>
      </c>
      <c r="AO864" s="2">
        <v>0</v>
      </c>
      <c r="AP864" s="2">
        <v>0</v>
      </c>
      <c r="AQ864" s="2">
        <v>3303891.32</v>
      </c>
      <c r="AR864" s="2">
        <v>3303891.32</v>
      </c>
      <c r="AS864" s="2">
        <v>0</v>
      </c>
      <c r="AT864" s="2">
        <v>3303891.32</v>
      </c>
      <c r="AU864" s="2">
        <v>0</v>
      </c>
      <c r="AV864" s="2">
        <v>0</v>
      </c>
      <c r="AW864" s="2">
        <v>0</v>
      </c>
      <c r="AX864" s="2">
        <v>3303891.32</v>
      </c>
      <c r="AY864" s="2" t="s">
        <v>9976</v>
      </c>
      <c r="AZ864" s="2" t="s">
        <v>7589</v>
      </c>
      <c r="BA864" s="1">
        <v>44270</v>
      </c>
      <c r="BB864" s="1">
        <v>44561</v>
      </c>
      <c r="BC864" s="1">
        <v>44263</v>
      </c>
      <c r="BD864" s="1">
        <v>44263</v>
      </c>
      <c r="BH864" s="1">
        <v>44263</v>
      </c>
      <c r="BI864" s="1">
        <v>44263</v>
      </c>
      <c r="BJ864" s="1">
        <v>44382</v>
      </c>
      <c r="BK864" s="1">
        <v>44340</v>
      </c>
      <c r="BL864" s="1">
        <v>44217</v>
      </c>
      <c r="BM864" s="5">
        <v>0.64299768518518519</v>
      </c>
      <c r="BN864" s="1">
        <v>44263</v>
      </c>
      <c r="BO864" s="5">
        <v>0.67585648148148147</v>
      </c>
      <c r="BP864" s="1">
        <v>44263</v>
      </c>
      <c r="BQ864" s="5">
        <v>0.67591435185185189</v>
      </c>
      <c r="BT864" s="1">
        <v>44264</v>
      </c>
      <c r="BU864" s="5">
        <v>0.49299768518518516</v>
      </c>
      <c r="BV864" s="2">
        <v>10</v>
      </c>
      <c r="BW864" s="2">
        <v>1620</v>
      </c>
      <c r="BX864" s="2">
        <v>1620</v>
      </c>
      <c r="BY864" s="2">
        <v>90</v>
      </c>
      <c r="BZ864" s="2" t="s">
        <v>8545</v>
      </c>
      <c r="CA864" s="2" t="s">
        <v>8296</v>
      </c>
      <c r="CB864" s="2">
        <v>0</v>
      </c>
      <c r="CC864" s="2">
        <v>0</v>
      </c>
      <c r="CD864" s="2">
        <v>1620</v>
      </c>
      <c r="CE864" s="2">
        <v>5</v>
      </c>
      <c r="CF864" s="2">
        <v>3</v>
      </c>
    </row>
    <row r="865" spans="1:84" x14ac:dyDescent="0.25">
      <c r="A865" s="2" t="s">
        <v>4864</v>
      </c>
      <c r="B865" s="2" t="s">
        <v>4832</v>
      </c>
      <c r="C865" s="2" t="s">
        <v>1086</v>
      </c>
      <c r="D865" s="2" t="s">
        <v>8719</v>
      </c>
      <c r="E865" s="2" t="s">
        <v>10051</v>
      </c>
      <c r="F865" s="2" t="s">
        <v>7426</v>
      </c>
      <c r="G865" s="2" t="s">
        <v>7551</v>
      </c>
      <c r="H865" s="2" t="s">
        <v>8719</v>
      </c>
      <c r="I865" s="2" t="s">
        <v>8719</v>
      </c>
      <c r="J865" s="2" t="s">
        <v>7501</v>
      </c>
      <c r="K865" s="2" t="s">
        <v>7531</v>
      </c>
      <c r="L865" s="2">
        <v>5389</v>
      </c>
      <c r="M865" s="2" t="s">
        <v>7432</v>
      </c>
      <c r="N865" s="2" t="s">
        <v>7624</v>
      </c>
      <c r="O865" s="2">
        <v>5</v>
      </c>
      <c r="P865" s="2" t="s">
        <v>7434</v>
      </c>
      <c r="R865" s="2" t="s">
        <v>7435</v>
      </c>
      <c r="S865" s="2" t="s">
        <v>7436</v>
      </c>
      <c r="T865" s="2" t="s">
        <v>7436</v>
      </c>
      <c r="U865" s="2" t="s">
        <v>7436</v>
      </c>
      <c r="V865" s="2" t="s">
        <v>7604</v>
      </c>
      <c r="W865" s="2" t="s">
        <v>7452</v>
      </c>
      <c r="X865" s="2" t="s">
        <v>7438</v>
      </c>
      <c r="Y865" s="2" t="s">
        <v>7614</v>
      </c>
      <c r="Z865" s="2" t="s">
        <v>7440</v>
      </c>
      <c r="AA865" s="2">
        <v>0</v>
      </c>
      <c r="AB865" s="2">
        <v>82.87</v>
      </c>
      <c r="AC865" s="2">
        <v>82.87</v>
      </c>
      <c r="AD865" s="2">
        <v>0</v>
      </c>
      <c r="AE865" s="2">
        <v>9985549.2200000007</v>
      </c>
      <c r="AF865" s="2">
        <v>0</v>
      </c>
      <c r="AG865" s="2">
        <v>0</v>
      </c>
      <c r="AH865" s="2">
        <v>0</v>
      </c>
      <c r="AI865" s="2">
        <v>0</v>
      </c>
      <c r="AJ865" s="2">
        <v>0</v>
      </c>
      <c r="AK865" s="2">
        <v>9985549.2200000007</v>
      </c>
      <c r="AL865" s="2">
        <v>9985549.2200000007</v>
      </c>
      <c r="AM865" s="2">
        <v>9985549.2200000007</v>
      </c>
      <c r="AN865" s="2">
        <v>8275179.1799999997</v>
      </c>
      <c r="AO865" s="2">
        <v>1710370.04</v>
      </c>
      <c r="AP865" s="2">
        <v>0</v>
      </c>
      <c r="AQ865" s="2">
        <v>9985549.2200000007</v>
      </c>
      <c r="AR865" s="2">
        <v>8275179.1799999997</v>
      </c>
      <c r="AS865" s="2">
        <v>1710370.04</v>
      </c>
      <c r="AT865" s="2">
        <v>9985549.2200000007</v>
      </c>
      <c r="AU865" s="2">
        <v>0</v>
      </c>
      <c r="AV865" s="2">
        <v>0</v>
      </c>
      <c r="AW865" s="2">
        <v>0</v>
      </c>
      <c r="AX865" s="2">
        <v>9985549.2200000007</v>
      </c>
      <c r="AY865" s="2" t="s">
        <v>10052</v>
      </c>
      <c r="AZ865" s="2" t="s">
        <v>10053</v>
      </c>
      <c r="BA865" s="1">
        <v>44223</v>
      </c>
      <c r="BB865" s="1">
        <v>44307</v>
      </c>
      <c r="BC865" s="1">
        <v>44223</v>
      </c>
      <c r="BD865" s="1">
        <v>44223</v>
      </c>
      <c r="BH865" s="1">
        <v>44223</v>
      </c>
      <c r="BI865" s="1">
        <v>44223</v>
      </c>
      <c r="BK865" s="1">
        <v>44251</v>
      </c>
      <c r="BL865" s="1">
        <v>44223</v>
      </c>
      <c r="BM865" s="5">
        <v>0.42751157407407409</v>
      </c>
      <c r="BN865" s="1">
        <v>44223</v>
      </c>
      <c r="BO865" s="5">
        <v>0.43273148148148149</v>
      </c>
      <c r="BP865" s="1">
        <v>44223</v>
      </c>
      <c r="BQ865" s="5">
        <v>0.43326388888888889</v>
      </c>
      <c r="BT865" s="1">
        <v>44223</v>
      </c>
      <c r="BU865" s="5">
        <v>0.53489583333333335</v>
      </c>
      <c r="BV865" s="2">
        <v>10</v>
      </c>
      <c r="BW865" s="2">
        <v>1619</v>
      </c>
      <c r="BX865" s="2">
        <v>1619</v>
      </c>
      <c r="BY865" s="2">
        <v>74</v>
      </c>
      <c r="BZ865" s="2" t="s">
        <v>8722</v>
      </c>
      <c r="CA865" s="2" t="s">
        <v>7561</v>
      </c>
      <c r="CB865" s="2">
        <v>0</v>
      </c>
      <c r="CC865" s="2">
        <v>0</v>
      </c>
      <c r="CD865" s="2">
        <v>1619</v>
      </c>
      <c r="CE865" s="2">
        <v>5</v>
      </c>
      <c r="CF865" s="2">
        <v>1</v>
      </c>
    </row>
    <row r="866" spans="1:84" x14ac:dyDescent="0.25">
      <c r="A866" s="2" t="s">
        <v>4832</v>
      </c>
      <c r="B866" s="2" t="s">
        <v>4840</v>
      </c>
      <c r="C866" s="2" t="s">
        <v>4833</v>
      </c>
      <c r="D866" s="2" t="s">
        <v>10055</v>
      </c>
      <c r="E866" s="2" t="s">
        <v>10054</v>
      </c>
      <c r="F866" s="2" t="s">
        <v>7426</v>
      </c>
      <c r="G866" s="2" t="s">
        <v>7770</v>
      </c>
      <c r="H866" s="2" t="s">
        <v>10055</v>
      </c>
      <c r="I866" s="2" t="s">
        <v>10055</v>
      </c>
      <c r="J866" s="2" t="s">
        <v>7501</v>
      </c>
      <c r="K866" s="2" t="s">
        <v>7531</v>
      </c>
      <c r="L866" s="2">
        <v>22284</v>
      </c>
      <c r="M866" s="2" t="s">
        <v>7432</v>
      </c>
      <c r="N866" s="2" t="s">
        <v>10054</v>
      </c>
      <c r="O866" s="2">
        <v>18.600000000000001</v>
      </c>
      <c r="P866" s="2" t="s">
        <v>7434</v>
      </c>
      <c r="Q866" s="2">
        <v>18.600000000000001</v>
      </c>
      <c r="R866" s="2" t="s">
        <v>7435</v>
      </c>
      <c r="S866" s="2" t="s">
        <v>7436</v>
      </c>
      <c r="T866" s="2" t="s">
        <v>7436</v>
      </c>
      <c r="U866" s="2" t="s">
        <v>7436</v>
      </c>
      <c r="V866" s="2" t="s">
        <v>7604</v>
      </c>
      <c r="W866" s="2" t="s">
        <v>7452</v>
      </c>
      <c r="X866" s="2" t="s">
        <v>7438</v>
      </c>
      <c r="Y866" s="2" t="s">
        <v>7439</v>
      </c>
      <c r="Z866" s="2" t="s">
        <v>7440</v>
      </c>
      <c r="AA866" s="2">
        <v>0</v>
      </c>
      <c r="AB866" s="2">
        <v>95.05</v>
      </c>
      <c r="AC866" s="2">
        <v>95.05</v>
      </c>
      <c r="AD866" s="2">
        <v>0</v>
      </c>
      <c r="AE866" s="2">
        <v>9984166</v>
      </c>
      <c r="AF866" s="2">
        <v>0</v>
      </c>
      <c r="AG866" s="2">
        <v>0</v>
      </c>
      <c r="AH866" s="2">
        <v>0</v>
      </c>
      <c r="AI866" s="2">
        <v>0</v>
      </c>
      <c r="AJ866" s="2">
        <v>0</v>
      </c>
      <c r="AK866" s="2">
        <v>9984166</v>
      </c>
      <c r="AL866" s="2">
        <v>9984166</v>
      </c>
      <c r="AM866" s="2">
        <v>9984166</v>
      </c>
      <c r="AN866" s="2">
        <v>9490103.75</v>
      </c>
      <c r="AO866" s="2">
        <v>494062.25</v>
      </c>
      <c r="AP866" s="2">
        <v>0</v>
      </c>
      <c r="AQ866" s="2">
        <v>9984166</v>
      </c>
      <c r="AR866" s="2">
        <v>9490103.75</v>
      </c>
      <c r="AS866" s="2">
        <v>494062.25</v>
      </c>
      <c r="AT866" s="2">
        <v>9984166</v>
      </c>
      <c r="AU866" s="2">
        <v>0</v>
      </c>
      <c r="AV866" s="2">
        <v>0</v>
      </c>
      <c r="AW866" s="2">
        <v>0</v>
      </c>
      <c r="AX866" s="2">
        <v>9984166</v>
      </c>
      <c r="AY866" s="2" t="s">
        <v>10052</v>
      </c>
      <c r="AZ866" s="2" t="s">
        <v>10053</v>
      </c>
      <c r="BA866" s="1">
        <v>44223</v>
      </c>
      <c r="BB866" s="1">
        <v>44307</v>
      </c>
      <c r="BC866" s="1">
        <v>44223</v>
      </c>
      <c r="BD866" s="1">
        <v>44223</v>
      </c>
      <c r="BH866" s="1">
        <v>44223</v>
      </c>
      <c r="BI866" s="1">
        <v>44223</v>
      </c>
      <c r="BK866" s="1">
        <v>44251</v>
      </c>
      <c r="BL866" s="1">
        <v>44223</v>
      </c>
      <c r="BM866" s="5">
        <v>0.46295138888888887</v>
      </c>
      <c r="BN866" s="1">
        <v>44223</v>
      </c>
      <c r="BO866" s="5">
        <v>0.47134259259259259</v>
      </c>
      <c r="BP866" s="1">
        <v>44223</v>
      </c>
      <c r="BQ866" s="5">
        <v>0.47157407407407409</v>
      </c>
      <c r="BT866" s="1">
        <v>44223</v>
      </c>
      <c r="BU866" s="5">
        <v>0.53552083333333333</v>
      </c>
      <c r="BV866" s="2">
        <v>10</v>
      </c>
      <c r="BW866" s="2">
        <v>1619</v>
      </c>
      <c r="BX866" s="2">
        <v>1619</v>
      </c>
      <c r="BY866" s="2">
        <v>74</v>
      </c>
      <c r="BZ866" s="2" t="s">
        <v>10056</v>
      </c>
      <c r="CA866" s="2" t="s">
        <v>7780</v>
      </c>
      <c r="CB866" s="2">
        <v>0</v>
      </c>
      <c r="CC866" s="2">
        <v>0</v>
      </c>
      <c r="CD866" s="2">
        <v>1619</v>
      </c>
      <c r="CE866" s="2">
        <v>5</v>
      </c>
      <c r="CF866" s="2">
        <v>1</v>
      </c>
    </row>
    <row r="867" spans="1:84" x14ac:dyDescent="0.25">
      <c r="A867" s="2" t="s">
        <v>4868</v>
      </c>
      <c r="B867" s="2" t="s">
        <v>4841</v>
      </c>
      <c r="C867" s="2" t="s">
        <v>1110</v>
      </c>
      <c r="D867" s="2" t="s">
        <v>10058</v>
      </c>
      <c r="E867" s="2" t="s">
        <v>10057</v>
      </c>
      <c r="F867" s="2" t="s">
        <v>7426</v>
      </c>
      <c r="G867" s="2" t="s">
        <v>7911</v>
      </c>
      <c r="H867" s="2" t="s">
        <v>10058</v>
      </c>
      <c r="I867" s="2" t="s">
        <v>8010</v>
      </c>
      <c r="J867" s="2" t="s">
        <v>7501</v>
      </c>
      <c r="K867" s="2" t="s">
        <v>7531</v>
      </c>
      <c r="L867" s="2">
        <v>22261</v>
      </c>
      <c r="M867" s="2" t="s">
        <v>7432</v>
      </c>
      <c r="N867" s="2" t="s">
        <v>7624</v>
      </c>
      <c r="O867" s="2">
        <v>3</v>
      </c>
      <c r="P867" s="2" t="s">
        <v>7434</v>
      </c>
      <c r="Q867" s="2">
        <v>3</v>
      </c>
      <c r="R867" s="2" t="s">
        <v>7435</v>
      </c>
      <c r="S867" s="2" t="s">
        <v>7436</v>
      </c>
      <c r="T867" s="2" t="s">
        <v>7436</v>
      </c>
      <c r="U867" s="2" t="s">
        <v>7436</v>
      </c>
      <c r="V867" s="2" t="s">
        <v>7604</v>
      </c>
      <c r="W867" s="2" t="s">
        <v>7452</v>
      </c>
      <c r="X867" s="2" t="s">
        <v>7438</v>
      </c>
      <c r="Y867" s="2" t="s">
        <v>7439</v>
      </c>
      <c r="Z867" s="2" t="s">
        <v>7440</v>
      </c>
      <c r="AA867" s="2">
        <v>0</v>
      </c>
      <c r="AB867" s="2">
        <v>100</v>
      </c>
      <c r="AC867" s="2">
        <v>100</v>
      </c>
      <c r="AD867" s="2">
        <v>0</v>
      </c>
      <c r="AE867" s="2">
        <v>9984433.9399999995</v>
      </c>
      <c r="AF867" s="2">
        <v>0.21</v>
      </c>
      <c r="AG867" s="2">
        <v>0</v>
      </c>
      <c r="AH867" s="2">
        <v>0</v>
      </c>
      <c r="AI867" s="2">
        <v>0</v>
      </c>
      <c r="AJ867" s="2">
        <v>0</v>
      </c>
      <c r="AK867" s="2">
        <v>9984433.7300000004</v>
      </c>
      <c r="AL867" s="2">
        <v>9984433.9399999995</v>
      </c>
      <c r="AM867" s="2">
        <v>9984433.7300000004</v>
      </c>
      <c r="AN867" s="2">
        <v>9984433.7300000004</v>
      </c>
      <c r="AO867" s="2">
        <v>0</v>
      </c>
      <c r="AP867" s="2">
        <v>0</v>
      </c>
      <c r="AQ867" s="2">
        <v>9984433.9399999995</v>
      </c>
      <c r="AR867" s="2">
        <v>9984433.7300000004</v>
      </c>
      <c r="AS867" s="2">
        <v>0</v>
      </c>
      <c r="AT867" s="2">
        <v>9984433.9399999995</v>
      </c>
      <c r="AU867" s="2">
        <v>0</v>
      </c>
      <c r="AV867" s="2">
        <v>0</v>
      </c>
      <c r="AW867" s="2">
        <v>0</v>
      </c>
      <c r="AX867" s="2">
        <v>9984433.9399999995</v>
      </c>
      <c r="AY867" s="2" t="s">
        <v>10052</v>
      </c>
      <c r="AZ867" s="2" t="s">
        <v>10053</v>
      </c>
      <c r="BA867" s="1">
        <v>44223</v>
      </c>
      <c r="BB867" s="1">
        <v>44307</v>
      </c>
      <c r="BC867" s="1">
        <v>44223</v>
      </c>
      <c r="BD867" s="1">
        <v>44223</v>
      </c>
      <c r="BH867" s="1">
        <v>44223</v>
      </c>
      <c r="BI867" s="1">
        <v>44223</v>
      </c>
      <c r="BK867" s="1">
        <v>44251</v>
      </c>
      <c r="BL867" s="1">
        <v>44223</v>
      </c>
      <c r="BM867" s="5">
        <v>0.47659722222222223</v>
      </c>
      <c r="BN867" s="1">
        <v>44223</v>
      </c>
      <c r="BO867" s="5">
        <v>0.48457175925925927</v>
      </c>
      <c r="BP867" s="1">
        <v>44223</v>
      </c>
      <c r="BQ867" s="5">
        <v>0.48471064814814813</v>
      </c>
      <c r="BT867" s="1">
        <v>44223</v>
      </c>
      <c r="BU867" s="5">
        <v>0.53627314814814819</v>
      </c>
      <c r="BV867" s="2">
        <v>10</v>
      </c>
      <c r="BW867" s="2">
        <v>1619</v>
      </c>
      <c r="BX867" s="2">
        <v>1619</v>
      </c>
      <c r="BY867" s="2">
        <v>74</v>
      </c>
      <c r="BZ867" s="2" t="s">
        <v>10059</v>
      </c>
      <c r="CA867" s="2" t="s">
        <v>7915</v>
      </c>
      <c r="CB867" s="2">
        <v>0</v>
      </c>
      <c r="CC867" s="2">
        <v>0</v>
      </c>
      <c r="CD867" s="2">
        <v>1619</v>
      </c>
      <c r="CE867" s="2">
        <v>5</v>
      </c>
      <c r="CF867" s="2">
        <v>1</v>
      </c>
    </row>
    <row r="868" spans="1:84" x14ac:dyDescent="0.25">
      <c r="A868" s="2" t="s">
        <v>4871</v>
      </c>
      <c r="B868" s="2" t="s">
        <v>4844</v>
      </c>
      <c r="C868" s="2" t="s">
        <v>4872</v>
      </c>
      <c r="D868" s="2" t="s">
        <v>10058</v>
      </c>
      <c r="E868" s="2" t="s">
        <v>10060</v>
      </c>
      <c r="F868" s="2" t="s">
        <v>7426</v>
      </c>
      <c r="G868" s="2" t="s">
        <v>7911</v>
      </c>
      <c r="H868" s="2" t="s">
        <v>10058</v>
      </c>
      <c r="I868" s="2" t="s">
        <v>10058</v>
      </c>
      <c r="J868" s="2" t="s">
        <v>7501</v>
      </c>
      <c r="K868" s="2" t="s">
        <v>7531</v>
      </c>
      <c r="L868" s="2">
        <v>22261</v>
      </c>
      <c r="M868" s="2" t="s">
        <v>7432</v>
      </c>
      <c r="N868" s="2" t="s">
        <v>7624</v>
      </c>
      <c r="O868" s="2">
        <v>4</v>
      </c>
      <c r="P868" s="2" t="s">
        <v>7434</v>
      </c>
      <c r="Q868" s="2">
        <v>4</v>
      </c>
      <c r="R868" s="2" t="s">
        <v>7435</v>
      </c>
      <c r="S868" s="2" t="s">
        <v>7436</v>
      </c>
      <c r="T868" s="2" t="s">
        <v>7436</v>
      </c>
      <c r="U868" s="2" t="s">
        <v>7436</v>
      </c>
      <c r="V868" s="2" t="s">
        <v>7604</v>
      </c>
      <c r="W868" s="2" t="s">
        <v>7452</v>
      </c>
      <c r="X868" s="2" t="s">
        <v>7438</v>
      </c>
      <c r="Y868" s="2" t="s">
        <v>7439</v>
      </c>
      <c r="Z868" s="2" t="s">
        <v>7440</v>
      </c>
      <c r="AA868" s="2">
        <v>0</v>
      </c>
      <c r="AB868" s="2">
        <v>100</v>
      </c>
      <c r="AC868" s="2">
        <v>100</v>
      </c>
      <c r="AD868" s="2">
        <v>0</v>
      </c>
      <c r="AE868" s="2">
        <v>2225117.9300000002</v>
      </c>
      <c r="AF868" s="2">
        <v>3.32</v>
      </c>
      <c r="AG868" s="2">
        <v>0</v>
      </c>
      <c r="AH868" s="2">
        <v>0</v>
      </c>
      <c r="AI868" s="2">
        <v>0</v>
      </c>
      <c r="AJ868" s="2">
        <v>0</v>
      </c>
      <c r="AK868" s="2">
        <v>2225114.61</v>
      </c>
      <c r="AL868" s="2">
        <v>2225117.9300000002</v>
      </c>
      <c r="AM868" s="2">
        <v>2225114.61</v>
      </c>
      <c r="AN868" s="2">
        <v>2225114.61</v>
      </c>
      <c r="AO868" s="2">
        <v>0</v>
      </c>
      <c r="AP868" s="2">
        <v>0</v>
      </c>
      <c r="AQ868" s="2">
        <v>2225117.9300000002</v>
      </c>
      <c r="AR868" s="2">
        <v>2225114.61</v>
      </c>
      <c r="AS868" s="2">
        <v>0</v>
      </c>
      <c r="AT868" s="2">
        <v>2225117.9300000002</v>
      </c>
      <c r="AU868" s="2">
        <v>0</v>
      </c>
      <c r="AV868" s="2">
        <v>0</v>
      </c>
      <c r="AW868" s="2">
        <v>0</v>
      </c>
      <c r="AX868" s="2">
        <v>2225117.9300000002</v>
      </c>
      <c r="AY868" s="2" t="s">
        <v>10052</v>
      </c>
      <c r="AZ868" s="2" t="s">
        <v>10053</v>
      </c>
      <c r="BA868" s="1">
        <v>44223</v>
      </c>
      <c r="BB868" s="1">
        <v>44307</v>
      </c>
      <c r="BC868" s="1">
        <v>44223</v>
      </c>
      <c r="BD868" s="1">
        <v>44223</v>
      </c>
      <c r="BH868" s="1">
        <v>44223</v>
      </c>
      <c r="BI868" s="1">
        <v>44223</v>
      </c>
      <c r="BK868" s="1">
        <v>44259</v>
      </c>
      <c r="BL868" s="1">
        <v>44223</v>
      </c>
      <c r="BM868" s="5">
        <v>0.48755787037037035</v>
      </c>
      <c r="BN868" s="1">
        <v>44223</v>
      </c>
      <c r="BO868" s="5">
        <v>0.49027777777777776</v>
      </c>
      <c r="BP868" s="1">
        <v>44223</v>
      </c>
      <c r="BQ868" s="5">
        <v>0.49042824074074076</v>
      </c>
      <c r="BT868" s="1">
        <v>44223</v>
      </c>
      <c r="BU868" s="5">
        <v>0.5367939814814815</v>
      </c>
      <c r="BV868" s="2">
        <v>10</v>
      </c>
      <c r="BW868" s="2">
        <v>1619</v>
      </c>
      <c r="BX868" s="2">
        <v>1619</v>
      </c>
      <c r="BY868" s="2">
        <v>74</v>
      </c>
      <c r="BZ868" s="2" t="s">
        <v>10059</v>
      </c>
      <c r="CA868" s="2" t="s">
        <v>7915</v>
      </c>
      <c r="CB868" s="2">
        <v>0</v>
      </c>
      <c r="CC868" s="2">
        <v>0</v>
      </c>
      <c r="CD868" s="2">
        <v>1619</v>
      </c>
      <c r="CE868" s="2">
        <v>5</v>
      </c>
      <c r="CF868" s="2">
        <v>1</v>
      </c>
    </row>
    <row r="869" spans="1:84" x14ac:dyDescent="0.25">
      <c r="A869" s="2" t="s">
        <v>4840</v>
      </c>
      <c r="B869" s="2" t="s">
        <v>4849</v>
      </c>
      <c r="C869" s="2" t="s">
        <v>4839</v>
      </c>
      <c r="D869" s="2" t="s">
        <v>7500</v>
      </c>
      <c r="E869" s="2" t="s">
        <v>10061</v>
      </c>
      <c r="F869" s="2" t="s">
        <v>7426</v>
      </c>
      <c r="G869" s="2" t="s">
        <v>7486</v>
      </c>
      <c r="H869" s="2" t="s">
        <v>7500</v>
      </c>
      <c r="I869" s="2" t="s">
        <v>7500</v>
      </c>
      <c r="J869" s="2" t="s">
        <v>1342</v>
      </c>
      <c r="K869" s="2" t="s">
        <v>7531</v>
      </c>
      <c r="L869" s="2">
        <v>432104</v>
      </c>
      <c r="M869" s="2" t="s">
        <v>7432</v>
      </c>
      <c r="N869" s="2" t="s">
        <v>10062</v>
      </c>
      <c r="O869" s="2">
        <v>111.53</v>
      </c>
      <c r="P869" s="2" t="s">
        <v>7434</v>
      </c>
      <c r="Q869" s="2">
        <v>111.53</v>
      </c>
      <c r="R869" s="2" t="s">
        <v>7435</v>
      </c>
      <c r="S869" s="2" t="s">
        <v>7436</v>
      </c>
      <c r="T869" s="2" t="s">
        <v>7436</v>
      </c>
      <c r="U869" s="2" t="s">
        <v>7436</v>
      </c>
      <c r="V869" s="2" t="s">
        <v>7604</v>
      </c>
      <c r="W869" s="2" t="s">
        <v>7452</v>
      </c>
      <c r="X869" s="2" t="s">
        <v>7438</v>
      </c>
      <c r="Y869" s="2" t="s">
        <v>7439</v>
      </c>
      <c r="Z869" s="2" t="s">
        <v>7440</v>
      </c>
      <c r="AA869" s="2">
        <v>0</v>
      </c>
      <c r="AB869" s="2">
        <v>74.53</v>
      </c>
      <c r="AC869" s="2">
        <v>74.53</v>
      </c>
      <c r="AD869" s="2">
        <v>0</v>
      </c>
      <c r="AE869" s="2">
        <v>4351555.49</v>
      </c>
      <c r="AF869" s="2">
        <v>0</v>
      </c>
      <c r="AG869" s="2">
        <v>0</v>
      </c>
      <c r="AH869" s="2">
        <v>0</v>
      </c>
      <c r="AI869" s="2">
        <v>0</v>
      </c>
      <c r="AJ869" s="2">
        <v>0</v>
      </c>
      <c r="AK869" s="2">
        <v>4351555.49</v>
      </c>
      <c r="AL869" s="2">
        <v>4351555.49</v>
      </c>
      <c r="AM869" s="2">
        <v>4351555.49</v>
      </c>
      <c r="AN869" s="2">
        <v>3243136.43</v>
      </c>
      <c r="AO869" s="2">
        <v>1108419.06</v>
      </c>
      <c r="AP869" s="2">
        <v>0</v>
      </c>
      <c r="AQ869" s="2">
        <v>4351555.49</v>
      </c>
      <c r="AR869" s="2">
        <v>3243136.43</v>
      </c>
      <c r="AS869" s="2">
        <v>1108419.06</v>
      </c>
      <c r="AT869" s="2">
        <v>4351555.49</v>
      </c>
      <c r="AU869" s="2">
        <v>0</v>
      </c>
      <c r="AV869" s="2">
        <v>0</v>
      </c>
      <c r="AW869" s="2">
        <v>0</v>
      </c>
      <c r="AX869" s="2">
        <v>4351555.49</v>
      </c>
      <c r="AY869" s="2" t="s">
        <v>10034</v>
      </c>
      <c r="AZ869" s="2" t="s">
        <v>7906</v>
      </c>
      <c r="BA869" s="1">
        <v>44223</v>
      </c>
      <c r="BB869" s="1">
        <v>44307</v>
      </c>
      <c r="BC869" s="1">
        <v>44223</v>
      </c>
      <c r="BD869" s="1">
        <v>44223</v>
      </c>
      <c r="BH869" s="1">
        <v>44223</v>
      </c>
      <c r="BI869" s="1">
        <v>44223</v>
      </c>
      <c r="BK869" s="1">
        <v>44266</v>
      </c>
      <c r="BL869" s="1">
        <v>44223</v>
      </c>
      <c r="BM869" s="5">
        <v>0.49443287037037037</v>
      </c>
      <c r="BN869" s="1">
        <v>44223</v>
      </c>
      <c r="BO869" s="5">
        <v>0.50656250000000003</v>
      </c>
      <c r="BP869" s="1">
        <v>44223</v>
      </c>
      <c r="BQ869" s="5">
        <v>0.50708333333333333</v>
      </c>
      <c r="BT869" s="1">
        <v>44223</v>
      </c>
      <c r="BU869" s="5">
        <v>0.53740740740740744</v>
      </c>
      <c r="BV869" s="2">
        <v>10</v>
      </c>
      <c r="BW869" s="2">
        <v>1619</v>
      </c>
      <c r="BX869" s="2">
        <v>1619</v>
      </c>
      <c r="BY869" s="2">
        <v>74</v>
      </c>
      <c r="BZ869" s="2" t="s">
        <v>7509</v>
      </c>
      <c r="CA869" s="2" t="s">
        <v>7497</v>
      </c>
      <c r="CB869" s="2">
        <v>0</v>
      </c>
      <c r="CC869" s="2">
        <v>0</v>
      </c>
      <c r="CD869" s="2">
        <v>1619</v>
      </c>
      <c r="CE869" s="2">
        <v>5</v>
      </c>
      <c r="CF869" s="2">
        <v>1</v>
      </c>
    </row>
    <row r="870" spans="1:84" x14ac:dyDescent="0.25">
      <c r="A870" s="2" t="s">
        <v>4841</v>
      </c>
      <c r="B870" s="2" t="s">
        <v>4850</v>
      </c>
      <c r="C870" s="2" t="s">
        <v>4842</v>
      </c>
      <c r="D870" s="2" t="s">
        <v>8983</v>
      </c>
      <c r="E870" s="2" t="s">
        <v>10063</v>
      </c>
      <c r="F870" s="2" t="s">
        <v>7426</v>
      </c>
      <c r="G870" s="2" t="s">
        <v>7724</v>
      </c>
      <c r="H870" s="2" t="s">
        <v>8983</v>
      </c>
      <c r="I870" s="2" t="s">
        <v>8983</v>
      </c>
      <c r="J870" s="2" t="s">
        <v>1342</v>
      </c>
      <c r="K870" s="2" t="s">
        <v>7531</v>
      </c>
      <c r="L870" s="2">
        <v>249345</v>
      </c>
      <c r="M870" s="2" t="s">
        <v>7432</v>
      </c>
      <c r="N870" s="2" t="s">
        <v>10064</v>
      </c>
      <c r="O870" s="2">
        <v>49.41</v>
      </c>
      <c r="P870" s="2" t="s">
        <v>7434</v>
      </c>
      <c r="R870" s="2" t="s">
        <v>7435</v>
      </c>
      <c r="S870" s="2" t="s">
        <v>7436</v>
      </c>
      <c r="T870" s="2" t="s">
        <v>7436</v>
      </c>
      <c r="U870" s="2" t="s">
        <v>7436</v>
      </c>
      <c r="V870" s="2" t="s">
        <v>7604</v>
      </c>
      <c r="W870" s="2" t="s">
        <v>7452</v>
      </c>
      <c r="X870" s="2" t="s">
        <v>7438</v>
      </c>
      <c r="Y870" s="2" t="s">
        <v>7439</v>
      </c>
      <c r="Z870" s="2" t="s">
        <v>7440</v>
      </c>
      <c r="AA870" s="2">
        <v>0</v>
      </c>
      <c r="AB870" s="2">
        <v>30</v>
      </c>
      <c r="AC870" s="2">
        <v>30</v>
      </c>
      <c r="AD870" s="2">
        <v>0</v>
      </c>
      <c r="AE870" s="2">
        <v>3940034.66</v>
      </c>
      <c r="AF870" s="2">
        <v>0</v>
      </c>
      <c r="AG870" s="2">
        <v>0</v>
      </c>
      <c r="AH870" s="2">
        <v>0</v>
      </c>
      <c r="AI870" s="2">
        <v>0</v>
      </c>
      <c r="AJ870" s="2">
        <v>0</v>
      </c>
      <c r="AK870" s="2">
        <v>3940034.66</v>
      </c>
      <c r="AL870" s="2">
        <v>3940034.66</v>
      </c>
      <c r="AM870" s="2">
        <v>3940034.66</v>
      </c>
      <c r="AN870" s="2">
        <v>1182010.3999999999</v>
      </c>
      <c r="AO870" s="2">
        <v>2758024.26</v>
      </c>
      <c r="AP870" s="2">
        <v>0</v>
      </c>
      <c r="AQ870" s="2">
        <v>3940034.66</v>
      </c>
      <c r="AR870" s="2">
        <v>1182010.3999999999</v>
      </c>
      <c r="AS870" s="2">
        <v>2758024.26</v>
      </c>
      <c r="AT870" s="2">
        <v>3940034.66</v>
      </c>
      <c r="AU870" s="2">
        <v>0</v>
      </c>
      <c r="AV870" s="2">
        <v>0</v>
      </c>
      <c r="AW870" s="2">
        <v>0</v>
      </c>
      <c r="AX870" s="2">
        <v>3940034.66</v>
      </c>
      <c r="AY870" s="2" t="s">
        <v>10034</v>
      </c>
      <c r="AZ870" s="2" t="s">
        <v>7906</v>
      </c>
      <c r="BA870" s="1">
        <v>44223</v>
      </c>
      <c r="BB870" s="1">
        <v>44279</v>
      </c>
      <c r="BC870" s="1">
        <v>44223</v>
      </c>
      <c r="BD870" s="1">
        <v>44223</v>
      </c>
      <c r="BH870" s="1">
        <v>44223</v>
      </c>
      <c r="BI870" s="1">
        <v>44223</v>
      </c>
      <c r="BK870" s="1">
        <v>44250</v>
      </c>
      <c r="BL870" s="1">
        <v>44223</v>
      </c>
      <c r="BM870" s="5">
        <v>0.51218750000000002</v>
      </c>
      <c r="BN870" s="1">
        <v>44223</v>
      </c>
      <c r="BO870" s="5">
        <v>0.51590277777777782</v>
      </c>
      <c r="BP870" s="1">
        <v>44223</v>
      </c>
      <c r="BQ870" s="5">
        <v>0.51606481481481481</v>
      </c>
      <c r="BT870" s="1">
        <v>44223</v>
      </c>
      <c r="BU870" s="5">
        <v>0.5379976851851852</v>
      </c>
      <c r="BV870" s="2">
        <v>10</v>
      </c>
      <c r="BW870" s="2">
        <v>1619</v>
      </c>
      <c r="BX870" s="2">
        <v>1619</v>
      </c>
      <c r="BY870" s="2">
        <v>74</v>
      </c>
      <c r="BZ870" s="2" t="s">
        <v>8984</v>
      </c>
      <c r="CA870" s="2" t="s">
        <v>7727</v>
      </c>
      <c r="CB870" s="2">
        <v>0</v>
      </c>
      <c r="CC870" s="2">
        <v>0</v>
      </c>
      <c r="CD870" s="2">
        <v>1619</v>
      </c>
      <c r="CE870" s="2">
        <v>5</v>
      </c>
      <c r="CF870" s="2">
        <v>1</v>
      </c>
    </row>
    <row r="871" spans="1:84" x14ac:dyDescent="0.25">
      <c r="A871" s="2" t="s">
        <v>4844</v>
      </c>
      <c r="B871" s="2" t="s">
        <v>4854</v>
      </c>
      <c r="C871" s="2" t="s">
        <v>4845</v>
      </c>
      <c r="D871" s="2" t="s">
        <v>10066</v>
      </c>
      <c r="E871" s="2" t="s">
        <v>10065</v>
      </c>
      <c r="F871" s="2" t="s">
        <v>7426</v>
      </c>
      <c r="G871" s="2" t="s">
        <v>8102</v>
      </c>
      <c r="H871" s="2" t="s">
        <v>10066</v>
      </c>
      <c r="I871" s="2" t="s">
        <v>10066</v>
      </c>
      <c r="J871" s="2" t="s">
        <v>7501</v>
      </c>
      <c r="K871" s="2" t="s">
        <v>7531</v>
      </c>
      <c r="L871" s="2">
        <v>33442</v>
      </c>
      <c r="M871" s="2" t="s">
        <v>7432</v>
      </c>
      <c r="N871" s="2" t="s">
        <v>7624</v>
      </c>
      <c r="O871" s="2">
        <v>22.5</v>
      </c>
      <c r="P871" s="2" t="s">
        <v>7434</v>
      </c>
      <c r="Q871" s="2">
        <v>22.5</v>
      </c>
      <c r="R871" s="2" t="s">
        <v>7435</v>
      </c>
      <c r="S871" s="2" t="s">
        <v>7436</v>
      </c>
      <c r="T871" s="2" t="s">
        <v>7436</v>
      </c>
      <c r="U871" s="2" t="s">
        <v>7436</v>
      </c>
      <c r="V871" s="2" t="s">
        <v>7604</v>
      </c>
      <c r="W871" s="2" t="s">
        <v>7452</v>
      </c>
      <c r="X871" s="2" t="s">
        <v>7438</v>
      </c>
      <c r="Y871" s="2" t="s">
        <v>7439</v>
      </c>
      <c r="Z871" s="2" t="s">
        <v>7440</v>
      </c>
      <c r="AA871" s="2">
        <v>0</v>
      </c>
      <c r="AB871" s="2">
        <v>87.48</v>
      </c>
      <c r="AC871" s="2">
        <v>82.76</v>
      </c>
      <c r="AD871" s="2">
        <v>0</v>
      </c>
      <c r="AE871" s="2">
        <v>10534143</v>
      </c>
      <c r="AF871" s="2">
        <v>0</v>
      </c>
      <c r="AG871" s="2">
        <v>0</v>
      </c>
      <c r="AH871" s="2">
        <v>0</v>
      </c>
      <c r="AI871" s="2">
        <v>0</v>
      </c>
      <c r="AJ871" s="2">
        <v>0</v>
      </c>
      <c r="AK871" s="2">
        <v>10534143</v>
      </c>
      <c r="AL871" s="2">
        <v>10534143</v>
      </c>
      <c r="AM871" s="2">
        <v>9965772.9299999997</v>
      </c>
      <c r="AN871" s="2">
        <v>8717734.6300000008</v>
      </c>
      <c r="AO871" s="2">
        <v>1248038.3</v>
      </c>
      <c r="AP871" s="2">
        <v>0</v>
      </c>
      <c r="AQ871" s="2">
        <v>10534143</v>
      </c>
      <c r="AR871" s="2">
        <v>8717734.6300000008</v>
      </c>
      <c r="AS871" s="2">
        <v>1248038.3</v>
      </c>
      <c r="AT871" s="2">
        <v>10534143</v>
      </c>
      <c r="AU871" s="2">
        <v>0</v>
      </c>
      <c r="AV871" s="2">
        <v>0</v>
      </c>
      <c r="AW871" s="2">
        <v>0</v>
      </c>
      <c r="AX871" s="2">
        <v>10534143</v>
      </c>
      <c r="AY871" s="2" t="s">
        <v>10052</v>
      </c>
      <c r="AZ871" s="2" t="s">
        <v>10053</v>
      </c>
      <c r="BA871" s="1">
        <v>44223</v>
      </c>
      <c r="BB871" s="1">
        <v>44307</v>
      </c>
      <c r="BC871" s="1">
        <v>44223</v>
      </c>
      <c r="BD871" s="1">
        <v>44223</v>
      </c>
      <c r="BH871" s="1">
        <v>44223</v>
      </c>
      <c r="BI871" s="1">
        <v>44223</v>
      </c>
      <c r="BK871" s="1">
        <v>44264</v>
      </c>
      <c r="BL871" s="1">
        <v>44223</v>
      </c>
      <c r="BM871" s="5">
        <v>0.5194212962962963</v>
      </c>
      <c r="BN871" s="1">
        <v>44223</v>
      </c>
      <c r="BO871" s="5">
        <v>0.52217592592592588</v>
      </c>
      <c r="BP871" s="1">
        <v>44223</v>
      </c>
      <c r="BQ871" s="5">
        <v>0.52240740740740743</v>
      </c>
      <c r="BT871" s="1">
        <v>44223</v>
      </c>
      <c r="BU871" s="5">
        <v>0.538599537037037</v>
      </c>
      <c r="BV871" s="2">
        <v>10</v>
      </c>
      <c r="BW871" s="2">
        <v>1619</v>
      </c>
      <c r="BX871" s="2">
        <v>1619</v>
      </c>
      <c r="BY871" s="2">
        <v>74</v>
      </c>
      <c r="BZ871" s="2" t="s">
        <v>10067</v>
      </c>
      <c r="CA871" s="2" t="s">
        <v>7608</v>
      </c>
      <c r="CB871" s="2">
        <v>0</v>
      </c>
      <c r="CC871" s="2">
        <v>0</v>
      </c>
      <c r="CD871" s="2">
        <v>1619</v>
      </c>
      <c r="CE871" s="2">
        <v>5</v>
      </c>
      <c r="CF871" s="2">
        <v>1</v>
      </c>
    </row>
    <row r="872" spans="1:84" x14ac:dyDescent="0.25">
      <c r="A872" s="2" t="s">
        <v>4873</v>
      </c>
      <c r="B872" s="2" t="s">
        <v>4859</v>
      </c>
      <c r="C872" s="2" t="s">
        <v>1096</v>
      </c>
      <c r="D872" s="2" t="s">
        <v>10069</v>
      </c>
      <c r="E872" s="2" t="s">
        <v>10068</v>
      </c>
      <c r="F872" s="2" t="s">
        <v>7426</v>
      </c>
      <c r="G872" s="2" t="s">
        <v>7911</v>
      </c>
      <c r="H872" s="2" t="s">
        <v>10069</v>
      </c>
      <c r="I872" s="2" t="s">
        <v>10069</v>
      </c>
      <c r="J872" s="2" t="s">
        <v>7501</v>
      </c>
      <c r="K872" s="2" t="s">
        <v>7531</v>
      </c>
      <c r="L872" s="2">
        <v>16105</v>
      </c>
      <c r="M872" s="2" t="s">
        <v>7432</v>
      </c>
      <c r="N872" s="2" t="s">
        <v>7624</v>
      </c>
      <c r="O872" s="2">
        <v>2.2000000000000002</v>
      </c>
      <c r="P872" s="2" t="s">
        <v>7434</v>
      </c>
      <c r="R872" s="2" t="s">
        <v>7435</v>
      </c>
      <c r="S872" s="2" t="s">
        <v>7436</v>
      </c>
      <c r="T872" s="2" t="s">
        <v>7436</v>
      </c>
      <c r="U872" s="2" t="s">
        <v>7436</v>
      </c>
      <c r="V872" s="2" t="s">
        <v>7604</v>
      </c>
      <c r="W872" s="2" t="s">
        <v>7452</v>
      </c>
      <c r="X872" s="2" t="s">
        <v>7438</v>
      </c>
      <c r="Y872" s="2" t="s">
        <v>7439</v>
      </c>
      <c r="Z872" s="2" t="s">
        <v>7440</v>
      </c>
      <c r="AA872" s="2">
        <v>0</v>
      </c>
      <c r="AB872" s="2">
        <v>100</v>
      </c>
      <c r="AC872" s="2">
        <v>68.62</v>
      </c>
      <c r="AD872" s="2">
        <v>0</v>
      </c>
      <c r="AE872" s="2">
        <v>4964845.6900000004</v>
      </c>
      <c r="AF872" s="2">
        <v>1557913.61</v>
      </c>
      <c r="AG872" s="2">
        <v>0</v>
      </c>
      <c r="AH872" s="2">
        <v>0</v>
      </c>
      <c r="AI872" s="2">
        <v>0</v>
      </c>
      <c r="AJ872" s="2">
        <v>0</v>
      </c>
      <c r="AK872" s="2">
        <v>3406932.08</v>
      </c>
      <c r="AL872" s="2">
        <v>4964845.6900000004</v>
      </c>
      <c r="AM872" s="2">
        <v>3406932.08</v>
      </c>
      <c r="AN872" s="2">
        <v>3406932.08</v>
      </c>
      <c r="AO872" s="2">
        <v>0</v>
      </c>
      <c r="AP872" s="2">
        <v>0</v>
      </c>
      <c r="AQ872" s="2">
        <v>4964845.6900000004</v>
      </c>
      <c r="AR872" s="2">
        <v>3406932.08</v>
      </c>
      <c r="AS872" s="2">
        <v>0</v>
      </c>
      <c r="AT872" s="2">
        <v>4964845.6900000004</v>
      </c>
      <c r="AU872" s="2">
        <v>0</v>
      </c>
      <c r="AV872" s="2">
        <v>0</v>
      </c>
      <c r="AW872" s="2">
        <v>0</v>
      </c>
      <c r="AX872" s="2">
        <v>4964845.6900000004</v>
      </c>
      <c r="AY872" s="2" t="s">
        <v>10052</v>
      </c>
      <c r="AZ872" s="2" t="s">
        <v>10053</v>
      </c>
      <c r="BA872" s="1">
        <v>44223</v>
      </c>
      <c r="BB872" s="1">
        <v>44307</v>
      </c>
      <c r="BC872" s="1">
        <v>44223</v>
      </c>
      <c r="BD872" s="1">
        <v>44223</v>
      </c>
      <c r="BH872" s="1">
        <v>44223</v>
      </c>
      <c r="BI872" s="1">
        <v>44223</v>
      </c>
      <c r="BK872" s="1">
        <v>44263</v>
      </c>
      <c r="BL872" s="1">
        <v>44223</v>
      </c>
      <c r="BM872" s="5">
        <v>0.52582175925925922</v>
      </c>
      <c r="BN872" s="1">
        <v>44223</v>
      </c>
      <c r="BO872" s="5">
        <v>0.52809027777777773</v>
      </c>
      <c r="BP872" s="1">
        <v>44223</v>
      </c>
      <c r="BQ872" s="5">
        <v>0.52832175925925928</v>
      </c>
      <c r="BT872" s="1">
        <v>44223</v>
      </c>
      <c r="BU872" s="5">
        <v>0.53896990740740736</v>
      </c>
      <c r="BV872" s="2">
        <v>10</v>
      </c>
      <c r="BW872" s="2">
        <v>1619</v>
      </c>
      <c r="BX872" s="2">
        <v>1619</v>
      </c>
      <c r="BY872" s="2">
        <v>74</v>
      </c>
      <c r="BZ872" s="2" t="s">
        <v>10070</v>
      </c>
      <c r="CA872" s="2" t="s">
        <v>7915</v>
      </c>
      <c r="CB872" s="2">
        <v>0</v>
      </c>
      <c r="CC872" s="2">
        <v>0</v>
      </c>
      <c r="CD872" s="2">
        <v>1619</v>
      </c>
      <c r="CE872" s="2">
        <v>5</v>
      </c>
      <c r="CF872" s="2">
        <v>1</v>
      </c>
    </row>
    <row r="873" spans="1:84" x14ac:dyDescent="0.25">
      <c r="A873" s="2" t="s">
        <v>4876</v>
      </c>
      <c r="B873" s="2" t="s">
        <v>4860</v>
      </c>
      <c r="C873" s="2" t="s">
        <v>1093</v>
      </c>
      <c r="D873" s="2" t="s">
        <v>8882</v>
      </c>
      <c r="E873" s="2" t="s">
        <v>10071</v>
      </c>
      <c r="F873" s="2" t="s">
        <v>7426</v>
      </c>
      <c r="G873" s="2" t="s">
        <v>8102</v>
      </c>
      <c r="H873" s="2" t="s">
        <v>8882</v>
      </c>
      <c r="I873" s="2" t="s">
        <v>10072</v>
      </c>
      <c r="J873" s="2" t="s">
        <v>7501</v>
      </c>
      <c r="K873" s="2" t="s">
        <v>7531</v>
      </c>
      <c r="L873" s="2">
        <v>14278</v>
      </c>
      <c r="M873" s="2" t="s">
        <v>7432</v>
      </c>
      <c r="N873" s="2" t="s">
        <v>7624</v>
      </c>
      <c r="O873" s="2">
        <v>1.8</v>
      </c>
      <c r="P873" s="2" t="s">
        <v>7434</v>
      </c>
      <c r="Q873" s="2">
        <v>1.8</v>
      </c>
      <c r="R873" s="2" t="s">
        <v>7435</v>
      </c>
      <c r="S873" s="2" t="s">
        <v>7436</v>
      </c>
      <c r="T873" s="2" t="s">
        <v>7436</v>
      </c>
      <c r="U873" s="2" t="s">
        <v>7436</v>
      </c>
      <c r="V873" s="2" t="s">
        <v>7604</v>
      </c>
      <c r="W873" s="2" t="s">
        <v>7452</v>
      </c>
      <c r="X873" s="2" t="s">
        <v>7438</v>
      </c>
      <c r="Y873" s="2" t="s">
        <v>7614</v>
      </c>
      <c r="Z873" s="2" t="s">
        <v>7440</v>
      </c>
      <c r="AA873" s="2">
        <v>0</v>
      </c>
      <c r="AB873" s="2">
        <v>100</v>
      </c>
      <c r="AC873" s="2">
        <v>100</v>
      </c>
      <c r="AD873" s="2">
        <v>0</v>
      </c>
      <c r="AE873" s="2">
        <v>4950229.1900000004</v>
      </c>
      <c r="AF873" s="2">
        <v>1.32</v>
      </c>
      <c r="AG873" s="2">
        <v>0</v>
      </c>
      <c r="AH873" s="2">
        <v>0</v>
      </c>
      <c r="AI873" s="2">
        <v>0</v>
      </c>
      <c r="AJ873" s="2">
        <v>0</v>
      </c>
      <c r="AK873" s="2">
        <v>4950227.87</v>
      </c>
      <c r="AL873" s="2">
        <v>4950229.1900000004</v>
      </c>
      <c r="AM873" s="2">
        <v>4950227.87</v>
      </c>
      <c r="AN873" s="2">
        <v>4950227.87</v>
      </c>
      <c r="AO873" s="2">
        <v>0</v>
      </c>
      <c r="AP873" s="2">
        <v>0</v>
      </c>
      <c r="AQ873" s="2">
        <v>4950229.1900000004</v>
      </c>
      <c r="AR873" s="2">
        <v>4950227.87</v>
      </c>
      <c r="AS873" s="2">
        <v>0</v>
      </c>
      <c r="AT873" s="2">
        <v>4950229.1900000004</v>
      </c>
      <c r="AU873" s="2">
        <v>0</v>
      </c>
      <c r="AV873" s="2">
        <v>0</v>
      </c>
      <c r="AW873" s="2">
        <v>0</v>
      </c>
      <c r="AX873" s="2">
        <v>4950229.1900000004</v>
      </c>
      <c r="AY873" s="2" t="s">
        <v>10052</v>
      </c>
      <c r="AZ873" s="2" t="s">
        <v>10053</v>
      </c>
      <c r="BA873" s="1">
        <v>44223</v>
      </c>
      <c r="BB873" s="1">
        <v>44307</v>
      </c>
      <c r="BC873" s="1">
        <v>44223</v>
      </c>
      <c r="BD873" s="1">
        <v>44223</v>
      </c>
      <c r="BH873" s="1">
        <v>44223</v>
      </c>
      <c r="BI873" s="1">
        <v>44223</v>
      </c>
      <c r="BK873" s="1">
        <v>44253</v>
      </c>
      <c r="BL873" s="1">
        <v>44223</v>
      </c>
      <c r="BM873" s="5">
        <v>0.53178240740740745</v>
      </c>
      <c r="BN873" s="1">
        <v>44223</v>
      </c>
      <c r="BO873" s="5">
        <v>0.53413194444444445</v>
      </c>
      <c r="BP873" s="1">
        <v>44223</v>
      </c>
      <c r="BQ873" s="5">
        <v>0.53427083333333336</v>
      </c>
      <c r="BT873" s="1">
        <v>44223</v>
      </c>
      <c r="BU873" s="5">
        <v>0.53869212962962965</v>
      </c>
      <c r="BV873" s="2">
        <v>10</v>
      </c>
      <c r="BW873" s="2">
        <v>1619</v>
      </c>
      <c r="BX873" s="2">
        <v>1619</v>
      </c>
      <c r="BY873" s="2">
        <v>74</v>
      </c>
      <c r="BZ873" s="2" t="s">
        <v>8884</v>
      </c>
      <c r="CA873" s="2" t="s">
        <v>7608</v>
      </c>
      <c r="CB873" s="2">
        <v>0</v>
      </c>
      <c r="CC873" s="2">
        <v>0</v>
      </c>
      <c r="CD873" s="2">
        <v>1619</v>
      </c>
      <c r="CE873" s="2">
        <v>5</v>
      </c>
      <c r="CF873" s="2">
        <v>1</v>
      </c>
    </row>
    <row r="874" spans="1:84" x14ac:dyDescent="0.25">
      <c r="A874" s="2" t="s">
        <v>4880</v>
      </c>
      <c r="B874" s="2" t="s">
        <v>4864</v>
      </c>
      <c r="C874" s="2" t="s">
        <v>4878</v>
      </c>
      <c r="D874" s="2" t="s">
        <v>8024</v>
      </c>
      <c r="E874" s="2" t="s">
        <v>10073</v>
      </c>
      <c r="F874" s="2" t="s">
        <v>7426</v>
      </c>
      <c r="G874" s="2" t="s">
        <v>7486</v>
      </c>
      <c r="H874" s="2" t="s">
        <v>8024</v>
      </c>
      <c r="I874" s="2" t="s">
        <v>10074</v>
      </c>
      <c r="J874" s="2" t="s">
        <v>7501</v>
      </c>
      <c r="K874" s="2" t="s">
        <v>7531</v>
      </c>
      <c r="L874" s="2">
        <v>21530</v>
      </c>
      <c r="M874" s="2" t="s">
        <v>7432</v>
      </c>
      <c r="N874" s="2" t="s">
        <v>7624</v>
      </c>
      <c r="O874" s="2">
        <v>10.119999999999999</v>
      </c>
      <c r="P874" s="2" t="s">
        <v>7434</v>
      </c>
      <c r="Q874" s="2">
        <v>10.119999999999999</v>
      </c>
      <c r="R874" s="2" t="s">
        <v>7435</v>
      </c>
      <c r="S874" s="2" t="s">
        <v>7436</v>
      </c>
      <c r="T874" s="2" t="s">
        <v>7436</v>
      </c>
      <c r="U874" s="2" t="s">
        <v>7436</v>
      </c>
      <c r="V874" s="2" t="s">
        <v>7604</v>
      </c>
      <c r="W874" s="2" t="s">
        <v>7452</v>
      </c>
      <c r="X874" s="2" t="s">
        <v>7438</v>
      </c>
      <c r="Y874" s="2" t="s">
        <v>7614</v>
      </c>
      <c r="Z874" s="2" t="s">
        <v>7440</v>
      </c>
      <c r="AA874" s="2">
        <v>0</v>
      </c>
      <c r="AB874" s="2">
        <v>99.93</v>
      </c>
      <c r="AC874" s="2">
        <v>99.93</v>
      </c>
      <c r="AD874" s="2">
        <v>0</v>
      </c>
      <c r="AE874" s="2">
        <v>8189992.4500000002</v>
      </c>
      <c r="AF874" s="2">
        <v>0</v>
      </c>
      <c r="AG874" s="2">
        <v>0</v>
      </c>
      <c r="AH874" s="2">
        <v>0</v>
      </c>
      <c r="AI874" s="2">
        <v>0</v>
      </c>
      <c r="AJ874" s="2">
        <v>0</v>
      </c>
      <c r="AK874" s="2">
        <v>8189992.4500000002</v>
      </c>
      <c r="AL874" s="2">
        <v>8189992.4500000002</v>
      </c>
      <c r="AM874" s="2">
        <v>8189992.4500000002</v>
      </c>
      <c r="AN874" s="2">
        <v>8184459.1600000001</v>
      </c>
      <c r="AO874" s="2">
        <v>5533.29</v>
      </c>
      <c r="AP874" s="2">
        <v>0</v>
      </c>
      <c r="AQ874" s="2">
        <v>8189992.4500000002</v>
      </c>
      <c r="AR874" s="2">
        <v>8184459.1600000001</v>
      </c>
      <c r="AS874" s="2">
        <v>5533.29</v>
      </c>
      <c r="AT874" s="2">
        <v>8189992.4500000002</v>
      </c>
      <c r="AU874" s="2">
        <v>0</v>
      </c>
      <c r="AV874" s="2">
        <v>0</v>
      </c>
      <c r="AW874" s="2">
        <v>0</v>
      </c>
      <c r="AX874" s="2">
        <v>8189992.4500000002</v>
      </c>
      <c r="AY874" s="2" t="s">
        <v>10052</v>
      </c>
      <c r="AZ874" s="2" t="s">
        <v>10053</v>
      </c>
      <c r="BA874" s="1">
        <v>44223</v>
      </c>
      <c r="BB874" s="1">
        <v>44279</v>
      </c>
      <c r="BC874" s="1">
        <v>44223</v>
      </c>
      <c r="BD874" s="1">
        <v>44223</v>
      </c>
      <c r="BH874" s="1">
        <v>44223</v>
      </c>
      <c r="BI874" s="1">
        <v>44223</v>
      </c>
      <c r="BK874" s="1">
        <v>44272</v>
      </c>
      <c r="BL874" s="1">
        <v>44223</v>
      </c>
      <c r="BM874" s="5">
        <v>0.56112268518518515</v>
      </c>
      <c r="BN874" s="1">
        <v>44223</v>
      </c>
      <c r="BO874" s="5">
        <v>0.56366898148148148</v>
      </c>
      <c r="BP874" s="1">
        <v>44223</v>
      </c>
      <c r="BQ874" s="5">
        <v>0.56380787037037039</v>
      </c>
      <c r="BT874" s="1">
        <v>44223</v>
      </c>
      <c r="BU874" s="5">
        <v>0.68616898148148153</v>
      </c>
      <c r="BV874" s="2">
        <v>10</v>
      </c>
      <c r="BW874" s="2">
        <v>1619</v>
      </c>
      <c r="BX874" s="2">
        <v>1619</v>
      </c>
      <c r="BY874" s="2">
        <v>74</v>
      </c>
      <c r="BZ874" s="2" t="s">
        <v>8026</v>
      </c>
      <c r="CA874" s="2" t="s">
        <v>7497</v>
      </c>
      <c r="CB874" s="2">
        <v>0</v>
      </c>
      <c r="CC874" s="2">
        <v>0</v>
      </c>
      <c r="CD874" s="2">
        <v>1619</v>
      </c>
      <c r="CE874" s="2">
        <v>5</v>
      </c>
      <c r="CF874" s="2">
        <v>1</v>
      </c>
    </row>
    <row r="875" spans="1:84" x14ac:dyDescent="0.25">
      <c r="A875" s="2" t="s">
        <v>4881</v>
      </c>
      <c r="B875" s="2" t="s">
        <v>4868</v>
      </c>
      <c r="C875" s="2" t="s">
        <v>4882</v>
      </c>
      <c r="D875" s="2" t="s">
        <v>8024</v>
      </c>
      <c r="E875" s="2" t="s">
        <v>10075</v>
      </c>
      <c r="F875" s="2" t="s">
        <v>7426</v>
      </c>
      <c r="G875" s="2" t="s">
        <v>7486</v>
      </c>
      <c r="H875" s="2" t="s">
        <v>8024</v>
      </c>
      <c r="I875" s="2" t="s">
        <v>10074</v>
      </c>
      <c r="J875" s="2" t="s">
        <v>7501</v>
      </c>
      <c r="K875" s="2" t="s">
        <v>7531</v>
      </c>
      <c r="L875" s="2">
        <v>21530</v>
      </c>
      <c r="M875" s="2" t="s">
        <v>7432</v>
      </c>
      <c r="N875" s="2" t="s">
        <v>7624</v>
      </c>
      <c r="O875" s="2">
        <v>10.119999999999999</v>
      </c>
      <c r="P875" s="2" t="s">
        <v>7434</v>
      </c>
      <c r="Q875" s="2">
        <v>10.119999999999999</v>
      </c>
      <c r="R875" s="2" t="s">
        <v>7435</v>
      </c>
      <c r="S875" s="2" t="s">
        <v>7436</v>
      </c>
      <c r="T875" s="2" t="s">
        <v>7436</v>
      </c>
      <c r="U875" s="2" t="s">
        <v>7436</v>
      </c>
      <c r="V875" s="2" t="s">
        <v>7604</v>
      </c>
      <c r="W875" s="2" t="s">
        <v>7452</v>
      </c>
      <c r="X875" s="2" t="s">
        <v>7438</v>
      </c>
      <c r="Y875" s="2" t="s">
        <v>7614</v>
      </c>
      <c r="Z875" s="2" t="s">
        <v>7440</v>
      </c>
      <c r="AA875" s="2">
        <v>0</v>
      </c>
      <c r="AB875" s="2">
        <v>99.23</v>
      </c>
      <c r="AC875" s="2">
        <v>99.23</v>
      </c>
      <c r="AD875" s="2">
        <v>0</v>
      </c>
      <c r="AE875" s="2">
        <v>7637567.79</v>
      </c>
      <c r="AF875" s="2">
        <v>0</v>
      </c>
      <c r="AG875" s="2">
        <v>0</v>
      </c>
      <c r="AH875" s="2">
        <v>0</v>
      </c>
      <c r="AI875" s="2">
        <v>0</v>
      </c>
      <c r="AJ875" s="2">
        <v>0</v>
      </c>
      <c r="AK875" s="2">
        <v>7637567.79</v>
      </c>
      <c r="AL875" s="2">
        <v>7637567.79</v>
      </c>
      <c r="AM875" s="2">
        <v>7637567.79</v>
      </c>
      <c r="AN875" s="2">
        <v>7579101.1699999999</v>
      </c>
      <c r="AO875" s="2">
        <v>58466.62</v>
      </c>
      <c r="AP875" s="2">
        <v>0</v>
      </c>
      <c r="AQ875" s="2">
        <v>7637567.79</v>
      </c>
      <c r="AR875" s="2">
        <v>7579101.1699999999</v>
      </c>
      <c r="AS875" s="2">
        <v>58466.62</v>
      </c>
      <c r="AT875" s="2">
        <v>7637567.79</v>
      </c>
      <c r="AU875" s="2">
        <v>0</v>
      </c>
      <c r="AV875" s="2">
        <v>0</v>
      </c>
      <c r="AW875" s="2">
        <v>0</v>
      </c>
      <c r="AX875" s="2">
        <v>7637567.79</v>
      </c>
      <c r="AY875" s="2" t="s">
        <v>10052</v>
      </c>
      <c r="AZ875" s="2" t="s">
        <v>10053</v>
      </c>
      <c r="BA875" s="1">
        <v>44223</v>
      </c>
      <c r="BB875" s="1">
        <v>44279</v>
      </c>
      <c r="BC875" s="1">
        <v>44223</v>
      </c>
      <c r="BD875" s="1">
        <v>44223</v>
      </c>
      <c r="BH875" s="1">
        <v>44223</v>
      </c>
      <c r="BI875" s="1">
        <v>44225</v>
      </c>
      <c r="BK875" s="1">
        <v>44266</v>
      </c>
      <c r="BL875" s="1">
        <v>44223</v>
      </c>
      <c r="BM875" s="5">
        <v>0.57979166666666671</v>
      </c>
      <c r="BN875" s="1">
        <v>44223</v>
      </c>
      <c r="BO875" s="5">
        <v>0.5825231481481481</v>
      </c>
      <c r="BP875" s="1">
        <v>44223</v>
      </c>
      <c r="BQ875" s="5">
        <v>0.58265046296296297</v>
      </c>
      <c r="BT875" s="1">
        <v>44224</v>
      </c>
      <c r="BU875" s="5">
        <v>0.46575231481481483</v>
      </c>
      <c r="BV875" s="2">
        <v>10</v>
      </c>
      <c r="BW875" s="2">
        <v>1619</v>
      </c>
      <c r="BX875" s="2">
        <v>1619</v>
      </c>
      <c r="BY875" s="2">
        <v>74</v>
      </c>
      <c r="BZ875" s="2" t="s">
        <v>8026</v>
      </c>
      <c r="CA875" s="2" t="s">
        <v>7497</v>
      </c>
      <c r="CB875" s="2">
        <v>0</v>
      </c>
      <c r="CC875" s="2">
        <v>0</v>
      </c>
      <c r="CD875" s="2">
        <v>1619</v>
      </c>
      <c r="CE875" s="2">
        <v>5</v>
      </c>
      <c r="CF875" s="2">
        <v>1</v>
      </c>
    </row>
    <row r="876" spans="1:84" x14ac:dyDescent="0.25">
      <c r="A876" s="2" t="s">
        <v>10076</v>
      </c>
      <c r="B876" s="2" t="s">
        <v>6589</v>
      </c>
      <c r="C876" s="2" t="s">
        <v>10077</v>
      </c>
      <c r="D876" s="2" t="s">
        <v>7758</v>
      </c>
      <c r="E876" s="2" t="s">
        <v>10078</v>
      </c>
      <c r="F876" s="2" t="s">
        <v>7757</v>
      </c>
      <c r="G876" s="2" t="s">
        <v>7758</v>
      </c>
      <c r="H876" s="2" t="s">
        <v>7758</v>
      </c>
      <c r="I876" s="2" t="s">
        <v>7758</v>
      </c>
      <c r="K876" s="2" t="s">
        <v>10079</v>
      </c>
      <c r="L876" s="2">
        <v>101</v>
      </c>
      <c r="M876" s="2" t="s">
        <v>10080</v>
      </c>
      <c r="N876" s="2" t="s">
        <v>10081</v>
      </c>
      <c r="O876" s="2">
        <v>101</v>
      </c>
      <c r="P876" s="2" t="s">
        <v>8059</v>
      </c>
      <c r="Q876" s="2">
        <v>101</v>
      </c>
      <c r="R876" s="2" t="s">
        <v>7939</v>
      </c>
      <c r="S876" s="2" t="s">
        <v>8615</v>
      </c>
      <c r="T876" s="2" t="s">
        <v>10082</v>
      </c>
      <c r="U876" s="2" t="s">
        <v>10082</v>
      </c>
      <c r="V876" s="2" t="s">
        <v>7491</v>
      </c>
      <c r="W876" s="2" t="s">
        <v>10083</v>
      </c>
      <c r="X876" s="2" t="s">
        <v>10084</v>
      </c>
      <c r="Y876" s="2" t="s">
        <v>10085</v>
      </c>
      <c r="Z876" s="2" t="s">
        <v>7479</v>
      </c>
      <c r="AA876" s="2">
        <v>0</v>
      </c>
      <c r="AB876" s="2">
        <v>0</v>
      </c>
      <c r="AE876" s="2">
        <v>146350321</v>
      </c>
      <c r="AF876" s="2">
        <v>0</v>
      </c>
      <c r="AG876" s="2">
        <v>0</v>
      </c>
      <c r="AM876" s="2">
        <v>0</v>
      </c>
      <c r="AN876" s="2">
        <v>0</v>
      </c>
      <c r="AO876" s="2">
        <v>0</v>
      </c>
      <c r="AP876" s="2">
        <v>0</v>
      </c>
      <c r="AR876" s="2">
        <v>0</v>
      </c>
      <c r="AS876" s="2">
        <v>146350321</v>
      </c>
      <c r="AT876" s="2">
        <v>0</v>
      </c>
      <c r="AU876" s="2">
        <v>0</v>
      </c>
      <c r="AV876" s="2">
        <v>0</v>
      </c>
      <c r="AW876" s="2">
        <v>0</v>
      </c>
      <c r="AX876" s="2">
        <v>0</v>
      </c>
      <c r="BA876" s="1">
        <v>44197</v>
      </c>
      <c r="BB876" s="1">
        <v>44561</v>
      </c>
      <c r="BK876" s="1">
        <v>44224</v>
      </c>
      <c r="BL876" s="1">
        <v>44224</v>
      </c>
      <c r="BM876" s="5">
        <v>0.51269675925925928</v>
      </c>
      <c r="BV876" s="2">
        <v>37</v>
      </c>
      <c r="BW876" s="2">
        <v>1630</v>
      </c>
      <c r="BX876" s="2">
        <v>1631</v>
      </c>
      <c r="BY876" s="2">
        <v>186</v>
      </c>
      <c r="CB876" s="2">
        <v>0</v>
      </c>
      <c r="CC876" s="2">
        <v>0</v>
      </c>
      <c r="CD876" s="2">
        <v>1631</v>
      </c>
      <c r="CE876" s="2">
        <v>1</v>
      </c>
      <c r="CF876" s="2">
        <v>0</v>
      </c>
    </row>
    <row r="877" spans="1:84" x14ac:dyDescent="0.25">
      <c r="A877" s="2" t="s">
        <v>4849</v>
      </c>
      <c r="B877" s="2" t="s">
        <v>4871</v>
      </c>
      <c r="C877" s="2" t="s">
        <v>4848</v>
      </c>
      <c r="D877" s="2" t="s">
        <v>7538</v>
      </c>
      <c r="E877" s="2" t="s">
        <v>10086</v>
      </c>
      <c r="F877" s="2" t="s">
        <v>7426</v>
      </c>
      <c r="G877" s="2" t="s">
        <v>7470</v>
      </c>
      <c r="H877" s="2" t="s">
        <v>7538</v>
      </c>
      <c r="I877" s="2" t="s">
        <v>7538</v>
      </c>
      <c r="J877" s="2" t="s">
        <v>1342</v>
      </c>
      <c r="K877" s="2" t="s">
        <v>7531</v>
      </c>
      <c r="L877" s="2">
        <v>427063</v>
      </c>
      <c r="M877" s="2" t="s">
        <v>7432</v>
      </c>
      <c r="N877" s="2" t="s">
        <v>7624</v>
      </c>
      <c r="O877" s="2">
        <v>86.66</v>
      </c>
      <c r="P877" s="2" t="s">
        <v>7434</v>
      </c>
      <c r="R877" s="2" t="s">
        <v>7435</v>
      </c>
      <c r="S877" s="2" t="s">
        <v>7436</v>
      </c>
      <c r="T877" s="2" t="s">
        <v>7436</v>
      </c>
      <c r="U877" s="2" t="s">
        <v>7436</v>
      </c>
      <c r="V877" s="2" t="s">
        <v>7604</v>
      </c>
      <c r="W877" s="2" t="s">
        <v>7452</v>
      </c>
      <c r="X877" s="2" t="s">
        <v>7438</v>
      </c>
      <c r="Y877" s="2" t="s">
        <v>7439</v>
      </c>
      <c r="Z877" s="2" t="s">
        <v>7440</v>
      </c>
      <c r="AA877" s="2">
        <v>0</v>
      </c>
      <c r="AB877" s="2">
        <v>84.81</v>
      </c>
      <c r="AC877" s="2">
        <v>83.68</v>
      </c>
      <c r="AD877" s="2">
        <v>0</v>
      </c>
      <c r="AE877" s="2">
        <v>10114554.77</v>
      </c>
      <c r="AF877" s="2">
        <v>0</v>
      </c>
      <c r="AG877" s="2">
        <v>0</v>
      </c>
      <c r="AH877" s="2">
        <v>0</v>
      </c>
      <c r="AI877" s="2">
        <v>0</v>
      </c>
      <c r="AJ877" s="2">
        <v>0</v>
      </c>
      <c r="AK877" s="2">
        <v>10114554.77</v>
      </c>
      <c r="AL877" s="2">
        <v>10114554.77</v>
      </c>
      <c r="AM877" s="2">
        <v>9980045.3699999992</v>
      </c>
      <c r="AN877" s="2">
        <v>8463705.6699999999</v>
      </c>
      <c r="AO877" s="2">
        <v>1516339.7</v>
      </c>
      <c r="AP877" s="2">
        <v>0</v>
      </c>
      <c r="AQ877" s="2">
        <v>10114554.77</v>
      </c>
      <c r="AR877" s="2">
        <v>8463705.6699999999</v>
      </c>
      <c r="AS877" s="2">
        <v>1516339.7</v>
      </c>
      <c r="AT877" s="2">
        <v>10114554.77</v>
      </c>
      <c r="AU877" s="2">
        <v>0</v>
      </c>
      <c r="AV877" s="2">
        <v>0</v>
      </c>
      <c r="AW877" s="2">
        <v>0</v>
      </c>
      <c r="AX877" s="2">
        <v>10114554.77</v>
      </c>
      <c r="AY877" s="2" t="s">
        <v>10034</v>
      </c>
      <c r="AZ877" s="2" t="s">
        <v>7906</v>
      </c>
      <c r="BA877" s="1">
        <v>44225</v>
      </c>
      <c r="BB877" s="1">
        <v>44309</v>
      </c>
      <c r="BC877" s="1">
        <v>44225</v>
      </c>
      <c r="BD877" s="1">
        <v>44225</v>
      </c>
      <c r="BH877" s="1">
        <v>44225</v>
      </c>
      <c r="BI877" s="1">
        <v>44225</v>
      </c>
      <c r="BK877" s="1">
        <v>44256</v>
      </c>
      <c r="BL877" s="1">
        <v>44225</v>
      </c>
      <c r="BM877" s="5">
        <v>0.4216550925925926</v>
      </c>
      <c r="BN877" s="1">
        <v>44225</v>
      </c>
      <c r="BO877" s="5">
        <v>0.42370370370370369</v>
      </c>
      <c r="BP877" s="1">
        <v>44225</v>
      </c>
      <c r="BQ877" s="5">
        <v>0.4238425925925926</v>
      </c>
      <c r="BT877" s="1">
        <v>44225</v>
      </c>
      <c r="BU877" s="5">
        <v>0.42625000000000002</v>
      </c>
      <c r="BV877" s="2">
        <v>10</v>
      </c>
      <c r="BW877" s="2">
        <v>1619</v>
      </c>
      <c r="BX877" s="2">
        <v>1619</v>
      </c>
      <c r="BY877" s="2">
        <v>74</v>
      </c>
      <c r="BZ877" s="2" t="s">
        <v>7548</v>
      </c>
      <c r="CA877" s="2" t="s">
        <v>7483</v>
      </c>
      <c r="CB877" s="2">
        <v>0</v>
      </c>
      <c r="CC877" s="2">
        <v>0</v>
      </c>
      <c r="CD877" s="2">
        <v>1619</v>
      </c>
      <c r="CE877" s="2">
        <v>5</v>
      </c>
      <c r="CF877" s="2">
        <v>1</v>
      </c>
    </row>
    <row r="878" spans="1:84" x14ac:dyDescent="0.25">
      <c r="A878" s="2" t="s">
        <v>4850</v>
      </c>
      <c r="B878" s="2" t="s">
        <v>4873</v>
      </c>
      <c r="C878" s="2" t="s">
        <v>4851</v>
      </c>
      <c r="D878" s="2" t="s">
        <v>10088</v>
      </c>
      <c r="E878" s="2" t="s">
        <v>10087</v>
      </c>
      <c r="F878" s="2" t="s">
        <v>7426</v>
      </c>
      <c r="G878" s="2" t="s">
        <v>7593</v>
      </c>
      <c r="H878" s="2" t="s">
        <v>10088</v>
      </c>
      <c r="I878" s="2" t="s">
        <v>10089</v>
      </c>
      <c r="J878" s="2" t="s">
        <v>7501</v>
      </c>
      <c r="K878" s="2" t="s">
        <v>7531</v>
      </c>
      <c r="L878" s="2">
        <v>117354</v>
      </c>
      <c r="M878" s="2" t="s">
        <v>7432</v>
      </c>
      <c r="N878" s="2" t="s">
        <v>7624</v>
      </c>
      <c r="O878" s="2">
        <v>18</v>
      </c>
      <c r="P878" s="2" t="s">
        <v>7434</v>
      </c>
      <c r="Q878" s="2">
        <v>18</v>
      </c>
      <c r="R878" s="2" t="s">
        <v>7435</v>
      </c>
      <c r="S878" s="2" t="s">
        <v>7436</v>
      </c>
      <c r="T878" s="2" t="s">
        <v>7436</v>
      </c>
      <c r="U878" s="2" t="s">
        <v>7436</v>
      </c>
      <c r="V878" s="2" t="s">
        <v>7604</v>
      </c>
      <c r="W878" s="2" t="s">
        <v>7452</v>
      </c>
      <c r="X878" s="2" t="s">
        <v>7438</v>
      </c>
      <c r="Y878" s="2" t="s">
        <v>7439</v>
      </c>
      <c r="Z878" s="2" t="s">
        <v>7440</v>
      </c>
      <c r="AA878" s="2">
        <v>0</v>
      </c>
      <c r="AB878" s="2">
        <v>68.849999999999994</v>
      </c>
      <c r="AC878" s="2">
        <v>68.849999999999994</v>
      </c>
      <c r="AD878" s="2">
        <v>0</v>
      </c>
      <c r="AE878" s="2">
        <v>9636001.4000000004</v>
      </c>
      <c r="AF878" s="2">
        <v>0</v>
      </c>
      <c r="AG878" s="2">
        <v>0</v>
      </c>
      <c r="AH878" s="2">
        <v>0</v>
      </c>
      <c r="AI878" s="2">
        <v>0</v>
      </c>
      <c r="AJ878" s="2">
        <v>0</v>
      </c>
      <c r="AK878" s="2">
        <v>9636001.4000000004</v>
      </c>
      <c r="AL878" s="2">
        <v>9636001.4000000004</v>
      </c>
      <c r="AM878" s="2">
        <v>9636001.4000000004</v>
      </c>
      <c r="AN878" s="2">
        <v>6634657.2199999997</v>
      </c>
      <c r="AO878" s="2">
        <v>3001344.18</v>
      </c>
      <c r="AP878" s="2">
        <v>0</v>
      </c>
      <c r="AQ878" s="2">
        <v>9636001.4000000004</v>
      </c>
      <c r="AR878" s="2">
        <v>6634657.2199999997</v>
      </c>
      <c r="AS878" s="2">
        <v>3001344.18</v>
      </c>
      <c r="AT878" s="2">
        <v>9636001.4000000004</v>
      </c>
      <c r="AU878" s="2">
        <v>0</v>
      </c>
      <c r="AV878" s="2">
        <v>0</v>
      </c>
      <c r="AW878" s="2">
        <v>0</v>
      </c>
      <c r="AX878" s="2">
        <v>9636001.4000000004</v>
      </c>
      <c r="AY878" s="2" t="s">
        <v>10052</v>
      </c>
      <c r="AZ878" s="2" t="s">
        <v>10053</v>
      </c>
      <c r="BA878" s="1">
        <v>44225</v>
      </c>
      <c r="BB878" s="1">
        <v>44309</v>
      </c>
      <c r="BC878" s="1">
        <v>44225</v>
      </c>
      <c r="BD878" s="1">
        <v>44225</v>
      </c>
      <c r="BH878" s="1">
        <v>44225</v>
      </c>
      <c r="BI878" s="1">
        <v>44225</v>
      </c>
      <c r="BK878" s="1">
        <v>44266</v>
      </c>
      <c r="BL878" s="1">
        <v>44225</v>
      </c>
      <c r="BM878" s="5">
        <v>0.42728009259259259</v>
      </c>
      <c r="BN878" s="1">
        <v>44225</v>
      </c>
      <c r="BO878" s="5">
        <v>0.43402777777777779</v>
      </c>
      <c r="BP878" s="1">
        <v>44225</v>
      </c>
      <c r="BQ878" s="5">
        <v>0.4342361111111111</v>
      </c>
      <c r="BT878" s="1">
        <v>44225</v>
      </c>
      <c r="BU878" s="5">
        <v>0.47387731481481482</v>
      </c>
      <c r="BV878" s="2">
        <v>10</v>
      </c>
      <c r="BW878" s="2">
        <v>1619</v>
      </c>
      <c r="BX878" s="2">
        <v>1619</v>
      </c>
      <c r="BY878" s="2">
        <v>74</v>
      </c>
      <c r="BZ878" s="2" t="s">
        <v>10090</v>
      </c>
      <c r="CA878" s="2" t="s">
        <v>7597</v>
      </c>
      <c r="CB878" s="2">
        <v>0</v>
      </c>
      <c r="CC878" s="2">
        <v>0</v>
      </c>
      <c r="CD878" s="2">
        <v>1619</v>
      </c>
      <c r="CE878" s="2">
        <v>5</v>
      </c>
      <c r="CF878" s="2">
        <v>1</v>
      </c>
    </row>
    <row r="879" spans="1:84" x14ac:dyDescent="0.25">
      <c r="A879" s="2" t="s">
        <v>4885</v>
      </c>
      <c r="B879" s="2" t="s">
        <v>4876</v>
      </c>
      <c r="C879" s="2" t="s">
        <v>4886</v>
      </c>
      <c r="D879" s="2" t="s">
        <v>10092</v>
      </c>
      <c r="E879" s="2" t="s">
        <v>10091</v>
      </c>
      <c r="F879" s="2" t="s">
        <v>7426</v>
      </c>
      <c r="G879" s="2" t="s">
        <v>7770</v>
      </c>
      <c r="H879" s="2" t="s">
        <v>10092</v>
      </c>
      <c r="I879" s="2" t="s">
        <v>10093</v>
      </c>
      <c r="J879" s="2" t="s">
        <v>7501</v>
      </c>
      <c r="K879" s="2" t="s">
        <v>7540</v>
      </c>
      <c r="L879" s="2">
        <v>36778</v>
      </c>
      <c r="M879" s="2" t="s">
        <v>7432</v>
      </c>
      <c r="N879" s="2" t="s">
        <v>7624</v>
      </c>
      <c r="O879" s="2">
        <v>9</v>
      </c>
      <c r="P879" s="2" t="s">
        <v>7434</v>
      </c>
      <c r="R879" s="2" t="s">
        <v>7435</v>
      </c>
      <c r="S879" s="2" t="s">
        <v>7436</v>
      </c>
      <c r="T879" s="2" t="s">
        <v>7436</v>
      </c>
      <c r="U879" s="2" t="s">
        <v>7436</v>
      </c>
      <c r="V879" s="2" t="s">
        <v>7604</v>
      </c>
      <c r="W879" s="2" t="s">
        <v>7452</v>
      </c>
      <c r="X879" s="2" t="s">
        <v>7438</v>
      </c>
      <c r="Y879" s="2" t="s">
        <v>7439</v>
      </c>
      <c r="Z879" s="2" t="s">
        <v>7440</v>
      </c>
      <c r="AA879" s="2">
        <v>0</v>
      </c>
      <c r="AB879" s="2">
        <v>100</v>
      </c>
      <c r="AC879" s="2">
        <v>99.99</v>
      </c>
      <c r="AD879" s="2">
        <v>0</v>
      </c>
      <c r="AE879" s="2">
        <v>8125438.4900000002</v>
      </c>
      <c r="AF879" s="2">
        <v>435.86</v>
      </c>
      <c r="AG879" s="2">
        <v>0</v>
      </c>
      <c r="AH879" s="2">
        <v>0</v>
      </c>
      <c r="AI879" s="2">
        <v>0</v>
      </c>
      <c r="AJ879" s="2">
        <v>0</v>
      </c>
      <c r="AK879" s="2">
        <v>8125002.6299999999</v>
      </c>
      <c r="AL879" s="2">
        <v>8125438.4900000002</v>
      </c>
      <c r="AM879" s="2">
        <v>8125002.6299999999</v>
      </c>
      <c r="AN879" s="2">
        <v>8125002.6299999999</v>
      </c>
      <c r="AO879" s="2">
        <v>0</v>
      </c>
      <c r="AP879" s="2">
        <v>0</v>
      </c>
      <c r="AQ879" s="2">
        <v>8125438.4900000002</v>
      </c>
      <c r="AR879" s="2">
        <v>8125002.6299999999</v>
      </c>
      <c r="AS879" s="2">
        <v>0</v>
      </c>
      <c r="AT879" s="2">
        <v>8125438.4900000002</v>
      </c>
      <c r="AU879" s="2">
        <v>0</v>
      </c>
      <c r="AV879" s="2">
        <v>0</v>
      </c>
      <c r="AW879" s="2">
        <v>0</v>
      </c>
      <c r="AX879" s="2">
        <v>8125438.4900000002</v>
      </c>
      <c r="AY879" s="2" t="s">
        <v>10052</v>
      </c>
      <c r="AZ879" s="2" t="s">
        <v>10053</v>
      </c>
      <c r="BA879" s="1">
        <v>44225</v>
      </c>
      <c r="BB879" s="1">
        <v>44309</v>
      </c>
      <c r="BC879" s="1">
        <v>44225</v>
      </c>
      <c r="BD879" s="1">
        <v>44225</v>
      </c>
      <c r="BH879" s="1">
        <v>44225</v>
      </c>
      <c r="BI879" s="1">
        <v>44225</v>
      </c>
      <c r="BK879" s="1">
        <v>44280</v>
      </c>
      <c r="BL879" s="1">
        <v>44225</v>
      </c>
      <c r="BM879" s="5">
        <v>0.4382638888888889</v>
      </c>
      <c r="BN879" s="1">
        <v>44225</v>
      </c>
      <c r="BO879" s="5">
        <v>0.44075231481481481</v>
      </c>
      <c r="BP879" s="1">
        <v>44225</v>
      </c>
      <c r="BQ879" s="5">
        <v>0.44087962962962962</v>
      </c>
      <c r="BT879" s="1">
        <v>44225</v>
      </c>
      <c r="BU879" s="5">
        <v>0.47413194444444445</v>
      </c>
      <c r="BV879" s="2">
        <v>10</v>
      </c>
      <c r="BW879" s="2">
        <v>1619</v>
      </c>
      <c r="BX879" s="2">
        <v>1619</v>
      </c>
      <c r="BY879" s="2">
        <v>74</v>
      </c>
      <c r="BZ879" s="2" t="s">
        <v>10094</v>
      </c>
      <c r="CA879" s="2" t="s">
        <v>7780</v>
      </c>
      <c r="CB879" s="2">
        <v>0</v>
      </c>
      <c r="CC879" s="2">
        <v>0</v>
      </c>
      <c r="CD879" s="2">
        <v>1619</v>
      </c>
      <c r="CE879" s="2">
        <v>5</v>
      </c>
      <c r="CF879" s="2">
        <v>1</v>
      </c>
    </row>
    <row r="880" spans="1:84" x14ac:dyDescent="0.25">
      <c r="A880" s="2" t="s">
        <v>4854</v>
      </c>
      <c r="B880" s="2" t="s">
        <v>4880</v>
      </c>
      <c r="C880" s="2" t="s">
        <v>4855</v>
      </c>
      <c r="D880" s="2" t="s">
        <v>10097</v>
      </c>
      <c r="E880" s="2" t="s">
        <v>10095</v>
      </c>
      <c r="F880" s="2" t="s">
        <v>7426</v>
      </c>
      <c r="G880" s="2" t="s">
        <v>10096</v>
      </c>
      <c r="H880" s="2" t="s">
        <v>10097</v>
      </c>
      <c r="I880" s="2" t="s">
        <v>10098</v>
      </c>
      <c r="J880" s="2" t="s">
        <v>1342</v>
      </c>
      <c r="K880" s="2" t="s">
        <v>7531</v>
      </c>
      <c r="L880" s="2">
        <v>168310</v>
      </c>
      <c r="M880" s="2" t="s">
        <v>7432</v>
      </c>
      <c r="N880" s="2" t="s">
        <v>10099</v>
      </c>
      <c r="O880" s="2">
        <v>30.23</v>
      </c>
      <c r="P880" s="2" t="s">
        <v>7434</v>
      </c>
      <c r="Q880" s="2">
        <v>30.23</v>
      </c>
      <c r="R880" s="2" t="s">
        <v>7435</v>
      </c>
      <c r="S880" s="2" t="s">
        <v>7436</v>
      </c>
      <c r="T880" s="2" t="s">
        <v>7436</v>
      </c>
      <c r="U880" s="2" t="s">
        <v>7436</v>
      </c>
      <c r="V880" s="2" t="s">
        <v>7604</v>
      </c>
      <c r="W880" s="2" t="s">
        <v>7452</v>
      </c>
      <c r="X880" s="2" t="s">
        <v>7438</v>
      </c>
      <c r="Y880" s="2" t="s">
        <v>7439</v>
      </c>
      <c r="Z880" s="2" t="s">
        <v>7440</v>
      </c>
      <c r="AA880" s="2">
        <v>0</v>
      </c>
      <c r="AB880" s="2">
        <v>100</v>
      </c>
      <c r="AC880" s="2">
        <v>100</v>
      </c>
      <c r="AD880" s="2">
        <v>0</v>
      </c>
      <c r="AE880" s="2">
        <v>4676968.83</v>
      </c>
      <c r="AF880" s="2">
        <v>3.69</v>
      </c>
      <c r="AG880" s="2">
        <v>0</v>
      </c>
      <c r="AH880" s="2">
        <v>0</v>
      </c>
      <c r="AI880" s="2">
        <v>0</v>
      </c>
      <c r="AJ880" s="2">
        <v>0</v>
      </c>
      <c r="AK880" s="2">
        <v>4676965.1399999997</v>
      </c>
      <c r="AL880" s="2">
        <v>4676968.83</v>
      </c>
      <c r="AM880" s="2">
        <v>4676965.1399999997</v>
      </c>
      <c r="AN880" s="2">
        <v>4676965.1399999997</v>
      </c>
      <c r="AO880" s="2">
        <v>0</v>
      </c>
      <c r="AP880" s="2">
        <v>0</v>
      </c>
      <c r="AQ880" s="2">
        <v>4676968.83</v>
      </c>
      <c r="AR880" s="2">
        <v>4676965.1399999997</v>
      </c>
      <c r="AS880" s="2">
        <v>0</v>
      </c>
      <c r="AT880" s="2">
        <v>4676968.83</v>
      </c>
      <c r="AU880" s="2">
        <v>0</v>
      </c>
      <c r="AV880" s="2">
        <v>0</v>
      </c>
      <c r="AW880" s="2">
        <v>0</v>
      </c>
      <c r="AX880" s="2">
        <v>4676968.83</v>
      </c>
      <c r="AY880" s="2" t="s">
        <v>10034</v>
      </c>
      <c r="AZ880" s="2" t="s">
        <v>7906</v>
      </c>
      <c r="BA880" s="1">
        <v>44225</v>
      </c>
      <c r="BB880" s="1">
        <v>44281</v>
      </c>
      <c r="BC880" s="1">
        <v>44225</v>
      </c>
      <c r="BD880" s="1">
        <v>44225</v>
      </c>
      <c r="BH880" s="1">
        <v>44225</v>
      </c>
      <c r="BI880" s="1">
        <v>44225</v>
      </c>
      <c r="BK880" s="1">
        <v>44250</v>
      </c>
      <c r="BL880" s="1">
        <v>44225</v>
      </c>
      <c r="BM880" s="5">
        <v>0.44425925925925924</v>
      </c>
      <c r="BN880" s="1">
        <v>44225</v>
      </c>
      <c r="BO880" s="5">
        <v>0.44870370370370372</v>
      </c>
      <c r="BP880" s="1">
        <v>44225</v>
      </c>
      <c r="BQ880" s="5">
        <v>0.49804398148148149</v>
      </c>
      <c r="BR880" s="1">
        <v>44225</v>
      </c>
      <c r="BS880" s="5">
        <v>0.47796296296296298</v>
      </c>
      <c r="BT880" s="1">
        <v>44225</v>
      </c>
      <c r="BU880" s="5">
        <v>0.49855324074074076</v>
      </c>
      <c r="BV880" s="2">
        <v>10</v>
      </c>
      <c r="BW880" s="2">
        <v>1619</v>
      </c>
      <c r="BX880" s="2">
        <v>1619</v>
      </c>
      <c r="BY880" s="2">
        <v>74</v>
      </c>
      <c r="BZ880" s="2" t="s">
        <v>10100</v>
      </c>
      <c r="CA880" s="2" t="s">
        <v>10101</v>
      </c>
      <c r="CB880" s="2">
        <v>0</v>
      </c>
      <c r="CC880" s="2">
        <v>0</v>
      </c>
      <c r="CD880" s="2">
        <v>1619</v>
      </c>
      <c r="CE880" s="2">
        <v>5</v>
      </c>
      <c r="CF880" s="2">
        <v>1</v>
      </c>
    </row>
    <row r="881" spans="1:84" x14ac:dyDescent="0.25">
      <c r="A881" s="2" t="s">
        <v>4893</v>
      </c>
      <c r="B881" s="2" t="s">
        <v>4881</v>
      </c>
      <c r="C881" s="2" t="s">
        <v>4892</v>
      </c>
      <c r="D881" s="2" t="s">
        <v>10092</v>
      </c>
      <c r="E881" s="2" t="s">
        <v>10102</v>
      </c>
      <c r="F881" s="2" t="s">
        <v>7426</v>
      </c>
      <c r="G881" s="2" t="s">
        <v>7770</v>
      </c>
      <c r="H881" s="2" t="s">
        <v>10092</v>
      </c>
      <c r="I881" s="2" t="s">
        <v>10103</v>
      </c>
      <c r="J881" s="2" t="s">
        <v>7501</v>
      </c>
      <c r="K881" s="2" t="s">
        <v>7531</v>
      </c>
      <c r="L881" s="2">
        <v>36778</v>
      </c>
      <c r="M881" s="2" t="s">
        <v>7432</v>
      </c>
      <c r="N881" s="2" t="s">
        <v>7624</v>
      </c>
      <c r="O881" s="2">
        <v>9</v>
      </c>
      <c r="P881" s="2" t="s">
        <v>7434</v>
      </c>
      <c r="Q881" s="2">
        <v>9</v>
      </c>
      <c r="R881" s="2" t="s">
        <v>7435</v>
      </c>
      <c r="S881" s="2" t="s">
        <v>7436</v>
      </c>
      <c r="T881" s="2" t="s">
        <v>7436</v>
      </c>
      <c r="U881" s="2" t="s">
        <v>7436</v>
      </c>
      <c r="V881" s="2" t="s">
        <v>7604</v>
      </c>
      <c r="W881" s="2" t="s">
        <v>7452</v>
      </c>
      <c r="X881" s="2" t="s">
        <v>7438</v>
      </c>
      <c r="Y881" s="2" t="s">
        <v>7439</v>
      </c>
      <c r="Z881" s="2" t="s">
        <v>7440</v>
      </c>
      <c r="AA881" s="2">
        <v>0</v>
      </c>
      <c r="AB881" s="2">
        <v>100</v>
      </c>
      <c r="AC881" s="2">
        <v>100</v>
      </c>
      <c r="AD881" s="2">
        <v>0</v>
      </c>
      <c r="AE881" s="2">
        <v>6836930.5300000003</v>
      </c>
      <c r="AF881" s="2">
        <v>21.18</v>
      </c>
      <c r="AG881" s="2">
        <v>0</v>
      </c>
      <c r="AH881" s="2">
        <v>0</v>
      </c>
      <c r="AI881" s="2">
        <v>0</v>
      </c>
      <c r="AJ881" s="2">
        <v>0</v>
      </c>
      <c r="AK881" s="2">
        <v>6836909.3499999996</v>
      </c>
      <c r="AL881" s="2">
        <v>6836930.5300000003</v>
      </c>
      <c r="AM881" s="2">
        <v>6836909.3499999996</v>
      </c>
      <c r="AN881" s="2">
        <v>6836909.3499999996</v>
      </c>
      <c r="AO881" s="2">
        <v>0</v>
      </c>
      <c r="AP881" s="2">
        <v>0</v>
      </c>
      <c r="AQ881" s="2">
        <v>6836930.5300000003</v>
      </c>
      <c r="AR881" s="2">
        <v>6836909.3499999996</v>
      </c>
      <c r="AS881" s="2">
        <v>0</v>
      </c>
      <c r="AT881" s="2">
        <v>6836930.5300000003</v>
      </c>
      <c r="AU881" s="2">
        <v>0</v>
      </c>
      <c r="AV881" s="2">
        <v>0</v>
      </c>
      <c r="AW881" s="2">
        <v>0</v>
      </c>
      <c r="AX881" s="2">
        <v>6836930.5300000003</v>
      </c>
      <c r="AY881" s="2" t="s">
        <v>10052</v>
      </c>
      <c r="AZ881" s="2" t="s">
        <v>10053</v>
      </c>
      <c r="BA881" s="1">
        <v>44225</v>
      </c>
      <c r="BB881" s="1">
        <v>44309</v>
      </c>
      <c r="BC881" s="1">
        <v>44225</v>
      </c>
      <c r="BD881" s="1">
        <v>44225</v>
      </c>
      <c r="BH881" s="1">
        <v>44225</v>
      </c>
      <c r="BI881" s="1">
        <v>44225</v>
      </c>
      <c r="BK881" s="1">
        <v>44263</v>
      </c>
      <c r="BL881" s="1">
        <v>44225</v>
      </c>
      <c r="BM881" s="5">
        <v>0.45157407407407407</v>
      </c>
      <c r="BN881" s="1">
        <v>44225</v>
      </c>
      <c r="BO881" s="5">
        <v>0.45370370370370372</v>
      </c>
      <c r="BP881" s="1">
        <v>44225</v>
      </c>
      <c r="BQ881" s="5">
        <v>0.45383101851851854</v>
      </c>
      <c r="BT881" s="1">
        <v>44225</v>
      </c>
      <c r="BU881" s="5">
        <v>0.47986111111111113</v>
      </c>
      <c r="BV881" s="2">
        <v>10</v>
      </c>
      <c r="BW881" s="2">
        <v>1619</v>
      </c>
      <c r="BX881" s="2">
        <v>1619</v>
      </c>
      <c r="BY881" s="2">
        <v>74</v>
      </c>
      <c r="BZ881" s="2" t="s">
        <v>10094</v>
      </c>
      <c r="CA881" s="2" t="s">
        <v>7780</v>
      </c>
      <c r="CB881" s="2">
        <v>0</v>
      </c>
      <c r="CC881" s="2">
        <v>0</v>
      </c>
      <c r="CD881" s="2">
        <v>1619</v>
      </c>
      <c r="CE881" s="2">
        <v>5</v>
      </c>
      <c r="CF881" s="2">
        <v>1</v>
      </c>
    </row>
    <row r="882" spans="1:84" x14ac:dyDescent="0.25">
      <c r="A882" s="2" t="s">
        <v>4894</v>
      </c>
      <c r="B882" s="2" t="s">
        <v>4885</v>
      </c>
      <c r="C882" s="2" t="s">
        <v>1102</v>
      </c>
      <c r="D882" s="2" t="s">
        <v>7785</v>
      </c>
      <c r="E882" s="2" t="s">
        <v>10104</v>
      </c>
      <c r="F882" s="2" t="s">
        <v>7426</v>
      </c>
      <c r="G882" s="2" t="s">
        <v>7784</v>
      </c>
      <c r="H882" s="2" t="s">
        <v>7785</v>
      </c>
      <c r="I882" s="2" t="s">
        <v>7786</v>
      </c>
      <c r="J882" s="2" t="s">
        <v>7501</v>
      </c>
      <c r="K882" s="2" t="s">
        <v>7540</v>
      </c>
      <c r="L882" s="2">
        <v>18138</v>
      </c>
      <c r="M882" s="2" t="s">
        <v>7432</v>
      </c>
      <c r="N882" s="2" t="s">
        <v>7624</v>
      </c>
      <c r="O882" s="2">
        <v>12</v>
      </c>
      <c r="P882" s="2" t="s">
        <v>7434</v>
      </c>
      <c r="Q882" s="2">
        <v>12</v>
      </c>
      <c r="R882" s="2" t="s">
        <v>7435</v>
      </c>
      <c r="S882" s="2" t="s">
        <v>7436</v>
      </c>
      <c r="T882" s="2" t="s">
        <v>7436</v>
      </c>
      <c r="U882" s="2" t="s">
        <v>7436</v>
      </c>
      <c r="V882" s="2" t="s">
        <v>7604</v>
      </c>
      <c r="W882" s="2" t="s">
        <v>7452</v>
      </c>
      <c r="X882" s="2" t="s">
        <v>7438</v>
      </c>
      <c r="Y882" s="2" t="s">
        <v>7439</v>
      </c>
      <c r="Z882" s="2" t="s">
        <v>7440</v>
      </c>
      <c r="AA882" s="2">
        <v>0</v>
      </c>
      <c r="AB882" s="2">
        <v>100</v>
      </c>
      <c r="AC882" s="2">
        <v>99.99</v>
      </c>
      <c r="AD882" s="2">
        <v>0</v>
      </c>
      <c r="AE882" s="2">
        <v>9986795.3300000001</v>
      </c>
      <c r="AF882" s="2">
        <v>941.56</v>
      </c>
      <c r="AG882" s="2">
        <v>0</v>
      </c>
      <c r="AH882" s="2">
        <v>0</v>
      </c>
      <c r="AI882" s="2">
        <v>0</v>
      </c>
      <c r="AJ882" s="2">
        <v>0</v>
      </c>
      <c r="AK882" s="2">
        <v>9985853.7699999996</v>
      </c>
      <c r="AL882" s="2">
        <v>9986795.3300000001</v>
      </c>
      <c r="AM882" s="2">
        <v>9985853.7699999996</v>
      </c>
      <c r="AN882" s="2">
        <v>9985853.7699999996</v>
      </c>
      <c r="AO882" s="2">
        <v>0</v>
      </c>
      <c r="AP882" s="2">
        <v>0</v>
      </c>
      <c r="AQ882" s="2">
        <v>9986795.3300000001</v>
      </c>
      <c r="AR882" s="2">
        <v>9985853.7699999996</v>
      </c>
      <c r="AS882" s="2">
        <v>0</v>
      </c>
      <c r="AT882" s="2">
        <v>9986795.3300000001</v>
      </c>
      <c r="AU882" s="2">
        <v>0</v>
      </c>
      <c r="AV882" s="2">
        <v>0</v>
      </c>
      <c r="AW882" s="2">
        <v>0</v>
      </c>
      <c r="AX882" s="2">
        <v>9986795.3300000001</v>
      </c>
      <c r="AY882" s="2" t="s">
        <v>10052</v>
      </c>
      <c r="AZ882" s="2" t="s">
        <v>10053</v>
      </c>
      <c r="BA882" s="1">
        <v>44225</v>
      </c>
      <c r="BB882" s="1">
        <v>44309</v>
      </c>
      <c r="BC882" s="1">
        <v>44225</v>
      </c>
      <c r="BD882" s="1">
        <v>44225</v>
      </c>
      <c r="BH882" s="1">
        <v>44225</v>
      </c>
      <c r="BI882" s="1">
        <v>44225</v>
      </c>
      <c r="BK882" s="1">
        <v>44252</v>
      </c>
      <c r="BL882" s="1">
        <v>44225</v>
      </c>
      <c r="BM882" s="5">
        <v>0.45758101851851851</v>
      </c>
      <c r="BN882" s="1">
        <v>44225</v>
      </c>
      <c r="BO882" s="5">
        <v>0.45915509259259257</v>
      </c>
      <c r="BP882" s="1">
        <v>44225</v>
      </c>
      <c r="BQ882" s="5">
        <v>0.45929398148148148</v>
      </c>
      <c r="BT882" s="1">
        <v>44225</v>
      </c>
      <c r="BU882" s="5">
        <v>0.48254629629629631</v>
      </c>
      <c r="BV882" s="2">
        <v>10</v>
      </c>
      <c r="BW882" s="2">
        <v>1619</v>
      </c>
      <c r="BX882" s="2">
        <v>1619</v>
      </c>
      <c r="BY882" s="2">
        <v>74</v>
      </c>
      <c r="BZ882" s="2" t="s">
        <v>7789</v>
      </c>
      <c r="CA882" s="2" t="s">
        <v>7790</v>
      </c>
      <c r="CB882" s="2">
        <v>0</v>
      </c>
      <c r="CC882" s="2">
        <v>0</v>
      </c>
      <c r="CD882" s="2">
        <v>1619</v>
      </c>
      <c r="CE882" s="2">
        <v>5</v>
      </c>
      <c r="CF882" s="2">
        <v>1</v>
      </c>
    </row>
    <row r="883" spans="1:84" x14ac:dyDescent="0.25">
      <c r="A883" s="2" t="s">
        <v>4859</v>
      </c>
      <c r="B883" s="2" t="s">
        <v>4893</v>
      </c>
      <c r="C883" s="2" t="s">
        <v>4858</v>
      </c>
      <c r="D883" s="2" t="s">
        <v>8403</v>
      </c>
      <c r="E883" s="2" t="s">
        <v>10105</v>
      </c>
      <c r="F883" s="2" t="s">
        <v>7426</v>
      </c>
      <c r="G883" s="2" t="s">
        <v>7486</v>
      </c>
      <c r="H883" s="2" t="s">
        <v>8403</v>
      </c>
      <c r="I883" s="2" t="s">
        <v>10106</v>
      </c>
      <c r="J883" s="2" t="s">
        <v>7501</v>
      </c>
      <c r="K883" s="2" t="s">
        <v>7531</v>
      </c>
      <c r="L883" s="2">
        <v>4110</v>
      </c>
      <c r="M883" s="2" t="s">
        <v>7432</v>
      </c>
      <c r="N883" s="2" t="s">
        <v>7624</v>
      </c>
      <c r="O883" s="2">
        <v>8.9</v>
      </c>
      <c r="P883" s="2" t="s">
        <v>7434</v>
      </c>
      <c r="Q883" s="2">
        <v>8.9</v>
      </c>
      <c r="R883" s="2" t="s">
        <v>7435</v>
      </c>
      <c r="S883" s="2" t="s">
        <v>7436</v>
      </c>
      <c r="T883" s="2" t="s">
        <v>7436</v>
      </c>
      <c r="U883" s="2" t="s">
        <v>7436</v>
      </c>
      <c r="V883" s="2" t="s">
        <v>7604</v>
      </c>
      <c r="W883" s="2" t="s">
        <v>7452</v>
      </c>
      <c r="X883" s="2" t="s">
        <v>7438</v>
      </c>
      <c r="Y883" s="2" t="s">
        <v>7439</v>
      </c>
      <c r="Z883" s="2" t="s">
        <v>7440</v>
      </c>
      <c r="AA883" s="2">
        <v>0</v>
      </c>
      <c r="AB883" s="2">
        <v>91.58</v>
      </c>
      <c r="AC883" s="2">
        <v>91.58</v>
      </c>
      <c r="AD883" s="2">
        <v>0</v>
      </c>
      <c r="AE883" s="2">
        <v>9601568.1899999995</v>
      </c>
      <c r="AF883" s="2">
        <v>0</v>
      </c>
      <c r="AG883" s="2">
        <v>0</v>
      </c>
      <c r="AH883" s="2">
        <v>0</v>
      </c>
      <c r="AI883" s="2">
        <v>0</v>
      </c>
      <c r="AJ883" s="2">
        <v>0</v>
      </c>
      <c r="AK883" s="2">
        <v>9601568.1899999995</v>
      </c>
      <c r="AL883" s="2">
        <v>9601568.1899999995</v>
      </c>
      <c r="AM883" s="2">
        <v>9601568.1899999995</v>
      </c>
      <c r="AN883" s="2">
        <v>8792679.0999999996</v>
      </c>
      <c r="AO883" s="2">
        <v>808889.09</v>
      </c>
      <c r="AP883" s="2">
        <v>0</v>
      </c>
      <c r="AQ883" s="2">
        <v>9601568.1899999995</v>
      </c>
      <c r="AR883" s="2">
        <v>8792679.0999999996</v>
      </c>
      <c r="AS883" s="2">
        <v>808889.09</v>
      </c>
      <c r="AT883" s="2">
        <v>9601568.1899999995</v>
      </c>
      <c r="AU883" s="2">
        <v>0</v>
      </c>
      <c r="AV883" s="2">
        <v>0</v>
      </c>
      <c r="AW883" s="2">
        <v>0</v>
      </c>
      <c r="AX883" s="2">
        <v>9601568.1899999995</v>
      </c>
      <c r="AY883" s="2" t="s">
        <v>10052</v>
      </c>
      <c r="AZ883" s="2" t="s">
        <v>10053</v>
      </c>
      <c r="BA883" s="1">
        <v>44225</v>
      </c>
      <c r="BB883" s="1">
        <v>44309</v>
      </c>
      <c r="BC883" s="1">
        <v>44225</v>
      </c>
      <c r="BD883" s="1">
        <v>44225</v>
      </c>
      <c r="BH883" s="1">
        <v>44225</v>
      </c>
      <c r="BI883" s="1">
        <v>44225</v>
      </c>
      <c r="BK883" s="1">
        <v>44247</v>
      </c>
      <c r="BL883" s="1">
        <v>44225</v>
      </c>
      <c r="BM883" s="5">
        <v>0.46238425925925924</v>
      </c>
      <c r="BN883" s="1">
        <v>44225</v>
      </c>
      <c r="BO883" s="5">
        <v>0.46429398148148149</v>
      </c>
      <c r="BP883" s="1">
        <v>44225</v>
      </c>
      <c r="BQ883" s="5">
        <v>0.4644212962962963</v>
      </c>
      <c r="BT883" s="1">
        <v>44225</v>
      </c>
      <c r="BU883" s="5">
        <v>0.48282407407407407</v>
      </c>
      <c r="BV883" s="2">
        <v>10</v>
      </c>
      <c r="BW883" s="2">
        <v>1619</v>
      </c>
      <c r="BX883" s="2">
        <v>1619</v>
      </c>
      <c r="BY883" s="2">
        <v>74</v>
      </c>
      <c r="BZ883" s="2" t="s">
        <v>8407</v>
      </c>
      <c r="CA883" s="2" t="s">
        <v>7497</v>
      </c>
      <c r="CB883" s="2">
        <v>0</v>
      </c>
      <c r="CC883" s="2">
        <v>0</v>
      </c>
      <c r="CD883" s="2">
        <v>1619</v>
      </c>
      <c r="CE883" s="2">
        <v>5</v>
      </c>
      <c r="CF883" s="2">
        <v>1</v>
      </c>
    </row>
    <row r="884" spans="1:84" x14ac:dyDescent="0.25">
      <c r="A884" s="2" t="s">
        <v>4860</v>
      </c>
      <c r="B884" s="2" t="s">
        <v>4894</v>
      </c>
      <c r="C884" s="2" t="s">
        <v>4861</v>
      </c>
      <c r="D884" s="2" t="s">
        <v>8403</v>
      </c>
      <c r="E884" s="2" t="s">
        <v>10107</v>
      </c>
      <c r="F884" s="2" t="s">
        <v>7426</v>
      </c>
      <c r="G884" s="2" t="s">
        <v>7486</v>
      </c>
      <c r="H884" s="2" t="s">
        <v>8403</v>
      </c>
      <c r="I884" s="2" t="s">
        <v>10106</v>
      </c>
      <c r="J884" s="2" t="s">
        <v>7501</v>
      </c>
      <c r="K884" s="2" t="s">
        <v>7531</v>
      </c>
      <c r="L884" s="2">
        <v>4110</v>
      </c>
      <c r="M884" s="2" t="s">
        <v>7432</v>
      </c>
      <c r="N884" s="2" t="s">
        <v>7624</v>
      </c>
      <c r="O884" s="2">
        <v>8.9</v>
      </c>
      <c r="P884" s="2" t="s">
        <v>7434</v>
      </c>
      <c r="Q884" s="2">
        <v>8.9</v>
      </c>
      <c r="R884" s="2" t="s">
        <v>7435</v>
      </c>
      <c r="S884" s="2" t="s">
        <v>7436</v>
      </c>
      <c r="T884" s="2" t="s">
        <v>7436</v>
      </c>
      <c r="U884" s="2" t="s">
        <v>7436</v>
      </c>
      <c r="V884" s="2" t="s">
        <v>7604</v>
      </c>
      <c r="W884" s="2" t="s">
        <v>7452</v>
      </c>
      <c r="X884" s="2" t="s">
        <v>7438</v>
      </c>
      <c r="Y884" s="2" t="s">
        <v>7439</v>
      </c>
      <c r="Z884" s="2" t="s">
        <v>7440</v>
      </c>
      <c r="AA884" s="2">
        <v>0</v>
      </c>
      <c r="AB884" s="2">
        <v>91.86</v>
      </c>
      <c r="AC884" s="2">
        <v>91.86</v>
      </c>
      <c r="AD884" s="2">
        <v>0</v>
      </c>
      <c r="AE884" s="2">
        <v>8348449.9400000004</v>
      </c>
      <c r="AF884" s="2">
        <v>0</v>
      </c>
      <c r="AG884" s="2">
        <v>0</v>
      </c>
      <c r="AH884" s="2">
        <v>0</v>
      </c>
      <c r="AI884" s="2">
        <v>0</v>
      </c>
      <c r="AJ884" s="2">
        <v>0</v>
      </c>
      <c r="AK884" s="2">
        <v>8348449.9400000004</v>
      </c>
      <c r="AL884" s="2">
        <v>8348449.9400000004</v>
      </c>
      <c r="AM884" s="2">
        <v>8348449.9400000004</v>
      </c>
      <c r="AN884" s="2">
        <v>7669076.1100000003</v>
      </c>
      <c r="AO884" s="2">
        <v>679373.83</v>
      </c>
      <c r="AP884" s="2">
        <v>0</v>
      </c>
      <c r="AQ884" s="2">
        <v>8348449.9400000004</v>
      </c>
      <c r="AR884" s="2">
        <v>7669076.1100000003</v>
      </c>
      <c r="AS884" s="2">
        <v>679373.83</v>
      </c>
      <c r="AT884" s="2">
        <v>8348449.9400000004</v>
      </c>
      <c r="AU884" s="2">
        <v>0</v>
      </c>
      <c r="AV884" s="2">
        <v>0</v>
      </c>
      <c r="AW884" s="2">
        <v>0</v>
      </c>
      <c r="AX884" s="2">
        <v>8348449.9400000004</v>
      </c>
      <c r="AY884" s="2" t="s">
        <v>10052</v>
      </c>
      <c r="AZ884" s="2" t="s">
        <v>10053</v>
      </c>
      <c r="BA884" s="1">
        <v>44225</v>
      </c>
      <c r="BB884" s="1">
        <v>44309</v>
      </c>
      <c r="BC884" s="1">
        <v>44225</v>
      </c>
      <c r="BD884" s="1">
        <v>44225</v>
      </c>
      <c r="BH884" s="1">
        <v>44225</v>
      </c>
      <c r="BI884" s="1">
        <v>44225</v>
      </c>
      <c r="BK884" s="1">
        <v>44249</v>
      </c>
      <c r="BL884" s="1">
        <v>44225</v>
      </c>
      <c r="BM884" s="5">
        <v>0.4675347222222222</v>
      </c>
      <c r="BN884" s="1">
        <v>44225</v>
      </c>
      <c r="BO884" s="5">
        <v>0.46934027777777776</v>
      </c>
      <c r="BP884" s="1">
        <v>44225</v>
      </c>
      <c r="BQ884" s="5">
        <v>0.46947916666666667</v>
      </c>
      <c r="BT884" s="1">
        <v>44225</v>
      </c>
      <c r="BU884" s="5">
        <v>0.48304398148148148</v>
      </c>
      <c r="BV884" s="2">
        <v>10</v>
      </c>
      <c r="BW884" s="2">
        <v>1619</v>
      </c>
      <c r="BX884" s="2">
        <v>1619</v>
      </c>
      <c r="BY884" s="2">
        <v>74</v>
      </c>
      <c r="BZ884" s="2" t="s">
        <v>8407</v>
      </c>
      <c r="CA884" s="2" t="s">
        <v>7497</v>
      </c>
      <c r="CB884" s="2">
        <v>0</v>
      </c>
      <c r="CC884" s="2">
        <v>0</v>
      </c>
      <c r="CD884" s="2">
        <v>1619</v>
      </c>
      <c r="CE884" s="2">
        <v>5</v>
      </c>
      <c r="CF884" s="2">
        <v>1</v>
      </c>
    </row>
    <row r="885" spans="1:84" x14ac:dyDescent="0.25">
      <c r="A885" s="2" t="s">
        <v>10108</v>
      </c>
      <c r="B885" s="2" t="s">
        <v>5923</v>
      </c>
      <c r="C885" s="2" t="s">
        <v>10109</v>
      </c>
      <c r="D885" s="2" t="s">
        <v>7529</v>
      </c>
      <c r="E885" s="2" t="s">
        <v>10110</v>
      </c>
      <c r="F885" s="2" t="s">
        <v>7426</v>
      </c>
      <c r="G885" s="2" t="s">
        <v>7470</v>
      </c>
      <c r="H885" s="2" t="s">
        <v>7529</v>
      </c>
      <c r="I885" s="2" t="s">
        <v>7529</v>
      </c>
      <c r="K885" s="2" t="s">
        <v>9984</v>
      </c>
      <c r="L885" s="2">
        <v>2231</v>
      </c>
      <c r="M885" s="2" t="s">
        <v>7503</v>
      </c>
      <c r="N885" s="2" t="s">
        <v>10111</v>
      </c>
      <c r="O885" s="2">
        <v>1</v>
      </c>
      <c r="P885" s="2" t="s">
        <v>7475</v>
      </c>
      <c r="R885" s="2" t="s">
        <v>7939</v>
      </c>
      <c r="S885" s="2" t="s">
        <v>9975</v>
      </c>
      <c r="T885" s="2" t="s">
        <v>9975</v>
      </c>
      <c r="U885" s="2" t="s">
        <v>9975</v>
      </c>
      <c r="V885" s="2" t="s">
        <v>1680</v>
      </c>
      <c r="W885" s="2" t="s">
        <v>7986</v>
      </c>
      <c r="X885" s="2" t="s">
        <v>7505</v>
      </c>
      <c r="Y885" s="2" t="s">
        <v>7787</v>
      </c>
      <c r="Z885" s="2" t="s">
        <v>7440</v>
      </c>
      <c r="AA885" s="2">
        <v>0</v>
      </c>
      <c r="AB885" s="2">
        <v>0</v>
      </c>
      <c r="AE885" s="2">
        <v>17100000</v>
      </c>
      <c r="AF885" s="2">
        <v>0</v>
      </c>
      <c r="AG885" s="2">
        <v>0</v>
      </c>
      <c r="AM885" s="2">
        <v>0</v>
      </c>
      <c r="AN885" s="2">
        <v>0</v>
      </c>
      <c r="AO885" s="2">
        <v>0</v>
      </c>
      <c r="AP885" s="2">
        <v>0</v>
      </c>
      <c r="AR885" s="2">
        <v>0</v>
      </c>
      <c r="AS885" s="2">
        <v>17100000</v>
      </c>
      <c r="AT885" s="2">
        <v>0</v>
      </c>
      <c r="AU885" s="2">
        <v>0</v>
      </c>
      <c r="AV885" s="2">
        <v>0</v>
      </c>
      <c r="AW885" s="2">
        <v>0</v>
      </c>
      <c r="AX885" s="2">
        <v>0</v>
      </c>
      <c r="BA885" s="1">
        <v>44229</v>
      </c>
      <c r="BB885" s="1">
        <v>44561</v>
      </c>
      <c r="BK885" s="1">
        <v>44225</v>
      </c>
      <c r="BL885" s="1">
        <v>44225</v>
      </c>
      <c r="BM885" s="5">
        <v>0.49616898148148147</v>
      </c>
      <c r="BV885" s="2">
        <v>37</v>
      </c>
      <c r="BW885" s="2">
        <v>1620</v>
      </c>
      <c r="BX885" s="2">
        <v>1620</v>
      </c>
      <c r="BY885" s="2">
        <v>90</v>
      </c>
      <c r="BZ885" s="2" t="s">
        <v>7536</v>
      </c>
      <c r="CA885" s="2" t="s">
        <v>7483</v>
      </c>
      <c r="CB885" s="2">
        <v>0</v>
      </c>
      <c r="CC885" s="2">
        <v>0</v>
      </c>
      <c r="CD885" s="2">
        <v>1620</v>
      </c>
      <c r="CE885" s="2">
        <v>1</v>
      </c>
      <c r="CF885" s="2">
        <v>2</v>
      </c>
    </row>
    <row r="886" spans="1:84" x14ac:dyDescent="0.25">
      <c r="A886" s="2" t="s">
        <v>5938</v>
      </c>
      <c r="B886" s="2" t="s">
        <v>5926</v>
      </c>
      <c r="C886" s="2" t="s">
        <v>1169</v>
      </c>
      <c r="D886" s="2" t="s">
        <v>8487</v>
      </c>
      <c r="E886" s="2" t="s">
        <v>10112</v>
      </c>
      <c r="F886" s="2" t="s">
        <v>7426</v>
      </c>
      <c r="G886" s="2" t="s">
        <v>7784</v>
      </c>
      <c r="H886" s="2" t="s">
        <v>8487</v>
      </c>
      <c r="I886" s="2" t="s">
        <v>8487</v>
      </c>
      <c r="J886" s="2" t="s">
        <v>9972</v>
      </c>
      <c r="K886" s="2" t="s">
        <v>9973</v>
      </c>
      <c r="L886" s="2">
        <v>133</v>
      </c>
      <c r="M886" s="2" t="s">
        <v>7503</v>
      </c>
      <c r="N886" s="2" t="s">
        <v>10113</v>
      </c>
      <c r="O886" s="2">
        <v>100</v>
      </c>
      <c r="P886" s="2" t="s">
        <v>7475</v>
      </c>
      <c r="R886" s="2" t="s">
        <v>7435</v>
      </c>
      <c r="S886" s="2" t="s">
        <v>9975</v>
      </c>
      <c r="T886" s="2" t="s">
        <v>9975</v>
      </c>
      <c r="U886" s="2" t="s">
        <v>9975</v>
      </c>
      <c r="V886" s="2" t="s">
        <v>1680</v>
      </c>
      <c r="W886" s="2" t="s">
        <v>7986</v>
      </c>
      <c r="X886" s="2" t="s">
        <v>7505</v>
      </c>
      <c r="Y886" s="2" t="s">
        <v>7506</v>
      </c>
      <c r="Z886" s="2" t="s">
        <v>7440</v>
      </c>
      <c r="AA886" s="2">
        <v>0</v>
      </c>
      <c r="AB886" s="2">
        <v>100</v>
      </c>
      <c r="AC886" s="2">
        <v>100</v>
      </c>
      <c r="AD886" s="2">
        <v>0</v>
      </c>
      <c r="AE886" s="2">
        <v>1560000</v>
      </c>
      <c r="AF886" s="2">
        <v>0</v>
      </c>
      <c r="AG886" s="2">
        <v>0</v>
      </c>
      <c r="AH886" s="2">
        <v>0</v>
      </c>
      <c r="AI886" s="2">
        <v>0</v>
      </c>
      <c r="AJ886" s="2">
        <v>0</v>
      </c>
      <c r="AK886" s="2">
        <v>1560000</v>
      </c>
      <c r="AL886" s="2">
        <v>1560000</v>
      </c>
      <c r="AM886" s="2">
        <v>1560000</v>
      </c>
      <c r="AN886" s="2">
        <v>1560000</v>
      </c>
      <c r="AO886" s="2">
        <v>0</v>
      </c>
      <c r="AP886" s="2">
        <v>0</v>
      </c>
      <c r="AQ886" s="2">
        <v>1560000</v>
      </c>
      <c r="AR886" s="2">
        <v>1560000</v>
      </c>
      <c r="AS886" s="2">
        <v>0</v>
      </c>
      <c r="AT886" s="2">
        <v>1560000</v>
      </c>
      <c r="AU886" s="2">
        <v>0</v>
      </c>
      <c r="AV886" s="2">
        <v>0</v>
      </c>
      <c r="AW886" s="2">
        <v>0</v>
      </c>
      <c r="AX886" s="2">
        <v>1560000</v>
      </c>
      <c r="AY886" s="2" t="s">
        <v>9976</v>
      </c>
      <c r="AZ886" s="2" t="s">
        <v>7589</v>
      </c>
      <c r="BA886" s="1">
        <v>44309</v>
      </c>
      <c r="BB886" s="1">
        <v>44561</v>
      </c>
      <c r="BC886" s="1">
        <v>44303</v>
      </c>
      <c r="BD886" s="1">
        <v>44303</v>
      </c>
      <c r="BH886" s="1">
        <v>44303</v>
      </c>
      <c r="BI886" s="1">
        <v>44303</v>
      </c>
      <c r="BJ886" s="1">
        <v>44382</v>
      </c>
      <c r="BK886" s="1">
        <v>44340</v>
      </c>
      <c r="BL886" s="1">
        <v>44229</v>
      </c>
      <c r="BM886" s="5">
        <v>0.59136574074074078</v>
      </c>
      <c r="BN886" s="1">
        <v>44303</v>
      </c>
      <c r="BO886" s="5">
        <v>0.52204861111111112</v>
      </c>
      <c r="BP886" s="1">
        <v>44303</v>
      </c>
      <c r="BQ886" s="5">
        <v>0.52208333333333334</v>
      </c>
      <c r="BT886" s="1">
        <v>44305</v>
      </c>
      <c r="BU886" s="5">
        <v>0.37106481481481479</v>
      </c>
      <c r="BV886" s="2">
        <v>10</v>
      </c>
      <c r="BW886" s="2">
        <v>1620</v>
      </c>
      <c r="BX886" s="2">
        <v>1620</v>
      </c>
      <c r="BY886" s="2">
        <v>90</v>
      </c>
      <c r="BZ886" s="2" t="s">
        <v>8489</v>
      </c>
      <c r="CA886" s="2" t="s">
        <v>7790</v>
      </c>
      <c r="CB886" s="2">
        <v>0</v>
      </c>
      <c r="CC886" s="2">
        <v>0</v>
      </c>
      <c r="CD886" s="2">
        <v>1620</v>
      </c>
      <c r="CE886" s="2">
        <v>5</v>
      </c>
      <c r="CF886" s="2">
        <v>3</v>
      </c>
    </row>
    <row r="887" spans="1:84" x14ac:dyDescent="0.25">
      <c r="A887" s="2" t="s">
        <v>5903</v>
      </c>
      <c r="B887" s="2" t="s">
        <v>5929</v>
      </c>
      <c r="C887" s="2" t="s">
        <v>1185</v>
      </c>
      <c r="D887" s="2" t="s">
        <v>7538</v>
      </c>
      <c r="E887" s="2" t="s">
        <v>10114</v>
      </c>
      <c r="F887" s="2" t="s">
        <v>7426</v>
      </c>
      <c r="G887" s="2" t="s">
        <v>7470</v>
      </c>
      <c r="H887" s="2" t="s">
        <v>7538</v>
      </c>
      <c r="I887" s="2" t="s">
        <v>7538</v>
      </c>
      <c r="J887" s="2" t="s">
        <v>9972</v>
      </c>
      <c r="K887" s="2" t="s">
        <v>9973</v>
      </c>
      <c r="L887" s="2">
        <v>119</v>
      </c>
      <c r="M887" s="2" t="s">
        <v>7503</v>
      </c>
      <c r="N887" s="2" t="s">
        <v>10115</v>
      </c>
      <c r="O887" s="2">
        <v>1015</v>
      </c>
      <c r="P887" s="2" t="s">
        <v>7475</v>
      </c>
      <c r="R887" s="2" t="s">
        <v>7435</v>
      </c>
      <c r="S887" s="2" t="s">
        <v>9975</v>
      </c>
      <c r="T887" s="2" t="s">
        <v>9975</v>
      </c>
      <c r="U887" s="2" t="s">
        <v>9975</v>
      </c>
      <c r="V887" s="2" t="s">
        <v>1680</v>
      </c>
      <c r="W887" s="2" t="s">
        <v>7986</v>
      </c>
      <c r="X887" s="2" t="s">
        <v>7505</v>
      </c>
      <c r="Y887" s="2" t="s">
        <v>7478</v>
      </c>
      <c r="Z887" s="2" t="s">
        <v>7440</v>
      </c>
      <c r="AA887" s="2">
        <v>0</v>
      </c>
      <c r="AB887" s="2">
        <v>100</v>
      </c>
      <c r="AC887" s="2">
        <v>100</v>
      </c>
      <c r="AD887" s="2">
        <v>0</v>
      </c>
      <c r="AE887" s="2">
        <v>2811129.16</v>
      </c>
      <c r="AF887" s="2">
        <v>0</v>
      </c>
      <c r="AG887" s="2">
        <v>0</v>
      </c>
      <c r="AH887" s="2">
        <v>0</v>
      </c>
      <c r="AI887" s="2">
        <v>0</v>
      </c>
      <c r="AJ887" s="2">
        <v>0</v>
      </c>
      <c r="AK887" s="2">
        <v>2811129.16</v>
      </c>
      <c r="AL887" s="2">
        <v>2811129.16</v>
      </c>
      <c r="AM887" s="2">
        <v>2811129.16</v>
      </c>
      <c r="AN887" s="2">
        <v>2811129.16</v>
      </c>
      <c r="AO887" s="2">
        <v>0</v>
      </c>
      <c r="AP887" s="2">
        <v>0</v>
      </c>
      <c r="AQ887" s="2">
        <v>2811129.16</v>
      </c>
      <c r="AR887" s="2">
        <v>2811129.16</v>
      </c>
      <c r="AS887" s="2">
        <v>0</v>
      </c>
      <c r="AT887" s="2">
        <v>2811129.16</v>
      </c>
      <c r="AU887" s="2">
        <v>0</v>
      </c>
      <c r="AV887" s="2">
        <v>0</v>
      </c>
      <c r="AW887" s="2">
        <v>0</v>
      </c>
      <c r="AX887" s="2">
        <v>2811129.16</v>
      </c>
      <c r="AY887" s="2" t="s">
        <v>9976</v>
      </c>
      <c r="AZ887" s="2" t="s">
        <v>7589</v>
      </c>
      <c r="BA887" s="1">
        <v>44242</v>
      </c>
      <c r="BB887" s="1">
        <v>44561</v>
      </c>
      <c r="BC887" s="1">
        <v>44235</v>
      </c>
      <c r="BD887" s="1">
        <v>44235</v>
      </c>
      <c r="BH887" s="1">
        <v>44235</v>
      </c>
      <c r="BI887" s="1">
        <v>44235</v>
      </c>
      <c r="BJ887" s="1">
        <v>44382</v>
      </c>
      <c r="BK887" s="1">
        <v>44307</v>
      </c>
      <c r="BL887" s="1">
        <v>44230</v>
      </c>
      <c r="BM887" s="5">
        <v>0.51041666666666663</v>
      </c>
      <c r="BN887" s="1">
        <v>44235</v>
      </c>
      <c r="BO887" s="5">
        <v>0.47998842592592594</v>
      </c>
      <c r="BP887" s="1">
        <v>44235</v>
      </c>
      <c r="BQ887" s="5">
        <v>0.48003472222222221</v>
      </c>
      <c r="BT887" s="1">
        <v>44235</v>
      </c>
      <c r="BU887" s="5">
        <v>0.57608796296296294</v>
      </c>
      <c r="BV887" s="2">
        <v>10</v>
      </c>
      <c r="BW887" s="2">
        <v>1620</v>
      </c>
      <c r="BX887" s="2">
        <v>1620</v>
      </c>
      <c r="BY887" s="2">
        <v>90</v>
      </c>
      <c r="BZ887" s="2" t="s">
        <v>7548</v>
      </c>
      <c r="CA887" s="2" t="s">
        <v>7483</v>
      </c>
      <c r="CB887" s="2">
        <v>0</v>
      </c>
      <c r="CC887" s="2">
        <v>0</v>
      </c>
      <c r="CD887" s="2">
        <v>1620</v>
      </c>
      <c r="CE887" s="2">
        <v>5</v>
      </c>
      <c r="CF887" s="2">
        <v>3</v>
      </c>
    </row>
    <row r="888" spans="1:84" x14ac:dyDescent="0.25">
      <c r="A888" s="2" t="s">
        <v>4937</v>
      </c>
      <c r="B888" s="2" t="s">
        <v>4900</v>
      </c>
      <c r="C888" s="2" t="s">
        <v>4938</v>
      </c>
      <c r="D888" s="2" t="s">
        <v>7529</v>
      </c>
      <c r="E888" s="2" t="s">
        <v>10116</v>
      </c>
      <c r="F888" s="2" t="s">
        <v>7426</v>
      </c>
      <c r="G888" s="2" t="s">
        <v>7470</v>
      </c>
      <c r="H888" s="2" t="s">
        <v>7529</v>
      </c>
      <c r="I888" s="2" t="s">
        <v>7529</v>
      </c>
      <c r="J888" s="2" t="s">
        <v>1342</v>
      </c>
      <c r="K888" s="2" t="s">
        <v>10117</v>
      </c>
      <c r="L888" s="2">
        <v>4287</v>
      </c>
      <c r="M888" s="2" t="s">
        <v>7432</v>
      </c>
      <c r="N888" s="2" t="s">
        <v>10118</v>
      </c>
      <c r="O888" s="2">
        <v>857.46</v>
      </c>
      <c r="P888" s="2" t="s">
        <v>7613</v>
      </c>
      <c r="R888" s="2" t="s">
        <v>7435</v>
      </c>
      <c r="S888" s="2" t="s">
        <v>7436</v>
      </c>
      <c r="T888" s="2" t="s">
        <v>7436</v>
      </c>
      <c r="U888" s="2" t="s">
        <v>7436</v>
      </c>
      <c r="V888" s="2" t="s">
        <v>7491</v>
      </c>
      <c r="W888" s="2" t="s">
        <v>7775</v>
      </c>
      <c r="X888" s="2" t="s">
        <v>7667</v>
      </c>
      <c r="Y888" s="2" t="s">
        <v>7493</v>
      </c>
      <c r="Z888" s="2" t="s">
        <v>7440</v>
      </c>
      <c r="AA888" s="2">
        <v>0</v>
      </c>
      <c r="AB888" s="2">
        <v>90.41</v>
      </c>
      <c r="AC888" s="2">
        <v>78.44</v>
      </c>
      <c r="AD888" s="2">
        <v>0</v>
      </c>
      <c r="AE888" s="2">
        <v>4000000</v>
      </c>
      <c r="AF888" s="2">
        <v>0</v>
      </c>
      <c r="AG888" s="2">
        <v>0</v>
      </c>
      <c r="AH888" s="2">
        <v>0</v>
      </c>
      <c r="AI888" s="2">
        <v>0</v>
      </c>
      <c r="AJ888" s="2">
        <v>0</v>
      </c>
      <c r="AK888" s="2">
        <v>4000000</v>
      </c>
      <c r="AL888" s="2">
        <v>4000000</v>
      </c>
      <c r="AM888" s="2">
        <v>3470356.48</v>
      </c>
      <c r="AN888" s="2">
        <v>3137468.04</v>
      </c>
      <c r="AO888" s="2">
        <v>332888.44</v>
      </c>
      <c r="AP888" s="2">
        <v>0</v>
      </c>
      <c r="AQ888" s="2">
        <v>4000000</v>
      </c>
      <c r="AR888" s="2">
        <v>3137468.04</v>
      </c>
      <c r="AS888" s="2">
        <v>332888.44</v>
      </c>
      <c r="AT888" s="2">
        <v>4000000</v>
      </c>
      <c r="AU888" s="2">
        <v>0</v>
      </c>
      <c r="AV888" s="2">
        <v>0</v>
      </c>
      <c r="AW888" s="2">
        <v>0</v>
      </c>
      <c r="AX888" s="2">
        <v>4000000</v>
      </c>
      <c r="AY888" s="2" t="s">
        <v>10119</v>
      </c>
      <c r="AZ888" s="2" t="s">
        <v>10120</v>
      </c>
      <c r="BA888" s="1">
        <v>44230</v>
      </c>
      <c r="BB888" s="1">
        <v>44314</v>
      </c>
      <c r="BC888" s="1">
        <v>44230</v>
      </c>
      <c r="BD888" s="1">
        <v>44230</v>
      </c>
      <c r="BH888" s="1">
        <v>44230</v>
      </c>
      <c r="BI888" s="1">
        <v>44230</v>
      </c>
      <c r="BK888" s="1">
        <v>44272</v>
      </c>
      <c r="BL888" s="1">
        <v>44230</v>
      </c>
      <c r="BM888" s="5">
        <v>0.52711805555555558</v>
      </c>
      <c r="BN888" s="1">
        <v>44230</v>
      </c>
      <c r="BO888" s="5">
        <v>0.52971064814814817</v>
      </c>
      <c r="BP888" s="1">
        <v>44230</v>
      </c>
      <c r="BQ888" s="5">
        <v>0.52991898148148153</v>
      </c>
      <c r="BT888" s="1">
        <v>44230</v>
      </c>
      <c r="BU888" s="5">
        <v>0.55230324074074078</v>
      </c>
      <c r="BV888" s="2">
        <v>10</v>
      </c>
      <c r="BW888" s="2">
        <v>1619</v>
      </c>
      <c r="BX888" s="2">
        <v>1619</v>
      </c>
      <c r="BY888" s="2">
        <v>91</v>
      </c>
      <c r="BZ888" s="2" t="s">
        <v>7536</v>
      </c>
      <c r="CA888" s="2" t="s">
        <v>7483</v>
      </c>
      <c r="CB888" s="2">
        <v>0</v>
      </c>
      <c r="CC888" s="2">
        <v>0</v>
      </c>
      <c r="CD888" s="2">
        <v>1619</v>
      </c>
      <c r="CE888" s="2">
        <v>5</v>
      </c>
      <c r="CF888" s="2">
        <v>1</v>
      </c>
    </row>
    <row r="889" spans="1:84" x14ac:dyDescent="0.25">
      <c r="A889" s="2" t="s">
        <v>4900</v>
      </c>
      <c r="B889" s="2" t="s">
        <v>4901</v>
      </c>
      <c r="C889" s="2" t="s">
        <v>4899</v>
      </c>
      <c r="D889" s="2" t="s">
        <v>10122</v>
      </c>
      <c r="E889" s="2" t="s">
        <v>10121</v>
      </c>
      <c r="F889" s="2" t="s">
        <v>7426</v>
      </c>
      <c r="G889" s="2" t="s">
        <v>7770</v>
      </c>
      <c r="H889" s="2" t="s">
        <v>10122</v>
      </c>
      <c r="I889" s="2" t="s">
        <v>10123</v>
      </c>
      <c r="J889" s="2" t="s">
        <v>7501</v>
      </c>
      <c r="K889" s="2" t="s">
        <v>7531</v>
      </c>
      <c r="L889" s="2">
        <v>34922</v>
      </c>
      <c r="M889" s="2" t="s">
        <v>7432</v>
      </c>
      <c r="N889" s="2" t="s">
        <v>7624</v>
      </c>
      <c r="O889" s="2">
        <v>34.5</v>
      </c>
      <c r="P889" s="2" t="s">
        <v>7434</v>
      </c>
      <c r="R889" s="2" t="s">
        <v>7435</v>
      </c>
      <c r="S889" s="2" t="s">
        <v>7436</v>
      </c>
      <c r="T889" s="2" t="s">
        <v>7436</v>
      </c>
      <c r="U889" s="2" t="s">
        <v>7436</v>
      </c>
      <c r="V889" s="2" t="s">
        <v>7491</v>
      </c>
      <c r="W889" s="2" t="s">
        <v>7452</v>
      </c>
      <c r="X889" s="2" t="s">
        <v>7438</v>
      </c>
      <c r="Y889" s="2" t="s">
        <v>7439</v>
      </c>
      <c r="Z889" s="2" t="s">
        <v>7440</v>
      </c>
      <c r="AA889" s="2">
        <v>0</v>
      </c>
      <c r="AB889" s="2">
        <v>81.89</v>
      </c>
      <c r="AC889" s="2">
        <v>81.89</v>
      </c>
      <c r="AD889" s="2">
        <v>0</v>
      </c>
      <c r="AE889" s="2">
        <v>9859583.6199999992</v>
      </c>
      <c r="AF889" s="2">
        <v>0</v>
      </c>
      <c r="AG889" s="2">
        <v>0</v>
      </c>
      <c r="AH889" s="2">
        <v>0</v>
      </c>
      <c r="AI889" s="2">
        <v>0</v>
      </c>
      <c r="AJ889" s="2">
        <v>0</v>
      </c>
      <c r="AK889" s="2">
        <v>9859583.6199999992</v>
      </c>
      <c r="AL889" s="2">
        <v>9859583.6199999992</v>
      </c>
      <c r="AM889" s="2">
        <v>9859583.6199999992</v>
      </c>
      <c r="AN889" s="2">
        <v>8074284.6100000003</v>
      </c>
      <c r="AO889" s="2">
        <v>1785299.01</v>
      </c>
      <c r="AP889" s="2">
        <v>0</v>
      </c>
      <c r="AQ889" s="2">
        <v>9859583.6199999992</v>
      </c>
      <c r="AR889" s="2">
        <v>8074284.6100000003</v>
      </c>
      <c r="AS889" s="2">
        <v>1785299.01</v>
      </c>
      <c r="AT889" s="2">
        <v>9859583.6199999992</v>
      </c>
      <c r="AU889" s="2">
        <v>0</v>
      </c>
      <c r="AV889" s="2">
        <v>0</v>
      </c>
      <c r="AW889" s="2">
        <v>0</v>
      </c>
      <c r="AX889" s="2">
        <v>9859583.6199999992</v>
      </c>
      <c r="AY889" s="2" t="s">
        <v>10052</v>
      </c>
      <c r="AZ889" s="2" t="s">
        <v>10053</v>
      </c>
      <c r="BA889" s="1">
        <v>44230</v>
      </c>
      <c r="BB889" s="1">
        <v>44314</v>
      </c>
      <c r="BC889" s="1">
        <v>44230</v>
      </c>
      <c r="BD889" s="1">
        <v>44230</v>
      </c>
      <c r="BH889" s="1">
        <v>44230</v>
      </c>
      <c r="BI889" s="1">
        <v>44230</v>
      </c>
      <c r="BK889" s="1">
        <v>44267</v>
      </c>
      <c r="BL889" s="1">
        <v>44230</v>
      </c>
      <c r="BM889" s="5">
        <v>0.54033564814814816</v>
      </c>
      <c r="BN889" s="1">
        <v>44230</v>
      </c>
      <c r="BO889" s="5">
        <v>0.5427777777777778</v>
      </c>
      <c r="BP889" s="1">
        <v>44230</v>
      </c>
      <c r="BQ889" s="5">
        <v>0.54288194444444449</v>
      </c>
      <c r="BT889" s="1">
        <v>44230</v>
      </c>
      <c r="BU889" s="5">
        <v>0.55296296296296299</v>
      </c>
      <c r="BV889" s="2">
        <v>10</v>
      </c>
      <c r="BW889" s="2">
        <v>1619</v>
      </c>
      <c r="BX889" s="2">
        <v>1619</v>
      </c>
      <c r="BY889" s="2">
        <v>74</v>
      </c>
      <c r="BZ889" s="2" t="s">
        <v>10124</v>
      </c>
      <c r="CA889" s="2" t="s">
        <v>7780</v>
      </c>
      <c r="CB889" s="2">
        <v>0</v>
      </c>
      <c r="CC889" s="2">
        <v>0</v>
      </c>
      <c r="CD889" s="2">
        <v>1619</v>
      </c>
      <c r="CE889" s="2">
        <v>5</v>
      </c>
      <c r="CF889" s="2">
        <v>1</v>
      </c>
    </row>
    <row r="890" spans="1:84" x14ac:dyDescent="0.25">
      <c r="A890" s="2" t="s">
        <v>4901</v>
      </c>
      <c r="B890" s="2" t="s">
        <v>4908</v>
      </c>
      <c r="C890" s="2" t="s">
        <v>4903</v>
      </c>
      <c r="D890" s="2" t="s">
        <v>10126</v>
      </c>
      <c r="E890" s="2" t="s">
        <v>10125</v>
      </c>
      <c r="F890" s="2" t="s">
        <v>7426</v>
      </c>
      <c r="G890" s="2" t="s">
        <v>7770</v>
      </c>
      <c r="H890" s="2" t="s">
        <v>10126</v>
      </c>
      <c r="I890" s="2" t="s">
        <v>10126</v>
      </c>
      <c r="J890" s="2" t="s">
        <v>7501</v>
      </c>
      <c r="K890" s="2" t="s">
        <v>7531</v>
      </c>
      <c r="L890" s="2">
        <v>24891</v>
      </c>
      <c r="M890" s="2" t="s">
        <v>7432</v>
      </c>
      <c r="N890" s="2" t="s">
        <v>7624</v>
      </c>
      <c r="O890" s="2">
        <v>32</v>
      </c>
      <c r="P890" s="2" t="s">
        <v>7434</v>
      </c>
      <c r="Q890" s="2">
        <v>32.5</v>
      </c>
      <c r="R890" s="2" t="s">
        <v>7435</v>
      </c>
      <c r="S890" s="2" t="s">
        <v>7436</v>
      </c>
      <c r="T890" s="2" t="s">
        <v>7436</v>
      </c>
      <c r="U890" s="2" t="s">
        <v>7436</v>
      </c>
      <c r="V890" s="2" t="s">
        <v>7604</v>
      </c>
      <c r="W890" s="2" t="s">
        <v>7452</v>
      </c>
      <c r="X890" s="2" t="s">
        <v>7438</v>
      </c>
      <c r="Y890" s="2" t="s">
        <v>7439</v>
      </c>
      <c r="Z890" s="2" t="s">
        <v>7440</v>
      </c>
      <c r="AA890" s="2">
        <v>0</v>
      </c>
      <c r="AB890" s="2">
        <v>82.33</v>
      </c>
      <c r="AC890" s="2">
        <v>82.33</v>
      </c>
      <c r="AD890" s="2">
        <v>0</v>
      </c>
      <c r="AE890" s="2">
        <v>9868709.1500000004</v>
      </c>
      <c r="AF890" s="2">
        <v>0</v>
      </c>
      <c r="AG890" s="2">
        <v>0</v>
      </c>
      <c r="AH890" s="2">
        <v>0</v>
      </c>
      <c r="AI890" s="2">
        <v>0</v>
      </c>
      <c r="AJ890" s="2">
        <v>0</v>
      </c>
      <c r="AK890" s="2">
        <v>9868709.1500000004</v>
      </c>
      <c r="AL890" s="2">
        <v>9868709.1500000004</v>
      </c>
      <c r="AM890" s="2">
        <v>9868709.1500000004</v>
      </c>
      <c r="AN890" s="2">
        <v>8124846.4500000002</v>
      </c>
      <c r="AO890" s="2">
        <v>1743862.7</v>
      </c>
      <c r="AP890" s="2">
        <v>0</v>
      </c>
      <c r="AQ890" s="2">
        <v>9868709.1500000004</v>
      </c>
      <c r="AR890" s="2">
        <v>8124846.4500000002</v>
      </c>
      <c r="AS890" s="2">
        <v>1743862.7</v>
      </c>
      <c r="AT890" s="2">
        <v>9868709.1500000004</v>
      </c>
      <c r="AU890" s="2">
        <v>0</v>
      </c>
      <c r="AV890" s="2">
        <v>0</v>
      </c>
      <c r="AW890" s="2">
        <v>0</v>
      </c>
      <c r="AX890" s="2">
        <v>9868709.1500000004</v>
      </c>
      <c r="AY890" s="2" t="s">
        <v>10052</v>
      </c>
      <c r="AZ890" s="2" t="s">
        <v>10053</v>
      </c>
      <c r="BA890" s="1">
        <v>44230</v>
      </c>
      <c r="BB890" s="1">
        <v>44314</v>
      </c>
      <c r="BC890" s="1">
        <v>44230</v>
      </c>
      <c r="BD890" s="1">
        <v>44230</v>
      </c>
      <c r="BH890" s="1">
        <v>44230</v>
      </c>
      <c r="BI890" s="1">
        <v>44230</v>
      </c>
      <c r="BK890" s="1">
        <v>44333</v>
      </c>
      <c r="BL890" s="1">
        <v>44230</v>
      </c>
      <c r="BM890" s="5">
        <v>0.54819444444444443</v>
      </c>
      <c r="BN890" s="1">
        <v>44230</v>
      </c>
      <c r="BO890" s="5">
        <v>0.55004629629629631</v>
      </c>
      <c r="BP890" s="1">
        <v>44230</v>
      </c>
      <c r="BQ890" s="5">
        <v>0.55016203703703703</v>
      </c>
      <c r="BT890" s="1">
        <v>44230</v>
      </c>
      <c r="BU890" s="5">
        <v>0.55318287037037039</v>
      </c>
      <c r="BV890" s="2">
        <v>10</v>
      </c>
      <c r="BW890" s="2">
        <v>1619</v>
      </c>
      <c r="BX890" s="2">
        <v>1619</v>
      </c>
      <c r="BY890" s="2">
        <v>74</v>
      </c>
      <c r="BZ890" s="2" t="s">
        <v>10127</v>
      </c>
      <c r="CA890" s="2" t="s">
        <v>7780</v>
      </c>
      <c r="CB890" s="2">
        <v>0</v>
      </c>
      <c r="CC890" s="2">
        <v>0</v>
      </c>
      <c r="CD890" s="2">
        <v>1619</v>
      </c>
      <c r="CE890" s="2">
        <v>5</v>
      </c>
      <c r="CF890" s="2">
        <v>1</v>
      </c>
    </row>
    <row r="891" spans="1:84" x14ac:dyDescent="0.25">
      <c r="A891" s="2" t="s">
        <v>5153</v>
      </c>
      <c r="B891" s="2" t="s">
        <v>4913</v>
      </c>
      <c r="C891" s="2" t="s">
        <v>1112</v>
      </c>
      <c r="D891" s="2" t="s">
        <v>9443</v>
      </c>
      <c r="E891" s="2" t="s">
        <v>10128</v>
      </c>
      <c r="F891" s="2" t="s">
        <v>7426</v>
      </c>
      <c r="G891" s="2" t="s">
        <v>7470</v>
      </c>
      <c r="H891" s="2" t="s">
        <v>9443</v>
      </c>
      <c r="I891" s="2" t="s">
        <v>10129</v>
      </c>
      <c r="J891" s="2" t="s">
        <v>7501</v>
      </c>
      <c r="K891" s="2" t="s">
        <v>7531</v>
      </c>
      <c r="L891" s="2">
        <v>68519</v>
      </c>
      <c r="M891" s="2" t="s">
        <v>7432</v>
      </c>
      <c r="N891" s="2" t="s">
        <v>7624</v>
      </c>
      <c r="O891" s="2">
        <v>13.95</v>
      </c>
      <c r="P891" s="2" t="s">
        <v>7434</v>
      </c>
      <c r="R891" s="2" t="s">
        <v>7435</v>
      </c>
      <c r="S891" s="2" t="s">
        <v>7436</v>
      </c>
      <c r="T891" s="2" t="s">
        <v>7436</v>
      </c>
      <c r="U891" s="2" t="s">
        <v>7436</v>
      </c>
      <c r="V891" s="2" t="s">
        <v>7604</v>
      </c>
      <c r="W891" s="2" t="s">
        <v>7452</v>
      </c>
      <c r="X891" s="2" t="s">
        <v>7438</v>
      </c>
      <c r="Y891" s="2" t="s">
        <v>7439</v>
      </c>
      <c r="Z891" s="2" t="s">
        <v>7440</v>
      </c>
      <c r="AA891" s="2">
        <v>0</v>
      </c>
      <c r="AB891" s="2">
        <v>100</v>
      </c>
      <c r="AC891" s="2">
        <v>98.53</v>
      </c>
      <c r="AD891" s="2">
        <v>0</v>
      </c>
      <c r="AE891" s="2">
        <v>9980513.2599999998</v>
      </c>
      <c r="AF891" s="2">
        <v>146723.95000000001</v>
      </c>
      <c r="AG891" s="2">
        <v>0</v>
      </c>
      <c r="AH891" s="2">
        <v>0</v>
      </c>
      <c r="AI891" s="2">
        <v>0</v>
      </c>
      <c r="AJ891" s="2">
        <v>0</v>
      </c>
      <c r="AK891" s="2">
        <v>9833789.3100000005</v>
      </c>
      <c r="AL891" s="2">
        <v>9980513.2599999998</v>
      </c>
      <c r="AM891" s="2">
        <v>9833789.3100000005</v>
      </c>
      <c r="AN891" s="2">
        <v>9833789.3100000005</v>
      </c>
      <c r="AO891" s="2">
        <v>0</v>
      </c>
      <c r="AP891" s="2">
        <v>0</v>
      </c>
      <c r="AQ891" s="2">
        <v>9980513.2599999998</v>
      </c>
      <c r="AR891" s="2">
        <v>9833789.3100000005</v>
      </c>
      <c r="AS891" s="2">
        <v>0</v>
      </c>
      <c r="AT891" s="2">
        <v>9980513.2599999998</v>
      </c>
      <c r="AU891" s="2">
        <v>0</v>
      </c>
      <c r="AV891" s="2">
        <v>0</v>
      </c>
      <c r="AW891" s="2">
        <v>0</v>
      </c>
      <c r="AX891" s="2">
        <v>9980513.2599999998</v>
      </c>
      <c r="AY891" s="2" t="s">
        <v>10052</v>
      </c>
      <c r="AZ891" s="2" t="s">
        <v>10053</v>
      </c>
      <c r="BA891" s="1">
        <v>44230</v>
      </c>
      <c r="BB891" s="1">
        <v>44314</v>
      </c>
      <c r="BC891" s="1">
        <v>44230</v>
      </c>
      <c r="BD891" s="1">
        <v>44230</v>
      </c>
      <c r="BH891" s="1">
        <v>44230</v>
      </c>
      <c r="BI891" s="1">
        <v>44274</v>
      </c>
      <c r="BK891" s="1">
        <v>44286</v>
      </c>
      <c r="BL891" s="1">
        <v>44230</v>
      </c>
      <c r="BM891" s="5">
        <v>0.63267361111111109</v>
      </c>
      <c r="BN891" s="1">
        <v>44230</v>
      </c>
      <c r="BO891" s="5">
        <v>0.63435185185185183</v>
      </c>
      <c r="BP891" s="1">
        <v>44230</v>
      </c>
      <c r="BQ891" s="5">
        <v>0.6345601851851852</v>
      </c>
      <c r="BT891" s="1">
        <v>44230</v>
      </c>
      <c r="BU891" s="5">
        <v>0.71421296296296299</v>
      </c>
      <c r="BV891" s="2">
        <v>10</v>
      </c>
      <c r="BW891" s="2">
        <v>1619</v>
      </c>
      <c r="BX891" s="2">
        <v>1619</v>
      </c>
      <c r="BY891" s="2">
        <v>74</v>
      </c>
      <c r="BZ891" s="2" t="s">
        <v>9444</v>
      </c>
      <c r="CA891" s="2" t="s">
        <v>7483</v>
      </c>
      <c r="CB891" s="2">
        <v>0</v>
      </c>
      <c r="CC891" s="2">
        <v>0</v>
      </c>
      <c r="CD891" s="2">
        <v>1619</v>
      </c>
      <c r="CE891" s="2">
        <v>5</v>
      </c>
      <c r="CF891" s="2">
        <v>1</v>
      </c>
    </row>
    <row r="892" spans="1:84" x14ac:dyDescent="0.25">
      <c r="A892" s="2" t="s">
        <v>4940</v>
      </c>
      <c r="B892" s="2" t="s">
        <v>4914</v>
      </c>
      <c r="C892" s="2" t="s">
        <v>4941</v>
      </c>
      <c r="D892" s="2" t="s">
        <v>9402</v>
      </c>
      <c r="E892" s="2" t="s">
        <v>10130</v>
      </c>
      <c r="F892" s="2" t="s">
        <v>7426</v>
      </c>
      <c r="G892" s="2" t="s">
        <v>7770</v>
      </c>
      <c r="H892" s="2" t="s">
        <v>9402</v>
      </c>
      <c r="I892" s="2" t="s">
        <v>9402</v>
      </c>
      <c r="J892" s="2" t="s">
        <v>1342</v>
      </c>
      <c r="K892" s="2" t="s">
        <v>7531</v>
      </c>
      <c r="L892" s="2">
        <v>216033</v>
      </c>
      <c r="M892" s="2" t="s">
        <v>7432</v>
      </c>
      <c r="N892" s="2" t="s">
        <v>7624</v>
      </c>
      <c r="O892" s="2">
        <v>62</v>
      </c>
      <c r="P892" s="2" t="s">
        <v>7434</v>
      </c>
      <c r="R892" s="2" t="s">
        <v>7435</v>
      </c>
      <c r="S892" s="2" t="s">
        <v>7436</v>
      </c>
      <c r="T892" s="2" t="s">
        <v>7436</v>
      </c>
      <c r="U892" s="2" t="s">
        <v>7436</v>
      </c>
      <c r="V892" s="2" t="s">
        <v>7604</v>
      </c>
      <c r="W892" s="2" t="s">
        <v>7452</v>
      </c>
      <c r="X892" s="2" t="s">
        <v>7438</v>
      </c>
      <c r="Y892" s="2" t="s">
        <v>7439</v>
      </c>
      <c r="Z892" s="2" t="s">
        <v>7440</v>
      </c>
      <c r="AA892" s="2">
        <v>0</v>
      </c>
      <c r="AB892" s="2">
        <v>100</v>
      </c>
      <c r="AC892" s="2">
        <v>100</v>
      </c>
      <c r="AD892" s="2">
        <v>0</v>
      </c>
      <c r="AE892" s="2">
        <v>6485922.5199999996</v>
      </c>
      <c r="AF892" s="2">
        <v>0</v>
      </c>
      <c r="AG892" s="2">
        <v>0</v>
      </c>
      <c r="AH892" s="2">
        <v>0</v>
      </c>
      <c r="AI892" s="2">
        <v>0</v>
      </c>
      <c r="AJ892" s="2">
        <v>0</v>
      </c>
      <c r="AK892" s="2">
        <v>6485922.5199999996</v>
      </c>
      <c r="AL892" s="2">
        <v>6485922.5199999996</v>
      </c>
      <c r="AM892" s="2">
        <v>6485922.5199999996</v>
      </c>
      <c r="AN892" s="2">
        <v>6485922.5199999996</v>
      </c>
      <c r="AO892" s="2">
        <v>0</v>
      </c>
      <c r="AP892" s="2">
        <v>0</v>
      </c>
      <c r="AQ892" s="2">
        <v>6485922.5199999996</v>
      </c>
      <c r="AR892" s="2">
        <v>6485922.5199999996</v>
      </c>
      <c r="AS892" s="2">
        <v>0</v>
      </c>
      <c r="AT892" s="2">
        <v>6485922.5199999996</v>
      </c>
      <c r="AU892" s="2">
        <v>0</v>
      </c>
      <c r="AV892" s="2">
        <v>0</v>
      </c>
      <c r="AW892" s="2">
        <v>0</v>
      </c>
      <c r="AX892" s="2">
        <v>6485922.5199999996</v>
      </c>
      <c r="AY892" s="2" t="s">
        <v>10034</v>
      </c>
      <c r="AZ892" s="2" t="s">
        <v>7906</v>
      </c>
      <c r="BA892" s="1">
        <v>44230</v>
      </c>
      <c r="BB892" s="1">
        <v>44314</v>
      </c>
      <c r="BC892" s="1">
        <v>44230</v>
      </c>
      <c r="BD892" s="1">
        <v>44230</v>
      </c>
      <c r="BH892" s="1">
        <v>44230</v>
      </c>
      <c r="BI892" s="1">
        <v>44250</v>
      </c>
      <c r="BK892" s="1">
        <v>44264</v>
      </c>
      <c r="BL892" s="1">
        <v>44230</v>
      </c>
      <c r="BM892" s="5">
        <v>0.63910879629629624</v>
      </c>
      <c r="BN892" s="1">
        <v>44230</v>
      </c>
      <c r="BO892" s="5">
        <v>0.64113425925925926</v>
      </c>
      <c r="BP892" s="1">
        <v>44230</v>
      </c>
      <c r="BQ892" s="5">
        <v>0.64124999999999999</v>
      </c>
      <c r="BT892" s="1">
        <v>44230</v>
      </c>
      <c r="BU892" s="5">
        <v>0.71542824074074074</v>
      </c>
      <c r="BV892" s="2">
        <v>10</v>
      </c>
      <c r="BW892" s="2">
        <v>1619</v>
      </c>
      <c r="BX892" s="2">
        <v>1619</v>
      </c>
      <c r="BY892" s="2">
        <v>74</v>
      </c>
      <c r="BZ892" s="2" t="s">
        <v>9404</v>
      </c>
      <c r="CA892" s="2" t="s">
        <v>7780</v>
      </c>
      <c r="CB892" s="2">
        <v>0</v>
      </c>
      <c r="CC892" s="2">
        <v>0</v>
      </c>
      <c r="CD892" s="2">
        <v>1619</v>
      </c>
      <c r="CE892" s="2">
        <v>5</v>
      </c>
      <c r="CF892" s="2">
        <v>1</v>
      </c>
    </row>
    <row r="893" spans="1:84" x14ac:dyDescent="0.25">
      <c r="A893" s="2" t="s">
        <v>5900</v>
      </c>
      <c r="B893" s="2" t="s">
        <v>5931</v>
      </c>
      <c r="C893" s="2" t="s">
        <v>1189</v>
      </c>
      <c r="D893" s="2" t="s">
        <v>7538</v>
      </c>
      <c r="E893" s="2" t="s">
        <v>10131</v>
      </c>
      <c r="F893" s="2" t="s">
        <v>7426</v>
      </c>
      <c r="G893" s="2" t="s">
        <v>7470</v>
      </c>
      <c r="H893" s="2" t="s">
        <v>7538</v>
      </c>
      <c r="I893" s="2" t="s">
        <v>7538</v>
      </c>
      <c r="J893" s="2" t="s">
        <v>9972</v>
      </c>
      <c r="K893" s="2" t="s">
        <v>9973</v>
      </c>
      <c r="L893" s="2">
        <v>682</v>
      </c>
      <c r="M893" s="2" t="s">
        <v>7503</v>
      </c>
      <c r="N893" s="2" t="s">
        <v>10132</v>
      </c>
      <c r="O893" s="2">
        <v>2340</v>
      </c>
      <c r="P893" s="2" t="s">
        <v>7475</v>
      </c>
      <c r="R893" s="2" t="s">
        <v>7435</v>
      </c>
      <c r="S893" s="2" t="s">
        <v>9975</v>
      </c>
      <c r="T893" s="2" t="s">
        <v>9975</v>
      </c>
      <c r="U893" s="2" t="s">
        <v>9975</v>
      </c>
      <c r="V893" s="2" t="s">
        <v>1680</v>
      </c>
      <c r="W893" s="2" t="s">
        <v>7986</v>
      </c>
      <c r="X893" s="2" t="s">
        <v>7505</v>
      </c>
      <c r="Y893" s="2" t="s">
        <v>7478</v>
      </c>
      <c r="Z893" s="2" t="s">
        <v>7440</v>
      </c>
      <c r="AA893" s="2">
        <v>0</v>
      </c>
      <c r="AB893" s="2">
        <v>100</v>
      </c>
      <c r="AC893" s="2">
        <v>100</v>
      </c>
      <c r="AD893" s="2">
        <v>0</v>
      </c>
      <c r="AE893" s="2">
        <v>3696136.91</v>
      </c>
      <c r="AF893" s="2">
        <v>0</v>
      </c>
      <c r="AG893" s="2">
        <v>0</v>
      </c>
      <c r="AH893" s="2">
        <v>0</v>
      </c>
      <c r="AI893" s="2">
        <v>0</v>
      </c>
      <c r="AJ893" s="2">
        <v>0</v>
      </c>
      <c r="AK893" s="2">
        <v>3696136.91</v>
      </c>
      <c r="AL893" s="2">
        <v>3696136.91</v>
      </c>
      <c r="AM893" s="2">
        <v>3696136.91</v>
      </c>
      <c r="AN893" s="2">
        <v>3696136.91</v>
      </c>
      <c r="AO893" s="2">
        <v>0</v>
      </c>
      <c r="AP893" s="2">
        <v>0</v>
      </c>
      <c r="AQ893" s="2">
        <v>3696136.91</v>
      </c>
      <c r="AR893" s="2">
        <v>3696136.91</v>
      </c>
      <c r="AS893" s="2">
        <v>0</v>
      </c>
      <c r="AT893" s="2">
        <v>3696136.91</v>
      </c>
      <c r="AU893" s="2">
        <v>0</v>
      </c>
      <c r="AV893" s="2">
        <v>0</v>
      </c>
      <c r="AW893" s="2">
        <v>0</v>
      </c>
      <c r="AX893" s="2">
        <v>3696136.91</v>
      </c>
      <c r="AY893" s="2" t="s">
        <v>9976</v>
      </c>
      <c r="AZ893" s="2" t="s">
        <v>7589</v>
      </c>
      <c r="BA893" s="1">
        <v>44242</v>
      </c>
      <c r="BB893" s="1">
        <v>44561</v>
      </c>
      <c r="BC893" s="1">
        <v>44235</v>
      </c>
      <c r="BD893" s="1">
        <v>44235</v>
      </c>
      <c r="BH893" s="1">
        <v>44235</v>
      </c>
      <c r="BI893" s="1">
        <v>44235</v>
      </c>
      <c r="BJ893" s="1">
        <v>44382</v>
      </c>
      <c r="BK893" s="1">
        <v>44307</v>
      </c>
      <c r="BL893" s="1">
        <v>44231</v>
      </c>
      <c r="BM893" s="5">
        <v>0.47965277777777776</v>
      </c>
      <c r="BN893" s="1">
        <v>44235</v>
      </c>
      <c r="BO893" s="5">
        <v>0.481875</v>
      </c>
      <c r="BP893" s="1">
        <v>44235</v>
      </c>
      <c r="BQ893" s="5">
        <v>0.48193287037037036</v>
      </c>
      <c r="BT893" s="1">
        <v>44235</v>
      </c>
      <c r="BU893" s="5">
        <v>0.57847222222222228</v>
      </c>
      <c r="BV893" s="2">
        <v>10</v>
      </c>
      <c r="BW893" s="2">
        <v>1620</v>
      </c>
      <c r="BX893" s="2">
        <v>1620</v>
      </c>
      <c r="BY893" s="2">
        <v>90</v>
      </c>
      <c r="BZ893" s="2" t="s">
        <v>7548</v>
      </c>
      <c r="CA893" s="2" t="s">
        <v>7483</v>
      </c>
      <c r="CB893" s="2">
        <v>0</v>
      </c>
      <c r="CC893" s="2">
        <v>0</v>
      </c>
      <c r="CD893" s="2">
        <v>1620</v>
      </c>
      <c r="CE893" s="2">
        <v>5</v>
      </c>
      <c r="CF893" s="2">
        <v>3</v>
      </c>
    </row>
    <row r="894" spans="1:84" x14ac:dyDescent="0.25">
      <c r="A894" s="2" t="s">
        <v>5898</v>
      </c>
      <c r="B894" s="2" t="s">
        <v>5934</v>
      </c>
      <c r="C894" s="2" t="s">
        <v>1197</v>
      </c>
      <c r="D894" s="2" t="s">
        <v>7673</v>
      </c>
      <c r="E894" s="2" t="s">
        <v>10133</v>
      </c>
      <c r="F894" s="2" t="s">
        <v>7426</v>
      </c>
      <c r="G894" s="2" t="s">
        <v>7470</v>
      </c>
      <c r="H894" s="2" t="s">
        <v>7673</v>
      </c>
      <c r="I894" s="2" t="s">
        <v>7673</v>
      </c>
      <c r="J894" s="2" t="s">
        <v>9972</v>
      </c>
      <c r="K894" s="2" t="s">
        <v>9973</v>
      </c>
      <c r="L894" s="2">
        <v>643</v>
      </c>
      <c r="M894" s="2" t="s">
        <v>7503</v>
      </c>
      <c r="N894" s="2" t="s">
        <v>10134</v>
      </c>
      <c r="O894" s="2">
        <v>2280</v>
      </c>
      <c r="P894" s="2" t="s">
        <v>7475</v>
      </c>
      <c r="R894" s="2" t="s">
        <v>7435</v>
      </c>
      <c r="S894" s="2" t="s">
        <v>9975</v>
      </c>
      <c r="T894" s="2" t="s">
        <v>9975</v>
      </c>
      <c r="U894" s="2" t="s">
        <v>9975</v>
      </c>
      <c r="V894" s="2" t="s">
        <v>1680</v>
      </c>
      <c r="W894" s="2" t="s">
        <v>7986</v>
      </c>
      <c r="X894" s="2" t="s">
        <v>7505</v>
      </c>
      <c r="Y894" s="2" t="s">
        <v>7478</v>
      </c>
      <c r="Z894" s="2" t="s">
        <v>7440</v>
      </c>
      <c r="AA894" s="2">
        <v>3</v>
      </c>
      <c r="AB894" s="2">
        <v>100</v>
      </c>
      <c r="AC894" s="2">
        <v>100</v>
      </c>
      <c r="AD894" s="2">
        <v>0</v>
      </c>
      <c r="AE894" s="2">
        <v>8029685.96</v>
      </c>
      <c r="AF894" s="2">
        <v>0</v>
      </c>
      <c r="AG894" s="2">
        <v>0</v>
      </c>
      <c r="AH894" s="2">
        <v>0</v>
      </c>
      <c r="AI894" s="2">
        <v>0</v>
      </c>
      <c r="AJ894" s="2">
        <v>0</v>
      </c>
      <c r="AK894" s="2">
        <v>8029685.96</v>
      </c>
      <c r="AL894" s="2">
        <v>8029685.96</v>
      </c>
      <c r="AM894" s="2">
        <v>8029685.96</v>
      </c>
      <c r="AN894" s="2">
        <v>8029685.96</v>
      </c>
      <c r="AO894" s="2">
        <v>0</v>
      </c>
      <c r="AP894" s="2">
        <v>0</v>
      </c>
      <c r="AQ894" s="2">
        <v>8029685.96</v>
      </c>
      <c r="AR894" s="2">
        <v>8029685.96</v>
      </c>
      <c r="AS894" s="2">
        <v>0</v>
      </c>
      <c r="AT894" s="2">
        <v>8029685.96</v>
      </c>
      <c r="AU894" s="2">
        <v>0</v>
      </c>
      <c r="AV894" s="2">
        <v>0</v>
      </c>
      <c r="AW894" s="2">
        <v>0</v>
      </c>
      <c r="AX894" s="2">
        <v>8029685.96</v>
      </c>
      <c r="AY894" s="2" t="s">
        <v>9976</v>
      </c>
      <c r="AZ894" s="2" t="s">
        <v>7589</v>
      </c>
      <c r="BA894" s="1">
        <v>44242</v>
      </c>
      <c r="BB894" s="1">
        <v>44561</v>
      </c>
      <c r="BC894" s="1">
        <v>44239</v>
      </c>
      <c r="BD894" s="1">
        <v>44239</v>
      </c>
      <c r="BH894" s="1">
        <v>44239</v>
      </c>
      <c r="BI894" s="1">
        <v>44239</v>
      </c>
      <c r="BJ894" s="1">
        <v>44382</v>
      </c>
      <c r="BK894" s="1">
        <v>44307</v>
      </c>
      <c r="BL894" s="1">
        <v>44231</v>
      </c>
      <c r="BM894" s="5">
        <v>0.6634606481481482</v>
      </c>
      <c r="BN894" s="1">
        <v>44239</v>
      </c>
      <c r="BO894" s="5">
        <v>0.49136574074074074</v>
      </c>
      <c r="BP894" s="1">
        <v>44239</v>
      </c>
      <c r="BQ894" s="5">
        <v>0.49141203703703706</v>
      </c>
      <c r="BT894" s="1">
        <v>44239</v>
      </c>
      <c r="BU894" s="5">
        <v>0.5275347222222222</v>
      </c>
      <c r="BV894" s="2">
        <v>10</v>
      </c>
      <c r="BW894" s="2">
        <v>1620</v>
      </c>
      <c r="BX894" s="2">
        <v>1620</v>
      </c>
      <c r="BY894" s="2">
        <v>90</v>
      </c>
      <c r="BZ894" s="2" t="s">
        <v>7676</v>
      </c>
      <c r="CA894" s="2" t="s">
        <v>7483</v>
      </c>
      <c r="CB894" s="2">
        <v>0</v>
      </c>
      <c r="CC894" s="2">
        <v>0</v>
      </c>
      <c r="CD894" s="2">
        <v>1620</v>
      </c>
      <c r="CE894" s="2">
        <v>5</v>
      </c>
      <c r="CF894" s="2">
        <v>3</v>
      </c>
    </row>
    <row r="895" spans="1:84" x14ac:dyDescent="0.25">
      <c r="A895" s="2" t="s">
        <v>5913</v>
      </c>
      <c r="B895" s="2" t="s">
        <v>5936</v>
      </c>
      <c r="C895" s="2" t="s">
        <v>1259</v>
      </c>
      <c r="D895" s="2" t="s">
        <v>7538</v>
      </c>
      <c r="E895" s="2" t="s">
        <v>10135</v>
      </c>
      <c r="F895" s="2" t="s">
        <v>7426</v>
      </c>
      <c r="G895" s="2" t="s">
        <v>7470</v>
      </c>
      <c r="H895" s="2" t="s">
        <v>7538</v>
      </c>
      <c r="I895" s="2" t="s">
        <v>7538</v>
      </c>
      <c r="J895" s="2" t="s">
        <v>10136</v>
      </c>
      <c r="K895" s="2" t="s">
        <v>9984</v>
      </c>
      <c r="L895" s="2">
        <v>136</v>
      </c>
      <c r="M895" s="2" t="s">
        <v>7503</v>
      </c>
      <c r="N895" s="2" t="s">
        <v>10137</v>
      </c>
      <c r="O895" s="2">
        <v>1</v>
      </c>
      <c r="P895" s="2" t="s">
        <v>7475</v>
      </c>
      <c r="R895" s="2" t="s">
        <v>7435</v>
      </c>
      <c r="S895" s="2" t="s">
        <v>9975</v>
      </c>
      <c r="T895" s="2" t="s">
        <v>9975</v>
      </c>
      <c r="U895" s="2" t="s">
        <v>9975</v>
      </c>
      <c r="V895" s="2" t="s">
        <v>1680</v>
      </c>
      <c r="W895" s="2" t="s">
        <v>7986</v>
      </c>
      <c r="X895" s="2" t="s">
        <v>7505</v>
      </c>
      <c r="Y895" s="2" t="s">
        <v>7506</v>
      </c>
      <c r="Z895" s="2" t="s">
        <v>7440</v>
      </c>
      <c r="AA895" s="2">
        <v>0</v>
      </c>
      <c r="AB895" s="2">
        <v>100</v>
      </c>
      <c r="AC895" s="2">
        <v>100</v>
      </c>
      <c r="AD895" s="2">
        <v>0</v>
      </c>
      <c r="AE895" s="2">
        <v>134065.45000000001</v>
      </c>
      <c r="AF895" s="2">
        <v>0</v>
      </c>
      <c r="AG895" s="2">
        <v>0</v>
      </c>
      <c r="AH895" s="2">
        <v>0</v>
      </c>
      <c r="AI895" s="2">
        <v>0</v>
      </c>
      <c r="AJ895" s="2">
        <v>0</v>
      </c>
      <c r="AK895" s="2">
        <v>134065.45000000001</v>
      </c>
      <c r="AL895" s="2">
        <v>134065.45000000001</v>
      </c>
      <c r="AM895" s="2">
        <v>134065.45000000001</v>
      </c>
      <c r="AN895" s="2">
        <v>134065.45000000001</v>
      </c>
      <c r="AO895" s="2">
        <v>0</v>
      </c>
      <c r="AP895" s="2">
        <v>0</v>
      </c>
      <c r="AQ895" s="2">
        <v>134065.45000000001</v>
      </c>
      <c r="AR895" s="2">
        <v>134065.45000000001</v>
      </c>
      <c r="AS895" s="2">
        <v>0</v>
      </c>
      <c r="AT895" s="2">
        <v>134065.45000000001</v>
      </c>
      <c r="AU895" s="2">
        <v>0</v>
      </c>
      <c r="AV895" s="2">
        <v>0</v>
      </c>
      <c r="AW895" s="2">
        <v>0</v>
      </c>
      <c r="AX895" s="2">
        <v>134065.45000000001</v>
      </c>
      <c r="AY895" s="2" t="s">
        <v>10138</v>
      </c>
      <c r="AZ895" s="2" t="s">
        <v>7589</v>
      </c>
      <c r="BA895" s="1">
        <v>44270</v>
      </c>
      <c r="BB895" s="1">
        <v>44561</v>
      </c>
      <c r="BC895" s="1">
        <v>44235</v>
      </c>
      <c r="BD895" s="1">
        <v>44235</v>
      </c>
      <c r="BH895" s="1">
        <v>44235</v>
      </c>
      <c r="BI895" s="1">
        <v>44235</v>
      </c>
      <c r="BJ895" s="1">
        <v>44382</v>
      </c>
      <c r="BK895" s="1">
        <v>44319</v>
      </c>
      <c r="BL895" s="1">
        <v>44232</v>
      </c>
      <c r="BM895" s="5">
        <v>0.60493055555555553</v>
      </c>
      <c r="BN895" s="1">
        <v>44235</v>
      </c>
      <c r="BO895" s="5">
        <v>0.48774305555555558</v>
      </c>
      <c r="BP895" s="1">
        <v>44235</v>
      </c>
      <c r="BQ895" s="5">
        <v>0.48781249999999998</v>
      </c>
      <c r="BT895" s="1">
        <v>44235</v>
      </c>
      <c r="BU895" s="5">
        <v>0.58187500000000003</v>
      </c>
      <c r="BV895" s="2">
        <v>10</v>
      </c>
      <c r="BW895" s="2">
        <v>1620</v>
      </c>
      <c r="BX895" s="2">
        <v>1620</v>
      </c>
      <c r="BY895" s="2">
        <v>90</v>
      </c>
      <c r="BZ895" s="2" t="s">
        <v>7548</v>
      </c>
      <c r="CA895" s="2" t="s">
        <v>7483</v>
      </c>
      <c r="CB895" s="2">
        <v>0</v>
      </c>
      <c r="CC895" s="2">
        <v>0</v>
      </c>
      <c r="CD895" s="2">
        <v>1620</v>
      </c>
      <c r="CE895" s="2">
        <v>5</v>
      </c>
      <c r="CF895" s="2">
        <v>3</v>
      </c>
    </row>
    <row r="896" spans="1:84" x14ac:dyDescent="0.25">
      <c r="A896" s="2" t="s">
        <v>10139</v>
      </c>
      <c r="B896" s="2" t="s">
        <v>5938</v>
      </c>
      <c r="C896" s="2" t="s">
        <v>1259</v>
      </c>
      <c r="D896" s="2" t="s">
        <v>7538</v>
      </c>
      <c r="E896" s="2" t="s">
        <v>10140</v>
      </c>
      <c r="F896" s="2" t="s">
        <v>7426</v>
      </c>
      <c r="G896" s="2" t="s">
        <v>7470</v>
      </c>
      <c r="H896" s="2" t="s">
        <v>7538</v>
      </c>
      <c r="I896" s="2" t="s">
        <v>7538</v>
      </c>
      <c r="K896" s="2" t="s">
        <v>9984</v>
      </c>
      <c r="L896" s="2">
        <v>136</v>
      </c>
      <c r="M896" s="2" t="s">
        <v>7503</v>
      </c>
      <c r="N896" s="2" t="s">
        <v>10137</v>
      </c>
      <c r="O896" s="2">
        <v>1</v>
      </c>
      <c r="P896" s="2" t="s">
        <v>7475</v>
      </c>
      <c r="R896" s="2" t="s">
        <v>7939</v>
      </c>
      <c r="S896" s="2" t="s">
        <v>9975</v>
      </c>
      <c r="T896" s="2" t="s">
        <v>9975</v>
      </c>
      <c r="U896" s="2" t="s">
        <v>9975</v>
      </c>
      <c r="V896" s="2" t="s">
        <v>1680</v>
      </c>
      <c r="W896" s="2" t="s">
        <v>7986</v>
      </c>
      <c r="X896" s="2" t="s">
        <v>7505</v>
      </c>
      <c r="Y896" s="2" t="s">
        <v>7506</v>
      </c>
      <c r="Z896" s="2" t="s">
        <v>7440</v>
      </c>
      <c r="AA896" s="2">
        <v>0</v>
      </c>
      <c r="AB896" s="2">
        <v>0</v>
      </c>
      <c r="AE896" s="2">
        <v>215934</v>
      </c>
      <c r="AF896" s="2">
        <v>0</v>
      </c>
      <c r="AG896" s="2">
        <v>0</v>
      </c>
      <c r="AM896" s="2">
        <v>0</v>
      </c>
      <c r="AN896" s="2">
        <v>0</v>
      </c>
      <c r="AO896" s="2">
        <v>0</v>
      </c>
      <c r="AP896" s="2">
        <v>0</v>
      </c>
      <c r="AR896" s="2">
        <v>0</v>
      </c>
      <c r="AS896" s="2">
        <v>215934.55</v>
      </c>
      <c r="AT896" s="2">
        <v>0</v>
      </c>
      <c r="AU896" s="2">
        <v>0</v>
      </c>
      <c r="AV896" s="2">
        <v>0</v>
      </c>
      <c r="AW896" s="2">
        <v>0</v>
      </c>
      <c r="AX896" s="2">
        <v>0</v>
      </c>
      <c r="BA896" s="1">
        <v>44239</v>
      </c>
      <c r="BB896" s="1">
        <v>44561</v>
      </c>
      <c r="BK896" s="1">
        <v>44232</v>
      </c>
      <c r="BL896" s="1">
        <v>44232</v>
      </c>
      <c r="BM896" s="5">
        <v>0.64768518518518514</v>
      </c>
      <c r="BV896" s="2">
        <v>37</v>
      </c>
      <c r="BW896" s="2">
        <v>1620</v>
      </c>
      <c r="BX896" s="2">
        <v>1620</v>
      </c>
      <c r="BY896" s="2">
        <v>90</v>
      </c>
      <c r="BZ896" s="2" t="s">
        <v>7548</v>
      </c>
      <c r="CA896" s="2" t="s">
        <v>7483</v>
      </c>
      <c r="CB896" s="2">
        <v>0</v>
      </c>
      <c r="CC896" s="2">
        <v>0</v>
      </c>
      <c r="CD896" s="2">
        <v>1620</v>
      </c>
      <c r="CE896" s="2">
        <v>1</v>
      </c>
      <c r="CF896" s="2">
        <v>2</v>
      </c>
    </row>
    <row r="897" spans="1:84" x14ac:dyDescent="0.25">
      <c r="A897" s="2" t="s">
        <v>5896</v>
      </c>
      <c r="B897" s="2" t="s">
        <v>5940</v>
      </c>
      <c r="C897" s="2" t="s">
        <v>1187</v>
      </c>
      <c r="D897" s="2" t="s">
        <v>7538</v>
      </c>
      <c r="E897" s="2" t="s">
        <v>10141</v>
      </c>
      <c r="F897" s="2" t="s">
        <v>7426</v>
      </c>
      <c r="G897" s="2" t="s">
        <v>7470</v>
      </c>
      <c r="H897" s="2" t="s">
        <v>7538</v>
      </c>
      <c r="I897" s="2" t="s">
        <v>7538</v>
      </c>
      <c r="J897" s="2" t="s">
        <v>9972</v>
      </c>
      <c r="K897" s="2" t="s">
        <v>9973</v>
      </c>
      <c r="L897" s="2">
        <v>674</v>
      </c>
      <c r="M897" s="2" t="s">
        <v>7503</v>
      </c>
      <c r="N897" s="2" t="s">
        <v>10142</v>
      </c>
      <c r="O897" s="2">
        <v>530</v>
      </c>
      <c r="P897" s="2" t="s">
        <v>7475</v>
      </c>
      <c r="R897" s="2" t="s">
        <v>7435</v>
      </c>
      <c r="S897" s="2" t="s">
        <v>9975</v>
      </c>
      <c r="T897" s="2" t="s">
        <v>9975</v>
      </c>
      <c r="U897" s="2" t="s">
        <v>9975</v>
      </c>
      <c r="V897" s="2" t="s">
        <v>1680</v>
      </c>
      <c r="W897" s="2" t="s">
        <v>7986</v>
      </c>
      <c r="X897" s="2" t="s">
        <v>7505</v>
      </c>
      <c r="Y897" s="2" t="s">
        <v>7478</v>
      </c>
      <c r="Z897" s="2" t="s">
        <v>7440</v>
      </c>
      <c r="AA897" s="2">
        <v>0</v>
      </c>
      <c r="AB897" s="2">
        <v>100</v>
      </c>
      <c r="AC897" s="2">
        <v>100</v>
      </c>
      <c r="AD897" s="2">
        <v>0</v>
      </c>
      <c r="AE897" s="2">
        <v>350000</v>
      </c>
      <c r="AF897" s="2">
        <v>0</v>
      </c>
      <c r="AG897" s="2">
        <v>0</v>
      </c>
      <c r="AH897" s="2">
        <v>0</v>
      </c>
      <c r="AI897" s="2">
        <v>0</v>
      </c>
      <c r="AJ897" s="2">
        <v>0</v>
      </c>
      <c r="AK897" s="2">
        <v>350000</v>
      </c>
      <c r="AL897" s="2">
        <v>350000</v>
      </c>
      <c r="AM897" s="2">
        <v>350000</v>
      </c>
      <c r="AN897" s="2">
        <v>350000</v>
      </c>
      <c r="AO897" s="2">
        <v>0</v>
      </c>
      <c r="AP897" s="2">
        <v>0</v>
      </c>
      <c r="AQ897" s="2">
        <v>350000</v>
      </c>
      <c r="AR897" s="2">
        <v>350000</v>
      </c>
      <c r="AS897" s="2">
        <v>0</v>
      </c>
      <c r="AT897" s="2">
        <v>350000</v>
      </c>
      <c r="AU897" s="2">
        <v>0</v>
      </c>
      <c r="AV897" s="2">
        <v>0</v>
      </c>
      <c r="AW897" s="2">
        <v>0</v>
      </c>
      <c r="AX897" s="2">
        <v>350000</v>
      </c>
      <c r="AY897" s="2" t="s">
        <v>9976</v>
      </c>
      <c r="AZ897" s="2" t="s">
        <v>7589</v>
      </c>
      <c r="BA897" s="1">
        <v>44242</v>
      </c>
      <c r="BB897" s="1">
        <v>44561</v>
      </c>
      <c r="BC897" s="1">
        <v>44239</v>
      </c>
      <c r="BD897" s="1">
        <v>44239</v>
      </c>
      <c r="BH897" s="1">
        <v>44239</v>
      </c>
      <c r="BI897" s="1">
        <v>44239</v>
      </c>
      <c r="BJ897" s="1">
        <v>44382</v>
      </c>
      <c r="BK897" s="1">
        <v>44307</v>
      </c>
      <c r="BL897" s="1">
        <v>44235</v>
      </c>
      <c r="BM897" s="5">
        <v>0.56695601851851851</v>
      </c>
      <c r="BN897" s="1">
        <v>44239</v>
      </c>
      <c r="BO897" s="5">
        <v>0.48900462962962965</v>
      </c>
      <c r="BP897" s="1">
        <v>44239</v>
      </c>
      <c r="BQ897" s="5">
        <v>0.48905092592592592</v>
      </c>
      <c r="BT897" s="1">
        <v>44239</v>
      </c>
      <c r="BU897" s="5">
        <v>0.64872685185185186</v>
      </c>
      <c r="BV897" s="2">
        <v>10</v>
      </c>
      <c r="BW897" s="2">
        <v>1620</v>
      </c>
      <c r="BX897" s="2">
        <v>1620</v>
      </c>
      <c r="BY897" s="2">
        <v>90</v>
      </c>
      <c r="BZ897" s="2" t="s">
        <v>7548</v>
      </c>
      <c r="CA897" s="2" t="s">
        <v>7483</v>
      </c>
      <c r="CB897" s="2">
        <v>0</v>
      </c>
      <c r="CC897" s="2">
        <v>0</v>
      </c>
      <c r="CD897" s="2">
        <v>1620</v>
      </c>
      <c r="CE897" s="2">
        <v>5</v>
      </c>
      <c r="CF897" s="2">
        <v>3</v>
      </c>
    </row>
    <row r="898" spans="1:84" x14ac:dyDescent="0.25">
      <c r="A898" s="2" t="s">
        <v>10143</v>
      </c>
      <c r="B898" s="2" t="s">
        <v>5941</v>
      </c>
      <c r="C898" s="2" t="s">
        <v>10144</v>
      </c>
      <c r="D898" s="2" t="s">
        <v>7552</v>
      </c>
      <c r="E898" s="2" t="s">
        <v>10145</v>
      </c>
      <c r="F898" s="2" t="s">
        <v>7426</v>
      </c>
      <c r="G898" s="2" t="s">
        <v>7551</v>
      </c>
      <c r="H898" s="2" t="s">
        <v>7552</v>
      </c>
      <c r="I898" s="2" t="s">
        <v>10146</v>
      </c>
      <c r="K898" s="2" t="s">
        <v>9973</v>
      </c>
      <c r="L898" s="2">
        <v>160</v>
      </c>
      <c r="M898" s="2" t="s">
        <v>7503</v>
      </c>
      <c r="N898" s="2" t="s">
        <v>10147</v>
      </c>
      <c r="O898" s="2">
        <v>1128</v>
      </c>
      <c r="P898" s="2" t="s">
        <v>7475</v>
      </c>
      <c r="R898" s="2" t="s">
        <v>9986</v>
      </c>
      <c r="S898" s="2" t="s">
        <v>9975</v>
      </c>
      <c r="T898" s="2" t="s">
        <v>9975</v>
      </c>
      <c r="U898" s="2" t="s">
        <v>9975</v>
      </c>
      <c r="V898" s="2" t="s">
        <v>1680</v>
      </c>
      <c r="W898" s="2" t="s">
        <v>7986</v>
      </c>
      <c r="X898" s="2" t="s">
        <v>7505</v>
      </c>
      <c r="Y898" s="2" t="s">
        <v>7478</v>
      </c>
      <c r="Z898" s="2" t="s">
        <v>7440</v>
      </c>
      <c r="AA898" s="2">
        <v>0</v>
      </c>
      <c r="AB898" s="2">
        <v>0</v>
      </c>
      <c r="AE898" s="2">
        <v>1999477</v>
      </c>
      <c r="AF898" s="2">
        <v>0</v>
      </c>
      <c r="AG898" s="2">
        <v>0</v>
      </c>
      <c r="AM898" s="2">
        <v>0</v>
      </c>
      <c r="AN898" s="2">
        <v>0</v>
      </c>
      <c r="AO898" s="2">
        <v>0</v>
      </c>
      <c r="AP898" s="2">
        <v>0</v>
      </c>
      <c r="AR898" s="2">
        <v>0</v>
      </c>
      <c r="AS898" s="2">
        <v>1999477.71</v>
      </c>
      <c r="AT898" s="2">
        <v>0</v>
      </c>
      <c r="AU898" s="2">
        <v>0</v>
      </c>
      <c r="AV898" s="2">
        <v>0</v>
      </c>
      <c r="AW898" s="2">
        <v>0</v>
      </c>
      <c r="AX898" s="2">
        <v>0</v>
      </c>
      <c r="BA898" s="1">
        <v>44363</v>
      </c>
      <c r="BB898" s="1">
        <v>44561</v>
      </c>
      <c r="BC898" s="1">
        <v>44356</v>
      </c>
      <c r="BD898" s="1">
        <v>44356</v>
      </c>
      <c r="BH898" s="1">
        <v>44356</v>
      </c>
      <c r="BI898" s="1">
        <v>44356</v>
      </c>
      <c r="BK898" s="1">
        <v>44235</v>
      </c>
      <c r="BL898" s="1">
        <v>44235</v>
      </c>
      <c r="BM898" s="5">
        <v>0.64516203703703701</v>
      </c>
      <c r="BN898" s="1">
        <v>44356</v>
      </c>
      <c r="BO898" s="5">
        <v>0.54527777777777775</v>
      </c>
      <c r="BP898" s="1">
        <v>44356</v>
      </c>
      <c r="BQ898" s="5">
        <v>0.54531249999999998</v>
      </c>
      <c r="BT898" s="1">
        <v>44356</v>
      </c>
      <c r="BU898" s="5">
        <v>0.63851851851851849</v>
      </c>
      <c r="BV898" s="2">
        <v>1</v>
      </c>
      <c r="BW898" s="2">
        <v>1620</v>
      </c>
      <c r="BX898" s="2">
        <v>1620</v>
      </c>
      <c r="BY898" s="2">
        <v>90</v>
      </c>
      <c r="BZ898" s="2" t="s">
        <v>7560</v>
      </c>
      <c r="CA898" s="2" t="s">
        <v>7561</v>
      </c>
      <c r="CB898" s="2">
        <v>0</v>
      </c>
      <c r="CC898" s="2">
        <v>0</v>
      </c>
      <c r="CD898" s="2">
        <v>1620</v>
      </c>
      <c r="CE898" s="2">
        <v>1</v>
      </c>
      <c r="CF898" s="2">
        <v>3</v>
      </c>
    </row>
    <row r="899" spans="1:84" x14ac:dyDescent="0.25">
      <c r="A899" s="2" t="s">
        <v>6553</v>
      </c>
      <c r="B899" s="2" t="s">
        <v>6553</v>
      </c>
      <c r="C899" s="2" t="s">
        <v>6554</v>
      </c>
      <c r="D899" s="2" t="s">
        <v>7758</v>
      </c>
      <c r="E899" s="2" t="s">
        <v>10148</v>
      </c>
      <c r="F899" s="2" t="s">
        <v>7757</v>
      </c>
      <c r="G899" s="2" t="s">
        <v>7758</v>
      </c>
      <c r="H899" s="2" t="s">
        <v>7758</v>
      </c>
      <c r="I899" s="2" t="s">
        <v>7758</v>
      </c>
      <c r="J899" s="2" t="s">
        <v>1342</v>
      </c>
      <c r="K899" s="2" t="s">
        <v>10003</v>
      </c>
      <c r="L899" s="2">
        <v>1127000</v>
      </c>
      <c r="M899" s="2" t="s">
        <v>7432</v>
      </c>
      <c r="N899" s="2" t="s">
        <v>10149</v>
      </c>
      <c r="O899" s="2">
        <v>210</v>
      </c>
      <c r="P899" s="2" t="s">
        <v>8059</v>
      </c>
      <c r="R899" s="2" t="s">
        <v>7435</v>
      </c>
      <c r="S899" s="2" t="s">
        <v>8615</v>
      </c>
      <c r="T899" s="2" t="s">
        <v>8615</v>
      </c>
      <c r="U899" s="2" t="s">
        <v>8615</v>
      </c>
      <c r="V899" s="2" t="s">
        <v>7491</v>
      </c>
      <c r="W899" s="2" t="s">
        <v>8616</v>
      </c>
      <c r="X899" s="2" t="s">
        <v>7438</v>
      </c>
      <c r="Y899" s="2" t="s">
        <v>8992</v>
      </c>
      <c r="Z899" s="2" t="s">
        <v>7440</v>
      </c>
      <c r="AA899" s="2">
        <v>0</v>
      </c>
      <c r="AB899" s="2">
        <v>56.74</v>
      </c>
      <c r="AC899" s="2">
        <v>56.74</v>
      </c>
      <c r="AD899" s="2">
        <v>0</v>
      </c>
      <c r="AE899" s="2">
        <v>7000000</v>
      </c>
      <c r="AF899" s="2">
        <v>0</v>
      </c>
      <c r="AG899" s="2">
        <v>0</v>
      </c>
      <c r="AH899" s="2">
        <v>0</v>
      </c>
      <c r="AI899" s="2">
        <v>0</v>
      </c>
      <c r="AJ899" s="2">
        <v>0</v>
      </c>
      <c r="AK899" s="2">
        <v>7000000</v>
      </c>
      <c r="AL899" s="2">
        <v>7000000</v>
      </c>
      <c r="AM899" s="2">
        <v>7000000</v>
      </c>
      <c r="AN899" s="2">
        <v>3971531.21</v>
      </c>
      <c r="AO899" s="2">
        <v>3028468.79</v>
      </c>
      <c r="AP899" s="2">
        <v>0</v>
      </c>
      <c r="AQ899" s="2">
        <v>7000000</v>
      </c>
      <c r="AR899" s="2">
        <v>3971531.21</v>
      </c>
      <c r="AS899" s="2">
        <v>3028468.79</v>
      </c>
      <c r="AT899" s="2">
        <v>7000000</v>
      </c>
      <c r="AU899" s="2">
        <v>0</v>
      </c>
      <c r="AV899" s="2">
        <v>0</v>
      </c>
      <c r="AW899" s="2">
        <v>0</v>
      </c>
      <c r="AX899" s="2">
        <v>7000000</v>
      </c>
      <c r="AY899" s="2" t="s">
        <v>10150</v>
      </c>
      <c r="AZ899" s="2" t="s">
        <v>7535</v>
      </c>
      <c r="BA899" s="1">
        <v>44197</v>
      </c>
      <c r="BB899" s="1">
        <v>44561</v>
      </c>
      <c r="BC899" s="1">
        <v>44235</v>
      </c>
      <c r="BD899" s="1">
        <v>44235</v>
      </c>
      <c r="BH899" s="1">
        <v>44235</v>
      </c>
      <c r="BI899" s="1">
        <v>44236</v>
      </c>
      <c r="BK899" s="1">
        <v>44236</v>
      </c>
      <c r="BL899" s="1">
        <v>44235</v>
      </c>
      <c r="BM899" s="5">
        <v>0.65009259259259256</v>
      </c>
      <c r="BN899" s="1">
        <v>44235</v>
      </c>
      <c r="BO899" s="5">
        <v>0.65521990740740743</v>
      </c>
      <c r="BP899" s="1">
        <v>44235</v>
      </c>
      <c r="BQ899" s="5">
        <v>0.65528935185185189</v>
      </c>
      <c r="BT899" s="1">
        <v>44235</v>
      </c>
      <c r="BU899" s="5">
        <v>0.66733796296296299</v>
      </c>
      <c r="BV899" s="2">
        <v>10</v>
      </c>
      <c r="BW899" s="2">
        <v>1630</v>
      </c>
      <c r="BX899" s="2">
        <v>1630</v>
      </c>
      <c r="BY899" s="2">
        <v>186</v>
      </c>
      <c r="CB899" s="2">
        <v>0</v>
      </c>
      <c r="CC899" s="2">
        <v>0</v>
      </c>
      <c r="CD899" s="2">
        <v>1630</v>
      </c>
      <c r="CE899" s="2">
        <v>5</v>
      </c>
      <c r="CF899" s="2">
        <v>1</v>
      </c>
    </row>
    <row r="900" spans="1:84" x14ac:dyDescent="0.25">
      <c r="A900" s="2" t="s">
        <v>10151</v>
      </c>
      <c r="B900" s="2" t="s">
        <v>7130</v>
      </c>
      <c r="C900" s="2" t="s">
        <v>10152</v>
      </c>
      <c r="D900" s="2" t="s">
        <v>8143</v>
      </c>
      <c r="E900" s="2" t="s">
        <v>10153</v>
      </c>
      <c r="F900" s="2" t="s">
        <v>7426</v>
      </c>
      <c r="G900" s="2" t="s">
        <v>8102</v>
      </c>
      <c r="H900" s="2" t="s">
        <v>8143</v>
      </c>
      <c r="I900" s="2" t="s">
        <v>8143</v>
      </c>
      <c r="K900" s="2" t="s">
        <v>7730</v>
      </c>
      <c r="L900" s="2">
        <v>1000</v>
      </c>
      <c r="M900" s="2" t="s">
        <v>7432</v>
      </c>
      <c r="N900" s="2" t="s">
        <v>10154</v>
      </c>
      <c r="O900" s="2">
        <v>1</v>
      </c>
      <c r="P900" s="2" t="s">
        <v>8112</v>
      </c>
      <c r="R900" s="2" t="s">
        <v>10155</v>
      </c>
      <c r="S900" s="2" t="s">
        <v>7586</v>
      </c>
      <c r="T900" s="2" t="s">
        <v>7586</v>
      </c>
      <c r="U900" s="2" t="s">
        <v>7586</v>
      </c>
      <c r="V900" s="2" t="s">
        <v>1680</v>
      </c>
      <c r="W900" s="2" t="s">
        <v>9361</v>
      </c>
      <c r="X900" s="2" t="s">
        <v>10028</v>
      </c>
      <c r="Y900" s="2" t="s">
        <v>10029</v>
      </c>
      <c r="Z900" s="2" t="s">
        <v>7440</v>
      </c>
      <c r="AA900" s="2">
        <v>0</v>
      </c>
      <c r="AB900" s="2">
        <v>0</v>
      </c>
      <c r="AE900" s="2">
        <v>3100000</v>
      </c>
      <c r="AF900" s="2">
        <v>0</v>
      </c>
      <c r="AG900" s="2">
        <v>0</v>
      </c>
      <c r="AM900" s="2">
        <v>0</v>
      </c>
      <c r="AN900" s="2">
        <v>0</v>
      </c>
      <c r="AO900" s="2">
        <v>0</v>
      </c>
      <c r="AP900" s="2">
        <v>0</v>
      </c>
      <c r="AR900" s="2">
        <v>0</v>
      </c>
      <c r="AS900" s="2">
        <v>3100000</v>
      </c>
      <c r="AT900" s="2">
        <v>0</v>
      </c>
      <c r="AU900" s="2">
        <v>0</v>
      </c>
      <c r="AV900" s="2">
        <v>0</v>
      </c>
      <c r="AW900" s="2">
        <v>0</v>
      </c>
      <c r="AX900" s="2">
        <v>0</v>
      </c>
      <c r="BA900" s="1">
        <v>44291</v>
      </c>
      <c r="BB900" s="1">
        <v>44438</v>
      </c>
      <c r="BC900" s="1">
        <v>44301</v>
      </c>
      <c r="BD900" s="1">
        <v>44301</v>
      </c>
      <c r="BH900" s="1">
        <v>44301</v>
      </c>
      <c r="BI900" s="1">
        <v>44301</v>
      </c>
      <c r="BK900" s="1">
        <v>44302</v>
      </c>
      <c r="BL900" s="1">
        <v>44236</v>
      </c>
      <c r="BM900" s="5">
        <v>0.43675925925925924</v>
      </c>
      <c r="BN900" s="1">
        <v>44301</v>
      </c>
      <c r="BO900" s="5">
        <v>0.66753472222222221</v>
      </c>
      <c r="BP900" s="1">
        <v>44301</v>
      </c>
      <c r="BQ900" s="5">
        <v>0.66758101851851848</v>
      </c>
      <c r="BT900" s="1">
        <v>44302</v>
      </c>
      <c r="BU900" s="5">
        <v>0.71384259259259264</v>
      </c>
      <c r="BV900" s="2">
        <v>2</v>
      </c>
      <c r="BW900" s="2">
        <v>1703</v>
      </c>
      <c r="BX900" s="2">
        <v>1703</v>
      </c>
      <c r="BY900" s="2">
        <v>57</v>
      </c>
      <c r="BZ900" s="2" t="s">
        <v>8147</v>
      </c>
      <c r="CA900" s="2" t="s">
        <v>7608</v>
      </c>
      <c r="CB900" s="2">
        <v>0</v>
      </c>
      <c r="CC900" s="2">
        <v>0</v>
      </c>
      <c r="CD900" s="2">
        <v>1703</v>
      </c>
      <c r="CE900" s="2">
        <v>3</v>
      </c>
      <c r="CF900" s="2">
        <v>9</v>
      </c>
    </row>
    <row r="901" spans="1:84" x14ac:dyDescent="0.25">
      <c r="A901" s="2" t="s">
        <v>10156</v>
      </c>
      <c r="B901" s="2" t="s">
        <v>7134</v>
      </c>
      <c r="C901" s="2" t="s">
        <v>10157</v>
      </c>
      <c r="D901" s="2" t="s">
        <v>8273</v>
      </c>
      <c r="E901" s="2" t="s">
        <v>10158</v>
      </c>
      <c r="F901" s="2" t="s">
        <v>7426</v>
      </c>
      <c r="G901" s="2" t="s">
        <v>7512</v>
      </c>
      <c r="H901" s="2" t="s">
        <v>8273</v>
      </c>
      <c r="I901" s="2" t="s">
        <v>8273</v>
      </c>
      <c r="K901" s="2" t="s">
        <v>7730</v>
      </c>
      <c r="L901" s="2">
        <v>6600</v>
      </c>
      <c r="M901" s="2" t="s">
        <v>7432</v>
      </c>
      <c r="N901" s="2" t="s">
        <v>10159</v>
      </c>
      <c r="O901" s="2">
        <v>2405</v>
      </c>
      <c r="P901" s="2" t="s">
        <v>7632</v>
      </c>
      <c r="R901" s="2" t="s">
        <v>10155</v>
      </c>
      <c r="S901" s="2" t="s">
        <v>7586</v>
      </c>
      <c r="T901" s="2" t="s">
        <v>7586</v>
      </c>
      <c r="U901" s="2" t="s">
        <v>7586</v>
      </c>
      <c r="V901" s="2" t="s">
        <v>1680</v>
      </c>
      <c r="W901" s="2" t="s">
        <v>9361</v>
      </c>
      <c r="X901" s="2" t="s">
        <v>10028</v>
      </c>
      <c r="Y901" s="2" t="s">
        <v>10029</v>
      </c>
      <c r="Z901" s="2" t="s">
        <v>7440</v>
      </c>
      <c r="AA901" s="2">
        <v>0</v>
      </c>
      <c r="AB901" s="2">
        <v>0</v>
      </c>
      <c r="AE901" s="2">
        <v>3500000</v>
      </c>
      <c r="AF901" s="2">
        <v>0</v>
      </c>
      <c r="AG901" s="2">
        <v>0</v>
      </c>
      <c r="AM901" s="2">
        <v>0</v>
      </c>
      <c r="AN901" s="2">
        <v>0</v>
      </c>
      <c r="AO901" s="2">
        <v>0</v>
      </c>
      <c r="AP901" s="2">
        <v>0</v>
      </c>
      <c r="AR901" s="2">
        <v>0</v>
      </c>
      <c r="AS901" s="2">
        <v>3500000</v>
      </c>
      <c r="AT901" s="2">
        <v>0</v>
      </c>
      <c r="AU901" s="2">
        <v>0</v>
      </c>
      <c r="AV901" s="2">
        <v>0</v>
      </c>
      <c r="AW901" s="2">
        <v>0</v>
      </c>
      <c r="AX901" s="2">
        <v>0</v>
      </c>
      <c r="BA901" s="1">
        <v>44291</v>
      </c>
      <c r="BB901" s="1">
        <v>44439</v>
      </c>
      <c r="BC901" s="1">
        <v>44322</v>
      </c>
      <c r="BD901" s="1">
        <v>44322</v>
      </c>
      <c r="BH901" s="1">
        <v>44322</v>
      </c>
      <c r="BI901" s="1">
        <v>44322</v>
      </c>
      <c r="BK901" s="1">
        <v>44322</v>
      </c>
      <c r="BL901" s="1">
        <v>44236</v>
      </c>
      <c r="BM901" s="5">
        <v>0.50357638888888889</v>
      </c>
      <c r="BN901" s="1">
        <v>44322</v>
      </c>
      <c r="BO901" s="5">
        <v>0.5216898148148148</v>
      </c>
      <c r="BP901" s="1">
        <v>44322</v>
      </c>
      <c r="BQ901" s="5">
        <v>0.52173611111111107</v>
      </c>
      <c r="BT901" s="1">
        <v>44322</v>
      </c>
      <c r="BU901" s="5">
        <v>0.56533564814814818</v>
      </c>
      <c r="BV901" s="2">
        <v>2</v>
      </c>
      <c r="BW901" s="2">
        <v>1703</v>
      </c>
      <c r="BX901" s="2">
        <v>1703</v>
      </c>
      <c r="BY901" s="2">
        <v>235</v>
      </c>
      <c r="BZ901" s="2" t="s">
        <v>7561</v>
      </c>
      <c r="CA901" s="2" t="s">
        <v>7516</v>
      </c>
      <c r="CB901" s="2">
        <v>0</v>
      </c>
      <c r="CC901" s="2">
        <v>0</v>
      </c>
      <c r="CD901" s="2">
        <v>1703</v>
      </c>
      <c r="CE901" s="2">
        <v>3</v>
      </c>
      <c r="CF901" s="2">
        <v>7</v>
      </c>
    </row>
    <row r="902" spans="1:84" x14ac:dyDescent="0.25">
      <c r="A902" s="2" t="s">
        <v>5894</v>
      </c>
      <c r="B902" s="2" t="s">
        <v>5942</v>
      </c>
      <c r="C902" s="2" t="s">
        <v>1203</v>
      </c>
      <c r="D902" s="2" t="s">
        <v>7673</v>
      </c>
      <c r="E902" s="2" t="s">
        <v>10160</v>
      </c>
      <c r="F902" s="2" t="s">
        <v>7426</v>
      </c>
      <c r="G902" s="2" t="s">
        <v>7470</v>
      </c>
      <c r="H902" s="2" t="s">
        <v>7673</v>
      </c>
      <c r="I902" s="2" t="s">
        <v>10161</v>
      </c>
      <c r="J902" s="2" t="s">
        <v>9972</v>
      </c>
      <c r="K902" s="2" t="s">
        <v>9973</v>
      </c>
      <c r="L902" s="2">
        <v>361</v>
      </c>
      <c r="M902" s="2" t="s">
        <v>7503</v>
      </c>
      <c r="N902" s="2" t="s">
        <v>10162</v>
      </c>
      <c r="O902" s="2">
        <v>3266</v>
      </c>
      <c r="P902" s="2" t="s">
        <v>7475</v>
      </c>
      <c r="R902" s="2" t="s">
        <v>7435</v>
      </c>
      <c r="S902" s="2" t="s">
        <v>9975</v>
      </c>
      <c r="T902" s="2" t="s">
        <v>9975</v>
      </c>
      <c r="U902" s="2" t="s">
        <v>9975</v>
      </c>
      <c r="V902" s="2" t="s">
        <v>1680</v>
      </c>
      <c r="W902" s="2" t="s">
        <v>7986</v>
      </c>
      <c r="X902" s="2" t="s">
        <v>7505</v>
      </c>
      <c r="Y902" s="2" t="s">
        <v>7478</v>
      </c>
      <c r="Z902" s="2" t="s">
        <v>7440</v>
      </c>
      <c r="AA902" s="2">
        <v>0</v>
      </c>
      <c r="AB902" s="2">
        <v>100</v>
      </c>
      <c r="AC902" s="2">
        <v>100</v>
      </c>
      <c r="AD902" s="2">
        <v>0</v>
      </c>
      <c r="AE902" s="2">
        <v>1341961</v>
      </c>
      <c r="AF902" s="2">
        <v>0</v>
      </c>
      <c r="AG902" s="2">
        <v>0</v>
      </c>
      <c r="AH902" s="2">
        <v>0</v>
      </c>
      <c r="AI902" s="2">
        <v>0</v>
      </c>
      <c r="AJ902" s="2">
        <v>0</v>
      </c>
      <c r="AK902" s="2">
        <v>1341961</v>
      </c>
      <c r="AL902" s="2">
        <v>1341961</v>
      </c>
      <c r="AM902" s="2">
        <v>1341961</v>
      </c>
      <c r="AN902" s="2">
        <v>1341961</v>
      </c>
      <c r="AO902" s="2">
        <v>0</v>
      </c>
      <c r="AP902" s="2">
        <v>0</v>
      </c>
      <c r="AQ902" s="2">
        <v>1341961</v>
      </c>
      <c r="AR902" s="2">
        <v>1341961</v>
      </c>
      <c r="AS902" s="2">
        <v>0</v>
      </c>
      <c r="AT902" s="2">
        <v>1341961</v>
      </c>
      <c r="AU902" s="2">
        <v>0</v>
      </c>
      <c r="AV902" s="2">
        <v>0</v>
      </c>
      <c r="AW902" s="2">
        <v>0</v>
      </c>
      <c r="AX902" s="2">
        <v>1341961</v>
      </c>
      <c r="AY902" s="2" t="s">
        <v>9976</v>
      </c>
      <c r="AZ902" s="2" t="s">
        <v>7589</v>
      </c>
      <c r="BA902" s="1">
        <v>44243</v>
      </c>
      <c r="BB902" s="1">
        <v>44561</v>
      </c>
      <c r="BC902" s="1">
        <v>44236</v>
      </c>
      <c r="BD902" s="1">
        <v>44236</v>
      </c>
      <c r="BH902" s="1">
        <v>44236</v>
      </c>
      <c r="BI902" s="1">
        <v>44236</v>
      </c>
      <c r="BJ902" s="1">
        <v>44382</v>
      </c>
      <c r="BK902" s="1">
        <v>44307</v>
      </c>
      <c r="BL902" s="1">
        <v>44236</v>
      </c>
      <c r="BM902" s="5">
        <v>0.57728009259259261</v>
      </c>
      <c r="BN902" s="1">
        <v>44236</v>
      </c>
      <c r="BO902" s="5">
        <v>0.63541666666666663</v>
      </c>
      <c r="BP902" s="1">
        <v>44236</v>
      </c>
      <c r="BQ902" s="5">
        <v>0.63546296296296301</v>
      </c>
      <c r="BT902" s="1">
        <v>44236</v>
      </c>
      <c r="BU902" s="5">
        <v>0.64819444444444441</v>
      </c>
      <c r="BV902" s="2">
        <v>10</v>
      </c>
      <c r="BW902" s="2">
        <v>1620</v>
      </c>
      <c r="BX902" s="2">
        <v>1620</v>
      </c>
      <c r="BY902" s="2">
        <v>90</v>
      </c>
      <c r="BZ902" s="2" t="s">
        <v>7676</v>
      </c>
      <c r="CA902" s="2" t="s">
        <v>7483</v>
      </c>
      <c r="CB902" s="2">
        <v>0</v>
      </c>
      <c r="CC902" s="2">
        <v>0</v>
      </c>
      <c r="CD902" s="2">
        <v>1620</v>
      </c>
      <c r="CE902" s="2">
        <v>5</v>
      </c>
      <c r="CF902" s="2">
        <v>3</v>
      </c>
    </row>
    <row r="903" spans="1:84" x14ac:dyDescent="0.25">
      <c r="A903" s="2" t="s">
        <v>4947</v>
      </c>
      <c r="B903" s="2" t="s">
        <v>4918</v>
      </c>
      <c r="C903" s="2" t="s">
        <v>4946</v>
      </c>
      <c r="D903" s="2" t="s">
        <v>8921</v>
      </c>
      <c r="E903" s="2" t="s">
        <v>10163</v>
      </c>
      <c r="F903" s="2" t="s">
        <v>7426</v>
      </c>
      <c r="G903" s="2" t="s">
        <v>7551</v>
      </c>
      <c r="H903" s="2" t="s">
        <v>8921</v>
      </c>
      <c r="I903" s="2" t="s">
        <v>8921</v>
      </c>
      <c r="J903" s="2" t="s">
        <v>7501</v>
      </c>
      <c r="K903" s="2" t="s">
        <v>7971</v>
      </c>
      <c r="L903" s="2">
        <v>5231</v>
      </c>
      <c r="M903" s="2" t="s">
        <v>7432</v>
      </c>
      <c r="N903" s="2" t="s">
        <v>10164</v>
      </c>
      <c r="O903" s="2">
        <v>3406.89</v>
      </c>
      <c r="P903" s="2" t="s">
        <v>7475</v>
      </c>
      <c r="R903" s="2" t="s">
        <v>7435</v>
      </c>
      <c r="S903" s="2" t="s">
        <v>7436</v>
      </c>
      <c r="T903" s="2" t="s">
        <v>7436</v>
      </c>
      <c r="U903" s="2" t="s">
        <v>7436</v>
      </c>
      <c r="V903" s="2" t="s">
        <v>7604</v>
      </c>
      <c r="W903" s="2" t="s">
        <v>7979</v>
      </c>
      <c r="X903" s="2" t="s">
        <v>7980</v>
      </c>
      <c r="Y903" s="2" t="s">
        <v>7478</v>
      </c>
      <c r="Z903" s="2" t="s">
        <v>7440</v>
      </c>
      <c r="AA903" s="2">
        <v>0</v>
      </c>
      <c r="AB903" s="2">
        <v>30</v>
      </c>
      <c r="AC903" s="2">
        <v>29.82</v>
      </c>
      <c r="AD903" s="2">
        <v>0</v>
      </c>
      <c r="AE903" s="2">
        <v>4000000</v>
      </c>
      <c r="AF903" s="2">
        <v>0</v>
      </c>
      <c r="AG903" s="2">
        <v>0</v>
      </c>
      <c r="AH903" s="2">
        <v>0</v>
      </c>
      <c r="AI903" s="2">
        <v>0</v>
      </c>
      <c r="AJ903" s="2">
        <v>0</v>
      </c>
      <c r="AK903" s="2">
        <v>4000000</v>
      </c>
      <c r="AL903" s="2">
        <v>4000000</v>
      </c>
      <c r="AM903" s="2">
        <v>3975905.85</v>
      </c>
      <c r="AN903" s="2">
        <v>1192771.76</v>
      </c>
      <c r="AO903" s="2">
        <v>2783134.09</v>
      </c>
      <c r="AP903" s="2">
        <v>0</v>
      </c>
      <c r="AQ903" s="2">
        <v>4000000</v>
      </c>
      <c r="AR903" s="2">
        <v>1192771.76</v>
      </c>
      <c r="AS903" s="2">
        <v>2783134.09</v>
      </c>
      <c r="AT903" s="2">
        <v>4000000</v>
      </c>
      <c r="AU903" s="2">
        <v>0</v>
      </c>
      <c r="AV903" s="2">
        <v>0</v>
      </c>
      <c r="AW903" s="2">
        <v>0</v>
      </c>
      <c r="AX903" s="2">
        <v>4000000</v>
      </c>
      <c r="AY903" s="2" t="s">
        <v>10165</v>
      </c>
      <c r="AZ903" s="2" t="s">
        <v>7974</v>
      </c>
      <c r="BA903" s="1">
        <v>44237</v>
      </c>
      <c r="BB903" s="1">
        <v>44321</v>
      </c>
      <c r="BC903" s="1">
        <v>44237</v>
      </c>
      <c r="BD903" s="1">
        <v>44237</v>
      </c>
      <c r="BH903" s="1">
        <v>44237</v>
      </c>
      <c r="BI903" s="1">
        <v>44237</v>
      </c>
      <c r="BK903" s="1">
        <v>44273</v>
      </c>
      <c r="BL903" s="1">
        <v>44237</v>
      </c>
      <c r="BM903" s="5">
        <v>0.49440972222222224</v>
      </c>
      <c r="BN903" s="1">
        <v>44237</v>
      </c>
      <c r="BO903" s="5">
        <v>0.49746527777777777</v>
      </c>
      <c r="BP903" s="1">
        <v>44237</v>
      </c>
      <c r="BQ903" s="5">
        <v>0.49758101851851849</v>
      </c>
      <c r="BT903" s="1">
        <v>44237</v>
      </c>
      <c r="BU903" s="5">
        <v>0.53914351851851849</v>
      </c>
      <c r="BV903" s="2">
        <v>10</v>
      </c>
      <c r="BW903" s="2">
        <v>1619</v>
      </c>
      <c r="BX903" s="2">
        <v>1619</v>
      </c>
      <c r="BY903" s="2">
        <v>90</v>
      </c>
      <c r="BZ903" s="2" t="s">
        <v>8923</v>
      </c>
      <c r="CA903" s="2" t="s">
        <v>7561</v>
      </c>
      <c r="CB903" s="2">
        <v>0</v>
      </c>
      <c r="CC903" s="2">
        <v>0</v>
      </c>
      <c r="CD903" s="2">
        <v>1619</v>
      </c>
      <c r="CE903" s="2">
        <v>5</v>
      </c>
      <c r="CF903" s="2">
        <v>1</v>
      </c>
    </row>
    <row r="904" spans="1:84" x14ac:dyDescent="0.25">
      <c r="A904" s="2" t="s">
        <v>10166</v>
      </c>
      <c r="B904" s="2" t="s">
        <v>5943</v>
      </c>
      <c r="C904" s="2" t="s">
        <v>10167</v>
      </c>
      <c r="D904" s="2" t="s">
        <v>7673</v>
      </c>
      <c r="E904" s="2" t="s">
        <v>10168</v>
      </c>
      <c r="F904" s="2" t="s">
        <v>7426</v>
      </c>
      <c r="G904" s="2" t="s">
        <v>7470</v>
      </c>
      <c r="H904" s="2" t="s">
        <v>7673</v>
      </c>
      <c r="I904" s="2" t="s">
        <v>7673</v>
      </c>
      <c r="K904" s="2" t="s">
        <v>9984</v>
      </c>
      <c r="L904" s="2">
        <v>3600</v>
      </c>
      <c r="M904" s="2" t="s">
        <v>7503</v>
      </c>
      <c r="N904" s="2" t="s">
        <v>10169</v>
      </c>
      <c r="P904" s="2" t="s">
        <v>7741</v>
      </c>
      <c r="R904" s="2" t="s">
        <v>7939</v>
      </c>
      <c r="S904" s="2" t="s">
        <v>9975</v>
      </c>
      <c r="T904" s="2" t="s">
        <v>9975</v>
      </c>
      <c r="U904" s="2" t="s">
        <v>9975</v>
      </c>
      <c r="V904" s="2" t="s">
        <v>1680</v>
      </c>
      <c r="W904" s="2" t="s">
        <v>7986</v>
      </c>
      <c r="X904" s="2" t="s">
        <v>7505</v>
      </c>
      <c r="Y904" s="2" t="s">
        <v>10029</v>
      </c>
      <c r="Z904" s="2" t="s">
        <v>7440</v>
      </c>
      <c r="AA904" s="2">
        <v>0</v>
      </c>
      <c r="AB904" s="2">
        <v>0</v>
      </c>
      <c r="AD904" s="2">
        <v>634068.41</v>
      </c>
      <c r="AF904" s="2">
        <v>0</v>
      </c>
      <c r="AG904" s="2">
        <v>0</v>
      </c>
      <c r="AM904" s="2">
        <v>0</v>
      </c>
      <c r="AN904" s="2">
        <v>0</v>
      </c>
      <c r="AO904" s="2">
        <v>0</v>
      </c>
      <c r="AP904" s="2">
        <v>0</v>
      </c>
      <c r="AR904" s="2">
        <v>0</v>
      </c>
      <c r="AS904" s="2">
        <v>0</v>
      </c>
      <c r="AT904" s="2">
        <v>0</v>
      </c>
      <c r="AU904" s="2">
        <v>0</v>
      </c>
      <c r="AV904" s="2">
        <v>0</v>
      </c>
      <c r="AW904" s="2">
        <v>0</v>
      </c>
      <c r="AX904" s="2">
        <v>0</v>
      </c>
      <c r="BA904" s="1">
        <v>44237</v>
      </c>
      <c r="BB904" s="1">
        <v>44561</v>
      </c>
      <c r="BK904" s="1">
        <v>44237</v>
      </c>
      <c r="BL904" s="1">
        <v>44237</v>
      </c>
      <c r="BM904" s="5">
        <v>0.53585648148148146</v>
      </c>
      <c r="BV904" s="2">
        <v>37</v>
      </c>
      <c r="BW904" s="2">
        <v>1620</v>
      </c>
      <c r="BX904" s="2">
        <v>1620</v>
      </c>
      <c r="BY904" s="2">
        <v>117</v>
      </c>
      <c r="BZ904" s="2" t="s">
        <v>7676</v>
      </c>
      <c r="CA904" s="2" t="s">
        <v>7483</v>
      </c>
      <c r="CB904" s="2">
        <v>0</v>
      </c>
      <c r="CC904" s="2">
        <v>0</v>
      </c>
      <c r="CD904" s="2">
        <v>1620</v>
      </c>
      <c r="CE904" s="2">
        <v>1</v>
      </c>
      <c r="CF904" s="2">
        <v>13</v>
      </c>
    </row>
    <row r="905" spans="1:84" x14ac:dyDescent="0.25">
      <c r="A905" s="2" t="s">
        <v>4908</v>
      </c>
      <c r="B905" s="2" t="s">
        <v>4925</v>
      </c>
      <c r="C905" s="2" t="s">
        <v>4907</v>
      </c>
      <c r="D905" s="2" t="s">
        <v>9402</v>
      </c>
      <c r="E905" s="2" t="s">
        <v>10170</v>
      </c>
      <c r="F905" s="2" t="s">
        <v>7426</v>
      </c>
      <c r="G905" s="2" t="s">
        <v>7770</v>
      </c>
      <c r="H905" s="2" t="s">
        <v>9402</v>
      </c>
      <c r="I905" s="2" t="s">
        <v>9402</v>
      </c>
      <c r="J905" s="2" t="s">
        <v>1342</v>
      </c>
      <c r="K905" s="2" t="s">
        <v>7531</v>
      </c>
      <c r="L905" s="2">
        <v>190035</v>
      </c>
      <c r="M905" s="2" t="s">
        <v>7432</v>
      </c>
      <c r="N905" s="2" t="s">
        <v>7624</v>
      </c>
      <c r="O905" s="2">
        <v>171.35</v>
      </c>
      <c r="P905" s="2" t="s">
        <v>7434</v>
      </c>
      <c r="R905" s="2" t="s">
        <v>7435</v>
      </c>
      <c r="S905" s="2" t="s">
        <v>7436</v>
      </c>
      <c r="T905" s="2" t="s">
        <v>7436</v>
      </c>
      <c r="U905" s="2" t="s">
        <v>7436</v>
      </c>
      <c r="V905" s="2" t="s">
        <v>7604</v>
      </c>
      <c r="W905" s="2" t="s">
        <v>7452</v>
      </c>
      <c r="X905" s="2" t="s">
        <v>7438</v>
      </c>
      <c r="Y905" s="2" t="s">
        <v>7439</v>
      </c>
      <c r="Z905" s="2" t="s">
        <v>7440</v>
      </c>
      <c r="AA905" s="2">
        <v>0</v>
      </c>
      <c r="AB905" s="2">
        <v>55.61</v>
      </c>
      <c r="AC905" s="2">
        <v>55.61</v>
      </c>
      <c r="AD905" s="2">
        <v>0</v>
      </c>
      <c r="AE905" s="2">
        <v>7709872.5899999999</v>
      </c>
      <c r="AF905" s="2">
        <v>0</v>
      </c>
      <c r="AG905" s="2">
        <v>0</v>
      </c>
      <c r="AH905" s="2">
        <v>0</v>
      </c>
      <c r="AI905" s="2">
        <v>0</v>
      </c>
      <c r="AJ905" s="2">
        <v>0</v>
      </c>
      <c r="AK905" s="2">
        <v>7709872.5899999999</v>
      </c>
      <c r="AL905" s="2">
        <v>7709872.5899999999</v>
      </c>
      <c r="AM905" s="2">
        <v>7709872.5899999999</v>
      </c>
      <c r="AN905" s="2">
        <v>4287258.24</v>
      </c>
      <c r="AO905" s="2">
        <v>3422614.35</v>
      </c>
      <c r="AP905" s="2">
        <v>0</v>
      </c>
      <c r="AQ905" s="2">
        <v>7709872.5899999999</v>
      </c>
      <c r="AR905" s="2">
        <v>4287258.24</v>
      </c>
      <c r="AS905" s="2">
        <v>3422614.35</v>
      </c>
      <c r="AT905" s="2">
        <v>7709872.5899999999</v>
      </c>
      <c r="AU905" s="2">
        <v>0</v>
      </c>
      <c r="AV905" s="2">
        <v>0</v>
      </c>
      <c r="AW905" s="2">
        <v>0</v>
      </c>
      <c r="AX905" s="2">
        <v>7709872.5899999999</v>
      </c>
      <c r="AY905" s="2" t="s">
        <v>10034</v>
      </c>
      <c r="AZ905" s="2" t="s">
        <v>7906</v>
      </c>
      <c r="BA905" s="1">
        <v>44238</v>
      </c>
      <c r="BB905" s="1">
        <v>44322</v>
      </c>
      <c r="BC905" s="1">
        <v>44238</v>
      </c>
      <c r="BD905" s="1">
        <v>44238</v>
      </c>
      <c r="BH905" s="1">
        <v>44238</v>
      </c>
      <c r="BI905" s="1">
        <v>44238</v>
      </c>
      <c r="BK905" s="1">
        <v>44266</v>
      </c>
      <c r="BL905" s="1">
        <v>44238</v>
      </c>
      <c r="BM905" s="5">
        <v>0.46325231481481483</v>
      </c>
      <c r="BN905" s="1">
        <v>44238</v>
      </c>
      <c r="BO905" s="5">
        <v>0.46579861111111109</v>
      </c>
      <c r="BP905" s="1">
        <v>44238</v>
      </c>
      <c r="BQ905" s="5">
        <v>0.46592592592592591</v>
      </c>
      <c r="BT905" s="1">
        <v>44238</v>
      </c>
      <c r="BU905" s="5">
        <v>0.52652777777777782</v>
      </c>
      <c r="BV905" s="2">
        <v>10</v>
      </c>
      <c r="BW905" s="2">
        <v>1619</v>
      </c>
      <c r="BX905" s="2">
        <v>1619</v>
      </c>
      <c r="BY905" s="2">
        <v>74</v>
      </c>
      <c r="BZ905" s="2" t="s">
        <v>9404</v>
      </c>
      <c r="CA905" s="2" t="s">
        <v>7780</v>
      </c>
      <c r="CB905" s="2">
        <v>0</v>
      </c>
      <c r="CC905" s="2">
        <v>0</v>
      </c>
      <c r="CD905" s="2">
        <v>1619</v>
      </c>
      <c r="CE905" s="2">
        <v>5</v>
      </c>
      <c r="CF905" s="2">
        <v>1</v>
      </c>
    </row>
    <row r="906" spans="1:84" x14ac:dyDescent="0.25">
      <c r="A906" s="2" t="s">
        <v>10171</v>
      </c>
      <c r="B906" s="2" t="s">
        <v>5944</v>
      </c>
      <c r="C906" s="2" t="s">
        <v>10172</v>
      </c>
      <c r="D906" s="2" t="s">
        <v>8983</v>
      </c>
      <c r="E906" s="2" t="s">
        <v>10173</v>
      </c>
      <c r="F906" s="2" t="s">
        <v>7426</v>
      </c>
      <c r="G906" s="2" t="s">
        <v>7724</v>
      </c>
      <c r="H906" s="2" t="s">
        <v>8983</v>
      </c>
      <c r="I906" s="2" t="s">
        <v>10174</v>
      </c>
      <c r="K906" s="2" t="s">
        <v>9973</v>
      </c>
      <c r="L906" s="2">
        <v>211</v>
      </c>
      <c r="M906" s="2" t="s">
        <v>7503</v>
      </c>
      <c r="N906" s="2" t="s">
        <v>10175</v>
      </c>
      <c r="O906" s="2">
        <v>542</v>
      </c>
      <c r="P906" s="2" t="s">
        <v>7475</v>
      </c>
      <c r="R906" s="2" t="s">
        <v>9986</v>
      </c>
      <c r="S906" s="2" t="s">
        <v>9975</v>
      </c>
      <c r="T906" s="2" t="s">
        <v>9975</v>
      </c>
      <c r="U906" s="2" t="s">
        <v>9975</v>
      </c>
      <c r="V906" s="2" t="s">
        <v>1680</v>
      </c>
      <c r="W906" s="2" t="s">
        <v>7986</v>
      </c>
      <c r="X906" s="2" t="s">
        <v>7505</v>
      </c>
      <c r="Y906" s="2" t="s">
        <v>7506</v>
      </c>
      <c r="Z906" s="2" t="s">
        <v>7440</v>
      </c>
      <c r="AA906" s="2">
        <v>0</v>
      </c>
      <c r="AB906" s="2">
        <v>0</v>
      </c>
      <c r="AE906" s="2">
        <v>1799168</v>
      </c>
      <c r="AF906" s="2">
        <v>0</v>
      </c>
      <c r="AG906" s="2">
        <v>0</v>
      </c>
      <c r="AM906" s="2">
        <v>0</v>
      </c>
      <c r="AN906" s="2">
        <v>0</v>
      </c>
      <c r="AO906" s="2">
        <v>0</v>
      </c>
      <c r="AP906" s="2">
        <v>0</v>
      </c>
      <c r="AR906" s="2">
        <v>0</v>
      </c>
      <c r="AS906" s="2">
        <v>1799168.35</v>
      </c>
      <c r="AT906" s="2">
        <v>0</v>
      </c>
      <c r="AU906" s="2">
        <v>0</v>
      </c>
      <c r="AV906" s="2">
        <v>0</v>
      </c>
      <c r="AW906" s="2">
        <v>0</v>
      </c>
      <c r="AX906" s="2">
        <v>0</v>
      </c>
      <c r="BA906" s="1">
        <v>44363</v>
      </c>
      <c r="BB906" s="1">
        <v>44561</v>
      </c>
      <c r="BC906" s="1">
        <v>44356</v>
      </c>
      <c r="BD906" s="1">
        <v>44356</v>
      </c>
      <c r="BH906" s="1">
        <v>44356</v>
      </c>
      <c r="BI906" s="1">
        <v>44356</v>
      </c>
      <c r="BK906" s="1">
        <v>44238</v>
      </c>
      <c r="BL906" s="1">
        <v>44238</v>
      </c>
      <c r="BM906" s="5">
        <v>0.47064814814814815</v>
      </c>
      <c r="BN906" s="1">
        <v>44356</v>
      </c>
      <c r="BO906" s="5">
        <v>0.56415509259259256</v>
      </c>
      <c r="BP906" s="1">
        <v>44356</v>
      </c>
      <c r="BQ906" s="5">
        <v>0.56420138888888893</v>
      </c>
      <c r="BT906" s="1">
        <v>44356</v>
      </c>
      <c r="BU906" s="5">
        <v>0.6392592592592593</v>
      </c>
      <c r="BV906" s="2">
        <v>1</v>
      </c>
      <c r="BW906" s="2">
        <v>1620</v>
      </c>
      <c r="BX906" s="2">
        <v>1620</v>
      </c>
      <c r="BY906" s="2">
        <v>90</v>
      </c>
      <c r="BZ906" s="2" t="s">
        <v>8984</v>
      </c>
      <c r="CA906" s="2" t="s">
        <v>7727</v>
      </c>
      <c r="CB906" s="2">
        <v>0</v>
      </c>
      <c r="CC906" s="2">
        <v>0</v>
      </c>
      <c r="CD906" s="2">
        <v>1620</v>
      </c>
      <c r="CE906" s="2">
        <v>1</v>
      </c>
      <c r="CF906" s="2">
        <v>3</v>
      </c>
    </row>
    <row r="907" spans="1:84" x14ac:dyDescent="0.25">
      <c r="A907" s="2" t="s">
        <v>4913</v>
      </c>
      <c r="B907" s="2" t="s">
        <v>4926</v>
      </c>
      <c r="C907" s="2" t="s">
        <v>4911</v>
      </c>
      <c r="D907" s="2" t="s">
        <v>9402</v>
      </c>
      <c r="E907" s="2" t="s">
        <v>10176</v>
      </c>
      <c r="F907" s="2" t="s">
        <v>7426</v>
      </c>
      <c r="G907" s="2" t="s">
        <v>7770</v>
      </c>
      <c r="H907" s="2" t="s">
        <v>9402</v>
      </c>
      <c r="I907" s="2" t="s">
        <v>9402</v>
      </c>
      <c r="J907" s="2" t="s">
        <v>1342</v>
      </c>
      <c r="K907" s="2" t="s">
        <v>7531</v>
      </c>
      <c r="L907" s="2">
        <v>44604</v>
      </c>
      <c r="M907" s="2" t="s">
        <v>7432</v>
      </c>
      <c r="N907" s="2" t="s">
        <v>7624</v>
      </c>
      <c r="O907" s="2">
        <v>41.2</v>
      </c>
      <c r="P907" s="2" t="s">
        <v>7434</v>
      </c>
      <c r="Q907" s="2">
        <v>41.2</v>
      </c>
      <c r="R907" s="2" t="s">
        <v>7435</v>
      </c>
      <c r="S907" s="2" t="s">
        <v>7436</v>
      </c>
      <c r="T907" s="2" t="s">
        <v>7436</v>
      </c>
      <c r="U907" s="2" t="s">
        <v>7436</v>
      </c>
      <c r="V907" s="2" t="s">
        <v>7491</v>
      </c>
      <c r="W907" s="2" t="s">
        <v>7452</v>
      </c>
      <c r="X907" s="2" t="s">
        <v>7438</v>
      </c>
      <c r="Y907" s="2" t="s">
        <v>7439</v>
      </c>
      <c r="Z907" s="2" t="s">
        <v>7440</v>
      </c>
      <c r="AA907" s="2">
        <v>0</v>
      </c>
      <c r="AB907" s="2">
        <v>98.34</v>
      </c>
      <c r="AC907" s="2">
        <v>98.34</v>
      </c>
      <c r="AD907" s="2">
        <v>0</v>
      </c>
      <c r="AE907" s="2">
        <v>4477863.08</v>
      </c>
      <c r="AF907" s="2">
        <v>0</v>
      </c>
      <c r="AG907" s="2">
        <v>0</v>
      </c>
      <c r="AH907" s="2">
        <v>0</v>
      </c>
      <c r="AI907" s="2">
        <v>0</v>
      </c>
      <c r="AJ907" s="2">
        <v>0</v>
      </c>
      <c r="AK907" s="2">
        <v>4477863.08</v>
      </c>
      <c r="AL907" s="2">
        <v>4477863.08</v>
      </c>
      <c r="AM907" s="2">
        <v>4477863.08</v>
      </c>
      <c r="AN907" s="2">
        <v>4403657.71</v>
      </c>
      <c r="AO907" s="2">
        <v>74205.37</v>
      </c>
      <c r="AP907" s="2">
        <v>0</v>
      </c>
      <c r="AQ907" s="2">
        <v>4477863.08</v>
      </c>
      <c r="AR907" s="2">
        <v>4403657.71</v>
      </c>
      <c r="AS907" s="2">
        <v>74205.37</v>
      </c>
      <c r="AT907" s="2">
        <v>4477863.08</v>
      </c>
      <c r="AU907" s="2">
        <v>0</v>
      </c>
      <c r="AV907" s="2">
        <v>0</v>
      </c>
      <c r="AW907" s="2">
        <v>0</v>
      </c>
      <c r="AX907" s="2">
        <v>4477863.08</v>
      </c>
      <c r="AY907" s="2" t="s">
        <v>10034</v>
      </c>
      <c r="AZ907" s="2" t="s">
        <v>7906</v>
      </c>
      <c r="BA907" s="1">
        <v>44238</v>
      </c>
      <c r="BB907" s="1">
        <v>44322</v>
      </c>
      <c r="BC907" s="1">
        <v>44238</v>
      </c>
      <c r="BD907" s="1">
        <v>44238</v>
      </c>
      <c r="BH907" s="1">
        <v>44238</v>
      </c>
      <c r="BI907" s="1">
        <v>44238</v>
      </c>
      <c r="BK907" s="1">
        <v>44275</v>
      </c>
      <c r="BL907" s="1">
        <v>44238</v>
      </c>
      <c r="BM907" s="5">
        <v>0.47149305555555554</v>
      </c>
      <c r="BN907" s="1">
        <v>44238</v>
      </c>
      <c r="BO907" s="5">
        <v>0.47434027777777776</v>
      </c>
      <c r="BP907" s="1">
        <v>44238</v>
      </c>
      <c r="BQ907" s="5">
        <v>0.47446759259259258</v>
      </c>
      <c r="BT907" s="1">
        <v>44238</v>
      </c>
      <c r="BU907" s="5">
        <v>0.52800925925925923</v>
      </c>
      <c r="BV907" s="2">
        <v>10</v>
      </c>
      <c r="BW907" s="2">
        <v>1619</v>
      </c>
      <c r="BX907" s="2">
        <v>1619</v>
      </c>
      <c r="BY907" s="2">
        <v>74</v>
      </c>
      <c r="BZ907" s="2" t="s">
        <v>9404</v>
      </c>
      <c r="CA907" s="2" t="s">
        <v>7780</v>
      </c>
      <c r="CB907" s="2">
        <v>0</v>
      </c>
      <c r="CC907" s="2">
        <v>0</v>
      </c>
      <c r="CD907" s="2">
        <v>1619</v>
      </c>
      <c r="CE907" s="2">
        <v>5</v>
      </c>
      <c r="CF907" s="2">
        <v>1</v>
      </c>
    </row>
    <row r="908" spans="1:84" x14ac:dyDescent="0.25">
      <c r="A908" s="2" t="s">
        <v>5941</v>
      </c>
      <c r="B908" s="2" t="s">
        <v>5945</v>
      </c>
      <c r="C908" s="2" t="s">
        <v>1253</v>
      </c>
      <c r="D908" s="2" t="s">
        <v>7673</v>
      </c>
      <c r="E908" s="2" t="s">
        <v>10177</v>
      </c>
      <c r="F908" s="2" t="s">
        <v>7426</v>
      </c>
      <c r="G908" s="2" t="s">
        <v>7470</v>
      </c>
      <c r="H908" s="2" t="s">
        <v>7673</v>
      </c>
      <c r="I908" s="2" t="s">
        <v>10178</v>
      </c>
      <c r="J908" s="2" t="s">
        <v>10179</v>
      </c>
      <c r="K908" s="2" t="s">
        <v>9984</v>
      </c>
      <c r="L908" s="2">
        <v>3741</v>
      </c>
      <c r="M908" s="2" t="s">
        <v>7503</v>
      </c>
      <c r="N908" s="2" t="s">
        <v>10180</v>
      </c>
      <c r="O908" s="2">
        <v>1923</v>
      </c>
      <c r="P908" s="2" t="s">
        <v>7475</v>
      </c>
      <c r="Q908" s="2">
        <v>1923</v>
      </c>
      <c r="R908" s="2" t="s">
        <v>7435</v>
      </c>
      <c r="S908" s="2" t="s">
        <v>9975</v>
      </c>
      <c r="T908" s="2" t="s">
        <v>9975</v>
      </c>
      <c r="U908" s="2" t="s">
        <v>9975</v>
      </c>
      <c r="V908" s="2" t="s">
        <v>1680</v>
      </c>
      <c r="W908" s="2" t="s">
        <v>7986</v>
      </c>
      <c r="X908" s="2" t="s">
        <v>7505</v>
      </c>
      <c r="Y908" s="2" t="s">
        <v>7787</v>
      </c>
      <c r="Z908" s="2" t="s">
        <v>7440</v>
      </c>
      <c r="AA908" s="2">
        <v>0</v>
      </c>
      <c r="AB908" s="2">
        <v>0</v>
      </c>
      <c r="AC908" s="2">
        <v>0</v>
      </c>
      <c r="AD908" s="2">
        <v>0</v>
      </c>
      <c r="AE908" s="2">
        <v>6832819.9900000002</v>
      </c>
      <c r="AF908" s="2">
        <v>0</v>
      </c>
      <c r="AG908" s="2">
        <v>0</v>
      </c>
      <c r="AH908" s="2">
        <v>0</v>
      </c>
      <c r="AI908" s="2">
        <v>0</v>
      </c>
      <c r="AJ908" s="2">
        <v>0</v>
      </c>
      <c r="AK908" s="2">
        <v>6832819.9900000002</v>
      </c>
      <c r="AL908" s="2">
        <v>6832819.9900000002</v>
      </c>
      <c r="AM908" s="2">
        <v>0</v>
      </c>
      <c r="AN908" s="2">
        <v>0</v>
      </c>
      <c r="AO908" s="2">
        <v>0</v>
      </c>
      <c r="AP908" s="2">
        <v>0</v>
      </c>
      <c r="AQ908" s="2">
        <v>6832819.9900000002</v>
      </c>
      <c r="AR908" s="2">
        <v>0</v>
      </c>
      <c r="AS908" s="2">
        <v>0</v>
      </c>
      <c r="AT908" s="2">
        <v>6832819.9900000002</v>
      </c>
      <c r="AU908" s="2">
        <v>0</v>
      </c>
      <c r="AV908" s="2">
        <v>0</v>
      </c>
      <c r="AW908" s="2">
        <v>0</v>
      </c>
      <c r="AX908" s="2">
        <v>6832819.9900000002</v>
      </c>
      <c r="AY908" s="2" t="s">
        <v>10181</v>
      </c>
      <c r="AZ908" s="2" t="s">
        <v>10182</v>
      </c>
      <c r="BA908" s="1">
        <v>44245</v>
      </c>
      <c r="BB908" s="1">
        <v>44561</v>
      </c>
      <c r="BC908" s="1">
        <v>44340</v>
      </c>
      <c r="BD908" s="1">
        <v>44340</v>
      </c>
      <c r="BH908" s="1">
        <v>44340</v>
      </c>
      <c r="BI908" s="1">
        <v>44344</v>
      </c>
      <c r="BJ908" s="1">
        <v>44382</v>
      </c>
      <c r="BL908" s="1">
        <v>44238</v>
      </c>
      <c r="BM908" s="5">
        <v>0.4754976851851852</v>
      </c>
      <c r="BN908" s="1">
        <v>44340</v>
      </c>
      <c r="BO908" s="5">
        <v>0.54954861111111108</v>
      </c>
      <c r="BP908" s="1">
        <v>44340</v>
      </c>
      <c r="BQ908" s="5">
        <v>0.54962962962962958</v>
      </c>
      <c r="BT908" s="1">
        <v>44340</v>
      </c>
      <c r="BU908" s="5">
        <v>0.62532407407407409</v>
      </c>
      <c r="BV908" s="2">
        <v>10</v>
      </c>
      <c r="BW908" s="2">
        <v>1620</v>
      </c>
      <c r="BX908" s="2">
        <v>1620</v>
      </c>
      <c r="BY908" s="2">
        <v>90</v>
      </c>
      <c r="BZ908" s="2" t="s">
        <v>7676</v>
      </c>
      <c r="CA908" s="2" t="s">
        <v>7483</v>
      </c>
      <c r="CB908" s="2">
        <v>0</v>
      </c>
      <c r="CC908" s="2">
        <v>0</v>
      </c>
      <c r="CD908" s="2">
        <v>1620</v>
      </c>
      <c r="CE908" s="2">
        <v>5</v>
      </c>
      <c r="CF908" s="2">
        <v>3</v>
      </c>
    </row>
    <row r="909" spans="1:84" x14ac:dyDescent="0.25">
      <c r="A909" s="2" t="s">
        <v>4914</v>
      </c>
      <c r="B909" s="2" t="s">
        <v>4929</v>
      </c>
      <c r="C909" s="2" t="s">
        <v>4916</v>
      </c>
      <c r="D909" s="2" t="s">
        <v>7500</v>
      </c>
      <c r="E909" s="2" t="s">
        <v>10183</v>
      </c>
      <c r="F909" s="2" t="s">
        <v>7426</v>
      </c>
      <c r="G909" s="2" t="s">
        <v>7486</v>
      </c>
      <c r="H909" s="2" t="s">
        <v>7500</v>
      </c>
      <c r="I909" s="2" t="s">
        <v>7500</v>
      </c>
      <c r="J909" s="2" t="s">
        <v>1342</v>
      </c>
      <c r="K909" s="2" t="s">
        <v>7531</v>
      </c>
      <c r="L909" s="2">
        <v>89976</v>
      </c>
      <c r="M909" s="2" t="s">
        <v>7432</v>
      </c>
      <c r="N909" s="2" t="s">
        <v>7624</v>
      </c>
      <c r="O909" s="2">
        <v>75</v>
      </c>
      <c r="P909" s="2" t="s">
        <v>7434</v>
      </c>
      <c r="Q909" s="2">
        <v>75</v>
      </c>
      <c r="R909" s="2" t="s">
        <v>7435</v>
      </c>
      <c r="S909" s="2" t="s">
        <v>7436</v>
      </c>
      <c r="T909" s="2" t="s">
        <v>7436</v>
      </c>
      <c r="U909" s="2" t="s">
        <v>7436</v>
      </c>
      <c r="V909" s="2" t="s">
        <v>7604</v>
      </c>
      <c r="W909" s="2" t="s">
        <v>7452</v>
      </c>
      <c r="X909" s="2" t="s">
        <v>7438</v>
      </c>
      <c r="Y909" s="2" t="s">
        <v>7439</v>
      </c>
      <c r="Z909" s="2" t="s">
        <v>7440</v>
      </c>
      <c r="AA909" s="2">
        <v>0</v>
      </c>
      <c r="AB909" s="2">
        <v>65.36</v>
      </c>
      <c r="AC909" s="2">
        <v>65.36</v>
      </c>
      <c r="AD909" s="2">
        <v>0</v>
      </c>
      <c r="AE909" s="2">
        <v>6651077.1200000001</v>
      </c>
      <c r="AF909" s="2">
        <v>0</v>
      </c>
      <c r="AG909" s="2">
        <v>0</v>
      </c>
      <c r="AH909" s="2">
        <v>0</v>
      </c>
      <c r="AI909" s="2">
        <v>0</v>
      </c>
      <c r="AJ909" s="2">
        <v>0</v>
      </c>
      <c r="AK909" s="2">
        <v>6651077.1200000001</v>
      </c>
      <c r="AL909" s="2">
        <v>6651077.1200000001</v>
      </c>
      <c r="AM909" s="2">
        <v>6651077.1200000001</v>
      </c>
      <c r="AN909" s="2">
        <v>4347453.25</v>
      </c>
      <c r="AO909" s="2">
        <v>2303623.87</v>
      </c>
      <c r="AP909" s="2">
        <v>0</v>
      </c>
      <c r="AQ909" s="2">
        <v>6651077.1200000001</v>
      </c>
      <c r="AR909" s="2">
        <v>4347453.25</v>
      </c>
      <c r="AS909" s="2">
        <v>2303623.87</v>
      </c>
      <c r="AT909" s="2">
        <v>6651077.1200000001</v>
      </c>
      <c r="AU909" s="2">
        <v>0</v>
      </c>
      <c r="AV909" s="2">
        <v>0</v>
      </c>
      <c r="AW909" s="2">
        <v>0</v>
      </c>
      <c r="AX909" s="2">
        <v>6651077.1200000001</v>
      </c>
      <c r="AY909" s="2" t="s">
        <v>10034</v>
      </c>
      <c r="AZ909" s="2" t="s">
        <v>7906</v>
      </c>
      <c r="BA909" s="1">
        <v>44238</v>
      </c>
      <c r="BB909" s="1">
        <v>44322</v>
      </c>
      <c r="BC909" s="1">
        <v>44238</v>
      </c>
      <c r="BD909" s="1">
        <v>44238</v>
      </c>
      <c r="BH909" s="1">
        <v>44238</v>
      </c>
      <c r="BI909" s="1">
        <v>44238</v>
      </c>
      <c r="BK909" s="1">
        <v>44274</v>
      </c>
      <c r="BL909" s="1">
        <v>44238</v>
      </c>
      <c r="BM909" s="5">
        <v>0.47854166666666664</v>
      </c>
      <c r="BN909" s="1">
        <v>44238</v>
      </c>
      <c r="BO909" s="5">
        <v>0.48064814814814816</v>
      </c>
      <c r="BP909" s="1">
        <v>44238</v>
      </c>
      <c r="BQ909" s="5">
        <v>0.48077546296296297</v>
      </c>
      <c r="BT909" s="1">
        <v>44238</v>
      </c>
      <c r="BU909" s="5">
        <v>0.52943287037037035</v>
      </c>
      <c r="BV909" s="2">
        <v>10</v>
      </c>
      <c r="BW909" s="2">
        <v>1619</v>
      </c>
      <c r="BX909" s="2">
        <v>1619</v>
      </c>
      <c r="BY909" s="2">
        <v>74</v>
      </c>
      <c r="BZ909" s="2" t="s">
        <v>7509</v>
      </c>
      <c r="CA909" s="2" t="s">
        <v>7497</v>
      </c>
      <c r="CB909" s="2">
        <v>0</v>
      </c>
      <c r="CC909" s="2">
        <v>0</v>
      </c>
      <c r="CD909" s="2">
        <v>1619</v>
      </c>
      <c r="CE909" s="2">
        <v>5</v>
      </c>
      <c r="CF909" s="2">
        <v>1</v>
      </c>
    </row>
    <row r="910" spans="1:84" x14ac:dyDescent="0.25">
      <c r="A910" s="2" t="s">
        <v>10184</v>
      </c>
      <c r="B910" s="2" t="s">
        <v>10185</v>
      </c>
      <c r="C910" s="2" t="s">
        <v>10186</v>
      </c>
      <c r="D910" s="2" t="s">
        <v>8466</v>
      </c>
      <c r="E910" s="2" t="s">
        <v>10187</v>
      </c>
      <c r="F910" s="2" t="s">
        <v>7426</v>
      </c>
      <c r="G910" s="2" t="s">
        <v>8102</v>
      </c>
      <c r="H910" s="2" t="s">
        <v>8466</v>
      </c>
      <c r="I910" s="2" t="s">
        <v>10188</v>
      </c>
      <c r="K910" s="2" t="s">
        <v>9973</v>
      </c>
      <c r="L910" s="2">
        <v>57</v>
      </c>
      <c r="M910" s="2" t="s">
        <v>7503</v>
      </c>
      <c r="N910" s="2" t="s">
        <v>10189</v>
      </c>
      <c r="O910" s="2">
        <v>1815</v>
      </c>
      <c r="P910" s="2" t="s">
        <v>7475</v>
      </c>
      <c r="Q910" s="2">
        <v>1815</v>
      </c>
      <c r="R910" s="2" t="s">
        <v>10155</v>
      </c>
      <c r="S910" s="2" t="s">
        <v>9975</v>
      </c>
      <c r="T910" s="2" t="s">
        <v>9975</v>
      </c>
      <c r="U910" s="2" t="s">
        <v>9975</v>
      </c>
      <c r="V910" s="2" t="s">
        <v>1680</v>
      </c>
      <c r="W910" s="2" t="s">
        <v>7986</v>
      </c>
      <c r="X910" s="2" t="s">
        <v>7505</v>
      </c>
      <c r="Y910" s="2" t="s">
        <v>7506</v>
      </c>
      <c r="Z910" s="2" t="s">
        <v>7440</v>
      </c>
      <c r="AA910" s="2">
        <v>0</v>
      </c>
      <c r="AB910" s="2">
        <v>0</v>
      </c>
      <c r="AD910" s="2">
        <v>10968687.640000001</v>
      </c>
      <c r="AF910" s="2">
        <v>0</v>
      </c>
      <c r="AG910" s="2">
        <v>0</v>
      </c>
      <c r="AM910" s="2">
        <v>0</v>
      </c>
      <c r="AN910" s="2">
        <v>0</v>
      </c>
      <c r="AO910" s="2">
        <v>0</v>
      </c>
      <c r="AP910" s="2">
        <v>0</v>
      </c>
      <c r="AR910" s="2">
        <v>0</v>
      </c>
      <c r="AS910" s="2">
        <v>0</v>
      </c>
      <c r="AT910" s="2">
        <v>0</v>
      </c>
      <c r="AU910" s="2">
        <v>0</v>
      </c>
      <c r="AV910" s="2">
        <v>0</v>
      </c>
      <c r="AW910" s="2">
        <v>0</v>
      </c>
      <c r="AX910" s="2">
        <v>0</v>
      </c>
      <c r="BA910" s="1">
        <v>44357</v>
      </c>
      <c r="BB910" s="1">
        <v>44561</v>
      </c>
      <c r="BC910" s="1">
        <v>44350</v>
      </c>
      <c r="BD910" s="1">
        <v>44350</v>
      </c>
      <c r="BH910" s="1">
        <v>44350</v>
      </c>
      <c r="BI910" s="1">
        <v>44350</v>
      </c>
      <c r="BK910" s="1">
        <v>44351</v>
      </c>
      <c r="BL910" s="1">
        <v>44238</v>
      </c>
      <c r="BM910" s="5">
        <v>0.47971064814814812</v>
      </c>
      <c r="BN910" s="1">
        <v>44350</v>
      </c>
      <c r="BO910" s="5">
        <v>0.68444444444444441</v>
      </c>
      <c r="BP910" s="1">
        <v>44350</v>
      </c>
      <c r="BQ910" s="5">
        <v>0.68449074074074079</v>
      </c>
      <c r="BT910" s="1">
        <v>44351</v>
      </c>
      <c r="BU910" s="5">
        <v>0.60855324074074069</v>
      </c>
      <c r="BV910" s="2">
        <v>2</v>
      </c>
      <c r="BW910" s="2">
        <v>1620</v>
      </c>
      <c r="BX910" s="2">
        <v>1620</v>
      </c>
      <c r="BY910" s="2">
        <v>90</v>
      </c>
      <c r="BZ910" s="2" t="s">
        <v>8469</v>
      </c>
      <c r="CA910" s="2" t="s">
        <v>7608</v>
      </c>
      <c r="CB910" s="2">
        <v>0</v>
      </c>
      <c r="CC910" s="2">
        <v>0</v>
      </c>
      <c r="CD910" s="2">
        <v>1620</v>
      </c>
      <c r="CE910" s="2">
        <v>3</v>
      </c>
      <c r="CF910" s="2">
        <v>4</v>
      </c>
    </row>
    <row r="911" spans="1:84" x14ac:dyDescent="0.25">
      <c r="A911" s="2" t="s">
        <v>4918</v>
      </c>
      <c r="B911" s="2" t="s">
        <v>4936</v>
      </c>
      <c r="C911" s="2" t="s">
        <v>4920</v>
      </c>
      <c r="D911" s="2" t="s">
        <v>7500</v>
      </c>
      <c r="E911" s="2" t="s">
        <v>10190</v>
      </c>
      <c r="F911" s="2" t="s">
        <v>7426</v>
      </c>
      <c r="G911" s="2" t="s">
        <v>7486</v>
      </c>
      <c r="H911" s="2" t="s">
        <v>7500</v>
      </c>
      <c r="I911" s="2" t="s">
        <v>7500</v>
      </c>
      <c r="J911" s="2" t="s">
        <v>1342</v>
      </c>
      <c r="K911" s="2" t="s">
        <v>7531</v>
      </c>
      <c r="L911" s="2">
        <v>6924</v>
      </c>
      <c r="M911" s="2" t="s">
        <v>7432</v>
      </c>
      <c r="N911" s="2" t="s">
        <v>7624</v>
      </c>
      <c r="O911" s="2">
        <v>5</v>
      </c>
      <c r="P911" s="2" t="s">
        <v>7434</v>
      </c>
      <c r="Q911" s="2">
        <v>5.7</v>
      </c>
      <c r="R911" s="2" t="s">
        <v>7435</v>
      </c>
      <c r="S911" s="2" t="s">
        <v>7436</v>
      </c>
      <c r="T911" s="2" t="s">
        <v>7436</v>
      </c>
      <c r="U911" s="2" t="s">
        <v>7436</v>
      </c>
      <c r="V911" s="2" t="s">
        <v>7604</v>
      </c>
      <c r="W911" s="2" t="s">
        <v>7452</v>
      </c>
      <c r="X911" s="2" t="s">
        <v>7438</v>
      </c>
      <c r="Y911" s="2" t="s">
        <v>7439</v>
      </c>
      <c r="Z911" s="2" t="s">
        <v>7440</v>
      </c>
      <c r="AA911" s="2">
        <v>0</v>
      </c>
      <c r="AB911" s="2">
        <v>88.56</v>
      </c>
      <c r="AC911" s="2">
        <v>88.56</v>
      </c>
      <c r="AD911" s="2">
        <v>0</v>
      </c>
      <c r="AE911" s="2">
        <v>4785702.6900000004</v>
      </c>
      <c r="AF911" s="2">
        <v>0</v>
      </c>
      <c r="AG911" s="2">
        <v>0</v>
      </c>
      <c r="AH911" s="2">
        <v>0</v>
      </c>
      <c r="AI911" s="2">
        <v>0</v>
      </c>
      <c r="AJ911" s="2">
        <v>0</v>
      </c>
      <c r="AK911" s="2">
        <v>4785702.6900000004</v>
      </c>
      <c r="AL911" s="2">
        <v>4785702.6900000004</v>
      </c>
      <c r="AM911" s="2">
        <v>4785702.6900000004</v>
      </c>
      <c r="AN911" s="2">
        <v>4238137.7</v>
      </c>
      <c r="AO911" s="2">
        <v>547564.99</v>
      </c>
      <c r="AP911" s="2">
        <v>0</v>
      </c>
      <c r="AQ911" s="2">
        <v>4785702.6900000004</v>
      </c>
      <c r="AR911" s="2">
        <v>4238137.7</v>
      </c>
      <c r="AS911" s="2">
        <v>547564.99</v>
      </c>
      <c r="AT911" s="2">
        <v>4785702.6900000004</v>
      </c>
      <c r="AU911" s="2">
        <v>0</v>
      </c>
      <c r="AV911" s="2">
        <v>0</v>
      </c>
      <c r="AW911" s="2">
        <v>0</v>
      </c>
      <c r="AX911" s="2">
        <v>4785702.6900000004</v>
      </c>
      <c r="AY911" s="2" t="s">
        <v>10034</v>
      </c>
      <c r="AZ911" s="2" t="s">
        <v>7906</v>
      </c>
      <c r="BA911" s="1">
        <v>44238</v>
      </c>
      <c r="BB911" s="1">
        <v>44322</v>
      </c>
      <c r="BC911" s="1">
        <v>44238</v>
      </c>
      <c r="BD911" s="1">
        <v>44238</v>
      </c>
      <c r="BH911" s="1">
        <v>44238</v>
      </c>
      <c r="BI911" s="1">
        <v>44238</v>
      </c>
      <c r="BK911" s="1">
        <v>44272</v>
      </c>
      <c r="BL911" s="1">
        <v>44238</v>
      </c>
      <c r="BM911" s="5">
        <v>0.48375000000000001</v>
      </c>
      <c r="BN911" s="1">
        <v>44238</v>
      </c>
      <c r="BO911" s="5">
        <v>0.50412037037037039</v>
      </c>
      <c r="BP911" s="1">
        <v>44238</v>
      </c>
      <c r="BQ911" s="5">
        <v>0.5042592592592593</v>
      </c>
      <c r="BT911" s="1">
        <v>44238</v>
      </c>
      <c r="BU911" s="5">
        <v>0.53965277777777776</v>
      </c>
      <c r="BV911" s="2">
        <v>10</v>
      </c>
      <c r="BW911" s="2">
        <v>1619</v>
      </c>
      <c r="BX911" s="2">
        <v>1619</v>
      </c>
      <c r="BY911" s="2">
        <v>74</v>
      </c>
      <c r="BZ911" s="2" t="s">
        <v>7509</v>
      </c>
      <c r="CA911" s="2" t="s">
        <v>7497</v>
      </c>
      <c r="CB911" s="2">
        <v>0</v>
      </c>
      <c r="CC911" s="2">
        <v>0</v>
      </c>
      <c r="CD911" s="2">
        <v>1619</v>
      </c>
      <c r="CE911" s="2">
        <v>5</v>
      </c>
      <c r="CF911" s="2">
        <v>1</v>
      </c>
    </row>
    <row r="912" spans="1:84" x14ac:dyDescent="0.25">
      <c r="A912" s="2" t="s">
        <v>10191</v>
      </c>
      <c r="B912" s="2" t="s">
        <v>10192</v>
      </c>
      <c r="C912" s="2" t="s">
        <v>10193</v>
      </c>
      <c r="D912" s="2" t="s">
        <v>7600</v>
      </c>
      <c r="E912" s="2" t="s">
        <v>10194</v>
      </c>
      <c r="F912" s="2" t="s">
        <v>7426</v>
      </c>
      <c r="G912" s="2" t="s">
        <v>7512</v>
      </c>
      <c r="H912" s="2" t="s">
        <v>7600</v>
      </c>
      <c r="I912" s="2" t="s">
        <v>10195</v>
      </c>
      <c r="K912" s="2" t="s">
        <v>9973</v>
      </c>
      <c r="L912" s="2">
        <v>1</v>
      </c>
      <c r="M912" s="2" t="s">
        <v>7503</v>
      </c>
      <c r="N912" s="2" t="s">
        <v>10196</v>
      </c>
      <c r="O912" s="2">
        <v>1</v>
      </c>
      <c r="P912" s="2" t="s">
        <v>7475</v>
      </c>
      <c r="Q912" s="2">
        <v>1</v>
      </c>
      <c r="R912" s="2" t="s">
        <v>7939</v>
      </c>
      <c r="S912" s="2" t="s">
        <v>9975</v>
      </c>
      <c r="T912" s="2" t="s">
        <v>9975</v>
      </c>
      <c r="U912" s="2" t="s">
        <v>9975</v>
      </c>
      <c r="V912" s="2" t="s">
        <v>1680</v>
      </c>
      <c r="W912" s="2" t="s">
        <v>7986</v>
      </c>
      <c r="X912" s="2" t="s">
        <v>7505</v>
      </c>
      <c r="Y912" s="2" t="s">
        <v>7506</v>
      </c>
      <c r="Z912" s="2" t="s">
        <v>7440</v>
      </c>
      <c r="AA912" s="2">
        <v>0</v>
      </c>
      <c r="AB912" s="2">
        <v>0</v>
      </c>
      <c r="AD912" s="2">
        <v>5800000</v>
      </c>
      <c r="AF912" s="2">
        <v>0</v>
      </c>
      <c r="AG912" s="2">
        <v>0</v>
      </c>
      <c r="AM912" s="2">
        <v>0</v>
      </c>
      <c r="AN912" s="2">
        <v>0</v>
      </c>
      <c r="AO912" s="2">
        <v>0</v>
      </c>
      <c r="AP912" s="2">
        <v>0</v>
      </c>
      <c r="AR912" s="2">
        <v>0</v>
      </c>
      <c r="AS912" s="2">
        <v>0</v>
      </c>
      <c r="AT912" s="2">
        <v>0</v>
      </c>
      <c r="AU912" s="2">
        <v>0</v>
      </c>
      <c r="AV912" s="2">
        <v>0</v>
      </c>
      <c r="AW912" s="2">
        <v>0</v>
      </c>
      <c r="AX912" s="2">
        <v>0</v>
      </c>
      <c r="BA912" s="1">
        <v>44349</v>
      </c>
      <c r="BB912" s="1">
        <v>44561</v>
      </c>
      <c r="BK912" s="1">
        <v>44238</v>
      </c>
      <c r="BL912" s="1">
        <v>44238</v>
      </c>
      <c r="BM912" s="5">
        <v>0.49074074074074076</v>
      </c>
      <c r="BV912" s="2">
        <v>37</v>
      </c>
      <c r="BW912" s="2">
        <v>1620</v>
      </c>
      <c r="BX912" s="2">
        <v>1620</v>
      </c>
      <c r="BY912" s="2">
        <v>90</v>
      </c>
      <c r="BZ912" s="2" t="s">
        <v>7608</v>
      </c>
      <c r="CA912" s="2" t="s">
        <v>7516</v>
      </c>
      <c r="CB912" s="2">
        <v>0</v>
      </c>
      <c r="CC912" s="2">
        <v>0</v>
      </c>
      <c r="CD912" s="2">
        <v>1620</v>
      </c>
      <c r="CE912" s="2">
        <v>1</v>
      </c>
      <c r="CF912" s="2">
        <v>2</v>
      </c>
    </row>
    <row r="913" spans="1:84" x14ac:dyDescent="0.25">
      <c r="A913" s="2" t="s">
        <v>10197</v>
      </c>
      <c r="B913" s="2" t="s">
        <v>10198</v>
      </c>
      <c r="C913" s="2" t="s">
        <v>1598</v>
      </c>
      <c r="D913" s="2" t="s">
        <v>7487</v>
      </c>
      <c r="E913" s="2" t="s">
        <v>10199</v>
      </c>
      <c r="F913" s="2" t="s">
        <v>7426</v>
      </c>
      <c r="G913" s="2" t="s">
        <v>7486</v>
      </c>
      <c r="H913" s="2" t="s">
        <v>7487</v>
      </c>
      <c r="I913" s="2" t="s">
        <v>7487</v>
      </c>
      <c r="J913" s="2" t="s">
        <v>10200</v>
      </c>
      <c r="K913" s="2" t="s">
        <v>9984</v>
      </c>
      <c r="L913" s="2">
        <v>175</v>
      </c>
      <c r="M913" s="2" t="s">
        <v>7503</v>
      </c>
      <c r="N913" s="2" t="s">
        <v>10201</v>
      </c>
      <c r="O913" s="2">
        <v>1</v>
      </c>
      <c r="P913" s="2" t="s">
        <v>7741</v>
      </c>
      <c r="Q913" s="2">
        <v>1</v>
      </c>
      <c r="R913" s="2" t="s">
        <v>10202</v>
      </c>
      <c r="S913" s="2" t="s">
        <v>9975</v>
      </c>
      <c r="T913" s="2" t="s">
        <v>9975</v>
      </c>
      <c r="U913" s="2" t="s">
        <v>9975</v>
      </c>
      <c r="V913" s="2" t="s">
        <v>1680</v>
      </c>
      <c r="W913" s="2" t="s">
        <v>7986</v>
      </c>
      <c r="X913" s="2" t="s">
        <v>7505</v>
      </c>
      <c r="Y913" s="2" t="s">
        <v>7787</v>
      </c>
      <c r="Z913" s="2" t="s">
        <v>7440</v>
      </c>
      <c r="AA913" s="2">
        <v>0</v>
      </c>
      <c r="AB913" s="2">
        <v>0</v>
      </c>
      <c r="AC913" s="2">
        <v>0</v>
      </c>
      <c r="AD913" s="2">
        <v>0</v>
      </c>
      <c r="AE913" s="2">
        <v>350000</v>
      </c>
      <c r="AF913" s="2">
        <v>0</v>
      </c>
      <c r="AG913" s="2">
        <v>0</v>
      </c>
      <c r="AH913" s="2">
        <v>0</v>
      </c>
      <c r="AI913" s="2">
        <v>0</v>
      </c>
      <c r="AJ913" s="2">
        <v>0</v>
      </c>
      <c r="AK913" s="2">
        <v>350000</v>
      </c>
      <c r="AL913" s="2">
        <v>350000</v>
      </c>
      <c r="AM913" s="2">
        <v>0</v>
      </c>
      <c r="AN913" s="2">
        <v>0</v>
      </c>
      <c r="AO913" s="2">
        <v>0</v>
      </c>
      <c r="AP913" s="2">
        <v>0</v>
      </c>
      <c r="AQ913" s="2">
        <v>350000</v>
      </c>
      <c r="AR913" s="2">
        <v>0</v>
      </c>
      <c r="AS913" s="2">
        <v>350000</v>
      </c>
      <c r="AT913" s="2">
        <v>0</v>
      </c>
      <c r="AU913" s="2">
        <v>0</v>
      </c>
      <c r="AV913" s="2">
        <v>0</v>
      </c>
      <c r="AW913" s="2">
        <v>0</v>
      </c>
      <c r="AX913" s="2">
        <v>0</v>
      </c>
      <c r="AY913" s="2" t="s">
        <v>10203</v>
      </c>
      <c r="AZ913" s="2" t="s">
        <v>7589</v>
      </c>
      <c r="BA913" s="1">
        <v>44392</v>
      </c>
      <c r="BB913" s="1">
        <v>44561</v>
      </c>
      <c r="BC913" s="1">
        <v>44385</v>
      </c>
      <c r="BD913" s="1">
        <v>44385</v>
      </c>
      <c r="BH913" s="1">
        <v>44385</v>
      </c>
      <c r="BI913" s="1">
        <v>44385</v>
      </c>
      <c r="BK913" s="1">
        <v>44399</v>
      </c>
      <c r="BL913" s="1">
        <v>44238</v>
      </c>
      <c r="BM913" s="5">
        <v>0.49767361111111114</v>
      </c>
      <c r="BN913" s="1">
        <v>44385</v>
      </c>
      <c r="BO913" s="5">
        <v>0.52443287037037034</v>
      </c>
      <c r="BP913" s="1">
        <v>44385</v>
      </c>
      <c r="BQ913" s="5">
        <v>0.52447916666666672</v>
      </c>
      <c r="BT913" s="1">
        <v>44385</v>
      </c>
      <c r="BU913" s="5">
        <v>0.53541666666666665</v>
      </c>
      <c r="BV913" s="2">
        <v>38</v>
      </c>
      <c r="BW913" s="2">
        <v>1620</v>
      </c>
      <c r="BX913" s="2">
        <v>1620</v>
      </c>
      <c r="BY913" s="2">
        <v>117</v>
      </c>
      <c r="BZ913" s="2" t="s">
        <v>7496</v>
      </c>
      <c r="CA913" s="2" t="s">
        <v>7497</v>
      </c>
      <c r="CB913" s="2">
        <v>0</v>
      </c>
      <c r="CC913" s="2">
        <v>0</v>
      </c>
      <c r="CD913" s="2">
        <v>1620</v>
      </c>
      <c r="CE913" s="2">
        <v>3</v>
      </c>
      <c r="CF913" s="2">
        <v>3</v>
      </c>
    </row>
    <row r="914" spans="1:84" x14ac:dyDescent="0.25">
      <c r="A914" s="2" t="s">
        <v>10204</v>
      </c>
      <c r="B914" s="2" t="s">
        <v>10205</v>
      </c>
      <c r="C914" s="2" t="s">
        <v>1249</v>
      </c>
      <c r="D914" s="2" t="s">
        <v>7991</v>
      </c>
      <c r="E914" s="2" t="s">
        <v>10206</v>
      </c>
      <c r="F914" s="2" t="s">
        <v>7426</v>
      </c>
      <c r="G914" s="2" t="s">
        <v>7700</v>
      </c>
      <c r="H914" s="2" t="s">
        <v>7991</v>
      </c>
      <c r="I914" s="2" t="s">
        <v>7991</v>
      </c>
      <c r="J914" s="2" t="s">
        <v>10207</v>
      </c>
      <c r="K914" s="2" t="s">
        <v>9984</v>
      </c>
      <c r="L914" s="2">
        <v>191</v>
      </c>
      <c r="M914" s="2" t="s">
        <v>7503</v>
      </c>
      <c r="N914" s="2" t="s">
        <v>10208</v>
      </c>
      <c r="O914" s="2">
        <v>1</v>
      </c>
      <c r="P914" s="2" t="s">
        <v>7475</v>
      </c>
      <c r="Q914" s="2">
        <v>1</v>
      </c>
      <c r="R914" s="2" t="s">
        <v>10202</v>
      </c>
      <c r="S914" s="2" t="s">
        <v>9975</v>
      </c>
      <c r="T914" s="2" t="s">
        <v>9975</v>
      </c>
      <c r="U914" s="2" t="s">
        <v>9975</v>
      </c>
      <c r="V914" s="2" t="s">
        <v>1680</v>
      </c>
      <c r="W914" s="2" t="s">
        <v>7986</v>
      </c>
      <c r="X914" s="2" t="s">
        <v>7505</v>
      </c>
      <c r="Y914" s="2" t="s">
        <v>7478</v>
      </c>
      <c r="Z914" s="2" t="s">
        <v>7440</v>
      </c>
      <c r="AA914" s="2">
        <v>0</v>
      </c>
      <c r="AB914" s="2">
        <v>0</v>
      </c>
      <c r="AC914" s="2">
        <v>0</v>
      </c>
      <c r="AD914" s="2">
        <v>0</v>
      </c>
      <c r="AE914" s="2">
        <v>373325.45</v>
      </c>
      <c r="AF914" s="2">
        <v>0</v>
      </c>
      <c r="AG914" s="2">
        <v>0</v>
      </c>
      <c r="AH914" s="2">
        <v>0</v>
      </c>
      <c r="AI914" s="2">
        <v>0</v>
      </c>
      <c r="AJ914" s="2">
        <v>0</v>
      </c>
      <c r="AK914" s="2">
        <v>373325.45</v>
      </c>
      <c r="AL914" s="2">
        <v>373325.45</v>
      </c>
      <c r="AM914" s="2">
        <v>0</v>
      </c>
      <c r="AN914" s="2">
        <v>0</v>
      </c>
      <c r="AO914" s="2">
        <v>0</v>
      </c>
      <c r="AP914" s="2">
        <v>0</v>
      </c>
      <c r="AQ914" s="2">
        <v>373325.45</v>
      </c>
      <c r="AR914" s="2">
        <v>0</v>
      </c>
      <c r="AS914" s="2">
        <v>373325.45</v>
      </c>
      <c r="AT914" s="2">
        <v>0</v>
      </c>
      <c r="AU914" s="2">
        <v>0</v>
      </c>
      <c r="AV914" s="2">
        <v>0</v>
      </c>
      <c r="AW914" s="2">
        <v>0</v>
      </c>
      <c r="AX914" s="2">
        <v>0</v>
      </c>
      <c r="AY914" s="2" t="s">
        <v>10209</v>
      </c>
      <c r="AZ914" s="2" t="s">
        <v>7589</v>
      </c>
      <c r="BA914" s="1">
        <v>44375</v>
      </c>
      <c r="BB914" s="1">
        <v>44561</v>
      </c>
      <c r="BC914" s="1">
        <v>44375</v>
      </c>
      <c r="BD914" s="1">
        <v>44375</v>
      </c>
      <c r="BH914" s="1">
        <v>44375</v>
      </c>
      <c r="BI914" s="1">
        <v>44375</v>
      </c>
      <c r="BK914" s="1">
        <v>44399</v>
      </c>
      <c r="BL914" s="1">
        <v>44238</v>
      </c>
      <c r="BM914" s="5">
        <v>0.51534722222222218</v>
      </c>
      <c r="BN914" s="1">
        <v>44375</v>
      </c>
      <c r="BO914" s="5">
        <v>0.67395833333333333</v>
      </c>
      <c r="BP914" s="1">
        <v>44375</v>
      </c>
      <c r="BQ914" s="5">
        <v>0.67400462962962959</v>
      </c>
      <c r="BT914" s="1">
        <v>44376</v>
      </c>
      <c r="BU914" s="5">
        <v>0.52293981481481477</v>
      </c>
      <c r="BV914" s="2">
        <v>38</v>
      </c>
      <c r="BW914" s="2">
        <v>1620</v>
      </c>
      <c r="BX914" s="2">
        <v>1620</v>
      </c>
      <c r="BY914" s="2">
        <v>90</v>
      </c>
      <c r="BZ914" s="2" t="s">
        <v>7993</v>
      </c>
      <c r="CA914" s="2" t="s">
        <v>7703</v>
      </c>
      <c r="CB914" s="2">
        <v>0</v>
      </c>
      <c r="CC914" s="2">
        <v>0</v>
      </c>
      <c r="CD914" s="2">
        <v>1620</v>
      </c>
      <c r="CE914" s="2">
        <v>3</v>
      </c>
      <c r="CF914" s="2">
        <v>3</v>
      </c>
    </row>
    <row r="915" spans="1:84" x14ac:dyDescent="0.25">
      <c r="A915" s="2" t="s">
        <v>5910</v>
      </c>
      <c r="B915" s="2" t="s">
        <v>10210</v>
      </c>
      <c r="C915" s="2" t="s">
        <v>1592</v>
      </c>
      <c r="D915" s="2" t="s">
        <v>7538</v>
      </c>
      <c r="E915" s="2" t="s">
        <v>10211</v>
      </c>
      <c r="F915" s="2" t="s">
        <v>7426</v>
      </c>
      <c r="G915" s="2" t="s">
        <v>7470</v>
      </c>
      <c r="H915" s="2" t="s">
        <v>7538</v>
      </c>
      <c r="I915" s="2" t="s">
        <v>7538</v>
      </c>
      <c r="J915" s="2" t="s">
        <v>10212</v>
      </c>
      <c r="K915" s="2" t="s">
        <v>9984</v>
      </c>
      <c r="L915" s="2">
        <v>900</v>
      </c>
      <c r="M915" s="2" t="s">
        <v>7503</v>
      </c>
      <c r="N915" s="2" t="s">
        <v>10213</v>
      </c>
      <c r="O915" s="2">
        <v>307</v>
      </c>
      <c r="P915" s="2" t="s">
        <v>7475</v>
      </c>
      <c r="Q915" s="2">
        <v>307</v>
      </c>
      <c r="R915" s="2" t="s">
        <v>7435</v>
      </c>
      <c r="S915" s="2" t="s">
        <v>9975</v>
      </c>
      <c r="T915" s="2" t="s">
        <v>9975</v>
      </c>
      <c r="U915" s="2" t="s">
        <v>9975</v>
      </c>
      <c r="V915" s="2" t="s">
        <v>1680</v>
      </c>
      <c r="W915" s="2" t="s">
        <v>7986</v>
      </c>
      <c r="X915" s="2" t="s">
        <v>7505</v>
      </c>
      <c r="Y915" s="2" t="s">
        <v>7478</v>
      </c>
      <c r="Z915" s="2" t="s">
        <v>7440</v>
      </c>
      <c r="AA915" s="2">
        <v>0</v>
      </c>
      <c r="AB915" s="2">
        <v>100</v>
      </c>
      <c r="AC915" s="2">
        <v>100</v>
      </c>
      <c r="AD915" s="2">
        <v>0</v>
      </c>
      <c r="AE915" s="2">
        <v>102458.92</v>
      </c>
      <c r="AF915" s="2">
        <v>0</v>
      </c>
      <c r="AG915" s="2">
        <v>0</v>
      </c>
      <c r="AH915" s="2">
        <v>0</v>
      </c>
      <c r="AI915" s="2">
        <v>0</v>
      </c>
      <c r="AJ915" s="2">
        <v>0</v>
      </c>
      <c r="AK915" s="2">
        <v>102458.92</v>
      </c>
      <c r="AL915" s="2">
        <v>102458.92</v>
      </c>
      <c r="AM915" s="2">
        <v>102458.92</v>
      </c>
      <c r="AN915" s="2">
        <v>102458.92</v>
      </c>
      <c r="AO915" s="2">
        <v>0</v>
      </c>
      <c r="AP915" s="2">
        <v>0</v>
      </c>
      <c r="AQ915" s="2">
        <v>102458.92</v>
      </c>
      <c r="AR915" s="2">
        <v>102458.92</v>
      </c>
      <c r="AS915" s="2">
        <v>0</v>
      </c>
      <c r="AT915" s="2">
        <v>102458.92</v>
      </c>
      <c r="AU915" s="2">
        <v>0</v>
      </c>
      <c r="AV915" s="2">
        <v>0</v>
      </c>
      <c r="AW915" s="2">
        <v>0</v>
      </c>
      <c r="AX915" s="2">
        <v>102458.92</v>
      </c>
      <c r="AY915" s="2" t="s">
        <v>10214</v>
      </c>
      <c r="AZ915" s="2" t="s">
        <v>7589</v>
      </c>
      <c r="BA915" s="1">
        <v>44270</v>
      </c>
      <c r="BB915" s="1">
        <v>44561</v>
      </c>
      <c r="BC915" s="1">
        <v>44258</v>
      </c>
      <c r="BD915" s="1">
        <v>44258</v>
      </c>
      <c r="BH915" s="1">
        <v>44258</v>
      </c>
      <c r="BI915" s="1">
        <v>44258</v>
      </c>
      <c r="BJ915" s="1">
        <v>44382</v>
      </c>
      <c r="BK915" s="1">
        <v>44330</v>
      </c>
      <c r="BL915" s="1">
        <v>44238</v>
      </c>
      <c r="BM915" s="5">
        <v>0.52422453703703709</v>
      </c>
      <c r="BN915" s="1">
        <v>44258</v>
      </c>
      <c r="BO915" s="5">
        <v>0.57959490740740738</v>
      </c>
      <c r="BP915" s="1">
        <v>44258</v>
      </c>
      <c r="BQ915" s="5">
        <v>0.57964120370370376</v>
      </c>
      <c r="BT915" s="1">
        <v>44258</v>
      </c>
      <c r="BU915" s="5">
        <v>0.65327546296296302</v>
      </c>
      <c r="BV915" s="2">
        <v>10</v>
      </c>
      <c r="BW915" s="2">
        <v>1620</v>
      </c>
      <c r="BX915" s="2">
        <v>1620</v>
      </c>
      <c r="BY915" s="2">
        <v>90</v>
      </c>
      <c r="BZ915" s="2" t="s">
        <v>7548</v>
      </c>
      <c r="CA915" s="2" t="s">
        <v>7483</v>
      </c>
      <c r="CB915" s="2">
        <v>0</v>
      </c>
      <c r="CC915" s="2">
        <v>0</v>
      </c>
      <c r="CD915" s="2">
        <v>1620</v>
      </c>
      <c r="CE915" s="2">
        <v>5</v>
      </c>
      <c r="CF915" s="2">
        <v>3</v>
      </c>
    </row>
    <row r="916" spans="1:84" x14ac:dyDescent="0.25">
      <c r="A916" s="2" t="s">
        <v>4948</v>
      </c>
      <c r="B916" s="2" t="s">
        <v>4937</v>
      </c>
      <c r="C916" s="2" t="s">
        <v>4949</v>
      </c>
      <c r="D916" s="2" t="s">
        <v>7893</v>
      </c>
      <c r="E916" s="2" t="s">
        <v>10215</v>
      </c>
      <c r="F916" s="2" t="s">
        <v>7426</v>
      </c>
      <c r="G916" s="2" t="s">
        <v>7512</v>
      </c>
      <c r="H916" s="2" t="s">
        <v>7893</v>
      </c>
      <c r="I916" s="2" t="s">
        <v>7893</v>
      </c>
      <c r="J916" s="2" t="s">
        <v>42</v>
      </c>
      <c r="K916" s="2" t="s">
        <v>7531</v>
      </c>
      <c r="L916" s="2">
        <v>17865</v>
      </c>
      <c r="M916" s="2" t="s">
        <v>7432</v>
      </c>
      <c r="N916" s="2" t="s">
        <v>7624</v>
      </c>
      <c r="O916" s="2">
        <v>3.27</v>
      </c>
      <c r="P916" s="2" t="s">
        <v>7434</v>
      </c>
      <c r="R916" s="2" t="s">
        <v>7435</v>
      </c>
      <c r="S916" s="2" t="s">
        <v>7436</v>
      </c>
      <c r="T916" s="2" t="s">
        <v>7436</v>
      </c>
      <c r="U916" s="2" t="s">
        <v>7436</v>
      </c>
      <c r="V916" s="2" t="s">
        <v>7604</v>
      </c>
      <c r="W916" s="2" t="s">
        <v>7452</v>
      </c>
      <c r="X916" s="2" t="s">
        <v>7438</v>
      </c>
      <c r="Y916" s="2" t="s">
        <v>7493</v>
      </c>
      <c r="Z916" s="2" t="s">
        <v>7440</v>
      </c>
      <c r="AA916" s="2">
        <v>0</v>
      </c>
      <c r="AB916" s="2">
        <v>52.96</v>
      </c>
      <c r="AC916" s="2">
        <v>52.85</v>
      </c>
      <c r="AD916" s="2">
        <v>0</v>
      </c>
      <c r="AE916" s="2">
        <v>10000000</v>
      </c>
      <c r="AF916" s="2">
        <v>0</v>
      </c>
      <c r="AG916" s="2">
        <v>0</v>
      </c>
      <c r="AH916" s="2">
        <v>0</v>
      </c>
      <c r="AI916" s="2">
        <v>0</v>
      </c>
      <c r="AJ916" s="2">
        <v>0</v>
      </c>
      <c r="AK916" s="2">
        <v>10000000</v>
      </c>
      <c r="AL916" s="2">
        <v>10000000</v>
      </c>
      <c r="AM916" s="2">
        <v>9979424.6300000008</v>
      </c>
      <c r="AN916" s="2">
        <v>5284850.79</v>
      </c>
      <c r="AO916" s="2">
        <v>4694573.84</v>
      </c>
      <c r="AP916" s="2">
        <v>0</v>
      </c>
      <c r="AQ916" s="2">
        <v>10000000</v>
      </c>
      <c r="AR916" s="2">
        <v>5284850.79</v>
      </c>
      <c r="AS916" s="2">
        <v>4694573.84</v>
      </c>
      <c r="AT916" s="2">
        <v>10000000</v>
      </c>
      <c r="AU916" s="2">
        <v>0</v>
      </c>
      <c r="AV916" s="2">
        <v>0</v>
      </c>
      <c r="AW916" s="2">
        <v>0</v>
      </c>
      <c r="AX916" s="2">
        <v>10000000</v>
      </c>
      <c r="AY916" s="2" t="s">
        <v>9719</v>
      </c>
      <c r="AZ916" s="2" t="s">
        <v>7535</v>
      </c>
      <c r="BA916" s="1">
        <v>44239</v>
      </c>
      <c r="BB916" s="1">
        <v>44323</v>
      </c>
      <c r="BC916" s="1">
        <v>44239</v>
      </c>
      <c r="BD916" s="1">
        <v>44239</v>
      </c>
      <c r="BH916" s="1">
        <v>44239</v>
      </c>
      <c r="BI916" s="1">
        <v>44239</v>
      </c>
      <c r="BK916" s="1">
        <v>44271</v>
      </c>
      <c r="BL916" s="1">
        <v>44239</v>
      </c>
      <c r="BM916" s="5">
        <v>0.66377314814814814</v>
      </c>
      <c r="BN916" s="1">
        <v>44239</v>
      </c>
      <c r="BO916" s="5">
        <v>0.66597222222222219</v>
      </c>
      <c r="BP916" s="1">
        <v>44239</v>
      </c>
      <c r="BQ916" s="5">
        <v>0.66620370370370374</v>
      </c>
      <c r="BT916" s="1">
        <v>44239</v>
      </c>
      <c r="BU916" s="5">
        <v>0.70212962962962966</v>
      </c>
      <c r="BV916" s="2">
        <v>10</v>
      </c>
      <c r="BW916" s="2">
        <v>1619</v>
      </c>
      <c r="BX916" s="2">
        <v>1619</v>
      </c>
      <c r="BY916" s="2">
        <v>74</v>
      </c>
      <c r="BZ916" s="2" t="s">
        <v>7590</v>
      </c>
      <c r="CA916" s="2" t="s">
        <v>7516</v>
      </c>
      <c r="CB916" s="2">
        <v>0</v>
      </c>
      <c r="CC916" s="2">
        <v>0</v>
      </c>
      <c r="CD916" s="2">
        <v>1619</v>
      </c>
      <c r="CE916" s="2">
        <v>5</v>
      </c>
      <c r="CF916" s="2">
        <v>1</v>
      </c>
    </row>
    <row r="917" spans="1:84" x14ac:dyDescent="0.25">
      <c r="A917" s="2" t="s">
        <v>4951</v>
      </c>
      <c r="B917" s="2" t="s">
        <v>4940</v>
      </c>
      <c r="C917" s="2" t="s">
        <v>4952</v>
      </c>
      <c r="D917" s="2" t="s">
        <v>7893</v>
      </c>
      <c r="E917" s="2" t="s">
        <v>10216</v>
      </c>
      <c r="F917" s="2" t="s">
        <v>7426</v>
      </c>
      <c r="G917" s="2" t="s">
        <v>7512</v>
      </c>
      <c r="H917" s="2" t="s">
        <v>7893</v>
      </c>
      <c r="I917" s="2" t="s">
        <v>7893</v>
      </c>
      <c r="J917" s="2" t="s">
        <v>42</v>
      </c>
      <c r="K917" s="2" t="s">
        <v>7531</v>
      </c>
      <c r="L917" s="2">
        <v>17865</v>
      </c>
      <c r="M917" s="2" t="s">
        <v>7432</v>
      </c>
      <c r="N917" s="2" t="s">
        <v>7624</v>
      </c>
      <c r="O917" s="2">
        <v>3.27</v>
      </c>
      <c r="P917" s="2" t="s">
        <v>7434</v>
      </c>
      <c r="R917" s="2" t="s">
        <v>7435</v>
      </c>
      <c r="S917" s="2" t="s">
        <v>7436</v>
      </c>
      <c r="T917" s="2" t="s">
        <v>7436</v>
      </c>
      <c r="U917" s="2" t="s">
        <v>7436</v>
      </c>
      <c r="V917" s="2" t="s">
        <v>7604</v>
      </c>
      <c r="W917" s="2" t="s">
        <v>7452</v>
      </c>
      <c r="X917" s="2" t="s">
        <v>7438</v>
      </c>
      <c r="Y917" s="2" t="s">
        <v>7493</v>
      </c>
      <c r="Z917" s="2" t="s">
        <v>7440</v>
      </c>
      <c r="AA917" s="2">
        <v>0</v>
      </c>
      <c r="AB917" s="2">
        <v>47.56</v>
      </c>
      <c r="AC917" s="2">
        <v>47.41</v>
      </c>
      <c r="AD917" s="2">
        <v>0</v>
      </c>
      <c r="AE917" s="2">
        <v>10000000</v>
      </c>
      <c r="AF917" s="2">
        <v>0</v>
      </c>
      <c r="AG917" s="2">
        <v>0</v>
      </c>
      <c r="AH917" s="2">
        <v>0</v>
      </c>
      <c r="AI917" s="2">
        <v>0</v>
      </c>
      <c r="AJ917" s="2">
        <v>0</v>
      </c>
      <c r="AK917" s="2">
        <v>10000000</v>
      </c>
      <c r="AL917" s="2">
        <v>10000000</v>
      </c>
      <c r="AM917" s="2">
        <v>9968015.0800000001</v>
      </c>
      <c r="AN917" s="2">
        <v>4740815.22</v>
      </c>
      <c r="AO917" s="2">
        <v>5227199.8600000003</v>
      </c>
      <c r="AP917" s="2">
        <v>0</v>
      </c>
      <c r="AQ917" s="2">
        <v>10000000</v>
      </c>
      <c r="AR917" s="2">
        <v>4740815.22</v>
      </c>
      <c r="AS917" s="2">
        <v>5227199.8600000003</v>
      </c>
      <c r="AT917" s="2">
        <v>10000000</v>
      </c>
      <c r="AU917" s="2">
        <v>0</v>
      </c>
      <c r="AV917" s="2">
        <v>0</v>
      </c>
      <c r="AW917" s="2">
        <v>0</v>
      </c>
      <c r="AX917" s="2">
        <v>10000000</v>
      </c>
      <c r="AY917" s="2" t="s">
        <v>9719</v>
      </c>
      <c r="AZ917" s="2" t="s">
        <v>7535</v>
      </c>
      <c r="BA917" s="1">
        <v>44239</v>
      </c>
      <c r="BB917" s="1">
        <v>44323</v>
      </c>
      <c r="BC917" s="1">
        <v>44239</v>
      </c>
      <c r="BD917" s="1">
        <v>44239</v>
      </c>
      <c r="BH917" s="1">
        <v>44239</v>
      </c>
      <c r="BI917" s="1">
        <v>44239</v>
      </c>
      <c r="BK917" s="1">
        <v>44271</v>
      </c>
      <c r="BL917" s="1">
        <v>44239</v>
      </c>
      <c r="BM917" s="5">
        <v>0.6752893518518519</v>
      </c>
      <c r="BN917" s="1">
        <v>44239</v>
      </c>
      <c r="BO917" s="5">
        <v>0.67878472222222219</v>
      </c>
      <c r="BP917" s="1">
        <v>44239</v>
      </c>
      <c r="BQ917" s="5">
        <v>0.6789236111111111</v>
      </c>
      <c r="BT917" s="1">
        <v>44239</v>
      </c>
      <c r="BU917" s="5">
        <v>0.70313657407407404</v>
      </c>
      <c r="BV917" s="2">
        <v>10</v>
      </c>
      <c r="BW917" s="2">
        <v>1619</v>
      </c>
      <c r="BX917" s="2">
        <v>1619</v>
      </c>
      <c r="BY917" s="2">
        <v>74</v>
      </c>
      <c r="BZ917" s="2" t="s">
        <v>7590</v>
      </c>
      <c r="CA917" s="2" t="s">
        <v>7516</v>
      </c>
      <c r="CB917" s="2">
        <v>0</v>
      </c>
      <c r="CC917" s="2">
        <v>0</v>
      </c>
      <c r="CD917" s="2">
        <v>1619</v>
      </c>
      <c r="CE917" s="2">
        <v>5</v>
      </c>
      <c r="CF917" s="2">
        <v>1</v>
      </c>
    </row>
    <row r="918" spans="1:84" x14ac:dyDescent="0.25">
      <c r="A918" s="2" t="s">
        <v>7147</v>
      </c>
      <c r="B918" s="2" t="s">
        <v>7137</v>
      </c>
      <c r="C918" s="2" t="s">
        <v>7148</v>
      </c>
      <c r="D918" s="2" t="s">
        <v>8826</v>
      </c>
      <c r="E918" s="2" t="s">
        <v>10217</v>
      </c>
      <c r="F918" s="2" t="s">
        <v>7426</v>
      </c>
      <c r="G918" s="2" t="s">
        <v>7551</v>
      </c>
      <c r="H918" s="2" t="s">
        <v>8826</v>
      </c>
      <c r="I918" s="2" t="s">
        <v>10218</v>
      </c>
      <c r="J918" s="2" t="s">
        <v>7835</v>
      </c>
      <c r="K918" s="2" t="s">
        <v>7730</v>
      </c>
      <c r="L918" s="2">
        <v>1820</v>
      </c>
      <c r="M918" s="2" t="s">
        <v>7432</v>
      </c>
      <c r="N918" s="2" t="s">
        <v>10219</v>
      </c>
      <c r="O918" s="2">
        <v>350</v>
      </c>
      <c r="P918" s="2" t="s">
        <v>7632</v>
      </c>
      <c r="Q918" s="2">
        <v>350</v>
      </c>
      <c r="R918" s="2" t="s">
        <v>7435</v>
      </c>
      <c r="S918" s="2" t="s">
        <v>7586</v>
      </c>
      <c r="T918" s="2" t="s">
        <v>7586</v>
      </c>
      <c r="U918" s="2" t="s">
        <v>7586</v>
      </c>
      <c r="V918" s="2" t="s">
        <v>1680</v>
      </c>
      <c r="W918" s="2" t="s">
        <v>9361</v>
      </c>
      <c r="X918" s="2" t="s">
        <v>10028</v>
      </c>
      <c r="Y918" s="2" t="s">
        <v>10029</v>
      </c>
      <c r="Z918" s="2" t="s">
        <v>7440</v>
      </c>
      <c r="AA918" s="2">
        <v>0</v>
      </c>
      <c r="AB918" s="2">
        <v>0</v>
      </c>
      <c r="AC918" s="2">
        <v>0</v>
      </c>
      <c r="AD918" s="2">
        <v>0</v>
      </c>
      <c r="AE918" s="2">
        <v>2800000</v>
      </c>
      <c r="AF918" s="2">
        <v>0</v>
      </c>
      <c r="AG918" s="2">
        <v>0</v>
      </c>
      <c r="AH918" s="2">
        <v>0</v>
      </c>
      <c r="AI918" s="2">
        <v>0</v>
      </c>
      <c r="AJ918" s="2">
        <v>0</v>
      </c>
      <c r="AK918" s="2">
        <v>2800000</v>
      </c>
      <c r="AL918" s="2">
        <v>2800000</v>
      </c>
      <c r="AM918" s="2">
        <v>2800000</v>
      </c>
      <c r="AN918" s="2">
        <v>0</v>
      </c>
      <c r="AO918" s="2">
        <v>2800000</v>
      </c>
      <c r="AP918" s="2">
        <v>0</v>
      </c>
      <c r="AQ918" s="2">
        <v>2800000</v>
      </c>
      <c r="AR918" s="2">
        <v>0</v>
      </c>
      <c r="AS918" s="2">
        <v>2800000</v>
      </c>
      <c r="AT918" s="2">
        <v>2800000</v>
      </c>
      <c r="AU918" s="2">
        <v>0</v>
      </c>
      <c r="AV918" s="2">
        <v>0</v>
      </c>
      <c r="AW918" s="2">
        <v>0</v>
      </c>
      <c r="AX918" s="2">
        <v>2800000</v>
      </c>
      <c r="AY918" s="2" t="s">
        <v>10030</v>
      </c>
      <c r="AZ918" s="2" t="s">
        <v>10031</v>
      </c>
      <c r="BA918" s="1">
        <v>44291</v>
      </c>
      <c r="BB918" s="1">
        <v>44438</v>
      </c>
      <c r="BC918" s="1">
        <v>44301</v>
      </c>
      <c r="BD918" s="1">
        <v>44301</v>
      </c>
      <c r="BH918" s="1">
        <v>44301</v>
      </c>
      <c r="BI918" s="1">
        <v>44301</v>
      </c>
      <c r="BK918" s="1">
        <v>44351</v>
      </c>
      <c r="BL918" s="1">
        <v>44244</v>
      </c>
      <c r="BM918" s="5">
        <v>0.44719907407407405</v>
      </c>
      <c r="BN918" s="1">
        <v>44301</v>
      </c>
      <c r="BO918" s="5">
        <v>0.67082175925925924</v>
      </c>
      <c r="BP918" s="1">
        <v>44301</v>
      </c>
      <c r="BQ918" s="5">
        <v>0.67086805555555551</v>
      </c>
      <c r="BT918" s="1">
        <v>44302</v>
      </c>
      <c r="BU918" s="5">
        <v>0.71510416666666665</v>
      </c>
      <c r="BV918" s="2">
        <v>10</v>
      </c>
      <c r="BW918" s="2">
        <v>1703</v>
      </c>
      <c r="BX918" s="2">
        <v>1703</v>
      </c>
      <c r="BY918" s="2">
        <v>235</v>
      </c>
      <c r="BZ918" s="2" t="s">
        <v>8829</v>
      </c>
      <c r="CA918" s="2" t="s">
        <v>7561</v>
      </c>
      <c r="CB918" s="2">
        <v>0</v>
      </c>
      <c r="CC918" s="2">
        <v>0</v>
      </c>
      <c r="CD918" s="2">
        <v>1703</v>
      </c>
      <c r="CE918" s="2">
        <v>5</v>
      </c>
      <c r="CF918" s="2">
        <v>6</v>
      </c>
    </row>
    <row r="919" spans="1:84" x14ac:dyDescent="0.25">
      <c r="A919" s="2" t="s">
        <v>10220</v>
      </c>
      <c r="B919" s="2" t="s">
        <v>7140</v>
      </c>
      <c r="C919" s="2" t="s">
        <v>412</v>
      </c>
      <c r="D919" s="2" t="s">
        <v>9115</v>
      </c>
      <c r="E919" s="2" t="s">
        <v>10221</v>
      </c>
      <c r="F919" s="2" t="s">
        <v>7426</v>
      </c>
      <c r="G919" s="2" t="s">
        <v>7593</v>
      </c>
      <c r="H919" s="2" t="s">
        <v>9115</v>
      </c>
      <c r="I919" s="2" t="s">
        <v>10222</v>
      </c>
      <c r="K919" s="2" t="s">
        <v>7730</v>
      </c>
      <c r="L919" s="2">
        <v>3056</v>
      </c>
      <c r="M919" s="2" t="s">
        <v>7432</v>
      </c>
      <c r="N919" s="2" t="s">
        <v>10223</v>
      </c>
      <c r="O919" s="2">
        <v>637</v>
      </c>
      <c r="P919" s="2" t="s">
        <v>7632</v>
      </c>
      <c r="Q919" s="2">
        <v>637</v>
      </c>
      <c r="R919" s="2" t="s">
        <v>10155</v>
      </c>
      <c r="S919" s="2" t="s">
        <v>7586</v>
      </c>
      <c r="T919" s="2" t="s">
        <v>7586</v>
      </c>
      <c r="U919" s="2" t="s">
        <v>7586</v>
      </c>
      <c r="V919" s="2" t="s">
        <v>1680</v>
      </c>
      <c r="W919" s="2" t="s">
        <v>9361</v>
      </c>
      <c r="X919" s="2" t="s">
        <v>10028</v>
      </c>
      <c r="Y919" s="2" t="s">
        <v>10029</v>
      </c>
      <c r="Z919" s="2" t="s">
        <v>7440</v>
      </c>
      <c r="AA919" s="2">
        <v>0</v>
      </c>
      <c r="AB919" s="2">
        <v>0</v>
      </c>
      <c r="AE919" s="2">
        <v>3900000</v>
      </c>
      <c r="AF919" s="2">
        <v>0</v>
      </c>
      <c r="AG919" s="2">
        <v>0</v>
      </c>
      <c r="AM919" s="2">
        <v>0</v>
      </c>
      <c r="AN919" s="2">
        <v>0</v>
      </c>
      <c r="AO919" s="2">
        <v>0</v>
      </c>
      <c r="AP919" s="2">
        <v>0</v>
      </c>
      <c r="AR919" s="2">
        <v>0</v>
      </c>
      <c r="AS919" s="2">
        <v>3900000</v>
      </c>
      <c r="AT919" s="2">
        <v>0</v>
      </c>
      <c r="AU919" s="2">
        <v>0</v>
      </c>
      <c r="AV919" s="2">
        <v>0</v>
      </c>
      <c r="AW919" s="2">
        <v>0</v>
      </c>
      <c r="AX919" s="2">
        <v>0</v>
      </c>
      <c r="BA919" s="1">
        <v>44276</v>
      </c>
      <c r="BB919" s="1">
        <v>44368</v>
      </c>
      <c r="BC919" s="1">
        <v>44259</v>
      </c>
      <c r="BD919" s="1">
        <v>44259</v>
      </c>
      <c r="BH919" s="1">
        <v>44259</v>
      </c>
      <c r="BI919" s="1">
        <v>44319</v>
      </c>
      <c r="BK919" s="1">
        <v>44319</v>
      </c>
      <c r="BL919" s="1">
        <v>44244</v>
      </c>
      <c r="BM919" s="5">
        <v>0.46034722222222224</v>
      </c>
      <c r="BN919" s="1">
        <v>44259</v>
      </c>
      <c r="BO919" s="5">
        <v>0.36311342592592594</v>
      </c>
      <c r="BP919" s="1">
        <v>44259</v>
      </c>
      <c r="BQ919" s="5">
        <v>0.3631597222222222</v>
      </c>
      <c r="BT919" s="1">
        <v>44259</v>
      </c>
      <c r="BU919" s="5">
        <v>0.54751157407407403</v>
      </c>
      <c r="BV919" s="2">
        <v>2</v>
      </c>
      <c r="BW919" s="2">
        <v>1703</v>
      </c>
      <c r="BX919" s="2">
        <v>1703</v>
      </c>
      <c r="BY919" s="2">
        <v>235</v>
      </c>
      <c r="BZ919" s="2" t="s">
        <v>9117</v>
      </c>
      <c r="CA919" s="2" t="s">
        <v>7597</v>
      </c>
      <c r="CB919" s="2">
        <v>0</v>
      </c>
      <c r="CC919" s="2">
        <v>0</v>
      </c>
      <c r="CD919" s="2">
        <v>1703</v>
      </c>
      <c r="CE919" s="2">
        <v>3</v>
      </c>
      <c r="CF919" s="2">
        <v>7</v>
      </c>
    </row>
    <row r="920" spans="1:84" x14ac:dyDescent="0.25">
      <c r="A920" s="2" t="s">
        <v>10224</v>
      </c>
      <c r="B920" s="2" t="s">
        <v>7143</v>
      </c>
      <c r="C920" s="2" t="s">
        <v>10225</v>
      </c>
      <c r="D920" s="2" t="s">
        <v>9199</v>
      </c>
      <c r="E920" s="2" t="s">
        <v>10226</v>
      </c>
      <c r="F920" s="2" t="s">
        <v>7426</v>
      </c>
      <c r="G920" s="2" t="s">
        <v>7486</v>
      </c>
      <c r="H920" s="2" t="s">
        <v>9199</v>
      </c>
      <c r="I920" s="2" t="s">
        <v>9199</v>
      </c>
      <c r="K920" s="2" t="s">
        <v>7730</v>
      </c>
      <c r="L920" s="2">
        <v>3916</v>
      </c>
      <c r="M920" s="2" t="s">
        <v>7432</v>
      </c>
      <c r="N920" s="2" t="s">
        <v>10227</v>
      </c>
      <c r="O920" s="2">
        <v>716</v>
      </c>
      <c r="P920" s="2" t="s">
        <v>7632</v>
      </c>
      <c r="Q920" s="2">
        <v>716</v>
      </c>
      <c r="R920" s="2" t="s">
        <v>10155</v>
      </c>
      <c r="S920" s="2" t="s">
        <v>7586</v>
      </c>
      <c r="T920" s="2" t="s">
        <v>7586</v>
      </c>
      <c r="U920" s="2" t="s">
        <v>7586</v>
      </c>
      <c r="V920" s="2" t="s">
        <v>1680</v>
      </c>
      <c r="W920" s="2" t="s">
        <v>9361</v>
      </c>
      <c r="X920" s="2" t="s">
        <v>10028</v>
      </c>
      <c r="Y920" s="2" t="s">
        <v>10029</v>
      </c>
      <c r="Z920" s="2" t="s">
        <v>7440</v>
      </c>
      <c r="AA920" s="2">
        <v>0</v>
      </c>
      <c r="AB920" s="2">
        <v>0</v>
      </c>
      <c r="AE920" s="2">
        <v>2893294</v>
      </c>
      <c r="AF920" s="2">
        <v>0</v>
      </c>
      <c r="AG920" s="2">
        <v>0</v>
      </c>
      <c r="AM920" s="2">
        <v>0</v>
      </c>
      <c r="AN920" s="2">
        <v>0</v>
      </c>
      <c r="AO920" s="2">
        <v>0</v>
      </c>
      <c r="AP920" s="2">
        <v>0</v>
      </c>
      <c r="AR920" s="2">
        <v>0</v>
      </c>
      <c r="AS920" s="2">
        <v>2893294.28</v>
      </c>
      <c r="AT920" s="2">
        <v>0</v>
      </c>
      <c r="AU920" s="2">
        <v>0</v>
      </c>
      <c r="AV920" s="2">
        <v>0</v>
      </c>
      <c r="AW920" s="2">
        <v>0</v>
      </c>
      <c r="AX920" s="2">
        <v>0</v>
      </c>
      <c r="BA920" s="1">
        <v>44291</v>
      </c>
      <c r="BB920" s="1">
        <v>44438</v>
      </c>
      <c r="BC920" s="1">
        <v>44301</v>
      </c>
      <c r="BD920" s="1">
        <v>44301</v>
      </c>
      <c r="BH920" s="1">
        <v>44301</v>
      </c>
      <c r="BI920" s="1">
        <v>44301</v>
      </c>
      <c r="BK920" s="1">
        <v>44302</v>
      </c>
      <c r="BL920" s="1">
        <v>44244</v>
      </c>
      <c r="BM920" s="5">
        <v>0.53678240740740746</v>
      </c>
      <c r="BN920" s="1">
        <v>44301</v>
      </c>
      <c r="BO920" s="5">
        <v>0.67751157407407403</v>
      </c>
      <c r="BP920" s="1">
        <v>44301</v>
      </c>
      <c r="BQ920" s="5">
        <v>0.67756944444444445</v>
      </c>
      <c r="BT920" s="1">
        <v>44302</v>
      </c>
      <c r="BU920" s="5">
        <v>0.71575231481481483</v>
      </c>
      <c r="BV920" s="2">
        <v>2</v>
      </c>
      <c r="BW920" s="2">
        <v>1703</v>
      </c>
      <c r="BX920" s="2">
        <v>1703</v>
      </c>
      <c r="BY920" s="2">
        <v>235</v>
      </c>
      <c r="BZ920" s="2" t="s">
        <v>9201</v>
      </c>
      <c r="CA920" s="2" t="s">
        <v>7497</v>
      </c>
      <c r="CB920" s="2">
        <v>0</v>
      </c>
      <c r="CC920" s="2">
        <v>0</v>
      </c>
      <c r="CD920" s="2">
        <v>1703</v>
      </c>
      <c r="CE920" s="2">
        <v>3</v>
      </c>
      <c r="CF920" s="2">
        <v>8</v>
      </c>
    </row>
    <row r="921" spans="1:84" x14ac:dyDescent="0.25">
      <c r="A921" s="2" t="s">
        <v>10228</v>
      </c>
      <c r="B921" s="2" t="s">
        <v>7147</v>
      </c>
      <c r="C921" s="2" t="s">
        <v>10229</v>
      </c>
      <c r="D921" s="2" t="s">
        <v>8771</v>
      </c>
      <c r="E921" s="2" t="s">
        <v>10230</v>
      </c>
      <c r="F921" s="2" t="s">
        <v>7426</v>
      </c>
      <c r="G921" s="2" t="s">
        <v>8102</v>
      </c>
      <c r="H921" s="2" t="s">
        <v>8771</v>
      </c>
      <c r="I921" s="2" t="s">
        <v>8771</v>
      </c>
      <c r="K921" s="2" t="s">
        <v>7730</v>
      </c>
      <c r="L921" s="2">
        <v>5610</v>
      </c>
      <c r="M921" s="2" t="s">
        <v>7432</v>
      </c>
      <c r="N921" s="2" t="s">
        <v>10231</v>
      </c>
      <c r="O921" s="2">
        <v>1281.52</v>
      </c>
      <c r="P921" s="2" t="s">
        <v>7632</v>
      </c>
      <c r="Q921" s="2">
        <v>1281.52</v>
      </c>
      <c r="R921" s="2" t="s">
        <v>10155</v>
      </c>
      <c r="S921" s="2" t="s">
        <v>7586</v>
      </c>
      <c r="T921" s="2" t="s">
        <v>7586</v>
      </c>
      <c r="U921" s="2" t="s">
        <v>7586</v>
      </c>
      <c r="V921" s="2" t="s">
        <v>1680</v>
      </c>
      <c r="W921" s="2" t="s">
        <v>9361</v>
      </c>
      <c r="X921" s="2" t="s">
        <v>8187</v>
      </c>
      <c r="Y921" s="2" t="s">
        <v>7478</v>
      </c>
      <c r="Z921" s="2" t="s">
        <v>7440</v>
      </c>
      <c r="AA921" s="2">
        <v>0</v>
      </c>
      <c r="AB921" s="2">
        <v>0</v>
      </c>
      <c r="AE921" s="2">
        <v>4300000</v>
      </c>
      <c r="AF921" s="2">
        <v>0</v>
      </c>
      <c r="AG921" s="2">
        <v>0</v>
      </c>
      <c r="AM921" s="2">
        <v>0</v>
      </c>
      <c r="AN921" s="2">
        <v>0</v>
      </c>
      <c r="AO921" s="2">
        <v>0</v>
      </c>
      <c r="AP921" s="2">
        <v>0</v>
      </c>
      <c r="AR921" s="2">
        <v>0</v>
      </c>
      <c r="AS921" s="2">
        <v>4300000</v>
      </c>
      <c r="AT921" s="2">
        <v>0</v>
      </c>
      <c r="AU921" s="2">
        <v>0</v>
      </c>
      <c r="AV921" s="2">
        <v>0</v>
      </c>
      <c r="AW921" s="2">
        <v>0</v>
      </c>
      <c r="AX921" s="2">
        <v>0</v>
      </c>
      <c r="BA921" s="1">
        <v>44244</v>
      </c>
      <c r="BB921" s="1">
        <v>44407</v>
      </c>
      <c r="BC921" s="1">
        <v>44319</v>
      </c>
      <c r="BD921" s="1">
        <v>44319</v>
      </c>
      <c r="BH921" s="1">
        <v>44319</v>
      </c>
      <c r="BI921" s="1">
        <v>44319</v>
      </c>
      <c r="BK921" s="1">
        <v>44319</v>
      </c>
      <c r="BL921" s="1">
        <v>44244</v>
      </c>
      <c r="BM921" s="5">
        <v>0.54427083333333337</v>
      </c>
      <c r="BN921" s="1">
        <v>44319</v>
      </c>
      <c r="BO921" s="5">
        <v>0.48097222222222225</v>
      </c>
      <c r="BP921" s="1">
        <v>44319</v>
      </c>
      <c r="BQ921" s="5">
        <v>0.48101851851851851</v>
      </c>
      <c r="BT921" s="1">
        <v>44319</v>
      </c>
      <c r="BU921" s="5">
        <v>0.69861111111111107</v>
      </c>
      <c r="BV921" s="2">
        <v>2</v>
      </c>
      <c r="BW921" s="2">
        <v>1703</v>
      </c>
      <c r="BX921" s="2">
        <v>1703</v>
      </c>
      <c r="BY921" s="2">
        <v>235</v>
      </c>
      <c r="BZ921" s="2" t="s">
        <v>8774</v>
      </c>
      <c r="CA921" s="2" t="s">
        <v>7608</v>
      </c>
      <c r="CB921" s="2">
        <v>0</v>
      </c>
      <c r="CC921" s="2">
        <v>0</v>
      </c>
      <c r="CD921" s="2">
        <v>1703</v>
      </c>
      <c r="CE921" s="2">
        <v>3</v>
      </c>
      <c r="CF921" s="2">
        <v>11</v>
      </c>
    </row>
    <row r="922" spans="1:84" x14ac:dyDescent="0.25">
      <c r="A922" s="2" t="s">
        <v>4925</v>
      </c>
      <c r="B922" s="2" t="s">
        <v>4947</v>
      </c>
      <c r="C922" s="2" t="s">
        <v>4924</v>
      </c>
      <c r="D922" s="2" t="s">
        <v>8703</v>
      </c>
      <c r="E922" s="2" t="s">
        <v>10232</v>
      </c>
      <c r="F922" s="2" t="s">
        <v>7426</v>
      </c>
      <c r="G922" s="2" t="s">
        <v>7700</v>
      </c>
      <c r="H922" s="2" t="s">
        <v>8703</v>
      </c>
      <c r="I922" s="2" t="s">
        <v>8703</v>
      </c>
      <c r="J922" s="2" t="s">
        <v>1342</v>
      </c>
      <c r="K922" s="2" t="s">
        <v>7531</v>
      </c>
      <c r="L922" s="2">
        <v>60572</v>
      </c>
      <c r="M922" s="2" t="s">
        <v>7432</v>
      </c>
      <c r="N922" s="2" t="s">
        <v>7624</v>
      </c>
      <c r="O922" s="2">
        <v>19</v>
      </c>
      <c r="P922" s="2" t="s">
        <v>7434</v>
      </c>
      <c r="R922" s="2" t="s">
        <v>7435</v>
      </c>
      <c r="S922" s="2" t="s">
        <v>7436</v>
      </c>
      <c r="T922" s="2" t="s">
        <v>7436</v>
      </c>
      <c r="U922" s="2" t="s">
        <v>7436</v>
      </c>
      <c r="V922" s="2" t="s">
        <v>7604</v>
      </c>
      <c r="W922" s="2" t="s">
        <v>7452</v>
      </c>
      <c r="X922" s="2" t="s">
        <v>7438</v>
      </c>
      <c r="Y922" s="2" t="s">
        <v>7439</v>
      </c>
      <c r="Z922" s="2" t="s">
        <v>7440</v>
      </c>
      <c r="AA922" s="2">
        <v>0</v>
      </c>
      <c r="AB922" s="2">
        <v>100</v>
      </c>
      <c r="AC922" s="2">
        <v>100</v>
      </c>
      <c r="AD922" s="2">
        <v>0</v>
      </c>
      <c r="AE922" s="2">
        <v>1498500</v>
      </c>
      <c r="AF922" s="2">
        <v>29.72</v>
      </c>
      <c r="AG922" s="2">
        <v>0</v>
      </c>
      <c r="AH922" s="2">
        <v>0</v>
      </c>
      <c r="AI922" s="2">
        <v>0</v>
      </c>
      <c r="AJ922" s="2">
        <v>0</v>
      </c>
      <c r="AK922" s="2">
        <v>1498470.28</v>
      </c>
      <c r="AL922" s="2">
        <v>1498500</v>
      </c>
      <c r="AM922" s="2">
        <v>1498470.28</v>
      </c>
      <c r="AN922" s="2">
        <v>1498470.28</v>
      </c>
      <c r="AO922" s="2">
        <v>0</v>
      </c>
      <c r="AP922" s="2">
        <v>0</v>
      </c>
      <c r="AQ922" s="2">
        <v>1498500</v>
      </c>
      <c r="AR922" s="2">
        <v>1498470.28</v>
      </c>
      <c r="AS922" s="2">
        <v>0</v>
      </c>
      <c r="AT922" s="2">
        <v>1498500</v>
      </c>
      <c r="AU922" s="2">
        <v>0</v>
      </c>
      <c r="AV922" s="2">
        <v>0</v>
      </c>
      <c r="AW922" s="2">
        <v>0</v>
      </c>
      <c r="AX922" s="2">
        <v>1498500</v>
      </c>
      <c r="AY922" s="2" t="s">
        <v>10034</v>
      </c>
      <c r="AZ922" s="2" t="s">
        <v>7906</v>
      </c>
      <c r="BA922" s="1">
        <v>44245</v>
      </c>
      <c r="BB922" s="1">
        <v>44329</v>
      </c>
      <c r="BC922" s="1">
        <v>44245</v>
      </c>
      <c r="BD922" s="1">
        <v>44245</v>
      </c>
      <c r="BH922" s="1">
        <v>44245</v>
      </c>
      <c r="BI922" s="1">
        <v>44245</v>
      </c>
      <c r="BK922" s="1">
        <v>44264</v>
      </c>
      <c r="BL922" s="1">
        <v>44245</v>
      </c>
      <c r="BM922" s="5">
        <v>0.46688657407407408</v>
      </c>
      <c r="BN922" s="1">
        <v>44245</v>
      </c>
      <c r="BO922" s="5">
        <v>0.47136574074074072</v>
      </c>
      <c r="BP922" s="1">
        <v>44245</v>
      </c>
      <c r="BQ922" s="5">
        <v>0.47163194444444445</v>
      </c>
      <c r="BT922" s="1">
        <v>44245</v>
      </c>
      <c r="BU922" s="5">
        <v>0.51524305555555561</v>
      </c>
      <c r="BV922" s="2">
        <v>10</v>
      </c>
      <c r="BW922" s="2">
        <v>1619</v>
      </c>
      <c r="BX922" s="2">
        <v>1619</v>
      </c>
      <c r="BY922" s="2">
        <v>74</v>
      </c>
      <c r="BZ922" s="2" t="s">
        <v>8706</v>
      </c>
      <c r="CA922" s="2" t="s">
        <v>7703</v>
      </c>
      <c r="CB922" s="2">
        <v>0</v>
      </c>
      <c r="CC922" s="2">
        <v>0</v>
      </c>
      <c r="CD922" s="2">
        <v>1619</v>
      </c>
      <c r="CE922" s="2">
        <v>5</v>
      </c>
      <c r="CF922" s="2">
        <v>1</v>
      </c>
    </row>
    <row r="923" spans="1:84" x14ac:dyDescent="0.25">
      <c r="A923" s="2" t="s">
        <v>4926</v>
      </c>
      <c r="B923" s="2" t="s">
        <v>4948</v>
      </c>
      <c r="C923" s="2" t="s">
        <v>4927</v>
      </c>
      <c r="D923" s="2" t="s">
        <v>8703</v>
      </c>
      <c r="E923" s="2" t="s">
        <v>10233</v>
      </c>
      <c r="F923" s="2" t="s">
        <v>7426</v>
      </c>
      <c r="G923" s="2" t="s">
        <v>7700</v>
      </c>
      <c r="H923" s="2" t="s">
        <v>8703</v>
      </c>
      <c r="I923" s="2" t="s">
        <v>8703</v>
      </c>
      <c r="J923" s="2" t="s">
        <v>1342</v>
      </c>
      <c r="K923" s="2" t="s">
        <v>7531</v>
      </c>
      <c r="L923" s="2">
        <v>22732</v>
      </c>
      <c r="M923" s="2" t="s">
        <v>7432</v>
      </c>
      <c r="N923" s="2" t="s">
        <v>7624</v>
      </c>
      <c r="O923" s="2">
        <v>13</v>
      </c>
      <c r="P923" s="2" t="s">
        <v>7434</v>
      </c>
      <c r="Q923" s="2">
        <v>13</v>
      </c>
      <c r="R923" s="2" t="s">
        <v>7435</v>
      </c>
      <c r="S923" s="2" t="s">
        <v>7436</v>
      </c>
      <c r="T923" s="2" t="s">
        <v>7436</v>
      </c>
      <c r="U923" s="2" t="s">
        <v>7436</v>
      </c>
      <c r="V923" s="2" t="s">
        <v>7604</v>
      </c>
      <c r="W923" s="2" t="s">
        <v>7452</v>
      </c>
      <c r="X923" s="2" t="s">
        <v>7438</v>
      </c>
      <c r="Y923" s="2" t="s">
        <v>7439</v>
      </c>
      <c r="Z923" s="2" t="s">
        <v>7440</v>
      </c>
      <c r="AA923" s="2">
        <v>0</v>
      </c>
      <c r="AB923" s="2">
        <v>100</v>
      </c>
      <c r="AC923" s="2">
        <v>100</v>
      </c>
      <c r="AD923" s="2">
        <v>0</v>
      </c>
      <c r="AE923" s="2">
        <v>1498350</v>
      </c>
      <c r="AF923" s="2">
        <v>2.5499999999999998</v>
      </c>
      <c r="AG923" s="2">
        <v>0</v>
      </c>
      <c r="AH923" s="2">
        <v>0</v>
      </c>
      <c r="AI923" s="2">
        <v>0</v>
      </c>
      <c r="AJ923" s="2">
        <v>0</v>
      </c>
      <c r="AK923" s="2">
        <v>1498347.45</v>
      </c>
      <c r="AL923" s="2">
        <v>1498350</v>
      </c>
      <c r="AM923" s="2">
        <v>1498347.45</v>
      </c>
      <c r="AN923" s="2">
        <v>1498347.45</v>
      </c>
      <c r="AO923" s="2">
        <v>0</v>
      </c>
      <c r="AP923" s="2">
        <v>0</v>
      </c>
      <c r="AQ923" s="2">
        <v>1498350</v>
      </c>
      <c r="AR923" s="2">
        <v>1498347.45</v>
      </c>
      <c r="AS923" s="2">
        <v>0</v>
      </c>
      <c r="AT923" s="2">
        <v>1498350</v>
      </c>
      <c r="AU923" s="2">
        <v>0</v>
      </c>
      <c r="AV923" s="2">
        <v>0</v>
      </c>
      <c r="AW923" s="2">
        <v>0</v>
      </c>
      <c r="AX923" s="2">
        <v>1498350</v>
      </c>
      <c r="AY923" s="2" t="s">
        <v>10034</v>
      </c>
      <c r="AZ923" s="2" t="s">
        <v>7906</v>
      </c>
      <c r="BA923" s="1">
        <v>44245</v>
      </c>
      <c r="BB923" s="1">
        <v>44301</v>
      </c>
      <c r="BC923" s="1">
        <v>44245</v>
      </c>
      <c r="BD923" s="1">
        <v>44245</v>
      </c>
      <c r="BH923" s="1">
        <v>44245</v>
      </c>
      <c r="BI923" s="1">
        <v>44245</v>
      </c>
      <c r="BK923" s="1">
        <v>44267</v>
      </c>
      <c r="BL923" s="1">
        <v>44245</v>
      </c>
      <c r="BM923" s="5">
        <v>0.48493055555555553</v>
      </c>
      <c r="BN923" s="1">
        <v>44245</v>
      </c>
      <c r="BO923" s="5">
        <v>0.48723379629629632</v>
      </c>
      <c r="BP923" s="1">
        <v>44245</v>
      </c>
      <c r="BQ923" s="5">
        <v>0.48744212962962963</v>
      </c>
      <c r="BT923" s="1">
        <v>44245</v>
      </c>
      <c r="BU923" s="5">
        <v>0.51615740740740745</v>
      </c>
      <c r="BV923" s="2">
        <v>10</v>
      </c>
      <c r="BW923" s="2">
        <v>1619</v>
      </c>
      <c r="BX923" s="2">
        <v>1619</v>
      </c>
      <c r="BY923" s="2">
        <v>74</v>
      </c>
      <c r="BZ923" s="2" t="s">
        <v>8706</v>
      </c>
      <c r="CA923" s="2" t="s">
        <v>7703</v>
      </c>
      <c r="CB923" s="2">
        <v>0</v>
      </c>
      <c r="CC923" s="2">
        <v>0</v>
      </c>
      <c r="CD923" s="2">
        <v>1619</v>
      </c>
      <c r="CE923" s="2">
        <v>5</v>
      </c>
      <c r="CF923" s="2">
        <v>1</v>
      </c>
    </row>
    <row r="924" spans="1:84" x14ac:dyDescent="0.25">
      <c r="A924" s="2" t="s">
        <v>4929</v>
      </c>
      <c r="B924" s="2" t="s">
        <v>4951</v>
      </c>
      <c r="C924" s="2" t="s">
        <v>4930</v>
      </c>
      <c r="D924" s="2" t="s">
        <v>8703</v>
      </c>
      <c r="E924" s="2" t="s">
        <v>10234</v>
      </c>
      <c r="F924" s="2" t="s">
        <v>7426</v>
      </c>
      <c r="G924" s="2" t="s">
        <v>7700</v>
      </c>
      <c r="H924" s="2" t="s">
        <v>8703</v>
      </c>
      <c r="I924" s="2" t="s">
        <v>8703</v>
      </c>
      <c r="J924" s="2" t="s">
        <v>1342</v>
      </c>
      <c r="K924" s="2" t="s">
        <v>7540</v>
      </c>
      <c r="L924" s="2">
        <v>12480</v>
      </c>
      <c r="M924" s="2" t="s">
        <v>7432</v>
      </c>
      <c r="N924" s="2" t="s">
        <v>7624</v>
      </c>
      <c r="O924" s="2">
        <v>11.7</v>
      </c>
      <c r="P924" s="2" t="s">
        <v>7434</v>
      </c>
      <c r="Q924" s="2">
        <v>11.7</v>
      </c>
      <c r="R924" s="2" t="s">
        <v>7435</v>
      </c>
      <c r="S924" s="2" t="s">
        <v>7436</v>
      </c>
      <c r="T924" s="2" t="s">
        <v>7436</v>
      </c>
      <c r="U924" s="2" t="s">
        <v>7436</v>
      </c>
      <c r="V924" s="2" t="s">
        <v>7604</v>
      </c>
      <c r="W924" s="2" t="s">
        <v>7452</v>
      </c>
      <c r="X924" s="2" t="s">
        <v>7438</v>
      </c>
      <c r="Y924" s="2" t="s">
        <v>7439</v>
      </c>
      <c r="Z924" s="2" t="s">
        <v>7440</v>
      </c>
      <c r="AA924" s="2">
        <v>0</v>
      </c>
      <c r="AB924" s="2">
        <v>100</v>
      </c>
      <c r="AC924" s="2">
        <v>99.86</v>
      </c>
      <c r="AD924" s="2">
        <v>0</v>
      </c>
      <c r="AE924" s="2">
        <v>1797508.08</v>
      </c>
      <c r="AF924" s="2">
        <v>2478.52</v>
      </c>
      <c r="AG924" s="2">
        <v>0</v>
      </c>
      <c r="AH924" s="2">
        <v>0</v>
      </c>
      <c r="AI924" s="2">
        <v>0</v>
      </c>
      <c r="AJ924" s="2">
        <v>0</v>
      </c>
      <c r="AK924" s="2">
        <v>1795029.56</v>
      </c>
      <c r="AL924" s="2">
        <v>1797508.08</v>
      </c>
      <c r="AM924" s="2">
        <v>1795029.56</v>
      </c>
      <c r="AN924" s="2">
        <v>1795029.56</v>
      </c>
      <c r="AO924" s="2">
        <v>0</v>
      </c>
      <c r="AP924" s="2">
        <v>0</v>
      </c>
      <c r="AQ924" s="2">
        <v>1797508.08</v>
      </c>
      <c r="AR924" s="2">
        <v>1795029.56</v>
      </c>
      <c r="AS924" s="2">
        <v>0</v>
      </c>
      <c r="AT924" s="2">
        <v>1797508.08</v>
      </c>
      <c r="AU924" s="2">
        <v>0</v>
      </c>
      <c r="AV924" s="2">
        <v>0</v>
      </c>
      <c r="AW924" s="2">
        <v>0</v>
      </c>
      <c r="AX924" s="2">
        <v>1797508.08</v>
      </c>
      <c r="AY924" s="2" t="s">
        <v>10034</v>
      </c>
      <c r="AZ924" s="2" t="s">
        <v>7906</v>
      </c>
      <c r="BA924" s="1">
        <v>44245</v>
      </c>
      <c r="BB924" s="1">
        <v>44301</v>
      </c>
      <c r="BC924" s="1">
        <v>44245</v>
      </c>
      <c r="BD924" s="1">
        <v>44245</v>
      </c>
      <c r="BH924" s="1">
        <v>44245</v>
      </c>
      <c r="BI924" s="1">
        <v>44245</v>
      </c>
      <c r="BK924" s="1">
        <v>44265</v>
      </c>
      <c r="BL924" s="1">
        <v>44245</v>
      </c>
      <c r="BM924" s="5">
        <v>0.49626157407407406</v>
      </c>
      <c r="BN924" s="1">
        <v>44245</v>
      </c>
      <c r="BO924" s="5">
        <v>0.49862268518518521</v>
      </c>
      <c r="BP924" s="1">
        <v>44245</v>
      </c>
      <c r="BQ924" s="5">
        <v>0.49876157407407407</v>
      </c>
      <c r="BT924" s="1">
        <v>44245</v>
      </c>
      <c r="BU924" s="5">
        <v>0.517974537037037</v>
      </c>
      <c r="BV924" s="2">
        <v>10</v>
      </c>
      <c r="BW924" s="2">
        <v>1619</v>
      </c>
      <c r="BX924" s="2">
        <v>1619</v>
      </c>
      <c r="BY924" s="2">
        <v>74</v>
      </c>
      <c r="BZ924" s="2" t="s">
        <v>8706</v>
      </c>
      <c r="CA924" s="2" t="s">
        <v>7703</v>
      </c>
      <c r="CB924" s="2">
        <v>0</v>
      </c>
      <c r="CC924" s="2">
        <v>0</v>
      </c>
      <c r="CD924" s="2">
        <v>1619</v>
      </c>
      <c r="CE924" s="2">
        <v>5</v>
      </c>
      <c r="CF924" s="2">
        <v>1</v>
      </c>
    </row>
    <row r="925" spans="1:84" x14ac:dyDescent="0.25">
      <c r="A925" s="2" t="s">
        <v>4936</v>
      </c>
      <c r="B925" s="2" t="s">
        <v>4954</v>
      </c>
      <c r="C925" s="2" t="s">
        <v>4935</v>
      </c>
      <c r="D925" s="2" t="s">
        <v>7538</v>
      </c>
      <c r="E925" s="2" t="s">
        <v>10235</v>
      </c>
      <c r="F925" s="2" t="s">
        <v>7426</v>
      </c>
      <c r="G925" s="2" t="s">
        <v>7470</v>
      </c>
      <c r="H925" s="2" t="s">
        <v>7538</v>
      </c>
      <c r="I925" s="2" t="s">
        <v>7538</v>
      </c>
      <c r="J925" s="2" t="s">
        <v>1342</v>
      </c>
      <c r="K925" s="2" t="s">
        <v>7531</v>
      </c>
      <c r="L925" s="2">
        <v>664193</v>
      </c>
      <c r="M925" s="2" t="s">
        <v>7432</v>
      </c>
      <c r="N925" s="2" t="s">
        <v>7624</v>
      </c>
      <c r="O925" s="2">
        <v>9.25</v>
      </c>
      <c r="P925" s="2" t="s">
        <v>7434</v>
      </c>
      <c r="R925" s="2" t="s">
        <v>7435</v>
      </c>
      <c r="S925" s="2" t="s">
        <v>7436</v>
      </c>
      <c r="T925" s="2" t="s">
        <v>7436</v>
      </c>
      <c r="U925" s="2" t="s">
        <v>7436</v>
      </c>
      <c r="V925" s="2" t="s">
        <v>7604</v>
      </c>
      <c r="W925" s="2" t="s">
        <v>7452</v>
      </c>
      <c r="X925" s="2" t="s">
        <v>7438</v>
      </c>
      <c r="Y925" s="2" t="s">
        <v>7439</v>
      </c>
      <c r="Z925" s="2" t="s">
        <v>7440</v>
      </c>
      <c r="AA925" s="2">
        <v>0</v>
      </c>
      <c r="AB925" s="2">
        <v>84.31</v>
      </c>
      <c r="AC925" s="2">
        <v>84.31</v>
      </c>
      <c r="AD925" s="2">
        <v>0</v>
      </c>
      <c r="AE925" s="2">
        <v>1697492.12</v>
      </c>
      <c r="AF925" s="2">
        <v>0</v>
      </c>
      <c r="AG925" s="2">
        <v>0</v>
      </c>
      <c r="AH925" s="2">
        <v>0</v>
      </c>
      <c r="AI925" s="2">
        <v>0</v>
      </c>
      <c r="AJ925" s="2">
        <v>0</v>
      </c>
      <c r="AK925" s="2">
        <v>1697492.12</v>
      </c>
      <c r="AL925" s="2">
        <v>1697492.12</v>
      </c>
      <c r="AM925" s="2">
        <v>1697492.12</v>
      </c>
      <c r="AN925" s="2">
        <v>1431206.52</v>
      </c>
      <c r="AO925" s="2">
        <v>266285.59999999998</v>
      </c>
      <c r="AP925" s="2">
        <v>0</v>
      </c>
      <c r="AQ925" s="2">
        <v>1697492.12</v>
      </c>
      <c r="AR925" s="2">
        <v>1431206.52</v>
      </c>
      <c r="AS925" s="2">
        <v>266285.59999999998</v>
      </c>
      <c r="AT925" s="2">
        <v>1697492.12</v>
      </c>
      <c r="AU925" s="2">
        <v>0</v>
      </c>
      <c r="AV925" s="2">
        <v>0</v>
      </c>
      <c r="AW925" s="2">
        <v>0</v>
      </c>
      <c r="AX925" s="2">
        <v>1697492.12</v>
      </c>
      <c r="AY925" s="2" t="s">
        <v>10034</v>
      </c>
      <c r="AZ925" s="2" t="s">
        <v>7906</v>
      </c>
      <c r="BA925" s="1">
        <v>44245</v>
      </c>
      <c r="BB925" s="1">
        <v>44301</v>
      </c>
      <c r="BC925" s="1">
        <v>44245</v>
      </c>
      <c r="BD925" s="1">
        <v>44245</v>
      </c>
      <c r="BH925" s="1">
        <v>44245</v>
      </c>
      <c r="BI925" s="1">
        <v>44245</v>
      </c>
      <c r="BK925" s="1">
        <v>44264</v>
      </c>
      <c r="BL925" s="1">
        <v>44245</v>
      </c>
      <c r="BM925" s="5">
        <v>0.60699074074074078</v>
      </c>
      <c r="BN925" s="1">
        <v>44245</v>
      </c>
      <c r="BO925" s="5">
        <v>0.60945601851851849</v>
      </c>
      <c r="BP925" s="1">
        <v>44245</v>
      </c>
      <c r="BQ925" s="5">
        <v>0.6095949074074074</v>
      </c>
      <c r="BT925" s="1">
        <v>44245</v>
      </c>
      <c r="BU925" s="5">
        <v>0.64759259259259261</v>
      </c>
      <c r="BV925" s="2">
        <v>10</v>
      </c>
      <c r="BW925" s="2">
        <v>1619</v>
      </c>
      <c r="BX925" s="2">
        <v>1619</v>
      </c>
      <c r="BY925" s="2">
        <v>74</v>
      </c>
      <c r="BZ925" s="2" t="s">
        <v>7548</v>
      </c>
      <c r="CA925" s="2" t="s">
        <v>7483</v>
      </c>
      <c r="CB925" s="2">
        <v>0</v>
      </c>
      <c r="CC925" s="2">
        <v>0</v>
      </c>
      <c r="CD925" s="2">
        <v>1619</v>
      </c>
      <c r="CE925" s="2">
        <v>5</v>
      </c>
      <c r="CF925" s="2">
        <v>1</v>
      </c>
    </row>
    <row r="926" spans="1:84" x14ac:dyDescent="0.25">
      <c r="A926" s="2" t="s">
        <v>10236</v>
      </c>
      <c r="B926" s="2" t="s">
        <v>7150</v>
      </c>
      <c r="C926" s="2" t="s">
        <v>10237</v>
      </c>
      <c r="D926" s="2" t="s">
        <v>8010</v>
      </c>
      <c r="E926" s="2" t="s">
        <v>10238</v>
      </c>
      <c r="F926" s="2" t="s">
        <v>7426</v>
      </c>
      <c r="G926" s="2" t="s">
        <v>7770</v>
      </c>
      <c r="H926" s="2" t="s">
        <v>8010</v>
      </c>
      <c r="I926" s="2" t="s">
        <v>10239</v>
      </c>
      <c r="K926" s="2" t="s">
        <v>7730</v>
      </c>
      <c r="L926" s="2">
        <v>9976</v>
      </c>
      <c r="M926" s="2" t="s">
        <v>7432</v>
      </c>
      <c r="N926" s="2" t="s">
        <v>10240</v>
      </c>
      <c r="O926" s="2">
        <v>124</v>
      </c>
      <c r="P926" s="2" t="s">
        <v>7555</v>
      </c>
      <c r="R926" s="2" t="s">
        <v>10155</v>
      </c>
      <c r="S926" s="2" t="s">
        <v>7586</v>
      </c>
      <c r="T926" s="2" t="s">
        <v>7586</v>
      </c>
      <c r="U926" s="2" t="s">
        <v>7586</v>
      </c>
      <c r="V926" s="2" t="s">
        <v>1680</v>
      </c>
      <c r="W926" s="2" t="s">
        <v>9361</v>
      </c>
      <c r="X926" s="2" t="s">
        <v>10241</v>
      </c>
      <c r="Y926" s="2" t="s">
        <v>7506</v>
      </c>
      <c r="Z926" s="2" t="s">
        <v>7440</v>
      </c>
      <c r="AA926" s="2">
        <v>0</v>
      </c>
      <c r="AB926" s="2">
        <v>0</v>
      </c>
      <c r="AE926" s="2">
        <v>750000</v>
      </c>
      <c r="AF926" s="2">
        <v>0</v>
      </c>
      <c r="AG926" s="2">
        <v>0</v>
      </c>
      <c r="AM926" s="2">
        <v>0</v>
      </c>
      <c r="AN926" s="2">
        <v>0</v>
      </c>
      <c r="AO926" s="2">
        <v>0</v>
      </c>
      <c r="AP926" s="2">
        <v>0</v>
      </c>
      <c r="AR926" s="2">
        <v>0</v>
      </c>
      <c r="AS926" s="2">
        <v>750000</v>
      </c>
      <c r="AT926" s="2">
        <v>0</v>
      </c>
      <c r="AU926" s="2">
        <v>0</v>
      </c>
      <c r="AV926" s="2">
        <v>0</v>
      </c>
      <c r="AW926" s="2">
        <v>0</v>
      </c>
      <c r="AX926" s="2">
        <v>0</v>
      </c>
      <c r="BA926" s="1">
        <v>44244</v>
      </c>
      <c r="BB926" s="1">
        <v>44407</v>
      </c>
      <c r="BC926" s="1">
        <v>44309</v>
      </c>
      <c r="BD926" s="1">
        <v>44309</v>
      </c>
      <c r="BH926" s="1">
        <v>44309</v>
      </c>
      <c r="BI926" s="1">
        <v>44315</v>
      </c>
      <c r="BK926" s="1">
        <v>44315</v>
      </c>
      <c r="BL926" s="1">
        <v>44246</v>
      </c>
      <c r="BM926" s="5">
        <v>0.54871527777777773</v>
      </c>
      <c r="BN926" s="1">
        <v>44309</v>
      </c>
      <c r="BO926" s="5">
        <v>0.57200231481481478</v>
      </c>
      <c r="BP926" s="1">
        <v>44315</v>
      </c>
      <c r="BQ926" s="5">
        <v>0.49357638888888888</v>
      </c>
      <c r="BR926" s="1">
        <v>44312</v>
      </c>
      <c r="BS926" s="5">
        <v>0.40718749999999998</v>
      </c>
      <c r="BT926" s="1">
        <v>44315</v>
      </c>
      <c r="BU926" s="5">
        <v>0.54483796296296294</v>
      </c>
      <c r="BV926" s="2">
        <v>2</v>
      </c>
      <c r="BW926" s="2">
        <v>1703</v>
      </c>
      <c r="BX926" s="2">
        <v>1703</v>
      </c>
      <c r="BY926" s="2">
        <v>89</v>
      </c>
      <c r="BZ926" s="2" t="s">
        <v>8012</v>
      </c>
      <c r="CA926" s="2" t="s">
        <v>7780</v>
      </c>
      <c r="CB926" s="2">
        <v>0</v>
      </c>
      <c r="CC926" s="2">
        <v>0</v>
      </c>
      <c r="CD926" s="2">
        <v>1703</v>
      </c>
      <c r="CE926" s="2">
        <v>3</v>
      </c>
      <c r="CF926" s="2">
        <v>3</v>
      </c>
    </row>
    <row r="927" spans="1:84" x14ac:dyDescent="0.25">
      <c r="A927" s="2" t="s">
        <v>10242</v>
      </c>
      <c r="B927" s="2" t="s">
        <v>7152</v>
      </c>
      <c r="C927" s="2" t="s">
        <v>10243</v>
      </c>
      <c r="D927" s="2" t="s">
        <v>7487</v>
      </c>
      <c r="E927" s="2" t="s">
        <v>10244</v>
      </c>
      <c r="F927" s="2" t="s">
        <v>7426</v>
      </c>
      <c r="G927" s="2" t="s">
        <v>7486</v>
      </c>
      <c r="H927" s="2" t="s">
        <v>7487</v>
      </c>
      <c r="I927" s="2" t="s">
        <v>10245</v>
      </c>
      <c r="K927" s="2" t="s">
        <v>7730</v>
      </c>
      <c r="L927" s="2">
        <v>4285</v>
      </c>
      <c r="M927" s="2" t="s">
        <v>7432</v>
      </c>
      <c r="N927" s="2" t="s">
        <v>10246</v>
      </c>
      <c r="O927" s="2">
        <v>213</v>
      </c>
      <c r="P927" s="2" t="s">
        <v>7475</v>
      </c>
      <c r="R927" s="2" t="s">
        <v>10155</v>
      </c>
      <c r="S927" s="2" t="s">
        <v>7586</v>
      </c>
      <c r="T927" s="2" t="s">
        <v>7586</v>
      </c>
      <c r="U927" s="2" t="s">
        <v>7586</v>
      </c>
      <c r="V927" s="2" t="s">
        <v>1680</v>
      </c>
      <c r="W927" s="2" t="s">
        <v>9361</v>
      </c>
      <c r="X927" s="2" t="s">
        <v>7587</v>
      </c>
      <c r="Y927" s="2" t="s">
        <v>7493</v>
      </c>
      <c r="Z927" s="2" t="s">
        <v>7440</v>
      </c>
      <c r="AA927" s="2">
        <v>0</v>
      </c>
      <c r="AB927" s="2">
        <v>0</v>
      </c>
      <c r="AE927" s="2">
        <v>5000000</v>
      </c>
      <c r="AF927" s="2">
        <v>0</v>
      </c>
      <c r="AG927" s="2">
        <v>0</v>
      </c>
      <c r="AH927" s="2">
        <v>5000000</v>
      </c>
      <c r="AM927" s="2">
        <v>0</v>
      </c>
      <c r="AN927" s="2">
        <v>0</v>
      </c>
      <c r="AO927" s="2">
        <v>0</v>
      </c>
      <c r="AP927" s="2">
        <v>0</v>
      </c>
      <c r="AR927" s="2">
        <v>0</v>
      </c>
      <c r="AS927" s="2">
        <v>5000000</v>
      </c>
      <c r="AT927" s="2">
        <v>0</v>
      </c>
      <c r="AU927" s="2">
        <v>0</v>
      </c>
      <c r="AV927" s="2">
        <v>0</v>
      </c>
      <c r="AW927" s="2">
        <v>0</v>
      </c>
      <c r="AX927" s="2">
        <v>0</v>
      </c>
      <c r="BA927" s="1">
        <v>44349</v>
      </c>
      <c r="BB927" s="1">
        <v>44500</v>
      </c>
      <c r="BC927" s="1">
        <v>44362</v>
      </c>
      <c r="BD927" s="1">
        <v>44362</v>
      </c>
      <c r="BH927" s="1">
        <v>44362</v>
      </c>
      <c r="BI927" s="1">
        <v>44362</v>
      </c>
      <c r="BK927" s="1">
        <v>44362</v>
      </c>
      <c r="BL927" s="1">
        <v>44246</v>
      </c>
      <c r="BM927" s="5">
        <v>0.57318287037037041</v>
      </c>
      <c r="BN927" s="1">
        <v>44362</v>
      </c>
      <c r="BO927" s="5">
        <v>0.48200231481481481</v>
      </c>
      <c r="BP927" s="1">
        <v>44362</v>
      </c>
      <c r="BQ927" s="5">
        <v>0.48217592592592595</v>
      </c>
      <c r="BT927" s="1">
        <v>44362</v>
      </c>
      <c r="BU927" s="5">
        <v>0.61453703703703699</v>
      </c>
      <c r="BV927" s="2">
        <v>2</v>
      </c>
      <c r="BW927" s="2">
        <v>1703</v>
      </c>
      <c r="BX927" s="2">
        <v>1703</v>
      </c>
      <c r="BY927" s="2">
        <v>90</v>
      </c>
      <c r="BZ927" s="2" t="s">
        <v>7496</v>
      </c>
      <c r="CA927" s="2" t="s">
        <v>7497</v>
      </c>
      <c r="CB927" s="2">
        <v>0</v>
      </c>
      <c r="CC927" s="2">
        <v>0</v>
      </c>
      <c r="CD927" s="2">
        <v>1703</v>
      </c>
      <c r="CE927" s="2">
        <v>3</v>
      </c>
      <c r="CF927" s="2">
        <v>4</v>
      </c>
    </row>
    <row r="928" spans="1:84" x14ac:dyDescent="0.25">
      <c r="A928" s="2" t="s">
        <v>10247</v>
      </c>
      <c r="B928" s="2" t="s">
        <v>7158</v>
      </c>
      <c r="C928" s="2" t="s">
        <v>10248</v>
      </c>
      <c r="D928" s="2" t="s">
        <v>8611</v>
      </c>
      <c r="E928" s="2" t="s">
        <v>10249</v>
      </c>
      <c r="F928" s="2" t="s">
        <v>7426</v>
      </c>
      <c r="G928" s="2" t="s">
        <v>8292</v>
      </c>
      <c r="H928" s="2" t="s">
        <v>8611</v>
      </c>
      <c r="I928" s="2" t="s">
        <v>8611</v>
      </c>
      <c r="K928" s="2" t="s">
        <v>7730</v>
      </c>
      <c r="L928" s="2">
        <v>1657</v>
      </c>
      <c r="M928" s="2" t="s">
        <v>7432</v>
      </c>
      <c r="N928" s="2" t="s">
        <v>10250</v>
      </c>
      <c r="O928" s="2">
        <v>1</v>
      </c>
      <c r="P928" s="2" t="s">
        <v>7767</v>
      </c>
      <c r="R928" s="2" t="s">
        <v>10155</v>
      </c>
      <c r="S928" s="2" t="s">
        <v>7586</v>
      </c>
      <c r="T928" s="2" t="s">
        <v>7586</v>
      </c>
      <c r="U928" s="2" t="s">
        <v>7586</v>
      </c>
      <c r="V928" s="2" t="s">
        <v>1680</v>
      </c>
      <c r="W928" s="2" t="s">
        <v>9361</v>
      </c>
      <c r="X928" s="2" t="s">
        <v>7587</v>
      </c>
      <c r="Y928" s="2" t="s">
        <v>7493</v>
      </c>
      <c r="Z928" s="2" t="s">
        <v>7440</v>
      </c>
      <c r="AA928" s="2">
        <v>0</v>
      </c>
      <c r="AB928" s="2">
        <v>0</v>
      </c>
      <c r="AE928" s="2">
        <v>7500000</v>
      </c>
      <c r="AF928" s="2">
        <v>0</v>
      </c>
      <c r="AG928" s="2">
        <v>0</v>
      </c>
      <c r="AM928" s="2">
        <v>0</v>
      </c>
      <c r="AN928" s="2">
        <v>0</v>
      </c>
      <c r="AO928" s="2">
        <v>0</v>
      </c>
      <c r="AP928" s="2">
        <v>0</v>
      </c>
      <c r="AR928" s="2">
        <v>0</v>
      </c>
      <c r="AS928" s="2">
        <v>7500000</v>
      </c>
      <c r="AT928" s="2">
        <v>0</v>
      </c>
      <c r="AU928" s="2">
        <v>0</v>
      </c>
      <c r="AV928" s="2">
        <v>0</v>
      </c>
      <c r="AW928" s="2">
        <v>0</v>
      </c>
      <c r="AX928" s="2">
        <v>0</v>
      </c>
      <c r="BA928" s="1">
        <v>44288</v>
      </c>
      <c r="BB928" s="1">
        <v>44408</v>
      </c>
      <c r="BC928" s="1">
        <v>44305</v>
      </c>
      <c r="BD928" s="1">
        <v>44305</v>
      </c>
      <c r="BH928" s="1">
        <v>44305</v>
      </c>
      <c r="BI928" s="1">
        <v>44315</v>
      </c>
      <c r="BK928" s="1">
        <v>44315</v>
      </c>
      <c r="BL928" s="1">
        <v>44246</v>
      </c>
      <c r="BM928" s="5">
        <v>0.59706018518518522</v>
      </c>
      <c r="BN928" s="1">
        <v>44305</v>
      </c>
      <c r="BO928" s="5">
        <v>0.64563657407407404</v>
      </c>
      <c r="BP928" s="1">
        <v>44305</v>
      </c>
      <c r="BQ928" s="5">
        <v>0.64568287037037042</v>
      </c>
      <c r="BT928" s="1">
        <v>44305</v>
      </c>
      <c r="BU928" s="5">
        <v>0.69640046296296299</v>
      </c>
      <c r="BV928" s="2">
        <v>2</v>
      </c>
      <c r="BW928" s="2">
        <v>1703</v>
      </c>
      <c r="BX928" s="2">
        <v>1703</v>
      </c>
      <c r="BY928" s="2">
        <v>140</v>
      </c>
      <c r="BZ928" s="2" t="s">
        <v>8620</v>
      </c>
      <c r="CA928" s="2" t="s">
        <v>8296</v>
      </c>
      <c r="CB928" s="2">
        <v>0</v>
      </c>
      <c r="CC928" s="2">
        <v>0</v>
      </c>
      <c r="CD928" s="2">
        <v>1703</v>
      </c>
      <c r="CE928" s="2">
        <v>3</v>
      </c>
      <c r="CF928" s="2">
        <v>3</v>
      </c>
    </row>
    <row r="929" spans="1:84" x14ac:dyDescent="0.25">
      <c r="A929" s="2" t="s">
        <v>10251</v>
      </c>
      <c r="B929" s="2" t="s">
        <v>7161</v>
      </c>
      <c r="C929" s="2" t="s">
        <v>10252</v>
      </c>
      <c r="D929" s="2" t="s">
        <v>8719</v>
      </c>
      <c r="E929" s="2" t="s">
        <v>10253</v>
      </c>
      <c r="F929" s="2" t="s">
        <v>7426</v>
      </c>
      <c r="G929" s="2" t="s">
        <v>7551</v>
      </c>
      <c r="H929" s="2" t="s">
        <v>8719</v>
      </c>
      <c r="I929" s="2" t="s">
        <v>8719</v>
      </c>
      <c r="K929" s="2" t="s">
        <v>7730</v>
      </c>
      <c r="L929" s="2">
        <v>4487</v>
      </c>
      <c r="M929" s="2" t="s">
        <v>7432</v>
      </c>
      <c r="N929" s="2" t="s">
        <v>10254</v>
      </c>
      <c r="O929" s="2">
        <v>1645</v>
      </c>
      <c r="P929" s="2" t="s">
        <v>7555</v>
      </c>
      <c r="R929" s="2" t="s">
        <v>7939</v>
      </c>
      <c r="S929" s="2" t="s">
        <v>7586</v>
      </c>
      <c r="T929" s="2" t="s">
        <v>7586</v>
      </c>
      <c r="U929" s="2" t="s">
        <v>7586</v>
      </c>
      <c r="V929" s="2" t="s">
        <v>1680</v>
      </c>
      <c r="W929" s="2" t="s">
        <v>9361</v>
      </c>
      <c r="X929" s="2" t="s">
        <v>7817</v>
      </c>
      <c r="Y929" s="2" t="s">
        <v>7493</v>
      </c>
      <c r="Z929" s="2" t="s">
        <v>7440</v>
      </c>
      <c r="AA929" s="2">
        <v>0</v>
      </c>
      <c r="AB929" s="2">
        <v>0</v>
      </c>
      <c r="AE929" s="2">
        <v>6000000</v>
      </c>
      <c r="AF929" s="2">
        <v>0</v>
      </c>
      <c r="AG929" s="2">
        <v>0</v>
      </c>
      <c r="AM929" s="2">
        <v>0</v>
      </c>
      <c r="AN929" s="2">
        <v>0</v>
      </c>
      <c r="AO929" s="2">
        <v>0</v>
      </c>
      <c r="AP929" s="2">
        <v>0</v>
      </c>
      <c r="AR929" s="2">
        <v>0</v>
      </c>
      <c r="AS929" s="2">
        <v>6000000</v>
      </c>
      <c r="AT929" s="2">
        <v>0</v>
      </c>
      <c r="AU929" s="2">
        <v>0</v>
      </c>
      <c r="AV929" s="2">
        <v>0</v>
      </c>
      <c r="AW929" s="2">
        <v>0</v>
      </c>
      <c r="AX929" s="2">
        <v>0</v>
      </c>
      <c r="BA929" s="1">
        <v>44288</v>
      </c>
      <c r="BB929" s="1">
        <v>44408</v>
      </c>
      <c r="BK929" s="1">
        <v>44249</v>
      </c>
      <c r="BL929" s="1">
        <v>44249</v>
      </c>
      <c r="BM929" s="5">
        <v>0.41660879629629627</v>
      </c>
      <c r="BV929" s="2">
        <v>37</v>
      </c>
      <c r="BW929" s="2">
        <v>1703</v>
      </c>
      <c r="BX929" s="2">
        <v>1703</v>
      </c>
      <c r="BY929" s="2">
        <v>89</v>
      </c>
      <c r="BZ929" s="2" t="s">
        <v>8722</v>
      </c>
      <c r="CA929" s="2" t="s">
        <v>7561</v>
      </c>
      <c r="CB929" s="2">
        <v>0</v>
      </c>
      <c r="CC929" s="2">
        <v>0</v>
      </c>
      <c r="CD929" s="2">
        <v>1703</v>
      </c>
      <c r="CE929" s="2">
        <v>1</v>
      </c>
      <c r="CF929" s="2">
        <v>0</v>
      </c>
    </row>
    <row r="930" spans="1:84" x14ac:dyDescent="0.25">
      <c r="A930" s="2" t="s">
        <v>10255</v>
      </c>
      <c r="B930" s="2" t="s">
        <v>7163</v>
      </c>
      <c r="C930" s="2" t="s">
        <v>10256</v>
      </c>
      <c r="D930" s="2" t="s">
        <v>7673</v>
      </c>
      <c r="E930" s="2" t="s">
        <v>10257</v>
      </c>
      <c r="F930" s="2" t="s">
        <v>7426</v>
      </c>
      <c r="G930" s="2" t="s">
        <v>7470</v>
      </c>
      <c r="H930" s="2" t="s">
        <v>7673</v>
      </c>
      <c r="I930" s="2" t="s">
        <v>7673</v>
      </c>
      <c r="K930" s="2" t="s">
        <v>7730</v>
      </c>
      <c r="L930" s="2">
        <v>1820</v>
      </c>
      <c r="M930" s="2" t="s">
        <v>7432</v>
      </c>
      <c r="N930" s="2" t="s">
        <v>10258</v>
      </c>
      <c r="O930" s="2">
        <v>232</v>
      </c>
      <c r="P930" s="2" t="s">
        <v>7555</v>
      </c>
      <c r="Q930" s="2">
        <v>232</v>
      </c>
      <c r="R930" s="2" t="s">
        <v>10155</v>
      </c>
      <c r="S930" s="2" t="s">
        <v>7586</v>
      </c>
      <c r="T930" s="2" t="s">
        <v>7586</v>
      </c>
      <c r="U930" s="2" t="s">
        <v>7586</v>
      </c>
      <c r="V930" s="2" t="s">
        <v>1680</v>
      </c>
      <c r="W930" s="2" t="s">
        <v>9361</v>
      </c>
      <c r="X930" s="2" t="s">
        <v>10241</v>
      </c>
      <c r="Y930" s="2" t="s">
        <v>7506</v>
      </c>
      <c r="Z930" s="2" t="s">
        <v>7440</v>
      </c>
      <c r="AA930" s="2">
        <v>0</v>
      </c>
      <c r="AB930" s="2">
        <v>0</v>
      </c>
      <c r="AE930" s="2">
        <v>5858580</v>
      </c>
      <c r="AF930" s="2">
        <v>0</v>
      </c>
      <c r="AG930" s="2">
        <v>0</v>
      </c>
      <c r="AM930" s="2">
        <v>0</v>
      </c>
      <c r="AN930" s="2">
        <v>0</v>
      </c>
      <c r="AO930" s="2">
        <v>0</v>
      </c>
      <c r="AP930" s="2">
        <v>0</v>
      </c>
      <c r="AR930" s="2">
        <v>0</v>
      </c>
      <c r="AS930" s="2">
        <v>5858580</v>
      </c>
      <c r="AT930" s="2">
        <v>0</v>
      </c>
      <c r="AU930" s="2">
        <v>0</v>
      </c>
      <c r="AV930" s="2">
        <v>0</v>
      </c>
      <c r="AW930" s="2">
        <v>0</v>
      </c>
      <c r="AX930" s="2">
        <v>0</v>
      </c>
      <c r="BA930" s="1">
        <v>44217</v>
      </c>
      <c r="BB930" s="1">
        <v>44377</v>
      </c>
      <c r="BC930" s="1">
        <v>44302</v>
      </c>
      <c r="BD930" s="1">
        <v>44302</v>
      </c>
      <c r="BH930" s="1">
        <v>44302</v>
      </c>
      <c r="BI930" s="1">
        <v>44302</v>
      </c>
      <c r="BK930" s="1">
        <v>44302</v>
      </c>
      <c r="BL930" s="1">
        <v>44249</v>
      </c>
      <c r="BM930" s="5">
        <v>0.44143518518518521</v>
      </c>
      <c r="BN930" s="1">
        <v>44302</v>
      </c>
      <c r="BO930" s="5">
        <v>0.53756944444444443</v>
      </c>
      <c r="BP930" s="1">
        <v>44302</v>
      </c>
      <c r="BQ930" s="5">
        <v>0.53796296296296298</v>
      </c>
      <c r="BT930" s="1">
        <v>44302</v>
      </c>
      <c r="BU930" s="5">
        <v>0.71710648148148148</v>
      </c>
      <c r="BV930" s="2">
        <v>2</v>
      </c>
      <c r="BW930" s="2">
        <v>1703</v>
      </c>
      <c r="BX930" s="2">
        <v>1703</v>
      </c>
      <c r="BY930" s="2">
        <v>89</v>
      </c>
      <c r="BZ930" s="2" t="s">
        <v>7676</v>
      </c>
      <c r="CA930" s="2" t="s">
        <v>7483</v>
      </c>
      <c r="CB930" s="2">
        <v>0</v>
      </c>
      <c r="CC930" s="2">
        <v>0</v>
      </c>
      <c r="CD930" s="2">
        <v>1703</v>
      </c>
      <c r="CE930" s="2">
        <v>3</v>
      </c>
      <c r="CF930" s="2">
        <v>19</v>
      </c>
    </row>
    <row r="931" spans="1:84" x14ac:dyDescent="0.25">
      <c r="A931" s="2" t="s">
        <v>10259</v>
      </c>
      <c r="B931" s="2" t="s">
        <v>7172</v>
      </c>
      <c r="C931" s="2" t="s">
        <v>10260</v>
      </c>
      <c r="D931" s="2" t="s">
        <v>7673</v>
      </c>
      <c r="E931" s="2" t="s">
        <v>10261</v>
      </c>
      <c r="F931" s="2" t="s">
        <v>7426</v>
      </c>
      <c r="G931" s="2" t="s">
        <v>7470</v>
      </c>
      <c r="H931" s="2" t="s">
        <v>7673</v>
      </c>
      <c r="I931" s="2" t="s">
        <v>10262</v>
      </c>
      <c r="K931" s="2" t="s">
        <v>7730</v>
      </c>
      <c r="L931" s="2">
        <v>1820</v>
      </c>
      <c r="M931" s="2" t="s">
        <v>7432</v>
      </c>
      <c r="N931" s="2" t="s">
        <v>10263</v>
      </c>
      <c r="O931" s="2">
        <v>1</v>
      </c>
      <c r="P931" s="2" t="s">
        <v>7767</v>
      </c>
      <c r="R931" s="2" t="s">
        <v>10155</v>
      </c>
      <c r="S931" s="2" t="s">
        <v>7586</v>
      </c>
      <c r="T931" s="2" t="s">
        <v>7586</v>
      </c>
      <c r="U931" s="2" t="s">
        <v>7586</v>
      </c>
      <c r="V931" s="2" t="s">
        <v>1680</v>
      </c>
      <c r="W931" s="2" t="s">
        <v>9361</v>
      </c>
      <c r="X931" s="2" t="s">
        <v>7587</v>
      </c>
      <c r="Y931" s="2" t="s">
        <v>7493</v>
      </c>
      <c r="Z931" s="2" t="s">
        <v>7440</v>
      </c>
      <c r="AA931" s="2">
        <v>0</v>
      </c>
      <c r="AB931" s="2">
        <v>0</v>
      </c>
      <c r="AE931" s="2">
        <v>3840644</v>
      </c>
      <c r="AF931" s="2">
        <v>0</v>
      </c>
      <c r="AG931" s="2">
        <v>0</v>
      </c>
      <c r="AM931" s="2">
        <v>0</v>
      </c>
      <c r="AN931" s="2">
        <v>0</v>
      </c>
      <c r="AO931" s="2">
        <v>0</v>
      </c>
      <c r="AP931" s="2">
        <v>0</v>
      </c>
      <c r="AR931" s="2">
        <v>0</v>
      </c>
      <c r="AS931" s="2">
        <v>3840644</v>
      </c>
      <c r="AT931" s="2">
        <v>0</v>
      </c>
      <c r="AU931" s="2">
        <v>0</v>
      </c>
      <c r="AV931" s="2">
        <v>0</v>
      </c>
      <c r="AW931" s="2">
        <v>0</v>
      </c>
      <c r="AX931" s="2">
        <v>0</v>
      </c>
      <c r="BA931" s="1">
        <v>44217</v>
      </c>
      <c r="BB931" s="1">
        <v>44377</v>
      </c>
      <c r="BC931" s="1">
        <v>44302</v>
      </c>
      <c r="BD931" s="1">
        <v>44302</v>
      </c>
      <c r="BH931" s="1">
        <v>44302</v>
      </c>
      <c r="BI931" s="1">
        <v>44302</v>
      </c>
      <c r="BK931" s="1">
        <v>44302</v>
      </c>
      <c r="BL931" s="1">
        <v>44249</v>
      </c>
      <c r="BM931" s="5">
        <v>0.46055555555555555</v>
      </c>
      <c r="BN931" s="1">
        <v>44302</v>
      </c>
      <c r="BO931" s="5">
        <v>0.54548611111111112</v>
      </c>
      <c r="BP931" s="1">
        <v>44302</v>
      </c>
      <c r="BQ931" s="5">
        <v>0.54552083333333334</v>
      </c>
      <c r="BT931" s="1">
        <v>44302</v>
      </c>
      <c r="BU931" s="5">
        <v>0.71824074074074074</v>
      </c>
      <c r="BV931" s="2">
        <v>2</v>
      </c>
      <c r="BW931" s="2">
        <v>1703</v>
      </c>
      <c r="BX931" s="2">
        <v>1703</v>
      </c>
      <c r="BY931" s="2">
        <v>140</v>
      </c>
      <c r="BZ931" s="2" t="s">
        <v>7676</v>
      </c>
      <c r="CA931" s="2" t="s">
        <v>7483</v>
      </c>
      <c r="CB931" s="2">
        <v>0</v>
      </c>
      <c r="CC931" s="2">
        <v>0</v>
      </c>
      <c r="CD931" s="2">
        <v>1703</v>
      </c>
      <c r="CE931" s="2">
        <v>3</v>
      </c>
      <c r="CF931" s="2">
        <v>7</v>
      </c>
    </row>
    <row r="932" spans="1:84" x14ac:dyDescent="0.25">
      <c r="A932" s="2" t="s">
        <v>4954</v>
      </c>
      <c r="B932" s="2" t="s">
        <v>4958</v>
      </c>
      <c r="C932" s="2" t="s">
        <v>4955</v>
      </c>
      <c r="D932" s="2" t="s">
        <v>7538</v>
      </c>
      <c r="E932" s="2" t="s">
        <v>10264</v>
      </c>
      <c r="F932" s="2" t="s">
        <v>7426</v>
      </c>
      <c r="G932" s="2" t="s">
        <v>7470</v>
      </c>
      <c r="H932" s="2" t="s">
        <v>7538</v>
      </c>
      <c r="I932" s="2" t="s">
        <v>7538</v>
      </c>
      <c r="J932" s="2" t="s">
        <v>1342</v>
      </c>
      <c r="K932" s="2" t="s">
        <v>7531</v>
      </c>
      <c r="L932" s="2">
        <v>2101268</v>
      </c>
      <c r="M932" s="2" t="s">
        <v>7432</v>
      </c>
      <c r="N932" s="2" t="s">
        <v>7624</v>
      </c>
      <c r="O932" s="2">
        <v>60.05</v>
      </c>
      <c r="P932" s="2" t="s">
        <v>7434</v>
      </c>
      <c r="R932" s="2" t="s">
        <v>7435</v>
      </c>
      <c r="S932" s="2" t="s">
        <v>7436</v>
      </c>
      <c r="T932" s="2" t="s">
        <v>7436</v>
      </c>
      <c r="U932" s="2" t="s">
        <v>7436</v>
      </c>
      <c r="V932" s="2" t="s">
        <v>7604</v>
      </c>
      <c r="W932" s="2" t="s">
        <v>7452</v>
      </c>
      <c r="X932" s="2" t="s">
        <v>7438</v>
      </c>
      <c r="Y932" s="2" t="s">
        <v>7439</v>
      </c>
      <c r="Z932" s="2" t="s">
        <v>7440</v>
      </c>
      <c r="AA932" s="2">
        <v>0</v>
      </c>
      <c r="AB932" s="2">
        <v>98.35</v>
      </c>
      <c r="AC932" s="2">
        <v>98.35</v>
      </c>
      <c r="AD932" s="2">
        <v>0</v>
      </c>
      <c r="AE932" s="2">
        <v>1598249.28</v>
      </c>
      <c r="AF932" s="2">
        <v>0</v>
      </c>
      <c r="AG932" s="2">
        <v>0</v>
      </c>
      <c r="AH932" s="2">
        <v>0</v>
      </c>
      <c r="AI932" s="2">
        <v>0</v>
      </c>
      <c r="AJ932" s="2">
        <v>0</v>
      </c>
      <c r="AK932" s="2">
        <v>1598249.28</v>
      </c>
      <c r="AL932" s="2">
        <v>1598249.28</v>
      </c>
      <c r="AM932" s="2">
        <v>1598249.28</v>
      </c>
      <c r="AN932" s="2">
        <v>1571836.36</v>
      </c>
      <c r="AO932" s="2">
        <v>26412.92</v>
      </c>
      <c r="AP932" s="2">
        <v>0</v>
      </c>
      <c r="AQ932" s="2">
        <v>1598249.28</v>
      </c>
      <c r="AR932" s="2">
        <v>1571836.36</v>
      </c>
      <c r="AS932" s="2">
        <v>26412.92</v>
      </c>
      <c r="AT932" s="2">
        <v>1598249.28</v>
      </c>
      <c r="AU932" s="2">
        <v>0</v>
      </c>
      <c r="AV932" s="2">
        <v>0</v>
      </c>
      <c r="AW932" s="2">
        <v>0</v>
      </c>
      <c r="AX932" s="2">
        <v>1598249.28</v>
      </c>
      <c r="AY932" s="2" t="s">
        <v>10034</v>
      </c>
      <c r="AZ932" s="2" t="s">
        <v>7906</v>
      </c>
      <c r="BA932" s="1">
        <v>44250</v>
      </c>
      <c r="BB932" s="1">
        <v>44306</v>
      </c>
      <c r="BC932" s="1">
        <v>44250</v>
      </c>
      <c r="BD932" s="1">
        <v>44250</v>
      </c>
      <c r="BH932" s="1">
        <v>44250</v>
      </c>
      <c r="BI932" s="1">
        <v>44250</v>
      </c>
      <c r="BK932" s="1">
        <v>44291</v>
      </c>
      <c r="BL932" s="1">
        <v>44250</v>
      </c>
      <c r="BM932" s="5">
        <v>0.47575231481481484</v>
      </c>
      <c r="BN932" s="1">
        <v>44250</v>
      </c>
      <c r="BO932" s="5">
        <v>0.47988425925925926</v>
      </c>
      <c r="BP932" s="1">
        <v>44250</v>
      </c>
      <c r="BQ932" s="5">
        <v>0.48062500000000002</v>
      </c>
      <c r="BT932" s="1">
        <v>44250</v>
      </c>
      <c r="BU932" s="5">
        <v>0.61336805555555551</v>
      </c>
      <c r="BV932" s="2">
        <v>10</v>
      </c>
      <c r="BW932" s="2">
        <v>1619</v>
      </c>
      <c r="BX932" s="2">
        <v>1619</v>
      </c>
      <c r="BY932" s="2">
        <v>74</v>
      </c>
      <c r="BZ932" s="2" t="s">
        <v>7548</v>
      </c>
      <c r="CA932" s="2" t="s">
        <v>7483</v>
      </c>
      <c r="CB932" s="2">
        <v>0</v>
      </c>
      <c r="CC932" s="2">
        <v>0</v>
      </c>
      <c r="CD932" s="2">
        <v>1619</v>
      </c>
      <c r="CE932" s="2">
        <v>5</v>
      </c>
      <c r="CF932" s="2">
        <v>1</v>
      </c>
    </row>
    <row r="933" spans="1:84" x14ac:dyDescent="0.25">
      <c r="A933" s="2" t="s">
        <v>4958</v>
      </c>
      <c r="B933" s="2" t="s">
        <v>4964</v>
      </c>
      <c r="C933" s="2" t="s">
        <v>4959</v>
      </c>
      <c r="D933" s="2" t="s">
        <v>7538</v>
      </c>
      <c r="E933" s="2" t="s">
        <v>10265</v>
      </c>
      <c r="F933" s="2" t="s">
        <v>7426</v>
      </c>
      <c r="G933" s="2" t="s">
        <v>7470</v>
      </c>
      <c r="H933" s="2" t="s">
        <v>7538</v>
      </c>
      <c r="I933" s="2" t="s">
        <v>7538</v>
      </c>
      <c r="J933" s="2" t="s">
        <v>1342</v>
      </c>
      <c r="K933" s="2" t="s">
        <v>7531</v>
      </c>
      <c r="L933" s="2">
        <v>4756603</v>
      </c>
      <c r="M933" s="2" t="s">
        <v>7432</v>
      </c>
      <c r="N933" s="2" t="s">
        <v>7624</v>
      </c>
      <c r="O933" s="2">
        <v>63.3</v>
      </c>
      <c r="P933" s="2" t="s">
        <v>7434</v>
      </c>
      <c r="Q933" s="2">
        <v>63.3</v>
      </c>
      <c r="R933" s="2" t="s">
        <v>7435</v>
      </c>
      <c r="S933" s="2" t="s">
        <v>7436</v>
      </c>
      <c r="T933" s="2" t="s">
        <v>7436</v>
      </c>
      <c r="U933" s="2" t="s">
        <v>7436</v>
      </c>
      <c r="V933" s="2" t="s">
        <v>7491</v>
      </c>
      <c r="W933" s="2" t="s">
        <v>7452</v>
      </c>
      <c r="X933" s="2" t="s">
        <v>7438</v>
      </c>
      <c r="Y933" s="2" t="s">
        <v>7439</v>
      </c>
      <c r="Z933" s="2" t="s">
        <v>7440</v>
      </c>
      <c r="AA933" s="2">
        <v>0</v>
      </c>
      <c r="AB933" s="2">
        <v>93.65</v>
      </c>
      <c r="AC933" s="2">
        <v>93.65</v>
      </c>
      <c r="AD933" s="2">
        <v>0</v>
      </c>
      <c r="AE933" s="2">
        <v>1618348.86</v>
      </c>
      <c r="AF933" s="2">
        <v>0</v>
      </c>
      <c r="AG933" s="2">
        <v>0</v>
      </c>
      <c r="AH933" s="2">
        <v>0</v>
      </c>
      <c r="AI933" s="2">
        <v>0</v>
      </c>
      <c r="AJ933" s="2">
        <v>0</v>
      </c>
      <c r="AK933" s="2">
        <v>1618348.86</v>
      </c>
      <c r="AL933" s="2">
        <v>1618348.86</v>
      </c>
      <c r="AM933" s="2">
        <v>1618348.86</v>
      </c>
      <c r="AN933" s="2">
        <v>1515533.14</v>
      </c>
      <c r="AO933" s="2">
        <v>102815.72</v>
      </c>
      <c r="AP933" s="2">
        <v>0</v>
      </c>
      <c r="AQ933" s="2">
        <v>1618348.86</v>
      </c>
      <c r="AR933" s="2">
        <v>1515533.14</v>
      </c>
      <c r="AS933" s="2">
        <v>102815.72</v>
      </c>
      <c r="AT933" s="2">
        <v>1618348.86</v>
      </c>
      <c r="AU933" s="2">
        <v>0</v>
      </c>
      <c r="AV933" s="2">
        <v>0</v>
      </c>
      <c r="AW933" s="2">
        <v>0</v>
      </c>
      <c r="AX933" s="2">
        <v>1618348.86</v>
      </c>
      <c r="AY933" s="2" t="s">
        <v>10034</v>
      </c>
      <c r="AZ933" s="2" t="s">
        <v>7906</v>
      </c>
      <c r="BA933" s="1">
        <v>44250</v>
      </c>
      <c r="BB933" s="1">
        <v>44306</v>
      </c>
      <c r="BC933" s="1">
        <v>44250</v>
      </c>
      <c r="BD933" s="1">
        <v>44250</v>
      </c>
      <c r="BH933" s="1">
        <v>44250</v>
      </c>
      <c r="BI933" s="1">
        <v>44250</v>
      </c>
      <c r="BK933" s="1">
        <v>44267</v>
      </c>
      <c r="BL933" s="1">
        <v>44250</v>
      </c>
      <c r="BM933" s="5">
        <v>0.48449074074074072</v>
      </c>
      <c r="BN933" s="1">
        <v>44250</v>
      </c>
      <c r="BO933" s="5">
        <v>0.48670138888888886</v>
      </c>
      <c r="BP933" s="1">
        <v>44250</v>
      </c>
      <c r="BQ933" s="5">
        <v>0.486875</v>
      </c>
      <c r="BT933" s="1">
        <v>44250</v>
      </c>
      <c r="BU933" s="5">
        <v>0.62289351851851849</v>
      </c>
      <c r="BV933" s="2">
        <v>10</v>
      </c>
      <c r="BW933" s="2">
        <v>1619</v>
      </c>
      <c r="BX933" s="2">
        <v>1619</v>
      </c>
      <c r="BY933" s="2">
        <v>74</v>
      </c>
      <c r="BZ933" s="2" t="s">
        <v>7548</v>
      </c>
      <c r="CA933" s="2" t="s">
        <v>7483</v>
      </c>
      <c r="CB933" s="2">
        <v>0</v>
      </c>
      <c r="CC933" s="2">
        <v>0</v>
      </c>
      <c r="CD933" s="2">
        <v>1619</v>
      </c>
      <c r="CE933" s="2">
        <v>5</v>
      </c>
      <c r="CF933" s="2">
        <v>1</v>
      </c>
    </row>
    <row r="934" spans="1:84" x14ac:dyDescent="0.25">
      <c r="A934" s="2" t="s">
        <v>4964</v>
      </c>
      <c r="B934" s="2" t="s">
        <v>4967</v>
      </c>
      <c r="C934" s="2" t="s">
        <v>4963</v>
      </c>
      <c r="D934" s="2" t="s">
        <v>7893</v>
      </c>
      <c r="E934" s="2" t="s">
        <v>10266</v>
      </c>
      <c r="F934" s="2" t="s">
        <v>7426</v>
      </c>
      <c r="G934" s="2" t="s">
        <v>7512</v>
      </c>
      <c r="H934" s="2" t="s">
        <v>7893</v>
      </c>
      <c r="I934" s="2" t="s">
        <v>7894</v>
      </c>
      <c r="J934" s="2" t="s">
        <v>42</v>
      </c>
      <c r="K934" s="2" t="s">
        <v>7531</v>
      </c>
      <c r="L934" s="2">
        <v>17865</v>
      </c>
      <c r="M934" s="2" t="s">
        <v>7432</v>
      </c>
      <c r="N934" s="2" t="s">
        <v>7624</v>
      </c>
      <c r="O934" s="2">
        <v>1.5</v>
      </c>
      <c r="P934" s="2" t="s">
        <v>7434</v>
      </c>
      <c r="R934" s="2" t="s">
        <v>7435</v>
      </c>
      <c r="S934" s="2" t="s">
        <v>7436</v>
      </c>
      <c r="T934" s="2" t="s">
        <v>7436</v>
      </c>
      <c r="U934" s="2" t="s">
        <v>7436</v>
      </c>
      <c r="V934" s="2" t="s">
        <v>7604</v>
      </c>
      <c r="W934" s="2" t="s">
        <v>7452</v>
      </c>
      <c r="X934" s="2" t="s">
        <v>7438</v>
      </c>
      <c r="Y934" s="2" t="s">
        <v>7493</v>
      </c>
      <c r="Z934" s="2" t="s">
        <v>7440</v>
      </c>
      <c r="AA934" s="2">
        <v>0</v>
      </c>
      <c r="AB934" s="2">
        <v>46.91</v>
      </c>
      <c r="AC934" s="2">
        <v>37.89</v>
      </c>
      <c r="AD934" s="2">
        <v>0</v>
      </c>
      <c r="AE934" s="2">
        <v>18420000</v>
      </c>
      <c r="AF934" s="2">
        <v>0</v>
      </c>
      <c r="AG934" s="2">
        <v>0</v>
      </c>
      <c r="AH934" s="2">
        <v>0</v>
      </c>
      <c r="AI934" s="2">
        <v>0</v>
      </c>
      <c r="AJ934" s="2">
        <v>0</v>
      </c>
      <c r="AK934" s="2">
        <v>18420000</v>
      </c>
      <c r="AL934" s="2">
        <v>18420000</v>
      </c>
      <c r="AM934" s="2">
        <v>14874805.060000001</v>
      </c>
      <c r="AN934" s="2">
        <v>6978476.54</v>
      </c>
      <c r="AO934" s="2">
        <v>7896328.5199999996</v>
      </c>
      <c r="AP934" s="2">
        <v>0</v>
      </c>
      <c r="AQ934" s="2">
        <v>18420000</v>
      </c>
      <c r="AR934" s="2">
        <v>6978476.54</v>
      </c>
      <c r="AS934" s="2">
        <v>7896328.5199999996</v>
      </c>
      <c r="AT934" s="2">
        <v>18420000</v>
      </c>
      <c r="AU934" s="2">
        <v>0</v>
      </c>
      <c r="AV934" s="2">
        <v>0</v>
      </c>
      <c r="AW934" s="2">
        <v>0</v>
      </c>
      <c r="AX934" s="2">
        <v>18420000</v>
      </c>
      <c r="AY934" s="2" t="s">
        <v>9719</v>
      </c>
      <c r="AZ934" s="2" t="s">
        <v>7535</v>
      </c>
      <c r="BA934" s="1">
        <v>44250</v>
      </c>
      <c r="BB934" s="1">
        <v>44509</v>
      </c>
      <c r="BC934" s="1">
        <v>44250</v>
      </c>
      <c r="BD934" s="1">
        <v>44250</v>
      </c>
      <c r="BH934" s="1">
        <v>44250</v>
      </c>
      <c r="BI934" s="1">
        <v>44250</v>
      </c>
      <c r="BK934" s="1">
        <v>44271</v>
      </c>
      <c r="BL934" s="1">
        <v>44250</v>
      </c>
      <c r="BM934" s="5">
        <v>0.49563657407407408</v>
      </c>
      <c r="BN934" s="1">
        <v>44250</v>
      </c>
      <c r="BO934" s="5">
        <v>0.49988425925925928</v>
      </c>
      <c r="BP934" s="1">
        <v>44250</v>
      </c>
      <c r="BQ934" s="5">
        <v>0.50001157407407404</v>
      </c>
      <c r="BT934" s="1">
        <v>44250</v>
      </c>
      <c r="BU934" s="5">
        <v>0.62457175925925923</v>
      </c>
      <c r="BV934" s="2">
        <v>10</v>
      </c>
      <c r="BW934" s="2">
        <v>1619</v>
      </c>
      <c r="BX934" s="2">
        <v>1619</v>
      </c>
      <c r="BY934" s="2">
        <v>74</v>
      </c>
      <c r="BZ934" s="2" t="s">
        <v>7590</v>
      </c>
      <c r="CA934" s="2" t="s">
        <v>7516</v>
      </c>
      <c r="CB934" s="2">
        <v>0</v>
      </c>
      <c r="CC934" s="2">
        <v>0</v>
      </c>
      <c r="CD934" s="2">
        <v>1619</v>
      </c>
      <c r="CE934" s="2">
        <v>5</v>
      </c>
      <c r="CF934" s="2">
        <v>1</v>
      </c>
    </row>
    <row r="935" spans="1:84" x14ac:dyDescent="0.25">
      <c r="A935" s="2" t="s">
        <v>4967</v>
      </c>
      <c r="B935" s="2" t="s">
        <v>4968</v>
      </c>
      <c r="C935" s="2" t="s">
        <v>4966</v>
      </c>
      <c r="D935" s="2" t="s">
        <v>7708</v>
      </c>
      <c r="E935" s="2" t="s">
        <v>10267</v>
      </c>
      <c r="F935" s="2" t="s">
        <v>7426</v>
      </c>
      <c r="G935" s="2" t="s">
        <v>7707</v>
      </c>
      <c r="H935" s="2" t="s">
        <v>7708</v>
      </c>
      <c r="I935" s="2" t="s">
        <v>7708</v>
      </c>
      <c r="J935" s="2" t="s">
        <v>42</v>
      </c>
      <c r="K935" s="2" t="s">
        <v>7531</v>
      </c>
      <c r="L935" s="2">
        <v>71276</v>
      </c>
      <c r="M935" s="2" t="s">
        <v>7432</v>
      </c>
      <c r="N935" s="2" t="s">
        <v>7928</v>
      </c>
      <c r="O935" s="2">
        <v>7.08</v>
      </c>
      <c r="P935" s="2" t="s">
        <v>7434</v>
      </c>
      <c r="R935" s="2" t="s">
        <v>7435</v>
      </c>
      <c r="S935" s="2" t="s">
        <v>7436</v>
      </c>
      <c r="T935" s="2" t="s">
        <v>7436</v>
      </c>
      <c r="U935" s="2" t="s">
        <v>7436</v>
      </c>
      <c r="V935" s="2" t="s">
        <v>7604</v>
      </c>
      <c r="W935" s="2" t="s">
        <v>7452</v>
      </c>
      <c r="X935" s="2" t="s">
        <v>7438</v>
      </c>
      <c r="Y935" s="2" t="s">
        <v>7493</v>
      </c>
      <c r="Z935" s="2" t="s">
        <v>7440</v>
      </c>
      <c r="AA935" s="2">
        <v>0</v>
      </c>
      <c r="AB935" s="2">
        <v>31.3</v>
      </c>
      <c r="AC935" s="2">
        <v>21.57</v>
      </c>
      <c r="AD935" s="2">
        <v>0</v>
      </c>
      <c r="AE935" s="2">
        <v>66665000</v>
      </c>
      <c r="AF935" s="2">
        <v>0</v>
      </c>
      <c r="AG935" s="2">
        <v>0</v>
      </c>
      <c r="AH935" s="2">
        <v>0</v>
      </c>
      <c r="AI935" s="2">
        <v>0</v>
      </c>
      <c r="AJ935" s="2">
        <v>0</v>
      </c>
      <c r="AK935" s="2">
        <v>66665000</v>
      </c>
      <c r="AL935" s="2">
        <v>66665000</v>
      </c>
      <c r="AM935" s="2">
        <v>45946162.960000001</v>
      </c>
      <c r="AN935" s="2">
        <v>14379101.800000001</v>
      </c>
      <c r="AO935" s="2">
        <v>31567061.16</v>
      </c>
      <c r="AP935" s="2">
        <v>0</v>
      </c>
      <c r="AQ935" s="2">
        <v>66665000</v>
      </c>
      <c r="AR935" s="2">
        <v>14379101.800000001</v>
      </c>
      <c r="AS935" s="2">
        <v>31567061.16</v>
      </c>
      <c r="AT935" s="2">
        <v>66665000</v>
      </c>
      <c r="AU935" s="2">
        <v>0</v>
      </c>
      <c r="AV935" s="2">
        <v>0</v>
      </c>
      <c r="AW935" s="2">
        <v>0</v>
      </c>
      <c r="AX935" s="2">
        <v>66665000</v>
      </c>
      <c r="AY935" s="2" t="s">
        <v>9719</v>
      </c>
      <c r="AZ935" s="2" t="s">
        <v>7535</v>
      </c>
      <c r="BA935" s="1">
        <v>44250</v>
      </c>
      <c r="BB935" s="1">
        <v>44250</v>
      </c>
      <c r="BC935" s="1">
        <v>44250</v>
      </c>
      <c r="BD935" s="1">
        <v>44250</v>
      </c>
      <c r="BH935" s="1">
        <v>44250</v>
      </c>
      <c r="BI935" s="1">
        <v>44250</v>
      </c>
      <c r="BK935" s="1">
        <v>44299</v>
      </c>
      <c r="BL935" s="1">
        <v>44250</v>
      </c>
      <c r="BM935" s="5">
        <v>0.52182870370370371</v>
      </c>
      <c r="BN935" s="1">
        <v>44250</v>
      </c>
      <c r="BO935" s="5">
        <v>0.52947916666666661</v>
      </c>
      <c r="BP935" s="1">
        <v>44250</v>
      </c>
      <c r="BQ935" s="5">
        <v>0.52974537037037039</v>
      </c>
      <c r="BT935" s="1">
        <v>44250</v>
      </c>
      <c r="BU935" s="5">
        <v>0.64538194444444441</v>
      </c>
      <c r="BV935" s="2">
        <v>10</v>
      </c>
      <c r="BW935" s="2">
        <v>1619</v>
      </c>
      <c r="BX935" s="2">
        <v>1619</v>
      </c>
      <c r="BY935" s="2">
        <v>74</v>
      </c>
      <c r="BZ935" s="2" t="s">
        <v>7710</v>
      </c>
      <c r="CA935" s="2" t="s">
        <v>7711</v>
      </c>
      <c r="CB935" s="2">
        <v>0</v>
      </c>
      <c r="CC935" s="2">
        <v>0</v>
      </c>
      <c r="CD935" s="2">
        <v>1619</v>
      </c>
      <c r="CE935" s="2">
        <v>5</v>
      </c>
      <c r="CF935" s="2">
        <v>1</v>
      </c>
    </row>
    <row r="936" spans="1:84" x14ac:dyDescent="0.25">
      <c r="A936" s="2" t="s">
        <v>4968</v>
      </c>
      <c r="B936" s="2" t="s">
        <v>4971</v>
      </c>
      <c r="C936" s="2" t="s">
        <v>4969</v>
      </c>
      <c r="D936" s="2" t="s">
        <v>7708</v>
      </c>
      <c r="E936" s="2" t="s">
        <v>10268</v>
      </c>
      <c r="F936" s="2" t="s">
        <v>7426</v>
      </c>
      <c r="G936" s="2" t="s">
        <v>7707</v>
      </c>
      <c r="H936" s="2" t="s">
        <v>7708</v>
      </c>
      <c r="I936" s="2" t="s">
        <v>7708</v>
      </c>
      <c r="J936" s="2" t="s">
        <v>42</v>
      </c>
      <c r="K936" s="2" t="s">
        <v>7531</v>
      </c>
      <c r="L936" s="2">
        <v>71276</v>
      </c>
      <c r="M936" s="2" t="s">
        <v>7432</v>
      </c>
      <c r="N936" s="2" t="s">
        <v>7928</v>
      </c>
      <c r="O936" s="2">
        <v>7.08</v>
      </c>
      <c r="P936" s="2" t="s">
        <v>7434</v>
      </c>
      <c r="R936" s="2" t="s">
        <v>7435</v>
      </c>
      <c r="S936" s="2" t="s">
        <v>7436</v>
      </c>
      <c r="T936" s="2" t="s">
        <v>7436</v>
      </c>
      <c r="U936" s="2" t="s">
        <v>7436</v>
      </c>
      <c r="V936" s="2" t="s">
        <v>7604</v>
      </c>
      <c r="W936" s="2" t="s">
        <v>7452</v>
      </c>
      <c r="X936" s="2" t="s">
        <v>7438</v>
      </c>
      <c r="Y936" s="2" t="s">
        <v>7493</v>
      </c>
      <c r="Z936" s="2" t="s">
        <v>7440</v>
      </c>
      <c r="AA936" s="2">
        <v>0</v>
      </c>
      <c r="AB936" s="2">
        <v>80.75</v>
      </c>
      <c r="AC936" s="2">
        <v>56.18</v>
      </c>
      <c r="AD936" s="2">
        <v>0</v>
      </c>
      <c r="AE936" s="2">
        <v>66665000</v>
      </c>
      <c r="AF936" s="2">
        <v>0</v>
      </c>
      <c r="AG936" s="2">
        <v>0</v>
      </c>
      <c r="AH936" s="2">
        <v>0</v>
      </c>
      <c r="AI936" s="2">
        <v>0</v>
      </c>
      <c r="AJ936" s="2">
        <v>0</v>
      </c>
      <c r="AK936" s="2">
        <v>66665000</v>
      </c>
      <c r="AL936" s="2">
        <v>66665000</v>
      </c>
      <c r="AM936" s="2">
        <v>46382816.590000004</v>
      </c>
      <c r="AN936" s="2">
        <v>37452394.670000002</v>
      </c>
      <c r="AO936" s="2">
        <v>8930421.9199999999</v>
      </c>
      <c r="AP936" s="2">
        <v>0</v>
      </c>
      <c r="AQ936" s="2">
        <v>66665000</v>
      </c>
      <c r="AR936" s="2">
        <v>37452394.670000002</v>
      </c>
      <c r="AS936" s="2">
        <v>8930421.9199999999</v>
      </c>
      <c r="AT936" s="2">
        <v>66665000</v>
      </c>
      <c r="AU936" s="2">
        <v>0</v>
      </c>
      <c r="AV936" s="2">
        <v>0</v>
      </c>
      <c r="AW936" s="2">
        <v>0</v>
      </c>
      <c r="AX936" s="2">
        <v>66665000</v>
      </c>
      <c r="AY936" s="2" t="s">
        <v>9719</v>
      </c>
      <c r="AZ936" s="2" t="s">
        <v>7535</v>
      </c>
      <c r="BA936" s="1">
        <v>44250</v>
      </c>
      <c r="BB936" s="1">
        <v>44509</v>
      </c>
      <c r="BC936" s="1">
        <v>44250</v>
      </c>
      <c r="BD936" s="1">
        <v>44250</v>
      </c>
      <c r="BH936" s="1">
        <v>44250</v>
      </c>
      <c r="BI936" s="1">
        <v>44250</v>
      </c>
      <c r="BK936" s="1">
        <v>44271</v>
      </c>
      <c r="BL936" s="1">
        <v>44250</v>
      </c>
      <c r="BM936" s="5">
        <v>0.53533564814814816</v>
      </c>
      <c r="BN936" s="1">
        <v>44250</v>
      </c>
      <c r="BO936" s="5">
        <v>0.55421296296296296</v>
      </c>
      <c r="BP936" s="1">
        <v>44250</v>
      </c>
      <c r="BQ936" s="5">
        <v>0.55436342592592591</v>
      </c>
      <c r="BT936" s="1">
        <v>44250</v>
      </c>
      <c r="BU936" s="5">
        <v>0.64627314814814818</v>
      </c>
      <c r="BV936" s="2">
        <v>10</v>
      </c>
      <c r="BW936" s="2">
        <v>1619</v>
      </c>
      <c r="BX936" s="2">
        <v>1619</v>
      </c>
      <c r="BY936" s="2">
        <v>74</v>
      </c>
      <c r="BZ936" s="2" t="s">
        <v>7710</v>
      </c>
      <c r="CA936" s="2" t="s">
        <v>7711</v>
      </c>
      <c r="CB936" s="2">
        <v>0</v>
      </c>
      <c r="CC936" s="2">
        <v>0</v>
      </c>
      <c r="CD936" s="2">
        <v>1619</v>
      </c>
      <c r="CE936" s="2">
        <v>5</v>
      </c>
      <c r="CF936" s="2">
        <v>1</v>
      </c>
    </row>
    <row r="937" spans="1:84" x14ac:dyDescent="0.25">
      <c r="A937" s="2" t="s">
        <v>4971</v>
      </c>
      <c r="B937" s="2" t="s">
        <v>4974</v>
      </c>
      <c r="C937" s="2" t="s">
        <v>4972</v>
      </c>
      <c r="D937" s="2" t="s">
        <v>7708</v>
      </c>
      <c r="E937" s="2" t="s">
        <v>10269</v>
      </c>
      <c r="F937" s="2" t="s">
        <v>7426</v>
      </c>
      <c r="G937" s="2" t="s">
        <v>7707</v>
      </c>
      <c r="H937" s="2" t="s">
        <v>7708</v>
      </c>
      <c r="I937" s="2" t="s">
        <v>7708</v>
      </c>
      <c r="J937" s="2" t="s">
        <v>42</v>
      </c>
      <c r="K937" s="2" t="s">
        <v>7531</v>
      </c>
      <c r="L937" s="2">
        <v>71276</v>
      </c>
      <c r="M937" s="2" t="s">
        <v>7432</v>
      </c>
      <c r="N937" s="2" t="s">
        <v>7928</v>
      </c>
      <c r="O937" s="2">
        <v>7.08</v>
      </c>
      <c r="P937" s="2" t="s">
        <v>7434</v>
      </c>
      <c r="Q937" s="2">
        <v>7.08</v>
      </c>
      <c r="R937" s="2" t="s">
        <v>7435</v>
      </c>
      <c r="S937" s="2" t="s">
        <v>7436</v>
      </c>
      <c r="T937" s="2" t="s">
        <v>7436</v>
      </c>
      <c r="U937" s="2" t="s">
        <v>7436</v>
      </c>
      <c r="V937" s="2" t="s">
        <v>7604</v>
      </c>
      <c r="W937" s="2" t="s">
        <v>7452</v>
      </c>
      <c r="X937" s="2" t="s">
        <v>7438</v>
      </c>
      <c r="Y937" s="2" t="s">
        <v>7493</v>
      </c>
      <c r="Z937" s="2" t="s">
        <v>7440</v>
      </c>
      <c r="AA937" s="2">
        <v>0</v>
      </c>
      <c r="AB937" s="2">
        <v>51.96</v>
      </c>
      <c r="AC937" s="2">
        <v>35.56</v>
      </c>
      <c r="AD937" s="2">
        <v>0</v>
      </c>
      <c r="AE937" s="2">
        <v>66665000</v>
      </c>
      <c r="AF937" s="2">
        <v>0</v>
      </c>
      <c r="AG937" s="2">
        <v>0</v>
      </c>
      <c r="AH937" s="2">
        <v>0</v>
      </c>
      <c r="AI937" s="2">
        <v>0</v>
      </c>
      <c r="AJ937" s="2">
        <v>0</v>
      </c>
      <c r="AK937" s="2">
        <v>66665000</v>
      </c>
      <c r="AL937" s="2">
        <v>66665000</v>
      </c>
      <c r="AM937" s="2">
        <v>45619736.600000001</v>
      </c>
      <c r="AN937" s="2">
        <v>23705245.510000002</v>
      </c>
      <c r="AO937" s="2">
        <v>21914491.09</v>
      </c>
      <c r="AP937" s="2">
        <v>0</v>
      </c>
      <c r="AQ937" s="2">
        <v>66665000</v>
      </c>
      <c r="AR937" s="2">
        <v>23705245.510000002</v>
      </c>
      <c r="AS937" s="2">
        <v>21914491.09</v>
      </c>
      <c r="AT937" s="2">
        <v>66665000</v>
      </c>
      <c r="AU937" s="2">
        <v>0</v>
      </c>
      <c r="AV937" s="2">
        <v>0</v>
      </c>
      <c r="AW937" s="2">
        <v>0</v>
      </c>
      <c r="AX937" s="2">
        <v>66665000</v>
      </c>
      <c r="AY937" s="2" t="s">
        <v>9719</v>
      </c>
      <c r="AZ937" s="2" t="s">
        <v>7535</v>
      </c>
      <c r="BA937" s="1">
        <v>44250</v>
      </c>
      <c r="BB937" s="1">
        <v>44509</v>
      </c>
      <c r="BC937" s="1">
        <v>44250</v>
      </c>
      <c r="BD937" s="1">
        <v>44250</v>
      </c>
      <c r="BH937" s="1">
        <v>44250</v>
      </c>
      <c r="BI937" s="1">
        <v>44250</v>
      </c>
      <c r="BK937" s="1">
        <v>44265</v>
      </c>
      <c r="BL937" s="1">
        <v>44250</v>
      </c>
      <c r="BM937" s="5">
        <v>0.57197916666666671</v>
      </c>
      <c r="BN937" s="1">
        <v>44250</v>
      </c>
      <c r="BO937" s="5">
        <v>0.575775462962963</v>
      </c>
      <c r="BP937" s="1">
        <v>44250</v>
      </c>
      <c r="BQ937" s="5">
        <v>0.57590277777777776</v>
      </c>
      <c r="BT937" s="1">
        <v>44250</v>
      </c>
      <c r="BU937" s="5">
        <v>0.64680555555555552</v>
      </c>
      <c r="BV937" s="2">
        <v>10</v>
      </c>
      <c r="BW937" s="2">
        <v>1619</v>
      </c>
      <c r="BX937" s="2">
        <v>1619</v>
      </c>
      <c r="BY937" s="2">
        <v>74</v>
      </c>
      <c r="BZ937" s="2" t="s">
        <v>7710</v>
      </c>
      <c r="CA937" s="2" t="s">
        <v>7711</v>
      </c>
      <c r="CB937" s="2">
        <v>0</v>
      </c>
      <c r="CC937" s="2">
        <v>0</v>
      </c>
      <c r="CD937" s="2">
        <v>1619</v>
      </c>
      <c r="CE937" s="2">
        <v>5</v>
      </c>
      <c r="CF937" s="2">
        <v>1</v>
      </c>
    </row>
    <row r="938" spans="1:84" x14ac:dyDescent="0.25">
      <c r="A938" s="2" t="s">
        <v>4974</v>
      </c>
      <c r="B938" s="2" t="s">
        <v>4978</v>
      </c>
      <c r="C938" s="2" t="s">
        <v>1075</v>
      </c>
      <c r="D938" s="2" t="s">
        <v>7600</v>
      </c>
      <c r="E938" s="2" t="s">
        <v>10270</v>
      </c>
      <c r="F938" s="2" t="s">
        <v>7426</v>
      </c>
      <c r="G938" s="2" t="s">
        <v>7512</v>
      </c>
      <c r="H938" s="2" t="s">
        <v>7600</v>
      </c>
      <c r="I938" s="2" t="s">
        <v>7600</v>
      </c>
      <c r="J938" s="2" t="s">
        <v>7501</v>
      </c>
      <c r="K938" s="2" t="s">
        <v>7531</v>
      </c>
      <c r="L938" s="2">
        <v>19452</v>
      </c>
      <c r="M938" s="2" t="s">
        <v>7432</v>
      </c>
      <c r="N938" s="2" t="s">
        <v>7624</v>
      </c>
      <c r="O938" s="2">
        <v>22.33</v>
      </c>
      <c r="P938" s="2" t="s">
        <v>7434</v>
      </c>
      <c r="R938" s="2" t="s">
        <v>7435</v>
      </c>
      <c r="S938" s="2" t="s">
        <v>7436</v>
      </c>
      <c r="T938" s="2" t="s">
        <v>7436</v>
      </c>
      <c r="U938" s="2" t="s">
        <v>7436</v>
      </c>
      <c r="V938" s="2" t="s">
        <v>7604</v>
      </c>
      <c r="W938" s="2" t="s">
        <v>7452</v>
      </c>
      <c r="X938" s="2" t="s">
        <v>7438</v>
      </c>
      <c r="Y938" s="2" t="s">
        <v>7439</v>
      </c>
      <c r="Z938" s="2" t="s">
        <v>7440</v>
      </c>
      <c r="AA938" s="2">
        <v>0</v>
      </c>
      <c r="AB938" s="2">
        <v>66.510000000000005</v>
      </c>
      <c r="AC938" s="2">
        <v>54.54</v>
      </c>
      <c r="AD938" s="2">
        <v>0</v>
      </c>
      <c r="AE938" s="2">
        <v>32000000</v>
      </c>
      <c r="AF938" s="2">
        <v>0</v>
      </c>
      <c r="AG938" s="2">
        <v>0</v>
      </c>
      <c r="AH938" s="2">
        <v>0</v>
      </c>
      <c r="AI938" s="2">
        <v>0</v>
      </c>
      <c r="AJ938" s="2">
        <v>0</v>
      </c>
      <c r="AK938" s="2">
        <v>32000000</v>
      </c>
      <c r="AL938" s="2">
        <v>32000000</v>
      </c>
      <c r="AM938" s="2">
        <v>26241053.16</v>
      </c>
      <c r="AN938" s="2">
        <v>17452772.57</v>
      </c>
      <c r="AO938" s="2">
        <v>8788280.5899999999</v>
      </c>
      <c r="AP938" s="2">
        <v>0</v>
      </c>
      <c r="AQ938" s="2">
        <v>32000000</v>
      </c>
      <c r="AR938" s="2">
        <v>17452772.57</v>
      </c>
      <c r="AS938" s="2">
        <v>8788280.5899999999</v>
      </c>
      <c r="AT938" s="2">
        <v>32000000</v>
      </c>
      <c r="AU938" s="2">
        <v>0</v>
      </c>
      <c r="AV938" s="2">
        <v>0</v>
      </c>
      <c r="AW938" s="2">
        <v>0</v>
      </c>
      <c r="AX938" s="2">
        <v>32000000</v>
      </c>
      <c r="AY938" s="2" t="s">
        <v>10052</v>
      </c>
      <c r="AZ938" s="2" t="s">
        <v>10053</v>
      </c>
      <c r="BA938" s="1">
        <v>44250</v>
      </c>
      <c r="BB938" s="1">
        <v>44509</v>
      </c>
      <c r="BC938" s="1">
        <v>44250</v>
      </c>
      <c r="BD938" s="1">
        <v>44250</v>
      </c>
      <c r="BH938" s="1">
        <v>44250</v>
      </c>
      <c r="BI938" s="1">
        <v>44250</v>
      </c>
      <c r="BK938" s="1">
        <v>44271</v>
      </c>
      <c r="BL938" s="1">
        <v>44250</v>
      </c>
      <c r="BM938" s="5">
        <v>0.68055555555555558</v>
      </c>
      <c r="BN938" s="1">
        <v>44250</v>
      </c>
      <c r="BO938" s="5">
        <v>0.68541666666666667</v>
      </c>
      <c r="BP938" s="1">
        <v>44250</v>
      </c>
      <c r="BQ938" s="5">
        <v>0.68567129629629631</v>
      </c>
      <c r="BT938" s="1">
        <v>44250</v>
      </c>
      <c r="BU938" s="5">
        <v>0.69586805555555553</v>
      </c>
      <c r="BV938" s="2">
        <v>10</v>
      </c>
      <c r="BW938" s="2">
        <v>1619</v>
      </c>
      <c r="BX938" s="2">
        <v>1619</v>
      </c>
      <c r="BY938" s="2">
        <v>74</v>
      </c>
      <c r="BZ938" s="2" t="s">
        <v>7608</v>
      </c>
      <c r="CA938" s="2" t="s">
        <v>7516</v>
      </c>
      <c r="CB938" s="2">
        <v>0</v>
      </c>
      <c r="CC938" s="2">
        <v>0</v>
      </c>
      <c r="CD938" s="2">
        <v>1619</v>
      </c>
      <c r="CE938" s="2">
        <v>5</v>
      </c>
      <c r="CF938" s="2">
        <v>1</v>
      </c>
    </row>
    <row r="939" spans="1:84" x14ac:dyDescent="0.25">
      <c r="A939" s="2" t="s">
        <v>4978</v>
      </c>
      <c r="B939" s="2" t="s">
        <v>4979</v>
      </c>
      <c r="C939" s="2" t="s">
        <v>4977</v>
      </c>
      <c r="D939" s="2" t="s">
        <v>7638</v>
      </c>
      <c r="E939" s="2" t="s">
        <v>10271</v>
      </c>
      <c r="F939" s="2" t="s">
        <v>7426</v>
      </c>
      <c r="G939" s="2" t="s">
        <v>7637</v>
      </c>
      <c r="H939" s="2" t="s">
        <v>7638</v>
      </c>
      <c r="I939" s="2" t="s">
        <v>7872</v>
      </c>
      <c r="J939" s="2" t="s">
        <v>42</v>
      </c>
      <c r="K939" s="2" t="s">
        <v>7531</v>
      </c>
      <c r="L939" s="2">
        <v>50950</v>
      </c>
      <c r="M939" s="2" t="s">
        <v>7432</v>
      </c>
      <c r="N939" s="2" t="s">
        <v>7928</v>
      </c>
      <c r="O939" s="2">
        <v>30.09</v>
      </c>
      <c r="P939" s="2" t="s">
        <v>7434</v>
      </c>
      <c r="R939" s="2" t="s">
        <v>7435</v>
      </c>
      <c r="S939" s="2" t="s">
        <v>7436</v>
      </c>
      <c r="T939" s="2" t="s">
        <v>7436</v>
      </c>
      <c r="U939" s="2" t="s">
        <v>7436</v>
      </c>
      <c r="V939" s="2" t="s">
        <v>7604</v>
      </c>
      <c r="W939" s="2" t="s">
        <v>7452</v>
      </c>
      <c r="X939" s="2" t="s">
        <v>7438</v>
      </c>
      <c r="Y939" s="2" t="s">
        <v>7493</v>
      </c>
      <c r="Z939" s="2" t="s">
        <v>7440</v>
      </c>
      <c r="AA939" s="2">
        <v>0</v>
      </c>
      <c r="AB939" s="2">
        <v>99.86</v>
      </c>
      <c r="AC939" s="2">
        <v>87.57</v>
      </c>
      <c r="AD939" s="2">
        <v>0</v>
      </c>
      <c r="AE939" s="2">
        <v>66665000</v>
      </c>
      <c r="AF939" s="2">
        <v>0</v>
      </c>
      <c r="AG939" s="2">
        <v>0</v>
      </c>
      <c r="AH939" s="2">
        <v>0</v>
      </c>
      <c r="AI939" s="2">
        <v>0</v>
      </c>
      <c r="AJ939" s="2">
        <v>0</v>
      </c>
      <c r="AK939" s="2">
        <v>66665000</v>
      </c>
      <c r="AL939" s="2">
        <v>66665000</v>
      </c>
      <c r="AM939" s="2">
        <v>58458477.009999998</v>
      </c>
      <c r="AN939" s="2">
        <v>58378450.789999999</v>
      </c>
      <c r="AO939" s="2">
        <v>80026.22</v>
      </c>
      <c r="AP939" s="2">
        <v>0</v>
      </c>
      <c r="AQ939" s="2">
        <v>66665000</v>
      </c>
      <c r="AR939" s="2">
        <v>58378450.789999999</v>
      </c>
      <c r="AS939" s="2">
        <v>80026.22</v>
      </c>
      <c r="AT939" s="2">
        <v>66665000</v>
      </c>
      <c r="AU939" s="2">
        <v>0</v>
      </c>
      <c r="AV939" s="2">
        <v>0</v>
      </c>
      <c r="AW939" s="2">
        <v>0</v>
      </c>
      <c r="AX939" s="2">
        <v>66665000</v>
      </c>
      <c r="AY939" s="2" t="s">
        <v>10272</v>
      </c>
      <c r="AZ939" s="2" t="s">
        <v>7535</v>
      </c>
      <c r="BA939" s="1">
        <v>44251</v>
      </c>
      <c r="BB939" s="1">
        <v>44510</v>
      </c>
      <c r="BC939" s="1">
        <v>44251</v>
      </c>
      <c r="BD939" s="1">
        <v>44251</v>
      </c>
      <c r="BH939" s="1">
        <v>44251</v>
      </c>
      <c r="BI939" s="1">
        <v>44251</v>
      </c>
      <c r="BK939" s="1">
        <v>44282</v>
      </c>
      <c r="BL939" s="1">
        <v>44251</v>
      </c>
      <c r="BM939" s="5">
        <v>0.48871527777777779</v>
      </c>
      <c r="BN939" s="1">
        <v>44251</v>
      </c>
      <c r="BO939" s="5">
        <v>0.5072106481481482</v>
      </c>
      <c r="BP939" s="1">
        <v>44251</v>
      </c>
      <c r="BQ939" s="5">
        <v>0.507349537037037</v>
      </c>
      <c r="BT939" s="1">
        <v>44251</v>
      </c>
      <c r="BU939" s="5">
        <v>0.50962962962962965</v>
      </c>
      <c r="BV939" s="2">
        <v>10</v>
      </c>
      <c r="BW939" s="2">
        <v>1619</v>
      </c>
      <c r="BX939" s="2">
        <v>1619</v>
      </c>
      <c r="BY939" s="2">
        <v>74</v>
      </c>
      <c r="BZ939" s="2" t="s">
        <v>7642</v>
      </c>
      <c r="CA939" s="2" t="s">
        <v>7643</v>
      </c>
      <c r="CB939" s="2">
        <v>0</v>
      </c>
      <c r="CC939" s="2">
        <v>0</v>
      </c>
      <c r="CD939" s="2">
        <v>1619</v>
      </c>
      <c r="CE939" s="2">
        <v>5</v>
      </c>
      <c r="CF939" s="2">
        <v>1</v>
      </c>
    </row>
    <row r="940" spans="1:84" x14ac:dyDescent="0.25">
      <c r="A940" s="2" t="s">
        <v>4979</v>
      </c>
      <c r="B940" s="2" t="s">
        <v>4983</v>
      </c>
      <c r="C940" s="2" t="s">
        <v>4980</v>
      </c>
      <c r="D940" s="2" t="s">
        <v>7638</v>
      </c>
      <c r="E940" s="2" t="s">
        <v>10273</v>
      </c>
      <c r="F940" s="2" t="s">
        <v>7426</v>
      </c>
      <c r="G940" s="2" t="s">
        <v>7637</v>
      </c>
      <c r="H940" s="2" t="s">
        <v>7638</v>
      </c>
      <c r="I940" s="2" t="s">
        <v>7872</v>
      </c>
      <c r="J940" s="2" t="s">
        <v>42</v>
      </c>
      <c r="K940" s="2" t="s">
        <v>7531</v>
      </c>
      <c r="L940" s="2">
        <v>50950</v>
      </c>
      <c r="M940" s="2" t="s">
        <v>7432</v>
      </c>
      <c r="N940" s="2" t="s">
        <v>7928</v>
      </c>
      <c r="O940" s="2">
        <v>30.09</v>
      </c>
      <c r="P940" s="2" t="s">
        <v>7434</v>
      </c>
      <c r="R940" s="2" t="s">
        <v>7435</v>
      </c>
      <c r="S940" s="2" t="s">
        <v>7436</v>
      </c>
      <c r="T940" s="2" t="s">
        <v>7436</v>
      </c>
      <c r="U940" s="2" t="s">
        <v>7436</v>
      </c>
      <c r="V940" s="2" t="s">
        <v>7604</v>
      </c>
      <c r="W940" s="2" t="s">
        <v>7452</v>
      </c>
      <c r="X940" s="2" t="s">
        <v>7438</v>
      </c>
      <c r="Y940" s="2" t="s">
        <v>7493</v>
      </c>
      <c r="Z940" s="2" t="s">
        <v>7440</v>
      </c>
      <c r="AA940" s="2">
        <v>0</v>
      </c>
      <c r="AB940" s="2">
        <v>61.47</v>
      </c>
      <c r="AC940" s="2">
        <v>44.97</v>
      </c>
      <c r="AD940" s="2">
        <v>0</v>
      </c>
      <c r="AE940" s="2">
        <v>66665000</v>
      </c>
      <c r="AF940" s="2">
        <v>0</v>
      </c>
      <c r="AG940" s="2">
        <v>0</v>
      </c>
      <c r="AH940" s="2">
        <v>0</v>
      </c>
      <c r="AI940" s="2">
        <v>0</v>
      </c>
      <c r="AJ940" s="2">
        <v>0</v>
      </c>
      <c r="AK940" s="2">
        <v>66665000</v>
      </c>
      <c r="AL940" s="2">
        <v>66665000</v>
      </c>
      <c r="AM940" s="2">
        <v>48772701.32</v>
      </c>
      <c r="AN940" s="2">
        <v>29980654.870000001</v>
      </c>
      <c r="AO940" s="2">
        <v>18792046.449999999</v>
      </c>
      <c r="AP940" s="2">
        <v>0</v>
      </c>
      <c r="AQ940" s="2">
        <v>66665000</v>
      </c>
      <c r="AR940" s="2">
        <v>29980654.870000001</v>
      </c>
      <c r="AS940" s="2">
        <v>18792046.449999999</v>
      </c>
      <c r="AT940" s="2">
        <v>66665000</v>
      </c>
      <c r="AU940" s="2">
        <v>0</v>
      </c>
      <c r="AV940" s="2">
        <v>0</v>
      </c>
      <c r="AW940" s="2">
        <v>0</v>
      </c>
      <c r="AX940" s="2">
        <v>66665000</v>
      </c>
      <c r="AY940" s="2" t="s">
        <v>10272</v>
      </c>
      <c r="AZ940" s="2" t="s">
        <v>7535</v>
      </c>
      <c r="BA940" s="1">
        <v>44251</v>
      </c>
      <c r="BB940" s="1">
        <v>44510</v>
      </c>
      <c r="BC940" s="1">
        <v>44251</v>
      </c>
      <c r="BD940" s="1">
        <v>44251</v>
      </c>
      <c r="BH940" s="1">
        <v>44251</v>
      </c>
      <c r="BI940" s="1">
        <v>44251</v>
      </c>
      <c r="BK940" s="1">
        <v>44266</v>
      </c>
      <c r="BL940" s="1">
        <v>44251</v>
      </c>
      <c r="BM940" s="5">
        <v>0.52895833333333331</v>
      </c>
      <c r="BN940" s="1">
        <v>44251</v>
      </c>
      <c r="BO940" s="5">
        <v>0.53186342592592595</v>
      </c>
      <c r="BP940" s="1">
        <v>44251</v>
      </c>
      <c r="BQ940" s="5">
        <v>0.53197916666666667</v>
      </c>
      <c r="BT940" s="1">
        <v>44251</v>
      </c>
      <c r="BU940" s="5">
        <v>0.60401620370370368</v>
      </c>
      <c r="BV940" s="2">
        <v>10</v>
      </c>
      <c r="BW940" s="2">
        <v>1619</v>
      </c>
      <c r="BX940" s="2">
        <v>1619</v>
      </c>
      <c r="BY940" s="2">
        <v>74</v>
      </c>
      <c r="BZ940" s="2" t="s">
        <v>7642</v>
      </c>
      <c r="CA940" s="2" t="s">
        <v>7643</v>
      </c>
      <c r="CB940" s="2">
        <v>0</v>
      </c>
      <c r="CC940" s="2">
        <v>0</v>
      </c>
      <c r="CD940" s="2">
        <v>1619</v>
      </c>
      <c r="CE940" s="2">
        <v>5</v>
      </c>
      <c r="CF940" s="2">
        <v>1</v>
      </c>
    </row>
    <row r="941" spans="1:84" x14ac:dyDescent="0.25">
      <c r="A941" s="2" t="s">
        <v>4983</v>
      </c>
      <c r="B941" s="2" t="s">
        <v>4986</v>
      </c>
      <c r="C941" s="2" t="s">
        <v>4984</v>
      </c>
      <c r="D941" s="2" t="s">
        <v>7638</v>
      </c>
      <c r="E941" s="2" t="s">
        <v>10274</v>
      </c>
      <c r="F941" s="2" t="s">
        <v>7426</v>
      </c>
      <c r="G941" s="2" t="s">
        <v>7637</v>
      </c>
      <c r="H941" s="2" t="s">
        <v>7638</v>
      </c>
      <c r="I941" s="2" t="s">
        <v>7872</v>
      </c>
      <c r="J941" s="2" t="s">
        <v>42</v>
      </c>
      <c r="K941" s="2" t="s">
        <v>7531</v>
      </c>
      <c r="L941" s="2">
        <v>50950</v>
      </c>
      <c r="M941" s="2" t="s">
        <v>7432</v>
      </c>
      <c r="N941" s="2" t="s">
        <v>7928</v>
      </c>
      <c r="O941" s="2">
        <v>30.09</v>
      </c>
      <c r="P941" s="2" t="s">
        <v>7434</v>
      </c>
      <c r="Q941" s="2">
        <v>30.09</v>
      </c>
      <c r="R941" s="2" t="s">
        <v>7435</v>
      </c>
      <c r="S941" s="2" t="s">
        <v>7436</v>
      </c>
      <c r="T941" s="2" t="s">
        <v>7436</v>
      </c>
      <c r="U941" s="2" t="s">
        <v>7436</v>
      </c>
      <c r="V941" s="2" t="s">
        <v>7604</v>
      </c>
      <c r="W941" s="2" t="s">
        <v>7452</v>
      </c>
      <c r="X941" s="2" t="s">
        <v>7438</v>
      </c>
      <c r="Y941" s="2" t="s">
        <v>7493</v>
      </c>
      <c r="Z941" s="2" t="s">
        <v>7440</v>
      </c>
      <c r="AA941" s="2">
        <v>0</v>
      </c>
      <c r="AB941" s="2">
        <v>70.19</v>
      </c>
      <c r="AC941" s="2">
        <v>45.79</v>
      </c>
      <c r="AD941" s="2">
        <v>0</v>
      </c>
      <c r="AE941" s="2">
        <v>66665000</v>
      </c>
      <c r="AF941" s="2">
        <v>0</v>
      </c>
      <c r="AG941" s="2">
        <v>0</v>
      </c>
      <c r="AH941" s="2">
        <v>0</v>
      </c>
      <c r="AI941" s="2">
        <v>0</v>
      </c>
      <c r="AJ941" s="2">
        <v>0</v>
      </c>
      <c r="AK941" s="2">
        <v>66665000</v>
      </c>
      <c r="AL941" s="2">
        <v>66665000</v>
      </c>
      <c r="AM941" s="2">
        <v>43485959.119999997</v>
      </c>
      <c r="AN941" s="2">
        <v>30524902.300000001</v>
      </c>
      <c r="AO941" s="2">
        <v>12961056.82</v>
      </c>
      <c r="AP941" s="2">
        <v>0</v>
      </c>
      <c r="AQ941" s="2">
        <v>66665000</v>
      </c>
      <c r="AR941" s="2">
        <v>30524902.300000001</v>
      </c>
      <c r="AS941" s="2">
        <v>12961056.82</v>
      </c>
      <c r="AT941" s="2">
        <v>66665000</v>
      </c>
      <c r="AU941" s="2">
        <v>0</v>
      </c>
      <c r="AV941" s="2">
        <v>0</v>
      </c>
      <c r="AW941" s="2">
        <v>0</v>
      </c>
      <c r="AX941" s="2">
        <v>66665000</v>
      </c>
      <c r="AY941" s="2" t="s">
        <v>10272</v>
      </c>
      <c r="AZ941" s="2" t="s">
        <v>7535</v>
      </c>
      <c r="BA941" s="1">
        <v>44251</v>
      </c>
      <c r="BB941" s="1">
        <v>44510</v>
      </c>
      <c r="BC941" s="1">
        <v>44251</v>
      </c>
      <c r="BD941" s="1">
        <v>44251</v>
      </c>
      <c r="BH941" s="1">
        <v>44251</v>
      </c>
      <c r="BI941" s="1">
        <v>44251</v>
      </c>
      <c r="BK941" s="1">
        <v>44282</v>
      </c>
      <c r="BL941" s="1">
        <v>44251</v>
      </c>
      <c r="BM941" s="5">
        <v>0.53782407407407407</v>
      </c>
      <c r="BN941" s="1">
        <v>44251</v>
      </c>
      <c r="BO941" s="5">
        <v>0.56417824074074074</v>
      </c>
      <c r="BP941" s="1">
        <v>44251</v>
      </c>
      <c r="BQ941" s="5">
        <v>0.56431712962962965</v>
      </c>
      <c r="BT941" s="1">
        <v>44251</v>
      </c>
      <c r="BU941" s="5">
        <v>0.6137731481481481</v>
      </c>
      <c r="BV941" s="2">
        <v>10</v>
      </c>
      <c r="BW941" s="2">
        <v>1619</v>
      </c>
      <c r="BX941" s="2">
        <v>1619</v>
      </c>
      <c r="BY941" s="2">
        <v>74</v>
      </c>
      <c r="BZ941" s="2" t="s">
        <v>7642</v>
      </c>
      <c r="CA941" s="2" t="s">
        <v>7643</v>
      </c>
      <c r="CB941" s="2">
        <v>0</v>
      </c>
      <c r="CC941" s="2">
        <v>0</v>
      </c>
      <c r="CD941" s="2">
        <v>1619</v>
      </c>
      <c r="CE941" s="2">
        <v>5</v>
      </c>
      <c r="CF941" s="2">
        <v>1</v>
      </c>
    </row>
    <row r="942" spans="1:84" x14ac:dyDescent="0.25">
      <c r="A942" s="2" t="s">
        <v>4986</v>
      </c>
      <c r="B942" s="2" t="s">
        <v>4991</v>
      </c>
      <c r="C942" s="2" t="s">
        <v>4987</v>
      </c>
      <c r="D942" s="2" t="s">
        <v>7538</v>
      </c>
      <c r="E942" s="2" t="s">
        <v>10275</v>
      </c>
      <c r="F942" s="2" t="s">
        <v>7426</v>
      </c>
      <c r="G942" s="2" t="s">
        <v>7470</v>
      </c>
      <c r="H942" s="2" t="s">
        <v>7538</v>
      </c>
      <c r="I942" s="2" t="s">
        <v>7538</v>
      </c>
      <c r="J942" s="2" t="s">
        <v>7501</v>
      </c>
      <c r="K942" s="2" t="s">
        <v>8399</v>
      </c>
      <c r="L942" s="2">
        <v>25879</v>
      </c>
      <c r="M942" s="2" t="s">
        <v>7432</v>
      </c>
      <c r="N942" s="2" t="s">
        <v>9391</v>
      </c>
      <c r="O942" s="2">
        <v>6524.36</v>
      </c>
      <c r="P942" s="2" t="s">
        <v>7475</v>
      </c>
      <c r="Q942" s="2">
        <v>6524.36</v>
      </c>
      <c r="R942" s="2" t="s">
        <v>7435</v>
      </c>
      <c r="S942" s="2" t="s">
        <v>7436</v>
      </c>
      <c r="T942" s="2" t="s">
        <v>7436</v>
      </c>
      <c r="U942" s="2" t="s">
        <v>7436</v>
      </c>
      <c r="V942" s="2" t="s">
        <v>1680</v>
      </c>
      <c r="W942" s="2" t="s">
        <v>7775</v>
      </c>
      <c r="X942" s="2" t="s">
        <v>9392</v>
      </c>
      <c r="Y942" s="2" t="s">
        <v>7493</v>
      </c>
      <c r="Z942" s="2" t="s">
        <v>7440</v>
      </c>
      <c r="AA942" s="2">
        <v>0</v>
      </c>
      <c r="AB942" s="2">
        <v>36.06</v>
      </c>
      <c r="AC942" s="2">
        <v>31.87</v>
      </c>
      <c r="AD942" s="2">
        <v>0</v>
      </c>
      <c r="AE942" s="2">
        <v>30000000</v>
      </c>
      <c r="AF942" s="2">
        <v>0</v>
      </c>
      <c r="AG942" s="2">
        <v>0</v>
      </c>
      <c r="AH942" s="2">
        <v>0</v>
      </c>
      <c r="AI942" s="2">
        <v>0</v>
      </c>
      <c r="AJ942" s="2">
        <v>0</v>
      </c>
      <c r="AK942" s="2">
        <v>30000000</v>
      </c>
      <c r="AL942" s="2">
        <v>30000000</v>
      </c>
      <c r="AM942" s="2">
        <v>26513549.879999999</v>
      </c>
      <c r="AN942" s="2">
        <v>9559600.6799999997</v>
      </c>
      <c r="AO942" s="2">
        <v>16953949.199999999</v>
      </c>
      <c r="AP942" s="2">
        <v>0</v>
      </c>
      <c r="AQ942" s="2">
        <v>30000000</v>
      </c>
      <c r="AR942" s="2">
        <v>9559600.6799999997</v>
      </c>
      <c r="AS942" s="2">
        <v>16953949.199999999</v>
      </c>
      <c r="AT942" s="2">
        <v>30000000</v>
      </c>
      <c r="AU942" s="2">
        <v>0</v>
      </c>
      <c r="AV942" s="2">
        <v>0</v>
      </c>
      <c r="AW942" s="2">
        <v>0</v>
      </c>
      <c r="AX942" s="2">
        <v>30000000</v>
      </c>
      <c r="AY942" s="2" t="s">
        <v>10276</v>
      </c>
      <c r="AZ942" s="2" t="s">
        <v>10277</v>
      </c>
      <c r="BA942" s="1">
        <v>44251</v>
      </c>
      <c r="BB942" s="1">
        <v>44510</v>
      </c>
      <c r="BC942" s="1">
        <v>44251</v>
      </c>
      <c r="BD942" s="1">
        <v>44251</v>
      </c>
      <c r="BH942" s="1">
        <v>44251</v>
      </c>
      <c r="BI942" s="1">
        <v>44251</v>
      </c>
      <c r="BK942" s="1">
        <v>44271</v>
      </c>
      <c r="BL942" s="1">
        <v>44251</v>
      </c>
      <c r="BM942" s="5">
        <v>0.57071759259259258</v>
      </c>
      <c r="BN942" s="1">
        <v>44251</v>
      </c>
      <c r="BO942" s="5">
        <v>0.57437499999999997</v>
      </c>
      <c r="BP942" s="1">
        <v>44251</v>
      </c>
      <c r="BQ942" s="5">
        <v>0.57452546296296292</v>
      </c>
      <c r="BT942" s="1">
        <v>44251</v>
      </c>
      <c r="BU942" s="5">
        <v>0.61504629629629626</v>
      </c>
      <c r="BV942" s="2">
        <v>10</v>
      </c>
      <c r="BW942" s="2">
        <v>1619</v>
      </c>
      <c r="BX942" s="2">
        <v>1619</v>
      </c>
      <c r="BY942" s="2">
        <v>90</v>
      </c>
      <c r="BZ942" s="2" t="s">
        <v>7548</v>
      </c>
      <c r="CA942" s="2" t="s">
        <v>7483</v>
      </c>
      <c r="CB942" s="2">
        <v>0</v>
      </c>
      <c r="CC942" s="2">
        <v>0</v>
      </c>
      <c r="CD942" s="2">
        <v>1619</v>
      </c>
      <c r="CE942" s="2">
        <v>5</v>
      </c>
      <c r="CF942" s="2">
        <v>2</v>
      </c>
    </row>
    <row r="943" spans="1:84" x14ac:dyDescent="0.25">
      <c r="A943" s="2" t="s">
        <v>4991</v>
      </c>
      <c r="B943" s="2" t="s">
        <v>4994</v>
      </c>
      <c r="C943" s="2" t="s">
        <v>4990</v>
      </c>
      <c r="D943" s="2" t="s">
        <v>7529</v>
      </c>
      <c r="E943" s="2" t="s">
        <v>10278</v>
      </c>
      <c r="F943" s="2" t="s">
        <v>7426</v>
      </c>
      <c r="G943" s="2" t="s">
        <v>7470</v>
      </c>
      <c r="H943" s="2" t="s">
        <v>7529</v>
      </c>
      <c r="I943" s="2" t="s">
        <v>7529</v>
      </c>
      <c r="J943" s="2" t="s">
        <v>7501</v>
      </c>
      <c r="K943" s="2" t="s">
        <v>8261</v>
      </c>
      <c r="L943" s="2">
        <v>540000</v>
      </c>
      <c r="M943" s="2" t="s">
        <v>7432</v>
      </c>
      <c r="N943" s="2" t="s">
        <v>8653</v>
      </c>
      <c r="O943" s="2">
        <v>2638.54</v>
      </c>
      <c r="P943" s="2" t="s">
        <v>7475</v>
      </c>
      <c r="Q943" s="2">
        <v>2638.54</v>
      </c>
      <c r="R943" s="2" t="s">
        <v>7435</v>
      </c>
      <c r="S943" s="2" t="s">
        <v>7436</v>
      </c>
      <c r="T943" s="2" t="s">
        <v>7436</v>
      </c>
      <c r="U943" s="2" t="s">
        <v>7436</v>
      </c>
      <c r="V943" s="2" t="s">
        <v>1680</v>
      </c>
      <c r="W943" s="2" t="s">
        <v>7979</v>
      </c>
      <c r="X943" s="2" t="s">
        <v>8264</v>
      </c>
      <c r="Y943" s="2" t="s">
        <v>7493</v>
      </c>
      <c r="Z943" s="2" t="s">
        <v>7440</v>
      </c>
      <c r="AA943" s="2">
        <v>0</v>
      </c>
      <c r="AB943" s="2">
        <v>69.77</v>
      </c>
      <c r="AC943" s="2">
        <v>61.56</v>
      </c>
      <c r="AD943" s="2">
        <v>0</v>
      </c>
      <c r="AE943" s="2">
        <v>30000000</v>
      </c>
      <c r="AF943" s="2">
        <v>0</v>
      </c>
      <c r="AG943" s="2">
        <v>0</v>
      </c>
      <c r="AH943" s="2">
        <v>0</v>
      </c>
      <c r="AI943" s="2">
        <v>0</v>
      </c>
      <c r="AJ943" s="2">
        <v>0</v>
      </c>
      <c r="AK943" s="2">
        <v>30000000</v>
      </c>
      <c r="AL943" s="2">
        <v>30000000</v>
      </c>
      <c r="AM943" s="2">
        <v>26471172.719999999</v>
      </c>
      <c r="AN943" s="2">
        <v>18468969.050000001</v>
      </c>
      <c r="AO943" s="2">
        <v>8002203.6699999999</v>
      </c>
      <c r="AP943" s="2">
        <v>0</v>
      </c>
      <c r="AQ943" s="2">
        <v>30000000</v>
      </c>
      <c r="AR943" s="2">
        <v>18468969.050000001</v>
      </c>
      <c r="AS943" s="2">
        <v>8002203.6699999999</v>
      </c>
      <c r="AT943" s="2">
        <v>30000000</v>
      </c>
      <c r="AU943" s="2">
        <v>0</v>
      </c>
      <c r="AV943" s="2">
        <v>0</v>
      </c>
      <c r="AW943" s="2">
        <v>0</v>
      </c>
      <c r="AX943" s="2">
        <v>30000000</v>
      </c>
      <c r="AY943" s="2" t="s">
        <v>10279</v>
      </c>
      <c r="AZ943" s="2" t="s">
        <v>10280</v>
      </c>
      <c r="BA943" s="1">
        <v>44251</v>
      </c>
      <c r="BB943" s="1">
        <v>44510</v>
      </c>
      <c r="BC943" s="1">
        <v>44251</v>
      </c>
      <c r="BD943" s="1">
        <v>44251</v>
      </c>
      <c r="BH943" s="1">
        <v>44251</v>
      </c>
      <c r="BI943" s="1">
        <v>44251</v>
      </c>
      <c r="BK943" s="1">
        <v>44267</v>
      </c>
      <c r="BL943" s="1">
        <v>44251</v>
      </c>
      <c r="BM943" s="5">
        <v>0.59184027777777781</v>
      </c>
      <c r="BN943" s="1">
        <v>44251</v>
      </c>
      <c r="BO943" s="5">
        <v>0.59402777777777782</v>
      </c>
      <c r="BP943" s="1">
        <v>44251</v>
      </c>
      <c r="BQ943" s="5">
        <v>0.59416666666666662</v>
      </c>
      <c r="BT943" s="1">
        <v>44251</v>
      </c>
      <c r="BU943" s="5">
        <v>0.61592592592592588</v>
      </c>
      <c r="BV943" s="2">
        <v>10</v>
      </c>
      <c r="BW943" s="2">
        <v>1619</v>
      </c>
      <c r="BX943" s="2">
        <v>1619</v>
      </c>
      <c r="BY943" s="2">
        <v>90</v>
      </c>
      <c r="BZ943" s="2" t="s">
        <v>7536</v>
      </c>
      <c r="CA943" s="2" t="s">
        <v>7483</v>
      </c>
      <c r="CB943" s="2">
        <v>0</v>
      </c>
      <c r="CC943" s="2">
        <v>0</v>
      </c>
      <c r="CD943" s="2">
        <v>1619</v>
      </c>
      <c r="CE943" s="2">
        <v>5</v>
      </c>
      <c r="CF943" s="2">
        <v>2</v>
      </c>
    </row>
    <row r="944" spans="1:84" x14ac:dyDescent="0.25">
      <c r="A944" s="2" t="s">
        <v>4994</v>
      </c>
      <c r="B944" s="2" t="s">
        <v>4996</v>
      </c>
      <c r="C944" s="2" t="s">
        <v>4993</v>
      </c>
      <c r="D944" s="2" t="s">
        <v>7529</v>
      </c>
      <c r="E944" s="2" t="s">
        <v>10281</v>
      </c>
      <c r="F944" s="2" t="s">
        <v>7426</v>
      </c>
      <c r="G944" s="2" t="s">
        <v>7470</v>
      </c>
      <c r="H944" s="2" t="s">
        <v>7529</v>
      </c>
      <c r="I944" s="2" t="s">
        <v>7529</v>
      </c>
      <c r="J944" s="2" t="s">
        <v>7501</v>
      </c>
      <c r="K944" s="2" t="s">
        <v>8261</v>
      </c>
      <c r="L944" s="2">
        <v>540000</v>
      </c>
      <c r="M944" s="2" t="s">
        <v>7432</v>
      </c>
      <c r="N944" s="2" t="s">
        <v>8653</v>
      </c>
      <c r="O944" s="2">
        <v>382949</v>
      </c>
      <c r="P944" s="2" t="s">
        <v>7655</v>
      </c>
      <c r="R944" s="2" t="s">
        <v>7435</v>
      </c>
      <c r="S944" s="2" t="s">
        <v>7436</v>
      </c>
      <c r="T944" s="2" t="s">
        <v>7436</v>
      </c>
      <c r="U944" s="2" t="s">
        <v>7436</v>
      </c>
      <c r="V944" s="2" t="s">
        <v>1680</v>
      </c>
      <c r="W944" s="2" t="s">
        <v>7979</v>
      </c>
      <c r="X944" s="2" t="s">
        <v>8264</v>
      </c>
      <c r="Y944" s="2" t="s">
        <v>7493</v>
      </c>
      <c r="Z944" s="2" t="s">
        <v>7440</v>
      </c>
      <c r="AA944" s="2">
        <v>0</v>
      </c>
      <c r="AB944" s="2">
        <v>35.799999999999997</v>
      </c>
      <c r="AC944" s="2">
        <v>29.01</v>
      </c>
      <c r="AD944" s="2">
        <v>0</v>
      </c>
      <c r="AE944" s="2">
        <v>30000000</v>
      </c>
      <c r="AF944" s="2">
        <v>0</v>
      </c>
      <c r="AG944" s="2">
        <v>0</v>
      </c>
      <c r="AH944" s="2">
        <v>0</v>
      </c>
      <c r="AI944" s="2">
        <v>0</v>
      </c>
      <c r="AJ944" s="2">
        <v>0</v>
      </c>
      <c r="AK944" s="2">
        <v>30000000</v>
      </c>
      <c r="AL944" s="2">
        <v>30000000</v>
      </c>
      <c r="AM944" s="2">
        <v>24310708.719999999</v>
      </c>
      <c r="AN944" s="2">
        <v>8702067.2899999991</v>
      </c>
      <c r="AO944" s="2">
        <v>15608641.43</v>
      </c>
      <c r="AP944" s="2">
        <v>0</v>
      </c>
      <c r="AQ944" s="2">
        <v>30000000</v>
      </c>
      <c r="AR944" s="2">
        <v>8702067.2899999991</v>
      </c>
      <c r="AS944" s="2">
        <v>15608641.43</v>
      </c>
      <c r="AT944" s="2">
        <v>30000000</v>
      </c>
      <c r="AU944" s="2">
        <v>0</v>
      </c>
      <c r="AV944" s="2">
        <v>0</v>
      </c>
      <c r="AW944" s="2">
        <v>0</v>
      </c>
      <c r="AX944" s="2">
        <v>30000000</v>
      </c>
      <c r="AY944" s="2" t="s">
        <v>10279</v>
      </c>
      <c r="AZ944" s="2" t="s">
        <v>10280</v>
      </c>
      <c r="BA944" s="1">
        <v>44251</v>
      </c>
      <c r="BB944" s="1">
        <v>44510</v>
      </c>
      <c r="BC944" s="1">
        <v>44251</v>
      </c>
      <c r="BD944" s="1">
        <v>44251</v>
      </c>
      <c r="BH944" s="1">
        <v>44251</v>
      </c>
      <c r="BI944" s="1">
        <v>44251</v>
      </c>
      <c r="BK944" s="1">
        <v>44267</v>
      </c>
      <c r="BL944" s="1">
        <v>44251</v>
      </c>
      <c r="BM944" s="5">
        <v>0.67282407407407407</v>
      </c>
      <c r="BN944" s="1">
        <v>44251</v>
      </c>
      <c r="BO944" s="5">
        <v>0.67615740740740737</v>
      </c>
      <c r="BP944" s="1">
        <v>44251</v>
      </c>
      <c r="BQ944" s="5">
        <v>0.67629629629629628</v>
      </c>
      <c r="BT944" s="1">
        <v>44252</v>
      </c>
      <c r="BU944" s="5">
        <v>0.64589120370370368</v>
      </c>
      <c r="BV944" s="2">
        <v>10</v>
      </c>
      <c r="BW944" s="2">
        <v>1619</v>
      </c>
      <c r="BX944" s="2">
        <v>1619</v>
      </c>
      <c r="BY944" s="2">
        <v>73</v>
      </c>
      <c r="BZ944" s="2" t="s">
        <v>7536</v>
      </c>
      <c r="CA944" s="2" t="s">
        <v>7483</v>
      </c>
      <c r="CB944" s="2">
        <v>0</v>
      </c>
      <c r="CC944" s="2">
        <v>0</v>
      </c>
      <c r="CD944" s="2">
        <v>1619</v>
      </c>
      <c r="CE944" s="2">
        <v>5</v>
      </c>
      <c r="CF944" s="2">
        <v>2</v>
      </c>
    </row>
    <row r="945" spans="1:84" x14ac:dyDescent="0.25">
      <c r="A945" s="2" t="s">
        <v>4996</v>
      </c>
      <c r="B945" s="2" t="s">
        <v>4997</v>
      </c>
      <c r="C945" s="2" t="s">
        <v>1081</v>
      </c>
      <c r="D945" s="2" t="s">
        <v>7899</v>
      </c>
      <c r="E945" s="2" t="s">
        <v>10282</v>
      </c>
      <c r="F945" s="2" t="s">
        <v>7426</v>
      </c>
      <c r="G945" s="2" t="s">
        <v>7593</v>
      </c>
      <c r="H945" s="2" t="s">
        <v>7899</v>
      </c>
      <c r="I945" s="2" t="s">
        <v>10283</v>
      </c>
      <c r="J945" s="2" t="s">
        <v>7501</v>
      </c>
      <c r="K945" s="2" t="s">
        <v>7531</v>
      </c>
      <c r="L945" s="2">
        <v>51944</v>
      </c>
      <c r="M945" s="2" t="s">
        <v>7432</v>
      </c>
      <c r="N945" s="2" t="s">
        <v>7624</v>
      </c>
      <c r="O945" s="2">
        <v>3.6</v>
      </c>
      <c r="P945" s="2" t="s">
        <v>7434</v>
      </c>
      <c r="R945" s="2" t="s">
        <v>7435</v>
      </c>
      <c r="S945" s="2" t="s">
        <v>7436</v>
      </c>
      <c r="T945" s="2" t="s">
        <v>7436</v>
      </c>
      <c r="U945" s="2" t="s">
        <v>7436</v>
      </c>
      <c r="V945" s="2" t="s">
        <v>7604</v>
      </c>
      <c r="W945" s="2" t="s">
        <v>7452</v>
      </c>
      <c r="X945" s="2" t="s">
        <v>7719</v>
      </c>
      <c r="Y945" s="2" t="s">
        <v>7614</v>
      </c>
      <c r="Z945" s="2" t="s">
        <v>7440</v>
      </c>
      <c r="AA945" s="2">
        <v>0</v>
      </c>
      <c r="AB945" s="2">
        <v>89.06</v>
      </c>
      <c r="AC945" s="2">
        <v>72.05</v>
      </c>
      <c r="AD945" s="2">
        <v>0</v>
      </c>
      <c r="AE945" s="2">
        <v>10000000</v>
      </c>
      <c r="AF945" s="2">
        <v>0</v>
      </c>
      <c r="AG945" s="2">
        <v>0</v>
      </c>
      <c r="AH945" s="2">
        <v>0</v>
      </c>
      <c r="AI945" s="2">
        <v>0</v>
      </c>
      <c r="AJ945" s="2">
        <v>0</v>
      </c>
      <c r="AK945" s="2">
        <v>10000000</v>
      </c>
      <c r="AL945" s="2">
        <v>10000000</v>
      </c>
      <c r="AM945" s="2">
        <v>8089372.4900000002</v>
      </c>
      <c r="AN945" s="2">
        <v>7204688.8600000003</v>
      </c>
      <c r="AO945" s="2">
        <v>884683.63</v>
      </c>
      <c r="AP945" s="2">
        <v>0</v>
      </c>
      <c r="AQ945" s="2">
        <v>10000000</v>
      </c>
      <c r="AR945" s="2">
        <v>7204688.8600000003</v>
      </c>
      <c r="AS945" s="2">
        <v>884683.63</v>
      </c>
      <c r="AT945" s="2">
        <v>10000000</v>
      </c>
      <c r="AU945" s="2">
        <v>0</v>
      </c>
      <c r="AV945" s="2">
        <v>0</v>
      </c>
      <c r="AW945" s="2">
        <v>0</v>
      </c>
      <c r="AX945" s="2">
        <v>10000000</v>
      </c>
      <c r="AY945" s="2" t="s">
        <v>10052</v>
      </c>
      <c r="AZ945" s="2" t="s">
        <v>10053</v>
      </c>
      <c r="BA945" s="1">
        <v>44256</v>
      </c>
      <c r="BB945" s="1">
        <v>44340</v>
      </c>
      <c r="BC945" s="1">
        <v>44256</v>
      </c>
      <c r="BD945" s="1">
        <v>44256</v>
      </c>
      <c r="BH945" s="1">
        <v>44256</v>
      </c>
      <c r="BI945" s="1">
        <v>44256</v>
      </c>
      <c r="BK945" s="1">
        <v>44299</v>
      </c>
      <c r="BL945" s="1">
        <v>44256</v>
      </c>
      <c r="BM945" s="5">
        <v>0.45975694444444443</v>
      </c>
      <c r="BN945" s="1">
        <v>44256</v>
      </c>
      <c r="BO945" s="5">
        <v>0.46498842592592593</v>
      </c>
      <c r="BP945" s="1">
        <v>44256</v>
      </c>
      <c r="BQ945" s="5">
        <v>0.46565972222222224</v>
      </c>
      <c r="BT945" s="1">
        <v>44256</v>
      </c>
      <c r="BU945" s="5">
        <v>0.53686342592592595</v>
      </c>
      <c r="BV945" s="2">
        <v>10</v>
      </c>
      <c r="BW945" s="2">
        <v>1619</v>
      </c>
      <c r="BX945" s="2">
        <v>1619</v>
      </c>
      <c r="BY945" s="2">
        <v>74</v>
      </c>
      <c r="BZ945" s="2" t="s">
        <v>7900</v>
      </c>
      <c r="CA945" s="2" t="s">
        <v>7597</v>
      </c>
      <c r="CB945" s="2">
        <v>0</v>
      </c>
      <c r="CC945" s="2">
        <v>0</v>
      </c>
      <c r="CD945" s="2">
        <v>1619</v>
      </c>
      <c r="CE945" s="2">
        <v>5</v>
      </c>
      <c r="CF945" s="2">
        <v>1</v>
      </c>
    </row>
    <row r="946" spans="1:84" x14ac:dyDescent="0.25">
      <c r="A946" s="2" t="s">
        <v>4997</v>
      </c>
      <c r="B946" s="2" t="s">
        <v>4999</v>
      </c>
      <c r="C946" s="2" t="s">
        <v>1084</v>
      </c>
      <c r="D946" s="2" t="s">
        <v>7899</v>
      </c>
      <c r="E946" s="2" t="s">
        <v>10284</v>
      </c>
      <c r="F946" s="2" t="s">
        <v>7426</v>
      </c>
      <c r="G946" s="2" t="s">
        <v>7593</v>
      </c>
      <c r="H946" s="2" t="s">
        <v>7899</v>
      </c>
      <c r="I946" s="2" t="s">
        <v>7899</v>
      </c>
      <c r="J946" s="2" t="s">
        <v>7501</v>
      </c>
      <c r="K946" s="2" t="s">
        <v>7531</v>
      </c>
      <c r="L946" s="2">
        <v>51944</v>
      </c>
      <c r="M946" s="2" t="s">
        <v>7432</v>
      </c>
      <c r="N946" s="2" t="s">
        <v>7624</v>
      </c>
      <c r="O946" s="2">
        <v>1.5</v>
      </c>
      <c r="P946" s="2" t="s">
        <v>7434</v>
      </c>
      <c r="R946" s="2" t="s">
        <v>7435</v>
      </c>
      <c r="S946" s="2" t="s">
        <v>7436</v>
      </c>
      <c r="T946" s="2" t="s">
        <v>7436</v>
      </c>
      <c r="U946" s="2" t="s">
        <v>7436</v>
      </c>
      <c r="V946" s="2" t="s">
        <v>7604</v>
      </c>
      <c r="W946" s="2" t="s">
        <v>7452</v>
      </c>
      <c r="X946" s="2" t="s">
        <v>7438</v>
      </c>
      <c r="Y946" s="2" t="s">
        <v>7439</v>
      </c>
      <c r="Z946" s="2" t="s">
        <v>7440</v>
      </c>
      <c r="AA946" s="2">
        <v>0</v>
      </c>
      <c r="AB946" s="2">
        <v>85.71</v>
      </c>
      <c r="AC946" s="2">
        <v>85.71</v>
      </c>
      <c r="AD946" s="2">
        <v>0</v>
      </c>
      <c r="AE946" s="2">
        <v>4484453.2699999996</v>
      </c>
      <c r="AF946" s="2">
        <v>0</v>
      </c>
      <c r="AG946" s="2">
        <v>0</v>
      </c>
      <c r="AH946" s="2">
        <v>0</v>
      </c>
      <c r="AI946" s="2">
        <v>0</v>
      </c>
      <c r="AJ946" s="2">
        <v>0</v>
      </c>
      <c r="AK946" s="2">
        <v>4484453.2699999996</v>
      </c>
      <c r="AL946" s="2">
        <v>4484453.2699999996</v>
      </c>
      <c r="AM946" s="2">
        <v>4484453.2699999996</v>
      </c>
      <c r="AN946" s="2">
        <v>3843600.21</v>
      </c>
      <c r="AO946" s="2">
        <v>640853.06000000006</v>
      </c>
      <c r="AP946" s="2">
        <v>0</v>
      </c>
      <c r="AQ946" s="2">
        <v>4484453.2699999996</v>
      </c>
      <c r="AR946" s="2">
        <v>3843600.21</v>
      </c>
      <c r="AS946" s="2">
        <v>640853.06000000006</v>
      </c>
      <c r="AT946" s="2">
        <v>4484453.2699999996</v>
      </c>
      <c r="AU946" s="2">
        <v>0</v>
      </c>
      <c r="AV946" s="2">
        <v>0</v>
      </c>
      <c r="AW946" s="2">
        <v>0</v>
      </c>
      <c r="AX946" s="2">
        <v>4484453.2699999996</v>
      </c>
      <c r="AY946" s="2" t="s">
        <v>10052</v>
      </c>
      <c r="AZ946" s="2" t="s">
        <v>10053</v>
      </c>
      <c r="BA946" s="1">
        <v>44256</v>
      </c>
      <c r="BB946" s="1">
        <v>44340</v>
      </c>
      <c r="BC946" s="1">
        <v>44256</v>
      </c>
      <c r="BD946" s="1">
        <v>44256</v>
      </c>
      <c r="BH946" s="1">
        <v>44256</v>
      </c>
      <c r="BI946" s="1">
        <v>44256</v>
      </c>
      <c r="BK946" s="1">
        <v>44274</v>
      </c>
      <c r="BL946" s="1">
        <v>44256</v>
      </c>
      <c r="BM946" s="5">
        <v>0.46929398148148149</v>
      </c>
      <c r="BN946" s="1">
        <v>44256</v>
      </c>
      <c r="BO946" s="5">
        <v>0.47256944444444443</v>
      </c>
      <c r="BP946" s="1">
        <v>44256</v>
      </c>
      <c r="BQ946" s="5">
        <v>0.65793981481481478</v>
      </c>
      <c r="BR946" s="1">
        <v>44256</v>
      </c>
      <c r="BS946" s="5">
        <v>0.53828703703703706</v>
      </c>
      <c r="BT946" s="1">
        <v>44256</v>
      </c>
      <c r="BU946" s="5">
        <v>0.66759259259259263</v>
      </c>
      <c r="BV946" s="2">
        <v>10</v>
      </c>
      <c r="BW946" s="2">
        <v>1619</v>
      </c>
      <c r="BX946" s="2">
        <v>1619</v>
      </c>
      <c r="BY946" s="2">
        <v>74</v>
      </c>
      <c r="BZ946" s="2" t="s">
        <v>7900</v>
      </c>
      <c r="CA946" s="2" t="s">
        <v>7597</v>
      </c>
      <c r="CB946" s="2">
        <v>0</v>
      </c>
      <c r="CC946" s="2">
        <v>0</v>
      </c>
      <c r="CD946" s="2">
        <v>1619</v>
      </c>
      <c r="CE946" s="2">
        <v>5</v>
      </c>
      <c r="CF946" s="2">
        <v>1</v>
      </c>
    </row>
    <row r="947" spans="1:84" x14ac:dyDescent="0.25">
      <c r="A947" s="2" t="s">
        <v>4999</v>
      </c>
      <c r="B947" s="2" t="s">
        <v>5001</v>
      </c>
      <c r="C947" s="2" t="s">
        <v>1071</v>
      </c>
      <c r="D947" s="2" t="s">
        <v>7893</v>
      </c>
      <c r="E947" s="2" t="s">
        <v>10285</v>
      </c>
      <c r="F947" s="2" t="s">
        <v>7426</v>
      </c>
      <c r="G947" s="2" t="s">
        <v>7512</v>
      </c>
      <c r="H947" s="2" t="s">
        <v>7893</v>
      </c>
      <c r="I947" s="2" t="s">
        <v>10286</v>
      </c>
      <c r="J947" s="2" t="s">
        <v>7501</v>
      </c>
      <c r="K947" s="2" t="s">
        <v>7531</v>
      </c>
      <c r="L947" s="2">
        <v>17865</v>
      </c>
      <c r="M947" s="2" t="s">
        <v>7432</v>
      </c>
      <c r="N947" s="2" t="s">
        <v>7624</v>
      </c>
      <c r="O947" s="2">
        <v>1</v>
      </c>
      <c r="P947" s="2" t="s">
        <v>7434</v>
      </c>
      <c r="Q947" s="2">
        <v>1</v>
      </c>
      <c r="R947" s="2" t="s">
        <v>7435</v>
      </c>
      <c r="S947" s="2" t="s">
        <v>7436</v>
      </c>
      <c r="T947" s="2" t="s">
        <v>7436</v>
      </c>
      <c r="U947" s="2" t="s">
        <v>7436</v>
      </c>
      <c r="V947" s="2" t="s">
        <v>7604</v>
      </c>
      <c r="W947" s="2" t="s">
        <v>7452</v>
      </c>
      <c r="X947" s="2" t="s">
        <v>7438</v>
      </c>
      <c r="Y947" s="2" t="s">
        <v>7439</v>
      </c>
      <c r="Z947" s="2" t="s">
        <v>7440</v>
      </c>
      <c r="AA947" s="2">
        <v>0</v>
      </c>
      <c r="AB947" s="2">
        <v>98.09</v>
      </c>
      <c r="AC947" s="2">
        <v>78.91</v>
      </c>
      <c r="AD947" s="2">
        <v>0</v>
      </c>
      <c r="AE947" s="2">
        <v>4000000</v>
      </c>
      <c r="AF947" s="2">
        <v>0</v>
      </c>
      <c r="AG947" s="2">
        <v>0</v>
      </c>
      <c r="AH947" s="2">
        <v>0</v>
      </c>
      <c r="AI947" s="2">
        <v>0</v>
      </c>
      <c r="AJ947" s="2">
        <v>0</v>
      </c>
      <c r="AK947" s="2">
        <v>4000000</v>
      </c>
      <c r="AL947" s="2">
        <v>4000000</v>
      </c>
      <c r="AM947" s="2">
        <v>3217777.59</v>
      </c>
      <c r="AN947" s="2">
        <v>3156233.33</v>
      </c>
      <c r="AO947" s="2">
        <v>61544.26</v>
      </c>
      <c r="AP947" s="2">
        <v>0</v>
      </c>
      <c r="AQ947" s="2">
        <v>4000000</v>
      </c>
      <c r="AR947" s="2">
        <v>3156233.33</v>
      </c>
      <c r="AS947" s="2">
        <v>61544.26</v>
      </c>
      <c r="AT947" s="2">
        <v>4000000</v>
      </c>
      <c r="AU947" s="2">
        <v>0</v>
      </c>
      <c r="AV947" s="2">
        <v>0</v>
      </c>
      <c r="AW947" s="2">
        <v>0</v>
      </c>
      <c r="AX947" s="2">
        <v>4000000</v>
      </c>
      <c r="AY947" s="2" t="s">
        <v>10052</v>
      </c>
      <c r="AZ947" s="2" t="s">
        <v>10053</v>
      </c>
      <c r="BA947" s="1">
        <v>44256</v>
      </c>
      <c r="BB947" s="1">
        <v>44340</v>
      </c>
      <c r="BC947" s="1">
        <v>44256</v>
      </c>
      <c r="BD947" s="1">
        <v>44256</v>
      </c>
      <c r="BH947" s="1">
        <v>44256</v>
      </c>
      <c r="BI947" s="1">
        <v>44256</v>
      </c>
      <c r="BK947" s="1">
        <v>44267</v>
      </c>
      <c r="BL947" s="1">
        <v>44256</v>
      </c>
      <c r="BM947" s="5">
        <v>0.48233796296296294</v>
      </c>
      <c r="BN947" s="1">
        <v>44256</v>
      </c>
      <c r="BO947" s="5">
        <v>0.48447916666666668</v>
      </c>
      <c r="BP947" s="1">
        <v>44256</v>
      </c>
      <c r="BQ947" s="5">
        <v>0.4846759259259259</v>
      </c>
      <c r="BT947" s="1">
        <v>44256</v>
      </c>
      <c r="BU947" s="5">
        <v>0.54087962962962965</v>
      </c>
      <c r="BV947" s="2">
        <v>10</v>
      </c>
      <c r="BW947" s="2">
        <v>1619</v>
      </c>
      <c r="BX947" s="2">
        <v>1619</v>
      </c>
      <c r="BY947" s="2">
        <v>74</v>
      </c>
      <c r="BZ947" s="2" t="s">
        <v>7590</v>
      </c>
      <c r="CA947" s="2" t="s">
        <v>7516</v>
      </c>
      <c r="CB947" s="2">
        <v>0</v>
      </c>
      <c r="CC947" s="2">
        <v>0</v>
      </c>
      <c r="CD947" s="2">
        <v>1619</v>
      </c>
      <c r="CE947" s="2">
        <v>5</v>
      </c>
      <c r="CF947" s="2">
        <v>1</v>
      </c>
    </row>
    <row r="948" spans="1:84" x14ac:dyDescent="0.25">
      <c r="A948" s="2" t="s">
        <v>5001</v>
      </c>
      <c r="B948" s="2" t="s">
        <v>5003</v>
      </c>
      <c r="C948" s="2" t="s">
        <v>1090</v>
      </c>
      <c r="D948" s="2" t="s">
        <v>8903</v>
      </c>
      <c r="E948" s="2" t="s">
        <v>10287</v>
      </c>
      <c r="F948" s="2" t="s">
        <v>7426</v>
      </c>
      <c r="G948" s="2" t="s">
        <v>8102</v>
      </c>
      <c r="H948" s="2" t="s">
        <v>8903</v>
      </c>
      <c r="I948" s="2" t="s">
        <v>8903</v>
      </c>
      <c r="J948" s="2" t="s">
        <v>7501</v>
      </c>
      <c r="K948" s="2" t="s">
        <v>7531</v>
      </c>
      <c r="L948" s="2">
        <v>9917</v>
      </c>
      <c r="M948" s="2" t="s">
        <v>7432</v>
      </c>
      <c r="N948" s="2" t="s">
        <v>7624</v>
      </c>
      <c r="O948" s="2">
        <v>3.3</v>
      </c>
      <c r="P948" s="2" t="s">
        <v>7434</v>
      </c>
      <c r="R948" s="2" t="s">
        <v>7435</v>
      </c>
      <c r="S948" s="2" t="s">
        <v>7436</v>
      </c>
      <c r="T948" s="2" t="s">
        <v>7436</v>
      </c>
      <c r="U948" s="2" t="s">
        <v>7436</v>
      </c>
      <c r="V948" s="2" t="s">
        <v>7604</v>
      </c>
      <c r="W948" s="2" t="s">
        <v>7452</v>
      </c>
      <c r="X948" s="2" t="s">
        <v>7719</v>
      </c>
      <c r="Y948" s="2" t="s">
        <v>7614</v>
      </c>
      <c r="Z948" s="2" t="s">
        <v>7440</v>
      </c>
      <c r="AA948" s="2">
        <v>0</v>
      </c>
      <c r="AB948" s="2">
        <v>100</v>
      </c>
      <c r="AC948" s="2">
        <v>93.26</v>
      </c>
      <c r="AD948" s="2">
        <v>0</v>
      </c>
      <c r="AE948" s="2">
        <v>10000000</v>
      </c>
      <c r="AF948" s="2">
        <v>1506.62</v>
      </c>
      <c r="AG948" s="2">
        <v>0</v>
      </c>
      <c r="AH948" s="2">
        <v>0</v>
      </c>
      <c r="AI948" s="2">
        <v>0</v>
      </c>
      <c r="AJ948" s="2">
        <v>0</v>
      </c>
      <c r="AK948" s="2">
        <v>9998493.3800000008</v>
      </c>
      <c r="AL948" s="2">
        <v>10000000</v>
      </c>
      <c r="AM948" s="2">
        <v>9325977.2300000004</v>
      </c>
      <c r="AN948" s="2">
        <v>9325977.2300000004</v>
      </c>
      <c r="AO948" s="2">
        <v>0</v>
      </c>
      <c r="AP948" s="2">
        <v>0</v>
      </c>
      <c r="AQ948" s="2">
        <v>10000000</v>
      </c>
      <c r="AR948" s="2">
        <v>9325977.2300000004</v>
      </c>
      <c r="AS948" s="2">
        <v>0</v>
      </c>
      <c r="AT948" s="2">
        <v>10000000</v>
      </c>
      <c r="AU948" s="2">
        <v>0</v>
      </c>
      <c r="AV948" s="2">
        <v>0</v>
      </c>
      <c r="AW948" s="2">
        <v>0</v>
      </c>
      <c r="AX948" s="2">
        <v>10000000</v>
      </c>
      <c r="AY948" s="2" t="s">
        <v>10052</v>
      </c>
      <c r="AZ948" s="2" t="s">
        <v>10053</v>
      </c>
      <c r="BA948" s="1">
        <v>44256</v>
      </c>
      <c r="BB948" s="1">
        <v>44340</v>
      </c>
      <c r="BC948" s="1">
        <v>44256</v>
      </c>
      <c r="BD948" s="1">
        <v>44256</v>
      </c>
      <c r="BH948" s="1">
        <v>44256</v>
      </c>
      <c r="BI948" s="1">
        <v>44256</v>
      </c>
      <c r="BK948" s="1">
        <v>44267</v>
      </c>
      <c r="BL948" s="1">
        <v>44256</v>
      </c>
      <c r="BM948" s="5">
        <v>0.50042824074074077</v>
      </c>
      <c r="BN948" s="1">
        <v>44256</v>
      </c>
      <c r="BO948" s="5">
        <v>0.50693287037037038</v>
      </c>
      <c r="BP948" s="1">
        <v>44256</v>
      </c>
      <c r="BQ948" s="5">
        <v>0.50707175925925929</v>
      </c>
      <c r="BT948" s="1">
        <v>44256</v>
      </c>
      <c r="BU948" s="5">
        <v>0.54171296296296301</v>
      </c>
      <c r="BV948" s="2">
        <v>10</v>
      </c>
      <c r="BW948" s="2">
        <v>1619</v>
      </c>
      <c r="BX948" s="2">
        <v>1619</v>
      </c>
      <c r="BY948" s="2">
        <v>74</v>
      </c>
      <c r="BZ948" s="2" t="s">
        <v>8905</v>
      </c>
      <c r="CA948" s="2" t="s">
        <v>7608</v>
      </c>
      <c r="CB948" s="2">
        <v>0</v>
      </c>
      <c r="CC948" s="2">
        <v>0</v>
      </c>
      <c r="CD948" s="2">
        <v>1619</v>
      </c>
      <c r="CE948" s="2">
        <v>5</v>
      </c>
      <c r="CF948" s="2">
        <v>1</v>
      </c>
    </row>
    <row r="949" spans="1:84" x14ac:dyDescent="0.25">
      <c r="A949" s="2" t="s">
        <v>5003</v>
      </c>
      <c r="B949" s="2" t="s">
        <v>5006</v>
      </c>
      <c r="C949" s="2" t="s">
        <v>1078</v>
      </c>
      <c r="D949" s="2" t="s">
        <v>8024</v>
      </c>
      <c r="E949" s="2" t="s">
        <v>10288</v>
      </c>
      <c r="F949" s="2" t="s">
        <v>7426</v>
      </c>
      <c r="G949" s="2" t="s">
        <v>7486</v>
      </c>
      <c r="H949" s="2" t="s">
        <v>8024</v>
      </c>
      <c r="I949" s="2" t="s">
        <v>10074</v>
      </c>
      <c r="J949" s="2" t="s">
        <v>7501</v>
      </c>
      <c r="K949" s="2" t="s">
        <v>7531</v>
      </c>
      <c r="L949" s="2">
        <v>21530</v>
      </c>
      <c r="M949" s="2" t="s">
        <v>7432</v>
      </c>
      <c r="N949" s="2" t="s">
        <v>7624</v>
      </c>
      <c r="O949" s="2">
        <v>10.119999999999999</v>
      </c>
      <c r="P949" s="2" t="s">
        <v>7434</v>
      </c>
      <c r="Q949" s="2">
        <v>10.119999999999999</v>
      </c>
      <c r="R949" s="2" t="s">
        <v>7435</v>
      </c>
      <c r="S949" s="2" t="s">
        <v>7436</v>
      </c>
      <c r="T949" s="2" t="s">
        <v>7436</v>
      </c>
      <c r="U949" s="2" t="s">
        <v>7436</v>
      </c>
      <c r="V949" s="2" t="s">
        <v>7604</v>
      </c>
      <c r="W949" s="2" t="s">
        <v>7452</v>
      </c>
      <c r="X949" s="2" t="s">
        <v>7719</v>
      </c>
      <c r="Y949" s="2" t="s">
        <v>7614</v>
      </c>
      <c r="Z949" s="2" t="s">
        <v>7440</v>
      </c>
      <c r="AA949" s="2">
        <v>0</v>
      </c>
      <c r="AB949" s="2">
        <v>99.8</v>
      </c>
      <c r="AC949" s="2">
        <v>99.8</v>
      </c>
      <c r="AD949" s="2">
        <v>0</v>
      </c>
      <c r="AE949" s="2">
        <v>7134244.79</v>
      </c>
      <c r="AF949" s="2">
        <v>0</v>
      </c>
      <c r="AG949" s="2">
        <v>0</v>
      </c>
      <c r="AH949" s="2">
        <v>0</v>
      </c>
      <c r="AI949" s="2">
        <v>0</v>
      </c>
      <c r="AJ949" s="2">
        <v>0</v>
      </c>
      <c r="AK949" s="2">
        <v>7134244.79</v>
      </c>
      <c r="AL949" s="2">
        <v>7134244.79</v>
      </c>
      <c r="AM949" s="2">
        <v>7134244.79</v>
      </c>
      <c r="AN949" s="2">
        <v>7119983.4699999997</v>
      </c>
      <c r="AO949" s="2">
        <v>14261.32</v>
      </c>
      <c r="AP949" s="2">
        <v>0</v>
      </c>
      <c r="AQ949" s="2">
        <v>7134244.79</v>
      </c>
      <c r="AR949" s="2">
        <v>7119983.4699999997</v>
      </c>
      <c r="AS949" s="2">
        <v>14261.32</v>
      </c>
      <c r="AT949" s="2">
        <v>7134244.79</v>
      </c>
      <c r="AU949" s="2">
        <v>0</v>
      </c>
      <c r="AV949" s="2">
        <v>0</v>
      </c>
      <c r="AW949" s="2">
        <v>0</v>
      </c>
      <c r="AX949" s="2">
        <v>7134244.79</v>
      </c>
      <c r="AY949" s="2" t="s">
        <v>10052</v>
      </c>
      <c r="AZ949" s="2" t="s">
        <v>10053</v>
      </c>
      <c r="BA949" s="1">
        <v>44256</v>
      </c>
      <c r="BB949" s="1">
        <v>44340</v>
      </c>
      <c r="BC949" s="1">
        <v>44256</v>
      </c>
      <c r="BD949" s="1">
        <v>44256</v>
      </c>
      <c r="BH949" s="1">
        <v>44256</v>
      </c>
      <c r="BI949" s="1">
        <v>44256</v>
      </c>
      <c r="BK949" s="1">
        <v>44271</v>
      </c>
      <c r="BL949" s="1">
        <v>44256</v>
      </c>
      <c r="BM949" s="5">
        <v>0.6605671296296296</v>
      </c>
      <c r="BN949" s="1">
        <v>44256</v>
      </c>
      <c r="BO949" s="5">
        <v>0.68106481481481485</v>
      </c>
      <c r="BP949" s="1">
        <v>44256</v>
      </c>
      <c r="BQ949" s="5">
        <v>0.68118055555555557</v>
      </c>
      <c r="BT949" s="1">
        <v>44256</v>
      </c>
      <c r="BU949" s="5">
        <v>0.68349537037037034</v>
      </c>
      <c r="BV949" s="2">
        <v>10</v>
      </c>
      <c r="BW949" s="2">
        <v>1619</v>
      </c>
      <c r="BX949" s="2">
        <v>1619</v>
      </c>
      <c r="BY949" s="2">
        <v>74</v>
      </c>
      <c r="BZ949" s="2" t="s">
        <v>8026</v>
      </c>
      <c r="CA949" s="2" t="s">
        <v>7497</v>
      </c>
      <c r="CB949" s="2">
        <v>0</v>
      </c>
      <c r="CC949" s="2">
        <v>0</v>
      </c>
      <c r="CD949" s="2">
        <v>1619</v>
      </c>
      <c r="CE949" s="2">
        <v>5</v>
      </c>
      <c r="CF949" s="2">
        <v>1</v>
      </c>
    </row>
    <row r="950" spans="1:84" x14ac:dyDescent="0.25">
      <c r="A950" s="2" t="s">
        <v>5024</v>
      </c>
      <c r="B950" s="2" t="s">
        <v>5012</v>
      </c>
      <c r="C950" s="2" t="s">
        <v>5023</v>
      </c>
      <c r="D950" s="2" t="s">
        <v>10088</v>
      </c>
      <c r="E950" s="2" t="s">
        <v>10289</v>
      </c>
      <c r="F950" s="2" t="s">
        <v>7426</v>
      </c>
      <c r="G950" s="2" t="s">
        <v>7593</v>
      </c>
      <c r="H950" s="2" t="s">
        <v>10088</v>
      </c>
      <c r="I950" s="2" t="s">
        <v>10290</v>
      </c>
      <c r="J950" s="2" t="s">
        <v>7501</v>
      </c>
      <c r="K950" s="2" t="s">
        <v>7531</v>
      </c>
      <c r="L950" s="2">
        <v>117354</v>
      </c>
      <c r="M950" s="2" t="s">
        <v>7432</v>
      </c>
      <c r="N950" s="2" t="s">
        <v>7624</v>
      </c>
      <c r="O950" s="2">
        <v>18</v>
      </c>
      <c r="P950" s="2" t="s">
        <v>7434</v>
      </c>
      <c r="Q950" s="2">
        <v>18</v>
      </c>
      <c r="R950" s="2" t="s">
        <v>7435</v>
      </c>
      <c r="S950" s="2" t="s">
        <v>7436</v>
      </c>
      <c r="T950" s="2" t="s">
        <v>7436</v>
      </c>
      <c r="U950" s="2" t="s">
        <v>7436</v>
      </c>
      <c r="V950" s="2" t="s">
        <v>7604</v>
      </c>
      <c r="W950" s="2" t="s">
        <v>7452</v>
      </c>
      <c r="X950" s="2" t="s">
        <v>7438</v>
      </c>
      <c r="Y950" s="2" t="s">
        <v>7439</v>
      </c>
      <c r="Z950" s="2" t="s">
        <v>7440</v>
      </c>
      <c r="AA950" s="2">
        <v>0</v>
      </c>
      <c r="AB950" s="2">
        <v>30</v>
      </c>
      <c r="AC950" s="2">
        <v>30</v>
      </c>
      <c r="AD950" s="2">
        <v>0</v>
      </c>
      <c r="AE950" s="2">
        <v>8342993.8499999996</v>
      </c>
      <c r="AF950" s="2">
        <v>0</v>
      </c>
      <c r="AG950" s="2">
        <v>0</v>
      </c>
      <c r="AH950" s="2">
        <v>0</v>
      </c>
      <c r="AI950" s="2">
        <v>0</v>
      </c>
      <c r="AJ950" s="2">
        <v>0</v>
      </c>
      <c r="AK950" s="2">
        <v>8342993.8499999996</v>
      </c>
      <c r="AL950" s="2">
        <v>8342993.8499999996</v>
      </c>
      <c r="AM950" s="2">
        <v>8342993.8499999996</v>
      </c>
      <c r="AN950" s="2">
        <v>2502898.16</v>
      </c>
      <c r="AO950" s="2">
        <v>5840095.6900000004</v>
      </c>
      <c r="AP950" s="2">
        <v>0</v>
      </c>
      <c r="AQ950" s="2">
        <v>8342993.8499999996</v>
      </c>
      <c r="AR950" s="2">
        <v>2502898.16</v>
      </c>
      <c r="AS950" s="2">
        <v>5840095.6900000004</v>
      </c>
      <c r="AT950" s="2">
        <v>8342993.8499999996</v>
      </c>
      <c r="AU950" s="2">
        <v>0</v>
      </c>
      <c r="AV950" s="2">
        <v>0</v>
      </c>
      <c r="AW950" s="2">
        <v>0</v>
      </c>
      <c r="AX950" s="2">
        <v>8342993.8499999996</v>
      </c>
      <c r="AY950" s="2" t="s">
        <v>10052</v>
      </c>
      <c r="AZ950" s="2" t="s">
        <v>10053</v>
      </c>
      <c r="BA950" s="1">
        <v>44256</v>
      </c>
      <c r="BB950" s="1">
        <v>44340</v>
      </c>
      <c r="BC950" s="1">
        <v>44256</v>
      </c>
      <c r="BD950" s="1">
        <v>44256</v>
      </c>
      <c r="BH950" s="1">
        <v>44256</v>
      </c>
      <c r="BI950" s="1">
        <v>44256</v>
      </c>
      <c r="BK950" s="1">
        <v>44273</v>
      </c>
      <c r="BL950" s="1">
        <v>44256</v>
      </c>
      <c r="BM950" s="5">
        <v>0.68557870370370366</v>
      </c>
      <c r="BN950" s="1">
        <v>44256</v>
      </c>
      <c r="BO950" s="5">
        <v>0.68793981481481481</v>
      </c>
      <c r="BP950" s="1">
        <v>44256</v>
      </c>
      <c r="BQ950" s="5">
        <v>0.68809027777777776</v>
      </c>
      <c r="BT950" s="1">
        <v>44256</v>
      </c>
      <c r="BU950" s="5">
        <v>0.68965277777777778</v>
      </c>
      <c r="BV950" s="2">
        <v>10</v>
      </c>
      <c r="BW950" s="2">
        <v>1619</v>
      </c>
      <c r="BX950" s="2">
        <v>1619</v>
      </c>
      <c r="BY950" s="2">
        <v>74</v>
      </c>
      <c r="BZ950" s="2" t="s">
        <v>10090</v>
      </c>
      <c r="CA950" s="2" t="s">
        <v>7597</v>
      </c>
      <c r="CB950" s="2">
        <v>0</v>
      </c>
      <c r="CC950" s="2">
        <v>0</v>
      </c>
      <c r="CD950" s="2">
        <v>1619</v>
      </c>
      <c r="CE950" s="2">
        <v>5</v>
      </c>
      <c r="CF950" s="2">
        <v>1</v>
      </c>
    </row>
    <row r="951" spans="1:84" x14ac:dyDescent="0.25">
      <c r="A951" s="2" t="s">
        <v>5006</v>
      </c>
      <c r="B951" s="2" t="s">
        <v>5013</v>
      </c>
      <c r="C951" s="2" t="s">
        <v>1099</v>
      </c>
      <c r="D951" s="2" t="s">
        <v>8848</v>
      </c>
      <c r="E951" s="2" t="s">
        <v>10291</v>
      </c>
      <c r="F951" s="2" t="s">
        <v>7426</v>
      </c>
      <c r="G951" s="2" t="s">
        <v>8102</v>
      </c>
      <c r="H951" s="2" t="s">
        <v>8848</v>
      </c>
      <c r="I951" s="2" t="s">
        <v>8848</v>
      </c>
      <c r="J951" s="2" t="s">
        <v>7501</v>
      </c>
      <c r="K951" s="2" t="s">
        <v>7531</v>
      </c>
      <c r="L951" s="2">
        <v>29190</v>
      </c>
      <c r="M951" s="2" t="s">
        <v>7432</v>
      </c>
      <c r="N951" s="2" t="s">
        <v>7624</v>
      </c>
      <c r="O951" s="2">
        <v>5.0999999999999996</v>
      </c>
      <c r="P951" s="2" t="s">
        <v>7434</v>
      </c>
      <c r="Q951" s="2">
        <v>5.0999999999999996</v>
      </c>
      <c r="R951" s="2" t="s">
        <v>7435</v>
      </c>
      <c r="S951" s="2" t="s">
        <v>7436</v>
      </c>
      <c r="T951" s="2" t="s">
        <v>7436</v>
      </c>
      <c r="U951" s="2" t="s">
        <v>7436</v>
      </c>
      <c r="V951" s="2" t="s">
        <v>7604</v>
      </c>
      <c r="W951" s="2" t="s">
        <v>7452</v>
      </c>
      <c r="X951" s="2" t="s">
        <v>7438</v>
      </c>
      <c r="Y951" s="2" t="s">
        <v>7439</v>
      </c>
      <c r="Z951" s="2" t="s">
        <v>7440</v>
      </c>
      <c r="AA951" s="2">
        <v>0</v>
      </c>
      <c r="AB951" s="2">
        <v>90.82</v>
      </c>
      <c r="AC951" s="2">
        <v>90.82</v>
      </c>
      <c r="AD951" s="2">
        <v>0</v>
      </c>
      <c r="AE951" s="2">
        <v>2013587.48</v>
      </c>
      <c r="AF951" s="2">
        <v>0</v>
      </c>
      <c r="AG951" s="2">
        <v>0</v>
      </c>
      <c r="AH951" s="2">
        <v>0</v>
      </c>
      <c r="AI951" s="2">
        <v>0</v>
      </c>
      <c r="AJ951" s="2">
        <v>0</v>
      </c>
      <c r="AK951" s="2">
        <v>2013587.48</v>
      </c>
      <c r="AL951" s="2">
        <v>2013587.48</v>
      </c>
      <c r="AM951" s="2">
        <v>2013587.48</v>
      </c>
      <c r="AN951" s="2">
        <v>1828744.87</v>
      </c>
      <c r="AO951" s="2">
        <v>184842.61</v>
      </c>
      <c r="AP951" s="2">
        <v>0</v>
      </c>
      <c r="AQ951" s="2">
        <v>2013587.48</v>
      </c>
      <c r="AR951" s="2">
        <v>1828744.87</v>
      </c>
      <c r="AS951" s="2">
        <v>184842.61</v>
      </c>
      <c r="AT951" s="2">
        <v>2013587.48</v>
      </c>
      <c r="AU951" s="2">
        <v>0</v>
      </c>
      <c r="AV951" s="2">
        <v>0</v>
      </c>
      <c r="AW951" s="2">
        <v>0</v>
      </c>
      <c r="AX951" s="2">
        <v>2013587.48</v>
      </c>
      <c r="AY951" s="2" t="s">
        <v>10052</v>
      </c>
      <c r="AZ951" s="2" t="s">
        <v>10053</v>
      </c>
      <c r="BA951" s="1">
        <v>44256</v>
      </c>
      <c r="BB951" s="1">
        <v>44312</v>
      </c>
      <c r="BC951" s="1">
        <v>44256</v>
      </c>
      <c r="BD951" s="1">
        <v>44256</v>
      </c>
      <c r="BH951" s="1">
        <v>44256</v>
      </c>
      <c r="BI951" s="1">
        <v>44256</v>
      </c>
      <c r="BK951" s="1">
        <v>44267</v>
      </c>
      <c r="BL951" s="1">
        <v>44256</v>
      </c>
      <c r="BM951" s="5">
        <v>0.69247685185185182</v>
      </c>
      <c r="BN951" s="1">
        <v>44256</v>
      </c>
      <c r="BO951" s="5">
        <v>0.69422453703703701</v>
      </c>
      <c r="BP951" s="1">
        <v>44256</v>
      </c>
      <c r="BQ951" s="5">
        <v>0.69435185185185189</v>
      </c>
      <c r="BT951" s="1">
        <v>44257</v>
      </c>
      <c r="BU951" s="5">
        <v>0.46049768518518519</v>
      </c>
      <c r="BV951" s="2">
        <v>10</v>
      </c>
      <c r="BW951" s="2">
        <v>1619</v>
      </c>
      <c r="BX951" s="2">
        <v>1619</v>
      </c>
      <c r="BY951" s="2">
        <v>74</v>
      </c>
      <c r="BZ951" s="2" t="s">
        <v>8851</v>
      </c>
      <c r="CA951" s="2" t="s">
        <v>7608</v>
      </c>
      <c r="CB951" s="2">
        <v>0</v>
      </c>
      <c r="CC951" s="2">
        <v>0</v>
      </c>
      <c r="CD951" s="2">
        <v>1619</v>
      </c>
      <c r="CE951" s="2">
        <v>5</v>
      </c>
      <c r="CF951" s="2">
        <v>1</v>
      </c>
    </row>
    <row r="952" spans="1:84" x14ac:dyDescent="0.25">
      <c r="A952" s="2" t="s">
        <v>5012</v>
      </c>
      <c r="B952" s="2" t="s">
        <v>5018</v>
      </c>
      <c r="C952" s="2" t="s">
        <v>5009</v>
      </c>
      <c r="D952" s="2" t="s">
        <v>10293</v>
      </c>
      <c r="E952" s="2" t="s">
        <v>10292</v>
      </c>
      <c r="F952" s="2" t="s">
        <v>7426</v>
      </c>
      <c r="G952" s="2" t="s">
        <v>7470</v>
      </c>
      <c r="H952" s="2" t="s">
        <v>10293</v>
      </c>
      <c r="I952" s="2" t="s">
        <v>10294</v>
      </c>
      <c r="J952" s="2" t="s">
        <v>1342</v>
      </c>
      <c r="K952" s="2" t="s">
        <v>8382</v>
      </c>
      <c r="L952" s="2">
        <v>4725603</v>
      </c>
      <c r="M952" s="2" t="s">
        <v>7432</v>
      </c>
      <c r="N952" s="2" t="s">
        <v>7567</v>
      </c>
      <c r="O952" s="2">
        <v>4</v>
      </c>
      <c r="P952" s="2" t="s">
        <v>7767</v>
      </c>
      <c r="R952" s="2" t="s">
        <v>7435</v>
      </c>
      <c r="S952" s="2" t="s">
        <v>7436</v>
      </c>
      <c r="T952" s="2" t="s">
        <v>7436</v>
      </c>
      <c r="U952" s="2" t="s">
        <v>7436</v>
      </c>
      <c r="V952" s="2" t="s">
        <v>7604</v>
      </c>
      <c r="W952" s="2" t="s">
        <v>7437</v>
      </c>
      <c r="X952" s="2" t="s">
        <v>7761</v>
      </c>
      <c r="Y952" s="2" t="s">
        <v>8385</v>
      </c>
      <c r="Z952" s="2" t="s">
        <v>7479</v>
      </c>
      <c r="AA952" s="2">
        <v>0</v>
      </c>
      <c r="AB952" s="2">
        <v>100</v>
      </c>
      <c r="AC952" s="2">
        <v>100</v>
      </c>
      <c r="AD952" s="2">
        <v>0</v>
      </c>
      <c r="AE952" s="2">
        <v>684393.53</v>
      </c>
      <c r="AF952" s="2">
        <v>0</v>
      </c>
      <c r="AG952" s="2">
        <v>0</v>
      </c>
      <c r="AH952" s="2">
        <v>0</v>
      </c>
      <c r="AI952" s="2">
        <v>0</v>
      </c>
      <c r="AJ952" s="2">
        <v>0</v>
      </c>
      <c r="AK952" s="2">
        <v>684393.53</v>
      </c>
      <c r="AL952" s="2">
        <v>684393.53</v>
      </c>
      <c r="AM952" s="2">
        <v>684393.53</v>
      </c>
      <c r="AN952" s="2">
        <v>684393.53</v>
      </c>
      <c r="AO952" s="2">
        <v>0</v>
      </c>
      <c r="AP952" s="2">
        <v>0</v>
      </c>
      <c r="AQ952" s="2">
        <v>684393.53</v>
      </c>
      <c r="AR952" s="2">
        <v>684393.53</v>
      </c>
      <c r="AS952" s="2">
        <v>0</v>
      </c>
      <c r="AT952" s="2">
        <v>684393.53</v>
      </c>
      <c r="AU952" s="2">
        <v>0</v>
      </c>
      <c r="AV952" s="2">
        <v>0</v>
      </c>
      <c r="AW952" s="2">
        <v>0</v>
      </c>
      <c r="AX952" s="2">
        <v>684393.53</v>
      </c>
      <c r="AY952" s="2" t="s">
        <v>10295</v>
      </c>
      <c r="AZ952" s="2" t="s">
        <v>10296</v>
      </c>
      <c r="BA952" s="1">
        <v>44256</v>
      </c>
      <c r="BB952" s="1">
        <v>44298</v>
      </c>
      <c r="BC952" s="1">
        <v>44256</v>
      </c>
      <c r="BD952" s="1">
        <v>44256</v>
      </c>
      <c r="BH952" s="1">
        <v>44256</v>
      </c>
      <c r="BI952" s="1">
        <v>44256</v>
      </c>
      <c r="BK952" s="1">
        <v>44377</v>
      </c>
      <c r="BL952" s="1">
        <v>44256</v>
      </c>
      <c r="BM952" s="5">
        <v>0.702662037037037</v>
      </c>
      <c r="BN952" s="1">
        <v>44256</v>
      </c>
      <c r="BO952" s="5">
        <v>0.70611111111111113</v>
      </c>
      <c r="BP952" s="1">
        <v>44256</v>
      </c>
      <c r="BQ952" s="5">
        <v>0.70628472222222227</v>
      </c>
      <c r="BT952" s="1">
        <v>44257</v>
      </c>
      <c r="BU952" s="5">
        <v>0.46325231481481483</v>
      </c>
      <c r="BV952" s="2">
        <v>10</v>
      </c>
      <c r="BW952" s="2">
        <v>1619</v>
      </c>
      <c r="BX952" s="2">
        <v>1619</v>
      </c>
      <c r="BY952" s="2">
        <v>140</v>
      </c>
      <c r="BZ952" s="2" t="s">
        <v>10297</v>
      </c>
      <c r="CA952" s="2" t="s">
        <v>7483</v>
      </c>
      <c r="CB952" s="2">
        <v>0</v>
      </c>
      <c r="CC952" s="2">
        <v>0</v>
      </c>
      <c r="CD952" s="2">
        <v>1619</v>
      </c>
      <c r="CE952" s="2">
        <v>5</v>
      </c>
      <c r="CF952" s="2">
        <v>1</v>
      </c>
    </row>
    <row r="953" spans="1:84" x14ac:dyDescent="0.25">
      <c r="A953" s="2" t="s">
        <v>5013</v>
      </c>
      <c r="B953" s="2" t="s">
        <v>5019</v>
      </c>
      <c r="C953" s="2" t="s">
        <v>5014</v>
      </c>
      <c r="D953" s="2" t="s">
        <v>7500</v>
      </c>
      <c r="E953" s="2" t="s">
        <v>10298</v>
      </c>
      <c r="F953" s="2" t="s">
        <v>7426</v>
      </c>
      <c r="G953" s="2" t="s">
        <v>7486</v>
      </c>
      <c r="H953" s="2" t="s">
        <v>7500</v>
      </c>
      <c r="I953" s="2" t="s">
        <v>7500</v>
      </c>
      <c r="J953" s="2" t="s">
        <v>7501</v>
      </c>
      <c r="K953" s="2" t="s">
        <v>7971</v>
      </c>
      <c r="L953" s="2">
        <v>18739</v>
      </c>
      <c r="M953" s="2" t="s">
        <v>7432</v>
      </c>
      <c r="N953" s="2" t="s">
        <v>10299</v>
      </c>
      <c r="O953" s="2">
        <v>1137</v>
      </c>
      <c r="P953" s="2" t="s">
        <v>7475</v>
      </c>
      <c r="R953" s="2" t="s">
        <v>7435</v>
      </c>
      <c r="S953" s="2" t="s">
        <v>7436</v>
      </c>
      <c r="T953" s="2" t="s">
        <v>7436</v>
      </c>
      <c r="U953" s="2" t="s">
        <v>7436</v>
      </c>
      <c r="V953" s="2" t="s">
        <v>7604</v>
      </c>
      <c r="W953" s="2" t="s">
        <v>7979</v>
      </c>
      <c r="X953" s="2" t="s">
        <v>7980</v>
      </c>
      <c r="Y953" s="2" t="s">
        <v>7478</v>
      </c>
      <c r="Z953" s="2" t="s">
        <v>7440</v>
      </c>
      <c r="AA953" s="2">
        <v>0</v>
      </c>
      <c r="AB953" s="2">
        <v>88.64</v>
      </c>
      <c r="AC953" s="2">
        <v>88.13</v>
      </c>
      <c r="AD953" s="2">
        <v>0</v>
      </c>
      <c r="AE953" s="2">
        <v>3000000</v>
      </c>
      <c r="AF953" s="2">
        <v>0</v>
      </c>
      <c r="AG953" s="2">
        <v>0</v>
      </c>
      <c r="AH953" s="2">
        <v>0</v>
      </c>
      <c r="AI953" s="2">
        <v>0</v>
      </c>
      <c r="AJ953" s="2">
        <v>0</v>
      </c>
      <c r="AK953" s="2">
        <v>3000000</v>
      </c>
      <c r="AL953" s="2">
        <v>3000000</v>
      </c>
      <c r="AM953" s="2">
        <v>2982585.61</v>
      </c>
      <c r="AN953" s="2">
        <v>2643868.71</v>
      </c>
      <c r="AO953" s="2">
        <v>338716.9</v>
      </c>
      <c r="AP953" s="2">
        <v>0</v>
      </c>
      <c r="AQ953" s="2">
        <v>3000000</v>
      </c>
      <c r="AR953" s="2">
        <v>2643868.71</v>
      </c>
      <c r="AS953" s="2">
        <v>338716.9</v>
      </c>
      <c r="AT953" s="2">
        <v>3000000</v>
      </c>
      <c r="AU953" s="2">
        <v>0</v>
      </c>
      <c r="AV953" s="2">
        <v>0</v>
      </c>
      <c r="AW953" s="2">
        <v>0</v>
      </c>
      <c r="AX953" s="2">
        <v>3000000</v>
      </c>
      <c r="AY953" s="2" t="s">
        <v>10165</v>
      </c>
      <c r="AZ953" s="2" t="s">
        <v>7974</v>
      </c>
      <c r="BA953" s="1">
        <v>44257</v>
      </c>
      <c r="BB953" s="1">
        <v>44341</v>
      </c>
      <c r="BC953" s="1">
        <v>44257</v>
      </c>
      <c r="BD953" s="1">
        <v>44257</v>
      </c>
      <c r="BH953" s="1">
        <v>44257</v>
      </c>
      <c r="BI953" s="1">
        <v>44257</v>
      </c>
      <c r="BK953" s="1">
        <v>44271</v>
      </c>
      <c r="BL953" s="1">
        <v>44257</v>
      </c>
      <c r="BM953" s="5">
        <v>0.48715277777777777</v>
      </c>
      <c r="BN953" s="1">
        <v>44257</v>
      </c>
      <c r="BO953" s="5">
        <v>0.49475694444444446</v>
      </c>
      <c r="BP953" s="1">
        <v>44257</v>
      </c>
      <c r="BQ953" s="5">
        <v>0.49496527777777777</v>
      </c>
      <c r="BT953" s="1">
        <v>44257</v>
      </c>
      <c r="BU953" s="5">
        <v>0.61685185185185187</v>
      </c>
      <c r="BV953" s="2">
        <v>10</v>
      </c>
      <c r="BW953" s="2">
        <v>1619</v>
      </c>
      <c r="BX953" s="2">
        <v>1619</v>
      </c>
      <c r="BY953" s="2">
        <v>90</v>
      </c>
      <c r="BZ953" s="2" t="s">
        <v>7509</v>
      </c>
      <c r="CA953" s="2" t="s">
        <v>7497</v>
      </c>
      <c r="CB953" s="2">
        <v>0</v>
      </c>
      <c r="CC953" s="2">
        <v>0</v>
      </c>
      <c r="CD953" s="2">
        <v>1619</v>
      </c>
      <c r="CE953" s="2">
        <v>5</v>
      </c>
      <c r="CF953" s="2">
        <v>1</v>
      </c>
    </row>
    <row r="954" spans="1:84" x14ac:dyDescent="0.25">
      <c r="A954" s="2" t="s">
        <v>5018</v>
      </c>
      <c r="B954" s="2" t="s">
        <v>5024</v>
      </c>
      <c r="C954" s="2" t="s">
        <v>5017</v>
      </c>
      <c r="D954" s="2" t="s">
        <v>7996</v>
      </c>
      <c r="E954" s="2" t="s">
        <v>10300</v>
      </c>
      <c r="F954" s="2" t="s">
        <v>7426</v>
      </c>
      <c r="G954" s="2" t="s">
        <v>7770</v>
      </c>
      <c r="H954" s="2" t="s">
        <v>7996</v>
      </c>
      <c r="I954" s="2" t="s">
        <v>7996</v>
      </c>
      <c r="J954" s="2" t="s">
        <v>7501</v>
      </c>
      <c r="K954" s="2" t="s">
        <v>7971</v>
      </c>
      <c r="L954" s="2">
        <v>6977</v>
      </c>
      <c r="M954" s="2" t="s">
        <v>7432</v>
      </c>
      <c r="N954" s="2" t="s">
        <v>10301</v>
      </c>
      <c r="O954" s="2">
        <v>3025.8</v>
      </c>
      <c r="P954" s="2" t="s">
        <v>7475</v>
      </c>
      <c r="Q954" s="2">
        <v>3025.8</v>
      </c>
      <c r="R954" s="2" t="s">
        <v>7435</v>
      </c>
      <c r="S954" s="2" t="s">
        <v>7436</v>
      </c>
      <c r="T954" s="2" t="s">
        <v>7436</v>
      </c>
      <c r="U954" s="2" t="s">
        <v>7436</v>
      </c>
      <c r="V954" s="2" t="s">
        <v>7604</v>
      </c>
      <c r="W954" s="2" t="s">
        <v>7979</v>
      </c>
      <c r="X954" s="2" t="s">
        <v>7980</v>
      </c>
      <c r="Y954" s="2" t="s">
        <v>7478</v>
      </c>
      <c r="Z954" s="2" t="s">
        <v>7440</v>
      </c>
      <c r="AA954" s="2">
        <v>0</v>
      </c>
      <c r="AB954" s="2">
        <v>70.41</v>
      </c>
      <c r="AC954" s="2">
        <v>69.08</v>
      </c>
      <c r="AD954" s="2">
        <v>0</v>
      </c>
      <c r="AE954" s="2">
        <v>3000000</v>
      </c>
      <c r="AF954" s="2">
        <v>0</v>
      </c>
      <c r="AG954" s="2">
        <v>0</v>
      </c>
      <c r="AH954" s="2">
        <v>0</v>
      </c>
      <c r="AI954" s="2">
        <v>0</v>
      </c>
      <c r="AJ954" s="2">
        <v>0</v>
      </c>
      <c r="AK954" s="2">
        <v>3000000</v>
      </c>
      <c r="AL954" s="2">
        <v>3000000</v>
      </c>
      <c r="AM954" s="2">
        <v>2943605.28</v>
      </c>
      <c r="AN954" s="2">
        <v>2072505.37</v>
      </c>
      <c r="AO954" s="2">
        <v>871099.91</v>
      </c>
      <c r="AP954" s="2">
        <v>0</v>
      </c>
      <c r="AQ954" s="2">
        <v>3000000</v>
      </c>
      <c r="AR954" s="2">
        <v>2072505.37</v>
      </c>
      <c r="AS954" s="2">
        <v>871099.91</v>
      </c>
      <c r="AT954" s="2">
        <v>3000000</v>
      </c>
      <c r="AU954" s="2">
        <v>0</v>
      </c>
      <c r="AV954" s="2">
        <v>0</v>
      </c>
      <c r="AW954" s="2">
        <v>0</v>
      </c>
      <c r="AX954" s="2">
        <v>3000000</v>
      </c>
      <c r="AY954" s="2" t="s">
        <v>10165</v>
      </c>
      <c r="AZ954" s="2" t="s">
        <v>7974</v>
      </c>
      <c r="BA954" s="1">
        <v>44257</v>
      </c>
      <c r="BB954" s="1">
        <v>44341</v>
      </c>
      <c r="BC954" s="1">
        <v>44257</v>
      </c>
      <c r="BD954" s="1">
        <v>44257</v>
      </c>
      <c r="BH954" s="1">
        <v>44257</v>
      </c>
      <c r="BI954" s="1">
        <v>44257</v>
      </c>
      <c r="BK954" s="1">
        <v>44271</v>
      </c>
      <c r="BL954" s="1">
        <v>44257</v>
      </c>
      <c r="BM954" s="5">
        <v>0.50383101851851853</v>
      </c>
      <c r="BN954" s="1">
        <v>44257</v>
      </c>
      <c r="BO954" s="5">
        <v>0.50782407407407404</v>
      </c>
      <c r="BP954" s="1">
        <v>44257</v>
      </c>
      <c r="BQ954" s="5">
        <v>0.50810185185185186</v>
      </c>
      <c r="BT954" s="1">
        <v>44257</v>
      </c>
      <c r="BU954" s="5">
        <v>0.61782407407407403</v>
      </c>
      <c r="BV954" s="2">
        <v>10</v>
      </c>
      <c r="BW954" s="2">
        <v>1619</v>
      </c>
      <c r="BX954" s="2">
        <v>1619</v>
      </c>
      <c r="BY954" s="2">
        <v>90</v>
      </c>
      <c r="BZ954" s="2" t="s">
        <v>7999</v>
      </c>
      <c r="CA954" s="2" t="s">
        <v>7780</v>
      </c>
      <c r="CB954" s="2">
        <v>0</v>
      </c>
      <c r="CC954" s="2">
        <v>0</v>
      </c>
      <c r="CD954" s="2">
        <v>1619</v>
      </c>
      <c r="CE954" s="2">
        <v>5</v>
      </c>
      <c r="CF954" s="2">
        <v>1</v>
      </c>
    </row>
    <row r="955" spans="1:84" x14ac:dyDescent="0.25">
      <c r="A955" s="2" t="s">
        <v>5167</v>
      </c>
      <c r="B955" s="2" t="s">
        <v>5027</v>
      </c>
      <c r="C955" s="2" t="s">
        <v>969</v>
      </c>
      <c r="D955" s="2" t="s">
        <v>8510</v>
      </c>
      <c r="E955" s="2" t="s">
        <v>10302</v>
      </c>
      <c r="F955" s="2" t="s">
        <v>7426</v>
      </c>
      <c r="G955" s="2" t="s">
        <v>7700</v>
      </c>
      <c r="H955" s="2" t="s">
        <v>8510</v>
      </c>
      <c r="I955" s="2" t="s">
        <v>8510</v>
      </c>
      <c r="J955" s="2" t="s">
        <v>7501</v>
      </c>
      <c r="K955" s="2" t="s">
        <v>9310</v>
      </c>
      <c r="L955" s="2">
        <v>97</v>
      </c>
      <c r="M955" s="2" t="s">
        <v>7503</v>
      </c>
      <c r="N955" s="2" t="s">
        <v>9179</v>
      </c>
      <c r="O955" s="2">
        <v>2420.58</v>
      </c>
      <c r="P955" s="2" t="s">
        <v>7475</v>
      </c>
      <c r="R955" s="2" t="s">
        <v>7435</v>
      </c>
      <c r="S955" s="2" t="s">
        <v>7436</v>
      </c>
      <c r="T955" s="2" t="s">
        <v>7436</v>
      </c>
      <c r="U955" s="2" t="s">
        <v>7436</v>
      </c>
      <c r="V955" s="2" t="s">
        <v>7604</v>
      </c>
      <c r="W955" s="2" t="s">
        <v>7986</v>
      </c>
      <c r="X955" s="2" t="s">
        <v>7505</v>
      </c>
      <c r="Y955" s="2" t="s">
        <v>7478</v>
      </c>
      <c r="Z955" s="2" t="s">
        <v>7440</v>
      </c>
      <c r="AA955" s="2">
        <v>0</v>
      </c>
      <c r="AB955" s="2">
        <v>58.46</v>
      </c>
      <c r="AC955" s="2">
        <v>58.46</v>
      </c>
      <c r="AD955" s="2">
        <v>0</v>
      </c>
      <c r="AE955" s="2">
        <v>5977612.4800000004</v>
      </c>
      <c r="AF955" s="2">
        <v>0</v>
      </c>
      <c r="AG955" s="2">
        <v>0</v>
      </c>
      <c r="AH955" s="2">
        <v>0</v>
      </c>
      <c r="AI955" s="2">
        <v>0</v>
      </c>
      <c r="AJ955" s="2">
        <v>0</v>
      </c>
      <c r="AK955" s="2">
        <v>5977612.4800000004</v>
      </c>
      <c r="AL955" s="2">
        <v>5977612.4800000004</v>
      </c>
      <c r="AM955" s="2">
        <v>5977612.4800000004</v>
      </c>
      <c r="AN955" s="2">
        <v>3494626.54</v>
      </c>
      <c r="AO955" s="2">
        <v>2482985.94</v>
      </c>
      <c r="AP955" s="2">
        <v>0</v>
      </c>
      <c r="AQ955" s="2">
        <v>5977612.4800000004</v>
      </c>
      <c r="AR955" s="2">
        <v>3494626.54</v>
      </c>
      <c r="AS955" s="2">
        <v>2482985.94</v>
      </c>
      <c r="AT955" s="2">
        <v>5977612.4800000004</v>
      </c>
      <c r="AU955" s="2">
        <v>0</v>
      </c>
      <c r="AV955" s="2">
        <v>0</v>
      </c>
      <c r="AW955" s="2">
        <v>0</v>
      </c>
      <c r="AX955" s="2">
        <v>5977612.4800000004</v>
      </c>
      <c r="AY955" s="2" t="s">
        <v>7507</v>
      </c>
      <c r="AZ955" s="2" t="s">
        <v>7508</v>
      </c>
      <c r="BA955" s="1">
        <v>44257</v>
      </c>
      <c r="BB955" s="1">
        <v>44341</v>
      </c>
      <c r="BC955" s="1">
        <v>44257</v>
      </c>
      <c r="BD955" s="1">
        <v>44257</v>
      </c>
      <c r="BH955" s="1">
        <v>44257</v>
      </c>
      <c r="BI955" s="1">
        <v>44277</v>
      </c>
      <c r="BK955" s="1">
        <v>44282</v>
      </c>
      <c r="BL955" s="1">
        <v>44257</v>
      </c>
      <c r="BM955" s="5">
        <v>0.51240740740740742</v>
      </c>
      <c r="BN955" s="1">
        <v>44257</v>
      </c>
      <c r="BO955" s="5">
        <v>0.52041666666666664</v>
      </c>
      <c r="BP955" s="1">
        <v>44257</v>
      </c>
      <c r="BQ955" s="5">
        <v>0.52056712962962959</v>
      </c>
      <c r="BT955" s="1">
        <v>44257</v>
      </c>
      <c r="BU955" s="5">
        <v>0.61836805555555552</v>
      </c>
      <c r="BV955" s="2">
        <v>10</v>
      </c>
      <c r="BW955" s="2">
        <v>1619</v>
      </c>
      <c r="BX955" s="2">
        <v>1619</v>
      </c>
      <c r="BY955" s="2">
        <v>90</v>
      </c>
      <c r="BZ955" s="2" t="s">
        <v>8512</v>
      </c>
      <c r="CA955" s="2" t="s">
        <v>7703</v>
      </c>
      <c r="CB955" s="2">
        <v>0</v>
      </c>
      <c r="CC955" s="2">
        <v>0</v>
      </c>
      <c r="CD955" s="2">
        <v>1619</v>
      </c>
      <c r="CE955" s="2">
        <v>5</v>
      </c>
      <c r="CF955" s="2">
        <v>1</v>
      </c>
    </row>
    <row r="956" spans="1:84" x14ac:dyDescent="0.25">
      <c r="A956" s="2" t="s">
        <v>5164</v>
      </c>
      <c r="B956" s="2" t="s">
        <v>5028</v>
      </c>
      <c r="C956" s="2" t="s">
        <v>5165</v>
      </c>
      <c r="D956" s="2" t="s">
        <v>8562</v>
      </c>
      <c r="E956" s="2" t="s">
        <v>10303</v>
      </c>
      <c r="F956" s="2" t="s">
        <v>7426</v>
      </c>
      <c r="G956" s="2" t="s">
        <v>8102</v>
      </c>
      <c r="H956" s="2" t="s">
        <v>8562</v>
      </c>
      <c r="I956" s="2" t="s">
        <v>10304</v>
      </c>
      <c r="J956" s="2" t="s">
        <v>7501</v>
      </c>
      <c r="K956" s="2" t="s">
        <v>9310</v>
      </c>
      <c r="L956" s="2">
        <v>65</v>
      </c>
      <c r="M956" s="2" t="s">
        <v>7503</v>
      </c>
      <c r="N956" s="2" t="s">
        <v>10305</v>
      </c>
      <c r="O956" s="2">
        <v>1067</v>
      </c>
      <c r="P956" s="2" t="s">
        <v>7475</v>
      </c>
      <c r="R956" s="2" t="s">
        <v>7435</v>
      </c>
      <c r="S956" s="2" t="s">
        <v>7436</v>
      </c>
      <c r="T956" s="2" t="s">
        <v>7436</v>
      </c>
      <c r="U956" s="2" t="s">
        <v>7436</v>
      </c>
      <c r="V956" s="2" t="s">
        <v>7604</v>
      </c>
      <c r="W956" s="2" t="s">
        <v>7986</v>
      </c>
      <c r="X956" s="2" t="s">
        <v>7505</v>
      </c>
      <c r="Y956" s="2" t="s">
        <v>7478</v>
      </c>
      <c r="Z956" s="2" t="s">
        <v>7440</v>
      </c>
      <c r="AA956" s="2">
        <v>0</v>
      </c>
      <c r="AB956" s="2">
        <v>79.11</v>
      </c>
      <c r="AC956" s="2">
        <v>79.11</v>
      </c>
      <c r="AD956" s="2">
        <v>0</v>
      </c>
      <c r="AE956" s="2">
        <v>1996000.01</v>
      </c>
      <c r="AF956" s="2">
        <v>0</v>
      </c>
      <c r="AG956" s="2">
        <v>0</v>
      </c>
      <c r="AH956" s="2">
        <v>0</v>
      </c>
      <c r="AI956" s="2">
        <v>0</v>
      </c>
      <c r="AJ956" s="2">
        <v>0</v>
      </c>
      <c r="AK956" s="2">
        <v>1996000.01</v>
      </c>
      <c r="AL956" s="2">
        <v>1996000.01</v>
      </c>
      <c r="AM956" s="2">
        <v>1996000.01</v>
      </c>
      <c r="AN956" s="2">
        <v>1578994.37</v>
      </c>
      <c r="AO956" s="2">
        <v>417005.64</v>
      </c>
      <c r="AP956" s="2">
        <v>0</v>
      </c>
      <c r="AQ956" s="2">
        <v>1996000.01</v>
      </c>
      <c r="AR956" s="2">
        <v>1578994.37</v>
      </c>
      <c r="AS956" s="2">
        <v>417005.64</v>
      </c>
      <c r="AT956" s="2">
        <v>1996000.01</v>
      </c>
      <c r="AU956" s="2">
        <v>0</v>
      </c>
      <c r="AV956" s="2">
        <v>0</v>
      </c>
      <c r="AW956" s="2">
        <v>0</v>
      </c>
      <c r="AX956" s="2">
        <v>1996000.01</v>
      </c>
      <c r="AY956" s="2" t="s">
        <v>7507</v>
      </c>
      <c r="AZ956" s="2" t="s">
        <v>7508</v>
      </c>
      <c r="BA956" s="1">
        <v>44257</v>
      </c>
      <c r="BB956" s="1">
        <v>44341</v>
      </c>
      <c r="BC956" s="1">
        <v>44257</v>
      </c>
      <c r="BD956" s="1">
        <v>44257</v>
      </c>
      <c r="BH956" s="1">
        <v>44257</v>
      </c>
      <c r="BI956" s="1">
        <v>44277</v>
      </c>
      <c r="BK956" s="1">
        <v>44298</v>
      </c>
      <c r="BL956" s="1">
        <v>44257</v>
      </c>
      <c r="BM956" s="5">
        <v>0.57059027777777782</v>
      </c>
      <c r="BN956" s="1">
        <v>44257</v>
      </c>
      <c r="BO956" s="5">
        <v>0.57525462962962959</v>
      </c>
      <c r="BP956" s="1">
        <v>44257</v>
      </c>
      <c r="BQ956" s="5">
        <v>0.64662037037037035</v>
      </c>
      <c r="BR956" s="1">
        <v>44257</v>
      </c>
      <c r="BS956" s="5">
        <v>0.61950231481481477</v>
      </c>
      <c r="BT956" s="1">
        <v>44257</v>
      </c>
      <c r="BU956" s="5">
        <v>0.6536805555555556</v>
      </c>
      <c r="BV956" s="2">
        <v>10</v>
      </c>
      <c r="BW956" s="2">
        <v>1619</v>
      </c>
      <c r="BX956" s="2">
        <v>1619</v>
      </c>
      <c r="BY956" s="2">
        <v>90</v>
      </c>
      <c r="BZ956" s="2" t="s">
        <v>8564</v>
      </c>
      <c r="CA956" s="2" t="s">
        <v>7608</v>
      </c>
      <c r="CB956" s="2">
        <v>0</v>
      </c>
      <c r="CC956" s="2">
        <v>0</v>
      </c>
      <c r="CD956" s="2">
        <v>1619</v>
      </c>
      <c r="CE956" s="2">
        <v>5</v>
      </c>
      <c r="CF956" s="2">
        <v>1</v>
      </c>
    </row>
    <row r="957" spans="1:84" x14ac:dyDescent="0.25">
      <c r="A957" s="2" t="s">
        <v>5019</v>
      </c>
      <c r="B957" s="2" t="s">
        <v>5035</v>
      </c>
      <c r="C957" s="2" t="s">
        <v>5020</v>
      </c>
      <c r="D957" s="2" t="s">
        <v>10308</v>
      </c>
      <c r="E957" s="2" t="s">
        <v>10306</v>
      </c>
      <c r="F957" s="2" t="s">
        <v>7426</v>
      </c>
      <c r="G957" s="2" t="s">
        <v>10307</v>
      </c>
      <c r="H957" s="2" t="s">
        <v>10308</v>
      </c>
      <c r="I957" s="2" t="s">
        <v>10308</v>
      </c>
      <c r="J957" s="2" t="s">
        <v>1342</v>
      </c>
      <c r="K957" s="2" t="s">
        <v>7531</v>
      </c>
      <c r="L957" s="2">
        <v>3521796</v>
      </c>
      <c r="M957" s="2" t="s">
        <v>7432</v>
      </c>
      <c r="N957" s="2" t="s">
        <v>10309</v>
      </c>
      <c r="O957" s="2">
        <v>1932.01</v>
      </c>
      <c r="P957" s="2" t="s">
        <v>7475</v>
      </c>
      <c r="R957" s="2" t="s">
        <v>7435</v>
      </c>
      <c r="S957" s="2" t="s">
        <v>7436</v>
      </c>
      <c r="T957" s="2" t="s">
        <v>7436</v>
      </c>
      <c r="U957" s="2" t="s">
        <v>7436</v>
      </c>
      <c r="V957" s="2" t="s">
        <v>7604</v>
      </c>
      <c r="W957" s="2" t="s">
        <v>7452</v>
      </c>
      <c r="X957" s="2" t="s">
        <v>7438</v>
      </c>
      <c r="Y957" s="2" t="s">
        <v>7439</v>
      </c>
      <c r="Z957" s="2" t="s">
        <v>7440</v>
      </c>
      <c r="AA957" s="2">
        <v>0</v>
      </c>
      <c r="AB957" s="2">
        <v>49.08</v>
      </c>
      <c r="AC957" s="2">
        <v>49.08</v>
      </c>
      <c r="AD957" s="2">
        <v>0</v>
      </c>
      <c r="AE957" s="2">
        <v>4979284.58</v>
      </c>
      <c r="AF957" s="2">
        <v>0</v>
      </c>
      <c r="AG957" s="2">
        <v>0</v>
      </c>
      <c r="AH957" s="2">
        <v>0</v>
      </c>
      <c r="AI957" s="2">
        <v>0</v>
      </c>
      <c r="AJ957" s="2">
        <v>0</v>
      </c>
      <c r="AK957" s="2">
        <v>4979284.58</v>
      </c>
      <c r="AL957" s="2">
        <v>4979284.58</v>
      </c>
      <c r="AM957" s="2">
        <v>4979284.58</v>
      </c>
      <c r="AN957" s="2">
        <v>2443757.71</v>
      </c>
      <c r="AO957" s="2">
        <v>2535526.87</v>
      </c>
      <c r="AP957" s="2">
        <v>0</v>
      </c>
      <c r="AQ957" s="2">
        <v>4979284.58</v>
      </c>
      <c r="AR957" s="2">
        <v>2443757.71</v>
      </c>
      <c r="AS957" s="2">
        <v>2535526.87</v>
      </c>
      <c r="AT957" s="2">
        <v>4979284.58</v>
      </c>
      <c r="AU957" s="2">
        <v>0</v>
      </c>
      <c r="AV957" s="2">
        <v>0</v>
      </c>
      <c r="AW957" s="2">
        <v>0</v>
      </c>
      <c r="AX957" s="2">
        <v>4979284.58</v>
      </c>
      <c r="AY957" s="2" t="s">
        <v>10034</v>
      </c>
      <c r="AZ957" s="2" t="s">
        <v>7906</v>
      </c>
      <c r="BA957" s="1">
        <v>44257</v>
      </c>
      <c r="BB957" s="1">
        <v>44341</v>
      </c>
      <c r="BC957" s="1">
        <v>44257</v>
      </c>
      <c r="BD957" s="1">
        <v>44257</v>
      </c>
      <c r="BH957" s="1">
        <v>44257</v>
      </c>
      <c r="BI957" s="1">
        <v>44257</v>
      </c>
      <c r="BK957" s="1">
        <v>44284</v>
      </c>
      <c r="BL957" s="1">
        <v>44257</v>
      </c>
      <c r="BM957" s="5">
        <v>0.65152777777777782</v>
      </c>
      <c r="BN957" s="1">
        <v>44257</v>
      </c>
      <c r="BO957" s="5">
        <v>0.65394675925925927</v>
      </c>
      <c r="BP957" s="1">
        <v>44257</v>
      </c>
      <c r="BQ957" s="5">
        <v>0.65407407407407403</v>
      </c>
      <c r="BT957" s="1">
        <v>44257</v>
      </c>
      <c r="BU957" s="5">
        <v>0.72813657407407406</v>
      </c>
      <c r="BV957" s="2">
        <v>10</v>
      </c>
      <c r="BW957" s="2">
        <v>1619</v>
      </c>
      <c r="BX957" s="2">
        <v>1619</v>
      </c>
      <c r="BY957" s="2">
        <v>90</v>
      </c>
      <c r="BZ957" s="2" t="s">
        <v>10310</v>
      </c>
      <c r="CA957" s="2" t="s">
        <v>10311</v>
      </c>
      <c r="CB957" s="2">
        <v>0</v>
      </c>
      <c r="CC957" s="2">
        <v>0</v>
      </c>
      <c r="CD957" s="2">
        <v>1619</v>
      </c>
      <c r="CE957" s="2">
        <v>5</v>
      </c>
      <c r="CF957" s="2">
        <v>1</v>
      </c>
    </row>
    <row r="958" spans="1:84" x14ac:dyDescent="0.25">
      <c r="A958" s="2" t="s">
        <v>5162</v>
      </c>
      <c r="B958" s="2" t="s">
        <v>5037</v>
      </c>
      <c r="C958" s="2" t="s">
        <v>964</v>
      </c>
      <c r="D958" s="2" t="s">
        <v>8562</v>
      </c>
      <c r="E958" s="2" t="s">
        <v>10312</v>
      </c>
      <c r="F958" s="2" t="s">
        <v>7426</v>
      </c>
      <c r="G958" s="2" t="s">
        <v>8102</v>
      </c>
      <c r="H958" s="2" t="s">
        <v>8562</v>
      </c>
      <c r="I958" s="2" t="s">
        <v>8562</v>
      </c>
      <c r="J958" s="2" t="s">
        <v>7501</v>
      </c>
      <c r="K958" s="2" t="s">
        <v>9310</v>
      </c>
      <c r="L958" s="2">
        <v>253</v>
      </c>
      <c r="M958" s="2" t="s">
        <v>7503</v>
      </c>
      <c r="N958" s="2" t="s">
        <v>10313</v>
      </c>
      <c r="O958" s="2">
        <v>567.21</v>
      </c>
      <c r="P958" s="2" t="s">
        <v>7475</v>
      </c>
      <c r="R958" s="2" t="s">
        <v>7435</v>
      </c>
      <c r="S958" s="2" t="s">
        <v>7436</v>
      </c>
      <c r="T958" s="2" t="s">
        <v>7436</v>
      </c>
      <c r="U958" s="2" t="s">
        <v>7436</v>
      </c>
      <c r="V958" s="2" t="s">
        <v>7604</v>
      </c>
      <c r="W958" s="2" t="s">
        <v>7986</v>
      </c>
      <c r="X958" s="2" t="s">
        <v>7505</v>
      </c>
      <c r="Y958" s="2" t="s">
        <v>7478</v>
      </c>
      <c r="Z958" s="2" t="s">
        <v>7440</v>
      </c>
      <c r="AA958" s="2">
        <v>0</v>
      </c>
      <c r="AB958" s="2">
        <v>70.12</v>
      </c>
      <c r="AC958" s="2">
        <v>70.12</v>
      </c>
      <c r="AD958" s="2">
        <v>0</v>
      </c>
      <c r="AE958" s="2">
        <v>2929611.29</v>
      </c>
      <c r="AF958" s="2">
        <v>0</v>
      </c>
      <c r="AG958" s="2">
        <v>0</v>
      </c>
      <c r="AH958" s="2">
        <v>0</v>
      </c>
      <c r="AI958" s="2">
        <v>0</v>
      </c>
      <c r="AJ958" s="2">
        <v>0</v>
      </c>
      <c r="AK958" s="2">
        <v>2929611.29</v>
      </c>
      <c r="AL958" s="2">
        <v>2929611.29</v>
      </c>
      <c r="AM958" s="2">
        <v>2929611.29</v>
      </c>
      <c r="AN958" s="2">
        <v>2054097.71</v>
      </c>
      <c r="AO958" s="2">
        <v>875513.58</v>
      </c>
      <c r="AP958" s="2">
        <v>0</v>
      </c>
      <c r="AQ958" s="2">
        <v>2929611.29</v>
      </c>
      <c r="AR958" s="2">
        <v>2054097.71</v>
      </c>
      <c r="AS958" s="2">
        <v>875513.58</v>
      </c>
      <c r="AT958" s="2">
        <v>2929611.29</v>
      </c>
      <c r="AU958" s="2">
        <v>0</v>
      </c>
      <c r="AV958" s="2">
        <v>0</v>
      </c>
      <c r="AW958" s="2">
        <v>0</v>
      </c>
      <c r="AX958" s="2">
        <v>2929611.29</v>
      </c>
      <c r="AY958" s="2" t="s">
        <v>7507</v>
      </c>
      <c r="AZ958" s="2" t="s">
        <v>7508</v>
      </c>
      <c r="BA958" s="1">
        <v>44258</v>
      </c>
      <c r="BB958" s="1">
        <v>44342</v>
      </c>
      <c r="BC958" s="1">
        <v>44258</v>
      </c>
      <c r="BD958" s="1">
        <v>44258</v>
      </c>
      <c r="BH958" s="1">
        <v>44258</v>
      </c>
      <c r="BI958" s="1">
        <v>44277</v>
      </c>
      <c r="BK958" s="1">
        <v>44284</v>
      </c>
      <c r="BL958" s="1">
        <v>44258</v>
      </c>
      <c r="BM958" s="5">
        <v>0.46422453703703703</v>
      </c>
      <c r="BN958" s="1">
        <v>44258</v>
      </c>
      <c r="BO958" s="5">
        <v>0.46998842592592593</v>
      </c>
      <c r="BP958" s="1">
        <v>44258</v>
      </c>
      <c r="BQ958" s="5">
        <v>0.47011574074074075</v>
      </c>
      <c r="BT958" s="1">
        <v>44258</v>
      </c>
      <c r="BU958" s="5">
        <v>0.50096064814814811</v>
      </c>
      <c r="BV958" s="2">
        <v>10</v>
      </c>
      <c r="BW958" s="2">
        <v>1619</v>
      </c>
      <c r="BX958" s="2">
        <v>1619</v>
      </c>
      <c r="BY958" s="2">
        <v>90</v>
      </c>
      <c r="BZ958" s="2" t="s">
        <v>8564</v>
      </c>
      <c r="CA958" s="2" t="s">
        <v>7608</v>
      </c>
      <c r="CB958" s="2">
        <v>0</v>
      </c>
      <c r="CC958" s="2">
        <v>0</v>
      </c>
      <c r="CD958" s="2">
        <v>1619</v>
      </c>
      <c r="CE958" s="2">
        <v>5</v>
      </c>
      <c r="CF958" s="2">
        <v>1</v>
      </c>
    </row>
    <row r="959" spans="1:84" x14ac:dyDescent="0.25">
      <c r="A959" s="2" t="s">
        <v>5152</v>
      </c>
      <c r="B959" s="2" t="s">
        <v>5040</v>
      </c>
      <c r="C959" s="2" t="s">
        <v>975</v>
      </c>
      <c r="D959" s="2" t="s">
        <v>8424</v>
      </c>
      <c r="E959" s="2" t="s">
        <v>10314</v>
      </c>
      <c r="F959" s="2" t="s">
        <v>7426</v>
      </c>
      <c r="G959" s="2" t="s">
        <v>7784</v>
      </c>
      <c r="H959" s="2" t="s">
        <v>8424</v>
      </c>
      <c r="I959" s="2" t="s">
        <v>8424</v>
      </c>
      <c r="J959" s="2" t="s">
        <v>7501</v>
      </c>
      <c r="K959" s="2" t="s">
        <v>9310</v>
      </c>
      <c r="L959" s="2">
        <v>99</v>
      </c>
      <c r="M959" s="2" t="s">
        <v>7503</v>
      </c>
      <c r="N959" s="2" t="s">
        <v>10315</v>
      </c>
      <c r="R959" s="2" t="s">
        <v>7435</v>
      </c>
      <c r="S959" s="2" t="s">
        <v>7436</v>
      </c>
      <c r="T959" s="2" t="s">
        <v>7436</v>
      </c>
      <c r="U959" s="2" t="s">
        <v>7436</v>
      </c>
      <c r="V959" s="2" t="s">
        <v>7604</v>
      </c>
      <c r="W959" s="2" t="s">
        <v>7986</v>
      </c>
      <c r="X959" s="2" t="s">
        <v>7505</v>
      </c>
      <c r="Y959" s="2" t="s">
        <v>7478</v>
      </c>
      <c r="Z959" s="2" t="s">
        <v>7440</v>
      </c>
      <c r="AA959" s="2">
        <v>0</v>
      </c>
      <c r="AB959" s="2">
        <v>74.2</v>
      </c>
      <c r="AC959" s="2">
        <v>74.2</v>
      </c>
      <c r="AD959" s="2">
        <v>0</v>
      </c>
      <c r="AE959" s="2">
        <v>3488431.27</v>
      </c>
      <c r="AF959" s="2">
        <v>0</v>
      </c>
      <c r="AG959" s="2">
        <v>0</v>
      </c>
      <c r="AH959" s="2">
        <v>0</v>
      </c>
      <c r="AI959" s="2">
        <v>0</v>
      </c>
      <c r="AJ959" s="2">
        <v>0</v>
      </c>
      <c r="AK959" s="2">
        <v>3488431.27</v>
      </c>
      <c r="AL959" s="2">
        <v>3488431.27</v>
      </c>
      <c r="AM959" s="2">
        <v>3488431.27</v>
      </c>
      <c r="AN959" s="2">
        <v>2588586.86</v>
      </c>
      <c r="AO959" s="2">
        <v>899844.41</v>
      </c>
      <c r="AP959" s="2">
        <v>0</v>
      </c>
      <c r="AQ959" s="2">
        <v>3488431.27</v>
      </c>
      <c r="AR959" s="2">
        <v>2588586.86</v>
      </c>
      <c r="AS959" s="2">
        <v>899844.41</v>
      </c>
      <c r="AT959" s="2">
        <v>3488431.27</v>
      </c>
      <c r="AU959" s="2">
        <v>0</v>
      </c>
      <c r="AV959" s="2">
        <v>0</v>
      </c>
      <c r="AW959" s="2">
        <v>0</v>
      </c>
      <c r="AX959" s="2">
        <v>3488431.27</v>
      </c>
      <c r="AY959" s="2" t="s">
        <v>7507</v>
      </c>
      <c r="AZ959" s="2" t="s">
        <v>7508</v>
      </c>
      <c r="BA959" s="1">
        <v>44258</v>
      </c>
      <c r="BB959" s="1">
        <v>44342</v>
      </c>
      <c r="BC959" s="1">
        <v>44258</v>
      </c>
      <c r="BD959" s="1">
        <v>44258</v>
      </c>
      <c r="BH959" s="1">
        <v>44258</v>
      </c>
      <c r="BI959" s="1">
        <v>44258</v>
      </c>
      <c r="BK959" s="1">
        <v>44282</v>
      </c>
      <c r="BL959" s="1">
        <v>44258</v>
      </c>
      <c r="BM959" s="5">
        <v>0.50531250000000005</v>
      </c>
      <c r="BN959" s="1">
        <v>44258</v>
      </c>
      <c r="BO959" s="5">
        <v>0.50716435185185182</v>
      </c>
      <c r="BP959" s="1">
        <v>44258</v>
      </c>
      <c r="BQ959" s="5">
        <v>0.5072916666666667</v>
      </c>
      <c r="BT959" s="1">
        <v>44258</v>
      </c>
      <c r="BU959" s="5">
        <v>0.51774305555555555</v>
      </c>
      <c r="BV959" s="2">
        <v>10</v>
      </c>
      <c r="BW959" s="2">
        <v>1619</v>
      </c>
      <c r="BX959" s="2">
        <v>1619</v>
      </c>
      <c r="BZ959" s="2" t="s">
        <v>8429</v>
      </c>
      <c r="CA959" s="2" t="s">
        <v>7790</v>
      </c>
      <c r="CB959" s="2">
        <v>0</v>
      </c>
      <c r="CC959" s="2">
        <v>0</v>
      </c>
      <c r="CD959" s="2">
        <v>1619</v>
      </c>
      <c r="CE959" s="2">
        <v>5</v>
      </c>
      <c r="CF959" s="2">
        <v>1</v>
      </c>
    </row>
    <row r="960" spans="1:84" x14ac:dyDescent="0.25">
      <c r="A960" s="2" t="s">
        <v>5160</v>
      </c>
      <c r="B960" s="2" t="s">
        <v>5047</v>
      </c>
      <c r="C960" s="2" t="s">
        <v>978</v>
      </c>
      <c r="D960" s="2" t="s">
        <v>7920</v>
      </c>
      <c r="E960" s="2" t="s">
        <v>10316</v>
      </c>
      <c r="F960" s="2" t="s">
        <v>7426</v>
      </c>
      <c r="G960" s="2" t="s">
        <v>7784</v>
      </c>
      <c r="H960" s="2" t="s">
        <v>7920</v>
      </c>
      <c r="I960" s="2" t="s">
        <v>7920</v>
      </c>
      <c r="J960" s="2" t="s">
        <v>7501</v>
      </c>
      <c r="K960" s="2" t="s">
        <v>9310</v>
      </c>
      <c r="L960" s="2">
        <v>334</v>
      </c>
      <c r="M960" s="2" t="s">
        <v>7503</v>
      </c>
      <c r="N960" s="2" t="s">
        <v>10317</v>
      </c>
      <c r="O960" s="2">
        <v>1983.36</v>
      </c>
      <c r="P960" s="2" t="s">
        <v>7475</v>
      </c>
      <c r="Q960" s="2">
        <v>1983.36</v>
      </c>
      <c r="R960" s="2" t="s">
        <v>7435</v>
      </c>
      <c r="S960" s="2" t="s">
        <v>7436</v>
      </c>
      <c r="T960" s="2" t="s">
        <v>7436</v>
      </c>
      <c r="U960" s="2" t="s">
        <v>7436</v>
      </c>
      <c r="V960" s="2" t="s">
        <v>7604</v>
      </c>
      <c r="W960" s="2" t="s">
        <v>7986</v>
      </c>
      <c r="X960" s="2" t="s">
        <v>7505</v>
      </c>
      <c r="Y960" s="2" t="s">
        <v>7478</v>
      </c>
      <c r="Z960" s="2" t="s">
        <v>7440</v>
      </c>
      <c r="AA960" s="2">
        <v>0</v>
      </c>
      <c r="AB960" s="2">
        <v>64.09</v>
      </c>
      <c r="AC960" s="2">
        <v>64.09</v>
      </c>
      <c r="AD960" s="2">
        <v>0</v>
      </c>
      <c r="AE960" s="2">
        <v>4995472.6900000004</v>
      </c>
      <c r="AF960" s="2">
        <v>0</v>
      </c>
      <c r="AG960" s="2">
        <v>0</v>
      </c>
      <c r="AH960" s="2">
        <v>0</v>
      </c>
      <c r="AI960" s="2">
        <v>0</v>
      </c>
      <c r="AJ960" s="2">
        <v>0</v>
      </c>
      <c r="AK960" s="2">
        <v>4995472.6900000004</v>
      </c>
      <c r="AL960" s="2">
        <v>4995472.6900000004</v>
      </c>
      <c r="AM960" s="2">
        <v>4995472.6900000004</v>
      </c>
      <c r="AN960" s="2">
        <v>3201739.37</v>
      </c>
      <c r="AO960" s="2">
        <v>1793733.32</v>
      </c>
      <c r="AP960" s="2">
        <v>0</v>
      </c>
      <c r="AQ960" s="2">
        <v>4995472.6900000004</v>
      </c>
      <c r="AR960" s="2">
        <v>3201739.37</v>
      </c>
      <c r="AS960" s="2">
        <v>1793733.32</v>
      </c>
      <c r="AT960" s="2">
        <v>4995472.6900000004</v>
      </c>
      <c r="AU960" s="2">
        <v>0</v>
      </c>
      <c r="AV960" s="2">
        <v>0</v>
      </c>
      <c r="AW960" s="2">
        <v>0</v>
      </c>
      <c r="AX960" s="2">
        <v>4995472.6900000004</v>
      </c>
      <c r="AY960" s="2" t="s">
        <v>7507</v>
      </c>
      <c r="AZ960" s="2" t="s">
        <v>7508</v>
      </c>
      <c r="BA960" s="1">
        <v>44258</v>
      </c>
      <c r="BB960" s="1">
        <v>44342</v>
      </c>
      <c r="BC960" s="1">
        <v>44258</v>
      </c>
      <c r="BD960" s="1">
        <v>44258</v>
      </c>
      <c r="BH960" s="1">
        <v>44258</v>
      </c>
      <c r="BI960" s="1">
        <v>44277</v>
      </c>
      <c r="BK960" s="1">
        <v>44286</v>
      </c>
      <c r="BL960" s="1">
        <v>44258</v>
      </c>
      <c r="BM960" s="5">
        <v>0.560150462962963</v>
      </c>
      <c r="BN960" s="1">
        <v>44258</v>
      </c>
      <c r="BO960" s="5">
        <v>0.56487268518518519</v>
      </c>
      <c r="BP960" s="1">
        <v>44258</v>
      </c>
      <c r="BQ960" s="5">
        <v>0.56499999999999995</v>
      </c>
      <c r="BT960" s="1">
        <v>44258</v>
      </c>
      <c r="BU960" s="5">
        <v>0.6519907407407407</v>
      </c>
      <c r="BV960" s="2">
        <v>10</v>
      </c>
      <c r="BW960" s="2">
        <v>1619</v>
      </c>
      <c r="BX960" s="2">
        <v>1619</v>
      </c>
      <c r="BY960" s="2">
        <v>90</v>
      </c>
      <c r="BZ960" s="2" t="s">
        <v>7922</v>
      </c>
      <c r="CA960" s="2" t="s">
        <v>7790</v>
      </c>
      <c r="CB960" s="2">
        <v>0</v>
      </c>
      <c r="CC960" s="2">
        <v>0</v>
      </c>
      <c r="CD960" s="2">
        <v>1619</v>
      </c>
      <c r="CE960" s="2">
        <v>5</v>
      </c>
      <c r="CF960" s="2">
        <v>1</v>
      </c>
    </row>
    <row r="961" spans="1:84" x14ac:dyDescent="0.25">
      <c r="A961" s="2" t="s">
        <v>7127</v>
      </c>
      <c r="B961" s="2" t="s">
        <v>7183</v>
      </c>
      <c r="C961" s="2" t="s">
        <v>7128</v>
      </c>
      <c r="D961" s="2" t="s">
        <v>9089</v>
      </c>
      <c r="E961" s="2" t="s">
        <v>10318</v>
      </c>
      <c r="F961" s="2" t="s">
        <v>7426</v>
      </c>
      <c r="G961" s="2" t="s">
        <v>7581</v>
      </c>
      <c r="H961" s="2" t="s">
        <v>9089</v>
      </c>
      <c r="I961" s="2" t="s">
        <v>9089</v>
      </c>
      <c r="J961" s="2" t="s">
        <v>7583</v>
      </c>
      <c r="K961" s="2" t="s">
        <v>7584</v>
      </c>
      <c r="L961" s="2">
        <v>54528</v>
      </c>
      <c r="M961" s="2" t="s">
        <v>7432</v>
      </c>
      <c r="N961" s="2" t="s">
        <v>7816</v>
      </c>
      <c r="O961" s="2">
        <v>3124</v>
      </c>
      <c r="P961" s="2" t="s">
        <v>7632</v>
      </c>
      <c r="R961" s="2" t="s">
        <v>7435</v>
      </c>
      <c r="S961" s="2" t="s">
        <v>7586</v>
      </c>
      <c r="T961" s="2" t="s">
        <v>7586</v>
      </c>
      <c r="U961" s="2" t="s">
        <v>7586</v>
      </c>
      <c r="V961" s="2" t="s">
        <v>1680</v>
      </c>
      <c r="W961" s="2" t="s">
        <v>7584</v>
      </c>
      <c r="X961" s="2" t="s">
        <v>7817</v>
      </c>
      <c r="Y961" s="2" t="s">
        <v>7493</v>
      </c>
      <c r="Z961" s="2" t="s">
        <v>7440</v>
      </c>
      <c r="AA961" s="2">
        <v>0</v>
      </c>
      <c r="AB961" s="2">
        <v>100</v>
      </c>
      <c r="AC961" s="2">
        <v>100</v>
      </c>
      <c r="AD961" s="2">
        <v>0</v>
      </c>
      <c r="AE961" s="2">
        <v>9836508.6999999993</v>
      </c>
      <c r="AF961" s="2">
        <v>0</v>
      </c>
      <c r="AG961" s="2">
        <v>0</v>
      </c>
      <c r="AH961" s="2">
        <v>0</v>
      </c>
      <c r="AI961" s="2">
        <v>0</v>
      </c>
      <c r="AJ961" s="2">
        <v>0</v>
      </c>
      <c r="AK961" s="2">
        <v>9836508.6999999993</v>
      </c>
      <c r="AL961" s="2">
        <v>9836508.6999999993</v>
      </c>
      <c r="AM961" s="2">
        <v>9836508.6999999993</v>
      </c>
      <c r="AN961" s="2">
        <v>9836508.6999999993</v>
      </c>
      <c r="AO961" s="2">
        <v>0</v>
      </c>
      <c r="AP961" s="2">
        <v>0</v>
      </c>
      <c r="AQ961" s="2">
        <v>9836508.6999999993</v>
      </c>
      <c r="AR961" s="2">
        <v>9836508.6999999993</v>
      </c>
      <c r="AS961" s="2">
        <v>0</v>
      </c>
      <c r="AT961" s="2">
        <v>9836508.6999999993</v>
      </c>
      <c r="AU961" s="2">
        <v>0</v>
      </c>
      <c r="AV961" s="2">
        <v>0</v>
      </c>
      <c r="AW961" s="2">
        <v>0</v>
      </c>
      <c r="AX961" s="2">
        <v>9836508.6999999993</v>
      </c>
      <c r="AY961" s="2" t="s">
        <v>7821</v>
      </c>
      <c r="AZ961" s="2" t="s">
        <v>7589</v>
      </c>
      <c r="BA961" s="1">
        <v>44197</v>
      </c>
      <c r="BB961" s="1">
        <v>44261</v>
      </c>
      <c r="BC961" s="1">
        <v>44260</v>
      </c>
      <c r="BD961" s="1">
        <v>44260</v>
      </c>
      <c r="BH961" s="1">
        <v>44260</v>
      </c>
      <c r="BI961" s="1">
        <v>44260</v>
      </c>
      <c r="BK961" s="1">
        <v>44263</v>
      </c>
      <c r="BL961" s="1">
        <v>44259</v>
      </c>
      <c r="BM961" s="5">
        <v>0.42268518518518516</v>
      </c>
      <c r="BN961" s="1">
        <v>44260</v>
      </c>
      <c r="BO961" s="5">
        <v>0.38906249999999998</v>
      </c>
      <c r="BP961" s="1">
        <v>44260</v>
      </c>
      <c r="BQ961" s="5">
        <v>0.38916666666666666</v>
      </c>
      <c r="BT961" s="1">
        <v>44260</v>
      </c>
      <c r="BU961" s="5">
        <v>0.45797453703703705</v>
      </c>
      <c r="BV961" s="2">
        <v>10</v>
      </c>
      <c r="BW961" s="2">
        <v>1703</v>
      </c>
      <c r="BX961" s="2">
        <v>1703</v>
      </c>
      <c r="BY961" s="2">
        <v>235</v>
      </c>
      <c r="BZ961" s="2" t="s">
        <v>9091</v>
      </c>
      <c r="CA961" s="2" t="s">
        <v>7590</v>
      </c>
      <c r="CB961" s="2">
        <v>0</v>
      </c>
      <c r="CC961" s="2">
        <v>0</v>
      </c>
      <c r="CD961" s="2">
        <v>1703</v>
      </c>
      <c r="CE961" s="2">
        <v>5</v>
      </c>
      <c r="CF961" s="2">
        <v>10</v>
      </c>
    </row>
    <row r="962" spans="1:84" x14ac:dyDescent="0.25">
      <c r="A962" s="2" t="s">
        <v>7130</v>
      </c>
      <c r="B962" s="2" t="s">
        <v>7185</v>
      </c>
      <c r="C962" s="2" t="s">
        <v>7131</v>
      </c>
      <c r="D962" s="2" t="s">
        <v>9089</v>
      </c>
      <c r="E962" s="2" t="s">
        <v>10319</v>
      </c>
      <c r="F962" s="2" t="s">
        <v>7426</v>
      </c>
      <c r="G962" s="2" t="s">
        <v>7581</v>
      </c>
      <c r="H962" s="2" t="s">
        <v>9089</v>
      </c>
      <c r="I962" s="2" t="s">
        <v>9089</v>
      </c>
      <c r="J962" s="2" t="s">
        <v>7583</v>
      </c>
      <c r="K962" s="2" t="s">
        <v>7584</v>
      </c>
      <c r="L962" s="2">
        <v>54528</v>
      </c>
      <c r="M962" s="2" t="s">
        <v>7432</v>
      </c>
      <c r="N962" s="2" t="s">
        <v>7816</v>
      </c>
      <c r="O962" s="2">
        <v>911</v>
      </c>
      <c r="P962" s="2" t="s">
        <v>7632</v>
      </c>
      <c r="R962" s="2" t="s">
        <v>7435</v>
      </c>
      <c r="S962" s="2" t="s">
        <v>7586</v>
      </c>
      <c r="T962" s="2" t="s">
        <v>7586</v>
      </c>
      <c r="U962" s="2" t="s">
        <v>7586</v>
      </c>
      <c r="V962" s="2" t="s">
        <v>1680</v>
      </c>
      <c r="W962" s="2" t="s">
        <v>7584</v>
      </c>
      <c r="X962" s="2" t="s">
        <v>7817</v>
      </c>
      <c r="Y962" s="2" t="s">
        <v>7493</v>
      </c>
      <c r="Z962" s="2" t="s">
        <v>7440</v>
      </c>
      <c r="AA962" s="2">
        <v>0</v>
      </c>
      <c r="AB962" s="2">
        <v>100</v>
      </c>
      <c r="AC962" s="2">
        <v>100</v>
      </c>
      <c r="AD962" s="2">
        <v>0</v>
      </c>
      <c r="AE962" s="2">
        <v>1970208.35</v>
      </c>
      <c r="AF962" s="2">
        <v>0</v>
      </c>
      <c r="AG962" s="2">
        <v>0</v>
      </c>
      <c r="AH962" s="2">
        <v>0</v>
      </c>
      <c r="AI962" s="2">
        <v>0</v>
      </c>
      <c r="AJ962" s="2">
        <v>0</v>
      </c>
      <c r="AK962" s="2">
        <v>1970208.35</v>
      </c>
      <c r="AL962" s="2">
        <v>1970208.35</v>
      </c>
      <c r="AM962" s="2">
        <v>1970208.35</v>
      </c>
      <c r="AN962" s="2">
        <v>1970208.35</v>
      </c>
      <c r="AO962" s="2">
        <v>0</v>
      </c>
      <c r="AP962" s="2">
        <v>0</v>
      </c>
      <c r="AQ962" s="2">
        <v>1970208.35</v>
      </c>
      <c r="AR962" s="2">
        <v>1970208.35</v>
      </c>
      <c r="AS962" s="2">
        <v>0</v>
      </c>
      <c r="AT962" s="2">
        <v>1970208.35</v>
      </c>
      <c r="AU962" s="2">
        <v>0</v>
      </c>
      <c r="AV962" s="2">
        <v>0</v>
      </c>
      <c r="AW962" s="2">
        <v>0</v>
      </c>
      <c r="AX962" s="2">
        <v>1970208.35</v>
      </c>
      <c r="AY962" s="2" t="s">
        <v>7821</v>
      </c>
      <c r="AZ962" s="2" t="s">
        <v>7589</v>
      </c>
      <c r="BA962" s="1">
        <v>44197</v>
      </c>
      <c r="BB962" s="1">
        <v>44261</v>
      </c>
      <c r="BC962" s="1">
        <v>44260</v>
      </c>
      <c r="BD962" s="1">
        <v>44260</v>
      </c>
      <c r="BH962" s="1">
        <v>44260</v>
      </c>
      <c r="BI962" s="1">
        <v>44260</v>
      </c>
      <c r="BK962" s="1">
        <v>44263</v>
      </c>
      <c r="BL962" s="1">
        <v>44259</v>
      </c>
      <c r="BM962" s="5">
        <v>0.43807870370370372</v>
      </c>
      <c r="BN962" s="1">
        <v>44260</v>
      </c>
      <c r="BO962" s="5">
        <v>0.39113425925925926</v>
      </c>
      <c r="BP962" s="1">
        <v>44260</v>
      </c>
      <c r="BQ962" s="5">
        <v>0.39118055555555553</v>
      </c>
      <c r="BT962" s="1">
        <v>44260</v>
      </c>
      <c r="BU962" s="5">
        <v>0.45989583333333334</v>
      </c>
      <c r="BV962" s="2">
        <v>10</v>
      </c>
      <c r="BW962" s="2">
        <v>1703</v>
      </c>
      <c r="BX962" s="2">
        <v>1703</v>
      </c>
      <c r="BY962" s="2">
        <v>235</v>
      </c>
      <c r="BZ962" s="2" t="s">
        <v>9091</v>
      </c>
      <c r="CA962" s="2" t="s">
        <v>7590</v>
      </c>
      <c r="CB962" s="2">
        <v>0</v>
      </c>
      <c r="CC962" s="2">
        <v>0</v>
      </c>
      <c r="CD962" s="2">
        <v>1703</v>
      </c>
      <c r="CE962" s="2">
        <v>5</v>
      </c>
      <c r="CF962" s="2">
        <v>2</v>
      </c>
    </row>
    <row r="963" spans="1:84" x14ac:dyDescent="0.25">
      <c r="A963" s="2" t="s">
        <v>5159</v>
      </c>
      <c r="B963" s="2" t="s">
        <v>5052</v>
      </c>
      <c r="C963" s="2" t="s">
        <v>1018</v>
      </c>
      <c r="D963" s="2" t="s">
        <v>7673</v>
      </c>
      <c r="E963" s="2" t="s">
        <v>10320</v>
      </c>
      <c r="F963" s="2" t="s">
        <v>7426</v>
      </c>
      <c r="G963" s="2" t="s">
        <v>7470</v>
      </c>
      <c r="H963" s="2" t="s">
        <v>7673</v>
      </c>
      <c r="I963" s="2" t="s">
        <v>7673</v>
      </c>
      <c r="J963" s="2" t="s">
        <v>7501</v>
      </c>
      <c r="K963" s="2" t="s">
        <v>9310</v>
      </c>
      <c r="L963" s="2">
        <v>592</v>
      </c>
      <c r="M963" s="2" t="s">
        <v>7432</v>
      </c>
      <c r="N963" s="2" t="s">
        <v>8313</v>
      </c>
      <c r="O963" s="2">
        <v>622.55999999999995</v>
      </c>
      <c r="P963" s="2" t="s">
        <v>7475</v>
      </c>
      <c r="R963" s="2" t="s">
        <v>7435</v>
      </c>
      <c r="S963" s="2" t="s">
        <v>7436</v>
      </c>
      <c r="T963" s="2" t="s">
        <v>7436</v>
      </c>
      <c r="U963" s="2" t="s">
        <v>7436</v>
      </c>
      <c r="V963" s="2" t="s">
        <v>7604</v>
      </c>
      <c r="W963" s="2" t="s">
        <v>7986</v>
      </c>
      <c r="X963" s="2" t="s">
        <v>7505</v>
      </c>
      <c r="Y963" s="2" t="s">
        <v>7478</v>
      </c>
      <c r="Z963" s="2" t="s">
        <v>7440</v>
      </c>
      <c r="AA963" s="2">
        <v>0</v>
      </c>
      <c r="AB963" s="2">
        <v>96.01</v>
      </c>
      <c r="AC963" s="2">
        <v>96.01</v>
      </c>
      <c r="AD963" s="2">
        <v>0</v>
      </c>
      <c r="AE963" s="2">
        <v>2589515.4900000002</v>
      </c>
      <c r="AF963" s="2">
        <v>0</v>
      </c>
      <c r="AG963" s="2">
        <v>0</v>
      </c>
      <c r="AH963" s="2">
        <v>0</v>
      </c>
      <c r="AI963" s="2">
        <v>0</v>
      </c>
      <c r="AJ963" s="2">
        <v>0</v>
      </c>
      <c r="AK963" s="2">
        <v>2589515.4900000002</v>
      </c>
      <c r="AL963" s="2">
        <v>2589515.4900000002</v>
      </c>
      <c r="AM963" s="2">
        <v>2589515.4900000002</v>
      </c>
      <c r="AN963" s="2">
        <v>2486232.48</v>
      </c>
      <c r="AO963" s="2">
        <v>103283.01</v>
      </c>
      <c r="AP963" s="2">
        <v>0</v>
      </c>
      <c r="AQ963" s="2">
        <v>2589515.4900000002</v>
      </c>
      <c r="AR963" s="2">
        <v>2486232.48</v>
      </c>
      <c r="AS963" s="2">
        <v>103283.01</v>
      </c>
      <c r="AT963" s="2">
        <v>2589515.4900000002</v>
      </c>
      <c r="AU963" s="2">
        <v>0</v>
      </c>
      <c r="AV963" s="2">
        <v>0</v>
      </c>
      <c r="AW963" s="2">
        <v>0</v>
      </c>
      <c r="AX963" s="2">
        <v>2589515.4900000002</v>
      </c>
      <c r="AY963" s="2" t="s">
        <v>7507</v>
      </c>
      <c r="AZ963" s="2" t="s">
        <v>7508</v>
      </c>
      <c r="BA963" s="1">
        <v>44259</v>
      </c>
      <c r="BB963" s="1">
        <v>44343</v>
      </c>
      <c r="BC963" s="1">
        <v>44259</v>
      </c>
      <c r="BD963" s="1">
        <v>44259</v>
      </c>
      <c r="BH963" s="1">
        <v>44259</v>
      </c>
      <c r="BI963" s="1">
        <v>44277</v>
      </c>
      <c r="BK963" s="1">
        <v>44282</v>
      </c>
      <c r="BL963" s="1">
        <v>44259</v>
      </c>
      <c r="BM963" s="5">
        <v>0.48749999999999999</v>
      </c>
      <c r="BN963" s="1">
        <v>44259</v>
      </c>
      <c r="BO963" s="5">
        <v>0.49011574074074077</v>
      </c>
      <c r="BP963" s="1">
        <v>44259</v>
      </c>
      <c r="BQ963" s="5">
        <v>0.49027777777777776</v>
      </c>
      <c r="BT963" s="1">
        <v>44259</v>
      </c>
      <c r="BU963" s="5">
        <v>0.54248842592592594</v>
      </c>
      <c r="BV963" s="2">
        <v>10</v>
      </c>
      <c r="BW963" s="2">
        <v>1619</v>
      </c>
      <c r="BX963" s="2">
        <v>1619</v>
      </c>
      <c r="BY963" s="2">
        <v>90</v>
      </c>
      <c r="BZ963" s="2" t="s">
        <v>7676</v>
      </c>
      <c r="CA963" s="2" t="s">
        <v>7483</v>
      </c>
      <c r="CB963" s="2">
        <v>0</v>
      </c>
      <c r="CC963" s="2">
        <v>0</v>
      </c>
      <c r="CD963" s="2">
        <v>1619</v>
      </c>
      <c r="CE963" s="2">
        <v>5</v>
      </c>
      <c r="CF963" s="2">
        <v>1</v>
      </c>
    </row>
    <row r="964" spans="1:84" x14ac:dyDescent="0.25">
      <c r="A964" s="2" t="s">
        <v>5148</v>
      </c>
      <c r="B964" s="2" t="s">
        <v>5056</v>
      </c>
      <c r="C964" s="2" t="s">
        <v>935</v>
      </c>
      <c r="D964" s="2" t="s">
        <v>7582</v>
      </c>
      <c r="E964" s="2" t="s">
        <v>10321</v>
      </c>
      <c r="F964" s="2" t="s">
        <v>7426</v>
      </c>
      <c r="G964" s="2" t="s">
        <v>7581</v>
      </c>
      <c r="H964" s="2" t="s">
        <v>7582</v>
      </c>
      <c r="I964" s="2" t="s">
        <v>7582</v>
      </c>
      <c r="J964" s="2" t="s">
        <v>7501</v>
      </c>
      <c r="K964" s="2" t="s">
        <v>9310</v>
      </c>
      <c r="L964" s="2">
        <v>146</v>
      </c>
      <c r="M964" s="2" t="s">
        <v>7503</v>
      </c>
      <c r="N964" s="2" t="s">
        <v>10322</v>
      </c>
      <c r="O964" s="2">
        <v>487.36</v>
      </c>
      <c r="P964" s="2" t="s">
        <v>7475</v>
      </c>
      <c r="Q964" s="2">
        <v>487.36</v>
      </c>
      <c r="R964" s="2" t="s">
        <v>7435</v>
      </c>
      <c r="S964" s="2" t="s">
        <v>7436</v>
      </c>
      <c r="T964" s="2" t="s">
        <v>7436</v>
      </c>
      <c r="U964" s="2" t="s">
        <v>7436</v>
      </c>
      <c r="V964" s="2" t="s">
        <v>7604</v>
      </c>
      <c r="W964" s="2" t="s">
        <v>7986</v>
      </c>
      <c r="X964" s="2" t="s">
        <v>7505</v>
      </c>
      <c r="Y964" s="2" t="s">
        <v>7478</v>
      </c>
      <c r="Z964" s="2" t="s">
        <v>7440</v>
      </c>
      <c r="AA964" s="2">
        <v>0</v>
      </c>
      <c r="AB964" s="2">
        <v>77.849999999999994</v>
      </c>
      <c r="AC964" s="2">
        <v>77.849999999999994</v>
      </c>
      <c r="AD964" s="2">
        <v>0</v>
      </c>
      <c r="AE964" s="2">
        <v>3963615.5</v>
      </c>
      <c r="AF964" s="2">
        <v>0</v>
      </c>
      <c r="AG964" s="2">
        <v>0</v>
      </c>
      <c r="AH964" s="2">
        <v>0</v>
      </c>
      <c r="AI964" s="2">
        <v>0</v>
      </c>
      <c r="AJ964" s="2">
        <v>0</v>
      </c>
      <c r="AK964" s="2">
        <v>3963615.5</v>
      </c>
      <c r="AL964" s="2">
        <v>3963615.5</v>
      </c>
      <c r="AM964" s="2">
        <v>3963615.5</v>
      </c>
      <c r="AN964" s="2">
        <v>3085648.57</v>
      </c>
      <c r="AO964" s="2">
        <v>877966.93</v>
      </c>
      <c r="AP964" s="2">
        <v>0</v>
      </c>
      <c r="AQ964" s="2">
        <v>3963615.5</v>
      </c>
      <c r="AR964" s="2">
        <v>3085648.57</v>
      </c>
      <c r="AS964" s="2">
        <v>877966.93</v>
      </c>
      <c r="AT964" s="2">
        <v>3963615.5</v>
      </c>
      <c r="AU964" s="2">
        <v>0</v>
      </c>
      <c r="AV964" s="2">
        <v>0</v>
      </c>
      <c r="AW964" s="2">
        <v>0</v>
      </c>
      <c r="AX964" s="2">
        <v>3963615.5</v>
      </c>
      <c r="AY964" s="2" t="s">
        <v>7507</v>
      </c>
      <c r="AZ964" s="2" t="s">
        <v>7508</v>
      </c>
      <c r="BA964" s="1">
        <v>44259</v>
      </c>
      <c r="BB964" s="1">
        <v>44259</v>
      </c>
      <c r="BC964" s="1">
        <v>44259</v>
      </c>
      <c r="BD964" s="1">
        <v>44259</v>
      </c>
      <c r="BH964" s="1">
        <v>44259</v>
      </c>
      <c r="BI964" s="1">
        <v>44259</v>
      </c>
      <c r="BK964" s="1">
        <v>44282</v>
      </c>
      <c r="BL964" s="1">
        <v>44259</v>
      </c>
      <c r="BM964" s="5">
        <v>0.4977199074074074</v>
      </c>
      <c r="BN964" s="1">
        <v>44259</v>
      </c>
      <c r="BO964" s="5">
        <v>0.50284722222222222</v>
      </c>
      <c r="BP964" s="1">
        <v>44259</v>
      </c>
      <c r="BQ964" s="5">
        <v>0.50297453703703698</v>
      </c>
      <c r="BT964" s="1">
        <v>44259</v>
      </c>
      <c r="BU964" s="5">
        <v>0.54325231481481484</v>
      </c>
      <c r="BV964" s="2">
        <v>10</v>
      </c>
      <c r="BW964" s="2">
        <v>1619</v>
      </c>
      <c r="BX964" s="2">
        <v>1619</v>
      </c>
      <c r="BY964" s="2">
        <v>90</v>
      </c>
      <c r="BZ964" s="2" t="s">
        <v>7483</v>
      </c>
      <c r="CA964" s="2" t="s">
        <v>7590</v>
      </c>
      <c r="CB964" s="2">
        <v>0</v>
      </c>
      <c r="CC964" s="2">
        <v>0</v>
      </c>
      <c r="CD964" s="2">
        <v>1619</v>
      </c>
      <c r="CE964" s="2">
        <v>5</v>
      </c>
      <c r="CF964" s="2">
        <v>1</v>
      </c>
    </row>
    <row r="965" spans="1:84" x14ac:dyDescent="0.25">
      <c r="A965" s="2" t="s">
        <v>7134</v>
      </c>
      <c r="B965" s="2" t="s">
        <v>7189</v>
      </c>
      <c r="C965" s="2" t="s">
        <v>7135</v>
      </c>
      <c r="D965" s="2" t="s">
        <v>7820</v>
      </c>
      <c r="E965" s="2" t="s">
        <v>10323</v>
      </c>
      <c r="F965" s="2" t="s">
        <v>7426</v>
      </c>
      <c r="G965" s="2" t="s">
        <v>7724</v>
      </c>
      <c r="H965" s="2" t="s">
        <v>7820</v>
      </c>
      <c r="I965" s="2" t="s">
        <v>7820</v>
      </c>
      <c r="J965" s="2" t="s">
        <v>7583</v>
      </c>
      <c r="K965" s="2" t="s">
        <v>7584</v>
      </c>
      <c r="L965" s="2">
        <v>32708</v>
      </c>
      <c r="M965" s="2" t="s">
        <v>7432</v>
      </c>
      <c r="N965" s="2" t="s">
        <v>7816</v>
      </c>
      <c r="O965" s="2">
        <v>1182</v>
      </c>
      <c r="P965" s="2" t="s">
        <v>7632</v>
      </c>
      <c r="R965" s="2" t="s">
        <v>7435</v>
      </c>
      <c r="S965" s="2" t="s">
        <v>7586</v>
      </c>
      <c r="T965" s="2" t="s">
        <v>7586</v>
      </c>
      <c r="U965" s="2" t="s">
        <v>7586</v>
      </c>
      <c r="V965" s="2" t="s">
        <v>1680</v>
      </c>
      <c r="W965" s="2" t="s">
        <v>7584</v>
      </c>
      <c r="X965" s="2" t="s">
        <v>7817</v>
      </c>
      <c r="Y965" s="2" t="s">
        <v>7493</v>
      </c>
      <c r="Z965" s="2" t="s">
        <v>7440</v>
      </c>
      <c r="AA965" s="2">
        <v>0</v>
      </c>
      <c r="AB965" s="2">
        <v>100</v>
      </c>
      <c r="AC965" s="2">
        <v>100</v>
      </c>
      <c r="AD965" s="2">
        <v>0</v>
      </c>
      <c r="AE965" s="2">
        <v>1546565.64</v>
      </c>
      <c r="AF965" s="2">
        <v>0</v>
      </c>
      <c r="AG965" s="2">
        <v>0</v>
      </c>
      <c r="AH965" s="2">
        <v>0</v>
      </c>
      <c r="AI965" s="2">
        <v>0</v>
      </c>
      <c r="AJ965" s="2">
        <v>0</v>
      </c>
      <c r="AK965" s="2">
        <v>1546565.64</v>
      </c>
      <c r="AL965" s="2">
        <v>1546565.64</v>
      </c>
      <c r="AM965" s="2">
        <v>1546565.64</v>
      </c>
      <c r="AN965" s="2">
        <v>1546565.64</v>
      </c>
      <c r="AO965" s="2">
        <v>0</v>
      </c>
      <c r="AP965" s="2">
        <v>0</v>
      </c>
      <c r="AQ965" s="2">
        <v>1546565.64</v>
      </c>
      <c r="AR965" s="2">
        <v>1546565.64</v>
      </c>
      <c r="AS965" s="2">
        <v>0</v>
      </c>
      <c r="AT965" s="2">
        <v>1546565.64</v>
      </c>
      <c r="AU965" s="2">
        <v>0</v>
      </c>
      <c r="AV965" s="2">
        <v>0</v>
      </c>
      <c r="AW965" s="2">
        <v>0</v>
      </c>
      <c r="AX965" s="2">
        <v>1546565.64</v>
      </c>
      <c r="AY965" s="2" t="s">
        <v>7821</v>
      </c>
      <c r="AZ965" s="2" t="s">
        <v>7589</v>
      </c>
      <c r="BA965" s="1">
        <v>44197</v>
      </c>
      <c r="BB965" s="1">
        <v>44261</v>
      </c>
      <c r="BC965" s="1">
        <v>44260</v>
      </c>
      <c r="BD965" s="1">
        <v>44260</v>
      </c>
      <c r="BH965" s="1">
        <v>44260</v>
      </c>
      <c r="BI965" s="1">
        <v>44260</v>
      </c>
      <c r="BK965" s="1">
        <v>44263</v>
      </c>
      <c r="BL965" s="1">
        <v>44259</v>
      </c>
      <c r="BM965" s="5">
        <v>0.50929398148148153</v>
      </c>
      <c r="BN965" s="1">
        <v>44260</v>
      </c>
      <c r="BO965" s="5">
        <v>0.39152777777777775</v>
      </c>
      <c r="BP965" s="1">
        <v>44260</v>
      </c>
      <c r="BQ965" s="5">
        <v>0.39157407407407407</v>
      </c>
      <c r="BT965" s="1">
        <v>44260</v>
      </c>
      <c r="BU965" s="5">
        <v>0.48744212962962963</v>
      </c>
      <c r="BV965" s="2">
        <v>10</v>
      </c>
      <c r="BW965" s="2">
        <v>1703</v>
      </c>
      <c r="BX965" s="2">
        <v>1703</v>
      </c>
      <c r="BY965" s="2">
        <v>235</v>
      </c>
      <c r="BZ965" s="2" t="s">
        <v>7822</v>
      </c>
      <c r="CA965" s="2" t="s">
        <v>7727</v>
      </c>
      <c r="CB965" s="2">
        <v>0</v>
      </c>
      <c r="CC965" s="2">
        <v>0</v>
      </c>
      <c r="CD965" s="2">
        <v>1703</v>
      </c>
      <c r="CE965" s="2">
        <v>5</v>
      </c>
      <c r="CF965" s="2">
        <v>5</v>
      </c>
    </row>
    <row r="966" spans="1:84" x14ac:dyDescent="0.25">
      <c r="A966" s="2" t="s">
        <v>5157</v>
      </c>
      <c r="B966" s="2" t="s">
        <v>5059</v>
      </c>
      <c r="C966" s="2" t="s">
        <v>950</v>
      </c>
      <c r="D966" s="2" t="s">
        <v>7899</v>
      </c>
      <c r="E966" s="2" t="s">
        <v>10324</v>
      </c>
      <c r="F966" s="2" t="s">
        <v>7426</v>
      </c>
      <c r="G966" s="2" t="s">
        <v>7593</v>
      </c>
      <c r="H966" s="2" t="s">
        <v>7899</v>
      </c>
      <c r="I966" s="2" t="s">
        <v>9657</v>
      </c>
      <c r="J966" s="2" t="s">
        <v>7501</v>
      </c>
      <c r="K966" s="2" t="s">
        <v>9310</v>
      </c>
      <c r="L966" s="2">
        <v>100</v>
      </c>
      <c r="M966" s="2" t="s">
        <v>7503</v>
      </c>
      <c r="N966" s="2" t="s">
        <v>9658</v>
      </c>
      <c r="O966" s="2">
        <v>1252.18</v>
      </c>
      <c r="P966" s="2" t="s">
        <v>7475</v>
      </c>
      <c r="Q966" s="2">
        <v>1252.18</v>
      </c>
      <c r="R966" s="2" t="s">
        <v>7435</v>
      </c>
      <c r="S966" s="2" t="s">
        <v>7436</v>
      </c>
      <c r="T966" s="2" t="s">
        <v>7436</v>
      </c>
      <c r="U966" s="2" t="s">
        <v>7436</v>
      </c>
      <c r="V966" s="2" t="s">
        <v>7604</v>
      </c>
      <c r="W966" s="2" t="s">
        <v>7986</v>
      </c>
      <c r="X966" s="2" t="s">
        <v>7505</v>
      </c>
      <c r="Y966" s="2" t="s">
        <v>7478</v>
      </c>
      <c r="Z966" s="2" t="s">
        <v>7440</v>
      </c>
      <c r="AA966" s="2">
        <v>0</v>
      </c>
      <c r="AB966" s="2">
        <v>99.86</v>
      </c>
      <c r="AC966" s="2">
        <v>99.86</v>
      </c>
      <c r="AD966" s="2">
        <v>0</v>
      </c>
      <c r="AE966" s="2">
        <v>2958215.74</v>
      </c>
      <c r="AF966" s="2">
        <v>0</v>
      </c>
      <c r="AG966" s="2">
        <v>0</v>
      </c>
      <c r="AH966" s="2">
        <v>0</v>
      </c>
      <c r="AI966" s="2">
        <v>0</v>
      </c>
      <c r="AJ966" s="2">
        <v>0</v>
      </c>
      <c r="AK966" s="2">
        <v>2958215.74</v>
      </c>
      <c r="AL966" s="2">
        <v>2958215.74</v>
      </c>
      <c r="AM966" s="2">
        <v>2958215.74</v>
      </c>
      <c r="AN966" s="2">
        <v>2954135.93</v>
      </c>
      <c r="AO966" s="2">
        <v>4079.81</v>
      </c>
      <c r="AP966" s="2">
        <v>0</v>
      </c>
      <c r="AQ966" s="2">
        <v>2958215.74</v>
      </c>
      <c r="AR966" s="2">
        <v>2954135.93</v>
      </c>
      <c r="AS966" s="2">
        <v>4079.81</v>
      </c>
      <c r="AT966" s="2">
        <v>2958215.74</v>
      </c>
      <c r="AU966" s="2">
        <v>0</v>
      </c>
      <c r="AV966" s="2">
        <v>0</v>
      </c>
      <c r="AW966" s="2">
        <v>0</v>
      </c>
      <c r="AX966" s="2">
        <v>2958215.74</v>
      </c>
      <c r="AY966" s="2" t="s">
        <v>7507</v>
      </c>
      <c r="AZ966" s="2" t="s">
        <v>7508</v>
      </c>
      <c r="BA966" s="1">
        <v>44259</v>
      </c>
      <c r="BB966" s="1">
        <v>44343</v>
      </c>
      <c r="BC966" s="1">
        <v>44259</v>
      </c>
      <c r="BD966" s="1">
        <v>44259</v>
      </c>
      <c r="BH966" s="1">
        <v>44259</v>
      </c>
      <c r="BI966" s="1">
        <v>44277</v>
      </c>
      <c r="BK966" s="1">
        <v>44282</v>
      </c>
      <c r="BL966" s="1">
        <v>44259</v>
      </c>
      <c r="BM966" s="5">
        <v>0.51348379629629626</v>
      </c>
      <c r="BN966" s="1">
        <v>44259</v>
      </c>
      <c r="BO966" s="5">
        <v>0.51576388888888891</v>
      </c>
      <c r="BP966" s="1">
        <v>44259</v>
      </c>
      <c r="BQ966" s="5">
        <v>0.51590277777777782</v>
      </c>
      <c r="BT966" s="1">
        <v>44259</v>
      </c>
      <c r="BU966" s="5">
        <v>0.54412037037037042</v>
      </c>
      <c r="BV966" s="2">
        <v>10</v>
      </c>
      <c r="BW966" s="2">
        <v>1619</v>
      </c>
      <c r="BX966" s="2">
        <v>1619</v>
      </c>
      <c r="BY966" s="2">
        <v>90</v>
      </c>
      <c r="BZ966" s="2" t="s">
        <v>7900</v>
      </c>
      <c r="CA966" s="2" t="s">
        <v>7597</v>
      </c>
      <c r="CB966" s="2">
        <v>0</v>
      </c>
      <c r="CC966" s="2">
        <v>0</v>
      </c>
      <c r="CD966" s="2">
        <v>1619</v>
      </c>
      <c r="CE966" s="2">
        <v>5</v>
      </c>
      <c r="CF966" s="2">
        <v>1</v>
      </c>
    </row>
    <row r="967" spans="1:84" x14ac:dyDescent="0.25">
      <c r="A967" s="2" t="s">
        <v>7143</v>
      </c>
      <c r="B967" s="2" t="s">
        <v>7193</v>
      </c>
      <c r="C967" s="2" t="s">
        <v>7144</v>
      </c>
      <c r="D967" s="2" t="s">
        <v>7487</v>
      </c>
      <c r="E967" s="2" t="s">
        <v>10325</v>
      </c>
      <c r="F967" s="2" t="s">
        <v>7426</v>
      </c>
      <c r="G967" s="2" t="s">
        <v>7486</v>
      </c>
      <c r="H967" s="2" t="s">
        <v>7487</v>
      </c>
      <c r="I967" s="2" t="s">
        <v>7487</v>
      </c>
      <c r="J967" s="2" t="s">
        <v>7583</v>
      </c>
      <c r="K967" s="2" t="s">
        <v>7584</v>
      </c>
      <c r="L967" s="2">
        <v>58438</v>
      </c>
      <c r="M967" s="2" t="s">
        <v>7432</v>
      </c>
      <c r="N967" s="2" t="s">
        <v>7816</v>
      </c>
      <c r="O967" s="2">
        <v>3407</v>
      </c>
      <c r="P967" s="2" t="s">
        <v>7632</v>
      </c>
      <c r="R967" s="2" t="s">
        <v>7435</v>
      </c>
      <c r="S967" s="2" t="s">
        <v>7586</v>
      </c>
      <c r="T967" s="2" t="s">
        <v>7586</v>
      </c>
      <c r="U967" s="2" t="s">
        <v>7586</v>
      </c>
      <c r="V967" s="2" t="s">
        <v>1680</v>
      </c>
      <c r="W967" s="2" t="s">
        <v>7584</v>
      </c>
      <c r="X967" s="2" t="s">
        <v>7817</v>
      </c>
      <c r="Y967" s="2" t="s">
        <v>7493</v>
      </c>
      <c r="Z967" s="2" t="s">
        <v>7440</v>
      </c>
      <c r="AA967" s="2">
        <v>0</v>
      </c>
      <c r="AB967" s="2">
        <v>100</v>
      </c>
      <c r="AC967" s="2">
        <v>100</v>
      </c>
      <c r="AD967" s="2">
        <v>0</v>
      </c>
      <c r="AE967" s="2">
        <v>9569023.2200000007</v>
      </c>
      <c r="AF967" s="2">
        <v>0</v>
      </c>
      <c r="AG967" s="2">
        <v>0</v>
      </c>
      <c r="AH967" s="2">
        <v>0</v>
      </c>
      <c r="AI967" s="2">
        <v>0</v>
      </c>
      <c r="AJ967" s="2">
        <v>0</v>
      </c>
      <c r="AK967" s="2">
        <v>9569023.2200000007</v>
      </c>
      <c r="AL967" s="2">
        <v>9569023.2200000007</v>
      </c>
      <c r="AM967" s="2">
        <v>9569023.2200000007</v>
      </c>
      <c r="AN967" s="2">
        <v>9569023.2200000007</v>
      </c>
      <c r="AO967" s="2">
        <v>0</v>
      </c>
      <c r="AP967" s="2">
        <v>0</v>
      </c>
      <c r="AQ967" s="2">
        <v>9569023.2200000007</v>
      </c>
      <c r="AR967" s="2">
        <v>9569023.2200000007</v>
      </c>
      <c r="AS967" s="2">
        <v>0</v>
      </c>
      <c r="AT967" s="2">
        <v>9569023.2200000007</v>
      </c>
      <c r="AU967" s="2">
        <v>0</v>
      </c>
      <c r="AV967" s="2">
        <v>0</v>
      </c>
      <c r="AW967" s="2">
        <v>0</v>
      </c>
      <c r="AX967" s="2">
        <v>9569023.2200000007</v>
      </c>
      <c r="AY967" s="2" t="s">
        <v>7588</v>
      </c>
      <c r="AZ967" s="2" t="s">
        <v>7589</v>
      </c>
      <c r="BA967" s="1">
        <v>44197</v>
      </c>
      <c r="BB967" s="1">
        <v>44261</v>
      </c>
      <c r="BC967" s="1">
        <v>44260</v>
      </c>
      <c r="BD967" s="1">
        <v>44260</v>
      </c>
      <c r="BH967" s="1">
        <v>44260</v>
      </c>
      <c r="BI967" s="1">
        <v>44266</v>
      </c>
      <c r="BK967" s="1">
        <v>44267</v>
      </c>
      <c r="BL967" s="1">
        <v>44259</v>
      </c>
      <c r="BM967" s="5">
        <v>0.52063657407407404</v>
      </c>
      <c r="BN967" s="1">
        <v>44260</v>
      </c>
      <c r="BO967" s="5">
        <v>0.39203703703703702</v>
      </c>
      <c r="BP967" s="1">
        <v>44266</v>
      </c>
      <c r="BQ967" s="5">
        <v>0.38060185185185186</v>
      </c>
      <c r="BR967" s="1">
        <v>44260</v>
      </c>
      <c r="BS967" s="5">
        <v>0.48783564814814817</v>
      </c>
      <c r="BT967" s="1">
        <v>44266</v>
      </c>
      <c r="BU967" s="5">
        <v>0.40401620370370372</v>
      </c>
      <c r="BV967" s="2">
        <v>10</v>
      </c>
      <c r="BW967" s="2">
        <v>1703</v>
      </c>
      <c r="BX967" s="2">
        <v>1703</v>
      </c>
      <c r="BY967" s="2">
        <v>235</v>
      </c>
      <c r="BZ967" s="2" t="s">
        <v>7496</v>
      </c>
      <c r="CA967" s="2" t="s">
        <v>7497</v>
      </c>
      <c r="CB967" s="2">
        <v>0</v>
      </c>
      <c r="CC967" s="2">
        <v>0</v>
      </c>
      <c r="CD967" s="2">
        <v>1703</v>
      </c>
      <c r="CE967" s="2">
        <v>5</v>
      </c>
      <c r="CF967" s="2">
        <v>3</v>
      </c>
    </row>
    <row r="968" spans="1:84" x14ac:dyDescent="0.25">
      <c r="A968" s="2" t="s">
        <v>5147</v>
      </c>
      <c r="B968" s="2" t="s">
        <v>5060</v>
      </c>
      <c r="C968" s="2" t="s">
        <v>958</v>
      </c>
      <c r="D968" s="2" t="s">
        <v>8414</v>
      </c>
      <c r="E968" s="2" t="s">
        <v>10326</v>
      </c>
      <c r="F968" s="2" t="s">
        <v>7426</v>
      </c>
      <c r="G968" s="2" t="s">
        <v>8102</v>
      </c>
      <c r="H968" s="2" t="s">
        <v>8414</v>
      </c>
      <c r="I968" s="2" t="s">
        <v>8414</v>
      </c>
      <c r="J968" s="2" t="s">
        <v>7501</v>
      </c>
      <c r="K968" s="2" t="s">
        <v>9310</v>
      </c>
      <c r="L968" s="2">
        <v>102</v>
      </c>
      <c r="M968" s="2" t="s">
        <v>7503</v>
      </c>
      <c r="N968" s="2" t="s">
        <v>8415</v>
      </c>
      <c r="O968" s="2">
        <v>591.4</v>
      </c>
      <c r="P968" s="2" t="s">
        <v>7475</v>
      </c>
      <c r="Q968" s="2">
        <v>591.4</v>
      </c>
      <c r="R968" s="2" t="s">
        <v>7435</v>
      </c>
      <c r="S968" s="2" t="s">
        <v>7436</v>
      </c>
      <c r="T968" s="2" t="s">
        <v>7436</v>
      </c>
      <c r="U968" s="2" t="s">
        <v>7436</v>
      </c>
      <c r="V968" s="2" t="s">
        <v>7604</v>
      </c>
      <c r="W968" s="2" t="s">
        <v>7986</v>
      </c>
      <c r="X968" s="2" t="s">
        <v>7505</v>
      </c>
      <c r="Y968" s="2" t="s">
        <v>7478</v>
      </c>
      <c r="Z968" s="2" t="s">
        <v>7440</v>
      </c>
      <c r="AA968" s="2">
        <v>0</v>
      </c>
      <c r="AB968" s="2">
        <v>99.94</v>
      </c>
      <c r="AC968" s="2">
        <v>99.94</v>
      </c>
      <c r="AD968" s="2">
        <v>0</v>
      </c>
      <c r="AE968" s="2">
        <v>2663067.66</v>
      </c>
      <c r="AF968" s="2">
        <v>0</v>
      </c>
      <c r="AG968" s="2">
        <v>0</v>
      </c>
      <c r="AH968" s="2">
        <v>0</v>
      </c>
      <c r="AI968" s="2">
        <v>0</v>
      </c>
      <c r="AJ968" s="2">
        <v>0</v>
      </c>
      <c r="AK968" s="2">
        <v>2663067.66</v>
      </c>
      <c r="AL968" s="2">
        <v>2663067.66</v>
      </c>
      <c r="AM968" s="2">
        <v>2663067.66</v>
      </c>
      <c r="AN968" s="2">
        <v>2661584.64</v>
      </c>
      <c r="AO968" s="2">
        <v>1483.02</v>
      </c>
      <c r="AP968" s="2">
        <v>0</v>
      </c>
      <c r="AQ968" s="2">
        <v>2663067.66</v>
      </c>
      <c r="AR968" s="2">
        <v>2661584.64</v>
      </c>
      <c r="AS968" s="2">
        <v>1483.02</v>
      </c>
      <c r="AT968" s="2">
        <v>2663067.66</v>
      </c>
      <c r="AU968" s="2">
        <v>0</v>
      </c>
      <c r="AV968" s="2">
        <v>0</v>
      </c>
      <c r="AW968" s="2">
        <v>0</v>
      </c>
      <c r="AX968" s="2">
        <v>2663067.66</v>
      </c>
      <c r="AY968" s="2" t="s">
        <v>7507</v>
      </c>
      <c r="AZ968" s="2" t="s">
        <v>7508</v>
      </c>
      <c r="BA968" s="1">
        <v>44259</v>
      </c>
      <c r="BB968" s="1">
        <v>44343</v>
      </c>
      <c r="BC968" s="1">
        <v>44259</v>
      </c>
      <c r="BD968" s="1">
        <v>44259</v>
      </c>
      <c r="BH968" s="1">
        <v>44259</v>
      </c>
      <c r="BI968" s="1">
        <v>44259</v>
      </c>
      <c r="BK968" s="1">
        <v>44282</v>
      </c>
      <c r="BL968" s="1">
        <v>44259</v>
      </c>
      <c r="BM968" s="5">
        <v>0.52829861111111109</v>
      </c>
      <c r="BN968" s="1">
        <v>44259</v>
      </c>
      <c r="BO968" s="5">
        <v>0.53393518518518523</v>
      </c>
      <c r="BP968" s="1">
        <v>44259</v>
      </c>
      <c r="BQ968" s="5">
        <v>0.5340625</v>
      </c>
      <c r="BT968" s="1">
        <v>44259</v>
      </c>
      <c r="BU968" s="5">
        <v>0.54489583333333336</v>
      </c>
      <c r="BV968" s="2">
        <v>10</v>
      </c>
      <c r="BW968" s="2">
        <v>1619</v>
      </c>
      <c r="BX968" s="2">
        <v>1619</v>
      </c>
      <c r="BY968" s="2">
        <v>90</v>
      </c>
      <c r="BZ968" s="2" t="s">
        <v>8416</v>
      </c>
      <c r="CA968" s="2" t="s">
        <v>7608</v>
      </c>
      <c r="CB968" s="2">
        <v>0</v>
      </c>
      <c r="CC968" s="2">
        <v>0</v>
      </c>
      <c r="CD968" s="2">
        <v>1619</v>
      </c>
      <c r="CE968" s="2">
        <v>5</v>
      </c>
      <c r="CF968" s="2">
        <v>1</v>
      </c>
    </row>
    <row r="969" spans="1:84" x14ac:dyDescent="0.25">
      <c r="A969" s="2" t="s">
        <v>7137</v>
      </c>
      <c r="B969" s="2" t="s">
        <v>7197</v>
      </c>
      <c r="C969" s="2" t="s">
        <v>7138</v>
      </c>
      <c r="D969" s="2" t="s">
        <v>7487</v>
      </c>
      <c r="E969" s="2" t="s">
        <v>10327</v>
      </c>
      <c r="F969" s="2" t="s">
        <v>7426</v>
      </c>
      <c r="G969" s="2" t="s">
        <v>7486</v>
      </c>
      <c r="H969" s="2" t="s">
        <v>7487</v>
      </c>
      <c r="I969" s="2" t="s">
        <v>7487</v>
      </c>
      <c r="J969" s="2" t="s">
        <v>7583</v>
      </c>
      <c r="K969" s="2" t="s">
        <v>7584</v>
      </c>
      <c r="L969" s="2">
        <v>58438</v>
      </c>
      <c r="M969" s="2" t="s">
        <v>7432</v>
      </c>
      <c r="N969" s="2" t="s">
        <v>10328</v>
      </c>
      <c r="O969" s="2">
        <v>1964</v>
      </c>
      <c r="P969" s="2" t="s">
        <v>7632</v>
      </c>
      <c r="Q969" s="2">
        <v>1964</v>
      </c>
      <c r="R969" s="2" t="s">
        <v>7435</v>
      </c>
      <c r="S969" s="2" t="s">
        <v>7586</v>
      </c>
      <c r="T969" s="2" t="s">
        <v>7586</v>
      </c>
      <c r="U969" s="2" t="s">
        <v>7586</v>
      </c>
      <c r="V969" s="2" t="s">
        <v>1680</v>
      </c>
      <c r="W969" s="2" t="s">
        <v>7584</v>
      </c>
      <c r="X969" s="2" t="s">
        <v>7817</v>
      </c>
      <c r="Y969" s="2" t="s">
        <v>7493</v>
      </c>
      <c r="Z969" s="2" t="s">
        <v>7440</v>
      </c>
      <c r="AA969" s="2">
        <v>0</v>
      </c>
      <c r="AB969" s="2">
        <v>100</v>
      </c>
      <c r="AC969" s="2">
        <v>100</v>
      </c>
      <c r="AD969" s="2">
        <v>0</v>
      </c>
      <c r="AE969" s="2">
        <v>8008236.4500000002</v>
      </c>
      <c r="AF969" s="2">
        <v>0</v>
      </c>
      <c r="AG969" s="2">
        <v>0</v>
      </c>
      <c r="AH969" s="2">
        <v>0</v>
      </c>
      <c r="AI969" s="2">
        <v>0</v>
      </c>
      <c r="AJ969" s="2">
        <v>0</v>
      </c>
      <c r="AK969" s="2">
        <v>8008236.4500000002</v>
      </c>
      <c r="AL969" s="2">
        <v>8008236.4500000002</v>
      </c>
      <c r="AM969" s="2">
        <v>8008236.4500000002</v>
      </c>
      <c r="AN969" s="2">
        <v>8008236.4500000002</v>
      </c>
      <c r="AO969" s="2">
        <v>0</v>
      </c>
      <c r="AP969" s="2">
        <v>0</v>
      </c>
      <c r="AQ969" s="2">
        <v>8008236.4500000002</v>
      </c>
      <c r="AR969" s="2">
        <v>8008236.4500000002</v>
      </c>
      <c r="AS969" s="2">
        <v>0</v>
      </c>
      <c r="AT969" s="2">
        <v>8008236.4500000002</v>
      </c>
      <c r="AU969" s="2">
        <v>0</v>
      </c>
      <c r="AV969" s="2">
        <v>0</v>
      </c>
      <c r="AW969" s="2">
        <v>0</v>
      </c>
      <c r="AX969" s="2">
        <v>8008236.4500000002</v>
      </c>
      <c r="AY969" s="2" t="s">
        <v>7588</v>
      </c>
      <c r="AZ969" s="2" t="s">
        <v>7589</v>
      </c>
      <c r="BA969" s="1">
        <v>44197</v>
      </c>
      <c r="BB969" s="1">
        <v>44261</v>
      </c>
      <c r="BC969" s="1">
        <v>44260</v>
      </c>
      <c r="BD969" s="1">
        <v>44260</v>
      </c>
      <c r="BH969" s="1">
        <v>44260</v>
      </c>
      <c r="BI969" s="1">
        <v>44260</v>
      </c>
      <c r="BK969" s="1">
        <v>44266</v>
      </c>
      <c r="BL969" s="1">
        <v>44259</v>
      </c>
      <c r="BM969" s="5">
        <v>0.53414351851851849</v>
      </c>
      <c r="BN969" s="1">
        <v>44260</v>
      </c>
      <c r="BO969" s="5">
        <v>0.39248842592592592</v>
      </c>
      <c r="BP969" s="1">
        <v>44260</v>
      </c>
      <c r="BQ969" s="5">
        <v>0.39254629629629628</v>
      </c>
      <c r="BT969" s="1">
        <v>44260</v>
      </c>
      <c r="BU969" s="5">
        <v>0.4883912037037037</v>
      </c>
      <c r="BV969" s="2">
        <v>10</v>
      </c>
      <c r="BW969" s="2">
        <v>1703</v>
      </c>
      <c r="BX969" s="2">
        <v>1703</v>
      </c>
      <c r="BY969" s="2">
        <v>235</v>
      </c>
      <c r="BZ969" s="2" t="s">
        <v>7496</v>
      </c>
      <c r="CA969" s="2" t="s">
        <v>7497</v>
      </c>
      <c r="CB969" s="2">
        <v>0</v>
      </c>
      <c r="CC969" s="2">
        <v>0</v>
      </c>
      <c r="CD969" s="2">
        <v>1703</v>
      </c>
      <c r="CE969" s="2">
        <v>5</v>
      </c>
      <c r="CF969" s="2">
        <v>3</v>
      </c>
    </row>
    <row r="970" spans="1:84" x14ac:dyDescent="0.25">
      <c r="A970" s="2" t="s">
        <v>5145</v>
      </c>
      <c r="B970" s="2" t="s">
        <v>5067</v>
      </c>
      <c r="C970" s="2" t="s">
        <v>993</v>
      </c>
      <c r="D970" s="2" t="s">
        <v>7996</v>
      </c>
      <c r="E970" s="2" t="s">
        <v>10329</v>
      </c>
      <c r="F970" s="2" t="s">
        <v>7426</v>
      </c>
      <c r="G970" s="2" t="s">
        <v>7770</v>
      </c>
      <c r="H970" s="2" t="s">
        <v>7996</v>
      </c>
      <c r="I970" s="2" t="s">
        <v>7996</v>
      </c>
      <c r="J970" s="2" t="s">
        <v>7501</v>
      </c>
      <c r="K970" s="2" t="s">
        <v>9310</v>
      </c>
      <c r="L970" s="2">
        <v>56</v>
      </c>
      <c r="M970" s="2" t="s">
        <v>7503</v>
      </c>
      <c r="N970" s="2" t="s">
        <v>8104</v>
      </c>
      <c r="O970" s="2">
        <v>1620.2</v>
      </c>
      <c r="P970" s="2" t="s">
        <v>7475</v>
      </c>
      <c r="Q970" s="2">
        <v>1620.2</v>
      </c>
      <c r="R970" s="2" t="s">
        <v>7435</v>
      </c>
      <c r="S970" s="2" t="s">
        <v>7436</v>
      </c>
      <c r="T970" s="2" t="s">
        <v>7436</v>
      </c>
      <c r="U970" s="2" t="s">
        <v>7436</v>
      </c>
      <c r="V970" s="2" t="s">
        <v>7604</v>
      </c>
      <c r="W970" s="2" t="s">
        <v>7986</v>
      </c>
      <c r="X970" s="2" t="s">
        <v>7505</v>
      </c>
      <c r="Y970" s="2" t="s">
        <v>7478</v>
      </c>
      <c r="Z970" s="2" t="s">
        <v>7440</v>
      </c>
      <c r="AA970" s="2">
        <v>0</v>
      </c>
      <c r="AB970" s="2">
        <v>98.64</v>
      </c>
      <c r="AC970" s="2">
        <v>98.64</v>
      </c>
      <c r="AD970" s="2">
        <v>0</v>
      </c>
      <c r="AE970" s="2">
        <v>4849815.1500000004</v>
      </c>
      <c r="AF970" s="2">
        <v>0</v>
      </c>
      <c r="AG970" s="2">
        <v>0</v>
      </c>
      <c r="AH970" s="2">
        <v>0</v>
      </c>
      <c r="AI970" s="2">
        <v>0</v>
      </c>
      <c r="AJ970" s="2">
        <v>0</v>
      </c>
      <c r="AK970" s="2">
        <v>4849815.1500000004</v>
      </c>
      <c r="AL970" s="2">
        <v>4849815.1500000004</v>
      </c>
      <c r="AM970" s="2">
        <v>4849815.1500000004</v>
      </c>
      <c r="AN970" s="2">
        <v>4783717.82</v>
      </c>
      <c r="AO970" s="2">
        <v>66097.33</v>
      </c>
      <c r="AP970" s="2">
        <v>0</v>
      </c>
      <c r="AQ970" s="2">
        <v>4849815.1500000004</v>
      </c>
      <c r="AR970" s="2">
        <v>4783717.82</v>
      </c>
      <c r="AS970" s="2">
        <v>66097.33</v>
      </c>
      <c r="AT970" s="2">
        <v>4849815.1500000004</v>
      </c>
      <c r="AU970" s="2">
        <v>0</v>
      </c>
      <c r="AV970" s="2">
        <v>0</v>
      </c>
      <c r="AW970" s="2">
        <v>0</v>
      </c>
      <c r="AX970" s="2">
        <v>4849815.1500000004</v>
      </c>
      <c r="AY970" s="2" t="s">
        <v>7507</v>
      </c>
      <c r="AZ970" s="2" t="s">
        <v>7508</v>
      </c>
      <c r="BA970" s="1">
        <v>44259</v>
      </c>
      <c r="BB970" s="1">
        <v>44343</v>
      </c>
      <c r="BC970" s="1">
        <v>44259</v>
      </c>
      <c r="BD970" s="1">
        <v>44259</v>
      </c>
      <c r="BH970" s="1">
        <v>44259</v>
      </c>
      <c r="BI970" s="1">
        <v>44259</v>
      </c>
      <c r="BK970" s="1">
        <v>44291</v>
      </c>
      <c r="BL970" s="1">
        <v>44259</v>
      </c>
      <c r="BM970" s="5">
        <v>0.54054398148148153</v>
      </c>
      <c r="BN970" s="1">
        <v>44259</v>
      </c>
      <c r="BO970" s="5">
        <v>0.5434606481481481</v>
      </c>
      <c r="BP970" s="1">
        <v>44259</v>
      </c>
      <c r="BQ970" s="5">
        <v>0.54357638888888893</v>
      </c>
      <c r="BT970" s="1">
        <v>44259</v>
      </c>
      <c r="BU970" s="5">
        <v>0.54549768518518515</v>
      </c>
      <c r="BV970" s="2">
        <v>10</v>
      </c>
      <c r="BW970" s="2">
        <v>1619</v>
      </c>
      <c r="BX970" s="2">
        <v>1619</v>
      </c>
      <c r="BY970" s="2">
        <v>90</v>
      </c>
      <c r="BZ970" s="2" t="s">
        <v>7999</v>
      </c>
      <c r="CA970" s="2" t="s">
        <v>7780</v>
      </c>
      <c r="CB970" s="2">
        <v>0</v>
      </c>
      <c r="CC970" s="2">
        <v>0</v>
      </c>
      <c r="CD970" s="2">
        <v>1619</v>
      </c>
      <c r="CE970" s="2">
        <v>5</v>
      </c>
      <c r="CF970" s="2">
        <v>1</v>
      </c>
    </row>
    <row r="971" spans="1:84" x14ac:dyDescent="0.25">
      <c r="A971" s="2" t="s">
        <v>7140</v>
      </c>
      <c r="B971" s="2" t="s">
        <v>7201</v>
      </c>
      <c r="C971" s="2" t="s">
        <v>7141</v>
      </c>
      <c r="D971" s="2" t="s">
        <v>7487</v>
      </c>
      <c r="E971" s="2" t="s">
        <v>10330</v>
      </c>
      <c r="F971" s="2" t="s">
        <v>7426</v>
      </c>
      <c r="G971" s="2" t="s">
        <v>7486</v>
      </c>
      <c r="H971" s="2" t="s">
        <v>7487</v>
      </c>
      <c r="I971" s="2" t="s">
        <v>7487</v>
      </c>
      <c r="J971" s="2" t="s">
        <v>7583</v>
      </c>
      <c r="K971" s="2" t="s">
        <v>7584</v>
      </c>
      <c r="L971" s="2">
        <v>58438</v>
      </c>
      <c r="M971" s="2" t="s">
        <v>7432</v>
      </c>
      <c r="N971" s="2" t="s">
        <v>7816</v>
      </c>
      <c r="O971" s="2">
        <v>112</v>
      </c>
      <c r="P971" s="2" t="s">
        <v>7632</v>
      </c>
      <c r="Q971" s="2">
        <v>112</v>
      </c>
      <c r="R971" s="2" t="s">
        <v>7435</v>
      </c>
      <c r="S971" s="2" t="s">
        <v>7586</v>
      </c>
      <c r="T971" s="2" t="s">
        <v>7586</v>
      </c>
      <c r="U971" s="2" t="s">
        <v>7586</v>
      </c>
      <c r="V971" s="2" t="s">
        <v>1680</v>
      </c>
      <c r="W971" s="2" t="s">
        <v>7584</v>
      </c>
      <c r="X971" s="2" t="s">
        <v>7817</v>
      </c>
      <c r="Y971" s="2" t="s">
        <v>7493</v>
      </c>
      <c r="Z971" s="2" t="s">
        <v>7440</v>
      </c>
      <c r="AA971" s="2">
        <v>0</v>
      </c>
      <c r="AB971" s="2">
        <v>100</v>
      </c>
      <c r="AC971" s="2">
        <v>100</v>
      </c>
      <c r="AD971" s="2">
        <v>0</v>
      </c>
      <c r="AE971" s="2">
        <v>1782321.26</v>
      </c>
      <c r="AF971" s="2">
        <v>0</v>
      </c>
      <c r="AG971" s="2">
        <v>0</v>
      </c>
      <c r="AH971" s="2">
        <v>0</v>
      </c>
      <c r="AI971" s="2">
        <v>0</v>
      </c>
      <c r="AJ971" s="2">
        <v>0</v>
      </c>
      <c r="AK971" s="2">
        <v>1782321.26</v>
      </c>
      <c r="AL971" s="2">
        <v>1782321.26</v>
      </c>
      <c r="AM971" s="2">
        <v>1782321.26</v>
      </c>
      <c r="AN971" s="2">
        <v>1782321.26</v>
      </c>
      <c r="AO971" s="2">
        <v>0</v>
      </c>
      <c r="AP971" s="2">
        <v>0</v>
      </c>
      <c r="AQ971" s="2">
        <v>1782321.26</v>
      </c>
      <c r="AR971" s="2">
        <v>1782321.26</v>
      </c>
      <c r="AS971" s="2">
        <v>0</v>
      </c>
      <c r="AT971" s="2">
        <v>1782321.26</v>
      </c>
      <c r="AU971" s="2">
        <v>0</v>
      </c>
      <c r="AV971" s="2">
        <v>0</v>
      </c>
      <c r="AW971" s="2">
        <v>0</v>
      </c>
      <c r="AX971" s="2">
        <v>1782321.26</v>
      </c>
      <c r="AY971" s="2" t="s">
        <v>7588</v>
      </c>
      <c r="AZ971" s="2" t="s">
        <v>7589</v>
      </c>
      <c r="BA971" s="1">
        <v>44197</v>
      </c>
      <c r="BB971" s="1">
        <v>44261</v>
      </c>
      <c r="BC971" s="1">
        <v>44260</v>
      </c>
      <c r="BD971" s="1">
        <v>44260</v>
      </c>
      <c r="BH971" s="1">
        <v>44260</v>
      </c>
      <c r="BI971" s="1">
        <v>44260</v>
      </c>
      <c r="BK971" s="1">
        <v>44263</v>
      </c>
      <c r="BL971" s="1">
        <v>44259</v>
      </c>
      <c r="BM971" s="5">
        <v>0.54288194444444449</v>
      </c>
      <c r="BN971" s="1">
        <v>44260</v>
      </c>
      <c r="BO971" s="5">
        <v>0.39292824074074073</v>
      </c>
      <c r="BP971" s="1">
        <v>44260</v>
      </c>
      <c r="BQ971" s="5">
        <v>0.39296296296296296</v>
      </c>
      <c r="BT971" s="1">
        <v>44260</v>
      </c>
      <c r="BU971" s="5">
        <v>0.48905092592592592</v>
      </c>
      <c r="BV971" s="2">
        <v>10</v>
      </c>
      <c r="BW971" s="2">
        <v>1703</v>
      </c>
      <c r="BX971" s="2">
        <v>1703</v>
      </c>
      <c r="BY971" s="2">
        <v>235</v>
      </c>
      <c r="BZ971" s="2" t="s">
        <v>7496</v>
      </c>
      <c r="CA971" s="2" t="s">
        <v>7497</v>
      </c>
      <c r="CB971" s="2">
        <v>0</v>
      </c>
      <c r="CC971" s="2">
        <v>0</v>
      </c>
      <c r="CD971" s="2">
        <v>1703</v>
      </c>
      <c r="CE971" s="2">
        <v>5</v>
      </c>
      <c r="CF971" s="2">
        <v>2</v>
      </c>
    </row>
    <row r="972" spans="1:84" x14ac:dyDescent="0.25">
      <c r="A972" s="2" t="s">
        <v>5142</v>
      </c>
      <c r="B972" s="2" t="s">
        <v>5070</v>
      </c>
      <c r="C972" s="2" t="s">
        <v>972</v>
      </c>
      <c r="D972" s="2" t="s">
        <v>9086</v>
      </c>
      <c r="E972" s="2" t="s">
        <v>10331</v>
      </c>
      <c r="F972" s="2" t="s">
        <v>7426</v>
      </c>
      <c r="G972" s="2" t="s">
        <v>7700</v>
      </c>
      <c r="H972" s="2" t="s">
        <v>9086</v>
      </c>
      <c r="I972" s="2" t="s">
        <v>9086</v>
      </c>
      <c r="J972" s="2" t="s">
        <v>7501</v>
      </c>
      <c r="K972" s="2" t="s">
        <v>9310</v>
      </c>
      <c r="L972" s="2">
        <v>243</v>
      </c>
      <c r="M972" s="2" t="s">
        <v>7503</v>
      </c>
      <c r="N972" s="2" t="s">
        <v>8325</v>
      </c>
      <c r="O972" s="2">
        <v>2789.69</v>
      </c>
      <c r="P972" s="2" t="s">
        <v>7475</v>
      </c>
      <c r="Q972" s="2">
        <v>2789.69</v>
      </c>
      <c r="R972" s="2" t="s">
        <v>7435</v>
      </c>
      <c r="S972" s="2" t="s">
        <v>7436</v>
      </c>
      <c r="T972" s="2" t="s">
        <v>7436</v>
      </c>
      <c r="U972" s="2" t="s">
        <v>7436</v>
      </c>
      <c r="V972" s="2" t="s">
        <v>7604</v>
      </c>
      <c r="W972" s="2" t="s">
        <v>7986</v>
      </c>
      <c r="X972" s="2" t="s">
        <v>7505</v>
      </c>
      <c r="Y972" s="2" t="s">
        <v>7478</v>
      </c>
      <c r="Z972" s="2" t="s">
        <v>7440</v>
      </c>
      <c r="AA972" s="2">
        <v>0</v>
      </c>
      <c r="AB972" s="2">
        <v>52.66</v>
      </c>
      <c r="AC972" s="2">
        <v>52.66</v>
      </c>
      <c r="AD972" s="2">
        <v>0</v>
      </c>
      <c r="AE972" s="2">
        <v>4986966.25</v>
      </c>
      <c r="AF972" s="2">
        <v>0</v>
      </c>
      <c r="AG972" s="2">
        <v>0</v>
      </c>
      <c r="AH972" s="2">
        <v>0</v>
      </c>
      <c r="AI972" s="2">
        <v>0</v>
      </c>
      <c r="AJ972" s="2">
        <v>0</v>
      </c>
      <c r="AK972" s="2">
        <v>4986966.25</v>
      </c>
      <c r="AL972" s="2">
        <v>4986966.25</v>
      </c>
      <c r="AM972" s="2">
        <v>4986966.25</v>
      </c>
      <c r="AN972" s="2">
        <v>2625988.48</v>
      </c>
      <c r="AO972" s="2">
        <v>2360977.77</v>
      </c>
      <c r="AP972" s="2">
        <v>0</v>
      </c>
      <c r="AQ972" s="2">
        <v>4986966.25</v>
      </c>
      <c r="AR972" s="2">
        <v>2625988.48</v>
      </c>
      <c r="AS972" s="2">
        <v>2360977.77</v>
      </c>
      <c r="AT972" s="2">
        <v>4986966.25</v>
      </c>
      <c r="AU972" s="2">
        <v>0</v>
      </c>
      <c r="AV972" s="2">
        <v>0</v>
      </c>
      <c r="AW972" s="2">
        <v>0</v>
      </c>
      <c r="AX972" s="2">
        <v>4986966.25</v>
      </c>
      <c r="AY972" s="2" t="s">
        <v>7507</v>
      </c>
      <c r="AZ972" s="2" t="s">
        <v>7508</v>
      </c>
      <c r="BA972" s="1">
        <v>44259</v>
      </c>
      <c r="BB972" s="1">
        <v>44343</v>
      </c>
      <c r="BC972" s="1">
        <v>44259</v>
      </c>
      <c r="BD972" s="1">
        <v>44259</v>
      </c>
      <c r="BH972" s="1">
        <v>44259</v>
      </c>
      <c r="BI972" s="1">
        <v>44259</v>
      </c>
      <c r="BK972" s="1">
        <v>44300</v>
      </c>
      <c r="BL972" s="1">
        <v>44259</v>
      </c>
      <c r="BM972" s="5">
        <v>0.55434027777777772</v>
      </c>
      <c r="BN972" s="1">
        <v>44259</v>
      </c>
      <c r="BO972" s="5">
        <v>0.56056712962962962</v>
      </c>
      <c r="BP972" s="1">
        <v>44259</v>
      </c>
      <c r="BQ972" s="5">
        <v>0.5606944444444445</v>
      </c>
      <c r="BT972" s="1">
        <v>44259</v>
      </c>
      <c r="BU972" s="5">
        <v>0.56184027777777779</v>
      </c>
      <c r="BV972" s="2">
        <v>10</v>
      </c>
      <c r="BW972" s="2">
        <v>1619</v>
      </c>
      <c r="BX972" s="2">
        <v>1619</v>
      </c>
      <c r="BY972" s="2">
        <v>90</v>
      </c>
      <c r="BZ972" s="2" t="s">
        <v>9087</v>
      </c>
      <c r="CA972" s="2" t="s">
        <v>7703</v>
      </c>
      <c r="CB972" s="2">
        <v>0</v>
      </c>
      <c r="CC972" s="2">
        <v>0</v>
      </c>
      <c r="CD972" s="2">
        <v>1619</v>
      </c>
      <c r="CE972" s="2">
        <v>5</v>
      </c>
      <c r="CF972" s="2">
        <v>1</v>
      </c>
    </row>
    <row r="973" spans="1:84" x14ac:dyDescent="0.25">
      <c r="A973" s="2" t="s">
        <v>5027</v>
      </c>
      <c r="B973" s="2" t="s">
        <v>5073</v>
      </c>
      <c r="C973" s="2" t="s">
        <v>5026</v>
      </c>
      <c r="D973" s="2" t="s">
        <v>7785</v>
      </c>
      <c r="E973" s="2" t="s">
        <v>10332</v>
      </c>
      <c r="F973" s="2" t="s">
        <v>7426</v>
      </c>
      <c r="G973" s="2" t="s">
        <v>7784</v>
      </c>
      <c r="H973" s="2" t="s">
        <v>7785</v>
      </c>
      <c r="I973" s="2" t="s">
        <v>7786</v>
      </c>
      <c r="J973" s="2" t="s">
        <v>7501</v>
      </c>
      <c r="K973" s="2" t="s">
        <v>7971</v>
      </c>
      <c r="L973" s="2">
        <v>6987</v>
      </c>
      <c r="M973" s="2" t="s">
        <v>7432</v>
      </c>
      <c r="N973" s="2" t="s">
        <v>9615</v>
      </c>
      <c r="O973" s="2">
        <v>111</v>
      </c>
      <c r="P973" s="2" t="s">
        <v>7741</v>
      </c>
      <c r="R973" s="2" t="s">
        <v>7435</v>
      </c>
      <c r="S973" s="2" t="s">
        <v>7436</v>
      </c>
      <c r="T973" s="2" t="s">
        <v>7436</v>
      </c>
      <c r="U973" s="2" t="s">
        <v>7436</v>
      </c>
      <c r="V973" s="2" t="s">
        <v>1680</v>
      </c>
      <c r="W973" s="2" t="s">
        <v>7979</v>
      </c>
      <c r="X973" s="2" t="s">
        <v>7980</v>
      </c>
      <c r="Y973" s="2" t="s">
        <v>7493</v>
      </c>
      <c r="Z973" s="2" t="s">
        <v>7440</v>
      </c>
      <c r="AA973" s="2">
        <v>0</v>
      </c>
      <c r="AB973" s="2">
        <v>62.97</v>
      </c>
      <c r="AC973" s="2">
        <v>59.84</v>
      </c>
      <c r="AD973" s="2">
        <v>0</v>
      </c>
      <c r="AE973" s="2">
        <v>6000000</v>
      </c>
      <c r="AF973" s="2">
        <v>0</v>
      </c>
      <c r="AG973" s="2">
        <v>0</v>
      </c>
      <c r="AH973" s="2">
        <v>0</v>
      </c>
      <c r="AI973" s="2">
        <v>0</v>
      </c>
      <c r="AJ973" s="2">
        <v>0</v>
      </c>
      <c r="AK973" s="2">
        <v>6000000</v>
      </c>
      <c r="AL973" s="2">
        <v>6000000</v>
      </c>
      <c r="AM973" s="2">
        <v>5701711</v>
      </c>
      <c r="AN973" s="2">
        <v>3590241.04</v>
      </c>
      <c r="AO973" s="2">
        <v>2111469.96</v>
      </c>
      <c r="AP973" s="2">
        <v>0</v>
      </c>
      <c r="AQ973" s="2">
        <v>6000000</v>
      </c>
      <c r="AR973" s="2">
        <v>3590241.04</v>
      </c>
      <c r="AS973" s="2">
        <v>2111469.96</v>
      </c>
      <c r="AT973" s="2">
        <v>6000000</v>
      </c>
      <c r="AU973" s="2">
        <v>0</v>
      </c>
      <c r="AV973" s="2">
        <v>0</v>
      </c>
      <c r="AW973" s="2">
        <v>0</v>
      </c>
      <c r="AX973" s="2">
        <v>6000000</v>
      </c>
      <c r="AY973" s="2" t="s">
        <v>10165</v>
      </c>
      <c r="AZ973" s="2" t="s">
        <v>7974</v>
      </c>
      <c r="BA973" s="1">
        <v>44259</v>
      </c>
      <c r="BB973" s="1">
        <v>44343</v>
      </c>
      <c r="BC973" s="1">
        <v>44259</v>
      </c>
      <c r="BD973" s="1">
        <v>44259</v>
      </c>
      <c r="BH973" s="1">
        <v>44259</v>
      </c>
      <c r="BI973" s="1">
        <v>44259</v>
      </c>
      <c r="BK973" s="1">
        <v>44273</v>
      </c>
      <c r="BL973" s="1">
        <v>44259</v>
      </c>
      <c r="BM973" s="5">
        <v>0.6790856481481482</v>
      </c>
      <c r="BN973" s="1">
        <v>44259</v>
      </c>
      <c r="BO973" s="5">
        <v>0.68325231481481485</v>
      </c>
      <c r="BP973" s="1">
        <v>44259</v>
      </c>
      <c r="BQ973" s="5">
        <v>0.68339120370370365</v>
      </c>
      <c r="BT973" s="1">
        <v>44260</v>
      </c>
      <c r="BU973" s="5">
        <v>0.45460648148148147</v>
      </c>
      <c r="BV973" s="2">
        <v>10</v>
      </c>
      <c r="BW973" s="2">
        <v>1619</v>
      </c>
      <c r="BX973" s="2">
        <v>1619</v>
      </c>
      <c r="BY973" s="2">
        <v>117</v>
      </c>
      <c r="BZ973" s="2" t="s">
        <v>7789</v>
      </c>
      <c r="CA973" s="2" t="s">
        <v>7790</v>
      </c>
      <c r="CB973" s="2">
        <v>0</v>
      </c>
      <c r="CC973" s="2">
        <v>0</v>
      </c>
      <c r="CD973" s="2">
        <v>1619</v>
      </c>
      <c r="CE973" s="2">
        <v>5</v>
      </c>
      <c r="CF973" s="2">
        <v>2</v>
      </c>
    </row>
    <row r="974" spans="1:84" x14ac:dyDescent="0.25">
      <c r="A974" s="2" t="s">
        <v>5028</v>
      </c>
      <c r="B974" s="2" t="s">
        <v>5074</v>
      </c>
      <c r="C974" s="2" t="s">
        <v>5029</v>
      </c>
      <c r="D974" s="2" t="s">
        <v>8826</v>
      </c>
      <c r="E974" s="2" t="s">
        <v>10333</v>
      </c>
      <c r="F974" s="2" t="s">
        <v>7426</v>
      </c>
      <c r="G974" s="2" t="s">
        <v>7551</v>
      </c>
      <c r="H974" s="2" t="s">
        <v>8826</v>
      </c>
      <c r="I974" s="2" t="s">
        <v>9034</v>
      </c>
      <c r="J974" s="2" t="s">
        <v>7501</v>
      </c>
      <c r="K974" s="2" t="s">
        <v>7971</v>
      </c>
      <c r="L974" s="2">
        <v>5874</v>
      </c>
      <c r="M974" s="2" t="s">
        <v>7432</v>
      </c>
      <c r="N974" s="2" t="s">
        <v>9653</v>
      </c>
      <c r="O974" s="2">
        <v>2796.87</v>
      </c>
      <c r="P974" s="2" t="s">
        <v>7475</v>
      </c>
      <c r="Q974" s="2">
        <v>2796.87</v>
      </c>
      <c r="R974" s="2" t="s">
        <v>7435</v>
      </c>
      <c r="S974" s="2" t="s">
        <v>7436</v>
      </c>
      <c r="T974" s="2" t="s">
        <v>7436</v>
      </c>
      <c r="U974" s="2" t="s">
        <v>7436</v>
      </c>
      <c r="V974" s="2" t="s">
        <v>1680</v>
      </c>
      <c r="W974" s="2" t="s">
        <v>7979</v>
      </c>
      <c r="X974" s="2" t="s">
        <v>7980</v>
      </c>
      <c r="Y974" s="2" t="s">
        <v>7493</v>
      </c>
      <c r="Z974" s="2" t="s">
        <v>7440</v>
      </c>
      <c r="AA974" s="2">
        <v>0</v>
      </c>
      <c r="AB974" s="2">
        <v>65.12</v>
      </c>
      <c r="AC974" s="2">
        <v>61.1</v>
      </c>
      <c r="AD974" s="2">
        <v>0</v>
      </c>
      <c r="AE974" s="2">
        <v>5000000</v>
      </c>
      <c r="AF974" s="2">
        <v>0</v>
      </c>
      <c r="AG974" s="2">
        <v>0</v>
      </c>
      <c r="AH974" s="2">
        <v>0</v>
      </c>
      <c r="AI974" s="2">
        <v>0</v>
      </c>
      <c r="AJ974" s="2">
        <v>0</v>
      </c>
      <c r="AK974" s="2">
        <v>5000000</v>
      </c>
      <c r="AL974" s="2">
        <v>5000000</v>
      </c>
      <c r="AM974" s="2">
        <v>4691797.99</v>
      </c>
      <c r="AN974" s="2">
        <v>3055149.59</v>
      </c>
      <c r="AO974" s="2">
        <v>1636648.4</v>
      </c>
      <c r="AP974" s="2">
        <v>0</v>
      </c>
      <c r="AQ974" s="2">
        <v>5000000</v>
      </c>
      <c r="AR974" s="2">
        <v>3055149.59</v>
      </c>
      <c r="AS974" s="2">
        <v>1636648.4</v>
      </c>
      <c r="AT974" s="2">
        <v>5000000</v>
      </c>
      <c r="AU974" s="2">
        <v>0</v>
      </c>
      <c r="AV974" s="2">
        <v>0</v>
      </c>
      <c r="AW974" s="2">
        <v>0</v>
      </c>
      <c r="AX974" s="2">
        <v>5000000</v>
      </c>
      <c r="AY974" s="2" t="s">
        <v>10165</v>
      </c>
      <c r="AZ974" s="2" t="s">
        <v>7974</v>
      </c>
      <c r="BA974" s="1">
        <v>44259</v>
      </c>
      <c r="BB974" s="1">
        <v>44343</v>
      </c>
      <c r="BC974" s="1">
        <v>44259</v>
      </c>
      <c r="BD974" s="1">
        <v>44259</v>
      </c>
      <c r="BH974" s="1">
        <v>44259</v>
      </c>
      <c r="BI974" s="1">
        <v>44259</v>
      </c>
      <c r="BK974" s="1">
        <v>44273</v>
      </c>
      <c r="BL974" s="1">
        <v>44259</v>
      </c>
      <c r="BM974" s="5">
        <v>0.70037037037037042</v>
      </c>
      <c r="BN974" s="1">
        <v>44259</v>
      </c>
      <c r="BO974" s="5">
        <v>0.71002314814814815</v>
      </c>
      <c r="BP974" s="1">
        <v>44259</v>
      </c>
      <c r="BQ974" s="5">
        <v>0.71018518518518514</v>
      </c>
      <c r="BT974" s="1">
        <v>44260</v>
      </c>
      <c r="BU974" s="5">
        <v>0.45549768518518519</v>
      </c>
      <c r="BV974" s="2">
        <v>10</v>
      </c>
      <c r="BW974" s="2">
        <v>1619</v>
      </c>
      <c r="BX974" s="2">
        <v>1619</v>
      </c>
      <c r="BY974" s="2">
        <v>90</v>
      </c>
      <c r="BZ974" s="2" t="s">
        <v>8829</v>
      </c>
      <c r="CA974" s="2" t="s">
        <v>7561</v>
      </c>
      <c r="CB974" s="2">
        <v>0</v>
      </c>
      <c r="CC974" s="2">
        <v>0</v>
      </c>
      <c r="CD974" s="2">
        <v>1619</v>
      </c>
      <c r="CE974" s="2">
        <v>5</v>
      </c>
      <c r="CF974" s="2">
        <v>2</v>
      </c>
    </row>
    <row r="975" spans="1:84" x14ac:dyDescent="0.25">
      <c r="A975" s="2" t="s">
        <v>5275</v>
      </c>
      <c r="B975" s="2" t="s">
        <v>5081</v>
      </c>
      <c r="C975" s="2" t="s">
        <v>5274</v>
      </c>
      <c r="D975" s="2" t="s">
        <v>7825</v>
      </c>
      <c r="E975" s="2" t="s">
        <v>10334</v>
      </c>
      <c r="F975" s="2" t="s">
        <v>7426</v>
      </c>
      <c r="G975" s="2" t="s">
        <v>7470</v>
      </c>
      <c r="H975" s="2" t="s">
        <v>7825</v>
      </c>
      <c r="I975" s="2" t="s">
        <v>8462</v>
      </c>
      <c r="J975" s="2" t="s">
        <v>670</v>
      </c>
      <c r="K975" s="2" t="s">
        <v>7730</v>
      </c>
      <c r="L975" s="2">
        <v>823</v>
      </c>
      <c r="M975" s="2" t="s">
        <v>7432</v>
      </c>
      <c r="N975" s="2" t="s">
        <v>9706</v>
      </c>
      <c r="O975" s="2">
        <v>4328.24</v>
      </c>
      <c r="P975" s="2" t="s">
        <v>7475</v>
      </c>
      <c r="R975" s="2" t="s">
        <v>7435</v>
      </c>
      <c r="S975" s="2" t="s">
        <v>7436</v>
      </c>
      <c r="T975" s="2" t="s">
        <v>7436</v>
      </c>
      <c r="U975" s="2" t="s">
        <v>7436</v>
      </c>
      <c r="V975" s="2" t="s">
        <v>1680</v>
      </c>
      <c r="W975" s="2" t="s">
        <v>7979</v>
      </c>
      <c r="X975" s="2" t="s">
        <v>8264</v>
      </c>
      <c r="Y975" s="2" t="s">
        <v>7478</v>
      </c>
      <c r="Z975" s="2" t="s">
        <v>7440</v>
      </c>
      <c r="AA975" s="2">
        <v>0</v>
      </c>
      <c r="AB975" s="2">
        <v>82.55</v>
      </c>
      <c r="AC975" s="2">
        <v>82.55</v>
      </c>
      <c r="AD975" s="2">
        <v>0</v>
      </c>
      <c r="AE975" s="2">
        <v>10639077.93</v>
      </c>
      <c r="AF975" s="2">
        <v>0</v>
      </c>
      <c r="AG975" s="2">
        <v>0</v>
      </c>
      <c r="AH975" s="2">
        <v>0</v>
      </c>
      <c r="AI975" s="2">
        <v>0</v>
      </c>
      <c r="AJ975" s="2">
        <v>0</v>
      </c>
      <c r="AK975" s="2">
        <v>10639077.93</v>
      </c>
      <c r="AL975" s="2">
        <v>10639077.93</v>
      </c>
      <c r="AM975" s="2">
        <v>10639077.93</v>
      </c>
      <c r="AN975" s="2">
        <v>8782710.7300000004</v>
      </c>
      <c r="AO975" s="2">
        <v>1856367.2</v>
      </c>
      <c r="AP975" s="2">
        <v>0</v>
      </c>
      <c r="AQ975" s="2">
        <v>10639077.93</v>
      </c>
      <c r="AR975" s="2">
        <v>8782710.7300000004</v>
      </c>
      <c r="AS975" s="2">
        <v>1856367.2</v>
      </c>
      <c r="AT975" s="2">
        <v>10639077.93</v>
      </c>
      <c r="AU975" s="2">
        <v>0</v>
      </c>
      <c r="AV975" s="2">
        <v>0</v>
      </c>
      <c r="AW975" s="2">
        <v>0</v>
      </c>
      <c r="AX975" s="2">
        <v>10639077.93</v>
      </c>
      <c r="AY975" s="2" t="s">
        <v>8175</v>
      </c>
      <c r="AZ975" s="2" t="s">
        <v>8176</v>
      </c>
      <c r="BA975" s="1">
        <v>44260</v>
      </c>
      <c r="BB975" s="1">
        <v>44344</v>
      </c>
      <c r="BC975" s="1">
        <v>44260</v>
      </c>
      <c r="BD975" s="1">
        <v>44260</v>
      </c>
      <c r="BH975" s="1">
        <v>44260</v>
      </c>
      <c r="BI975" s="1">
        <v>44260</v>
      </c>
      <c r="BK975" s="1">
        <v>44286</v>
      </c>
      <c r="BL975" s="1">
        <v>44260</v>
      </c>
      <c r="BM975" s="5">
        <v>0.47053240740740743</v>
      </c>
      <c r="BN975" s="1">
        <v>44260</v>
      </c>
      <c r="BO975" s="5">
        <v>0.47957175925925927</v>
      </c>
      <c r="BP975" s="1">
        <v>44260</v>
      </c>
      <c r="BQ975" s="5">
        <v>0.52826388888888887</v>
      </c>
      <c r="BR975" s="1">
        <v>44260</v>
      </c>
      <c r="BS975" s="5">
        <v>0.48989583333333331</v>
      </c>
      <c r="BT975" s="1">
        <v>44260</v>
      </c>
      <c r="BU975" s="5">
        <v>0.54076388888888893</v>
      </c>
      <c r="BV975" s="2">
        <v>10</v>
      </c>
      <c r="BW975" s="2">
        <v>1619</v>
      </c>
      <c r="BX975" s="2">
        <v>1619</v>
      </c>
      <c r="BY975" s="2">
        <v>90</v>
      </c>
      <c r="BZ975" s="2" t="s">
        <v>7832</v>
      </c>
      <c r="CA975" s="2" t="s">
        <v>7483</v>
      </c>
      <c r="CB975" s="2">
        <v>0</v>
      </c>
      <c r="CC975" s="2">
        <v>0</v>
      </c>
      <c r="CD975" s="2">
        <v>1619</v>
      </c>
      <c r="CE975" s="2">
        <v>5</v>
      </c>
      <c r="CF975" s="2">
        <v>2</v>
      </c>
    </row>
    <row r="976" spans="1:84" x14ac:dyDescent="0.25">
      <c r="A976" s="2" t="s">
        <v>5136</v>
      </c>
      <c r="B976" s="2" t="s">
        <v>5086</v>
      </c>
      <c r="C976" s="2" t="s">
        <v>1004</v>
      </c>
      <c r="D976" s="2" t="s">
        <v>7538</v>
      </c>
      <c r="E976" s="2" t="s">
        <v>10335</v>
      </c>
      <c r="F976" s="2" t="s">
        <v>7426</v>
      </c>
      <c r="G976" s="2" t="s">
        <v>7470</v>
      </c>
      <c r="H976" s="2" t="s">
        <v>7538</v>
      </c>
      <c r="I976" s="2" t="s">
        <v>7538</v>
      </c>
      <c r="J976" s="2" t="s">
        <v>7501</v>
      </c>
      <c r="K976" s="2" t="s">
        <v>9310</v>
      </c>
      <c r="L976" s="2">
        <v>79</v>
      </c>
      <c r="M976" s="2" t="s">
        <v>7503</v>
      </c>
      <c r="N976" s="2" t="s">
        <v>8248</v>
      </c>
      <c r="O976" s="2">
        <v>1248</v>
      </c>
      <c r="P976" s="2" t="s">
        <v>7475</v>
      </c>
      <c r="R976" s="2" t="s">
        <v>7435</v>
      </c>
      <c r="S976" s="2" t="s">
        <v>7436</v>
      </c>
      <c r="T976" s="2" t="s">
        <v>7436</v>
      </c>
      <c r="U976" s="2" t="s">
        <v>7436</v>
      </c>
      <c r="V976" s="2" t="s">
        <v>7604</v>
      </c>
      <c r="W976" s="2" t="s">
        <v>7986</v>
      </c>
      <c r="X976" s="2" t="s">
        <v>7505</v>
      </c>
      <c r="Y976" s="2" t="s">
        <v>7478</v>
      </c>
      <c r="Z976" s="2" t="s">
        <v>7440</v>
      </c>
      <c r="AA976" s="2">
        <v>0</v>
      </c>
      <c r="AB976" s="2">
        <v>84.73</v>
      </c>
      <c r="AC976" s="2">
        <v>56</v>
      </c>
      <c r="AD976" s="2">
        <v>0</v>
      </c>
      <c r="AE976" s="2">
        <v>2298251.1</v>
      </c>
      <c r="AF976" s="2">
        <v>0</v>
      </c>
      <c r="AG976" s="2">
        <v>0</v>
      </c>
      <c r="AH976" s="2">
        <v>0</v>
      </c>
      <c r="AI976" s="2">
        <v>0</v>
      </c>
      <c r="AJ976" s="2">
        <v>0</v>
      </c>
      <c r="AK976" s="2">
        <v>2298251.1</v>
      </c>
      <c r="AL976" s="2">
        <v>2298251.1</v>
      </c>
      <c r="AM976" s="2">
        <v>1518814.17</v>
      </c>
      <c r="AN976" s="2">
        <v>1286950.03</v>
      </c>
      <c r="AO976" s="2">
        <v>231864.14</v>
      </c>
      <c r="AP976" s="2">
        <v>0</v>
      </c>
      <c r="AQ976" s="2">
        <v>2298251.1</v>
      </c>
      <c r="AR976" s="2">
        <v>1286950.03</v>
      </c>
      <c r="AS976" s="2">
        <v>231864.14</v>
      </c>
      <c r="AT976" s="2">
        <v>2298251.1</v>
      </c>
      <c r="AU976" s="2">
        <v>0</v>
      </c>
      <c r="AV976" s="2">
        <v>0</v>
      </c>
      <c r="AW976" s="2">
        <v>0</v>
      </c>
      <c r="AX976" s="2">
        <v>2298251.1</v>
      </c>
      <c r="AY976" s="2" t="s">
        <v>7507</v>
      </c>
      <c r="AZ976" s="2" t="s">
        <v>7508</v>
      </c>
      <c r="BA976" s="1">
        <v>44260</v>
      </c>
      <c r="BB976" s="1">
        <v>44344</v>
      </c>
      <c r="BC976" s="1">
        <v>44260</v>
      </c>
      <c r="BD976" s="1">
        <v>44260</v>
      </c>
      <c r="BH976" s="1">
        <v>44260</v>
      </c>
      <c r="BI976" s="1">
        <v>44260</v>
      </c>
      <c r="BK976" s="1">
        <v>44282</v>
      </c>
      <c r="BL976" s="1">
        <v>44260</v>
      </c>
      <c r="BM976" s="5">
        <v>0.52109953703703704</v>
      </c>
      <c r="BN976" s="1">
        <v>44260</v>
      </c>
      <c r="BO976" s="5">
        <v>0.52407407407407403</v>
      </c>
      <c r="BP976" s="1">
        <v>44260</v>
      </c>
      <c r="BQ976" s="5">
        <v>0.52422453703703709</v>
      </c>
      <c r="BT976" s="1">
        <v>44260</v>
      </c>
      <c r="BU976" s="5">
        <v>0.5414930555555556</v>
      </c>
      <c r="BV976" s="2">
        <v>10</v>
      </c>
      <c r="BW976" s="2">
        <v>1619</v>
      </c>
      <c r="BX976" s="2">
        <v>1619</v>
      </c>
      <c r="BY976" s="2">
        <v>90</v>
      </c>
      <c r="BZ976" s="2" t="s">
        <v>7548</v>
      </c>
      <c r="CA976" s="2" t="s">
        <v>7483</v>
      </c>
      <c r="CB976" s="2">
        <v>0</v>
      </c>
      <c r="CC976" s="2">
        <v>0</v>
      </c>
      <c r="CD976" s="2">
        <v>1619</v>
      </c>
      <c r="CE976" s="2">
        <v>5</v>
      </c>
      <c r="CF976" s="2">
        <v>1</v>
      </c>
    </row>
    <row r="977" spans="1:84" x14ac:dyDescent="0.25">
      <c r="A977" s="2" t="s">
        <v>5530</v>
      </c>
      <c r="B977" s="2" t="s">
        <v>5087</v>
      </c>
      <c r="C977" s="2" t="s">
        <v>5531</v>
      </c>
      <c r="D977" s="2" t="s">
        <v>7673</v>
      </c>
      <c r="E977" s="2" t="s">
        <v>10336</v>
      </c>
      <c r="F977" s="2" t="s">
        <v>7426</v>
      </c>
      <c r="G977" s="2" t="s">
        <v>7470</v>
      </c>
      <c r="H977" s="2" t="s">
        <v>7673</v>
      </c>
      <c r="I977" s="2" t="s">
        <v>7673</v>
      </c>
      <c r="J977" s="2" t="s">
        <v>8331</v>
      </c>
      <c r="K977" s="2" t="s">
        <v>7730</v>
      </c>
      <c r="L977" s="2">
        <v>592</v>
      </c>
      <c r="M977" s="2" t="s">
        <v>7503</v>
      </c>
      <c r="N977" s="2" t="s">
        <v>8313</v>
      </c>
      <c r="O977" s="2">
        <v>1196.26</v>
      </c>
      <c r="P977" s="2" t="s">
        <v>7475</v>
      </c>
      <c r="Q977" s="2">
        <v>1196.26</v>
      </c>
      <c r="R977" s="2" t="s">
        <v>7435</v>
      </c>
      <c r="S977" s="2" t="s">
        <v>7436</v>
      </c>
      <c r="T977" s="2" t="s">
        <v>7436</v>
      </c>
      <c r="U977" s="2" t="s">
        <v>7436</v>
      </c>
      <c r="V977" s="2" t="s">
        <v>7604</v>
      </c>
      <c r="W977" s="2" t="s">
        <v>7986</v>
      </c>
      <c r="X977" s="2" t="s">
        <v>7505</v>
      </c>
      <c r="Y977" s="2" t="s">
        <v>7478</v>
      </c>
      <c r="Z977" s="2" t="s">
        <v>7440</v>
      </c>
      <c r="AA977" s="2">
        <v>0</v>
      </c>
      <c r="AB977" s="2">
        <v>86.01</v>
      </c>
      <c r="AC977" s="2">
        <v>86.01</v>
      </c>
      <c r="AD977" s="2">
        <v>0</v>
      </c>
      <c r="AE977" s="2">
        <v>2572996.2400000002</v>
      </c>
      <c r="AF977" s="2">
        <v>0</v>
      </c>
      <c r="AG977" s="2">
        <v>0</v>
      </c>
      <c r="AH977" s="2">
        <v>0</v>
      </c>
      <c r="AI977" s="2">
        <v>0</v>
      </c>
      <c r="AJ977" s="2">
        <v>0</v>
      </c>
      <c r="AK977" s="2">
        <v>2572996.2400000002</v>
      </c>
      <c r="AL977" s="2">
        <v>2572996.2400000002</v>
      </c>
      <c r="AM977" s="2">
        <v>2572996.2400000002</v>
      </c>
      <c r="AN977" s="2">
        <v>2213077.7400000002</v>
      </c>
      <c r="AO977" s="2">
        <v>359918.5</v>
      </c>
      <c r="AP977" s="2">
        <v>0</v>
      </c>
      <c r="AQ977" s="2">
        <v>2572996.2400000002</v>
      </c>
      <c r="AR977" s="2">
        <v>2213077.7400000002</v>
      </c>
      <c r="AS977" s="2">
        <v>359918.5</v>
      </c>
      <c r="AT977" s="2">
        <v>2572996.2400000002</v>
      </c>
      <c r="AU977" s="2">
        <v>0</v>
      </c>
      <c r="AV977" s="2">
        <v>0</v>
      </c>
      <c r="AW977" s="2">
        <v>0</v>
      </c>
      <c r="AX977" s="2">
        <v>2572996.2400000002</v>
      </c>
      <c r="AY977" s="2" t="s">
        <v>8333</v>
      </c>
      <c r="AZ977" s="2" t="s">
        <v>8334</v>
      </c>
      <c r="BA977" s="1">
        <v>44260</v>
      </c>
      <c r="BB977" s="1">
        <v>44344</v>
      </c>
      <c r="BC977" s="1">
        <v>44260</v>
      </c>
      <c r="BD977" s="1">
        <v>44260</v>
      </c>
      <c r="BH977" s="1">
        <v>44260</v>
      </c>
      <c r="BI977" s="1">
        <v>44260</v>
      </c>
      <c r="BK977" s="1">
        <v>44333</v>
      </c>
      <c r="BL977" s="1">
        <v>44260</v>
      </c>
      <c r="BM977" s="5">
        <v>0.54085648148148147</v>
      </c>
      <c r="BN977" s="1">
        <v>44260</v>
      </c>
      <c r="BO977" s="5">
        <v>0.54431712962962964</v>
      </c>
      <c r="BP977" s="1">
        <v>44260</v>
      </c>
      <c r="BQ977" s="5">
        <v>0.5444444444444444</v>
      </c>
      <c r="BT977" s="1">
        <v>44260</v>
      </c>
      <c r="BU977" s="5">
        <v>0.5685648148148148</v>
      </c>
      <c r="BV977" s="2">
        <v>10</v>
      </c>
      <c r="BW977" s="2">
        <v>1619</v>
      </c>
      <c r="BX977" s="2">
        <v>1619</v>
      </c>
      <c r="BY977" s="2">
        <v>90</v>
      </c>
      <c r="BZ977" s="2" t="s">
        <v>7676</v>
      </c>
      <c r="CA977" s="2" t="s">
        <v>7483</v>
      </c>
      <c r="CB977" s="2">
        <v>0</v>
      </c>
      <c r="CC977" s="2">
        <v>0</v>
      </c>
      <c r="CD977" s="2">
        <v>1619</v>
      </c>
      <c r="CE977" s="2">
        <v>5</v>
      </c>
      <c r="CF977" s="2">
        <v>1</v>
      </c>
    </row>
    <row r="978" spans="1:84" x14ac:dyDescent="0.25">
      <c r="A978" s="2" t="s">
        <v>5035</v>
      </c>
      <c r="B978" s="2" t="s">
        <v>5094</v>
      </c>
      <c r="C978" s="2" t="s">
        <v>5036</v>
      </c>
      <c r="D978" s="2" t="s">
        <v>7600</v>
      </c>
      <c r="E978" s="2" t="s">
        <v>10337</v>
      </c>
      <c r="F978" s="2" t="s">
        <v>7426</v>
      </c>
      <c r="G978" s="2" t="s">
        <v>7512</v>
      </c>
      <c r="H978" s="2" t="s">
        <v>7600</v>
      </c>
      <c r="I978" s="2" t="s">
        <v>8409</v>
      </c>
      <c r="J978" s="2" t="s">
        <v>7501</v>
      </c>
      <c r="K978" s="2" t="s">
        <v>7531</v>
      </c>
      <c r="L978" s="2">
        <v>1600</v>
      </c>
      <c r="M978" s="2" t="s">
        <v>7432</v>
      </c>
      <c r="N978" s="2" t="s">
        <v>7624</v>
      </c>
      <c r="O978" s="2">
        <v>13.1</v>
      </c>
      <c r="P978" s="2" t="s">
        <v>7434</v>
      </c>
      <c r="Q978" s="2">
        <v>13.1</v>
      </c>
      <c r="R978" s="2" t="s">
        <v>7435</v>
      </c>
      <c r="S978" s="2" t="s">
        <v>7436</v>
      </c>
      <c r="T978" s="2" t="s">
        <v>7436</v>
      </c>
      <c r="U978" s="2" t="s">
        <v>7436</v>
      </c>
      <c r="V978" s="2" t="s">
        <v>7604</v>
      </c>
      <c r="W978" s="2" t="s">
        <v>7452</v>
      </c>
      <c r="X978" s="2" t="s">
        <v>7719</v>
      </c>
      <c r="Y978" s="2" t="s">
        <v>7493</v>
      </c>
      <c r="Z978" s="2" t="s">
        <v>7440</v>
      </c>
      <c r="AA978" s="2">
        <v>0</v>
      </c>
      <c r="AB978" s="2">
        <v>71.28</v>
      </c>
      <c r="AC978" s="2">
        <v>71.28</v>
      </c>
      <c r="AD978" s="2">
        <v>0</v>
      </c>
      <c r="AE978" s="2">
        <v>8475000.0199999996</v>
      </c>
      <c r="AF978" s="2">
        <v>0</v>
      </c>
      <c r="AG978" s="2">
        <v>0</v>
      </c>
      <c r="AH978" s="2">
        <v>0</v>
      </c>
      <c r="AI978" s="2">
        <v>0</v>
      </c>
      <c r="AJ978" s="2">
        <v>0</v>
      </c>
      <c r="AK978" s="2">
        <v>8475000.0199999996</v>
      </c>
      <c r="AL978" s="2">
        <v>8475000.0199999996</v>
      </c>
      <c r="AM978" s="2">
        <v>8475000.0199999996</v>
      </c>
      <c r="AN978" s="2">
        <v>6040982.6900000004</v>
      </c>
      <c r="AO978" s="2">
        <v>2434017.33</v>
      </c>
      <c r="AP978" s="2">
        <v>0</v>
      </c>
      <c r="AQ978" s="2">
        <v>8475000.0199999996</v>
      </c>
      <c r="AR978" s="2">
        <v>6040982.6900000004</v>
      </c>
      <c r="AS978" s="2">
        <v>2434017.33</v>
      </c>
      <c r="AT978" s="2">
        <v>8475000.0199999996</v>
      </c>
      <c r="AU978" s="2">
        <v>0</v>
      </c>
      <c r="AV978" s="2">
        <v>0</v>
      </c>
      <c r="AW978" s="2">
        <v>0</v>
      </c>
      <c r="AX978" s="2">
        <v>8475000.0199999996</v>
      </c>
      <c r="AY978" s="2" t="s">
        <v>10338</v>
      </c>
      <c r="AZ978" s="2" t="s">
        <v>10339</v>
      </c>
      <c r="BA978" s="1">
        <v>44260</v>
      </c>
      <c r="BB978" s="1">
        <v>44372</v>
      </c>
      <c r="BC978" s="1">
        <v>44260</v>
      </c>
      <c r="BD978" s="1">
        <v>44260</v>
      </c>
      <c r="BH978" s="1">
        <v>44260</v>
      </c>
      <c r="BI978" s="1">
        <v>44260</v>
      </c>
      <c r="BK978" s="1">
        <v>44306</v>
      </c>
      <c r="BL978" s="1">
        <v>44260</v>
      </c>
      <c r="BM978" s="5">
        <v>0.55855324074074075</v>
      </c>
      <c r="BN978" s="1">
        <v>44260</v>
      </c>
      <c r="BO978" s="5">
        <v>0.56111111111111112</v>
      </c>
      <c r="BP978" s="1">
        <v>44260</v>
      </c>
      <c r="BQ978" s="5">
        <v>0.56123842592592588</v>
      </c>
      <c r="BT978" s="1">
        <v>44260</v>
      </c>
      <c r="BU978" s="5">
        <v>0.56915509259259256</v>
      </c>
      <c r="BV978" s="2">
        <v>10</v>
      </c>
      <c r="BW978" s="2">
        <v>1619</v>
      </c>
      <c r="BX978" s="2">
        <v>1619</v>
      </c>
      <c r="BY978" s="2">
        <v>74</v>
      </c>
      <c r="BZ978" s="2" t="s">
        <v>7608</v>
      </c>
      <c r="CA978" s="2" t="s">
        <v>7516</v>
      </c>
      <c r="CB978" s="2">
        <v>0</v>
      </c>
      <c r="CC978" s="2">
        <v>0</v>
      </c>
      <c r="CD978" s="2">
        <v>1619</v>
      </c>
      <c r="CE978" s="2">
        <v>5</v>
      </c>
      <c r="CF978" s="2">
        <v>1</v>
      </c>
    </row>
    <row r="979" spans="1:84" x14ac:dyDescent="0.25">
      <c r="A979" s="2" t="s">
        <v>5037</v>
      </c>
      <c r="B979" s="2" t="s">
        <v>5095</v>
      </c>
      <c r="C979" s="2" t="s">
        <v>5038</v>
      </c>
      <c r="D979" s="2" t="s">
        <v>7600</v>
      </c>
      <c r="E979" s="2" t="s">
        <v>10340</v>
      </c>
      <c r="F979" s="2" t="s">
        <v>7426</v>
      </c>
      <c r="G979" s="2" t="s">
        <v>7512</v>
      </c>
      <c r="H979" s="2" t="s">
        <v>7600</v>
      </c>
      <c r="I979" s="2" t="s">
        <v>8409</v>
      </c>
      <c r="J979" s="2" t="s">
        <v>7501</v>
      </c>
      <c r="K979" s="2" t="s">
        <v>7531</v>
      </c>
      <c r="L979" s="2">
        <v>1600</v>
      </c>
      <c r="M979" s="2" t="s">
        <v>7432</v>
      </c>
      <c r="N979" s="2" t="s">
        <v>7624</v>
      </c>
      <c r="O979" s="2">
        <v>13.1</v>
      </c>
      <c r="P979" s="2" t="s">
        <v>7434</v>
      </c>
      <c r="Q979" s="2">
        <v>13.1</v>
      </c>
      <c r="R979" s="2" t="s">
        <v>7435</v>
      </c>
      <c r="S979" s="2" t="s">
        <v>7436</v>
      </c>
      <c r="T979" s="2" t="s">
        <v>7436</v>
      </c>
      <c r="U979" s="2" t="s">
        <v>7436</v>
      </c>
      <c r="V979" s="2" t="s">
        <v>7604</v>
      </c>
      <c r="W979" s="2" t="s">
        <v>7452</v>
      </c>
      <c r="X979" s="2" t="s">
        <v>7719</v>
      </c>
      <c r="Y979" s="2" t="s">
        <v>7493</v>
      </c>
      <c r="Z979" s="2" t="s">
        <v>7440</v>
      </c>
      <c r="AA979" s="2">
        <v>0</v>
      </c>
      <c r="AB979" s="2">
        <v>65.44</v>
      </c>
      <c r="AC979" s="2">
        <v>65.44</v>
      </c>
      <c r="AD979" s="2">
        <v>0</v>
      </c>
      <c r="AE979" s="2">
        <v>6877982.4800000004</v>
      </c>
      <c r="AF979" s="2">
        <v>0</v>
      </c>
      <c r="AG979" s="2">
        <v>0</v>
      </c>
      <c r="AH979" s="2">
        <v>0</v>
      </c>
      <c r="AI979" s="2">
        <v>0</v>
      </c>
      <c r="AJ979" s="2">
        <v>0</v>
      </c>
      <c r="AK979" s="2">
        <v>6877982.4800000004</v>
      </c>
      <c r="AL979" s="2">
        <v>6877982.4800000004</v>
      </c>
      <c r="AM979" s="2">
        <v>6877982.4800000004</v>
      </c>
      <c r="AN979" s="2">
        <v>4500707.3099999996</v>
      </c>
      <c r="AO979" s="2">
        <v>2377275.17</v>
      </c>
      <c r="AP979" s="2">
        <v>0</v>
      </c>
      <c r="AQ979" s="2">
        <v>6877982.4800000004</v>
      </c>
      <c r="AR979" s="2">
        <v>4500707.3099999996</v>
      </c>
      <c r="AS979" s="2">
        <v>2377275.17</v>
      </c>
      <c r="AT979" s="2">
        <v>6877982.4800000004</v>
      </c>
      <c r="AU979" s="2">
        <v>0</v>
      </c>
      <c r="AV979" s="2">
        <v>0</v>
      </c>
      <c r="AW979" s="2">
        <v>0</v>
      </c>
      <c r="AX979" s="2">
        <v>6877982.4800000004</v>
      </c>
      <c r="AY979" s="2" t="s">
        <v>10338</v>
      </c>
      <c r="AZ979" s="2" t="s">
        <v>10339</v>
      </c>
      <c r="BA979" s="1">
        <v>44260</v>
      </c>
      <c r="BB979" s="1">
        <v>44344</v>
      </c>
      <c r="BC979" s="1">
        <v>44260</v>
      </c>
      <c r="BD979" s="1">
        <v>44260</v>
      </c>
      <c r="BH979" s="1">
        <v>44260</v>
      </c>
      <c r="BI979" s="1">
        <v>44260</v>
      </c>
      <c r="BK979" s="1">
        <v>44282</v>
      </c>
      <c r="BL979" s="1">
        <v>44260</v>
      </c>
      <c r="BM979" s="5">
        <v>0.5656944444444445</v>
      </c>
      <c r="BN979" s="1">
        <v>44260</v>
      </c>
      <c r="BO979" s="5">
        <v>0.64347222222222222</v>
      </c>
      <c r="BP979" s="1">
        <v>44260</v>
      </c>
      <c r="BQ979" s="5">
        <v>0.64358796296296295</v>
      </c>
      <c r="BT979" s="1">
        <v>44261</v>
      </c>
      <c r="BU979" s="5">
        <v>0.65284722222222225</v>
      </c>
      <c r="BV979" s="2">
        <v>10</v>
      </c>
      <c r="BW979" s="2">
        <v>1619</v>
      </c>
      <c r="BX979" s="2">
        <v>1619</v>
      </c>
      <c r="BY979" s="2">
        <v>74</v>
      </c>
      <c r="BZ979" s="2" t="s">
        <v>7608</v>
      </c>
      <c r="CA979" s="2" t="s">
        <v>7516</v>
      </c>
      <c r="CB979" s="2">
        <v>0</v>
      </c>
      <c r="CC979" s="2">
        <v>0</v>
      </c>
      <c r="CD979" s="2">
        <v>1619</v>
      </c>
      <c r="CE979" s="2">
        <v>5</v>
      </c>
      <c r="CF979" s="2">
        <v>1</v>
      </c>
    </row>
    <row r="980" spans="1:84" x14ac:dyDescent="0.25">
      <c r="A980" s="2" t="s">
        <v>5040</v>
      </c>
      <c r="B980" s="2" t="s">
        <v>5101</v>
      </c>
      <c r="C980" s="2" t="s">
        <v>5041</v>
      </c>
      <c r="D980" s="2" t="s">
        <v>7600</v>
      </c>
      <c r="E980" s="2" t="s">
        <v>10341</v>
      </c>
      <c r="F980" s="2" t="s">
        <v>7426</v>
      </c>
      <c r="G980" s="2" t="s">
        <v>7512</v>
      </c>
      <c r="H980" s="2" t="s">
        <v>7600</v>
      </c>
      <c r="I980" s="2" t="s">
        <v>8409</v>
      </c>
      <c r="J980" s="2" t="s">
        <v>7501</v>
      </c>
      <c r="K980" s="2" t="s">
        <v>7531</v>
      </c>
      <c r="L980" s="2">
        <v>1600</v>
      </c>
      <c r="M980" s="2" t="s">
        <v>7432</v>
      </c>
      <c r="N980" s="2" t="s">
        <v>7624</v>
      </c>
      <c r="O980" s="2">
        <v>13.1</v>
      </c>
      <c r="P980" s="2" t="s">
        <v>7434</v>
      </c>
      <c r="Q980" s="2">
        <v>13.1</v>
      </c>
      <c r="R980" s="2" t="s">
        <v>7435</v>
      </c>
      <c r="S980" s="2" t="s">
        <v>7436</v>
      </c>
      <c r="T980" s="2" t="s">
        <v>7436</v>
      </c>
      <c r="U980" s="2" t="s">
        <v>7436</v>
      </c>
      <c r="V980" s="2" t="s">
        <v>7604</v>
      </c>
      <c r="W980" s="2" t="s">
        <v>7452</v>
      </c>
      <c r="X980" s="2" t="s">
        <v>7719</v>
      </c>
      <c r="Y980" s="2" t="s">
        <v>7493</v>
      </c>
      <c r="Z980" s="2" t="s">
        <v>7440</v>
      </c>
      <c r="AA980" s="2">
        <v>0</v>
      </c>
      <c r="AB980" s="2">
        <v>68.67</v>
      </c>
      <c r="AC980" s="2">
        <v>68.67</v>
      </c>
      <c r="AD980" s="2">
        <v>0</v>
      </c>
      <c r="AE980" s="2">
        <v>9556000.0600000005</v>
      </c>
      <c r="AF980" s="2">
        <v>0</v>
      </c>
      <c r="AG980" s="2">
        <v>0</v>
      </c>
      <c r="AH980" s="2">
        <v>0</v>
      </c>
      <c r="AI980" s="2">
        <v>0</v>
      </c>
      <c r="AJ980" s="2">
        <v>0</v>
      </c>
      <c r="AK980" s="2">
        <v>9556000.0600000005</v>
      </c>
      <c r="AL980" s="2">
        <v>9556000.0600000005</v>
      </c>
      <c r="AM980" s="2">
        <v>9556000.0600000005</v>
      </c>
      <c r="AN980" s="2">
        <v>6562209.7999999998</v>
      </c>
      <c r="AO980" s="2">
        <v>2993790.26</v>
      </c>
      <c r="AP980" s="2">
        <v>0</v>
      </c>
      <c r="AQ980" s="2">
        <v>9556000.0600000005</v>
      </c>
      <c r="AR980" s="2">
        <v>6562209.7999999998</v>
      </c>
      <c r="AS980" s="2">
        <v>2993790.26</v>
      </c>
      <c r="AT980" s="2">
        <v>9556000.0600000005</v>
      </c>
      <c r="AU980" s="2">
        <v>0</v>
      </c>
      <c r="AV980" s="2">
        <v>0</v>
      </c>
      <c r="AW980" s="2">
        <v>0</v>
      </c>
      <c r="AX980" s="2">
        <v>9556000.0600000005</v>
      </c>
      <c r="AY980" s="2" t="s">
        <v>10338</v>
      </c>
      <c r="AZ980" s="2" t="s">
        <v>10339</v>
      </c>
      <c r="BA980" s="1">
        <v>44260</v>
      </c>
      <c r="BB980" s="1">
        <v>44372</v>
      </c>
      <c r="BC980" s="1">
        <v>44260</v>
      </c>
      <c r="BD980" s="1">
        <v>44260</v>
      </c>
      <c r="BH980" s="1">
        <v>44260</v>
      </c>
      <c r="BI980" s="1">
        <v>44260</v>
      </c>
      <c r="BK980" s="1">
        <v>44282</v>
      </c>
      <c r="BL980" s="1">
        <v>44260</v>
      </c>
      <c r="BM980" s="5">
        <v>0.65062500000000001</v>
      </c>
      <c r="BN980" s="1">
        <v>44260</v>
      </c>
      <c r="BO980" s="5">
        <v>0.65468749999999998</v>
      </c>
      <c r="BP980" s="1">
        <v>44260</v>
      </c>
      <c r="BQ980" s="5">
        <v>0.65482638888888889</v>
      </c>
      <c r="BT980" s="1">
        <v>44261</v>
      </c>
      <c r="BU980" s="5">
        <v>0.6559490740740741</v>
      </c>
      <c r="BV980" s="2">
        <v>10</v>
      </c>
      <c r="BW980" s="2">
        <v>1619</v>
      </c>
      <c r="BX980" s="2">
        <v>1619</v>
      </c>
      <c r="BY980" s="2">
        <v>74</v>
      </c>
      <c r="BZ980" s="2" t="s">
        <v>7608</v>
      </c>
      <c r="CA980" s="2" t="s">
        <v>7516</v>
      </c>
      <c r="CB980" s="2">
        <v>0</v>
      </c>
      <c r="CC980" s="2">
        <v>0</v>
      </c>
      <c r="CD980" s="2">
        <v>1619</v>
      </c>
      <c r="CE980" s="2">
        <v>5</v>
      </c>
      <c r="CF980" s="2">
        <v>1</v>
      </c>
    </row>
    <row r="981" spans="1:84" x14ac:dyDescent="0.25">
      <c r="A981" s="2" t="s">
        <v>5314</v>
      </c>
      <c r="B981" s="2" t="s">
        <v>5102</v>
      </c>
      <c r="C981" s="2" t="s">
        <v>5315</v>
      </c>
      <c r="D981" s="2" t="s">
        <v>7574</v>
      </c>
      <c r="E981" s="2" t="s">
        <v>10342</v>
      </c>
      <c r="F981" s="2" t="s">
        <v>7426</v>
      </c>
      <c r="G981" s="2" t="s">
        <v>7470</v>
      </c>
      <c r="H981" s="2" t="s">
        <v>7574</v>
      </c>
      <c r="I981" s="2" t="s">
        <v>7575</v>
      </c>
      <c r="J981" s="2" t="s">
        <v>1342</v>
      </c>
      <c r="K981" s="2" t="s">
        <v>7566</v>
      </c>
      <c r="L981" s="2">
        <v>4725603</v>
      </c>
      <c r="M981" s="2" t="s">
        <v>7432</v>
      </c>
      <c r="N981" s="2" t="s">
        <v>7567</v>
      </c>
      <c r="O981" s="2">
        <v>27</v>
      </c>
      <c r="P981" s="2" t="s">
        <v>9126</v>
      </c>
      <c r="R981" s="2" t="s">
        <v>7435</v>
      </c>
      <c r="S981" s="2" t="s">
        <v>7436</v>
      </c>
      <c r="T981" s="2" t="s">
        <v>7436</v>
      </c>
      <c r="U981" s="2" t="s">
        <v>7436</v>
      </c>
      <c r="V981" s="2" t="s">
        <v>7604</v>
      </c>
      <c r="W981" s="2" t="s">
        <v>7437</v>
      </c>
      <c r="X981" s="2" t="s">
        <v>9127</v>
      </c>
      <c r="Y981" s="2" t="s">
        <v>9128</v>
      </c>
      <c r="Z981" s="2" t="s">
        <v>7479</v>
      </c>
      <c r="AA981" s="2">
        <v>0</v>
      </c>
      <c r="AB981" s="2">
        <v>100</v>
      </c>
      <c r="AC981" s="2">
        <v>100</v>
      </c>
      <c r="AD981" s="2">
        <v>0</v>
      </c>
      <c r="AE981" s="2">
        <v>4950977.74</v>
      </c>
      <c r="AF981" s="2">
        <v>0</v>
      </c>
      <c r="AG981" s="2">
        <v>0</v>
      </c>
      <c r="AH981" s="2">
        <v>0</v>
      </c>
      <c r="AI981" s="2">
        <v>0</v>
      </c>
      <c r="AJ981" s="2">
        <v>0</v>
      </c>
      <c r="AK981" s="2">
        <v>4950977.74</v>
      </c>
      <c r="AL981" s="2">
        <v>4950977.74</v>
      </c>
      <c r="AM981" s="2">
        <v>4950977.74</v>
      </c>
      <c r="AN981" s="2">
        <v>4950977.74</v>
      </c>
      <c r="AO981" s="2">
        <v>0</v>
      </c>
      <c r="AP981" s="2">
        <v>0</v>
      </c>
      <c r="AQ981" s="2">
        <v>4950977.74</v>
      </c>
      <c r="AR981" s="2">
        <v>4950977.74</v>
      </c>
      <c r="AS981" s="2">
        <v>0</v>
      </c>
      <c r="AT981" s="2">
        <v>4950977.74</v>
      </c>
      <c r="AU981" s="2">
        <v>0</v>
      </c>
      <c r="AV981" s="2">
        <v>0</v>
      </c>
      <c r="AW981" s="2">
        <v>0</v>
      </c>
      <c r="AX981" s="2">
        <v>4950977.74</v>
      </c>
      <c r="AY981" s="2" t="s">
        <v>9129</v>
      </c>
      <c r="AZ981" s="2" t="s">
        <v>9130</v>
      </c>
      <c r="BA981" s="1">
        <v>44264</v>
      </c>
      <c r="BB981" s="1">
        <v>44348</v>
      </c>
      <c r="BC981" s="1">
        <v>44264</v>
      </c>
      <c r="BD981" s="1">
        <v>44264</v>
      </c>
      <c r="BH981" s="1">
        <v>44264</v>
      </c>
      <c r="BI981" s="1">
        <v>44278</v>
      </c>
      <c r="BK981" s="1">
        <v>44309</v>
      </c>
      <c r="BL981" s="1">
        <v>44264</v>
      </c>
      <c r="BM981" s="5">
        <v>0.51163194444444449</v>
      </c>
      <c r="BN981" s="1">
        <v>44264</v>
      </c>
      <c r="BO981" s="5">
        <v>0.5183564814814815</v>
      </c>
      <c r="BP981" s="1">
        <v>44264</v>
      </c>
      <c r="BQ981" s="5">
        <v>0.51997685185185183</v>
      </c>
      <c r="BT981" s="1">
        <v>44265</v>
      </c>
      <c r="BU981" s="5">
        <v>0.63739583333333338</v>
      </c>
      <c r="BV981" s="2">
        <v>10</v>
      </c>
      <c r="BW981" s="2">
        <v>1619</v>
      </c>
      <c r="BX981" s="2">
        <v>1619</v>
      </c>
      <c r="BY981" s="2">
        <v>197</v>
      </c>
      <c r="BZ981" s="2" t="s">
        <v>7576</v>
      </c>
      <c r="CA981" s="2" t="s">
        <v>7483</v>
      </c>
      <c r="CB981" s="2">
        <v>0</v>
      </c>
      <c r="CC981" s="2">
        <v>0</v>
      </c>
      <c r="CD981" s="2">
        <v>1619</v>
      </c>
      <c r="CE981" s="2">
        <v>5</v>
      </c>
      <c r="CF981" s="2">
        <v>1</v>
      </c>
    </row>
    <row r="982" spans="1:84" x14ac:dyDescent="0.25">
      <c r="A982" s="2" t="s">
        <v>6621</v>
      </c>
      <c r="B982" s="2" t="s">
        <v>6615</v>
      </c>
      <c r="C982" s="2" t="s">
        <v>6622</v>
      </c>
      <c r="D982" s="2" t="s">
        <v>10344</v>
      </c>
      <c r="E982" s="2" t="s">
        <v>10343</v>
      </c>
      <c r="F982" s="2" t="s">
        <v>7426</v>
      </c>
      <c r="G982" s="2" t="s">
        <v>7876</v>
      </c>
      <c r="H982" s="2" t="s">
        <v>10344</v>
      </c>
      <c r="I982" s="2" t="s">
        <v>10344</v>
      </c>
      <c r="J982" s="2" t="s">
        <v>1605</v>
      </c>
      <c r="K982" s="2" t="s">
        <v>10345</v>
      </c>
      <c r="L982" s="2">
        <v>138796</v>
      </c>
      <c r="M982" s="2" t="s">
        <v>7432</v>
      </c>
      <c r="N982" s="2" t="s">
        <v>10346</v>
      </c>
      <c r="O982" s="2">
        <v>44</v>
      </c>
      <c r="P982" s="2" t="s">
        <v>8059</v>
      </c>
      <c r="R982" s="2" t="s">
        <v>7435</v>
      </c>
      <c r="S982" s="2" t="s">
        <v>10011</v>
      </c>
      <c r="T982" s="2" t="s">
        <v>10011</v>
      </c>
      <c r="U982" s="2" t="s">
        <v>10011</v>
      </c>
      <c r="V982" s="2" t="s">
        <v>7604</v>
      </c>
      <c r="W982" s="2" t="s">
        <v>7656</v>
      </c>
      <c r="X982" s="2" t="s">
        <v>10084</v>
      </c>
      <c r="Y982" s="2" t="s">
        <v>10085</v>
      </c>
      <c r="Z982" s="2" t="s">
        <v>7440</v>
      </c>
      <c r="AA982" s="2">
        <v>0</v>
      </c>
      <c r="AB982" s="2">
        <v>69.23</v>
      </c>
      <c r="AC982" s="2">
        <v>56.25</v>
      </c>
      <c r="AD982" s="2">
        <v>0</v>
      </c>
      <c r="AE982" s="2">
        <v>8000000</v>
      </c>
      <c r="AF982" s="2">
        <v>0</v>
      </c>
      <c r="AG982" s="2">
        <v>0</v>
      </c>
      <c r="AH982" s="2">
        <v>0</v>
      </c>
      <c r="AI982" s="2">
        <v>0</v>
      </c>
      <c r="AJ982" s="2">
        <v>0</v>
      </c>
      <c r="AK982" s="2">
        <v>8000000</v>
      </c>
      <c r="AL982" s="2">
        <v>8000000</v>
      </c>
      <c r="AM982" s="2">
        <v>6500000</v>
      </c>
      <c r="AN982" s="2">
        <v>4500000</v>
      </c>
      <c r="AO982" s="2">
        <v>2000000</v>
      </c>
      <c r="AP982" s="2">
        <v>0</v>
      </c>
      <c r="AQ982" s="2">
        <v>8000000</v>
      </c>
      <c r="AR982" s="2">
        <v>4500000</v>
      </c>
      <c r="AS982" s="2">
        <v>2000000</v>
      </c>
      <c r="AT982" s="2">
        <v>8000000</v>
      </c>
      <c r="AU982" s="2">
        <v>0</v>
      </c>
      <c r="AV982" s="2">
        <v>0</v>
      </c>
      <c r="AW982" s="2">
        <v>0</v>
      </c>
      <c r="AX982" s="2">
        <v>8000000</v>
      </c>
      <c r="AY982" s="2" t="s">
        <v>10347</v>
      </c>
      <c r="AZ982" s="2" t="s">
        <v>10348</v>
      </c>
      <c r="BA982" s="1">
        <v>44264</v>
      </c>
      <c r="BB982" s="1">
        <v>44264</v>
      </c>
      <c r="BC982" s="1">
        <v>44286</v>
      </c>
      <c r="BD982" s="1">
        <v>44286</v>
      </c>
      <c r="BH982" s="1">
        <v>44286</v>
      </c>
      <c r="BI982" s="1">
        <v>44286</v>
      </c>
      <c r="BK982" s="1">
        <v>44292</v>
      </c>
      <c r="BL982" s="1">
        <v>44264</v>
      </c>
      <c r="BM982" s="5">
        <v>0.53163194444444439</v>
      </c>
      <c r="BN982" s="1">
        <v>44286</v>
      </c>
      <c r="BO982" s="5">
        <v>0.4997685185185185</v>
      </c>
      <c r="BP982" s="1">
        <v>44286</v>
      </c>
      <c r="BQ982" s="5">
        <v>0.49984953703703705</v>
      </c>
      <c r="BT982" s="1">
        <v>44286</v>
      </c>
      <c r="BU982" s="5">
        <v>0.59692129629629631</v>
      </c>
      <c r="BV982" s="2">
        <v>10</v>
      </c>
      <c r="BW982" s="2">
        <v>1634</v>
      </c>
      <c r="BX982" s="2">
        <v>1634</v>
      </c>
      <c r="BY982" s="2">
        <v>186</v>
      </c>
      <c r="BZ982" s="2" t="s">
        <v>10349</v>
      </c>
      <c r="CA982" s="2" t="s">
        <v>7880</v>
      </c>
      <c r="CB982" s="2">
        <v>0</v>
      </c>
      <c r="CC982" s="2">
        <v>0</v>
      </c>
      <c r="CD982" s="2">
        <v>1634</v>
      </c>
      <c r="CE982" s="2">
        <v>5</v>
      </c>
      <c r="CF982" s="2">
        <v>2</v>
      </c>
    </row>
    <row r="983" spans="1:84" x14ac:dyDescent="0.25">
      <c r="A983" s="2" t="s">
        <v>10350</v>
      </c>
      <c r="B983" s="2" t="s">
        <v>10351</v>
      </c>
      <c r="C983" s="2" t="s">
        <v>10352</v>
      </c>
      <c r="D983" s="2" t="s">
        <v>7673</v>
      </c>
      <c r="E983" s="2" t="s">
        <v>10353</v>
      </c>
      <c r="F983" s="2" t="s">
        <v>7426</v>
      </c>
      <c r="G983" s="2" t="s">
        <v>7470</v>
      </c>
      <c r="H983" s="2" t="s">
        <v>7673</v>
      </c>
      <c r="I983" s="2" t="s">
        <v>10354</v>
      </c>
      <c r="K983" s="2" t="s">
        <v>9973</v>
      </c>
      <c r="L983" s="2">
        <v>285</v>
      </c>
      <c r="M983" s="2" t="s">
        <v>7503</v>
      </c>
      <c r="N983" s="2" t="s">
        <v>10355</v>
      </c>
      <c r="R983" s="2" t="s">
        <v>7939</v>
      </c>
      <c r="S983" s="2" t="s">
        <v>9975</v>
      </c>
      <c r="T983" s="2" t="s">
        <v>9975</v>
      </c>
      <c r="U983" s="2" t="s">
        <v>9975</v>
      </c>
      <c r="V983" s="2" t="s">
        <v>1680</v>
      </c>
      <c r="W983" s="2" t="s">
        <v>7986</v>
      </c>
      <c r="X983" s="2" t="s">
        <v>7505</v>
      </c>
      <c r="Y983" s="2" t="s">
        <v>7506</v>
      </c>
      <c r="Z983" s="2" t="s">
        <v>7440</v>
      </c>
      <c r="AA983" s="2">
        <v>0</v>
      </c>
      <c r="AB983" s="2">
        <v>0</v>
      </c>
      <c r="AE983" s="2">
        <v>4000000</v>
      </c>
      <c r="AF983" s="2">
        <v>0</v>
      </c>
      <c r="AG983" s="2">
        <v>0</v>
      </c>
      <c r="AM983" s="2">
        <v>0</v>
      </c>
      <c r="AN983" s="2">
        <v>0</v>
      </c>
      <c r="AO983" s="2">
        <v>0</v>
      </c>
      <c r="AP983" s="2">
        <v>0</v>
      </c>
      <c r="AR983" s="2">
        <v>0</v>
      </c>
      <c r="AS983" s="2">
        <v>4000000</v>
      </c>
      <c r="AT983" s="2">
        <v>0</v>
      </c>
      <c r="AU983" s="2">
        <v>0</v>
      </c>
      <c r="AV983" s="2">
        <v>0</v>
      </c>
      <c r="AW983" s="2">
        <v>0</v>
      </c>
      <c r="AX983" s="2">
        <v>0</v>
      </c>
      <c r="BA983" s="1">
        <v>44271</v>
      </c>
      <c r="BB983" s="1">
        <v>44561</v>
      </c>
      <c r="BK983" s="1">
        <v>44264</v>
      </c>
      <c r="BL983" s="1">
        <v>44264</v>
      </c>
      <c r="BM983" s="5">
        <v>0.55822916666666667</v>
      </c>
      <c r="BV983" s="2">
        <v>37</v>
      </c>
      <c r="BW983" s="2">
        <v>1620</v>
      </c>
      <c r="BX983" s="2">
        <v>1620</v>
      </c>
      <c r="BZ983" s="2" t="s">
        <v>7676</v>
      </c>
      <c r="CA983" s="2" t="s">
        <v>7483</v>
      </c>
      <c r="CB983" s="2">
        <v>0</v>
      </c>
      <c r="CC983" s="2">
        <v>0</v>
      </c>
      <c r="CD983" s="2">
        <v>1620</v>
      </c>
      <c r="CE983" s="2">
        <v>1</v>
      </c>
      <c r="CF983" s="2">
        <v>2</v>
      </c>
    </row>
    <row r="984" spans="1:84" x14ac:dyDescent="0.25">
      <c r="A984" s="2" t="s">
        <v>10356</v>
      </c>
      <c r="B984" s="2" t="s">
        <v>10357</v>
      </c>
      <c r="C984" s="2" t="s">
        <v>10358</v>
      </c>
      <c r="D984" s="2" t="s">
        <v>8397</v>
      </c>
      <c r="E984" s="2" t="s">
        <v>10359</v>
      </c>
      <c r="F984" s="2" t="s">
        <v>7426</v>
      </c>
      <c r="G984" s="2" t="s">
        <v>7770</v>
      </c>
      <c r="H984" s="2" t="s">
        <v>8397</v>
      </c>
      <c r="I984" s="2" t="s">
        <v>8398</v>
      </c>
      <c r="K984" s="2" t="s">
        <v>9973</v>
      </c>
      <c r="L984" s="2">
        <v>134</v>
      </c>
      <c r="M984" s="2" t="s">
        <v>7503</v>
      </c>
      <c r="N984" s="2" t="s">
        <v>10360</v>
      </c>
      <c r="O984" s="2">
        <v>724</v>
      </c>
      <c r="P984" s="2" t="s">
        <v>7475</v>
      </c>
      <c r="R984" s="2" t="s">
        <v>10155</v>
      </c>
      <c r="S984" s="2" t="s">
        <v>9975</v>
      </c>
      <c r="T984" s="2" t="s">
        <v>9975</v>
      </c>
      <c r="U984" s="2" t="s">
        <v>9975</v>
      </c>
      <c r="V984" s="2" t="s">
        <v>1680</v>
      </c>
      <c r="W984" s="2" t="s">
        <v>7986</v>
      </c>
      <c r="X984" s="2" t="s">
        <v>7505</v>
      </c>
      <c r="Y984" s="2" t="s">
        <v>7506</v>
      </c>
      <c r="Z984" s="2" t="s">
        <v>7440</v>
      </c>
      <c r="AA984" s="2">
        <v>0</v>
      </c>
      <c r="AB984" s="2">
        <v>0</v>
      </c>
      <c r="AD984" s="2">
        <v>3462562.24</v>
      </c>
      <c r="AF984" s="2">
        <v>0</v>
      </c>
      <c r="AG984" s="2">
        <v>0</v>
      </c>
      <c r="AM984" s="2">
        <v>0</v>
      </c>
      <c r="AN984" s="2">
        <v>0</v>
      </c>
      <c r="AO984" s="2">
        <v>0</v>
      </c>
      <c r="AP984" s="2">
        <v>0</v>
      </c>
      <c r="AR984" s="2">
        <v>0</v>
      </c>
      <c r="AS984" s="2">
        <v>0</v>
      </c>
      <c r="AT984" s="2">
        <v>0</v>
      </c>
      <c r="AU984" s="2">
        <v>0</v>
      </c>
      <c r="AV984" s="2">
        <v>0</v>
      </c>
      <c r="AW984" s="2">
        <v>0</v>
      </c>
      <c r="AX984" s="2">
        <v>0</v>
      </c>
      <c r="BA984" s="1">
        <v>44327</v>
      </c>
      <c r="BB984" s="1">
        <v>44561</v>
      </c>
      <c r="BC984" s="1">
        <v>44320</v>
      </c>
      <c r="BD984" s="1">
        <v>44320</v>
      </c>
      <c r="BH984" s="1">
        <v>44320</v>
      </c>
      <c r="BI984" s="1">
        <v>44322</v>
      </c>
      <c r="BK984" s="1">
        <v>44322</v>
      </c>
      <c r="BL984" s="1">
        <v>44264</v>
      </c>
      <c r="BM984" s="5">
        <v>0.61190972222222217</v>
      </c>
      <c r="BN984" s="1">
        <v>44320</v>
      </c>
      <c r="BO984" s="5">
        <v>0.49832175925925926</v>
      </c>
      <c r="BP984" s="1">
        <v>44320</v>
      </c>
      <c r="BQ984" s="5">
        <v>0.49836805555555558</v>
      </c>
      <c r="BT984" s="1">
        <v>44320</v>
      </c>
      <c r="BU984" s="5">
        <v>0.54140046296296296</v>
      </c>
      <c r="BV984" s="2">
        <v>2</v>
      </c>
      <c r="BW984" s="2">
        <v>1620</v>
      </c>
      <c r="BX984" s="2">
        <v>1620</v>
      </c>
      <c r="BY984" s="2">
        <v>90</v>
      </c>
      <c r="BZ984" s="2" t="s">
        <v>8401</v>
      </c>
      <c r="CA984" s="2" t="s">
        <v>7780</v>
      </c>
      <c r="CB984" s="2">
        <v>0</v>
      </c>
      <c r="CC984" s="2">
        <v>0</v>
      </c>
      <c r="CD984" s="2">
        <v>1620</v>
      </c>
      <c r="CE984" s="2">
        <v>3</v>
      </c>
      <c r="CF984" s="2">
        <v>4</v>
      </c>
    </row>
    <row r="985" spans="1:84" x14ac:dyDescent="0.25">
      <c r="A985" s="2" t="s">
        <v>10361</v>
      </c>
      <c r="B985" s="2" t="s">
        <v>10362</v>
      </c>
      <c r="C985" s="2" t="s">
        <v>10363</v>
      </c>
      <c r="D985" s="2" t="s">
        <v>7815</v>
      </c>
      <c r="E985" s="2" t="s">
        <v>10364</v>
      </c>
      <c r="F985" s="2" t="s">
        <v>7426</v>
      </c>
      <c r="G985" s="2" t="s">
        <v>7724</v>
      </c>
      <c r="H985" s="2" t="s">
        <v>7815</v>
      </c>
      <c r="I985" s="2" t="s">
        <v>7815</v>
      </c>
      <c r="K985" s="2" t="s">
        <v>9973</v>
      </c>
      <c r="L985" s="2">
        <v>70</v>
      </c>
      <c r="M985" s="2" t="s">
        <v>7503</v>
      </c>
      <c r="N985" s="2" t="s">
        <v>10365</v>
      </c>
      <c r="O985" s="2">
        <v>1</v>
      </c>
      <c r="P985" s="2" t="s">
        <v>7475</v>
      </c>
      <c r="R985" s="2" t="s">
        <v>7939</v>
      </c>
      <c r="S985" s="2" t="s">
        <v>9975</v>
      </c>
      <c r="T985" s="2" t="s">
        <v>9975</v>
      </c>
      <c r="U985" s="2" t="s">
        <v>9975</v>
      </c>
      <c r="V985" s="2" t="s">
        <v>1680</v>
      </c>
      <c r="W985" s="2" t="s">
        <v>7986</v>
      </c>
      <c r="X985" s="2" t="s">
        <v>7505</v>
      </c>
      <c r="Y985" s="2" t="s">
        <v>7506</v>
      </c>
      <c r="Z985" s="2" t="s">
        <v>7440</v>
      </c>
      <c r="AA985" s="2">
        <v>0</v>
      </c>
      <c r="AB985" s="2">
        <v>0</v>
      </c>
      <c r="AE985" s="2">
        <v>2500000</v>
      </c>
      <c r="AF985" s="2">
        <v>0</v>
      </c>
      <c r="AG985" s="2">
        <v>0</v>
      </c>
      <c r="AM985" s="2">
        <v>0</v>
      </c>
      <c r="AN985" s="2">
        <v>0</v>
      </c>
      <c r="AO985" s="2">
        <v>0</v>
      </c>
      <c r="AP985" s="2">
        <v>0</v>
      </c>
      <c r="AR985" s="2">
        <v>0</v>
      </c>
      <c r="AS985" s="2">
        <v>2500000</v>
      </c>
      <c r="AT985" s="2">
        <v>0</v>
      </c>
      <c r="AU985" s="2">
        <v>0</v>
      </c>
      <c r="AV985" s="2">
        <v>0</v>
      </c>
      <c r="AW985" s="2">
        <v>0</v>
      </c>
      <c r="AX985" s="2">
        <v>0</v>
      </c>
      <c r="BA985" s="1">
        <v>44271</v>
      </c>
      <c r="BB985" s="1">
        <v>44561</v>
      </c>
      <c r="BK985" s="1">
        <v>44264</v>
      </c>
      <c r="BL985" s="1">
        <v>44264</v>
      </c>
      <c r="BM985" s="5">
        <v>0.64893518518518523</v>
      </c>
      <c r="BV985" s="2">
        <v>37</v>
      </c>
      <c r="BW985" s="2">
        <v>1620</v>
      </c>
      <c r="BX985" s="2">
        <v>1620</v>
      </c>
      <c r="BY985" s="2">
        <v>90</v>
      </c>
      <c r="BZ985" s="2" t="s">
        <v>7818</v>
      </c>
      <c r="CA985" s="2" t="s">
        <v>7727</v>
      </c>
      <c r="CB985" s="2">
        <v>0</v>
      </c>
      <c r="CC985" s="2">
        <v>0</v>
      </c>
      <c r="CD985" s="2">
        <v>1620</v>
      </c>
      <c r="CE985" s="2">
        <v>1</v>
      </c>
      <c r="CF985" s="2">
        <v>1</v>
      </c>
    </row>
    <row r="986" spans="1:84" x14ac:dyDescent="0.25">
      <c r="A986" s="2" t="s">
        <v>10366</v>
      </c>
      <c r="B986" s="2" t="s">
        <v>10367</v>
      </c>
      <c r="C986" s="2" t="s">
        <v>10368</v>
      </c>
      <c r="D986" s="2" t="s">
        <v>8540</v>
      </c>
      <c r="E986" s="2" t="s">
        <v>10369</v>
      </c>
      <c r="F986" s="2" t="s">
        <v>7426</v>
      </c>
      <c r="G986" s="2" t="s">
        <v>8292</v>
      </c>
      <c r="H986" s="2" t="s">
        <v>8540</v>
      </c>
      <c r="I986" s="2" t="s">
        <v>10370</v>
      </c>
      <c r="K986" s="2" t="s">
        <v>9973</v>
      </c>
      <c r="L986" s="2">
        <v>68</v>
      </c>
      <c r="M986" s="2" t="s">
        <v>7503</v>
      </c>
      <c r="N986" s="2" t="s">
        <v>10371</v>
      </c>
      <c r="O986" s="2">
        <v>1829</v>
      </c>
      <c r="P986" s="2" t="s">
        <v>7475</v>
      </c>
      <c r="Q986" s="2">
        <v>1829</v>
      </c>
      <c r="R986" s="2" t="s">
        <v>10155</v>
      </c>
      <c r="S986" s="2" t="s">
        <v>9975</v>
      </c>
      <c r="T986" s="2" t="s">
        <v>9975</v>
      </c>
      <c r="U986" s="2" t="s">
        <v>9975</v>
      </c>
      <c r="V986" s="2" t="s">
        <v>1680</v>
      </c>
      <c r="W986" s="2" t="s">
        <v>7986</v>
      </c>
      <c r="X986" s="2" t="s">
        <v>7505</v>
      </c>
      <c r="Y986" s="2" t="s">
        <v>7506</v>
      </c>
      <c r="Z986" s="2" t="s">
        <v>7440</v>
      </c>
      <c r="AA986" s="2">
        <v>0</v>
      </c>
      <c r="AB986" s="2">
        <v>0</v>
      </c>
      <c r="AD986" s="2">
        <v>1999999.11</v>
      </c>
      <c r="AF986" s="2">
        <v>0</v>
      </c>
      <c r="AG986" s="2">
        <v>0</v>
      </c>
      <c r="AM986" s="2">
        <v>0</v>
      </c>
      <c r="AN986" s="2">
        <v>0</v>
      </c>
      <c r="AO986" s="2">
        <v>0</v>
      </c>
      <c r="AP986" s="2">
        <v>0</v>
      </c>
      <c r="AR986" s="2">
        <v>0</v>
      </c>
      <c r="AS986" s="2">
        <v>0</v>
      </c>
      <c r="AT986" s="2">
        <v>0</v>
      </c>
      <c r="AU986" s="2">
        <v>0</v>
      </c>
      <c r="AV986" s="2">
        <v>0</v>
      </c>
      <c r="AW986" s="2">
        <v>0</v>
      </c>
      <c r="AX986" s="2">
        <v>0</v>
      </c>
      <c r="BA986" s="1">
        <v>44344</v>
      </c>
      <c r="BB986" s="1">
        <v>44561</v>
      </c>
      <c r="BC986" s="1">
        <v>44330</v>
      </c>
      <c r="BD986" s="1">
        <v>44330</v>
      </c>
      <c r="BH986" s="1">
        <v>44330</v>
      </c>
      <c r="BI986" s="1">
        <v>44330</v>
      </c>
      <c r="BK986" s="1">
        <v>44333</v>
      </c>
      <c r="BL986" s="1">
        <v>44264</v>
      </c>
      <c r="BM986" s="5">
        <v>0.65267361111111111</v>
      </c>
      <c r="BN986" s="1">
        <v>44330</v>
      </c>
      <c r="BO986" s="5">
        <v>0.6318287037037037</v>
      </c>
      <c r="BP986" s="1">
        <v>44330</v>
      </c>
      <c r="BQ986" s="5">
        <v>0.63187499999999996</v>
      </c>
      <c r="BT986" s="1">
        <v>44333</v>
      </c>
      <c r="BU986" s="5">
        <v>0.5700115740740741</v>
      </c>
      <c r="BV986" s="2">
        <v>2</v>
      </c>
      <c r="BW986" s="2">
        <v>1620</v>
      </c>
      <c r="BX986" s="2">
        <v>1620</v>
      </c>
      <c r="BY986" s="2">
        <v>90</v>
      </c>
      <c r="BZ986" s="2" t="s">
        <v>8545</v>
      </c>
      <c r="CA986" s="2" t="s">
        <v>8296</v>
      </c>
      <c r="CB986" s="2">
        <v>0</v>
      </c>
      <c r="CC986" s="2">
        <v>0</v>
      </c>
      <c r="CD986" s="2">
        <v>1620</v>
      </c>
      <c r="CE986" s="2">
        <v>3</v>
      </c>
      <c r="CF986" s="2">
        <v>4</v>
      </c>
    </row>
    <row r="987" spans="1:84" x14ac:dyDescent="0.25">
      <c r="A987" s="2" t="s">
        <v>10372</v>
      </c>
      <c r="B987" s="2" t="s">
        <v>10373</v>
      </c>
      <c r="C987" s="2" t="s">
        <v>10374</v>
      </c>
      <c r="D987" s="2" t="s">
        <v>8466</v>
      </c>
      <c r="E987" s="2" t="s">
        <v>10375</v>
      </c>
      <c r="F987" s="2" t="s">
        <v>7426</v>
      </c>
      <c r="G987" s="2" t="s">
        <v>8102</v>
      </c>
      <c r="H987" s="2" t="s">
        <v>8466</v>
      </c>
      <c r="I987" s="2" t="s">
        <v>10376</v>
      </c>
      <c r="K987" s="2" t="s">
        <v>9973</v>
      </c>
      <c r="L987" s="2">
        <v>12</v>
      </c>
      <c r="M987" s="2" t="s">
        <v>7503</v>
      </c>
      <c r="N987" s="2" t="s">
        <v>10377</v>
      </c>
      <c r="O987" s="2">
        <v>405</v>
      </c>
      <c r="P987" s="2" t="s">
        <v>7475</v>
      </c>
      <c r="Q987" s="2">
        <v>405</v>
      </c>
      <c r="R987" s="2" t="s">
        <v>10155</v>
      </c>
      <c r="S987" s="2" t="s">
        <v>9975</v>
      </c>
      <c r="T987" s="2" t="s">
        <v>9975</v>
      </c>
      <c r="U987" s="2" t="s">
        <v>9975</v>
      </c>
      <c r="V987" s="2" t="s">
        <v>1680</v>
      </c>
      <c r="W987" s="2" t="s">
        <v>7986</v>
      </c>
      <c r="X987" s="2" t="s">
        <v>7505</v>
      </c>
      <c r="Y987" s="2" t="s">
        <v>7506</v>
      </c>
      <c r="Z987" s="2" t="s">
        <v>7440</v>
      </c>
      <c r="AA987" s="2">
        <v>0</v>
      </c>
      <c r="AB987" s="2">
        <v>0</v>
      </c>
      <c r="AD987" s="2">
        <v>1499996.23</v>
      </c>
      <c r="AF987" s="2">
        <v>0</v>
      </c>
      <c r="AG987" s="2">
        <v>0</v>
      </c>
      <c r="AM987" s="2">
        <v>0</v>
      </c>
      <c r="AN987" s="2">
        <v>0</v>
      </c>
      <c r="AO987" s="2">
        <v>0</v>
      </c>
      <c r="AP987" s="2">
        <v>0</v>
      </c>
      <c r="AR987" s="2">
        <v>0</v>
      </c>
      <c r="AS987" s="2">
        <v>0</v>
      </c>
      <c r="AT987" s="2">
        <v>0</v>
      </c>
      <c r="AU987" s="2">
        <v>0</v>
      </c>
      <c r="AV987" s="2">
        <v>0</v>
      </c>
      <c r="AW987" s="2">
        <v>0</v>
      </c>
      <c r="AX987" s="2">
        <v>0</v>
      </c>
      <c r="BA987" s="1">
        <v>44327</v>
      </c>
      <c r="BB987" s="1">
        <v>44561</v>
      </c>
      <c r="BC987" s="1">
        <v>44323</v>
      </c>
      <c r="BD987" s="1">
        <v>44323</v>
      </c>
      <c r="BH987" s="1">
        <v>44323</v>
      </c>
      <c r="BI987" s="1">
        <v>44323</v>
      </c>
      <c r="BK987" s="1">
        <v>44323</v>
      </c>
      <c r="BL987" s="1">
        <v>44264</v>
      </c>
      <c r="BM987" s="5">
        <v>0.65734953703703702</v>
      </c>
      <c r="BN987" s="1">
        <v>44323</v>
      </c>
      <c r="BO987" s="5">
        <v>0.52231481481481479</v>
      </c>
      <c r="BP987" s="1">
        <v>44323</v>
      </c>
      <c r="BQ987" s="5">
        <v>0.5224537037037037</v>
      </c>
      <c r="BT987" s="1">
        <v>44323</v>
      </c>
      <c r="BU987" s="5">
        <v>0.56865740740740744</v>
      </c>
      <c r="BV987" s="2">
        <v>2</v>
      </c>
      <c r="BW987" s="2">
        <v>1620</v>
      </c>
      <c r="BX987" s="2">
        <v>1620</v>
      </c>
      <c r="BY987" s="2">
        <v>90</v>
      </c>
      <c r="BZ987" s="2" t="s">
        <v>8469</v>
      </c>
      <c r="CA987" s="2" t="s">
        <v>7608</v>
      </c>
      <c r="CB987" s="2">
        <v>0</v>
      </c>
      <c r="CC987" s="2">
        <v>0</v>
      </c>
      <c r="CD987" s="2">
        <v>1620</v>
      </c>
      <c r="CE987" s="2">
        <v>3</v>
      </c>
      <c r="CF987" s="2">
        <v>4</v>
      </c>
    </row>
    <row r="988" spans="1:84" x14ac:dyDescent="0.25">
      <c r="A988" s="2" t="s">
        <v>10378</v>
      </c>
      <c r="B988" s="2" t="s">
        <v>10379</v>
      </c>
      <c r="C988" s="2" t="s">
        <v>10380</v>
      </c>
      <c r="D988" s="2" t="s">
        <v>8784</v>
      </c>
      <c r="E988" s="2" t="s">
        <v>10381</v>
      </c>
      <c r="F988" s="2" t="s">
        <v>7426</v>
      </c>
      <c r="G988" s="2" t="s">
        <v>7593</v>
      </c>
      <c r="H988" s="2" t="s">
        <v>8784</v>
      </c>
      <c r="I988" s="2" t="s">
        <v>10382</v>
      </c>
      <c r="K988" s="2" t="s">
        <v>9973</v>
      </c>
      <c r="L988" s="2">
        <v>90</v>
      </c>
      <c r="M988" s="2" t="s">
        <v>7503</v>
      </c>
      <c r="N988" s="2" t="s">
        <v>10383</v>
      </c>
      <c r="O988" s="2">
        <v>1</v>
      </c>
      <c r="P988" s="2" t="s">
        <v>7475</v>
      </c>
      <c r="R988" s="2" t="s">
        <v>7939</v>
      </c>
      <c r="S988" s="2" t="s">
        <v>9975</v>
      </c>
      <c r="T988" s="2" t="s">
        <v>9975</v>
      </c>
      <c r="U988" s="2" t="s">
        <v>9975</v>
      </c>
      <c r="V988" s="2" t="s">
        <v>1680</v>
      </c>
      <c r="W988" s="2" t="s">
        <v>7986</v>
      </c>
      <c r="X988" s="2" t="s">
        <v>7505</v>
      </c>
      <c r="Y988" s="2" t="s">
        <v>7506</v>
      </c>
      <c r="Z988" s="2" t="s">
        <v>7440</v>
      </c>
      <c r="AA988" s="2">
        <v>0</v>
      </c>
      <c r="AB988" s="2">
        <v>0</v>
      </c>
      <c r="AE988" s="2">
        <v>2000000</v>
      </c>
      <c r="AF988" s="2">
        <v>0</v>
      </c>
      <c r="AG988" s="2">
        <v>0</v>
      </c>
      <c r="AM988" s="2">
        <v>0</v>
      </c>
      <c r="AN988" s="2">
        <v>0</v>
      </c>
      <c r="AO988" s="2">
        <v>0</v>
      </c>
      <c r="AP988" s="2">
        <v>0</v>
      </c>
      <c r="AR988" s="2">
        <v>0</v>
      </c>
      <c r="AS988" s="2">
        <v>2000000</v>
      </c>
      <c r="AT988" s="2">
        <v>0</v>
      </c>
      <c r="AU988" s="2">
        <v>0</v>
      </c>
      <c r="AV988" s="2">
        <v>0</v>
      </c>
      <c r="AW988" s="2">
        <v>0</v>
      </c>
      <c r="AX988" s="2">
        <v>0</v>
      </c>
      <c r="BA988" s="1">
        <v>44271</v>
      </c>
      <c r="BB988" s="1">
        <v>44561</v>
      </c>
      <c r="BK988" s="1">
        <v>44264</v>
      </c>
      <c r="BL988" s="1">
        <v>44264</v>
      </c>
      <c r="BM988" s="5">
        <v>0.67762731481481486</v>
      </c>
      <c r="BV988" s="2">
        <v>37</v>
      </c>
      <c r="BW988" s="2">
        <v>1620</v>
      </c>
      <c r="BX988" s="2">
        <v>1620</v>
      </c>
      <c r="BY988" s="2">
        <v>90</v>
      </c>
      <c r="BZ988" s="2" t="s">
        <v>8787</v>
      </c>
      <c r="CA988" s="2" t="s">
        <v>7597</v>
      </c>
      <c r="CB988" s="2">
        <v>0</v>
      </c>
      <c r="CC988" s="2">
        <v>0</v>
      </c>
      <c r="CD988" s="2">
        <v>1620</v>
      </c>
      <c r="CE988" s="2">
        <v>1</v>
      </c>
      <c r="CF988" s="2">
        <v>2</v>
      </c>
    </row>
    <row r="989" spans="1:84" x14ac:dyDescent="0.25">
      <c r="A989" s="2" t="s">
        <v>10384</v>
      </c>
      <c r="B989" s="2" t="s">
        <v>10385</v>
      </c>
      <c r="C989" s="2" t="s">
        <v>10386</v>
      </c>
      <c r="D989" s="2" t="s">
        <v>7487</v>
      </c>
      <c r="E989" s="2" t="s">
        <v>10387</v>
      </c>
      <c r="F989" s="2" t="s">
        <v>7426</v>
      </c>
      <c r="G989" s="2" t="s">
        <v>7486</v>
      </c>
      <c r="H989" s="2" t="s">
        <v>7487</v>
      </c>
      <c r="I989" s="2" t="s">
        <v>7487</v>
      </c>
      <c r="K989" s="2" t="s">
        <v>9973</v>
      </c>
      <c r="L989" s="2">
        <v>42</v>
      </c>
      <c r="M989" s="2" t="s">
        <v>7503</v>
      </c>
      <c r="N989" s="2" t="s">
        <v>10388</v>
      </c>
      <c r="O989" s="2">
        <v>1</v>
      </c>
      <c r="P989" s="2" t="s">
        <v>7475</v>
      </c>
      <c r="Q989" s="2">
        <v>1</v>
      </c>
      <c r="R989" s="2" t="s">
        <v>7939</v>
      </c>
      <c r="S989" s="2" t="s">
        <v>9975</v>
      </c>
      <c r="T989" s="2" t="s">
        <v>9975</v>
      </c>
      <c r="U989" s="2" t="s">
        <v>9975</v>
      </c>
      <c r="V989" s="2" t="s">
        <v>1680</v>
      </c>
      <c r="W989" s="2" t="s">
        <v>7986</v>
      </c>
      <c r="X989" s="2" t="s">
        <v>7505</v>
      </c>
      <c r="Y989" s="2" t="s">
        <v>7506</v>
      </c>
      <c r="Z989" s="2" t="s">
        <v>7440</v>
      </c>
      <c r="AA989" s="2">
        <v>0</v>
      </c>
      <c r="AB989" s="2">
        <v>0</v>
      </c>
      <c r="AE989" s="2">
        <v>2000000</v>
      </c>
      <c r="AF989" s="2">
        <v>0</v>
      </c>
      <c r="AG989" s="2">
        <v>0</v>
      </c>
      <c r="AM989" s="2">
        <v>0</v>
      </c>
      <c r="AN989" s="2">
        <v>0</v>
      </c>
      <c r="AO989" s="2">
        <v>0</v>
      </c>
      <c r="AP989" s="2">
        <v>0</v>
      </c>
      <c r="AR989" s="2">
        <v>0</v>
      </c>
      <c r="AS989" s="2">
        <v>2000000</v>
      </c>
      <c r="AT989" s="2">
        <v>0</v>
      </c>
      <c r="AU989" s="2">
        <v>0</v>
      </c>
      <c r="AV989" s="2">
        <v>0</v>
      </c>
      <c r="AW989" s="2">
        <v>0</v>
      </c>
      <c r="AX989" s="2">
        <v>0</v>
      </c>
      <c r="BA989" s="1">
        <v>44271</v>
      </c>
      <c r="BB989" s="1">
        <v>44561</v>
      </c>
      <c r="BK989" s="1">
        <v>44264</v>
      </c>
      <c r="BL989" s="1">
        <v>44264</v>
      </c>
      <c r="BM989" s="5">
        <v>0.68006944444444439</v>
      </c>
      <c r="BV989" s="2">
        <v>37</v>
      </c>
      <c r="BW989" s="2">
        <v>1620</v>
      </c>
      <c r="BX989" s="2">
        <v>1620</v>
      </c>
      <c r="BY989" s="2">
        <v>90</v>
      </c>
      <c r="BZ989" s="2" t="s">
        <v>7496</v>
      </c>
      <c r="CA989" s="2" t="s">
        <v>7497</v>
      </c>
      <c r="CB989" s="2">
        <v>0</v>
      </c>
      <c r="CC989" s="2">
        <v>0</v>
      </c>
      <c r="CD989" s="2">
        <v>1620</v>
      </c>
      <c r="CE989" s="2">
        <v>1</v>
      </c>
      <c r="CF989" s="2">
        <v>1</v>
      </c>
    </row>
    <row r="990" spans="1:84" x14ac:dyDescent="0.25">
      <c r="A990" s="2" t="s">
        <v>10389</v>
      </c>
      <c r="B990" s="2" t="s">
        <v>10390</v>
      </c>
      <c r="C990" s="2" t="s">
        <v>10391</v>
      </c>
      <c r="D990" s="2" t="s">
        <v>7664</v>
      </c>
      <c r="E990" s="2" t="s">
        <v>10392</v>
      </c>
      <c r="F990" s="2" t="s">
        <v>7426</v>
      </c>
      <c r="G990" s="2" t="s">
        <v>7470</v>
      </c>
      <c r="H990" s="2" t="s">
        <v>7664</v>
      </c>
      <c r="I990" s="2" t="s">
        <v>10393</v>
      </c>
      <c r="K990" s="2" t="s">
        <v>9973</v>
      </c>
      <c r="L990" s="2">
        <v>286</v>
      </c>
      <c r="M990" s="2" t="s">
        <v>7503</v>
      </c>
      <c r="N990" s="2" t="s">
        <v>10394</v>
      </c>
      <c r="O990" s="2">
        <v>1</v>
      </c>
      <c r="P990" s="2" t="s">
        <v>7475</v>
      </c>
      <c r="Q990" s="2">
        <v>1</v>
      </c>
      <c r="R990" s="2" t="s">
        <v>7939</v>
      </c>
      <c r="S990" s="2" t="s">
        <v>9975</v>
      </c>
      <c r="T990" s="2" t="s">
        <v>9975</v>
      </c>
      <c r="U990" s="2" t="s">
        <v>9975</v>
      </c>
      <c r="V990" s="2" t="s">
        <v>1680</v>
      </c>
      <c r="W990" s="2" t="s">
        <v>7986</v>
      </c>
      <c r="X990" s="2" t="s">
        <v>7505</v>
      </c>
      <c r="Y990" s="2" t="s">
        <v>7506</v>
      </c>
      <c r="Z990" s="2" t="s">
        <v>7440</v>
      </c>
      <c r="AA990" s="2">
        <v>0</v>
      </c>
      <c r="AB990" s="2">
        <v>0</v>
      </c>
      <c r="AE990" s="2">
        <v>2800000</v>
      </c>
      <c r="AF990" s="2">
        <v>0</v>
      </c>
      <c r="AG990" s="2">
        <v>0</v>
      </c>
      <c r="AM990" s="2">
        <v>0</v>
      </c>
      <c r="AN990" s="2">
        <v>0</v>
      </c>
      <c r="AO990" s="2">
        <v>0</v>
      </c>
      <c r="AP990" s="2">
        <v>0</v>
      </c>
      <c r="AR990" s="2">
        <v>0</v>
      </c>
      <c r="AS990" s="2">
        <v>2800000</v>
      </c>
      <c r="AT990" s="2">
        <v>0</v>
      </c>
      <c r="AU990" s="2">
        <v>0</v>
      </c>
      <c r="AV990" s="2">
        <v>0</v>
      </c>
      <c r="AW990" s="2">
        <v>0</v>
      </c>
      <c r="AX990" s="2">
        <v>0</v>
      </c>
      <c r="BA990" s="1">
        <v>44271</v>
      </c>
      <c r="BB990" s="1">
        <v>44561</v>
      </c>
      <c r="BK990" s="1">
        <v>44264</v>
      </c>
      <c r="BL990" s="1">
        <v>44264</v>
      </c>
      <c r="BM990" s="5">
        <v>0.68327546296296293</v>
      </c>
      <c r="BV990" s="2">
        <v>37</v>
      </c>
      <c r="BW990" s="2">
        <v>1620</v>
      </c>
      <c r="BX990" s="2">
        <v>1620</v>
      </c>
      <c r="BY990" s="2">
        <v>90</v>
      </c>
      <c r="BZ990" s="2" t="s">
        <v>7670</v>
      </c>
      <c r="CA990" s="2" t="s">
        <v>7483</v>
      </c>
      <c r="CB990" s="2">
        <v>0</v>
      </c>
      <c r="CC990" s="2">
        <v>0</v>
      </c>
      <c r="CD990" s="2">
        <v>1620</v>
      </c>
      <c r="CE990" s="2">
        <v>1</v>
      </c>
      <c r="CF990" s="2">
        <v>2</v>
      </c>
    </row>
    <row r="991" spans="1:84" x14ac:dyDescent="0.25">
      <c r="A991" s="2" t="s">
        <v>10395</v>
      </c>
      <c r="B991" s="2" t="s">
        <v>10396</v>
      </c>
      <c r="C991" s="2" t="s">
        <v>10397</v>
      </c>
      <c r="D991" s="2" t="s">
        <v>8019</v>
      </c>
      <c r="E991" s="2" t="s">
        <v>10398</v>
      </c>
      <c r="F991" s="2" t="s">
        <v>7426</v>
      </c>
      <c r="G991" s="2" t="s">
        <v>7470</v>
      </c>
      <c r="H991" s="2" t="s">
        <v>8019</v>
      </c>
      <c r="I991" s="2" t="s">
        <v>10399</v>
      </c>
      <c r="K991" s="2" t="s">
        <v>9973</v>
      </c>
      <c r="L991" s="2">
        <v>74</v>
      </c>
      <c r="M991" s="2" t="s">
        <v>7503</v>
      </c>
      <c r="N991" s="2" t="s">
        <v>10400</v>
      </c>
      <c r="O991" s="2">
        <v>1</v>
      </c>
      <c r="P991" s="2" t="s">
        <v>7475</v>
      </c>
      <c r="R991" s="2" t="s">
        <v>7939</v>
      </c>
      <c r="S991" s="2" t="s">
        <v>9975</v>
      </c>
      <c r="T991" s="2" t="s">
        <v>9975</v>
      </c>
      <c r="U991" s="2" t="s">
        <v>9975</v>
      </c>
      <c r="V991" s="2" t="s">
        <v>1680</v>
      </c>
      <c r="W991" s="2" t="s">
        <v>7986</v>
      </c>
      <c r="X991" s="2" t="s">
        <v>7505</v>
      </c>
      <c r="Y991" s="2" t="s">
        <v>7506</v>
      </c>
      <c r="Z991" s="2" t="s">
        <v>7440</v>
      </c>
      <c r="AA991" s="2">
        <v>0</v>
      </c>
      <c r="AB991" s="2">
        <v>0</v>
      </c>
      <c r="AE991" s="2">
        <v>1500000</v>
      </c>
      <c r="AF991" s="2">
        <v>0</v>
      </c>
      <c r="AG991" s="2">
        <v>0</v>
      </c>
      <c r="AM991" s="2">
        <v>0</v>
      </c>
      <c r="AN991" s="2">
        <v>0</v>
      </c>
      <c r="AO991" s="2">
        <v>0</v>
      </c>
      <c r="AP991" s="2">
        <v>0</v>
      </c>
      <c r="AR991" s="2">
        <v>0</v>
      </c>
      <c r="AS991" s="2">
        <v>1500000</v>
      </c>
      <c r="AT991" s="2">
        <v>0</v>
      </c>
      <c r="AU991" s="2">
        <v>0</v>
      </c>
      <c r="AV991" s="2">
        <v>0</v>
      </c>
      <c r="AW991" s="2">
        <v>0</v>
      </c>
      <c r="AX991" s="2">
        <v>0</v>
      </c>
      <c r="BA991" s="1">
        <v>44272</v>
      </c>
      <c r="BB991" s="1">
        <v>44561</v>
      </c>
      <c r="BK991" s="1">
        <v>44265</v>
      </c>
      <c r="BL991" s="1">
        <v>44265</v>
      </c>
      <c r="BM991" s="5">
        <v>0.49569444444444444</v>
      </c>
      <c r="BV991" s="2">
        <v>37</v>
      </c>
      <c r="BW991" s="2">
        <v>1620</v>
      </c>
      <c r="BX991" s="2">
        <v>1620</v>
      </c>
      <c r="BY991" s="2">
        <v>90</v>
      </c>
      <c r="BZ991" s="2" t="s">
        <v>8022</v>
      </c>
      <c r="CA991" s="2" t="s">
        <v>7483</v>
      </c>
      <c r="CB991" s="2">
        <v>0</v>
      </c>
      <c r="CC991" s="2">
        <v>0</v>
      </c>
      <c r="CD991" s="2">
        <v>1620</v>
      </c>
      <c r="CE991" s="2">
        <v>1</v>
      </c>
      <c r="CF991" s="2">
        <v>2</v>
      </c>
    </row>
    <row r="992" spans="1:84" x14ac:dyDescent="0.25">
      <c r="A992" s="2" t="s">
        <v>10401</v>
      </c>
      <c r="B992" s="2" t="s">
        <v>10402</v>
      </c>
      <c r="C992" s="2" t="s">
        <v>10403</v>
      </c>
      <c r="D992" s="2" t="s">
        <v>7664</v>
      </c>
      <c r="E992" s="2" t="s">
        <v>10404</v>
      </c>
      <c r="F992" s="2" t="s">
        <v>7426</v>
      </c>
      <c r="G992" s="2" t="s">
        <v>7470</v>
      </c>
      <c r="H992" s="2" t="s">
        <v>7664</v>
      </c>
      <c r="I992" s="2" t="s">
        <v>7664</v>
      </c>
      <c r="K992" s="2" t="s">
        <v>9973</v>
      </c>
      <c r="L992" s="2">
        <v>206</v>
      </c>
      <c r="M992" s="2" t="s">
        <v>7503</v>
      </c>
      <c r="N992" s="2" t="s">
        <v>10405</v>
      </c>
      <c r="O992" s="2">
        <v>1</v>
      </c>
      <c r="P992" s="2" t="s">
        <v>7475</v>
      </c>
      <c r="Q992" s="2">
        <v>1</v>
      </c>
      <c r="R992" s="2" t="s">
        <v>7939</v>
      </c>
      <c r="S992" s="2" t="s">
        <v>9975</v>
      </c>
      <c r="T992" s="2" t="s">
        <v>9975</v>
      </c>
      <c r="U992" s="2" t="s">
        <v>9975</v>
      </c>
      <c r="V992" s="2" t="s">
        <v>1680</v>
      </c>
      <c r="W992" s="2" t="s">
        <v>7986</v>
      </c>
      <c r="X992" s="2" t="s">
        <v>7505</v>
      </c>
      <c r="Y992" s="2" t="s">
        <v>7478</v>
      </c>
      <c r="Z992" s="2" t="s">
        <v>7440</v>
      </c>
      <c r="AA992" s="2">
        <v>0</v>
      </c>
      <c r="AB992" s="2">
        <v>0</v>
      </c>
      <c r="AE992" s="2">
        <v>1000000</v>
      </c>
      <c r="AF992" s="2">
        <v>0</v>
      </c>
      <c r="AG992" s="2">
        <v>0</v>
      </c>
      <c r="AM992" s="2">
        <v>0</v>
      </c>
      <c r="AN992" s="2">
        <v>0</v>
      </c>
      <c r="AO992" s="2">
        <v>0</v>
      </c>
      <c r="AP992" s="2">
        <v>0</v>
      </c>
      <c r="AR992" s="2">
        <v>0</v>
      </c>
      <c r="AS992" s="2">
        <v>1000000</v>
      </c>
      <c r="AT992" s="2">
        <v>0</v>
      </c>
      <c r="AU992" s="2">
        <v>0</v>
      </c>
      <c r="AV992" s="2">
        <v>0</v>
      </c>
      <c r="AW992" s="2">
        <v>0</v>
      </c>
      <c r="AX992" s="2">
        <v>0</v>
      </c>
      <c r="BA992" s="1">
        <v>44272</v>
      </c>
      <c r="BB992" s="1">
        <v>44561</v>
      </c>
      <c r="BK992" s="1">
        <v>44265</v>
      </c>
      <c r="BL992" s="1">
        <v>44265</v>
      </c>
      <c r="BM992" s="5">
        <v>0.49899305555555556</v>
      </c>
      <c r="BV992" s="2">
        <v>37</v>
      </c>
      <c r="BW992" s="2">
        <v>1620</v>
      </c>
      <c r="BX992" s="2">
        <v>1620</v>
      </c>
      <c r="BY992" s="2">
        <v>90</v>
      </c>
      <c r="BZ992" s="2" t="s">
        <v>7670</v>
      </c>
      <c r="CA992" s="2" t="s">
        <v>7483</v>
      </c>
      <c r="CB992" s="2">
        <v>0</v>
      </c>
      <c r="CC992" s="2">
        <v>0</v>
      </c>
      <c r="CD992" s="2">
        <v>1620</v>
      </c>
      <c r="CE992" s="2">
        <v>1</v>
      </c>
      <c r="CF992" s="2">
        <v>2</v>
      </c>
    </row>
    <row r="993" spans="1:84" x14ac:dyDescent="0.25">
      <c r="A993" s="2" t="s">
        <v>5047</v>
      </c>
      <c r="B993" s="2" t="s">
        <v>5108</v>
      </c>
      <c r="C993" s="2" t="s">
        <v>5045</v>
      </c>
      <c r="D993" s="2" t="s">
        <v>8019</v>
      </c>
      <c r="E993" s="2" t="s">
        <v>10406</v>
      </c>
      <c r="F993" s="2" t="s">
        <v>7426</v>
      </c>
      <c r="G993" s="2" t="s">
        <v>7470</v>
      </c>
      <c r="H993" s="2" t="s">
        <v>8019</v>
      </c>
      <c r="I993" s="2" t="s">
        <v>8019</v>
      </c>
      <c r="J993" s="2" t="s">
        <v>1342</v>
      </c>
      <c r="K993" s="2" t="s">
        <v>9015</v>
      </c>
      <c r="L993" s="2">
        <v>800</v>
      </c>
      <c r="M993" s="2" t="s">
        <v>7432</v>
      </c>
      <c r="N993" s="2" t="s">
        <v>10407</v>
      </c>
      <c r="O993" s="2">
        <v>5396.56</v>
      </c>
      <c r="P993" s="2" t="s">
        <v>7475</v>
      </c>
      <c r="R993" s="2" t="s">
        <v>7435</v>
      </c>
      <c r="S993" s="2" t="s">
        <v>7436</v>
      </c>
      <c r="T993" s="2" t="s">
        <v>7436</v>
      </c>
      <c r="U993" s="2" t="s">
        <v>7436</v>
      </c>
      <c r="V993" s="2" t="s">
        <v>7604</v>
      </c>
      <c r="W993" s="2" t="s">
        <v>7437</v>
      </c>
      <c r="X993" s="2" t="s">
        <v>7492</v>
      </c>
      <c r="Y993" s="2" t="s">
        <v>7478</v>
      </c>
      <c r="Z993" s="2" t="s">
        <v>7440</v>
      </c>
      <c r="AA993" s="2">
        <v>0</v>
      </c>
      <c r="AB993" s="2">
        <v>37.229999999999997</v>
      </c>
      <c r="AC993" s="2">
        <v>31.28</v>
      </c>
      <c r="AD993" s="2">
        <v>0</v>
      </c>
      <c r="AE993" s="2">
        <v>8000000</v>
      </c>
      <c r="AF993" s="2">
        <v>0</v>
      </c>
      <c r="AG993" s="2">
        <v>0</v>
      </c>
      <c r="AH993" s="2">
        <v>0</v>
      </c>
      <c r="AI993" s="2">
        <v>0</v>
      </c>
      <c r="AJ993" s="2">
        <v>0</v>
      </c>
      <c r="AK993" s="2">
        <v>8000000</v>
      </c>
      <c r="AL993" s="2">
        <v>8000000</v>
      </c>
      <c r="AM993" s="2">
        <v>6721408.8600000003</v>
      </c>
      <c r="AN993" s="2">
        <v>2502160.2999999998</v>
      </c>
      <c r="AO993" s="2">
        <v>4219248.5599999996</v>
      </c>
      <c r="AP993" s="2">
        <v>0</v>
      </c>
      <c r="AQ993" s="2">
        <v>8000000</v>
      </c>
      <c r="AR993" s="2">
        <v>2502160.2999999998</v>
      </c>
      <c r="AS993" s="2">
        <v>4219248.5599999996</v>
      </c>
      <c r="AT993" s="2">
        <v>8000000</v>
      </c>
      <c r="AU993" s="2">
        <v>0</v>
      </c>
      <c r="AV993" s="2">
        <v>0</v>
      </c>
      <c r="AW993" s="2">
        <v>0</v>
      </c>
      <c r="AX993" s="2">
        <v>8000000</v>
      </c>
      <c r="AY993" s="2" t="s">
        <v>10408</v>
      </c>
      <c r="AZ993" s="2" t="s">
        <v>10409</v>
      </c>
      <c r="BA993" s="1">
        <v>44266</v>
      </c>
      <c r="BB993" s="1">
        <v>44378</v>
      </c>
      <c r="BC993" s="1">
        <v>44266</v>
      </c>
      <c r="BD993" s="1">
        <v>44266</v>
      </c>
      <c r="BH993" s="1">
        <v>44266</v>
      </c>
      <c r="BI993" s="1">
        <v>44266</v>
      </c>
      <c r="BK993" s="1">
        <v>44298</v>
      </c>
      <c r="BL993" s="1">
        <v>44266</v>
      </c>
      <c r="BM993" s="5">
        <v>0.47410879629629632</v>
      </c>
      <c r="BN993" s="1">
        <v>44266</v>
      </c>
      <c r="BO993" s="5">
        <v>0.47781249999999997</v>
      </c>
      <c r="BP993" s="1">
        <v>44266</v>
      </c>
      <c r="BQ993" s="5">
        <v>0.47802083333333334</v>
      </c>
      <c r="BT993" s="1">
        <v>44266</v>
      </c>
      <c r="BU993" s="5">
        <v>0.57057870370370367</v>
      </c>
      <c r="BV993" s="2">
        <v>10</v>
      </c>
      <c r="BW993" s="2">
        <v>1619</v>
      </c>
      <c r="BX993" s="2">
        <v>1619</v>
      </c>
      <c r="BY993" s="2">
        <v>90</v>
      </c>
      <c r="BZ993" s="2" t="s">
        <v>8022</v>
      </c>
      <c r="CA993" s="2" t="s">
        <v>7483</v>
      </c>
      <c r="CB993" s="2">
        <v>0</v>
      </c>
      <c r="CC993" s="2">
        <v>0</v>
      </c>
      <c r="CD993" s="2">
        <v>1619</v>
      </c>
      <c r="CE993" s="2">
        <v>5</v>
      </c>
      <c r="CF993" s="2">
        <v>1</v>
      </c>
    </row>
    <row r="994" spans="1:84" x14ac:dyDescent="0.25">
      <c r="A994" s="2" t="s">
        <v>5052</v>
      </c>
      <c r="B994" s="2" t="s">
        <v>5109</v>
      </c>
      <c r="C994" s="2" t="s">
        <v>5050</v>
      </c>
      <c r="D994" s="2" t="s">
        <v>7825</v>
      </c>
      <c r="E994" s="2" t="s">
        <v>10410</v>
      </c>
      <c r="F994" s="2" t="s">
        <v>7426</v>
      </c>
      <c r="G994" s="2" t="s">
        <v>7470</v>
      </c>
      <c r="H994" s="2" t="s">
        <v>7825</v>
      </c>
      <c r="I994" s="2" t="s">
        <v>8462</v>
      </c>
      <c r="J994" s="2" t="s">
        <v>7501</v>
      </c>
      <c r="K994" s="2" t="s">
        <v>8261</v>
      </c>
      <c r="L994" s="2">
        <v>823</v>
      </c>
      <c r="M994" s="2" t="s">
        <v>7432</v>
      </c>
      <c r="N994" s="2" t="s">
        <v>10411</v>
      </c>
      <c r="O994" s="2">
        <v>6994.36</v>
      </c>
      <c r="P994" s="2" t="s">
        <v>7475</v>
      </c>
      <c r="Q994" s="2">
        <v>6994.36</v>
      </c>
      <c r="R994" s="2" t="s">
        <v>7435</v>
      </c>
      <c r="S994" s="2" t="s">
        <v>7436</v>
      </c>
      <c r="T994" s="2" t="s">
        <v>7436</v>
      </c>
      <c r="U994" s="2" t="s">
        <v>7436</v>
      </c>
      <c r="V994" s="2" t="s">
        <v>1680</v>
      </c>
      <c r="W994" s="2" t="s">
        <v>7979</v>
      </c>
      <c r="X994" s="2" t="s">
        <v>8264</v>
      </c>
      <c r="Y994" s="2" t="s">
        <v>7478</v>
      </c>
      <c r="Z994" s="2" t="s">
        <v>7440</v>
      </c>
      <c r="AA994" s="2">
        <v>0</v>
      </c>
      <c r="AB994" s="2">
        <v>17.920000000000002</v>
      </c>
      <c r="AC994" s="2">
        <v>16.489999999999998</v>
      </c>
      <c r="AD994" s="2">
        <v>0</v>
      </c>
      <c r="AE994" s="2">
        <v>30000000</v>
      </c>
      <c r="AF994" s="2">
        <v>0</v>
      </c>
      <c r="AG994" s="2">
        <v>0</v>
      </c>
      <c r="AH994" s="2">
        <v>0</v>
      </c>
      <c r="AI994" s="2">
        <v>0</v>
      </c>
      <c r="AJ994" s="2">
        <v>0</v>
      </c>
      <c r="AK994" s="2">
        <v>30000000</v>
      </c>
      <c r="AL994" s="2">
        <v>30000000</v>
      </c>
      <c r="AM994" s="2">
        <v>27614196.449999999</v>
      </c>
      <c r="AN994" s="2">
        <v>4948491.83</v>
      </c>
      <c r="AO994" s="2">
        <v>22665704.620000001</v>
      </c>
      <c r="AP994" s="2">
        <v>0</v>
      </c>
      <c r="AQ994" s="2">
        <v>30000000</v>
      </c>
      <c r="AR994" s="2">
        <v>4948491.83</v>
      </c>
      <c r="AS994" s="2">
        <v>22665704.620000001</v>
      </c>
      <c r="AT994" s="2">
        <v>30000000</v>
      </c>
      <c r="AU994" s="2">
        <v>0</v>
      </c>
      <c r="AV994" s="2">
        <v>0</v>
      </c>
      <c r="AW994" s="2">
        <v>0</v>
      </c>
      <c r="AX994" s="2">
        <v>30000000</v>
      </c>
      <c r="AY994" s="2" t="s">
        <v>10412</v>
      </c>
      <c r="AZ994" s="2" t="s">
        <v>10413</v>
      </c>
      <c r="BA994" s="1">
        <v>44266</v>
      </c>
      <c r="BB994" s="1">
        <v>44378</v>
      </c>
      <c r="BC994" s="1">
        <v>44266</v>
      </c>
      <c r="BD994" s="1">
        <v>44266</v>
      </c>
      <c r="BH994" s="1">
        <v>44266</v>
      </c>
      <c r="BI994" s="1">
        <v>44266</v>
      </c>
      <c r="BK994" s="1">
        <v>44292</v>
      </c>
      <c r="BL994" s="1">
        <v>44266</v>
      </c>
      <c r="BM994" s="5">
        <v>0.50799768518518518</v>
      </c>
      <c r="BN994" s="1">
        <v>44266</v>
      </c>
      <c r="BO994" s="5">
        <v>0.51388888888888884</v>
      </c>
      <c r="BP994" s="1">
        <v>44266</v>
      </c>
      <c r="BQ994" s="5">
        <v>0.51409722222222221</v>
      </c>
      <c r="BT994" s="1">
        <v>44266</v>
      </c>
      <c r="BU994" s="5">
        <v>0.57253472222222224</v>
      </c>
      <c r="BV994" s="2">
        <v>10</v>
      </c>
      <c r="BW994" s="2">
        <v>1619</v>
      </c>
      <c r="BX994" s="2">
        <v>1619</v>
      </c>
      <c r="BY994" s="2">
        <v>90</v>
      </c>
      <c r="BZ994" s="2" t="s">
        <v>7832</v>
      </c>
      <c r="CA994" s="2" t="s">
        <v>7483</v>
      </c>
      <c r="CB994" s="2">
        <v>0</v>
      </c>
      <c r="CC994" s="2">
        <v>0</v>
      </c>
      <c r="CD994" s="2">
        <v>1619</v>
      </c>
      <c r="CE994" s="2">
        <v>5</v>
      </c>
      <c r="CF994" s="2">
        <v>2</v>
      </c>
    </row>
    <row r="995" spans="1:84" x14ac:dyDescent="0.25">
      <c r="A995" s="2" t="s">
        <v>5056</v>
      </c>
      <c r="B995" s="2" t="s">
        <v>5112</v>
      </c>
      <c r="C995" s="2" t="s">
        <v>5055</v>
      </c>
      <c r="D995" s="2" t="s">
        <v>8684</v>
      </c>
      <c r="E995" s="2" t="s">
        <v>10414</v>
      </c>
      <c r="F995" s="2" t="s">
        <v>7426</v>
      </c>
      <c r="G995" s="2" t="s">
        <v>7784</v>
      </c>
      <c r="H995" s="2" t="s">
        <v>8684</v>
      </c>
      <c r="I995" s="2" t="s">
        <v>8684</v>
      </c>
      <c r="J995" s="2" t="s">
        <v>670</v>
      </c>
      <c r="K995" s="2" t="s">
        <v>7730</v>
      </c>
      <c r="L995" s="2">
        <v>155739</v>
      </c>
      <c r="M995" s="2" t="s">
        <v>7432</v>
      </c>
      <c r="N995" s="2" t="s">
        <v>8685</v>
      </c>
      <c r="O995" s="2">
        <v>4300.8599999999997</v>
      </c>
      <c r="P995" s="2" t="s">
        <v>7475</v>
      </c>
      <c r="Q995" s="2">
        <v>4300.8599999999997</v>
      </c>
      <c r="R995" s="2" t="s">
        <v>7435</v>
      </c>
      <c r="S995" s="2" t="s">
        <v>7436</v>
      </c>
      <c r="T995" s="2" t="s">
        <v>7436</v>
      </c>
      <c r="U995" s="2" t="s">
        <v>7436</v>
      </c>
      <c r="V995" s="2" t="s">
        <v>1680</v>
      </c>
      <c r="W995" s="2" t="s">
        <v>7979</v>
      </c>
      <c r="X995" s="2" t="s">
        <v>8264</v>
      </c>
      <c r="Y995" s="2" t="s">
        <v>7493</v>
      </c>
      <c r="Z995" s="2" t="s">
        <v>7440</v>
      </c>
      <c r="AA995" s="2">
        <v>0</v>
      </c>
      <c r="AB995" s="2">
        <v>89.5</v>
      </c>
      <c r="AC995" s="2">
        <v>89.5</v>
      </c>
      <c r="AD995" s="2">
        <v>0</v>
      </c>
      <c r="AE995" s="2">
        <v>5701318.9299999997</v>
      </c>
      <c r="AF995" s="2">
        <v>0</v>
      </c>
      <c r="AG995" s="2">
        <v>0</v>
      </c>
      <c r="AH995" s="2">
        <v>0</v>
      </c>
      <c r="AI995" s="2">
        <v>0</v>
      </c>
      <c r="AJ995" s="2">
        <v>0</v>
      </c>
      <c r="AK995" s="2">
        <v>5701318.9299999997</v>
      </c>
      <c r="AL995" s="2">
        <v>5701318.9299999997</v>
      </c>
      <c r="AM995" s="2">
        <v>5701318.9299999997</v>
      </c>
      <c r="AN995" s="2">
        <v>5102797.0199999996</v>
      </c>
      <c r="AO995" s="2">
        <v>598521.91</v>
      </c>
      <c r="AP995" s="2">
        <v>0</v>
      </c>
      <c r="AQ995" s="2">
        <v>5701318.9299999997</v>
      </c>
      <c r="AR995" s="2">
        <v>5102797.0199999996</v>
      </c>
      <c r="AS995" s="2">
        <v>598521.91</v>
      </c>
      <c r="AT995" s="2">
        <v>5701318.9299999997</v>
      </c>
      <c r="AU995" s="2">
        <v>0</v>
      </c>
      <c r="AV995" s="2">
        <v>0</v>
      </c>
      <c r="AW995" s="2">
        <v>0</v>
      </c>
      <c r="AX995" s="2">
        <v>5701318.9299999997</v>
      </c>
      <c r="AY995" s="2" t="s">
        <v>8175</v>
      </c>
      <c r="AZ995" s="2" t="s">
        <v>8176</v>
      </c>
      <c r="BA995" s="1">
        <v>44266</v>
      </c>
      <c r="BB995" s="1">
        <v>44378</v>
      </c>
      <c r="BC995" s="1">
        <v>44266</v>
      </c>
      <c r="BD995" s="1">
        <v>44266</v>
      </c>
      <c r="BH995" s="1">
        <v>44266</v>
      </c>
      <c r="BI995" s="1">
        <v>44266</v>
      </c>
      <c r="BK995" s="1">
        <v>44280</v>
      </c>
      <c r="BL995" s="1">
        <v>44266</v>
      </c>
      <c r="BM995" s="5">
        <v>0.52027777777777773</v>
      </c>
      <c r="BN995" s="1">
        <v>44266</v>
      </c>
      <c r="BO995" s="5">
        <v>0.52288194444444447</v>
      </c>
      <c r="BP995" s="1">
        <v>44266</v>
      </c>
      <c r="BQ995" s="5">
        <v>0.52305555555555561</v>
      </c>
      <c r="BT995" s="1">
        <v>44266</v>
      </c>
      <c r="BU995" s="5">
        <v>0.57339120370370367</v>
      </c>
      <c r="BV995" s="2">
        <v>10</v>
      </c>
      <c r="BW995" s="2">
        <v>1619</v>
      </c>
      <c r="BX995" s="2">
        <v>1619</v>
      </c>
      <c r="BY995" s="2">
        <v>90</v>
      </c>
      <c r="BZ995" s="2" t="s">
        <v>8686</v>
      </c>
      <c r="CA995" s="2" t="s">
        <v>7790</v>
      </c>
      <c r="CB995" s="2">
        <v>0</v>
      </c>
      <c r="CC995" s="2">
        <v>0</v>
      </c>
      <c r="CD995" s="2">
        <v>1619</v>
      </c>
      <c r="CE995" s="2">
        <v>5</v>
      </c>
      <c r="CF995" s="2">
        <v>2</v>
      </c>
    </row>
    <row r="996" spans="1:84" x14ac:dyDescent="0.25">
      <c r="A996" s="2" t="s">
        <v>5135</v>
      </c>
      <c r="B996" s="2" t="s">
        <v>5117</v>
      </c>
      <c r="C996" s="2" t="s">
        <v>955</v>
      </c>
      <c r="D996" s="2" t="s">
        <v>8925</v>
      </c>
      <c r="E996" s="2" t="s">
        <v>10415</v>
      </c>
      <c r="F996" s="2" t="s">
        <v>7426</v>
      </c>
      <c r="G996" s="2" t="s">
        <v>7551</v>
      </c>
      <c r="H996" s="2" t="s">
        <v>8925</v>
      </c>
      <c r="I996" s="2" t="s">
        <v>8925</v>
      </c>
      <c r="J996" s="2" t="s">
        <v>7501</v>
      </c>
      <c r="K996" s="2" t="s">
        <v>9310</v>
      </c>
      <c r="L996" s="2">
        <v>138</v>
      </c>
      <c r="M996" s="2" t="s">
        <v>7432</v>
      </c>
      <c r="N996" s="2" t="s">
        <v>7504</v>
      </c>
      <c r="O996" s="2">
        <v>530</v>
      </c>
      <c r="P996" s="2" t="s">
        <v>7475</v>
      </c>
      <c r="Q996" s="2">
        <v>530</v>
      </c>
      <c r="R996" s="2" t="s">
        <v>7435</v>
      </c>
      <c r="S996" s="2" t="s">
        <v>7436</v>
      </c>
      <c r="T996" s="2" t="s">
        <v>7436</v>
      </c>
      <c r="U996" s="2" t="s">
        <v>7436</v>
      </c>
      <c r="V996" s="2" t="s">
        <v>7604</v>
      </c>
      <c r="W996" s="2" t="s">
        <v>7986</v>
      </c>
      <c r="X996" s="2" t="s">
        <v>7505</v>
      </c>
      <c r="Y996" s="2" t="s">
        <v>7478</v>
      </c>
      <c r="Z996" s="2" t="s">
        <v>7440</v>
      </c>
      <c r="AA996" s="2">
        <v>0</v>
      </c>
      <c r="AB996" s="2">
        <v>56.54</v>
      </c>
      <c r="AC996" s="2">
        <v>56.54</v>
      </c>
      <c r="AD996" s="2">
        <v>0</v>
      </c>
      <c r="AE996" s="2">
        <v>4981930.8899999997</v>
      </c>
      <c r="AF996" s="2">
        <v>0</v>
      </c>
      <c r="AG996" s="2">
        <v>0</v>
      </c>
      <c r="AH996" s="2">
        <v>0</v>
      </c>
      <c r="AI996" s="2">
        <v>0</v>
      </c>
      <c r="AJ996" s="2">
        <v>0</v>
      </c>
      <c r="AK996" s="2">
        <v>4981930.8899999997</v>
      </c>
      <c r="AL996" s="2">
        <v>4981930.8899999997</v>
      </c>
      <c r="AM996" s="2">
        <v>4981930.8899999997</v>
      </c>
      <c r="AN996" s="2">
        <v>2816840.27</v>
      </c>
      <c r="AO996" s="2">
        <v>2165090.62</v>
      </c>
      <c r="AP996" s="2">
        <v>0</v>
      </c>
      <c r="AQ996" s="2">
        <v>4981930.8899999997</v>
      </c>
      <c r="AR996" s="2">
        <v>2816840.27</v>
      </c>
      <c r="AS996" s="2">
        <v>2165090.62</v>
      </c>
      <c r="AT996" s="2">
        <v>4981930.8899999997</v>
      </c>
      <c r="AU996" s="2">
        <v>0</v>
      </c>
      <c r="AV996" s="2">
        <v>0</v>
      </c>
      <c r="AW996" s="2">
        <v>0</v>
      </c>
      <c r="AX996" s="2">
        <v>4981930.8899999997</v>
      </c>
      <c r="AY996" s="2" t="s">
        <v>7507</v>
      </c>
      <c r="AZ996" s="2" t="s">
        <v>7508</v>
      </c>
      <c r="BA996" s="1">
        <v>44266</v>
      </c>
      <c r="BB996" s="1">
        <v>44350</v>
      </c>
      <c r="BC996" s="1">
        <v>44266</v>
      </c>
      <c r="BD996" s="1">
        <v>44266</v>
      </c>
      <c r="BH996" s="1">
        <v>44266</v>
      </c>
      <c r="BI996" s="1">
        <v>44266</v>
      </c>
      <c r="BK996" s="1">
        <v>44291</v>
      </c>
      <c r="BL996" s="1">
        <v>44266</v>
      </c>
      <c r="BM996" s="5">
        <v>0.55929398148148146</v>
      </c>
      <c r="BN996" s="1">
        <v>44266</v>
      </c>
      <c r="BO996" s="5">
        <v>0.56238425925925928</v>
      </c>
      <c r="BP996" s="1">
        <v>44266</v>
      </c>
      <c r="BQ996" s="5">
        <v>0.56253472222222223</v>
      </c>
      <c r="BT996" s="1">
        <v>44266</v>
      </c>
      <c r="BU996" s="5">
        <v>0.57403935185185184</v>
      </c>
      <c r="BV996" s="2">
        <v>10</v>
      </c>
      <c r="BW996" s="2">
        <v>1619</v>
      </c>
      <c r="BX996" s="2">
        <v>1619</v>
      </c>
      <c r="BY996" s="2">
        <v>90</v>
      </c>
      <c r="BZ996" s="2" t="s">
        <v>8927</v>
      </c>
      <c r="CA996" s="2" t="s">
        <v>7561</v>
      </c>
      <c r="CB996" s="2">
        <v>0</v>
      </c>
      <c r="CC996" s="2">
        <v>0</v>
      </c>
      <c r="CD996" s="2">
        <v>1619</v>
      </c>
      <c r="CE996" s="2">
        <v>5</v>
      </c>
      <c r="CF996" s="2">
        <v>1</v>
      </c>
    </row>
    <row r="997" spans="1:84" x14ac:dyDescent="0.25">
      <c r="A997" s="2" t="s">
        <v>5130</v>
      </c>
      <c r="B997" s="2" t="s">
        <v>5119</v>
      </c>
      <c r="C997" s="2" t="s">
        <v>966</v>
      </c>
      <c r="D997" s="2" t="s">
        <v>8466</v>
      </c>
      <c r="E997" s="2" t="s">
        <v>10416</v>
      </c>
      <c r="F997" s="2" t="s">
        <v>7426</v>
      </c>
      <c r="G997" s="2" t="s">
        <v>8102</v>
      </c>
      <c r="H997" s="2" t="s">
        <v>8466</v>
      </c>
      <c r="I997" s="2" t="s">
        <v>10417</v>
      </c>
      <c r="J997" s="2" t="s">
        <v>7501</v>
      </c>
      <c r="K997" s="2" t="s">
        <v>9310</v>
      </c>
      <c r="L997" s="2">
        <v>133</v>
      </c>
      <c r="M997" s="2" t="s">
        <v>7432</v>
      </c>
      <c r="N997" s="2" t="s">
        <v>10418</v>
      </c>
      <c r="O997" s="2">
        <v>1104.93</v>
      </c>
      <c r="P997" s="2" t="s">
        <v>7475</v>
      </c>
      <c r="R997" s="2" t="s">
        <v>7435</v>
      </c>
      <c r="S997" s="2" t="s">
        <v>7436</v>
      </c>
      <c r="T997" s="2" t="s">
        <v>7436</v>
      </c>
      <c r="U997" s="2" t="s">
        <v>7436</v>
      </c>
      <c r="V997" s="2" t="s">
        <v>7604</v>
      </c>
      <c r="W997" s="2" t="s">
        <v>7986</v>
      </c>
      <c r="X997" s="2" t="s">
        <v>7505</v>
      </c>
      <c r="Y997" s="2" t="s">
        <v>7478</v>
      </c>
      <c r="Z997" s="2" t="s">
        <v>7440</v>
      </c>
      <c r="AA997" s="2">
        <v>0</v>
      </c>
      <c r="AB997" s="2">
        <v>90.57</v>
      </c>
      <c r="AC997" s="2">
        <v>90.57</v>
      </c>
      <c r="AD997" s="2">
        <v>0</v>
      </c>
      <c r="AE997" s="2">
        <v>3482711.52</v>
      </c>
      <c r="AF997" s="2">
        <v>0</v>
      </c>
      <c r="AG997" s="2">
        <v>0</v>
      </c>
      <c r="AH997" s="2">
        <v>0</v>
      </c>
      <c r="AI997" s="2">
        <v>0</v>
      </c>
      <c r="AJ997" s="2">
        <v>0</v>
      </c>
      <c r="AK997" s="2">
        <v>3482711.52</v>
      </c>
      <c r="AL997" s="2">
        <v>3482711.52</v>
      </c>
      <c r="AM997" s="2">
        <v>3482711.52</v>
      </c>
      <c r="AN997" s="2">
        <v>3154368.66</v>
      </c>
      <c r="AO997" s="2">
        <v>328342.86</v>
      </c>
      <c r="AP997" s="2">
        <v>0</v>
      </c>
      <c r="AQ997" s="2">
        <v>3482711.52</v>
      </c>
      <c r="AR997" s="2">
        <v>3154368.66</v>
      </c>
      <c r="AS997" s="2">
        <v>328342.86</v>
      </c>
      <c r="AT997" s="2">
        <v>3482711.52</v>
      </c>
      <c r="AU997" s="2">
        <v>0</v>
      </c>
      <c r="AV997" s="2">
        <v>0</v>
      </c>
      <c r="AW997" s="2">
        <v>0</v>
      </c>
      <c r="AX997" s="2">
        <v>3482711.52</v>
      </c>
      <c r="AY997" s="2" t="s">
        <v>7507</v>
      </c>
      <c r="AZ997" s="2" t="s">
        <v>7508</v>
      </c>
      <c r="BA997" s="1">
        <v>44266</v>
      </c>
      <c r="BB997" s="1">
        <v>44350</v>
      </c>
      <c r="BC997" s="1">
        <v>44266</v>
      </c>
      <c r="BD997" s="1">
        <v>44266</v>
      </c>
      <c r="BH997" s="1">
        <v>44266</v>
      </c>
      <c r="BI997" s="1">
        <v>44266</v>
      </c>
      <c r="BK997" s="1">
        <v>44291</v>
      </c>
      <c r="BL997" s="1">
        <v>44266</v>
      </c>
      <c r="BM997" s="5">
        <v>0.62804398148148144</v>
      </c>
      <c r="BN997" s="1">
        <v>44266</v>
      </c>
      <c r="BO997" s="5">
        <v>0.63160879629629629</v>
      </c>
      <c r="BP997" s="1">
        <v>44266</v>
      </c>
      <c r="BQ997" s="5">
        <v>0.6317476851851852</v>
      </c>
      <c r="BT997" s="1">
        <v>44267</v>
      </c>
      <c r="BU997" s="5">
        <v>0.44105324074074076</v>
      </c>
      <c r="BV997" s="2">
        <v>10</v>
      </c>
      <c r="BW997" s="2">
        <v>1619</v>
      </c>
      <c r="BX997" s="2">
        <v>1619</v>
      </c>
      <c r="BY997" s="2">
        <v>90</v>
      </c>
      <c r="BZ997" s="2" t="s">
        <v>8469</v>
      </c>
      <c r="CA997" s="2" t="s">
        <v>7608</v>
      </c>
      <c r="CB997" s="2">
        <v>0</v>
      </c>
      <c r="CC997" s="2">
        <v>0</v>
      </c>
      <c r="CD997" s="2">
        <v>1619</v>
      </c>
      <c r="CE997" s="2">
        <v>5</v>
      </c>
      <c r="CF997" s="2">
        <v>1</v>
      </c>
    </row>
    <row r="998" spans="1:84" x14ac:dyDescent="0.25">
      <c r="A998" s="2" t="s">
        <v>5129</v>
      </c>
      <c r="B998" s="2" t="s">
        <v>10419</v>
      </c>
      <c r="C998" s="2" t="s">
        <v>1023</v>
      </c>
      <c r="D998" s="2" t="s">
        <v>9443</v>
      </c>
      <c r="E998" s="2" t="s">
        <v>10420</v>
      </c>
      <c r="F998" s="2" t="s">
        <v>7426</v>
      </c>
      <c r="G998" s="2" t="s">
        <v>7470</v>
      </c>
      <c r="H998" s="2" t="s">
        <v>9443</v>
      </c>
      <c r="I998" s="2" t="s">
        <v>10421</v>
      </c>
      <c r="J998" s="2" t="s">
        <v>7501</v>
      </c>
      <c r="K998" s="2" t="s">
        <v>9310</v>
      </c>
      <c r="L998" s="2">
        <v>85</v>
      </c>
      <c r="M998" s="2" t="s">
        <v>7503</v>
      </c>
      <c r="N998" s="2" t="s">
        <v>10422</v>
      </c>
      <c r="O998" s="2">
        <v>3497.17</v>
      </c>
      <c r="P998" s="2" t="s">
        <v>7475</v>
      </c>
      <c r="R998" s="2" t="s">
        <v>7435</v>
      </c>
      <c r="S998" s="2" t="s">
        <v>7436</v>
      </c>
      <c r="T998" s="2" t="s">
        <v>7436</v>
      </c>
      <c r="U998" s="2" t="s">
        <v>7436</v>
      </c>
      <c r="V998" s="2" t="s">
        <v>7604</v>
      </c>
      <c r="W998" s="2" t="s">
        <v>7986</v>
      </c>
      <c r="X998" s="2" t="s">
        <v>7505</v>
      </c>
      <c r="Y998" s="2" t="s">
        <v>7478</v>
      </c>
      <c r="Z998" s="2" t="s">
        <v>7440</v>
      </c>
      <c r="AA998" s="2">
        <v>0</v>
      </c>
      <c r="AB998" s="2">
        <v>95.66</v>
      </c>
      <c r="AC998" s="2">
        <v>95.66</v>
      </c>
      <c r="AD998" s="2">
        <v>0</v>
      </c>
      <c r="AE998" s="2">
        <v>4078166.79</v>
      </c>
      <c r="AF998" s="2">
        <v>0</v>
      </c>
      <c r="AG998" s="2">
        <v>0</v>
      </c>
      <c r="AH998" s="2">
        <v>0</v>
      </c>
      <c r="AI998" s="2">
        <v>0</v>
      </c>
      <c r="AJ998" s="2">
        <v>0</v>
      </c>
      <c r="AK998" s="2">
        <v>4078166.79</v>
      </c>
      <c r="AL998" s="2">
        <v>4078166.79</v>
      </c>
      <c r="AM998" s="2">
        <v>4078166.79</v>
      </c>
      <c r="AN998" s="2">
        <v>3901364.95</v>
      </c>
      <c r="AO998" s="2">
        <v>176801.84</v>
      </c>
      <c r="AP998" s="2">
        <v>0</v>
      </c>
      <c r="AQ998" s="2">
        <v>4078166.79</v>
      </c>
      <c r="AR998" s="2">
        <v>3901364.95</v>
      </c>
      <c r="AS998" s="2">
        <v>176801.84</v>
      </c>
      <c r="AT998" s="2">
        <v>4078166.79</v>
      </c>
      <c r="AU998" s="2">
        <v>0</v>
      </c>
      <c r="AV998" s="2">
        <v>0</v>
      </c>
      <c r="AW998" s="2">
        <v>0</v>
      </c>
      <c r="AX998" s="2">
        <v>4078166.79</v>
      </c>
      <c r="AY998" s="2" t="s">
        <v>7507</v>
      </c>
      <c r="AZ998" s="2" t="s">
        <v>7508</v>
      </c>
      <c r="BA998" s="1">
        <v>44266</v>
      </c>
      <c r="BB998" s="1">
        <v>44350</v>
      </c>
      <c r="BC998" s="1">
        <v>44266</v>
      </c>
      <c r="BD998" s="1">
        <v>44266</v>
      </c>
      <c r="BH998" s="1">
        <v>44266</v>
      </c>
      <c r="BI998" s="1">
        <v>44266</v>
      </c>
      <c r="BK998" s="1">
        <v>44292</v>
      </c>
      <c r="BL998" s="1">
        <v>44266</v>
      </c>
      <c r="BM998" s="5">
        <v>0.66410879629629627</v>
      </c>
      <c r="BN998" s="1">
        <v>44266</v>
      </c>
      <c r="BO998" s="5">
        <v>0.6734606481481481</v>
      </c>
      <c r="BP998" s="1">
        <v>44266</v>
      </c>
      <c r="BQ998" s="5">
        <v>0.67359953703703701</v>
      </c>
      <c r="BT998" s="1">
        <v>44267</v>
      </c>
      <c r="BU998" s="5">
        <v>0.44178240740740743</v>
      </c>
      <c r="BV998" s="2">
        <v>10</v>
      </c>
      <c r="BW998" s="2">
        <v>1619</v>
      </c>
      <c r="BX998" s="2">
        <v>1619</v>
      </c>
      <c r="BY998" s="2">
        <v>90</v>
      </c>
      <c r="BZ998" s="2" t="s">
        <v>9444</v>
      </c>
      <c r="CA998" s="2" t="s">
        <v>7483</v>
      </c>
      <c r="CB998" s="2">
        <v>0</v>
      </c>
      <c r="CC998" s="2">
        <v>0</v>
      </c>
      <c r="CD998" s="2">
        <v>1619</v>
      </c>
      <c r="CE998" s="2">
        <v>5</v>
      </c>
      <c r="CF998" s="2">
        <v>1</v>
      </c>
    </row>
    <row r="999" spans="1:84" x14ac:dyDescent="0.25">
      <c r="A999" s="2" t="s">
        <v>5124</v>
      </c>
      <c r="B999" s="2" t="s">
        <v>5123</v>
      </c>
      <c r="C999" s="2" t="s">
        <v>981</v>
      </c>
      <c r="D999" s="2" t="s">
        <v>8633</v>
      </c>
      <c r="E999" s="2" t="s">
        <v>10423</v>
      </c>
      <c r="F999" s="2" t="s">
        <v>7426</v>
      </c>
      <c r="G999" s="2" t="s">
        <v>8292</v>
      </c>
      <c r="H999" s="2" t="s">
        <v>8633</v>
      </c>
      <c r="I999" s="2" t="s">
        <v>8633</v>
      </c>
      <c r="J999" s="2" t="s">
        <v>7501</v>
      </c>
      <c r="K999" s="2" t="s">
        <v>9310</v>
      </c>
      <c r="L999" s="2">
        <v>102</v>
      </c>
      <c r="M999" s="2" t="s">
        <v>7503</v>
      </c>
      <c r="N999" s="2" t="s">
        <v>8415</v>
      </c>
      <c r="O999" s="2">
        <v>28</v>
      </c>
      <c r="P999" s="2" t="s">
        <v>7741</v>
      </c>
      <c r="Q999" s="2">
        <v>28</v>
      </c>
      <c r="R999" s="2" t="s">
        <v>7435</v>
      </c>
      <c r="S999" s="2" t="s">
        <v>7436</v>
      </c>
      <c r="T999" s="2" t="s">
        <v>7436</v>
      </c>
      <c r="U999" s="2" t="s">
        <v>7436</v>
      </c>
      <c r="V999" s="2" t="s">
        <v>1680</v>
      </c>
      <c r="W999" s="2" t="s">
        <v>7986</v>
      </c>
      <c r="X999" s="2" t="s">
        <v>7505</v>
      </c>
      <c r="Y999" s="2" t="s">
        <v>7478</v>
      </c>
      <c r="Z999" s="2" t="s">
        <v>7440</v>
      </c>
      <c r="AA999" s="2">
        <v>0</v>
      </c>
      <c r="AB999" s="2">
        <v>99.61</v>
      </c>
      <c r="AC999" s="2">
        <v>99.61</v>
      </c>
      <c r="AD999" s="2">
        <v>0</v>
      </c>
      <c r="AE999" s="2">
        <v>6978156.3899999997</v>
      </c>
      <c r="AF999" s="2">
        <v>0</v>
      </c>
      <c r="AG999" s="2">
        <v>0</v>
      </c>
      <c r="AH999" s="2">
        <v>0</v>
      </c>
      <c r="AI999" s="2">
        <v>0</v>
      </c>
      <c r="AJ999" s="2">
        <v>0</v>
      </c>
      <c r="AK999" s="2">
        <v>6978156.3899999997</v>
      </c>
      <c r="AL999" s="2">
        <v>6978156.3899999997</v>
      </c>
      <c r="AM999" s="2">
        <v>6978156.3899999997</v>
      </c>
      <c r="AN999" s="2">
        <v>6951001.0899999999</v>
      </c>
      <c r="AO999" s="2">
        <v>27155.3</v>
      </c>
      <c r="AP999" s="2">
        <v>0</v>
      </c>
      <c r="AQ999" s="2">
        <v>6978156.3899999997</v>
      </c>
      <c r="AR999" s="2">
        <v>6951001.0899999999</v>
      </c>
      <c r="AS999" s="2">
        <v>27155.3</v>
      </c>
      <c r="AT999" s="2">
        <v>6978156.3899999997</v>
      </c>
      <c r="AU999" s="2">
        <v>0</v>
      </c>
      <c r="AV999" s="2">
        <v>0</v>
      </c>
      <c r="AW999" s="2">
        <v>0</v>
      </c>
      <c r="AX999" s="2">
        <v>6978156.3899999997</v>
      </c>
      <c r="AY999" s="2" t="s">
        <v>7507</v>
      </c>
      <c r="AZ999" s="2" t="s">
        <v>7508</v>
      </c>
      <c r="BA999" s="1">
        <v>44266</v>
      </c>
      <c r="BB999" s="1">
        <v>44350</v>
      </c>
      <c r="BC999" s="1">
        <v>44266</v>
      </c>
      <c r="BD999" s="1">
        <v>44266</v>
      </c>
      <c r="BH999" s="1">
        <v>44266</v>
      </c>
      <c r="BI999" s="1">
        <v>44266</v>
      </c>
      <c r="BK999" s="1">
        <v>44282</v>
      </c>
      <c r="BL999" s="1">
        <v>44266</v>
      </c>
      <c r="BM999" s="5">
        <v>0.68346064814814811</v>
      </c>
      <c r="BN999" s="1">
        <v>44266</v>
      </c>
      <c r="BO999" s="5">
        <v>0.68770833333333337</v>
      </c>
      <c r="BP999" s="1">
        <v>44266</v>
      </c>
      <c r="BQ999" s="5">
        <v>0.68797453703703704</v>
      </c>
      <c r="BT999" s="1">
        <v>44267</v>
      </c>
      <c r="BU999" s="5">
        <v>0.44253472222222223</v>
      </c>
      <c r="BV999" s="2">
        <v>10</v>
      </c>
      <c r="BW999" s="2">
        <v>1619</v>
      </c>
      <c r="BX999" s="2">
        <v>1619</v>
      </c>
      <c r="BY999" s="2">
        <v>117</v>
      </c>
      <c r="BZ999" s="2" t="s">
        <v>8636</v>
      </c>
      <c r="CA999" s="2" t="s">
        <v>8296</v>
      </c>
      <c r="CB999" s="2">
        <v>0</v>
      </c>
      <c r="CC999" s="2">
        <v>0</v>
      </c>
      <c r="CD999" s="2">
        <v>1619</v>
      </c>
      <c r="CE999" s="2">
        <v>5</v>
      </c>
      <c r="CF999" s="2">
        <v>2</v>
      </c>
    </row>
    <row r="1000" spans="1:84" x14ac:dyDescent="0.25">
      <c r="A1000" s="2" t="s">
        <v>5059</v>
      </c>
      <c r="B1000" s="2" t="s">
        <v>5124</v>
      </c>
      <c r="C1000" s="2" t="s">
        <v>5058</v>
      </c>
      <c r="D1000" s="2" t="s">
        <v>8732</v>
      </c>
      <c r="E1000" s="2" t="s">
        <v>10424</v>
      </c>
      <c r="F1000" s="2" t="s">
        <v>7426</v>
      </c>
      <c r="G1000" s="2" t="s">
        <v>7724</v>
      </c>
      <c r="H1000" s="2" t="s">
        <v>8732</v>
      </c>
      <c r="I1000" s="2" t="s">
        <v>8732</v>
      </c>
      <c r="J1000" s="2" t="s">
        <v>7501</v>
      </c>
      <c r="K1000" s="2" t="s">
        <v>7971</v>
      </c>
      <c r="L1000" s="2">
        <v>4790</v>
      </c>
      <c r="M1000" s="2" t="s">
        <v>7432</v>
      </c>
      <c r="N1000" s="2" t="s">
        <v>8650</v>
      </c>
      <c r="O1000" s="2">
        <v>522.91</v>
      </c>
      <c r="P1000" s="2" t="s">
        <v>7475</v>
      </c>
      <c r="Q1000" s="2">
        <v>522.91</v>
      </c>
      <c r="R1000" s="2" t="s">
        <v>7435</v>
      </c>
      <c r="S1000" s="2" t="s">
        <v>7436</v>
      </c>
      <c r="T1000" s="2" t="s">
        <v>7436</v>
      </c>
      <c r="U1000" s="2" t="s">
        <v>7436</v>
      </c>
      <c r="V1000" s="2" t="s">
        <v>7604</v>
      </c>
      <c r="W1000" s="2" t="s">
        <v>7979</v>
      </c>
      <c r="X1000" s="2" t="s">
        <v>7980</v>
      </c>
      <c r="Y1000" s="2" t="s">
        <v>7493</v>
      </c>
      <c r="Z1000" s="2" t="s">
        <v>7440</v>
      </c>
      <c r="AA1000" s="2">
        <v>0</v>
      </c>
      <c r="AB1000" s="2">
        <v>64.14</v>
      </c>
      <c r="AC1000" s="2">
        <v>63.85</v>
      </c>
      <c r="AD1000" s="2">
        <v>0</v>
      </c>
      <c r="AE1000" s="2">
        <v>3000000</v>
      </c>
      <c r="AF1000" s="2">
        <v>0</v>
      </c>
      <c r="AG1000" s="2">
        <v>0</v>
      </c>
      <c r="AH1000" s="2">
        <v>0</v>
      </c>
      <c r="AI1000" s="2">
        <v>0</v>
      </c>
      <c r="AJ1000" s="2">
        <v>0</v>
      </c>
      <c r="AK1000" s="2">
        <v>3000000</v>
      </c>
      <c r="AL1000" s="2">
        <v>3000000</v>
      </c>
      <c r="AM1000" s="2">
        <v>2986469.25</v>
      </c>
      <c r="AN1000" s="2">
        <v>1915603.1</v>
      </c>
      <c r="AO1000" s="2">
        <v>1070866.1499999999</v>
      </c>
      <c r="AP1000" s="2">
        <v>0</v>
      </c>
      <c r="AQ1000" s="2">
        <v>3000000</v>
      </c>
      <c r="AR1000" s="2">
        <v>1915603.1</v>
      </c>
      <c r="AS1000" s="2">
        <v>1070866.1499999999</v>
      </c>
      <c r="AT1000" s="2">
        <v>3000000</v>
      </c>
      <c r="AU1000" s="2">
        <v>0</v>
      </c>
      <c r="AV1000" s="2">
        <v>0</v>
      </c>
      <c r="AW1000" s="2">
        <v>0</v>
      </c>
      <c r="AX1000" s="2">
        <v>3000000</v>
      </c>
      <c r="AY1000" s="2" t="s">
        <v>10165</v>
      </c>
      <c r="AZ1000" s="2" t="s">
        <v>7974</v>
      </c>
      <c r="BA1000" s="1">
        <v>44266</v>
      </c>
      <c r="BB1000" s="1">
        <v>44350</v>
      </c>
      <c r="BC1000" s="1">
        <v>44266</v>
      </c>
      <c r="BD1000" s="1">
        <v>44266</v>
      </c>
      <c r="BH1000" s="1">
        <v>44266</v>
      </c>
      <c r="BI1000" s="1">
        <v>44266</v>
      </c>
      <c r="BK1000" s="1">
        <v>44322</v>
      </c>
      <c r="BL1000" s="1">
        <v>44266</v>
      </c>
      <c r="BM1000" s="5">
        <v>0.69819444444444445</v>
      </c>
      <c r="BN1000" s="1">
        <v>44266</v>
      </c>
      <c r="BO1000" s="5">
        <v>0.70420138888888884</v>
      </c>
      <c r="BP1000" s="1">
        <v>44266</v>
      </c>
      <c r="BQ1000" s="5">
        <v>0.70437499999999997</v>
      </c>
      <c r="BT1000" s="1">
        <v>44267</v>
      </c>
      <c r="BU1000" s="5">
        <v>0.44327546296296294</v>
      </c>
      <c r="BV1000" s="2">
        <v>10</v>
      </c>
      <c r="BW1000" s="2">
        <v>1619</v>
      </c>
      <c r="BX1000" s="2">
        <v>1619</v>
      </c>
      <c r="BY1000" s="2">
        <v>90</v>
      </c>
      <c r="BZ1000" s="2" t="s">
        <v>8735</v>
      </c>
      <c r="CA1000" s="2" t="s">
        <v>7727</v>
      </c>
      <c r="CB1000" s="2">
        <v>0</v>
      </c>
      <c r="CC1000" s="2">
        <v>0</v>
      </c>
      <c r="CD1000" s="2">
        <v>1619</v>
      </c>
      <c r="CE1000" s="2">
        <v>5</v>
      </c>
      <c r="CF1000" s="2">
        <v>1</v>
      </c>
    </row>
    <row r="1001" spans="1:84" x14ac:dyDescent="0.25">
      <c r="A1001" s="2" t="s">
        <v>5060</v>
      </c>
      <c r="B1001" s="2" t="s">
        <v>5129</v>
      </c>
      <c r="C1001" s="2" t="s">
        <v>5061</v>
      </c>
      <c r="D1001" s="2" t="s">
        <v>8260</v>
      </c>
      <c r="E1001" s="2" t="s">
        <v>10425</v>
      </c>
      <c r="F1001" s="2" t="s">
        <v>7426</v>
      </c>
      <c r="G1001" s="2" t="s">
        <v>7724</v>
      </c>
      <c r="H1001" s="2" t="s">
        <v>8260</v>
      </c>
      <c r="I1001" s="2" t="s">
        <v>8260</v>
      </c>
      <c r="J1001" s="2" t="s">
        <v>7501</v>
      </c>
      <c r="K1001" s="2" t="s">
        <v>7971</v>
      </c>
      <c r="L1001" s="2">
        <v>4138</v>
      </c>
      <c r="M1001" s="2" t="s">
        <v>7432</v>
      </c>
      <c r="N1001" s="2" t="s">
        <v>9910</v>
      </c>
      <c r="O1001" s="2">
        <v>6923.02</v>
      </c>
      <c r="P1001" s="2" t="s">
        <v>7475</v>
      </c>
      <c r="R1001" s="2" t="s">
        <v>7435</v>
      </c>
      <c r="S1001" s="2" t="s">
        <v>7436</v>
      </c>
      <c r="T1001" s="2" t="s">
        <v>7436</v>
      </c>
      <c r="U1001" s="2" t="s">
        <v>7436</v>
      </c>
      <c r="V1001" s="2" t="s">
        <v>7604</v>
      </c>
      <c r="W1001" s="2" t="s">
        <v>7775</v>
      </c>
      <c r="X1001" s="2" t="s">
        <v>7776</v>
      </c>
      <c r="Y1001" s="2" t="s">
        <v>7478</v>
      </c>
      <c r="Z1001" s="2" t="s">
        <v>7440</v>
      </c>
      <c r="AA1001" s="2">
        <v>0</v>
      </c>
      <c r="AB1001" s="2">
        <v>92.54</v>
      </c>
      <c r="AC1001" s="2">
        <v>91.71</v>
      </c>
      <c r="AD1001" s="2">
        <v>0</v>
      </c>
      <c r="AE1001" s="2">
        <v>5000000</v>
      </c>
      <c r="AF1001" s="2">
        <v>0</v>
      </c>
      <c r="AG1001" s="2">
        <v>0</v>
      </c>
      <c r="AH1001" s="2">
        <v>0</v>
      </c>
      <c r="AI1001" s="2">
        <v>0</v>
      </c>
      <c r="AJ1001" s="2">
        <v>0</v>
      </c>
      <c r="AK1001" s="2">
        <v>5000000</v>
      </c>
      <c r="AL1001" s="2">
        <v>5000000</v>
      </c>
      <c r="AM1001" s="2">
        <v>4955467.75</v>
      </c>
      <c r="AN1001" s="2">
        <v>4585597.6100000003</v>
      </c>
      <c r="AO1001" s="2">
        <v>369870.14</v>
      </c>
      <c r="AP1001" s="2">
        <v>0</v>
      </c>
      <c r="AQ1001" s="2">
        <v>5000000</v>
      </c>
      <c r="AR1001" s="2">
        <v>4585597.6100000003</v>
      </c>
      <c r="AS1001" s="2">
        <v>369870.14</v>
      </c>
      <c r="AT1001" s="2">
        <v>5000000</v>
      </c>
      <c r="AU1001" s="2">
        <v>0</v>
      </c>
      <c r="AV1001" s="2">
        <v>0</v>
      </c>
      <c r="AW1001" s="2">
        <v>0</v>
      </c>
      <c r="AX1001" s="2">
        <v>5000000</v>
      </c>
      <c r="AY1001" s="2" t="s">
        <v>10426</v>
      </c>
      <c r="AZ1001" s="2" t="s">
        <v>7974</v>
      </c>
      <c r="BA1001" s="1">
        <v>44267</v>
      </c>
      <c r="BB1001" s="1">
        <v>44351</v>
      </c>
      <c r="BC1001" s="1">
        <v>44267</v>
      </c>
      <c r="BD1001" s="1">
        <v>44267</v>
      </c>
      <c r="BH1001" s="1">
        <v>44267</v>
      </c>
      <c r="BI1001" s="1">
        <v>44267</v>
      </c>
      <c r="BK1001" s="1">
        <v>44307</v>
      </c>
      <c r="BL1001" s="1">
        <v>44267</v>
      </c>
      <c r="BM1001" s="5">
        <v>0.44540509259259259</v>
      </c>
      <c r="BN1001" s="1">
        <v>44267</v>
      </c>
      <c r="BO1001" s="5">
        <v>0.44863425925925926</v>
      </c>
      <c r="BP1001" s="1">
        <v>44267</v>
      </c>
      <c r="BQ1001" s="5">
        <v>0.44885416666666667</v>
      </c>
      <c r="BT1001" s="1">
        <v>44267</v>
      </c>
      <c r="BU1001" s="5">
        <v>0.56967592592592597</v>
      </c>
      <c r="BV1001" s="2">
        <v>10</v>
      </c>
      <c r="BW1001" s="2">
        <v>1619</v>
      </c>
      <c r="BX1001" s="2">
        <v>1619</v>
      </c>
      <c r="BY1001" s="2">
        <v>90</v>
      </c>
      <c r="BZ1001" s="2" t="s">
        <v>8267</v>
      </c>
      <c r="CA1001" s="2" t="s">
        <v>7727</v>
      </c>
      <c r="CB1001" s="2">
        <v>0</v>
      </c>
      <c r="CC1001" s="2">
        <v>0</v>
      </c>
      <c r="CD1001" s="2">
        <v>1619</v>
      </c>
      <c r="CE1001" s="2">
        <v>5</v>
      </c>
      <c r="CF1001" s="2">
        <v>1</v>
      </c>
    </row>
    <row r="1002" spans="1:84" x14ac:dyDescent="0.25">
      <c r="A1002" s="2" t="s">
        <v>5067</v>
      </c>
      <c r="B1002" s="2" t="s">
        <v>5130</v>
      </c>
      <c r="C1002" s="2" t="s">
        <v>5066</v>
      </c>
      <c r="D1002" s="2" t="s">
        <v>8414</v>
      </c>
      <c r="E1002" s="2" t="s">
        <v>10427</v>
      </c>
      <c r="F1002" s="2" t="s">
        <v>7426</v>
      </c>
      <c r="G1002" s="2" t="s">
        <v>8102</v>
      </c>
      <c r="H1002" s="2" t="s">
        <v>8414</v>
      </c>
      <c r="I1002" s="2" t="s">
        <v>8414</v>
      </c>
      <c r="J1002" s="2" t="s">
        <v>670</v>
      </c>
      <c r="K1002" s="2" t="s">
        <v>7730</v>
      </c>
      <c r="L1002" s="2">
        <v>6300</v>
      </c>
      <c r="M1002" s="2" t="s">
        <v>7432</v>
      </c>
      <c r="N1002" s="2" t="s">
        <v>8454</v>
      </c>
      <c r="O1002" s="2">
        <v>1200</v>
      </c>
      <c r="P1002" s="2" t="s">
        <v>7475</v>
      </c>
      <c r="R1002" s="2" t="s">
        <v>7435</v>
      </c>
      <c r="S1002" s="2" t="s">
        <v>7436</v>
      </c>
      <c r="T1002" s="2" t="s">
        <v>7436</v>
      </c>
      <c r="U1002" s="2" t="s">
        <v>7436</v>
      </c>
      <c r="V1002" s="2" t="s">
        <v>7604</v>
      </c>
      <c r="W1002" s="2" t="s">
        <v>7979</v>
      </c>
      <c r="X1002" s="2" t="s">
        <v>8264</v>
      </c>
      <c r="Y1002" s="2" t="s">
        <v>8080</v>
      </c>
      <c r="Z1002" s="2" t="s">
        <v>7440</v>
      </c>
      <c r="AA1002" s="2">
        <v>0</v>
      </c>
      <c r="AB1002" s="2">
        <v>69.02</v>
      </c>
      <c r="AC1002" s="2">
        <v>62.28</v>
      </c>
      <c r="AD1002" s="2">
        <v>0</v>
      </c>
      <c r="AE1002" s="2">
        <v>2400000</v>
      </c>
      <c r="AF1002" s="2">
        <v>0</v>
      </c>
      <c r="AG1002" s="2">
        <v>0</v>
      </c>
      <c r="AH1002" s="2">
        <v>0</v>
      </c>
      <c r="AI1002" s="2">
        <v>0</v>
      </c>
      <c r="AJ1002" s="2">
        <v>0</v>
      </c>
      <c r="AK1002" s="2">
        <v>2400000</v>
      </c>
      <c r="AL1002" s="2">
        <v>2400000</v>
      </c>
      <c r="AM1002" s="2">
        <v>2165885.5299999998</v>
      </c>
      <c r="AN1002" s="2">
        <v>1494787.36</v>
      </c>
      <c r="AO1002" s="2">
        <v>671098.17</v>
      </c>
      <c r="AP1002" s="2">
        <v>0</v>
      </c>
      <c r="AQ1002" s="2">
        <v>2400000</v>
      </c>
      <c r="AR1002" s="2">
        <v>1494787.36</v>
      </c>
      <c r="AS1002" s="2">
        <v>671098.17</v>
      </c>
      <c r="AT1002" s="2">
        <v>2400000</v>
      </c>
      <c r="AU1002" s="2">
        <v>0</v>
      </c>
      <c r="AV1002" s="2">
        <v>0</v>
      </c>
      <c r="AW1002" s="2">
        <v>0</v>
      </c>
      <c r="AX1002" s="2">
        <v>2400000</v>
      </c>
      <c r="AY1002" s="2" t="s">
        <v>8175</v>
      </c>
      <c r="AZ1002" s="2" t="s">
        <v>8176</v>
      </c>
      <c r="BA1002" s="1">
        <v>44267</v>
      </c>
      <c r="BB1002" s="1">
        <v>44379</v>
      </c>
      <c r="BC1002" s="1">
        <v>44267</v>
      </c>
      <c r="BD1002" s="1">
        <v>44267</v>
      </c>
      <c r="BH1002" s="1">
        <v>44267</v>
      </c>
      <c r="BI1002" s="1">
        <v>44267</v>
      </c>
      <c r="BK1002" s="1">
        <v>44282</v>
      </c>
      <c r="BL1002" s="1">
        <v>44267</v>
      </c>
      <c r="BM1002" s="5">
        <v>0.52521990740740743</v>
      </c>
      <c r="BN1002" s="1">
        <v>44267</v>
      </c>
      <c r="BO1002" s="5">
        <v>0.52818287037037037</v>
      </c>
      <c r="BP1002" s="1">
        <v>44267</v>
      </c>
      <c r="BQ1002" s="5">
        <v>0.52831018518518513</v>
      </c>
      <c r="BT1002" s="1">
        <v>44267</v>
      </c>
      <c r="BU1002" s="5">
        <v>0.6666319444444444</v>
      </c>
      <c r="BV1002" s="2">
        <v>10</v>
      </c>
      <c r="BW1002" s="2">
        <v>1619</v>
      </c>
      <c r="BX1002" s="2">
        <v>1619</v>
      </c>
      <c r="BY1002" s="2">
        <v>90</v>
      </c>
      <c r="BZ1002" s="2" t="s">
        <v>8416</v>
      </c>
      <c r="CA1002" s="2" t="s">
        <v>7608</v>
      </c>
      <c r="CB1002" s="2">
        <v>0</v>
      </c>
      <c r="CC1002" s="2">
        <v>0</v>
      </c>
      <c r="CD1002" s="2">
        <v>1619</v>
      </c>
      <c r="CE1002" s="2">
        <v>5</v>
      </c>
      <c r="CF1002" s="2">
        <v>1</v>
      </c>
    </row>
    <row r="1003" spans="1:84" x14ac:dyDescent="0.25">
      <c r="A1003" s="2" t="s">
        <v>5070</v>
      </c>
      <c r="B1003" s="2" t="s">
        <v>5135</v>
      </c>
      <c r="C1003" s="2" t="s">
        <v>5069</v>
      </c>
      <c r="D1003" s="2" t="s">
        <v>8414</v>
      </c>
      <c r="E1003" s="2" t="s">
        <v>10428</v>
      </c>
      <c r="F1003" s="2" t="s">
        <v>7426</v>
      </c>
      <c r="G1003" s="2" t="s">
        <v>8102</v>
      </c>
      <c r="H1003" s="2" t="s">
        <v>8414</v>
      </c>
      <c r="I1003" s="2" t="s">
        <v>8414</v>
      </c>
      <c r="J1003" s="2" t="s">
        <v>457</v>
      </c>
      <c r="K1003" s="2" t="s">
        <v>7730</v>
      </c>
      <c r="L1003" s="2">
        <v>6300</v>
      </c>
      <c r="M1003" s="2" t="s">
        <v>7432</v>
      </c>
      <c r="N1003" s="2" t="s">
        <v>8454</v>
      </c>
      <c r="O1003" s="2">
        <v>1245</v>
      </c>
      <c r="P1003" s="2" t="s">
        <v>7475</v>
      </c>
      <c r="Q1003" s="2">
        <v>1245</v>
      </c>
      <c r="R1003" s="2" t="s">
        <v>7435</v>
      </c>
      <c r="S1003" s="2" t="s">
        <v>7436</v>
      </c>
      <c r="T1003" s="2" t="s">
        <v>7436</v>
      </c>
      <c r="U1003" s="2" t="s">
        <v>7436</v>
      </c>
      <c r="V1003" s="2" t="s">
        <v>7604</v>
      </c>
      <c r="W1003" s="2" t="s">
        <v>7979</v>
      </c>
      <c r="X1003" s="2" t="s">
        <v>8264</v>
      </c>
      <c r="Y1003" s="2" t="s">
        <v>8080</v>
      </c>
      <c r="Z1003" s="2" t="s">
        <v>7440</v>
      </c>
      <c r="AA1003" s="2">
        <v>0</v>
      </c>
      <c r="AB1003" s="2">
        <v>72.19</v>
      </c>
      <c r="AC1003" s="2">
        <v>64.55</v>
      </c>
      <c r="AD1003" s="2">
        <v>0</v>
      </c>
      <c r="AE1003" s="2">
        <v>2500000</v>
      </c>
      <c r="AF1003" s="2">
        <v>0</v>
      </c>
      <c r="AG1003" s="2">
        <v>0</v>
      </c>
      <c r="AH1003" s="2">
        <v>0</v>
      </c>
      <c r="AI1003" s="2">
        <v>0</v>
      </c>
      <c r="AJ1003" s="2">
        <v>0</v>
      </c>
      <c r="AK1003" s="2">
        <v>2500000</v>
      </c>
      <c r="AL1003" s="2">
        <v>2500000</v>
      </c>
      <c r="AM1003" s="2">
        <v>2235703.91</v>
      </c>
      <c r="AN1003" s="2">
        <v>1613847.33</v>
      </c>
      <c r="AO1003" s="2">
        <v>621856.57999999996</v>
      </c>
      <c r="AP1003" s="2">
        <v>0</v>
      </c>
      <c r="AQ1003" s="2">
        <v>2500000</v>
      </c>
      <c r="AR1003" s="2">
        <v>1613847.33</v>
      </c>
      <c r="AS1003" s="2">
        <v>621856.57999999996</v>
      </c>
      <c r="AT1003" s="2">
        <v>2500000</v>
      </c>
      <c r="AU1003" s="2">
        <v>0</v>
      </c>
      <c r="AV1003" s="2">
        <v>0</v>
      </c>
      <c r="AW1003" s="2">
        <v>0</v>
      </c>
      <c r="AX1003" s="2">
        <v>2500000</v>
      </c>
      <c r="AY1003" s="2" t="s">
        <v>8459</v>
      </c>
      <c r="AZ1003" s="2" t="s">
        <v>8460</v>
      </c>
      <c r="BA1003" s="1">
        <v>44267</v>
      </c>
      <c r="BB1003" s="1">
        <v>44379</v>
      </c>
      <c r="BC1003" s="1">
        <v>44267</v>
      </c>
      <c r="BD1003" s="1">
        <v>44267</v>
      </c>
      <c r="BH1003" s="1">
        <v>44267</v>
      </c>
      <c r="BI1003" s="1">
        <v>44272</v>
      </c>
      <c r="BK1003" s="1">
        <v>44285</v>
      </c>
      <c r="BL1003" s="1">
        <v>44267</v>
      </c>
      <c r="BM1003" s="5">
        <v>0.53196759259259263</v>
      </c>
      <c r="BN1003" s="1">
        <v>44267</v>
      </c>
      <c r="BO1003" s="5">
        <v>0.53495370370370365</v>
      </c>
      <c r="BP1003" s="1">
        <v>44267</v>
      </c>
      <c r="BQ1003" s="5">
        <v>0.53508101851851853</v>
      </c>
      <c r="BT1003" s="1">
        <v>44267</v>
      </c>
      <c r="BU1003" s="5">
        <v>0.6666319444444444</v>
      </c>
      <c r="BV1003" s="2">
        <v>10</v>
      </c>
      <c r="BW1003" s="2">
        <v>1619</v>
      </c>
      <c r="BX1003" s="2">
        <v>1619</v>
      </c>
      <c r="BY1003" s="2">
        <v>90</v>
      </c>
      <c r="BZ1003" s="2" t="s">
        <v>8416</v>
      </c>
      <c r="CA1003" s="2" t="s">
        <v>7608</v>
      </c>
      <c r="CB1003" s="2">
        <v>0</v>
      </c>
      <c r="CC1003" s="2">
        <v>0</v>
      </c>
      <c r="CD1003" s="2">
        <v>1619</v>
      </c>
      <c r="CE1003" s="2">
        <v>5</v>
      </c>
      <c r="CF1003" s="2">
        <v>1</v>
      </c>
    </row>
    <row r="1004" spans="1:84" x14ac:dyDescent="0.25">
      <c r="A1004" s="2" t="s">
        <v>5119</v>
      </c>
      <c r="B1004" s="2" t="s">
        <v>5136</v>
      </c>
      <c r="C1004" s="2" t="s">
        <v>1419</v>
      </c>
      <c r="D1004" s="2" t="s">
        <v>7673</v>
      </c>
      <c r="E1004" s="2" t="s">
        <v>10429</v>
      </c>
      <c r="F1004" s="2" t="s">
        <v>7426</v>
      </c>
      <c r="G1004" s="2" t="s">
        <v>7470</v>
      </c>
      <c r="H1004" s="2" t="s">
        <v>7673</v>
      </c>
      <c r="I1004" s="2" t="s">
        <v>7673</v>
      </c>
      <c r="J1004" s="2" t="s">
        <v>1342</v>
      </c>
      <c r="K1004" s="2" t="s">
        <v>7566</v>
      </c>
      <c r="L1004" s="2">
        <v>6300</v>
      </c>
      <c r="M1004" s="2" t="s">
        <v>7432</v>
      </c>
      <c r="N1004" s="2" t="s">
        <v>10430</v>
      </c>
      <c r="O1004" s="2">
        <v>588.92999999999995</v>
      </c>
      <c r="P1004" s="2" t="s">
        <v>7555</v>
      </c>
      <c r="R1004" s="2" t="s">
        <v>7435</v>
      </c>
      <c r="S1004" s="2" t="s">
        <v>7436</v>
      </c>
      <c r="T1004" s="2" t="s">
        <v>7436</v>
      </c>
      <c r="U1004" s="2" t="s">
        <v>7436</v>
      </c>
      <c r="V1004" s="2" t="s">
        <v>1680</v>
      </c>
      <c r="W1004" s="2" t="s">
        <v>7584</v>
      </c>
      <c r="X1004" s="2" t="s">
        <v>7648</v>
      </c>
      <c r="Y1004" s="2" t="s">
        <v>7493</v>
      </c>
      <c r="Z1004" s="2" t="s">
        <v>7440</v>
      </c>
      <c r="AA1004" s="2">
        <v>0</v>
      </c>
      <c r="AB1004" s="2">
        <v>98.11</v>
      </c>
      <c r="AC1004" s="2">
        <v>85.27</v>
      </c>
      <c r="AD1004" s="2">
        <v>0</v>
      </c>
      <c r="AE1004" s="2">
        <v>22233000</v>
      </c>
      <c r="AF1004" s="2">
        <v>0</v>
      </c>
      <c r="AG1004" s="2">
        <v>0</v>
      </c>
      <c r="AH1004" s="2">
        <v>0</v>
      </c>
      <c r="AI1004" s="2">
        <v>0</v>
      </c>
      <c r="AJ1004" s="2">
        <v>0</v>
      </c>
      <c r="AK1004" s="2">
        <v>22233000</v>
      </c>
      <c r="AL1004" s="2">
        <v>22233000</v>
      </c>
      <c r="AM1004" s="2">
        <v>19321828.489999998</v>
      </c>
      <c r="AN1004" s="2">
        <v>18957025.800000001</v>
      </c>
      <c r="AO1004" s="2">
        <v>364802.69</v>
      </c>
      <c r="AP1004" s="2">
        <v>0</v>
      </c>
      <c r="AQ1004" s="2">
        <v>22233000</v>
      </c>
      <c r="AR1004" s="2">
        <v>18957025.800000001</v>
      </c>
      <c r="AS1004" s="2">
        <v>364802.69</v>
      </c>
      <c r="AT1004" s="2">
        <v>22233000</v>
      </c>
      <c r="AU1004" s="2">
        <v>0</v>
      </c>
      <c r="AV1004" s="2">
        <v>0</v>
      </c>
      <c r="AW1004" s="2">
        <v>0</v>
      </c>
      <c r="AX1004" s="2">
        <v>22233000</v>
      </c>
      <c r="AY1004" s="2" t="s">
        <v>10431</v>
      </c>
      <c r="AZ1004" s="2" t="s">
        <v>10432</v>
      </c>
      <c r="BA1004" s="1">
        <v>44267</v>
      </c>
      <c r="BB1004" s="1">
        <v>44351</v>
      </c>
      <c r="BC1004" s="1">
        <v>44267</v>
      </c>
      <c r="BD1004" s="1">
        <v>44267</v>
      </c>
      <c r="BH1004" s="1">
        <v>44267</v>
      </c>
      <c r="BI1004" s="1">
        <v>44267</v>
      </c>
      <c r="BK1004" s="1">
        <v>44274</v>
      </c>
      <c r="BL1004" s="1">
        <v>44267</v>
      </c>
      <c r="BM1004" s="5">
        <v>0.64762731481481484</v>
      </c>
      <c r="BN1004" s="1">
        <v>44267</v>
      </c>
      <c r="BO1004" s="5">
        <v>0.65072916666666669</v>
      </c>
      <c r="BP1004" s="1">
        <v>44267</v>
      </c>
      <c r="BQ1004" s="5">
        <v>0.67068287037037033</v>
      </c>
      <c r="BR1004" s="1">
        <v>44267</v>
      </c>
      <c r="BS1004" s="5">
        <v>0.66630787037037043</v>
      </c>
      <c r="BT1004" s="1">
        <v>44267</v>
      </c>
      <c r="BU1004" s="5">
        <v>0.67952546296296301</v>
      </c>
      <c r="BV1004" s="2">
        <v>10</v>
      </c>
      <c r="BW1004" s="2">
        <v>1619</v>
      </c>
      <c r="BX1004" s="2">
        <v>1619</v>
      </c>
      <c r="BY1004" s="2">
        <v>89</v>
      </c>
      <c r="BZ1004" s="2" t="s">
        <v>7676</v>
      </c>
      <c r="CA1004" s="2" t="s">
        <v>7483</v>
      </c>
      <c r="CB1004" s="2">
        <v>0</v>
      </c>
      <c r="CC1004" s="2">
        <v>0</v>
      </c>
      <c r="CD1004" s="2">
        <v>1619</v>
      </c>
      <c r="CE1004" s="2">
        <v>5</v>
      </c>
      <c r="CF1004" s="2">
        <v>2</v>
      </c>
    </row>
    <row r="1005" spans="1:84" x14ac:dyDescent="0.25">
      <c r="A1005" s="2" t="s">
        <v>5117</v>
      </c>
      <c r="B1005" s="2" t="s">
        <v>5142</v>
      </c>
      <c r="C1005" s="2" t="s">
        <v>1417</v>
      </c>
      <c r="D1005" s="2" t="s">
        <v>7673</v>
      </c>
      <c r="E1005" s="2" t="s">
        <v>10433</v>
      </c>
      <c r="F1005" s="2" t="s">
        <v>7426</v>
      </c>
      <c r="G1005" s="2" t="s">
        <v>7470</v>
      </c>
      <c r="H1005" s="2" t="s">
        <v>7673</v>
      </c>
      <c r="I1005" s="2" t="s">
        <v>7673</v>
      </c>
      <c r="J1005" s="2" t="s">
        <v>1342</v>
      </c>
      <c r="K1005" s="2" t="s">
        <v>7566</v>
      </c>
      <c r="L1005" s="2">
        <v>6300</v>
      </c>
      <c r="M1005" s="2" t="s">
        <v>7432</v>
      </c>
      <c r="N1005" s="2" t="s">
        <v>10430</v>
      </c>
      <c r="O1005" s="2">
        <v>586.28</v>
      </c>
      <c r="P1005" s="2" t="s">
        <v>7555</v>
      </c>
      <c r="R1005" s="2" t="s">
        <v>7435</v>
      </c>
      <c r="S1005" s="2" t="s">
        <v>7436</v>
      </c>
      <c r="T1005" s="2" t="s">
        <v>7436</v>
      </c>
      <c r="U1005" s="2" t="s">
        <v>7436</v>
      </c>
      <c r="V1005" s="2" t="s">
        <v>1680</v>
      </c>
      <c r="W1005" s="2" t="s">
        <v>7584</v>
      </c>
      <c r="X1005" s="2" t="s">
        <v>7648</v>
      </c>
      <c r="Y1005" s="2" t="s">
        <v>7493</v>
      </c>
      <c r="Z1005" s="2" t="s">
        <v>7440</v>
      </c>
      <c r="AA1005" s="2">
        <v>0</v>
      </c>
      <c r="AB1005" s="2">
        <v>99.83</v>
      </c>
      <c r="AC1005" s="2">
        <v>86.91</v>
      </c>
      <c r="AD1005" s="2">
        <v>0</v>
      </c>
      <c r="AE1005" s="2">
        <v>22233000</v>
      </c>
      <c r="AF1005" s="2">
        <v>0</v>
      </c>
      <c r="AG1005" s="2">
        <v>0</v>
      </c>
      <c r="AH1005" s="2">
        <v>0</v>
      </c>
      <c r="AI1005" s="2">
        <v>0</v>
      </c>
      <c r="AJ1005" s="2">
        <v>0</v>
      </c>
      <c r="AK1005" s="2">
        <v>22233000</v>
      </c>
      <c r="AL1005" s="2">
        <v>22233000</v>
      </c>
      <c r="AM1005" s="2">
        <v>19354992.300000001</v>
      </c>
      <c r="AN1005" s="2">
        <v>19322455.640000001</v>
      </c>
      <c r="AO1005" s="2">
        <v>32536.66</v>
      </c>
      <c r="AP1005" s="2">
        <v>0</v>
      </c>
      <c r="AQ1005" s="2">
        <v>22233000</v>
      </c>
      <c r="AR1005" s="2">
        <v>19322455.640000001</v>
      </c>
      <c r="AS1005" s="2">
        <v>32536.66</v>
      </c>
      <c r="AT1005" s="2">
        <v>22233000</v>
      </c>
      <c r="AU1005" s="2">
        <v>0</v>
      </c>
      <c r="AV1005" s="2">
        <v>0</v>
      </c>
      <c r="AW1005" s="2">
        <v>0</v>
      </c>
      <c r="AX1005" s="2">
        <v>22233000</v>
      </c>
      <c r="AY1005" s="2" t="s">
        <v>10431</v>
      </c>
      <c r="AZ1005" s="2" t="s">
        <v>10432</v>
      </c>
      <c r="BA1005" s="1">
        <v>44267</v>
      </c>
      <c r="BB1005" s="1">
        <v>44351</v>
      </c>
      <c r="BC1005" s="1">
        <v>44267</v>
      </c>
      <c r="BD1005" s="1">
        <v>44267</v>
      </c>
      <c r="BH1005" s="1">
        <v>44267</v>
      </c>
      <c r="BI1005" s="1">
        <v>44267</v>
      </c>
      <c r="BK1005" s="1">
        <v>44274</v>
      </c>
      <c r="BL1005" s="1">
        <v>44267</v>
      </c>
      <c r="BM1005" s="5">
        <v>0.6546643518518519</v>
      </c>
      <c r="BN1005" s="1">
        <v>44267</v>
      </c>
      <c r="BO1005" s="5">
        <v>0.67202546296296295</v>
      </c>
      <c r="BP1005" s="1">
        <v>44267</v>
      </c>
      <c r="BQ1005" s="5">
        <v>0.68843750000000004</v>
      </c>
      <c r="BR1005" s="1">
        <v>44267</v>
      </c>
      <c r="BS1005" s="5">
        <v>0.67927083333333338</v>
      </c>
      <c r="BT1005" s="1">
        <v>44267</v>
      </c>
      <c r="BU1005" s="5">
        <v>0.69684027777777779</v>
      </c>
      <c r="BV1005" s="2">
        <v>10</v>
      </c>
      <c r="BW1005" s="2">
        <v>1619</v>
      </c>
      <c r="BX1005" s="2">
        <v>1619</v>
      </c>
      <c r="BY1005" s="2">
        <v>89</v>
      </c>
      <c r="BZ1005" s="2" t="s">
        <v>7676</v>
      </c>
      <c r="CA1005" s="2" t="s">
        <v>7483</v>
      </c>
      <c r="CB1005" s="2">
        <v>0</v>
      </c>
      <c r="CC1005" s="2">
        <v>0</v>
      </c>
      <c r="CD1005" s="2">
        <v>1619</v>
      </c>
      <c r="CE1005" s="2">
        <v>5</v>
      </c>
      <c r="CF1005" s="2">
        <v>2</v>
      </c>
    </row>
    <row r="1006" spans="1:84" x14ac:dyDescent="0.25">
      <c r="A1006" s="2" t="s">
        <v>5112</v>
      </c>
      <c r="B1006" s="2" t="s">
        <v>5145</v>
      </c>
      <c r="C1006" s="2" t="s">
        <v>1413</v>
      </c>
      <c r="D1006" s="2" t="s">
        <v>7673</v>
      </c>
      <c r="E1006" s="2" t="s">
        <v>10434</v>
      </c>
      <c r="F1006" s="2" t="s">
        <v>7426</v>
      </c>
      <c r="G1006" s="2" t="s">
        <v>7470</v>
      </c>
      <c r="H1006" s="2" t="s">
        <v>7673</v>
      </c>
      <c r="I1006" s="2" t="s">
        <v>7673</v>
      </c>
      <c r="J1006" s="2" t="s">
        <v>1342</v>
      </c>
      <c r="K1006" s="2" t="s">
        <v>7566</v>
      </c>
      <c r="L1006" s="2">
        <v>6300</v>
      </c>
      <c r="M1006" s="2" t="s">
        <v>7432</v>
      </c>
      <c r="N1006" s="2" t="s">
        <v>10430</v>
      </c>
      <c r="O1006" s="2">
        <v>495.2</v>
      </c>
      <c r="P1006" s="2" t="s">
        <v>7555</v>
      </c>
      <c r="Q1006" s="2">
        <v>495.2</v>
      </c>
      <c r="R1006" s="2" t="s">
        <v>7435</v>
      </c>
      <c r="S1006" s="2" t="s">
        <v>7436</v>
      </c>
      <c r="T1006" s="2" t="s">
        <v>7436</v>
      </c>
      <c r="U1006" s="2" t="s">
        <v>7436</v>
      </c>
      <c r="V1006" s="2" t="s">
        <v>1680</v>
      </c>
      <c r="W1006" s="2" t="s">
        <v>7584</v>
      </c>
      <c r="X1006" s="2" t="s">
        <v>7648</v>
      </c>
      <c r="Y1006" s="2" t="s">
        <v>7493</v>
      </c>
      <c r="Z1006" s="2" t="s">
        <v>7440</v>
      </c>
      <c r="AA1006" s="2">
        <v>0</v>
      </c>
      <c r="AB1006" s="2">
        <v>91.74</v>
      </c>
      <c r="AC1006" s="2">
        <v>80.849999999999994</v>
      </c>
      <c r="AD1006" s="2">
        <v>0</v>
      </c>
      <c r="AE1006" s="2">
        <v>22233000</v>
      </c>
      <c r="AF1006" s="2">
        <v>0</v>
      </c>
      <c r="AG1006" s="2">
        <v>0</v>
      </c>
      <c r="AH1006" s="2">
        <v>0</v>
      </c>
      <c r="AI1006" s="2">
        <v>0</v>
      </c>
      <c r="AJ1006" s="2">
        <v>0</v>
      </c>
      <c r="AK1006" s="2">
        <v>22233000</v>
      </c>
      <c r="AL1006" s="2">
        <v>22233000</v>
      </c>
      <c r="AM1006" s="2">
        <v>19592886.899999999</v>
      </c>
      <c r="AN1006" s="2">
        <v>17974465.440000001</v>
      </c>
      <c r="AO1006" s="2">
        <v>1618421.46</v>
      </c>
      <c r="AP1006" s="2">
        <v>0</v>
      </c>
      <c r="AQ1006" s="2">
        <v>22233000</v>
      </c>
      <c r="AR1006" s="2">
        <v>17974465.440000001</v>
      </c>
      <c r="AS1006" s="2">
        <v>1618421.46</v>
      </c>
      <c r="AT1006" s="2">
        <v>22233000</v>
      </c>
      <c r="AU1006" s="2">
        <v>0</v>
      </c>
      <c r="AV1006" s="2">
        <v>0</v>
      </c>
      <c r="AW1006" s="2">
        <v>0</v>
      </c>
      <c r="AX1006" s="2">
        <v>22233000</v>
      </c>
      <c r="AY1006" s="2" t="s">
        <v>10431</v>
      </c>
      <c r="AZ1006" s="2" t="s">
        <v>10432</v>
      </c>
      <c r="BA1006" s="1">
        <v>44267</v>
      </c>
      <c r="BB1006" s="1">
        <v>44351</v>
      </c>
      <c r="BC1006" s="1">
        <v>44267</v>
      </c>
      <c r="BD1006" s="1">
        <v>44267</v>
      </c>
      <c r="BH1006" s="1">
        <v>44267</v>
      </c>
      <c r="BI1006" s="1">
        <v>44267</v>
      </c>
      <c r="BK1006" s="1">
        <v>44274</v>
      </c>
      <c r="BL1006" s="1">
        <v>44267</v>
      </c>
      <c r="BM1006" s="5">
        <v>0.6615509259259259</v>
      </c>
      <c r="BN1006" s="1">
        <v>44267</v>
      </c>
      <c r="BO1006" s="5">
        <v>0.6731018518518519</v>
      </c>
      <c r="BP1006" s="1">
        <v>44267</v>
      </c>
      <c r="BQ1006" s="5">
        <v>0.6732407407407407</v>
      </c>
      <c r="BT1006" s="1">
        <v>44267</v>
      </c>
      <c r="BU1006" s="5">
        <v>0.67952546296296301</v>
      </c>
      <c r="BV1006" s="2">
        <v>10</v>
      </c>
      <c r="BW1006" s="2">
        <v>1619</v>
      </c>
      <c r="BX1006" s="2">
        <v>1619</v>
      </c>
      <c r="BY1006" s="2">
        <v>89</v>
      </c>
      <c r="BZ1006" s="2" t="s">
        <v>7676</v>
      </c>
      <c r="CA1006" s="2" t="s">
        <v>7483</v>
      </c>
      <c r="CB1006" s="2">
        <v>0</v>
      </c>
      <c r="CC1006" s="2">
        <v>0</v>
      </c>
      <c r="CD1006" s="2">
        <v>1619</v>
      </c>
      <c r="CE1006" s="2">
        <v>5</v>
      </c>
      <c r="CF1006" s="2">
        <v>2</v>
      </c>
    </row>
    <row r="1007" spans="1:84" x14ac:dyDescent="0.25">
      <c r="A1007" s="2" t="s">
        <v>5936</v>
      </c>
      <c r="B1007" s="2" t="s">
        <v>10435</v>
      </c>
      <c r="C1007" s="2" t="s">
        <v>1182</v>
      </c>
      <c r="D1007" s="2" t="s">
        <v>7538</v>
      </c>
      <c r="E1007" s="2" t="s">
        <v>10436</v>
      </c>
      <c r="F1007" s="2" t="s">
        <v>7426</v>
      </c>
      <c r="G1007" s="2" t="s">
        <v>7470</v>
      </c>
      <c r="H1007" s="2" t="s">
        <v>7538</v>
      </c>
      <c r="I1007" s="2" t="s">
        <v>7538</v>
      </c>
      <c r="J1007" s="2" t="s">
        <v>9972</v>
      </c>
      <c r="K1007" s="2" t="s">
        <v>9973</v>
      </c>
      <c r="L1007" s="2">
        <v>195</v>
      </c>
      <c r="M1007" s="2" t="s">
        <v>7503</v>
      </c>
      <c r="N1007" s="2" t="s">
        <v>10437</v>
      </c>
      <c r="O1007" s="2">
        <v>987</v>
      </c>
      <c r="P1007" s="2" t="s">
        <v>7475</v>
      </c>
      <c r="R1007" s="2" t="s">
        <v>7435</v>
      </c>
      <c r="S1007" s="2" t="s">
        <v>9975</v>
      </c>
      <c r="T1007" s="2" t="s">
        <v>9975</v>
      </c>
      <c r="U1007" s="2" t="s">
        <v>9975</v>
      </c>
      <c r="V1007" s="2" t="s">
        <v>1680</v>
      </c>
      <c r="W1007" s="2" t="s">
        <v>7986</v>
      </c>
      <c r="X1007" s="2" t="s">
        <v>7505</v>
      </c>
      <c r="Y1007" s="2" t="s">
        <v>7478</v>
      </c>
      <c r="Z1007" s="2" t="s">
        <v>7440</v>
      </c>
      <c r="AA1007" s="2">
        <v>0</v>
      </c>
      <c r="AB1007" s="2">
        <v>100</v>
      </c>
      <c r="AC1007" s="2">
        <v>100</v>
      </c>
      <c r="AD1007" s="2">
        <v>0</v>
      </c>
      <c r="AE1007" s="2">
        <v>2122858.9300000002</v>
      </c>
      <c r="AF1007" s="2">
        <v>0</v>
      </c>
      <c r="AG1007" s="2">
        <v>0</v>
      </c>
      <c r="AH1007" s="2">
        <v>0</v>
      </c>
      <c r="AI1007" s="2">
        <v>0</v>
      </c>
      <c r="AJ1007" s="2">
        <v>0</v>
      </c>
      <c r="AK1007" s="2">
        <v>2122858.9300000002</v>
      </c>
      <c r="AL1007" s="2">
        <v>2122858.9300000002</v>
      </c>
      <c r="AM1007" s="2">
        <v>2122858.9300000002</v>
      </c>
      <c r="AN1007" s="2">
        <v>2122858.9300000002</v>
      </c>
      <c r="AO1007" s="2">
        <v>0</v>
      </c>
      <c r="AP1007" s="2">
        <v>0</v>
      </c>
      <c r="AQ1007" s="2">
        <v>2122858.9300000002</v>
      </c>
      <c r="AR1007" s="2">
        <v>2122858.9300000002</v>
      </c>
      <c r="AS1007" s="2">
        <v>0</v>
      </c>
      <c r="AT1007" s="2">
        <v>2122858.9300000002</v>
      </c>
      <c r="AU1007" s="2">
        <v>0</v>
      </c>
      <c r="AV1007" s="2">
        <v>0</v>
      </c>
      <c r="AW1007" s="2">
        <v>0</v>
      </c>
      <c r="AX1007" s="2">
        <v>2122858.9300000002</v>
      </c>
      <c r="AY1007" s="2" t="s">
        <v>9976</v>
      </c>
      <c r="AZ1007" s="2" t="s">
        <v>7589</v>
      </c>
      <c r="BA1007" s="1">
        <v>44278</v>
      </c>
      <c r="BB1007" s="1">
        <v>44561</v>
      </c>
      <c r="BC1007" s="1">
        <v>44271</v>
      </c>
      <c r="BD1007" s="1">
        <v>44271</v>
      </c>
      <c r="BH1007" s="1">
        <v>44271</v>
      </c>
      <c r="BI1007" s="1">
        <v>44271</v>
      </c>
      <c r="BJ1007" s="1">
        <v>44382</v>
      </c>
      <c r="BK1007" s="1">
        <v>44340</v>
      </c>
      <c r="BL1007" s="1">
        <v>44271</v>
      </c>
      <c r="BM1007" s="5">
        <v>0.54194444444444445</v>
      </c>
      <c r="BN1007" s="1">
        <v>44271</v>
      </c>
      <c r="BO1007" s="5">
        <v>0.56212962962962965</v>
      </c>
      <c r="BP1007" s="1">
        <v>44271</v>
      </c>
      <c r="BQ1007" s="5">
        <v>0.56218749999999995</v>
      </c>
      <c r="BT1007" s="1">
        <v>44271</v>
      </c>
      <c r="BU1007" s="5">
        <v>0.58782407407407411</v>
      </c>
      <c r="BV1007" s="2">
        <v>10</v>
      </c>
      <c r="BW1007" s="2">
        <v>1620</v>
      </c>
      <c r="BX1007" s="2">
        <v>1620</v>
      </c>
      <c r="BY1007" s="2">
        <v>90</v>
      </c>
      <c r="BZ1007" s="2" t="s">
        <v>7548</v>
      </c>
      <c r="CA1007" s="2" t="s">
        <v>7483</v>
      </c>
      <c r="CB1007" s="2">
        <v>0</v>
      </c>
      <c r="CC1007" s="2">
        <v>0</v>
      </c>
      <c r="CD1007" s="2">
        <v>1620</v>
      </c>
      <c r="CE1007" s="2">
        <v>5</v>
      </c>
      <c r="CF1007" s="2">
        <v>3</v>
      </c>
    </row>
    <row r="1008" spans="1:84" x14ac:dyDescent="0.25">
      <c r="A1008" s="2" t="s">
        <v>5934</v>
      </c>
      <c r="B1008" s="2" t="s">
        <v>10438</v>
      </c>
      <c r="C1008" s="2" t="s">
        <v>1191</v>
      </c>
      <c r="D1008" s="2" t="s">
        <v>7538</v>
      </c>
      <c r="E1008" s="2" t="s">
        <v>10439</v>
      </c>
      <c r="F1008" s="2" t="s">
        <v>7426</v>
      </c>
      <c r="G1008" s="2" t="s">
        <v>7470</v>
      </c>
      <c r="H1008" s="2" t="s">
        <v>7538</v>
      </c>
      <c r="I1008" s="2" t="s">
        <v>7538</v>
      </c>
      <c r="J1008" s="2" t="s">
        <v>9972</v>
      </c>
      <c r="K1008" s="2" t="s">
        <v>9973</v>
      </c>
      <c r="L1008" s="2">
        <v>347</v>
      </c>
      <c r="M1008" s="2" t="s">
        <v>7503</v>
      </c>
      <c r="N1008" s="2" t="s">
        <v>10440</v>
      </c>
      <c r="O1008" s="2">
        <v>1213</v>
      </c>
      <c r="P1008" s="2" t="s">
        <v>7475</v>
      </c>
      <c r="R1008" s="2" t="s">
        <v>7435</v>
      </c>
      <c r="S1008" s="2" t="s">
        <v>9975</v>
      </c>
      <c r="T1008" s="2" t="s">
        <v>9975</v>
      </c>
      <c r="U1008" s="2" t="s">
        <v>9975</v>
      </c>
      <c r="V1008" s="2" t="s">
        <v>1680</v>
      </c>
      <c r="W1008" s="2" t="s">
        <v>7986</v>
      </c>
      <c r="X1008" s="2" t="s">
        <v>7505</v>
      </c>
      <c r="Y1008" s="2" t="s">
        <v>7478</v>
      </c>
      <c r="Z1008" s="2" t="s">
        <v>7440</v>
      </c>
      <c r="AA1008" s="2">
        <v>0</v>
      </c>
      <c r="AB1008" s="2">
        <v>100</v>
      </c>
      <c r="AC1008" s="2">
        <v>100</v>
      </c>
      <c r="AD1008" s="2">
        <v>0</v>
      </c>
      <c r="AE1008" s="2">
        <v>7986934.3499999996</v>
      </c>
      <c r="AF1008" s="2">
        <v>0</v>
      </c>
      <c r="AG1008" s="2">
        <v>0</v>
      </c>
      <c r="AH1008" s="2">
        <v>0</v>
      </c>
      <c r="AI1008" s="2">
        <v>0</v>
      </c>
      <c r="AJ1008" s="2">
        <v>0</v>
      </c>
      <c r="AK1008" s="2">
        <v>7986934.3499999996</v>
      </c>
      <c r="AL1008" s="2">
        <v>7986934.3499999996</v>
      </c>
      <c r="AM1008" s="2">
        <v>7986934.3499999996</v>
      </c>
      <c r="AN1008" s="2">
        <v>7986934.3499999996</v>
      </c>
      <c r="AO1008" s="2">
        <v>0</v>
      </c>
      <c r="AP1008" s="2">
        <v>0</v>
      </c>
      <c r="AQ1008" s="2">
        <v>7986934.3499999996</v>
      </c>
      <c r="AR1008" s="2">
        <v>7986934.3499999996</v>
      </c>
      <c r="AS1008" s="2">
        <v>0</v>
      </c>
      <c r="AT1008" s="2">
        <v>7986934.3499999996</v>
      </c>
      <c r="AU1008" s="2">
        <v>0</v>
      </c>
      <c r="AV1008" s="2">
        <v>0</v>
      </c>
      <c r="AW1008" s="2">
        <v>0</v>
      </c>
      <c r="AX1008" s="2">
        <v>7986934.3499999996</v>
      </c>
      <c r="AY1008" s="2" t="s">
        <v>9976</v>
      </c>
      <c r="AZ1008" s="2" t="s">
        <v>7589</v>
      </c>
      <c r="BA1008" s="1">
        <v>44323</v>
      </c>
      <c r="BB1008" s="1">
        <v>44561</v>
      </c>
      <c r="BC1008" s="1">
        <v>44316</v>
      </c>
      <c r="BD1008" s="1">
        <v>44316</v>
      </c>
      <c r="BH1008" s="1">
        <v>44316</v>
      </c>
      <c r="BI1008" s="1">
        <v>44316</v>
      </c>
      <c r="BJ1008" s="1">
        <v>44382</v>
      </c>
      <c r="BK1008" s="1">
        <v>44340</v>
      </c>
      <c r="BL1008" s="1">
        <v>44271</v>
      </c>
      <c r="BM1008" s="5">
        <v>0.58501157407407411</v>
      </c>
      <c r="BN1008" s="1">
        <v>44316</v>
      </c>
      <c r="BO1008" s="5">
        <v>0.4929398148148148</v>
      </c>
      <c r="BP1008" s="1">
        <v>44316</v>
      </c>
      <c r="BQ1008" s="5">
        <v>0.49297453703703703</v>
      </c>
      <c r="BT1008" s="1">
        <v>44316</v>
      </c>
      <c r="BU1008" s="5">
        <v>0.56589120370370372</v>
      </c>
      <c r="BV1008" s="2">
        <v>10</v>
      </c>
      <c r="BW1008" s="2">
        <v>1620</v>
      </c>
      <c r="BX1008" s="2">
        <v>1620</v>
      </c>
      <c r="BY1008" s="2">
        <v>90</v>
      </c>
      <c r="BZ1008" s="2" t="s">
        <v>7548</v>
      </c>
      <c r="CA1008" s="2" t="s">
        <v>7483</v>
      </c>
      <c r="CB1008" s="2">
        <v>0</v>
      </c>
      <c r="CC1008" s="2">
        <v>0</v>
      </c>
      <c r="CD1008" s="2">
        <v>1620</v>
      </c>
      <c r="CE1008" s="2">
        <v>5</v>
      </c>
      <c r="CF1008" s="2">
        <v>3</v>
      </c>
    </row>
    <row r="1009" spans="1:84" x14ac:dyDescent="0.25">
      <c r="A1009" s="2" t="s">
        <v>10441</v>
      </c>
      <c r="B1009" s="2" t="s">
        <v>10442</v>
      </c>
      <c r="C1009" s="2" t="s">
        <v>10443</v>
      </c>
      <c r="D1009" s="2" t="s">
        <v>9443</v>
      </c>
      <c r="E1009" s="2" t="s">
        <v>10444</v>
      </c>
      <c r="F1009" s="2" t="s">
        <v>7426</v>
      </c>
      <c r="G1009" s="2" t="s">
        <v>7470</v>
      </c>
      <c r="H1009" s="2" t="s">
        <v>9443</v>
      </c>
      <c r="I1009" s="2" t="s">
        <v>8049</v>
      </c>
      <c r="K1009" s="2" t="s">
        <v>9973</v>
      </c>
      <c r="L1009" s="2">
        <v>42</v>
      </c>
      <c r="M1009" s="2" t="s">
        <v>7503</v>
      </c>
      <c r="N1009" s="2" t="s">
        <v>10445</v>
      </c>
      <c r="O1009" s="2">
        <v>1</v>
      </c>
      <c r="P1009" s="2" t="s">
        <v>7475</v>
      </c>
      <c r="R1009" s="2" t="s">
        <v>7939</v>
      </c>
      <c r="S1009" s="2" t="s">
        <v>9975</v>
      </c>
      <c r="T1009" s="2" t="s">
        <v>9975</v>
      </c>
      <c r="U1009" s="2" t="s">
        <v>9975</v>
      </c>
      <c r="V1009" s="2" t="s">
        <v>1680</v>
      </c>
      <c r="W1009" s="2" t="s">
        <v>7986</v>
      </c>
      <c r="X1009" s="2" t="s">
        <v>7505</v>
      </c>
      <c r="Y1009" s="2" t="s">
        <v>7506</v>
      </c>
      <c r="Z1009" s="2" t="s">
        <v>7440</v>
      </c>
      <c r="AA1009" s="2">
        <v>0</v>
      </c>
      <c r="AB1009" s="2">
        <v>0</v>
      </c>
      <c r="AE1009" s="2">
        <v>3000000</v>
      </c>
      <c r="AF1009" s="2">
        <v>0</v>
      </c>
      <c r="AG1009" s="2">
        <v>0</v>
      </c>
      <c r="AM1009" s="2">
        <v>0</v>
      </c>
      <c r="AN1009" s="2">
        <v>0</v>
      </c>
      <c r="AO1009" s="2">
        <v>0</v>
      </c>
      <c r="AP1009" s="2">
        <v>0</v>
      </c>
      <c r="AR1009" s="2">
        <v>0</v>
      </c>
      <c r="AS1009" s="2">
        <v>3000000</v>
      </c>
      <c r="AT1009" s="2">
        <v>0</v>
      </c>
      <c r="AU1009" s="2">
        <v>0</v>
      </c>
      <c r="AV1009" s="2">
        <v>0</v>
      </c>
      <c r="AW1009" s="2">
        <v>0</v>
      </c>
      <c r="AX1009" s="2">
        <v>0</v>
      </c>
      <c r="BA1009" s="1">
        <v>44278</v>
      </c>
      <c r="BB1009" s="1">
        <v>44561</v>
      </c>
      <c r="BK1009" s="1">
        <v>44271</v>
      </c>
      <c r="BL1009" s="1">
        <v>44271</v>
      </c>
      <c r="BM1009" s="5">
        <v>0.62151620370370375</v>
      </c>
      <c r="BV1009" s="2">
        <v>37</v>
      </c>
      <c r="BW1009" s="2">
        <v>1620</v>
      </c>
      <c r="BX1009" s="2">
        <v>1620</v>
      </c>
      <c r="BY1009" s="2">
        <v>90</v>
      </c>
      <c r="BZ1009" s="2" t="s">
        <v>9444</v>
      </c>
      <c r="CA1009" s="2" t="s">
        <v>7483</v>
      </c>
      <c r="CB1009" s="2">
        <v>0</v>
      </c>
      <c r="CC1009" s="2">
        <v>0</v>
      </c>
      <c r="CD1009" s="2">
        <v>1620</v>
      </c>
      <c r="CE1009" s="2">
        <v>1</v>
      </c>
      <c r="CF1009" s="2">
        <v>2</v>
      </c>
    </row>
    <row r="1010" spans="1:84" x14ac:dyDescent="0.25">
      <c r="A1010" s="2" t="s">
        <v>10446</v>
      </c>
      <c r="B1010" s="2" t="s">
        <v>10447</v>
      </c>
      <c r="C1010" s="2" t="s">
        <v>10448</v>
      </c>
      <c r="D1010" s="2" t="s">
        <v>7664</v>
      </c>
      <c r="E1010" s="2" t="s">
        <v>10449</v>
      </c>
      <c r="F1010" s="2" t="s">
        <v>7426</v>
      </c>
      <c r="G1010" s="2" t="s">
        <v>7470</v>
      </c>
      <c r="H1010" s="2" t="s">
        <v>7664</v>
      </c>
      <c r="I1010" s="2" t="s">
        <v>10450</v>
      </c>
      <c r="K1010" s="2" t="s">
        <v>9973</v>
      </c>
      <c r="L1010" s="2">
        <v>318</v>
      </c>
      <c r="M1010" s="2" t="s">
        <v>7503</v>
      </c>
      <c r="N1010" s="2" t="s">
        <v>10451</v>
      </c>
      <c r="O1010" s="2">
        <v>1</v>
      </c>
      <c r="P1010" s="2" t="s">
        <v>7475</v>
      </c>
      <c r="Q1010" s="2">
        <v>1</v>
      </c>
      <c r="R1010" s="2" t="s">
        <v>7939</v>
      </c>
      <c r="S1010" s="2" t="s">
        <v>9975</v>
      </c>
      <c r="T1010" s="2" t="s">
        <v>9975</v>
      </c>
      <c r="U1010" s="2" t="s">
        <v>9975</v>
      </c>
      <c r="V1010" s="2" t="s">
        <v>1680</v>
      </c>
      <c r="W1010" s="2" t="s">
        <v>7986</v>
      </c>
      <c r="X1010" s="2" t="s">
        <v>7505</v>
      </c>
      <c r="Y1010" s="2" t="s">
        <v>7478</v>
      </c>
      <c r="Z1010" s="2" t="s">
        <v>7440</v>
      </c>
      <c r="AA1010" s="2">
        <v>0</v>
      </c>
      <c r="AB1010" s="2">
        <v>0</v>
      </c>
      <c r="AE1010" s="2">
        <v>1000000</v>
      </c>
      <c r="AF1010" s="2">
        <v>0</v>
      </c>
      <c r="AG1010" s="2">
        <v>0</v>
      </c>
      <c r="AM1010" s="2">
        <v>0</v>
      </c>
      <c r="AN1010" s="2">
        <v>0</v>
      </c>
      <c r="AO1010" s="2">
        <v>0</v>
      </c>
      <c r="AP1010" s="2">
        <v>0</v>
      </c>
      <c r="AR1010" s="2">
        <v>0</v>
      </c>
      <c r="AS1010" s="2">
        <v>1000000</v>
      </c>
      <c r="AT1010" s="2">
        <v>0</v>
      </c>
      <c r="AU1010" s="2">
        <v>0</v>
      </c>
      <c r="AV1010" s="2">
        <v>0</v>
      </c>
      <c r="AW1010" s="2">
        <v>0</v>
      </c>
      <c r="AX1010" s="2">
        <v>0</v>
      </c>
      <c r="BA1010" s="1">
        <v>44278</v>
      </c>
      <c r="BB1010" s="1">
        <v>44561</v>
      </c>
      <c r="BK1010" s="1">
        <v>44271</v>
      </c>
      <c r="BL1010" s="1">
        <v>44271</v>
      </c>
      <c r="BM1010" s="5">
        <v>0.62462962962962965</v>
      </c>
      <c r="BV1010" s="2">
        <v>37</v>
      </c>
      <c r="BW1010" s="2">
        <v>1620</v>
      </c>
      <c r="BX1010" s="2">
        <v>1620</v>
      </c>
      <c r="BY1010" s="2">
        <v>90</v>
      </c>
      <c r="BZ1010" s="2" t="s">
        <v>7670</v>
      </c>
      <c r="CA1010" s="2" t="s">
        <v>7483</v>
      </c>
      <c r="CB1010" s="2">
        <v>0</v>
      </c>
      <c r="CC1010" s="2">
        <v>0</v>
      </c>
      <c r="CD1010" s="2">
        <v>1620</v>
      </c>
      <c r="CE1010" s="2">
        <v>1</v>
      </c>
      <c r="CF1010" s="2">
        <v>2</v>
      </c>
    </row>
    <row r="1011" spans="1:84" x14ac:dyDescent="0.25">
      <c r="A1011" s="2" t="s">
        <v>10452</v>
      </c>
      <c r="B1011" s="2" t="s">
        <v>10453</v>
      </c>
      <c r="C1011" s="2" t="s">
        <v>10454</v>
      </c>
      <c r="D1011" s="2" t="s">
        <v>7529</v>
      </c>
      <c r="E1011" s="2" t="s">
        <v>10455</v>
      </c>
      <c r="F1011" s="2" t="s">
        <v>7426</v>
      </c>
      <c r="G1011" s="2" t="s">
        <v>7470</v>
      </c>
      <c r="H1011" s="2" t="s">
        <v>7529</v>
      </c>
      <c r="I1011" s="2" t="s">
        <v>10456</v>
      </c>
      <c r="K1011" s="2" t="s">
        <v>9973</v>
      </c>
      <c r="L1011" s="2">
        <v>196</v>
      </c>
      <c r="M1011" s="2" t="s">
        <v>7503</v>
      </c>
      <c r="N1011" s="2" t="s">
        <v>10457</v>
      </c>
      <c r="O1011" s="2">
        <v>484</v>
      </c>
      <c r="P1011" s="2" t="s">
        <v>7475</v>
      </c>
      <c r="Q1011" s="2">
        <v>484</v>
      </c>
      <c r="R1011" s="2" t="s">
        <v>10155</v>
      </c>
      <c r="S1011" s="2" t="s">
        <v>9975</v>
      </c>
      <c r="T1011" s="2" t="s">
        <v>9975</v>
      </c>
      <c r="U1011" s="2" t="s">
        <v>9975</v>
      </c>
      <c r="V1011" s="2" t="s">
        <v>1680</v>
      </c>
      <c r="W1011" s="2" t="s">
        <v>7986</v>
      </c>
      <c r="X1011" s="2" t="s">
        <v>7505</v>
      </c>
      <c r="Y1011" s="2" t="s">
        <v>7506</v>
      </c>
      <c r="Z1011" s="2" t="s">
        <v>7440</v>
      </c>
      <c r="AA1011" s="2">
        <v>0</v>
      </c>
      <c r="AB1011" s="2">
        <v>0</v>
      </c>
      <c r="AD1011" s="2">
        <v>805649.64</v>
      </c>
      <c r="AF1011" s="2">
        <v>0</v>
      </c>
      <c r="AG1011" s="2">
        <v>0</v>
      </c>
      <c r="AM1011" s="2">
        <v>0</v>
      </c>
      <c r="AN1011" s="2">
        <v>0</v>
      </c>
      <c r="AO1011" s="2">
        <v>0</v>
      </c>
      <c r="AP1011" s="2">
        <v>0</v>
      </c>
      <c r="AR1011" s="2">
        <v>0</v>
      </c>
      <c r="AS1011" s="2">
        <v>0</v>
      </c>
      <c r="AT1011" s="2">
        <v>0</v>
      </c>
      <c r="AU1011" s="2">
        <v>0</v>
      </c>
      <c r="AV1011" s="2">
        <v>0</v>
      </c>
      <c r="AW1011" s="2">
        <v>0</v>
      </c>
      <c r="AX1011" s="2">
        <v>0</v>
      </c>
      <c r="BA1011" s="1">
        <v>44344</v>
      </c>
      <c r="BB1011" s="1">
        <v>44561</v>
      </c>
      <c r="BC1011" s="1">
        <v>44330</v>
      </c>
      <c r="BD1011" s="1">
        <v>44330</v>
      </c>
      <c r="BH1011" s="1">
        <v>44330</v>
      </c>
      <c r="BI1011" s="1">
        <v>44330</v>
      </c>
      <c r="BK1011" s="1">
        <v>44333</v>
      </c>
      <c r="BL1011" s="1">
        <v>44271</v>
      </c>
      <c r="BM1011" s="5">
        <v>0.62800925925925921</v>
      </c>
      <c r="BN1011" s="1">
        <v>44330</v>
      </c>
      <c r="BO1011" s="5">
        <v>0.65096064814814814</v>
      </c>
      <c r="BP1011" s="1">
        <v>44330</v>
      </c>
      <c r="BQ1011" s="5">
        <v>0.65101851851851855</v>
      </c>
      <c r="BT1011" s="1">
        <v>44333</v>
      </c>
      <c r="BU1011" s="5">
        <v>0.56790509259259259</v>
      </c>
      <c r="BV1011" s="2">
        <v>2</v>
      </c>
      <c r="BW1011" s="2">
        <v>1620</v>
      </c>
      <c r="BX1011" s="2">
        <v>1620</v>
      </c>
      <c r="BY1011" s="2">
        <v>90</v>
      </c>
      <c r="BZ1011" s="2" t="s">
        <v>7536</v>
      </c>
      <c r="CA1011" s="2" t="s">
        <v>7483</v>
      </c>
      <c r="CB1011" s="2">
        <v>0</v>
      </c>
      <c r="CC1011" s="2">
        <v>0</v>
      </c>
      <c r="CD1011" s="2">
        <v>1620</v>
      </c>
      <c r="CE1011" s="2">
        <v>3</v>
      </c>
      <c r="CF1011" s="2">
        <v>4</v>
      </c>
    </row>
    <row r="1012" spans="1:84" x14ac:dyDescent="0.25">
      <c r="A1012" s="2" t="s">
        <v>10458</v>
      </c>
      <c r="B1012" s="2" t="s">
        <v>10459</v>
      </c>
      <c r="C1012" s="2" t="s">
        <v>10460</v>
      </c>
      <c r="D1012" s="2" t="s">
        <v>7529</v>
      </c>
      <c r="E1012" s="2" t="s">
        <v>10461</v>
      </c>
      <c r="F1012" s="2" t="s">
        <v>7426</v>
      </c>
      <c r="G1012" s="2" t="s">
        <v>7470</v>
      </c>
      <c r="H1012" s="2" t="s">
        <v>7529</v>
      </c>
      <c r="I1012" s="2" t="s">
        <v>7529</v>
      </c>
      <c r="K1012" s="2" t="s">
        <v>9973</v>
      </c>
      <c r="L1012" s="2">
        <v>526</v>
      </c>
      <c r="M1012" s="2" t="s">
        <v>7503</v>
      </c>
      <c r="N1012" s="2" t="s">
        <v>10462</v>
      </c>
      <c r="O1012" s="2">
        <v>1</v>
      </c>
      <c r="P1012" s="2" t="s">
        <v>7475</v>
      </c>
      <c r="R1012" s="2" t="s">
        <v>7939</v>
      </c>
      <c r="S1012" s="2" t="s">
        <v>9975</v>
      </c>
      <c r="T1012" s="2" t="s">
        <v>9975</v>
      </c>
      <c r="U1012" s="2" t="s">
        <v>9975</v>
      </c>
      <c r="V1012" s="2" t="s">
        <v>1680</v>
      </c>
      <c r="W1012" s="2" t="s">
        <v>7986</v>
      </c>
      <c r="X1012" s="2" t="s">
        <v>7505</v>
      </c>
      <c r="Y1012" s="2" t="s">
        <v>7506</v>
      </c>
      <c r="Z1012" s="2" t="s">
        <v>7440</v>
      </c>
      <c r="AA1012" s="2">
        <v>0</v>
      </c>
      <c r="AB1012" s="2">
        <v>0</v>
      </c>
      <c r="AE1012" s="2">
        <v>1500000</v>
      </c>
      <c r="AF1012" s="2">
        <v>0</v>
      </c>
      <c r="AG1012" s="2">
        <v>0</v>
      </c>
      <c r="AM1012" s="2">
        <v>0</v>
      </c>
      <c r="AN1012" s="2">
        <v>0</v>
      </c>
      <c r="AO1012" s="2">
        <v>0</v>
      </c>
      <c r="AP1012" s="2">
        <v>0</v>
      </c>
      <c r="AR1012" s="2">
        <v>0</v>
      </c>
      <c r="AS1012" s="2">
        <v>1500000</v>
      </c>
      <c r="AT1012" s="2">
        <v>0</v>
      </c>
      <c r="AU1012" s="2">
        <v>0</v>
      </c>
      <c r="AV1012" s="2">
        <v>0</v>
      </c>
      <c r="AW1012" s="2">
        <v>0</v>
      </c>
      <c r="AX1012" s="2">
        <v>0</v>
      </c>
      <c r="BA1012" s="1">
        <v>44278</v>
      </c>
      <c r="BB1012" s="1">
        <v>44561</v>
      </c>
      <c r="BK1012" s="1">
        <v>44271</v>
      </c>
      <c r="BL1012" s="1">
        <v>44271</v>
      </c>
      <c r="BM1012" s="5">
        <v>0.6464699074074074</v>
      </c>
      <c r="BV1012" s="2">
        <v>37</v>
      </c>
      <c r="BW1012" s="2">
        <v>1620</v>
      </c>
      <c r="BX1012" s="2">
        <v>1620</v>
      </c>
      <c r="BY1012" s="2">
        <v>90</v>
      </c>
      <c r="BZ1012" s="2" t="s">
        <v>7536</v>
      </c>
      <c r="CA1012" s="2" t="s">
        <v>7483</v>
      </c>
      <c r="CB1012" s="2">
        <v>0</v>
      </c>
      <c r="CC1012" s="2">
        <v>0</v>
      </c>
      <c r="CD1012" s="2">
        <v>1620</v>
      </c>
      <c r="CE1012" s="2">
        <v>1</v>
      </c>
      <c r="CF1012" s="2">
        <v>2</v>
      </c>
    </row>
    <row r="1013" spans="1:84" x14ac:dyDescent="0.25">
      <c r="A1013" s="2" t="s">
        <v>10463</v>
      </c>
      <c r="B1013" s="2" t="s">
        <v>10464</v>
      </c>
      <c r="C1013" s="2" t="s">
        <v>10465</v>
      </c>
      <c r="D1013" s="2" t="s">
        <v>7673</v>
      </c>
      <c r="E1013" s="2" t="s">
        <v>10466</v>
      </c>
      <c r="F1013" s="2" t="s">
        <v>7426</v>
      </c>
      <c r="G1013" s="2" t="s">
        <v>7470</v>
      </c>
      <c r="H1013" s="2" t="s">
        <v>7673</v>
      </c>
      <c r="I1013" s="2" t="s">
        <v>10467</v>
      </c>
      <c r="K1013" s="2" t="s">
        <v>9973</v>
      </c>
      <c r="L1013" s="2">
        <v>54</v>
      </c>
      <c r="M1013" s="2" t="s">
        <v>7503</v>
      </c>
      <c r="N1013" s="2" t="s">
        <v>10468</v>
      </c>
      <c r="O1013" s="2">
        <v>1</v>
      </c>
      <c r="P1013" s="2" t="s">
        <v>7475</v>
      </c>
      <c r="Q1013" s="2">
        <v>1</v>
      </c>
      <c r="R1013" s="2" t="s">
        <v>7939</v>
      </c>
      <c r="S1013" s="2" t="s">
        <v>9975</v>
      </c>
      <c r="T1013" s="2" t="s">
        <v>9975</v>
      </c>
      <c r="U1013" s="2" t="s">
        <v>9975</v>
      </c>
      <c r="V1013" s="2" t="s">
        <v>1680</v>
      </c>
      <c r="W1013" s="2" t="s">
        <v>7986</v>
      </c>
      <c r="X1013" s="2" t="s">
        <v>7505</v>
      </c>
      <c r="Y1013" s="2" t="s">
        <v>7506</v>
      </c>
      <c r="Z1013" s="2" t="s">
        <v>7440</v>
      </c>
      <c r="AA1013" s="2">
        <v>0</v>
      </c>
      <c r="AB1013" s="2">
        <v>0</v>
      </c>
      <c r="AE1013" s="2">
        <v>2000000</v>
      </c>
      <c r="AF1013" s="2">
        <v>0</v>
      </c>
      <c r="AG1013" s="2">
        <v>0</v>
      </c>
      <c r="AM1013" s="2">
        <v>0</v>
      </c>
      <c r="AN1013" s="2">
        <v>0</v>
      </c>
      <c r="AO1013" s="2">
        <v>0</v>
      </c>
      <c r="AP1013" s="2">
        <v>0</v>
      </c>
      <c r="AR1013" s="2">
        <v>0</v>
      </c>
      <c r="AS1013" s="2">
        <v>2000000</v>
      </c>
      <c r="AT1013" s="2">
        <v>0</v>
      </c>
      <c r="AU1013" s="2">
        <v>0</v>
      </c>
      <c r="AV1013" s="2">
        <v>0</v>
      </c>
      <c r="AW1013" s="2">
        <v>0</v>
      </c>
      <c r="AX1013" s="2">
        <v>0</v>
      </c>
      <c r="BA1013" s="1">
        <v>44278</v>
      </c>
      <c r="BB1013" s="1">
        <v>44561</v>
      </c>
      <c r="BK1013" s="1">
        <v>44271</v>
      </c>
      <c r="BL1013" s="1">
        <v>44271</v>
      </c>
      <c r="BM1013" s="5">
        <v>0.65409722222222222</v>
      </c>
      <c r="BV1013" s="2">
        <v>37</v>
      </c>
      <c r="BW1013" s="2">
        <v>1620</v>
      </c>
      <c r="BX1013" s="2">
        <v>1620</v>
      </c>
      <c r="BY1013" s="2">
        <v>90</v>
      </c>
      <c r="BZ1013" s="2" t="s">
        <v>7676</v>
      </c>
      <c r="CA1013" s="2" t="s">
        <v>7483</v>
      </c>
      <c r="CB1013" s="2">
        <v>0</v>
      </c>
      <c r="CC1013" s="2">
        <v>0</v>
      </c>
      <c r="CD1013" s="2">
        <v>1620</v>
      </c>
      <c r="CE1013" s="2">
        <v>1</v>
      </c>
      <c r="CF1013" s="2">
        <v>2</v>
      </c>
    </row>
    <row r="1014" spans="1:84" x14ac:dyDescent="0.25">
      <c r="A1014" s="2" t="s">
        <v>5944</v>
      </c>
      <c r="B1014" s="2" t="s">
        <v>10469</v>
      </c>
      <c r="C1014" s="2" t="s">
        <v>1578</v>
      </c>
      <c r="D1014" s="2" t="s">
        <v>7772</v>
      </c>
      <c r="E1014" s="2" t="s">
        <v>10470</v>
      </c>
      <c r="F1014" s="2" t="s">
        <v>7426</v>
      </c>
      <c r="G1014" s="2" t="s">
        <v>7470</v>
      </c>
      <c r="H1014" s="2" t="s">
        <v>7772</v>
      </c>
      <c r="I1014" s="2" t="s">
        <v>7772</v>
      </c>
      <c r="J1014" s="2" t="s">
        <v>10471</v>
      </c>
      <c r="K1014" s="2" t="s">
        <v>9973</v>
      </c>
      <c r="L1014" s="2">
        <v>239</v>
      </c>
      <c r="M1014" s="2" t="s">
        <v>7503</v>
      </c>
      <c r="N1014" s="2" t="s">
        <v>10472</v>
      </c>
      <c r="O1014" s="2">
        <v>1</v>
      </c>
      <c r="P1014" s="2" t="s">
        <v>7475</v>
      </c>
      <c r="Q1014" s="2">
        <v>1</v>
      </c>
      <c r="R1014" s="2" t="s">
        <v>9787</v>
      </c>
      <c r="S1014" s="2" t="s">
        <v>9975</v>
      </c>
      <c r="T1014" s="2" t="s">
        <v>9975</v>
      </c>
      <c r="U1014" s="2" t="s">
        <v>9975</v>
      </c>
      <c r="V1014" s="2" t="s">
        <v>1680</v>
      </c>
      <c r="W1014" s="2" t="s">
        <v>7986</v>
      </c>
      <c r="X1014" s="2" t="s">
        <v>7505</v>
      </c>
      <c r="Y1014" s="2" t="s">
        <v>8080</v>
      </c>
      <c r="Z1014" s="2" t="s">
        <v>7440</v>
      </c>
      <c r="AA1014" s="2">
        <v>0</v>
      </c>
      <c r="AB1014" s="2">
        <v>0</v>
      </c>
      <c r="AC1014" s="2">
        <v>0</v>
      </c>
      <c r="AD1014" s="2">
        <v>0</v>
      </c>
      <c r="AE1014" s="2">
        <v>499796.41</v>
      </c>
      <c r="AF1014" s="2">
        <v>0</v>
      </c>
      <c r="AG1014" s="2">
        <v>0</v>
      </c>
      <c r="AH1014" s="2">
        <v>0</v>
      </c>
      <c r="AI1014" s="2">
        <v>0</v>
      </c>
      <c r="AJ1014" s="2">
        <v>0</v>
      </c>
      <c r="AK1014" s="2">
        <v>499796.41</v>
      </c>
      <c r="AL1014" s="2">
        <v>499796.41</v>
      </c>
      <c r="AM1014" s="2">
        <v>0</v>
      </c>
      <c r="AN1014" s="2">
        <v>0</v>
      </c>
      <c r="AO1014" s="2">
        <v>0</v>
      </c>
      <c r="AP1014" s="2">
        <v>0</v>
      </c>
      <c r="AQ1014" s="2">
        <v>499796.41</v>
      </c>
      <c r="AR1014" s="2">
        <v>0</v>
      </c>
      <c r="AS1014" s="2">
        <v>499796.41</v>
      </c>
      <c r="AT1014" s="2">
        <v>0</v>
      </c>
      <c r="AU1014" s="2">
        <v>0</v>
      </c>
      <c r="AV1014" s="2">
        <v>0</v>
      </c>
      <c r="AW1014" s="2">
        <v>0</v>
      </c>
      <c r="AX1014" s="2">
        <v>0</v>
      </c>
      <c r="AY1014" s="2" t="s">
        <v>10473</v>
      </c>
      <c r="AZ1014" s="2" t="s">
        <v>7589</v>
      </c>
      <c r="BA1014" s="1">
        <v>44356</v>
      </c>
      <c r="BB1014" s="1">
        <v>44561</v>
      </c>
      <c r="BC1014" s="1">
        <v>44349</v>
      </c>
      <c r="BD1014" s="1">
        <v>44349</v>
      </c>
      <c r="BH1014" s="1">
        <v>44349</v>
      </c>
      <c r="BI1014" s="1">
        <v>44349</v>
      </c>
      <c r="BK1014" s="1">
        <v>44383</v>
      </c>
      <c r="BL1014" s="1">
        <v>44271</v>
      </c>
      <c r="BM1014" s="5">
        <v>0.65773148148148153</v>
      </c>
      <c r="BN1014" s="1">
        <v>44349</v>
      </c>
      <c r="BO1014" s="5">
        <v>0.60550925925925925</v>
      </c>
      <c r="BP1014" s="1">
        <v>44349</v>
      </c>
      <c r="BQ1014" s="5">
        <v>0.60554398148148147</v>
      </c>
      <c r="BT1014" s="1">
        <v>44349</v>
      </c>
      <c r="BU1014" s="5">
        <v>0.6404050925925926</v>
      </c>
      <c r="BV1014" s="2">
        <v>5</v>
      </c>
      <c r="BW1014" s="2">
        <v>1620</v>
      </c>
      <c r="BX1014" s="2">
        <v>1620</v>
      </c>
      <c r="BY1014" s="2">
        <v>90</v>
      </c>
      <c r="BZ1014" s="2" t="s">
        <v>8982</v>
      </c>
      <c r="CA1014" s="2" t="s">
        <v>7483</v>
      </c>
      <c r="CB1014" s="2">
        <v>0</v>
      </c>
      <c r="CC1014" s="2">
        <v>0</v>
      </c>
      <c r="CD1014" s="2">
        <v>1620</v>
      </c>
      <c r="CE1014" s="2">
        <v>3</v>
      </c>
      <c r="CF1014" s="2">
        <v>3</v>
      </c>
    </row>
    <row r="1015" spans="1:84" x14ac:dyDescent="0.25">
      <c r="A1015" s="2" t="s">
        <v>10474</v>
      </c>
      <c r="B1015" s="2" t="s">
        <v>10475</v>
      </c>
      <c r="C1015" s="2" t="s">
        <v>1243</v>
      </c>
      <c r="D1015" s="2" t="s">
        <v>7538</v>
      </c>
      <c r="E1015" s="2" t="s">
        <v>10476</v>
      </c>
      <c r="F1015" s="2" t="s">
        <v>7426</v>
      </c>
      <c r="G1015" s="2" t="s">
        <v>7470</v>
      </c>
      <c r="H1015" s="2" t="s">
        <v>7538</v>
      </c>
      <c r="I1015" s="2" t="s">
        <v>7538</v>
      </c>
      <c r="J1015" s="2" t="s">
        <v>9991</v>
      </c>
      <c r="K1015" s="2" t="s">
        <v>9984</v>
      </c>
      <c r="L1015" s="2">
        <v>1</v>
      </c>
      <c r="M1015" s="2" t="s">
        <v>7503</v>
      </c>
      <c r="N1015" s="2" t="s">
        <v>10477</v>
      </c>
      <c r="O1015" s="2">
        <v>1450</v>
      </c>
      <c r="P1015" s="2" t="s">
        <v>7632</v>
      </c>
      <c r="R1015" s="2" t="s">
        <v>10202</v>
      </c>
      <c r="S1015" s="2" t="s">
        <v>9975</v>
      </c>
      <c r="T1015" s="2" t="s">
        <v>9975</v>
      </c>
      <c r="U1015" s="2" t="s">
        <v>9975</v>
      </c>
      <c r="V1015" s="2" t="s">
        <v>1680</v>
      </c>
      <c r="W1015" s="2" t="s">
        <v>7986</v>
      </c>
      <c r="X1015" s="2" t="s">
        <v>7505</v>
      </c>
      <c r="Y1015" s="2" t="s">
        <v>7478</v>
      </c>
      <c r="Z1015" s="2" t="s">
        <v>7440</v>
      </c>
      <c r="AA1015" s="2">
        <v>0</v>
      </c>
      <c r="AB1015" s="2">
        <v>0</v>
      </c>
      <c r="AC1015" s="2">
        <v>0</v>
      </c>
      <c r="AD1015" s="2">
        <v>0</v>
      </c>
      <c r="AE1015" s="2">
        <v>3625919.35</v>
      </c>
      <c r="AF1015" s="2">
        <v>0</v>
      </c>
      <c r="AG1015" s="2">
        <v>0</v>
      </c>
      <c r="AH1015" s="2">
        <v>0</v>
      </c>
      <c r="AI1015" s="2">
        <v>0</v>
      </c>
      <c r="AJ1015" s="2">
        <v>0</v>
      </c>
      <c r="AK1015" s="2">
        <v>3625919.35</v>
      </c>
      <c r="AL1015" s="2">
        <v>3625919.35</v>
      </c>
      <c r="AM1015" s="2">
        <v>0</v>
      </c>
      <c r="AN1015" s="2">
        <v>0</v>
      </c>
      <c r="AO1015" s="2">
        <v>0</v>
      </c>
      <c r="AP1015" s="2">
        <v>0</v>
      </c>
      <c r="AQ1015" s="2">
        <v>3625919.35</v>
      </c>
      <c r="AR1015" s="2">
        <v>0</v>
      </c>
      <c r="AS1015" s="2">
        <v>3625919.35</v>
      </c>
      <c r="AT1015" s="2">
        <v>0</v>
      </c>
      <c r="AU1015" s="2">
        <v>0</v>
      </c>
      <c r="AV1015" s="2">
        <v>0</v>
      </c>
      <c r="AW1015" s="2">
        <v>0</v>
      </c>
      <c r="AX1015" s="2">
        <v>0</v>
      </c>
      <c r="AY1015" s="2" t="s">
        <v>9993</v>
      </c>
      <c r="AZ1015" s="2" t="s">
        <v>7589</v>
      </c>
      <c r="BA1015" s="1">
        <v>44389</v>
      </c>
      <c r="BB1015" s="1">
        <v>44561</v>
      </c>
      <c r="BC1015" s="1">
        <v>44382</v>
      </c>
      <c r="BD1015" s="1">
        <v>44382</v>
      </c>
      <c r="BH1015" s="1">
        <v>44382</v>
      </c>
      <c r="BI1015" s="1">
        <v>44382</v>
      </c>
      <c r="BK1015" s="1">
        <v>44399</v>
      </c>
      <c r="BL1015" s="1">
        <v>44271</v>
      </c>
      <c r="BM1015" s="5">
        <v>0.69170138888888888</v>
      </c>
      <c r="BN1015" s="1">
        <v>44382</v>
      </c>
      <c r="BO1015" s="5">
        <v>0.46642361111111114</v>
      </c>
      <c r="BP1015" s="1">
        <v>44382</v>
      </c>
      <c r="BQ1015" s="5">
        <v>0.46656249999999999</v>
      </c>
      <c r="BT1015" s="1">
        <v>44382</v>
      </c>
      <c r="BU1015" s="5">
        <v>0.51252314814814814</v>
      </c>
      <c r="BV1015" s="2">
        <v>38</v>
      </c>
      <c r="BW1015" s="2">
        <v>1620</v>
      </c>
      <c r="BX1015" s="2">
        <v>1620</v>
      </c>
      <c r="BY1015" s="2">
        <v>235</v>
      </c>
      <c r="BZ1015" s="2" t="s">
        <v>7548</v>
      </c>
      <c r="CA1015" s="2" t="s">
        <v>7483</v>
      </c>
      <c r="CB1015" s="2">
        <v>0</v>
      </c>
      <c r="CC1015" s="2">
        <v>0</v>
      </c>
      <c r="CD1015" s="2">
        <v>1620</v>
      </c>
      <c r="CE1015" s="2">
        <v>3</v>
      </c>
      <c r="CF1015" s="2">
        <v>3</v>
      </c>
    </row>
    <row r="1016" spans="1:84" x14ac:dyDescent="0.25">
      <c r="A1016" s="2" t="s">
        <v>5073</v>
      </c>
      <c r="B1016" s="2" t="s">
        <v>5147</v>
      </c>
      <c r="C1016" s="2" t="s">
        <v>5072</v>
      </c>
      <c r="D1016" s="2" t="s">
        <v>7984</v>
      </c>
      <c r="E1016" s="2" t="s">
        <v>10478</v>
      </c>
      <c r="F1016" s="2" t="s">
        <v>7426</v>
      </c>
      <c r="G1016" s="2" t="s">
        <v>7486</v>
      </c>
      <c r="H1016" s="2" t="s">
        <v>7984</v>
      </c>
      <c r="I1016" s="2" t="s">
        <v>7984</v>
      </c>
      <c r="J1016" s="2" t="s">
        <v>7501</v>
      </c>
      <c r="K1016" s="2" t="s">
        <v>7971</v>
      </c>
      <c r="L1016" s="2">
        <v>4790</v>
      </c>
      <c r="M1016" s="2" t="s">
        <v>7432</v>
      </c>
      <c r="N1016" s="2" t="s">
        <v>10479</v>
      </c>
      <c r="O1016" s="2">
        <v>3834.56</v>
      </c>
      <c r="P1016" s="2" t="s">
        <v>7475</v>
      </c>
      <c r="Q1016" s="2">
        <v>3834.56</v>
      </c>
      <c r="R1016" s="2" t="s">
        <v>7435</v>
      </c>
      <c r="S1016" s="2" t="s">
        <v>7436</v>
      </c>
      <c r="T1016" s="2" t="s">
        <v>7436</v>
      </c>
      <c r="U1016" s="2" t="s">
        <v>7436</v>
      </c>
      <c r="V1016" s="2" t="s">
        <v>7604</v>
      </c>
      <c r="W1016" s="2" t="s">
        <v>7979</v>
      </c>
      <c r="X1016" s="2" t="s">
        <v>7980</v>
      </c>
      <c r="Y1016" s="2" t="s">
        <v>8080</v>
      </c>
      <c r="Z1016" s="2" t="s">
        <v>7440</v>
      </c>
      <c r="AA1016" s="2">
        <v>0</v>
      </c>
      <c r="AB1016" s="2">
        <v>96.5</v>
      </c>
      <c r="AC1016" s="2">
        <v>95.85</v>
      </c>
      <c r="AD1016" s="2">
        <v>0</v>
      </c>
      <c r="AE1016" s="2">
        <v>5000000</v>
      </c>
      <c r="AF1016" s="2">
        <v>0</v>
      </c>
      <c r="AG1016" s="2">
        <v>0</v>
      </c>
      <c r="AH1016" s="2">
        <v>0</v>
      </c>
      <c r="AI1016" s="2">
        <v>0</v>
      </c>
      <c r="AJ1016" s="2">
        <v>0</v>
      </c>
      <c r="AK1016" s="2">
        <v>5000000</v>
      </c>
      <c r="AL1016" s="2">
        <v>5000000</v>
      </c>
      <c r="AM1016" s="2">
        <v>4966000.01</v>
      </c>
      <c r="AN1016" s="2">
        <v>4792278.3600000003</v>
      </c>
      <c r="AO1016" s="2">
        <v>173721.65</v>
      </c>
      <c r="AP1016" s="2">
        <v>0</v>
      </c>
      <c r="AQ1016" s="2">
        <v>5000000</v>
      </c>
      <c r="AR1016" s="2">
        <v>4792278.3600000003</v>
      </c>
      <c r="AS1016" s="2">
        <v>173721.65</v>
      </c>
      <c r="AT1016" s="2">
        <v>5000000</v>
      </c>
      <c r="AU1016" s="2">
        <v>0</v>
      </c>
      <c r="AV1016" s="2">
        <v>0</v>
      </c>
      <c r="AW1016" s="2">
        <v>0</v>
      </c>
      <c r="AX1016" s="2">
        <v>5000000</v>
      </c>
      <c r="AY1016" s="2" t="s">
        <v>10165</v>
      </c>
      <c r="AZ1016" s="2" t="s">
        <v>7974</v>
      </c>
      <c r="BA1016" s="1">
        <v>44272</v>
      </c>
      <c r="BB1016" s="1">
        <v>44356</v>
      </c>
      <c r="BC1016" s="1">
        <v>44272</v>
      </c>
      <c r="BD1016" s="1">
        <v>44272</v>
      </c>
      <c r="BH1016" s="1">
        <v>44272</v>
      </c>
      <c r="BI1016" s="1">
        <v>44272</v>
      </c>
      <c r="BK1016" s="1">
        <v>44292</v>
      </c>
      <c r="BL1016" s="1">
        <v>44272</v>
      </c>
      <c r="BM1016" s="5">
        <v>0.46011574074074074</v>
      </c>
      <c r="BN1016" s="1">
        <v>44272</v>
      </c>
      <c r="BO1016" s="5">
        <v>0.49649305555555556</v>
      </c>
      <c r="BP1016" s="1">
        <v>44272</v>
      </c>
      <c r="BQ1016" s="5">
        <v>0.49670138888888887</v>
      </c>
      <c r="BT1016" s="1">
        <v>44272</v>
      </c>
      <c r="BU1016" s="5">
        <v>0.59650462962962958</v>
      </c>
      <c r="BV1016" s="2">
        <v>10</v>
      </c>
      <c r="BW1016" s="2">
        <v>1619</v>
      </c>
      <c r="BX1016" s="2">
        <v>1619</v>
      </c>
      <c r="BY1016" s="2">
        <v>90</v>
      </c>
      <c r="BZ1016" s="2" t="s">
        <v>7988</v>
      </c>
      <c r="CA1016" s="2" t="s">
        <v>7497</v>
      </c>
      <c r="CB1016" s="2">
        <v>0</v>
      </c>
      <c r="CC1016" s="2">
        <v>0</v>
      </c>
      <c r="CD1016" s="2">
        <v>1619</v>
      </c>
      <c r="CE1016" s="2">
        <v>5</v>
      </c>
      <c r="CF1016" s="2">
        <v>1</v>
      </c>
    </row>
    <row r="1017" spans="1:84" x14ac:dyDescent="0.25">
      <c r="A1017" s="2" t="s">
        <v>5269</v>
      </c>
      <c r="B1017" s="2" t="s">
        <v>5148</v>
      </c>
      <c r="C1017" s="2" t="s">
        <v>5270</v>
      </c>
      <c r="D1017" s="2" t="s">
        <v>9181</v>
      </c>
      <c r="E1017" s="2" t="s">
        <v>10480</v>
      </c>
      <c r="F1017" s="2" t="s">
        <v>7426</v>
      </c>
      <c r="G1017" s="2" t="s">
        <v>7724</v>
      </c>
      <c r="H1017" s="2" t="s">
        <v>9181</v>
      </c>
      <c r="I1017" s="2" t="s">
        <v>9181</v>
      </c>
      <c r="J1017" s="2" t="s">
        <v>457</v>
      </c>
      <c r="K1017" s="2" t="s">
        <v>7730</v>
      </c>
      <c r="L1017" s="2">
        <v>5364</v>
      </c>
      <c r="M1017" s="2" t="s">
        <v>7432</v>
      </c>
      <c r="N1017" s="2" t="s">
        <v>8400</v>
      </c>
      <c r="O1017" s="2">
        <v>1532.26</v>
      </c>
      <c r="P1017" s="2" t="s">
        <v>7475</v>
      </c>
      <c r="Q1017" s="2">
        <v>1532.26</v>
      </c>
      <c r="R1017" s="2" t="s">
        <v>7435</v>
      </c>
      <c r="S1017" s="2" t="s">
        <v>7436</v>
      </c>
      <c r="T1017" s="2" t="s">
        <v>7436</v>
      </c>
      <c r="U1017" s="2" t="s">
        <v>7436</v>
      </c>
      <c r="V1017" s="2" t="s">
        <v>1680</v>
      </c>
      <c r="W1017" s="2" t="s">
        <v>7775</v>
      </c>
      <c r="X1017" s="2" t="s">
        <v>7776</v>
      </c>
      <c r="Y1017" s="2" t="s">
        <v>7493</v>
      </c>
      <c r="Z1017" s="2" t="s">
        <v>7440</v>
      </c>
      <c r="AA1017" s="2">
        <v>0</v>
      </c>
      <c r="AB1017" s="2">
        <v>30</v>
      </c>
      <c r="AC1017" s="2">
        <v>30</v>
      </c>
      <c r="AD1017" s="2">
        <v>0</v>
      </c>
      <c r="AE1017" s="2">
        <v>6025000</v>
      </c>
      <c r="AF1017" s="2">
        <v>0</v>
      </c>
      <c r="AG1017" s="2">
        <v>0</v>
      </c>
      <c r="AH1017" s="2">
        <v>0</v>
      </c>
      <c r="AI1017" s="2">
        <v>0</v>
      </c>
      <c r="AJ1017" s="2">
        <v>0</v>
      </c>
      <c r="AK1017" s="2">
        <v>6025000</v>
      </c>
      <c r="AL1017" s="2">
        <v>6025000</v>
      </c>
      <c r="AM1017" s="2">
        <v>6025000</v>
      </c>
      <c r="AN1017" s="2">
        <v>1807500</v>
      </c>
      <c r="AO1017" s="2">
        <v>4217500</v>
      </c>
      <c r="AP1017" s="2">
        <v>0</v>
      </c>
      <c r="AQ1017" s="2">
        <v>6025000</v>
      </c>
      <c r="AR1017" s="2">
        <v>1807500</v>
      </c>
      <c r="AS1017" s="2">
        <v>4217500</v>
      </c>
      <c r="AT1017" s="2">
        <v>6025000</v>
      </c>
      <c r="AU1017" s="2">
        <v>0</v>
      </c>
      <c r="AV1017" s="2">
        <v>0</v>
      </c>
      <c r="AW1017" s="2">
        <v>0</v>
      </c>
      <c r="AX1017" s="2">
        <v>6025000</v>
      </c>
      <c r="AY1017" s="2" t="s">
        <v>9207</v>
      </c>
      <c r="AZ1017" s="2" t="s">
        <v>8460</v>
      </c>
      <c r="BA1017" s="1">
        <v>44272</v>
      </c>
      <c r="BB1017" s="1">
        <v>44356</v>
      </c>
      <c r="BC1017" s="1">
        <v>44272</v>
      </c>
      <c r="BD1017" s="1">
        <v>44272</v>
      </c>
      <c r="BH1017" s="1">
        <v>44272</v>
      </c>
      <c r="BI1017" s="1">
        <v>44272</v>
      </c>
      <c r="BK1017" s="1">
        <v>44302</v>
      </c>
      <c r="BL1017" s="1">
        <v>44272</v>
      </c>
      <c r="BM1017" s="5">
        <v>0.47443287037037035</v>
      </c>
      <c r="BN1017" s="1">
        <v>44272</v>
      </c>
      <c r="BO1017" s="5">
        <v>0.48267361111111112</v>
      </c>
      <c r="BP1017" s="1">
        <v>44272</v>
      </c>
      <c r="BQ1017" s="5">
        <v>0.48280092592592594</v>
      </c>
      <c r="BT1017" s="1">
        <v>44272</v>
      </c>
      <c r="BU1017" s="5">
        <v>0.62609953703703702</v>
      </c>
      <c r="BV1017" s="2">
        <v>10</v>
      </c>
      <c r="BW1017" s="2">
        <v>1619</v>
      </c>
      <c r="BX1017" s="2">
        <v>1619</v>
      </c>
      <c r="BY1017" s="2">
        <v>90</v>
      </c>
      <c r="BZ1017" s="2" t="s">
        <v>9183</v>
      </c>
      <c r="CA1017" s="2" t="s">
        <v>7727</v>
      </c>
      <c r="CB1017" s="2">
        <v>0</v>
      </c>
      <c r="CC1017" s="2">
        <v>0</v>
      </c>
      <c r="CD1017" s="2">
        <v>1619</v>
      </c>
      <c r="CE1017" s="2">
        <v>5</v>
      </c>
      <c r="CF1017" s="2">
        <v>6</v>
      </c>
    </row>
    <row r="1018" spans="1:84" x14ac:dyDescent="0.25">
      <c r="A1018" s="2" t="s">
        <v>5123</v>
      </c>
      <c r="B1018" s="2" t="s">
        <v>5152</v>
      </c>
      <c r="C1018" s="2" t="s">
        <v>5122</v>
      </c>
      <c r="D1018" s="2" t="s">
        <v>8703</v>
      </c>
      <c r="E1018" s="2" t="s">
        <v>10481</v>
      </c>
      <c r="F1018" s="2" t="s">
        <v>7426</v>
      </c>
      <c r="G1018" s="2" t="s">
        <v>7700</v>
      </c>
      <c r="H1018" s="2" t="s">
        <v>8703</v>
      </c>
      <c r="I1018" s="2" t="s">
        <v>8703</v>
      </c>
      <c r="J1018" s="2" t="s">
        <v>1342</v>
      </c>
      <c r="K1018" s="2" t="s">
        <v>7531</v>
      </c>
      <c r="L1018" s="2">
        <v>7005</v>
      </c>
      <c r="M1018" s="2" t="s">
        <v>7432</v>
      </c>
      <c r="N1018" s="2" t="s">
        <v>7624</v>
      </c>
      <c r="O1018" s="2">
        <v>7.9</v>
      </c>
      <c r="P1018" s="2" t="s">
        <v>7434</v>
      </c>
      <c r="Q1018" s="2">
        <v>7.9</v>
      </c>
      <c r="R1018" s="2" t="s">
        <v>7435</v>
      </c>
      <c r="S1018" s="2" t="s">
        <v>7436</v>
      </c>
      <c r="T1018" s="2" t="s">
        <v>7436</v>
      </c>
      <c r="U1018" s="2" t="s">
        <v>7436</v>
      </c>
      <c r="V1018" s="2" t="s">
        <v>7491</v>
      </c>
      <c r="W1018" s="2" t="s">
        <v>7452</v>
      </c>
      <c r="X1018" s="2" t="s">
        <v>7438</v>
      </c>
      <c r="Y1018" s="2" t="s">
        <v>7439</v>
      </c>
      <c r="Z1018" s="2" t="s">
        <v>7440</v>
      </c>
      <c r="AA1018" s="2">
        <v>0</v>
      </c>
      <c r="AB1018" s="2">
        <v>95.88</v>
      </c>
      <c r="AC1018" s="2">
        <v>95.88</v>
      </c>
      <c r="AD1018" s="2">
        <v>0</v>
      </c>
      <c r="AE1018" s="2">
        <v>1498250</v>
      </c>
      <c r="AF1018" s="2">
        <v>0</v>
      </c>
      <c r="AG1018" s="2">
        <v>0</v>
      </c>
      <c r="AH1018" s="2">
        <v>0</v>
      </c>
      <c r="AI1018" s="2">
        <v>0</v>
      </c>
      <c r="AJ1018" s="2">
        <v>0</v>
      </c>
      <c r="AK1018" s="2">
        <v>1498250</v>
      </c>
      <c r="AL1018" s="2">
        <v>1498250</v>
      </c>
      <c r="AM1018" s="2">
        <v>1498250</v>
      </c>
      <c r="AN1018" s="2">
        <v>1436575.74</v>
      </c>
      <c r="AO1018" s="2">
        <v>61674.26</v>
      </c>
      <c r="AP1018" s="2">
        <v>0</v>
      </c>
      <c r="AQ1018" s="2">
        <v>1498250</v>
      </c>
      <c r="AR1018" s="2">
        <v>1436575.74</v>
      </c>
      <c r="AS1018" s="2">
        <v>61674.26</v>
      </c>
      <c r="AT1018" s="2">
        <v>1498250</v>
      </c>
      <c r="AU1018" s="2">
        <v>0</v>
      </c>
      <c r="AV1018" s="2">
        <v>0</v>
      </c>
      <c r="AW1018" s="2">
        <v>0</v>
      </c>
      <c r="AX1018" s="2">
        <v>1498250</v>
      </c>
      <c r="AY1018" s="2" t="s">
        <v>10034</v>
      </c>
      <c r="AZ1018" s="2" t="s">
        <v>7906</v>
      </c>
      <c r="BA1018" s="1">
        <v>44272</v>
      </c>
      <c r="BB1018" s="1">
        <v>44328</v>
      </c>
      <c r="BC1018" s="1">
        <v>44272</v>
      </c>
      <c r="BD1018" s="1">
        <v>44272</v>
      </c>
      <c r="BH1018" s="1">
        <v>44272</v>
      </c>
      <c r="BI1018" s="1">
        <v>44272</v>
      </c>
      <c r="BK1018" s="1">
        <v>44282</v>
      </c>
      <c r="BL1018" s="1">
        <v>44272</v>
      </c>
      <c r="BM1018" s="5">
        <v>0.49072916666666666</v>
      </c>
      <c r="BN1018" s="1">
        <v>44272</v>
      </c>
      <c r="BO1018" s="5">
        <v>0.49384259259259261</v>
      </c>
      <c r="BP1018" s="1">
        <v>44272</v>
      </c>
      <c r="BQ1018" s="5">
        <v>0.70656249999999998</v>
      </c>
      <c r="BR1018" s="1">
        <v>44272</v>
      </c>
      <c r="BS1018" s="5">
        <v>0.62739583333333337</v>
      </c>
      <c r="BT1018" s="1">
        <v>44273</v>
      </c>
      <c r="BU1018" s="5">
        <v>0.69851851851851854</v>
      </c>
      <c r="BV1018" s="2">
        <v>10</v>
      </c>
      <c r="BW1018" s="2">
        <v>1619</v>
      </c>
      <c r="BX1018" s="2">
        <v>1619</v>
      </c>
      <c r="BY1018" s="2">
        <v>74</v>
      </c>
      <c r="BZ1018" s="2" t="s">
        <v>8706</v>
      </c>
      <c r="CA1018" s="2" t="s">
        <v>7703</v>
      </c>
      <c r="CB1018" s="2">
        <v>0</v>
      </c>
      <c r="CC1018" s="2">
        <v>0</v>
      </c>
      <c r="CD1018" s="2">
        <v>1619</v>
      </c>
      <c r="CE1018" s="2">
        <v>5</v>
      </c>
      <c r="CF1018" s="2">
        <v>1</v>
      </c>
    </row>
    <row r="1019" spans="1:84" x14ac:dyDescent="0.25">
      <c r="A1019" s="2" t="s">
        <v>5074</v>
      </c>
      <c r="B1019" s="2" t="s">
        <v>5153</v>
      </c>
      <c r="C1019" s="2" t="s">
        <v>5075</v>
      </c>
      <c r="D1019" s="2" t="s">
        <v>8185</v>
      </c>
      <c r="E1019" s="2" t="s">
        <v>10482</v>
      </c>
      <c r="F1019" s="2" t="s">
        <v>7426</v>
      </c>
      <c r="G1019" s="2" t="s">
        <v>7784</v>
      </c>
      <c r="H1019" s="2" t="s">
        <v>8185</v>
      </c>
      <c r="I1019" s="2" t="s">
        <v>8185</v>
      </c>
      <c r="J1019" s="2" t="s">
        <v>7501</v>
      </c>
      <c r="K1019" s="2" t="s">
        <v>7971</v>
      </c>
      <c r="L1019" s="2">
        <v>2567</v>
      </c>
      <c r="M1019" s="2" t="s">
        <v>7432</v>
      </c>
      <c r="N1019" s="2" t="s">
        <v>8186</v>
      </c>
      <c r="O1019" s="2">
        <v>2552</v>
      </c>
      <c r="P1019" s="2" t="s">
        <v>7434</v>
      </c>
      <c r="Q1019" s="2">
        <v>2552</v>
      </c>
      <c r="R1019" s="2" t="s">
        <v>7435</v>
      </c>
      <c r="S1019" s="2" t="s">
        <v>7436</v>
      </c>
      <c r="T1019" s="2" t="s">
        <v>7436</v>
      </c>
      <c r="U1019" s="2" t="s">
        <v>7436</v>
      </c>
      <c r="V1019" s="2" t="s">
        <v>1680</v>
      </c>
      <c r="W1019" s="2" t="s">
        <v>7584</v>
      </c>
      <c r="X1019" s="2" t="s">
        <v>8187</v>
      </c>
      <c r="Y1019" s="2" t="s">
        <v>7493</v>
      </c>
      <c r="Z1019" s="2" t="s">
        <v>7440</v>
      </c>
      <c r="AA1019" s="2">
        <v>0</v>
      </c>
      <c r="AB1019" s="2">
        <v>50</v>
      </c>
      <c r="AC1019" s="2">
        <v>49.85</v>
      </c>
      <c r="AD1019" s="2">
        <v>0</v>
      </c>
      <c r="AE1019" s="2">
        <v>10000000</v>
      </c>
      <c r="AF1019" s="2">
        <v>0</v>
      </c>
      <c r="AG1019" s="2">
        <v>0</v>
      </c>
      <c r="AH1019" s="2">
        <v>0</v>
      </c>
      <c r="AI1019" s="2">
        <v>0</v>
      </c>
      <c r="AJ1019" s="2">
        <v>0</v>
      </c>
      <c r="AK1019" s="2">
        <v>10000000</v>
      </c>
      <c r="AL1019" s="2">
        <v>10000000</v>
      </c>
      <c r="AM1019" s="2">
        <v>9970785.6699999999</v>
      </c>
      <c r="AN1019" s="2">
        <v>4985392.84</v>
      </c>
      <c r="AO1019" s="2">
        <v>4985392.83</v>
      </c>
      <c r="AP1019" s="2">
        <v>0</v>
      </c>
      <c r="AQ1019" s="2">
        <v>10000000</v>
      </c>
      <c r="AR1019" s="2">
        <v>4985392.84</v>
      </c>
      <c r="AS1019" s="2">
        <v>4985392.83</v>
      </c>
      <c r="AT1019" s="2">
        <v>10000000</v>
      </c>
      <c r="AU1019" s="2">
        <v>0</v>
      </c>
      <c r="AV1019" s="2">
        <v>0</v>
      </c>
      <c r="AW1019" s="2">
        <v>0</v>
      </c>
      <c r="AX1019" s="2">
        <v>10000000</v>
      </c>
      <c r="AY1019" s="2" t="s">
        <v>10483</v>
      </c>
      <c r="AZ1019" s="2" t="s">
        <v>7974</v>
      </c>
      <c r="BA1019" s="1">
        <v>44272</v>
      </c>
      <c r="BB1019" s="1">
        <v>44356</v>
      </c>
      <c r="BC1019" s="1">
        <v>44272</v>
      </c>
      <c r="BD1019" s="1">
        <v>44272</v>
      </c>
      <c r="BH1019" s="1">
        <v>44272</v>
      </c>
      <c r="BI1019" s="1">
        <v>44272</v>
      </c>
      <c r="BK1019" s="1">
        <v>44302</v>
      </c>
      <c r="BL1019" s="1">
        <v>44272</v>
      </c>
      <c r="BM1019" s="5">
        <v>0.51061342592592596</v>
      </c>
      <c r="BN1019" s="1">
        <v>44272</v>
      </c>
      <c r="BO1019" s="5">
        <v>0.52033564814814814</v>
      </c>
      <c r="BP1019" s="1">
        <v>44272</v>
      </c>
      <c r="BQ1019" s="5">
        <v>0.52048611111111109</v>
      </c>
      <c r="BT1019" s="1">
        <v>44272</v>
      </c>
      <c r="BU1019" s="5">
        <v>0.6744444444444444</v>
      </c>
      <c r="BV1019" s="2">
        <v>10</v>
      </c>
      <c r="BW1019" s="2">
        <v>1619</v>
      </c>
      <c r="BX1019" s="2">
        <v>1619</v>
      </c>
      <c r="BY1019" s="2">
        <v>74</v>
      </c>
      <c r="BZ1019" s="2" t="s">
        <v>8190</v>
      </c>
      <c r="CA1019" s="2" t="s">
        <v>7790</v>
      </c>
      <c r="CB1019" s="2">
        <v>0</v>
      </c>
      <c r="CC1019" s="2">
        <v>0</v>
      </c>
      <c r="CD1019" s="2">
        <v>1619</v>
      </c>
      <c r="CE1019" s="2">
        <v>5</v>
      </c>
      <c r="CF1019" s="2">
        <v>2</v>
      </c>
    </row>
    <row r="1020" spans="1:84" x14ac:dyDescent="0.25">
      <c r="A1020" s="2" t="s">
        <v>5081</v>
      </c>
      <c r="B1020" s="2" t="s">
        <v>5157</v>
      </c>
      <c r="C1020" s="2" t="s">
        <v>5080</v>
      </c>
      <c r="D1020" s="2" t="s">
        <v>8185</v>
      </c>
      <c r="E1020" s="2" t="s">
        <v>10484</v>
      </c>
      <c r="F1020" s="2" t="s">
        <v>7426</v>
      </c>
      <c r="G1020" s="2" t="s">
        <v>7784</v>
      </c>
      <c r="H1020" s="2" t="s">
        <v>8185</v>
      </c>
      <c r="I1020" s="2" t="s">
        <v>8185</v>
      </c>
      <c r="J1020" s="2" t="s">
        <v>7501</v>
      </c>
      <c r="K1020" s="2" t="s">
        <v>7971</v>
      </c>
      <c r="L1020" s="2">
        <v>2567</v>
      </c>
      <c r="M1020" s="2" t="s">
        <v>7432</v>
      </c>
      <c r="N1020" s="2" t="s">
        <v>8186</v>
      </c>
      <c r="O1020" s="2">
        <v>2552</v>
      </c>
      <c r="P1020" s="2" t="s">
        <v>7555</v>
      </c>
      <c r="Q1020" s="2">
        <v>2552</v>
      </c>
      <c r="R1020" s="2" t="s">
        <v>7435</v>
      </c>
      <c r="S1020" s="2" t="s">
        <v>7436</v>
      </c>
      <c r="T1020" s="2" t="s">
        <v>7436</v>
      </c>
      <c r="U1020" s="2" t="s">
        <v>7436</v>
      </c>
      <c r="V1020" s="2" t="s">
        <v>1680</v>
      </c>
      <c r="W1020" s="2" t="s">
        <v>7584</v>
      </c>
      <c r="X1020" s="2" t="s">
        <v>8187</v>
      </c>
      <c r="Y1020" s="2" t="s">
        <v>7493</v>
      </c>
      <c r="Z1020" s="2" t="s">
        <v>7440</v>
      </c>
      <c r="AA1020" s="2">
        <v>0</v>
      </c>
      <c r="AB1020" s="2">
        <v>50</v>
      </c>
      <c r="AC1020" s="2">
        <v>49.9</v>
      </c>
      <c r="AD1020" s="2">
        <v>0</v>
      </c>
      <c r="AE1020" s="2">
        <v>10000000</v>
      </c>
      <c r="AF1020" s="2">
        <v>0</v>
      </c>
      <c r="AG1020" s="2">
        <v>0</v>
      </c>
      <c r="AH1020" s="2">
        <v>0</v>
      </c>
      <c r="AI1020" s="2">
        <v>0</v>
      </c>
      <c r="AJ1020" s="2">
        <v>0</v>
      </c>
      <c r="AK1020" s="2">
        <v>10000000</v>
      </c>
      <c r="AL1020" s="2">
        <v>10000000</v>
      </c>
      <c r="AM1020" s="2">
        <v>9980908.0600000005</v>
      </c>
      <c r="AN1020" s="2">
        <v>4990454.03</v>
      </c>
      <c r="AO1020" s="2">
        <v>4990454.03</v>
      </c>
      <c r="AP1020" s="2">
        <v>0</v>
      </c>
      <c r="AQ1020" s="2">
        <v>10000000</v>
      </c>
      <c r="AR1020" s="2">
        <v>4990454.03</v>
      </c>
      <c r="AS1020" s="2">
        <v>4990454.03</v>
      </c>
      <c r="AT1020" s="2">
        <v>10000000</v>
      </c>
      <c r="AU1020" s="2">
        <v>0</v>
      </c>
      <c r="AV1020" s="2">
        <v>0</v>
      </c>
      <c r="AW1020" s="2">
        <v>0</v>
      </c>
      <c r="AX1020" s="2">
        <v>10000000</v>
      </c>
      <c r="AY1020" s="2" t="s">
        <v>10483</v>
      </c>
      <c r="AZ1020" s="2" t="s">
        <v>7974</v>
      </c>
      <c r="BA1020" s="1">
        <v>44272</v>
      </c>
      <c r="BB1020" s="1">
        <v>44356</v>
      </c>
      <c r="BC1020" s="1">
        <v>44272</v>
      </c>
      <c r="BD1020" s="1">
        <v>44272</v>
      </c>
      <c r="BH1020" s="1">
        <v>44272</v>
      </c>
      <c r="BI1020" s="1">
        <v>44272</v>
      </c>
      <c r="BK1020" s="1">
        <v>44302</v>
      </c>
      <c r="BL1020" s="1">
        <v>44272</v>
      </c>
      <c r="BM1020" s="5">
        <v>0.54182870370370373</v>
      </c>
      <c r="BN1020" s="1">
        <v>44272</v>
      </c>
      <c r="BO1020" s="5">
        <v>0.5481597222222222</v>
      </c>
      <c r="BP1020" s="1">
        <v>44272</v>
      </c>
      <c r="BQ1020" s="5">
        <v>0.54829861111111111</v>
      </c>
      <c r="BT1020" s="1">
        <v>44272</v>
      </c>
      <c r="BU1020" s="5">
        <v>0.6744444444444444</v>
      </c>
      <c r="BV1020" s="2">
        <v>10</v>
      </c>
      <c r="BW1020" s="2">
        <v>1619</v>
      </c>
      <c r="BX1020" s="2">
        <v>1619</v>
      </c>
      <c r="BY1020" s="2">
        <v>89</v>
      </c>
      <c r="BZ1020" s="2" t="s">
        <v>8190</v>
      </c>
      <c r="CA1020" s="2" t="s">
        <v>7790</v>
      </c>
      <c r="CB1020" s="2">
        <v>0</v>
      </c>
      <c r="CC1020" s="2">
        <v>0</v>
      </c>
      <c r="CD1020" s="2">
        <v>1619</v>
      </c>
      <c r="CE1020" s="2">
        <v>5</v>
      </c>
      <c r="CF1020" s="2">
        <v>2</v>
      </c>
    </row>
    <row r="1021" spans="1:84" x14ac:dyDescent="0.25">
      <c r="A1021" s="2" t="s">
        <v>5086</v>
      </c>
      <c r="B1021" s="2" t="s">
        <v>5159</v>
      </c>
      <c r="C1021" s="2" t="s">
        <v>5084</v>
      </c>
      <c r="D1021" s="2" t="s">
        <v>8903</v>
      </c>
      <c r="E1021" s="2" t="s">
        <v>10485</v>
      </c>
      <c r="F1021" s="2" t="s">
        <v>7426</v>
      </c>
      <c r="G1021" s="2" t="s">
        <v>8102</v>
      </c>
      <c r="H1021" s="2" t="s">
        <v>8903</v>
      </c>
      <c r="I1021" s="2" t="s">
        <v>8903</v>
      </c>
      <c r="J1021" s="2" t="s">
        <v>7501</v>
      </c>
      <c r="K1021" s="2" t="s">
        <v>7971</v>
      </c>
      <c r="L1021" s="2">
        <v>859</v>
      </c>
      <c r="M1021" s="2" t="s">
        <v>7432</v>
      </c>
      <c r="N1021" s="2" t="s">
        <v>9622</v>
      </c>
      <c r="O1021" s="2">
        <v>1338.69</v>
      </c>
      <c r="P1021" s="2" t="s">
        <v>7475</v>
      </c>
      <c r="Q1021" s="2">
        <v>1338.69</v>
      </c>
      <c r="R1021" s="2" t="s">
        <v>7435</v>
      </c>
      <c r="S1021" s="2" t="s">
        <v>7436</v>
      </c>
      <c r="T1021" s="2" t="s">
        <v>7436</v>
      </c>
      <c r="U1021" s="2" t="s">
        <v>7436</v>
      </c>
      <c r="V1021" s="2" t="s">
        <v>1680</v>
      </c>
      <c r="W1021" s="2" t="s">
        <v>7979</v>
      </c>
      <c r="X1021" s="2" t="s">
        <v>7980</v>
      </c>
      <c r="Y1021" s="2" t="s">
        <v>7493</v>
      </c>
      <c r="Z1021" s="2" t="s">
        <v>7440</v>
      </c>
      <c r="AA1021" s="2">
        <v>0</v>
      </c>
      <c r="AB1021" s="2">
        <v>60.73</v>
      </c>
      <c r="AC1021" s="2">
        <v>60.18</v>
      </c>
      <c r="AD1021" s="2">
        <v>0</v>
      </c>
      <c r="AE1021" s="2">
        <v>10000000</v>
      </c>
      <c r="AF1021" s="2">
        <v>0</v>
      </c>
      <c r="AG1021" s="2">
        <v>0</v>
      </c>
      <c r="AH1021" s="2">
        <v>0</v>
      </c>
      <c r="AI1021" s="2">
        <v>0</v>
      </c>
      <c r="AJ1021" s="2">
        <v>0</v>
      </c>
      <c r="AK1021" s="2">
        <v>10000000</v>
      </c>
      <c r="AL1021" s="2">
        <v>10000000</v>
      </c>
      <c r="AM1021" s="2">
        <v>9909972.5700000003</v>
      </c>
      <c r="AN1021" s="2">
        <v>6018499.21</v>
      </c>
      <c r="AO1021" s="2">
        <v>3891473.36</v>
      </c>
      <c r="AP1021" s="2">
        <v>0</v>
      </c>
      <c r="AQ1021" s="2">
        <v>10000000</v>
      </c>
      <c r="AR1021" s="2">
        <v>6018499.21</v>
      </c>
      <c r="AS1021" s="2">
        <v>3891473.36</v>
      </c>
      <c r="AT1021" s="2">
        <v>10000000</v>
      </c>
      <c r="AU1021" s="2">
        <v>0</v>
      </c>
      <c r="AV1021" s="2">
        <v>0</v>
      </c>
      <c r="AW1021" s="2">
        <v>0</v>
      </c>
      <c r="AX1021" s="2">
        <v>10000000</v>
      </c>
      <c r="AY1021" s="2" t="s">
        <v>10165</v>
      </c>
      <c r="AZ1021" s="2" t="s">
        <v>7974</v>
      </c>
      <c r="BA1021" s="1">
        <v>44272</v>
      </c>
      <c r="BB1021" s="1">
        <v>44356</v>
      </c>
      <c r="BC1021" s="1">
        <v>44272</v>
      </c>
      <c r="BD1021" s="1">
        <v>44272</v>
      </c>
      <c r="BH1021" s="1">
        <v>44272</v>
      </c>
      <c r="BI1021" s="1">
        <v>44272</v>
      </c>
      <c r="BK1021" s="1">
        <v>44278</v>
      </c>
      <c r="BL1021" s="1">
        <v>44272</v>
      </c>
      <c r="BM1021" s="5">
        <v>0.55548611111111112</v>
      </c>
      <c r="BN1021" s="1">
        <v>44272</v>
      </c>
      <c r="BO1021" s="5">
        <v>0.55975694444444446</v>
      </c>
      <c r="BP1021" s="1">
        <v>44272</v>
      </c>
      <c r="BQ1021" s="5">
        <v>0.55988425925925922</v>
      </c>
      <c r="BT1021" s="1">
        <v>44272</v>
      </c>
      <c r="BU1021" s="5">
        <v>0.67489583333333336</v>
      </c>
      <c r="BV1021" s="2">
        <v>10</v>
      </c>
      <c r="BW1021" s="2">
        <v>1619</v>
      </c>
      <c r="BX1021" s="2">
        <v>1619</v>
      </c>
      <c r="BY1021" s="2">
        <v>90</v>
      </c>
      <c r="BZ1021" s="2" t="s">
        <v>8905</v>
      </c>
      <c r="CA1021" s="2" t="s">
        <v>7608</v>
      </c>
      <c r="CB1021" s="2">
        <v>0</v>
      </c>
      <c r="CC1021" s="2">
        <v>0</v>
      </c>
      <c r="CD1021" s="2">
        <v>1619</v>
      </c>
      <c r="CE1021" s="2">
        <v>5</v>
      </c>
      <c r="CF1021" s="2">
        <v>2</v>
      </c>
    </row>
    <row r="1022" spans="1:84" x14ac:dyDescent="0.25">
      <c r="A1022" s="2" t="s">
        <v>5087</v>
      </c>
      <c r="B1022" s="2" t="s">
        <v>5160</v>
      </c>
      <c r="C1022" s="2" t="s">
        <v>5088</v>
      </c>
      <c r="D1022" s="2" t="s">
        <v>8903</v>
      </c>
      <c r="E1022" s="2" t="s">
        <v>10486</v>
      </c>
      <c r="F1022" s="2" t="s">
        <v>7426</v>
      </c>
      <c r="G1022" s="2" t="s">
        <v>8102</v>
      </c>
      <c r="H1022" s="2" t="s">
        <v>8903</v>
      </c>
      <c r="I1022" s="2" t="s">
        <v>8903</v>
      </c>
      <c r="J1022" s="2" t="s">
        <v>7501</v>
      </c>
      <c r="K1022" s="2" t="s">
        <v>7971</v>
      </c>
      <c r="L1022" s="2">
        <v>859</v>
      </c>
      <c r="M1022" s="2" t="s">
        <v>7432</v>
      </c>
      <c r="N1022" s="2" t="s">
        <v>10487</v>
      </c>
      <c r="O1022" s="2">
        <v>3602.56</v>
      </c>
      <c r="P1022" s="2" t="s">
        <v>7475</v>
      </c>
      <c r="Q1022" s="2">
        <v>3602.56</v>
      </c>
      <c r="R1022" s="2" t="s">
        <v>7435</v>
      </c>
      <c r="S1022" s="2" t="s">
        <v>7436</v>
      </c>
      <c r="T1022" s="2" t="s">
        <v>7436</v>
      </c>
      <c r="U1022" s="2" t="s">
        <v>7436</v>
      </c>
      <c r="V1022" s="2" t="s">
        <v>1680</v>
      </c>
      <c r="W1022" s="2" t="s">
        <v>7979</v>
      </c>
      <c r="X1022" s="2" t="s">
        <v>7980</v>
      </c>
      <c r="Y1022" s="2" t="s">
        <v>7493</v>
      </c>
      <c r="Z1022" s="2" t="s">
        <v>7440</v>
      </c>
      <c r="AA1022" s="2">
        <v>0</v>
      </c>
      <c r="AB1022" s="2">
        <v>48.57</v>
      </c>
      <c r="AC1022" s="2">
        <v>47.76</v>
      </c>
      <c r="AD1022" s="2">
        <v>0</v>
      </c>
      <c r="AE1022" s="2">
        <v>10000000</v>
      </c>
      <c r="AF1022" s="2">
        <v>0</v>
      </c>
      <c r="AG1022" s="2">
        <v>0</v>
      </c>
      <c r="AH1022" s="2">
        <v>0</v>
      </c>
      <c r="AI1022" s="2">
        <v>0</v>
      </c>
      <c r="AJ1022" s="2">
        <v>0</v>
      </c>
      <c r="AK1022" s="2">
        <v>10000000</v>
      </c>
      <c r="AL1022" s="2">
        <v>10000000</v>
      </c>
      <c r="AM1022" s="2">
        <v>9833814.1799999997</v>
      </c>
      <c r="AN1022" s="2">
        <v>4776490.97</v>
      </c>
      <c r="AO1022" s="2">
        <v>5057323.21</v>
      </c>
      <c r="AP1022" s="2">
        <v>0</v>
      </c>
      <c r="AQ1022" s="2">
        <v>10000000</v>
      </c>
      <c r="AR1022" s="2">
        <v>4776490.97</v>
      </c>
      <c r="AS1022" s="2">
        <v>5057323.21</v>
      </c>
      <c r="AT1022" s="2">
        <v>10000000</v>
      </c>
      <c r="AU1022" s="2">
        <v>0</v>
      </c>
      <c r="AV1022" s="2">
        <v>0</v>
      </c>
      <c r="AW1022" s="2">
        <v>0</v>
      </c>
      <c r="AX1022" s="2">
        <v>10000000</v>
      </c>
      <c r="AY1022" s="2" t="s">
        <v>10165</v>
      </c>
      <c r="AZ1022" s="2" t="s">
        <v>7974</v>
      </c>
      <c r="BA1022" s="1">
        <v>44272</v>
      </c>
      <c r="BB1022" s="1">
        <v>44356</v>
      </c>
      <c r="BC1022" s="1">
        <v>44272</v>
      </c>
      <c r="BD1022" s="1">
        <v>44272</v>
      </c>
      <c r="BH1022" s="1">
        <v>44272</v>
      </c>
      <c r="BI1022" s="1">
        <v>44272</v>
      </c>
      <c r="BK1022" s="1">
        <v>44299</v>
      </c>
      <c r="BL1022" s="1">
        <v>44272</v>
      </c>
      <c r="BM1022" s="5">
        <v>0.56517361111111108</v>
      </c>
      <c r="BN1022" s="1">
        <v>44272</v>
      </c>
      <c r="BO1022" s="5">
        <v>0.60303240740740738</v>
      </c>
      <c r="BP1022" s="1">
        <v>44272</v>
      </c>
      <c r="BQ1022" s="5">
        <v>0.60318287037037033</v>
      </c>
      <c r="BT1022" s="1">
        <v>44272</v>
      </c>
      <c r="BU1022" s="5">
        <v>0.67489583333333336</v>
      </c>
      <c r="BV1022" s="2">
        <v>10</v>
      </c>
      <c r="BW1022" s="2">
        <v>1619</v>
      </c>
      <c r="BX1022" s="2">
        <v>1619</v>
      </c>
      <c r="BY1022" s="2">
        <v>90</v>
      </c>
      <c r="BZ1022" s="2" t="s">
        <v>8905</v>
      </c>
      <c r="CA1022" s="2" t="s">
        <v>7608</v>
      </c>
      <c r="CB1022" s="2">
        <v>0</v>
      </c>
      <c r="CC1022" s="2">
        <v>0</v>
      </c>
      <c r="CD1022" s="2">
        <v>1619</v>
      </c>
      <c r="CE1022" s="2">
        <v>5</v>
      </c>
      <c r="CF1022" s="2">
        <v>2</v>
      </c>
    </row>
    <row r="1023" spans="1:84" x14ac:dyDescent="0.25">
      <c r="A1023" s="2" t="s">
        <v>5094</v>
      </c>
      <c r="B1023" s="2" t="s">
        <v>5162</v>
      </c>
      <c r="C1023" s="2" t="s">
        <v>5092</v>
      </c>
      <c r="D1023" s="2" t="s">
        <v>7594</v>
      </c>
      <c r="E1023" s="2" t="s">
        <v>10488</v>
      </c>
      <c r="F1023" s="2" t="s">
        <v>7426</v>
      </c>
      <c r="G1023" s="2" t="s">
        <v>7593</v>
      </c>
      <c r="H1023" s="2" t="s">
        <v>7594</v>
      </c>
      <c r="I1023" s="2" t="s">
        <v>7594</v>
      </c>
      <c r="J1023" s="2" t="s">
        <v>7501</v>
      </c>
      <c r="K1023" s="2" t="s">
        <v>7971</v>
      </c>
      <c r="L1023" s="2">
        <v>92967</v>
      </c>
      <c r="M1023" s="2" t="s">
        <v>7432</v>
      </c>
      <c r="N1023" s="2" t="s">
        <v>10488</v>
      </c>
      <c r="O1023" s="2">
        <v>2477.36</v>
      </c>
      <c r="P1023" s="2" t="s">
        <v>7613</v>
      </c>
      <c r="Q1023" s="2">
        <v>2477.36</v>
      </c>
      <c r="R1023" s="2" t="s">
        <v>7435</v>
      </c>
      <c r="S1023" s="2" t="s">
        <v>7436</v>
      </c>
      <c r="T1023" s="2" t="s">
        <v>7436</v>
      </c>
      <c r="U1023" s="2" t="s">
        <v>7436</v>
      </c>
      <c r="V1023" s="2" t="s">
        <v>1680</v>
      </c>
      <c r="W1023" s="2" t="s">
        <v>7979</v>
      </c>
      <c r="X1023" s="2" t="s">
        <v>8264</v>
      </c>
      <c r="Y1023" s="2" t="s">
        <v>7493</v>
      </c>
      <c r="Z1023" s="2" t="s">
        <v>7440</v>
      </c>
      <c r="AA1023" s="2">
        <v>0</v>
      </c>
      <c r="AB1023" s="2">
        <v>83</v>
      </c>
      <c r="AC1023" s="2">
        <v>81.31</v>
      </c>
      <c r="AD1023" s="2">
        <v>0</v>
      </c>
      <c r="AE1023" s="2">
        <v>10000000</v>
      </c>
      <c r="AF1023" s="2">
        <v>0</v>
      </c>
      <c r="AG1023" s="2">
        <v>0</v>
      </c>
      <c r="AH1023" s="2">
        <v>0</v>
      </c>
      <c r="AI1023" s="2">
        <v>0</v>
      </c>
      <c r="AJ1023" s="2">
        <v>0</v>
      </c>
      <c r="AK1023" s="2">
        <v>10000000</v>
      </c>
      <c r="AL1023" s="2">
        <v>10000000</v>
      </c>
      <c r="AM1023" s="2">
        <v>9795983.2200000007</v>
      </c>
      <c r="AN1023" s="2">
        <v>8131101.8099999996</v>
      </c>
      <c r="AO1023" s="2">
        <v>1664881.41</v>
      </c>
      <c r="AP1023" s="2">
        <v>0</v>
      </c>
      <c r="AQ1023" s="2">
        <v>10000000</v>
      </c>
      <c r="AR1023" s="2">
        <v>8131101.8099999996</v>
      </c>
      <c r="AS1023" s="2">
        <v>1664881.41</v>
      </c>
      <c r="AT1023" s="2">
        <v>10000000</v>
      </c>
      <c r="AU1023" s="2">
        <v>0</v>
      </c>
      <c r="AV1023" s="2">
        <v>0</v>
      </c>
      <c r="AW1023" s="2">
        <v>0</v>
      </c>
      <c r="AX1023" s="2">
        <v>10000000</v>
      </c>
      <c r="AY1023" s="2" t="s">
        <v>10165</v>
      </c>
      <c r="AZ1023" s="2" t="s">
        <v>7974</v>
      </c>
      <c r="BA1023" s="1">
        <v>44272</v>
      </c>
      <c r="BB1023" s="1">
        <v>44356</v>
      </c>
      <c r="BC1023" s="1">
        <v>44272</v>
      </c>
      <c r="BD1023" s="1">
        <v>44272</v>
      </c>
      <c r="BH1023" s="1">
        <v>44272</v>
      </c>
      <c r="BI1023" s="1">
        <v>44272</v>
      </c>
      <c r="BK1023" s="1">
        <v>44312</v>
      </c>
      <c r="BL1023" s="1">
        <v>44272</v>
      </c>
      <c r="BM1023" s="5">
        <v>0.6069444444444444</v>
      </c>
      <c r="BN1023" s="1">
        <v>44272</v>
      </c>
      <c r="BO1023" s="5">
        <v>0.61039351851851853</v>
      </c>
      <c r="BP1023" s="1">
        <v>44272</v>
      </c>
      <c r="BQ1023" s="5">
        <v>0.61052083333333329</v>
      </c>
      <c r="BT1023" s="1">
        <v>44272</v>
      </c>
      <c r="BU1023" s="5">
        <v>0.67561342592592588</v>
      </c>
      <c r="BV1023" s="2">
        <v>10</v>
      </c>
      <c r="BW1023" s="2">
        <v>1619</v>
      </c>
      <c r="BX1023" s="2">
        <v>1619</v>
      </c>
      <c r="BY1023" s="2">
        <v>91</v>
      </c>
      <c r="BZ1023" s="2" t="s">
        <v>7596</v>
      </c>
      <c r="CA1023" s="2" t="s">
        <v>7597</v>
      </c>
      <c r="CB1023" s="2">
        <v>0</v>
      </c>
      <c r="CC1023" s="2">
        <v>0</v>
      </c>
      <c r="CD1023" s="2">
        <v>1619</v>
      </c>
      <c r="CE1023" s="2">
        <v>5</v>
      </c>
      <c r="CF1023" s="2">
        <v>2</v>
      </c>
    </row>
    <row r="1024" spans="1:84" x14ac:dyDescent="0.25">
      <c r="A1024" s="2" t="s">
        <v>5095</v>
      </c>
      <c r="B1024" s="2" t="s">
        <v>5164</v>
      </c>
      <c r="C1024" s="2" t="s">
        <v>5096</v>
      </c>
      <c r="D1024" s="2" t="s">
        <v>7594</v>
      </c>
      <c r="E1024" s="2" t="s">
        <v>10489</v>
      </c>
      <c r="F1024" s="2" t="s">
        <v>7426</v>
      </c>
      <c r="G1024" s="2" t="s">
        <v>7593</v>
      </c>
      <c r="H1024" s="2" t="s">
        <v>7594</v>
      </c>
      <c r="I1024" s="2" t="s">
        <v>7594</v>
      </c>
      <c r="J1024" s="2" t="s">
        <v>7501</v>
      </c>
      <c r="K1024" s="2" t="s">
        <v>7971</v>
      </c>
      <c r="L1024" s="2">
        <v>92967</v>
      </c>
      <c r="M1024" s="2" t="s">
        <v>7432</v>
      </c>
      <c r="N1024" s="2" t="s">
        <v>10490</v>
      </c>
      <c r="O1024" s="2">
        <v>7312.59</v>
      </c>
      <c r="P1024" s="2" t="s">
        <v>7475</v>
      </c>
      <c r="Q1024" s="2">
        <v>7312.59</v>
      </c>
      <c r="R1024" s="2" t="s">
        <v>7435</v>
      </c>
      <c r="S1024" s="2" t="s">
        <v>7436</v>
      </c>
      <c r="T1024" s="2" t="s">
        <v>7436</v>
      </c>
      <c r="U1024" s="2" t="s">
        <v>7436</v>
      </c>
      <c r="V1024" s="2" t="s">
        <v>1680</v>
      </c>
      <c r="W1024" s="2" t="s">
        <v>7979</v>
      </c>
      <c r="X1024" s="2" t="s">
        <v>8264</v>
      </c>
      <c r="Y1024" s="2" t="s">
        <v>7493</v>
      </c>
      <c r="Z1024" s="2" t="s">
        <v>7440</v>
      </c>
      <c r="AA1024" s="2">
        <v>0</v>
      </c>
      <c r="AB1024" s="2">
        <v>49.94</v>
      </c>
      <c r="AC1024" s="2">
        <v>49.87</v>
      </c>
      <c r="AD1024" s="2">
        <v>0</v>
      </c>
      <c r="AE1024" s="2">
        <v>10000000</v>
      </c>
      <c r="AF1024" s="2">
        <v>0</v>
      </c>
      <c r="AG1024" s="2">
        <v>0</v>
      </c>
      <c r="AH1024" s="2">
        <v>0</v>
      </c>
      <c r="AI1024" s="2">
        <v>0</v>
      </c>
      <c r="AJ1024" s="2">
        <v>0</v>
      </c>
      <c r="AK1024" s="2">
        <v>10000000</v>
      </c>
      <c r="AL1024" s="2">
        <v>10000000</v>
      </c>
      <c r="AM1024" s="2">
        <v>9985893.5199999996</v>
      </c>
      <c r="AN1024" s="2">
        <v>4986702.4000000004</v>
      </c>
      <c r="AO1024" s="2">
        <v>4999191.12</v>
      </c>
      <c r="AP1024" s="2">
        <v>0</v>
      </c>
      <c r="AQ1024" s="2">
        <v>10000000</v>
      </c>
      <c r="AR1024" s="2">
        <v>4986702.4000000004</v>
      </c>
      <c r="AS1024" s="2">
        <v>4999191.12</v>
      </c>
      <c r="AT1024" s="2">
        <v>10000000</v>
      </c>
      <c r="AU1024" s="2">
        <v>0</v>
      </c>
      <c r="AV1024" s="2">
        <v>0</v>
      </c>
      <c r="AW1024" s="2">
        <v>0</v>
      </c>
      <c r="AX1024" s="2">
        <v>10000000</v>
      </c>
      <c r="AY1024" s="2" t="s">
        <v>10165</v>
      </c>
      <c r="AZ1024" s="2" t="s">
        <v>7974</v>
      </c>
      <c r="BA1024" s="1">
        <v>44272</v>
      </c>
      <c r="BB1024" s="1">
        <v>44356</v>
      </c>
      <c r="BC1024" s="1">
        <v>44272</v>
      </c>
      <c r="BD1024" s="1">
        <v>44272</v>
      </c>
      <c r="BH1024" s="1">
        <v>44272</v>
      </c>
      <c r="BI1024" s="1">
        <v>44272</v>
      </c>
      <c r="BK1024" s="1">
        <v>44299</v>
      </c>
      <c r="BL1024" s="1">
        <v>44272</v>
      </c>
      <c r="BM1024" s="5">
        <v>0.61446759259259254</v>
      </c>
      <c r="BN1024" s="1">
        <v>44272</v>
      </c>
      <c r="BO1024" s="5">
        <v>0.6174074074074074</v>
      </c>
      <c r="BP1024" s="1">
        <v>44272</v>
      </c>
      <c r="BQ1024" s="5">
        <v>0.61754629629629632</v>
      </c>
      <c r="BT1024" s="1">
        <v>44272</v>
      </c>
      <c r="BU1024" s="5">
        <v>0.67561342592592588</v>
      </c>
      <c r="BV1024" s="2">
        <v>10</v>
      </c>
      <c r="BW1024" s="2">
        <v>1619</v>
      </c>
      <c r="BX1024" s="2">
        <v>1619</v>
      </c>
      <c r="BY1024" s="2">
        <v>90</v>
      </c>
      <c r="BZ1024" s="2" t="s">
        <v>7596</v>
      </c>
      <c r="CA1024" s="2" t="s">
        <v>7597</v>
      </c>
      <c r="CB1024" s="2">
        <v>0</v>
      </c>
      <c r="CC1024" s="2">
        <v>0</v>
      </c>
      <c r="CD1024" s="2">
        <v>1619</v>
      </c>
      <c r="CE1024" s="2">
        <v>5</v>
      </c>
      <c r="CF1024" s="2">
        <v>2</v>
      </c>
    </row>
    <row r="1025" spans="1:84" x14ac:dyDescent="0.25">
      <c r="A1025" s="2" t="s">
        <v>5101</v>
      </c>
      <c r="B1025" s="2" t="s">
        <v>5167</v>
      </c>
      <c r="C1025" s="2" t="s">
        <v>5099</v>
      </c>
      <c r="D1025" s="2" t="s">
        <v>7594</v>
      </c>
      <c r="E1025" s="2" t="s">
        <v>10491</v>
      </c>
      <c r="F1025" s="2" t="s">
        <v>7426</v>
      </c>
      <c r="G1025" s="2" t="s">
        <v>7593</v>
      </c>
      <c r="H1025" s="2" t="s">
        <v>7594</v>
      </c>
      <c r="I1025" s="2" t="s">
        <v>7594</v>
      </c>
      <c r="J1025" s="2" t="s">
        <v>7501</v>
      </c>
      <c r="K1025" s="2" t="s">
        <v>7971</v>
      </c>
      <c r="L1025" s="2">
        <v>92967</v>
      </c>
      <c r="M1025" s="2" t="s">
        <v>7432</v>
      </c>
      <c r="N1025" s="2" t="s">
        <v>10490</v>
      </c>
      <c r="O1025" s="2">
        <v>1780</v>
      </c>
      <c r="P1025" s="2" t="s">
        <v>7475</v>
      </c>
      <c r="Q1025" s="2">
        <v>1780</v>
      </c>
      <c r="R1025" s="2" t="s">
        <v>7435</v>
      </c>
      <c r="S1025" s="2" t="s">
        <v>7436</v>
      </c>
      <c r="T1025" s="2" t="s">
        <v>7436</v>
      </c>
      <c r="U1025" s="2" t="s">
        <v>7436</v>
      </c>
      <c r="V1025" s="2" t="s">
        <v>1680</v>
      </c>
      <c r="W1025" s="2" t="s">
        <v>7979</v>
      </c>
      <c r="X1025" s="2" t="s">
        <v>8264</v>
      </c>
      <c r="Y1025" s="2" t="s">
        <v>7493</v>
      </c>
      <c r="Z1025" s="2" t="s">
        <v>7440</v>
      </c>
      <c r="AA1025" s="2">
        <v>0</v>
      </c>
      <c r="AB1025" s="2">
        <v>0</v>
      </c>
      <c r="AC1025" s="2">
        <v>0</v>
      </c>
      <c r="AD1025" s="2">
        <v>0</v>
      </c>
      <c r="AE1025" s="2">
        <v>10000000</v>
      </c>
      <c r="AF1025" s="2">
        <v>0</v>
      </c>
      <c r="AG1025" s="2">
        <v>0</v>
      </c>
      <c r="AH1025" s="2">
        <v>0</v>
      </c>
      <c r="AI1025" s="2">
        <v>0</v>
      </c>
      <c r="AJ1025" s="2">
        <v>0</v>
      </c>
      <c r="AK1025" s="2">
        <v>10000000</v>
      </c>
      <c r="AL1025" s="2">
        <v>10000000</v>
      </c>
      <c r="AM1025" s="2">
        <v>9989818.3699999992</v>
      </c>
      <c r="AN1025" s="2">
        <v>0</v>
      </c>
      <c r="AO1025" s="2">
        <v>9989818.3699999992</v>
      </c>
      <c r="AP1025" s="2">
        <v>0</v>
      </c>
      <c r="AQ1025" s="2">
        <v>10000000</v>
      </c>
      <c r="AR1025" s="2">
        <v>0</v>
      </c>
      <c r="AS1025" s="2">
        <v>9989818.3699999992</v>
      </c>
      <c r="AT1025" s="2">
        <v>10000000</v>
      </c>
      <c r="AU1025" s="2">
        <v>0</v>
      </c>
      <c r="AV1025" s="2">
        <v>0</v>
      </c>
      <c r="AW1025" s="2">
        <v>0</v>
      </c>
      <c r="AX1025" s="2">
        <v>10000000</v>
      </c>
      <c r="AY1025" s="2" t="s">
        <v>10165</v>
      </c>
      <c r="AZ1025" s="2" t="s">
        <v>7974</v>
      </c>
      <c r="BA1025" s="1">
        <v>44272</v>
      </c>
      <c r="BB1025" s="1">
        <v>44356</v>
      </c>
      <c r="BC1025" s="1">
        <v>44272</v>
      </c>
      <c r="BD1025" s="1">
        <v>44272</v>
      </c>
      <c r="BH1025" s="1">
        <v>44272</v>
      </c>
      <c r="BI1025" s="1">
        <v>44272</v>
      </c>
      <c r="BK1025" s="1">
        <v>44354</v>
      </c>
      <c r="BL1025" s="1">
        <v>44272</v>
      </c>
      <c r="BM1025" s="5">
        <v>0.62462962962962965</v>
      </c>
      <c r="BN1025" s="1">
        <v>44272</v>
      </c>
      <c r="BO1025" s="5">
        <v>0.63407407407407412</v>
      </c>
      <c r="BP1025" s="1">
        <v>44272</v>
      </c>
      <c r="BQ1025" s="5">
        <v>0.63420138888888888</v>
      </c>
      <c r="BT1025" s="1">
        <v>44272</v>
      </c>
      <c r="BU1025" s="5">
        <v>0.67561342592592588</v>
      </c>
      <c r="BV1025" s="2">
        <v>10</v>
      </c>
      <c r="BW1025" s="2">
        <v>1619</v>
      </c>
      <c r="BX1025" s="2">
        <v>1619</v>
      </c>
      <c r="BY1025" s="2">
        <v>90</v>
      </c>
      <c r="BZ1025" s="2" t="s">
        <v>7596</v>
      </c>
      <c r="CA1025" s="2" t="s">
        <v>7597</v>
      </c>
      <c r="CB1025" s="2">
        <v>0</v>
      </c>
      <c r="CC1025" s="2">
        <v>0</v>
      </c>
      <c r="CD1025" s="2">
        <v>1619</v>
      </c>
      <c r="CE1025" s="2">
        <v>5</v>
      </c>
      <c r="CF1025" s="2">
        <v>2</v>
      </c>
    </row>
    <row r="1026" spans="1:84" x14ac:dyDescent="0.25">
      <c r="A1026" s="2" t="s">
        <v>5109</v>
      </c>
      <c r="B1026" s="2" t="s">
        <v>5169</v>
      </c>
      <c r="C1026" s="2" t="s">
        <v>5110</v>
      </c>
      <c r="D1026" s="2" t="s">
        <v>7820</v>
      </c>
      <c r="E1026" s="2" t="s">
        <v>10492</v>
      </c>
      <c r="F1026" s="2" t="s">
        <v>7426</v>
      </c>
      <c r="G1026" s="2" t="s">
        <v>7724</v>
      </c>
      <c r="H1026" s="2" t="s">
        <v>7820</v>
      </c>
      <c r="I1026" s="2" t="s">
        <v>7820</v>
      </c>
      <c r="J1026" s="2" t="s">
        <v>7501</v>
      </c>
      <c r="K1026" s="2" t="s">
        <v>7971</v>
      </c>
      <c r="L1026" s="2">
        <v>4287</v>
      </c>
      <c r="M1026" s="2" t="s">
        <v>7432</v>
      </c>
      <c r="N1026" s="2" t="s">
        <v>9511</v>
      </c>
      <c r="O1026" s="2">
        <v>7800</v>
      </c>
      <c r="P1026" s="2" t="s">
        <v>7475</v>
      </c>
      <c r="Q1026" s="2">
        <v>7800</v>
      </c>
      <c r="R1026" s="2" t="s">
        <v>7435</v>
      </c>
      <c r="S1026" s="2" t="s">
        <v>7436</v>
      </c>
      <c r="T1026" s="2" t="s">
        <v>7436</v>
      </c>
      <c r="U1026" s="2" t="s">
        <v>7436</v>
      </c>
      <c r="V1026" s="2" t="s">
        <v>1680</v>
      </c>
      <c r="W1026" s="2" t="s">
        <v>7979</v>
      </c>
      <c r="X1026" s="2" t="s">
        <v>8264</v>
      </c>
      <c r="Y1026" s="2" t="s">
        <v>7493</v>
      </c>
      <c r="Z1026" s="2" t="s">
        <v>7440</v>
      </c>
      <c r="AA1026" s="2">
        <v>0</v>
      </c>
      <c r="AB1026" s="2">
        <v>41.05</v>
      </c>
      <c r="AC1026" s="2">
        <v>38.61</v>
      </c>
      <c r="AD1026" s="2">
        <v>0</v>
      </c>
      <c r="AE1026" s="2">
        <v>10000000</v>
      </c>
      <c r="AF1026" s="2">
        <v>0</v>
      </c>
      <c r="AG1026" s="2">
        <v>0</v>
      </c>
      <c r="AH1026" s="2">
        <v>0</v>
      </c>
      <c r="AI1026" s="2">
        <v>0</v>
      </c>
      <c r="AJ1026" s="2">
        <v>0</v>
      </c>
      <c r="AK1026" s="2">
        <v>10000000</v>
      </c>
      <c r="AL1026" s="2">
        <v>10000000</v>
      </c>
      <c r="AM1026" s="2">
        <v>9407027.0800000001</v>
      </c>
      <c r="AN1026" s="2">
        <v>3861435.86</v>
      </c>
      <c r="AO1026" s="2">
        <v>5545591.2199999997</v>
      </c>
      <c r="AP1026" s="2">
        <v>0</v>
      </c>
      <c r="AQ1026" s="2">
        <v>10000000</v>
      </c>
      <c r="AR1026" s="2">
        <v>3861435.86</v>
      </c>
      <c r="AS1026" s="2">
        <v>5545591.2199999997</v>
      </c>
      <c r="AT1026" s="2">
        <v>10000000</v>
      </c>
      <c r="AU1026" s="2">
        <v>0</v>
      </c>
      <c r="AV1026" s="2">
        <v>0</v>
      </c>
      <c r="AW1026" s="2">
        <v>0</v>
      </c>
      <c r="AX1026" s="2">
        <v>10000000</v>
      </c>
      <c r="AY1026" s="2" t="s">
        <v>10165</v>
      </c>
      <c r="AZ1026" s="2" t="s">
        <v>7974</v>
      </c>
      <c r="BA1026" s="1">
        <v>44272</v>
      </c>
      <c r="BB1026" s="1">
        <v>44356</v>
      </c>
      <c r="BC1026" s="1">
        <v>44272</v>
      </c>
      <c r="BD1026" s="1">
        <v>44272</v>
      </c>
      <c r="BH1026" s="1">
        <v>44272</v>
      </c>
      <c r="BI1026" s="1">
        <v>44272</v>
      </c>
      <c r="BK1026" s="1">
        <v>44315</v>
      </c>
      <c r="BL1026" s="1">
        <v>44272</v>
      </c>
      <c r="BM1026" s="5">
        <v>0.63836805555555554</v>
      </c>
      <c r="BN1026" s="1">
        <v>44272</v>
      </c>
      <c r="BO1026" s="5">
        <v>0.64626157407407403</v>
      </c>
      <c r="BP1026" s="1">
        <v>44272</v>
      </c>
      <c r="BQ1026" s="5">
        <v>0.64637731481481486</v>
      </c>
      <c r="BT1026" s="1">
        <v>44272</v>
      </c>
      <c r="BU1026" s="5">
        <v>0.67561342592592588</v>
      </c>
      <c r="BV1026" s="2">
        <v>10</v>
      </c>
      <c r="BW1026" s="2">
        <v>1619</v>
      </c>
      <c r="BX1026" s="2">
        <v>1619</v>
      </c>
      <c r="BY1026" s="2">
        <v>90</v>
      </c>
      <c r="BZ1026" s="2" t="s">
        <v>7822</v>
      </c>
      <c r="CA1026" s="2" t="s">
        <v>7727</v>
      </c>
      <c r="CB1026" s="2">
        <v>0</v>
      </c>
      <c r="CC1026" s="2">
        <v>0</v>
      </c>
      <c r="CD1026" s="2">
        <v>1619</v>
      </c>
      <c r="CE1026" s="2">
        <v>5</v>
      </c>
      <c r="CF1026" s="2">
        <v>2</v>
      </c>
    </row>
    <row r="1027" spans="1:84" x14ac:dyDescent="0.25">
      <c r="A1027" s="2" t="s">
        <v>5108</v>
      </c>
      <c r="B1027" s="2" t="s">
        <v>5176</v>
      </c>
      <c r="C1027" s="2" t="s">
        <v>5107</v>
      </c>
      <c r="D1027" s="2" t="s">
        <v>7820</v>
      </c>
      <c r="E1027" s="2" t="s">
        <v>10493</v>
      </c>
      <c r="F1027" s="2" t="s">
        <v>7426</v>
      </c>
      <c r="G1027" s="2" t="s">
        <v>7724</v>
      </c>
      <c r="H1027" s="2" t="s">
        <v>7820</v>
      </c>
      <c r="I1027" s="2" t="s">
        <v>7820</v>
      </c>
      <c r="J1027" s="2" t="s">
        <v>7501</v>
      </c>
      <c r="K1027" s="2" t="s">
        <v>7971</v>
      </c>
      <c r="L1027" s="2">
        <v>4287</v>
      </c>
      <c r="M1027" s="2" t="s">
        <v>7432</v>
      </c>
      <c r="N1027" s="2" t="s">
        <v>9511</v>
      </c>
      <c r="O1027" s="2">
        <v>2745.86</v>
      </c>
      <c r="P1027" s="2" t="s">
        <v>7475</v>
      </c>
      <c r="Q1027" s="2">
        <v>2745.86</v>
      </c>
      <c r="R1027" s="2" t="s">
        <v>7435</v>
      </c>
      <c r="S1027" s="2" t="s">
        <v>7436</v>
      </c>
      <c r="T1027" s="2" t="s">
        <v>7436</v>
      </c>
      <c r="U1027" s="2" t="s">
        <v>7436</v>
      </c>
      <c r="V1027" s="2" t="s">
        <v>1680</v>
      </c>
      <c r="W1027" s="2" t="s">
        <v>7979</v>
      </c>
      <c r="X1027" s="2" t="s">
        <v>8264</v>
      </c>
      <c r="Y1027" s="2" t="s">
        <v>7493</v>
      </c>
      <c r="Z1027" s="2" t="s">
        <v>7440</v>
      </c>
      <c r="AA1027" s="2">
        <v>0</v>
      </c>
      <c r="AB1027" s="2">
        <v>0</v>
      </c>
      <c r="AC1027" s="2">
        <v>0</v>
      </c>
      <c r="AD1027" s="2">
        <v>0</v>
      </c>
      <c r="AE1027" s="2">
        <v>10000000</v>
      </c>
      <c r="AF1027" s="2">
        <v>0</v>
      </c>
      <c r="AG1027" s="2">
        <v>0</v>
      </c>
      <c r="AH1027" s="2">
        <v>0</v>
      </c>
      <c r="AI1027" s="2">
        <v>0</v>
      </c>
      <c r="AJ1027" s="2">
        <v>0</v>
      </c>
      <c r="AK1027" s="2">
        <v>10000000</v>
      </c>
      <c r="AL1027" s="2">
        <v>10000000</v>
      </c>
      <c r="AM1027" s="2">
        <v>9822701.5999999996</v>
      </c>
      <c r="AN1027" s="2">
        <v>0</v>
      </c>
      <c r="AO1027" s="2">
        <v>9822701.5999999996</v>
      </c>
      <c r="AP1027" s="2">
        <v>0</v>
      </c>
      <c r="AQ1027" s="2">
        <v>10000000</v>
      </c>
      <c r="AR1027" s="2">
        <v>0</v>
      </c>
      <c r="AS1027" s="2">
        <v>9822701.5999999996</v>
      </c>
      <c r="AT1027" s="2">
        <v>10000000</v>
      </c>
      <c r="AU1027" s="2">
        <v>0</v>
      </c>
      <c r="AV1027" s="2">
        <v>0</v>
      </c>
      <c r="AW1027" s="2">
        <v>0</v>
      </c>
      <c r="AX1027" s="2">
        <v>10000000</v>
      </c>
      <c r="AY1027" s="2" t="s">
        <v>10165</v>
      </c>
      <c r="AZ1027" s="2" t="s">
        <v>7974</v>
      </c>
      <c r="BA1027" s="1">
        <v>44272</v>
      </c>
      <c r="BB1027" s="1">
        <v>44356</v>
      </c>
      <c r="BC1027" s="1">
        <v>44272</v>
      </c>
      <c r="BD1027" s="1">
        <v>44272</v>
      </c>
      <c r="BH1027" s="1">
        <v>44272</v>
      </c>
      <c r="BI1027" s="1">
        <v>44272</v>
      </c>
      <c r="BK1027" s="1">
        <v>44299</v>
      </c>
      <c r="BL1027" s="1">
        <v>44272</v>
      </c>
      <c r="BM1027" s="5">
        <v>0.6508680555555556</v>
      </c>
      <c r="BN1027" s="1">
        <v>44272</v>
      </c>
      <c r="BO1027" s="5">
        <v>0.66510416666666672</v>
      </c>
      <c r="BP1027" s="1">
        <v>44272</v>
      </c>
      <c r="BQ1027" s="5">
        <v>0.66524305555555552</v>
      </c>
      <c r="BT1027" s="1">
        <v>44272</v>
      </c>
      <c r="BU1027" s="5">
        <v>0.67561342592592588</v>
      </c>
      <c r="BV1027" s="2">
        <v>10</v>
      </c>
      <c r="BW1027" s="2">
        <v>1619</v>
      </c>
      <c r="BX1027" s="2">
        <v>1619</v>
      </c>
      <c r="BY1027" s="2">
        <v>90</v>
      </c>
      <c r="BZ1027" s="2" t="s">
        <v>7822</v>
      </c>
      <c r="CA1027" s="2" t="s">
        <v>7727</v>
      </c>
      <c r="CB1027" s="2">
        <v>0</v>
      </c>
      <c r="CC1027" s="2">
        <v>0</v>
      </c>
      <c r="CD1027" s="2">
        <v>1619</v>
      </c>
      <c r="CE1027" s="2">
        <v>5</v>
      </c>
      <c r="CF1027" s="2">
        <v>2</v>
      </c>
    </row>
    <row r="1028" spans="1:84" x14ac:dyDescent="0.25">
      <c r="A1028" s="2" t="s">
        <v>5102</v>
      </c>
      <c r="B1028" s="2" t="s">
        <v>5181</v>
      </c>
      <c r="C1028" s="2" t="s">
        <v>5103</v>
      </c>
      <c r="D1028" s="2" t="s">
        <v>7820</v>
      </c>
      <c r="E1028" s="2" t="s">
        <v>10494</v>
      </c>
      <c r="F1028" s="2" t="s">
        <v>7426</v>
      </c>
      <c r="G1028" s="2" t="s">
        <v>7724</v>
      </c>
      <c r="H1028" s="2" t="s">
        <v>7820</v>
      </c>
      <c r="I1028" s="2" t="s">
        <v>7820</v>
      </c>
      <c r="J1028" s="2" t="s">
        <v>7501</v>
      </c>
      <c r="K1028" s="2" t="s">
        <v>7971</v>
      </c>
      <c r="L1028" s="2">
        <v>4287</v>
      </c>
      <c r="M1028" s="2" t="s">
        <v>7432</v>
      </c>
      <c r="N1028" s="2" t="s">
        <v>9511</v>
      </c>
      <c r="O1028" s="2">
        <v>8</v>
      </c>
      <c r="P1028" s="2" t="s">
        <v>7741</v>
      </c>
      <c r="Q1028" s="2">
        <v>8</v>
      </c>
      <c r="R1028" s="2" t="s">
        <v>7435</v>
      </c>
      <c r="S1028" s="2" t="s">
        <v>7436</v>
      </c>
      <c r="T1028" s="2" t="s">
        <v>7436</v>
      </c>
      <c r="U1028" s="2" t="s">
        <v>7436</v>
      </c>
      <c r="V1028" s="2" t="s">
        <v>1680</v>
      </c>
      <c r="W1028" s="2" t="s">
        <v>7979</v>
      </c>
      <c r="X1028" s="2" t="s">
        <v>8264</v>
      </c>
      <c r="Y1028" s="2" t="s">
        <v>7493</v>
      </c>
      <c r="Z1028" s="2" t="s">
        <v>7440</v>
      </c>
      <c r="AA1028" s="2">
        <v>0</v>
      </c>
      <c r="AB1028" s="2">
        <v>0</v>
      </c>
      <c r="AC1028" s="2">
        <v>0</v>
      </c>
      <c r="AD1028" s="2">
        <v>0</v>
      </c>
      <c r="AE1028" s="2">
        <v>10000000</v>
      </c>
      <c r="AF1028" s="2">
        <v>0</v>
      </c>
      <c r="AG1028" s="2">
        <v>0</v>
      </c>
      <c r="AH1028" s="2">
        <v>0</v>
      </c>
      <c r="AI1028" s="2">
        <v>0</v>
      </c>
      <c r="AJ1028" s="2">
        <v>0</v>
      </c>
      <c r="AK1028" s="2">
        <v>10000000</v>
      </c>
      <c r="AL1028" s="2">
        <v>10000000</v>
      </c>
      <c r="AM1028" s="2">
        <v>9989718.0299999993</v>
      </c>
      <c r="AN1028" s="2">
        <v>0</v>
      </c>
      <c r="AO1028" s="2">
        <v>9989718.0299999993</v>
      </c>
      <c r="AP1028" s="2">
        <v>0</v>
      </c>
      <c r="AQ1028" s="2">
        <v>10000000</v>
      </c>
      <c r="AR1028" s="2">
        <v>0</v>
      </c>
      <c r="AS1028" s="2">
        <v>9989718.0299999993</v>
      </c>
      <c r="AT1028" s="2">
        <v>10000000</v>
      </c>
      <c r="AU1028" s="2">
        <v>0</v>
      </c>
      <c r="AV1028" s="2">
        <v>0</v>
      </c>
      <c r="AW1028" s="2">
        <v>0</v>
      </c>
      <c r="AX1028" s="2">
        <v>10000000</v>
      </c>
      <c r="AY1028" s="2" t="s">
        <v>10165</v>
      </c>
      <c r="AZ1028" s="2" t="s">
        <v>7974</v>
      </c>
      <c r="BA1028" s="1">
        <v>44272</v>
      </c>
      <c r="BB1028" s="1">
        <v>44356</v>
      </c>
      <c r="BC1028" s="1">
        <v>44272</v>
      </c>
      <c r="BD1028" s="1">
        <v>44272</v>
      </c>
      <c r="BH1028" s="1">
        <v>44272</v>
      </c>
      <c r="BI1028" s="1">
        <v>44272</v>
      </c>
      <c r="BK1028" s="1">
        <v>44329</v>
      </c>
      <c r="BL1028" s="1">
        <v>44272</v>
      </c>
      <c r="BM1028" s="5">
        <v>0.67339120370370376</v>
      </c>
      <c r="BN1028" s="1">
        <v>44272</v>
      </c>
      <c r="BO1028" s="5">
        <v>0.68074074074074076</v>
      </c>
      <c r="BP1028" s="1">
        <v>44272</v>
      </c>
      <c r="BQ1028" s="5">
        <v>0.68087962962962967</v>
      </c>
      <c r="BT1028" s="1">
        <v>44272</v>
      </c>
      <c r="BU1028" s="5">
        <v>0.68858796296296299</v>
      </c>
      <c r="BV1028" s="2">
        <v>10</v>
      </c>
      <c r="BW1028" s="2">
        <v>1619</v>
      </c>
      <c r="BX1028" s="2">
        <v>1619</v>
      </c>
      <c r="BY1028" s="2">
        <v>117</v>
      </c>
      <c r="BZ1028" s="2" t="s">
        <v>7822</v>
      </c>
      <c r="CA1028" s="2" t="s">
        <v>7727</v>
      </c>
      <c r="CB1028" s="2">
        <v>0</v>
      </c>
      <c r="CC1028" s="2">
        <v>0</v>
      </c>
      <c r="CD1028" s="2">
        <v>1619</v>
      </c>
      <c r="CE1028" s="2">
        <v>5</v>
      </c>
      <c r="CF1028" s="2">
        <v>2</v>
      </c>
    </row>
    <row r="1029" spans="1:84" x14ac:dyDescent="0.25">
      <c r="A1029" s="2" t="s">
        <v>10495</v>
      </c>
      <c r="B1029" s="2" t="s">
        <v>10496</v>
      </c>
      <c r="C1029" s="2" t="s">
        <v>1208</v>
      </c>
      <c r="D1029" s="2" t="s">
        <v>8466</v>
      </c>
      <c r="E1029" s="2" t="s">
        <v>10497</v>
      </c>
      <c r="F1029" s="2" t="s">
        <v>7426</v>
      </c>
      <c r="G1029" s="2" t="s">
        <v>8102</v>
      </c>
      <c r="H1029" s="2" t="s">
        <v>8466</v>
      </c>
      <c r="I1029" s="2" t="s">
        <v>10376</v>
      </c>
      <c r="K1029" s="2" t="s">
        <v>9973</v>
      </c>
      <c r="L1029" s="2">
        <v>12</v>
      </c>
      <c r="M1029" s="2" t="s">
        <v>7503</v>
      </c>
      <c r="N1029" s="2" t="s">
        <v>10377</v>
      </c>
      <c r="O1029" s="2">
        <v>405</v>
      </c>
      <c r="P1029" s="2" t="s">
        <v>7475</v>
      </c>
      <c r="R1029" s="2" t="s">
        <v>10155</v>
      </c>
      <c r="S1029" s="2" t="s">
        <v>9975</v>
      </c>
      <c r="T1029" s="2" t="s">
        <v>9975</v>
      </c>
      <c r="U1029" s="2" t="s">
        <v>9975</v>
      </c>
      <c r="V1029" s="2" t="s">
        <v>1680</v>
      </c>
      <c r="W1029" s="2" t="s">
        <v>7986</v>
      </c>
      <c r="X1029" s="2" t="s">
        <v>7505</v>
      </c>
      <c r="Y1029" s="2" t="s">
        <v>7506</v>
      </c>
      <c r="Z1029" s="2" t="s">
        <v>7440</v>
      </c>
      <c r="AA1029" s="2">
        <v>0</v>
      </c>
      <c r="AB1029" s="2">
        <v>0</v>
      </c>
      <c r="AD1029" s="2">
        <v>652872</v>
      </c>
      <c r="AF1029" s="2">
        <v>0</v>
      </c>
      <c r="AG1029" s="2">
        <v>0</v>
      </c>
      <c r="AM1029" s="2">
        <v>0</v>
      </c>
      <c r="AN1029" s="2">
        <v>0</v>
      </c>
      <c r="AO1029" s="2">
        <v>0</v>
      </c>
      <c r="AP1029" s="2">
        <v>0</v>
      </c>
      <c r="AR1029" s="2">
        <v>0</v>
      </c>
      <c r="AS1029" s="2">
        <v>0</v>
      </c>
      <c r="AT1029" s="2">
        <v>0</v>
      </c>
      <c r="AU1029" s="2">
        <v>0</v>
      </c>
      <c r="AV1029" s="2">
        <v>0</v>
      </c>
      <c r="AW1029" s="2">
        <v>0</v>
      </c>
      <c r="AX1029" s="2">
        <v>0</v>
      </c>
      <c r="BA1029" s="1">
        <v>44309</v>
      </c>
      <c r="BB1029" s="1">
        <v>44561</v>
      </c>
      <c r="BC1029" s="1">
        <v>44303</v>
      </c>
      <c r="BD1029" s="1">
        <v>44303</v>
      </c>
      <c r="BH1029" s="1">
        <v>44303</v>
      </c>
      <c r="BI1029" s="1">
        <v>44330</v>
      </c>
      <c r="BK1029" s="1">
        <v>44333</v>
      </c>
      <c r="BL1029" s="1">
        <v>44273</v>
      </c>
      <c r="BM1029" s="5">
        <v>0.50807870370370367</v>
      </c>
      <c r="BN1029" s="1">
        <v>44303</v>
      </c>
      <c r="BO1029" s="5">
        <v>0.50109953703703702</v>
      </c>
      <c r="BP1029" s="1">
        <v>44303</v>
      </c>
      <c r="BQ1029" s="5">
        <v>0.50118055555555552</v>
      </c>
      <c r="BT1029" s="1">
        <v>44305</v>
      </c>
      <c r="BU1029" s="5">
        <v>0.37289351851851854</v>
      </c>
      <c r="BV1029" s="2">
        <v>2</v>
      </c>
      <c r="BW1029" s="2">
        <v>1620</v>
      </c>
      <c r="BX1029" s="2">
        <v>1620</v>
      </c>
      <c r="BY1029" s="2">
        <v>90</v>
      </c>
      <c r="BZ1029" s="2" t="s">
        <v>8469</v>
      </c>
      <c r="CA1029" s="2" t="s">
        <v>7608</v>
      </c>
      <c r="CB1029" s="2">
        <v>0</v>
      </c>
      <c r="CC1029" s="2">
        <v>0</v>
      </c>
      <c r="CD1029" s="2">
        <v>1620</v>
      </c>
      <c r="CE1029" s="2">
        <v>3</v>
      </c>
      <c r="CF1029" s="2">
        <v>3</v>
      </c>
    </row>
    <row r="1030" spans="1:84" x14ac:dyDescent="0.25">
      <c r="A1030" s="2" t="s">
        <v>10498</v>
      </c>
      <c r="B1030" s="2" t="s">
        <v>10499</v>
      </c>
      <c r="C1030" s="2" t="s">
        <v>10500</v>
      </c>
      <c r="D1030" s="2" t="s">
        <v>8882</v>
      </c>
      <c r="E1030" s="2" t="s">
        <v>10501</v>
      </c>
      <c r="F1030" s="2" t="s">
        <v>7426</v>
      </c>
      <c r="G1030" s="2" t="s">
        <v>8102</v>
      </c>
      <c r="H1030" s="2" t="s">
        <v>8882</v>
      </c>
      <c r="I1030" s="2" t="s">
        <v>8882</v>
      </c>
      <c r="K1030" s="2" t="s">
        <v>9984</v>
      </c>
      <c r="L1030" s="2">
        <v>435</v>
      </c>
      <c r="M1030" s="2" t="s">
        <v>7503</v>
      </c>
      <c r="N1030" s="2" t="s">
        <v>10502</v>
      </c>
      <c r="O1030" s="2">
        <v>1</v>
      </c>
      <c r="P1030" s="2" t="s">
        <v>7475</v>
      </c>
      <c r="Q1030" s="2">
        <v>1</v>
      </c>
      <c r="R1030" s="2" t="s">
        <v>7939</v>
      </c>
      <c r="S1030" s="2" t="s">
        <v>9975</v>
      </c>
      <c r="T1030" s="2" t="s">
        <v>9975</v>
      </c>
      <c r="U1030" s="2" t="s">
        <v>9975</v>
      </c>
      <c r="V1030" s="2" t="s">
        <v>1680</v>
      </c>
      <c r="W1030" s="2" t="s">
        <v>7986</v>
      </c>
      <c r="X1030" s="2" t="s">
        <v>7505</v>
      </c>
      <c r="Y1030" s="2" t="s">
        <v>7787</v>
      </c>
      <c r="Z1030" s="2" t="s">
        <v>7440</v>
      </c>
      <c r="AA1030" s="2">
        <v>0</v>
      </c>
      <c r="AB1030" s="2">
        <v>0</v>
      </c>
      <c r="AE1030" s="2">
        <v>2000000</v>
      </c>
      <c r="AF1030" s="2">
        <v>0</v>
      </c>
      <c r="AG1030" s="2">
        <v>0</v>
      </c>
      <c r="AM1030" s="2">
        <v>0</v>
      </c>
      <c r="AN1030" s="2">
        <v>0</v>
      </c>
      <c r="AO1030" s="2">
        <v>0</v>
      </c>
      <c r="AP1030" s="2">
        <v>0</v>
      </c>
      <c r="AR1030" s="2">
        <v>0</v>
      </c>
      <c r="AS1030" s="2">
        <v>2000000</v>
      </c>
      <c r="AT1030" s="2">
        <v>0</v>
      </c>
      <c r="AU1030" s="2">
        <v>0</v>
      </c>
      <c r="AV1030" s="2">
        <v>0</v>
      </c>
      <c r="AW1030" s="2">
        <v>0</v>
      </c>
      <c r="AX1030" s="2">
        <v>0</v>
      </c>
      <c r="BA1030" s="1">
        <v>44397</v>
      </c>
      <c r="BB1030" s="1">
        <v>44561</v>
      </c>
      <c r="BK1030" s="1">
        <v>44273</v>
      </c>
      <c r="BL1030" s="1">
        <v>44273</v>
      </c>
      <c r="BM1030" s="5">
        <v>0.51253472222222218</v>
      </c>
      <c r="BV1030" s="2">
        <v>37</v>
      </c>
      <c r="BW1030" s="2">
        <v>1620</v>
      </c>
      <c r="BX1030" s="2">
        <v>1620</v>
      </c>
      <c r="BY1030" s="2">
        <v>90</v>
      </c>
      <c r="BZ1030" s="2" t="s">
        <v>8884</v>
      </c>
      <c r="CA1030" s="2" t="s">
        <v>7608</v>
      </c>
      <c r="CB1030" s="2">
        <v>0</v>
      </c>
      <c r="CC1030" s="2">
        <v>0</v>
      </c>
      <c r="CD1030" s="2">
        <v>1620</v>
      </c>
      <c r="CE1030" s="2">
        <v>1</v>
      </c>
      <c r="CF1030" s="2">
        <v>3</v>
      </c>
    </row>
    <row r="1031" spans="1:84" x14ac:dyDescent="0.25">
      <c r="A1031" s="2" t="s">
        <v>10503</v>
      </c>
      <c r="B1031" s="2" t="s">
        <v>10504</v>
      </c>
      <c r="C1031" s="2" t="s">
        <v>1219</v>
      </c>
      <c r="D1031" s="2" t="s">
        <v>8019</v>
      </c>
      <c r="E1031" s="2" t="s">
        <v>10505</v>
      </c>
      <c r="F1031" s="2" t="s">
        <v>7426</v>
      </c>
      <c r="G1031" s="2" t="s">
        <v>7470</v>
      </c>
      <c r="H1031" s="2" t="s">
        <v>8019</v>
      </c>
      <c r="I1031" s="2" t="s">
        <v>10399</v>
      </c>
      <c r="K1031" s="2" t="s">
        <v>9973</v>
      </c>
      <c r="L1031" s="2">
        <v>74</v>
      </c>
      <c r="M1031" s="2" t="s">
        <v>7503</v>
      </c>
      <c r="N1031" s="2" t="s">
        <v>10506</v>
      </c>
      <c r="O1031" s="2">
        <v>1513</v>
      </c>
      <c r="P1031" s="2" t="s">
        <v>7475</v>
      </c>
      <c r="R1031" s="2" t="s">
        <v>10155</v>
      </c>
      <c r="S1031" s="2" t="s">
        <v>9975</v>
      </c>
      <c r="T1031" s="2" t="s">
        <v>9975</v>
      </c>
      <c r="U1031" s="2" t="s">
        <v>9975</v>
      </c>
      <c r="V1031" s="2" t="s">
        <v>1680</v>
      </c>
      <c r="W1031" s="2" t="s">
        <v>7986</v>
      </c>
      <c r="X1031" s="2" t="s">
        <v>7505</v>
      </c>
      <c r="Y1031" s="2" t="s">
        <v>7787</v>
      </c>
      <c r="Z1031" s="2" t="s">
        <v>7440</v>
      </c>
      <c r="AA1031" s="2">
        <v>0</v>
      </c>
      <c r="AB1031" s="2">
        <v>0</v>
      </c>
      <c r="AD1031" s="2">
        <v>608000.06000000006</v>
      </c>
      <c r="AF1031" s="2">
        <v>0</v>
      </c>
      <c r="AG1031" s="2">
        <v>0</v>
      </c>
      <c r="AM1031" s="2">
        <v>0</v>
      </c>
      <c r="AN1031" s="2">
        <v>0</v>
      </c>
      <c r="AO1031" s="2">
        <v>0</v>
      </c>
      <c r="AP1031" s="2">
        <v>0</v>
      </c>
      <c r="AR1031" s="2">
        <v>0</v>
      </c>
      <c r="AS1031" s="2">
        <v>0</v>
      </c>
      <c r="AT1031" s="2">
        <v>0</v>
      </c>
      <c r="AU1031" s="2">
        <v>0</v>
      </c>
      <c r="AV1031" s="2">
        <v>0</v>
      </c>
      <c r="AW1031" s="2">
        <v>0</v>
      </c>
      <c r="AX1031" s="2">
        <v>0</v>
      </c>
      <c r="BA1031" s="1">
        <v>44309</v>
      </c>
      <c r="BB1031" s="1">
        <v>44561</v>
      </c>
      <c r="BC1031" s="1">
        <v>44303</v>
      </c>
      <c r="BD1031" s="1">
        <v>44303</v>
      </c>
      <c r="BH1031" s="1">
        <v>44303</v>
      </c>
      <c r="BI1031" s="1">
        <v>44330</v>
      </c>
      <c r="BK1031" s="1">
        <v>44333</v>
      </c>
      <c r="BL1031" s="1">
        <v>44273</v>
      </c>
      <c r="BM1031" s="5">
        <v>0.55986111111111114</v>
      </c>
      <c r="BN1031" s="1">
        <v>44303</v>
      </c>
      <c r="BO1031" s="5">
        <v>0.50210648148148151</v>
      </c>
      <c r="BP1031" s="1">
        <v>44303</v>
      </c>
      <c r="BQ1031" s="5">
        <v>0.50215277777777778</v>
      </c>
      <c r="BT1031" s="1">
        <v>44305</v>
      </c>
      <c r="BU1031" s="5">
        <v>0.37380787037037039</v>
      </c>
      <c r="BV1031" s="2">
        <v>2</v>
      </c>
      <c r="BW1031" s="2">
        <v>1620</v>
      </c>
      <c r="BX1031" s="2">
        <v>1620</v>
      </c>
      <c r="BY1031" s="2">
        <v>90</v>
      </c>
      <c r="BZ1031" s="2" t="s">
        <v>8022</v>
      </c>
      <c r="CA1031" s="2" t="s">
        <v>7483</v>
      </c>
      <c r="CB1031" s="2">
        <v>0</v>
      </c>
      <c r="CC1031" s="2">
        <v>0</v>
      </c>
      <c r="CD1031" s="2">
        <v>1620</v>
      </c>
      <c r="CE1031" s="2">
        <v>3</v>
      </c>
      <c r="CF1031" s="2">
        <v>3</v>
      </c>
    </row>
    <row r="1032" spans="1:84" x14ac:dyDescent="0.25">
      <c r="A1032" s="2" t="s">
        <v>10507</v>
      </c>
      <c r="B1032" s="2" t="s">
        <v>10508</v>
      </c>
      <c r="C1032" s="2" t="s">
        <v>1213</v>
      </c>
      <c r="D1032" s="2" t="s">
        <v>7772</v>
      </c>
      <c r="E1032" s="2" t="s">
        <v>10509</v>
      </c>
      <c r="F1032" s="2" t="s">
        <v>7426</v>
      </c>
      <c r="G1032" s="2" t="s">
        <v>7470</v>
      </c>
      <c r="H1032" s="2" t="s">
        <v>7772</v>
      </c>
      <c r="I1032" s="2" t="s">
        <v>10510</v>
      </c>
      <c r="K1032" s="2" t="s">
        <v>9973</v>
      </c>
      <c r="L1032" s="2">
        <v>315</v>
      </c>
      <c r="M1032" s="2" t="s">
        <v>7503</v>
      </c>
      <c r="N1032" s="2" t="s">
        <v>10511</v>
      </c>
      <c r="O1032" s="2">
        <v>2758</v>
      </c>
      <c r="P1032" s="2" t="s">
        <v>7475</v>
      </c>
      <c r="Q1032" s="2">
        <v>2758</v>
      </c>
      <c r="R1032" s="2" t="s">
        <v>10155</v>
      </c>
      <c r="S1032" s="2" t="s">
        <v>9975</v>
      </c>
      <c r="T1032" s="2" t="s">
        <v>9975</v>
      </c>
      <c r="U1032" s="2" t="s">
        <v>9975</v>
      </c>
      <c r="V1032" s="2" t="s">
        <v>1680</v>
      </c>
      <c r="W1032" s="2" t="s">
        <v>7986</v>
      </c>
      <c r="X1032" s="2" t="s">
        <v>7505</v>
      </c>
      <c r="Y1032" s="2" t="s">
        <v>7787</v>
      </c>
      <c r="Z1032" s="2" t="s">
        <v>7440</v>
      </c>
      <c r="AA1032" s="2">
        <v>0</v>
      </c>
      <c r="AB1032" s="2">
        <v>0</v>
      </c>
      <c r="AD1032" s="2">
        <v>450196.74</v>
      </c>
      <c r="AF1032" s="2">
        <v>0</v>
      </c>
      <c r="AG1032" s="2">
        <v>0</v>
      </c>
      <c r="AM1032" s="2">
        <v>0</v>
      </c>
      <c r="AN1032" s="2">
        <v>0</v>
      </c>
      <c r="AO1032" s="2">
        <v>0</v>
      </c>
      <c r="AP1032" s="2">
        <v>0</v>
      </c>
      <c r="AR1032" s="2">
        <v>0</v>
      </c>
      <c r="AS1032" s="2">
        <v>0</v>
      </c>
      <c r="AT1032" s="2">
        <v>0</v>
      </c>
      <c r="AU1032" s="2">
        <v>0</v>
      </c>
      <c r="AV1032" s="2">
        <v>0</v>
      </c>
      <c r="AW1032" s="2">
        <v>0</v>
      </c>
      <c r="AX1032" s="2">
        <v>0</v>
      </c>
      <c r="BA1032" s="1">
        <v>44309</v>
      </c>
      <c r="BB1032" s="1">
        <v>44561</v>
      </c>
      <c r="BC1032" s="1">
        <v>44303</v>
      </c>
      <c r="BD1032" s="1">
        <v>44303</v>
      </c>
      <c r="BH1032" s="1">
        <v>44303</v>
      </c>
      <c r="BI1032" s="1">
        <v>44330</v>
      </c>
      <c r="BK1032" s="1">
        <v>44333</v>
      </c>
      <c r="BL1032" s="1">
        <v>44273</v>
      </c>
      <c r="BM1032" s="5">
        <v>0.56350694444444449</v>
      </c>
      <c r="BN1032" s="1">
        <v>44303</v>
      </c>
      <c r="BO1032" s="5">
        <v>0.50358796296296293</v>
      </c>
      <c r="BP1032" s="1">
        <v>44303</v>
      </c>
      <c r="BQ1032" s="5">
        <v>0.50363425925925931</v>
      </c>
      <c r="BT1032" s="1">
        <v>44305</v>
      </c>
      <c r="BU1032" s="5">
        <v>0.37451388888888887</v>
      </c>
      <c r="BV1032" s="2">
        <v>2</v>
      </c>
      <c r="BW1032" s="2">
        <v>1620</v>
      </c>
      <c r="BX1032" s="2">
        <v>1620</v>
      </c>
      <c r="BY1032" s="2">
        <v>90</v>
      </c>
      <c r="BZ1032" s="2" t="s">
        <v>8982</v>
      </c>
      <c r="CA1032" s="2" t="s">
        <v>7483</v>
      </c>
      <c r="CB1032" s="2">
        <v>0</v>
      </c>
      <c r="CC1032" s="2">
        <v>0</v>
      </c>
      <c r="CD1032" s="2">
        <v>1620</v>
      </c>
      <c r="CE1032" s="2">
        <v>3</v>
      </c>
      <c r="CF1032" s="2">
        <v>3</v>
      </c>
    </row>
    <row r="1033" spans="1:84" x14ac:dyDescent="0.25">
      <c r="A1033" s="2" t="s">
        <v>10512</v>
      </c>
      <c r="B1033" s="2" t="s">
        <v>10513</v>
      </c>
      <c r="C1033" s="2" t="s">
        <v>1216</v>
      </c>
      <c r="D1033" s="2" t="s">
        <v>8019</v>
      </c>
      <c r="E1033" s="2" t="s">
        <v>10514</v>
      </c>
      <c r="F1033" s="2" t="s">
        <v>7426</v>
      </c>
      <c r="G1033" s="2" t="s">
        <v>7470</v>
      </c>
      <c r="H1033" s="2" t="s">
        <v>8019</v>
      </c>
      <c r="I1033" s="2" t="s">
        <v>8019</v>
      </c>
      <c r="K1033" s="2" t="s">
        <v>9973</v>
      </c>
      <c r="L1033" s="2">
        <v>510</v>
      </c>
      <c r="M1033" s="2" t="s">
        <v>7503</v>
      </c>
      <c r="N1033" s="2" t="s">
        <v>10515</v>
      </c>
      <c r="O1033" s="2">
        <v>808</v>
      </c>
      <c r="P1033" s="2" t="s">
        <v>7475</v>
      </c>
      <c r="R1033" s="2" t="s">
        <v>10155</v>
      </c>
      <c r="S1033" s="2" t="s">
        <v>9975</v>
      </c>
      <c r="T1033" s="2" t="s">
        <v>9975</v>
      </c>
      <c r="U1033" s="2" t="s">
        <v>9975</v>
      </c>
      <c r="V1033" s="2" t="s">
        <v>1680</v>
      </c>
      <c r="W1033" s="2" t="s">
        <v>7986</v>
      </c>
      <c r="X1033" s="2" t="s">
        <v>7505</v>
      </c>
      <c r="Y1033" s="2" t="s">
        <v>7787</v>
      </c>
      <c r="Z1033" s="2" t="s">
        <v>7440</v>
      </c>
      <c r="AA1033" s="2">
        <v>0</v>
      </c>
      <c r="AB1033" s="2">
        <v>0</v>
      </c>
      <c r="AD1033" s="2">
        <v>1185279.8799999999</v>
      </c>
      <c r="AF1033" s="2">
        <v>0</v>
      </c>
      <c r="AG1033" s="2">
        <v>0</v>
      </c>
      <c r="AM1033" s="2">
        <v>0</v>
      </c>
      <c r="AN1033" s="2">
        <v>0</v>
      </c>
      <c r="AO1033" s="2">
        <v>0</v>
      </c>
      <c r="AP1033" s="2">
        <v>0</v>
      </c>
      <c r="AR1033" s="2">
        <v>0</v>
      </c>
      <c r="AS1033" s="2">
        <v>0</v>
      </c>
      <c r="AT1033" s="2">
        <v>0</v>
      </c>
      <c r="AU1033" s="2">
        <v>0</v>
      </c>
      <c r="AV1033" s="2">
        <v>0</v>
      </c>
      <c r="AW1033" s="2">
        <v>0</v>
      </c>
      <c r="AX1033" s="2">
        <v>0</v>
      </c>
      <c r="BA1033" s="1">
        <v>44309</v>
      </c>
      <c r="BB1033" s="1">
        <v>44561</v>
      </c>
      <c r="BC1033" s="1">
        <v>44303</v>
      </c>
      <c r="BD1033" s="1">
        <v>44303</v>
      </c>
      <c r="BH1033" s="1">
        <v>44303</v>
      </c>
      <c r="BI1033" s="1">
        <v>44330</v>
      </c>
      <c r="BK1033" s="1">
        <v>44333</v>
      </c>
      <c r="BL1033" s="1">
        <v>44273</v>
      </c>
      <c r="BM1033" s="5">
        <v>0.5695486111111111</v>
      </c>
      <c r="BN1033" s="1">
        <v>44303</v>
      </c>
      <c r="BO1033" s="5">
        <v>0.50469907407407411</v>
      </c>
      <c r="BP1033" s="1">
        <v>44303</v>
      </c>
      <c r="BQ1033" s="5">
        <v>0.50474537037037037</v>
      </c>
      <c r="BT1033" s="1">
        <v>44305</v>
      </c>
      <c r="BU1033" s="5">
        <v>0.37520833333333331</v>
      </c>
      <c r="BV1033" s="2">
        <v>2</v>
      </c>
      <c r="BW1033" s="2">
        <v>1620</v>
      </c>
      <c r="BX1033" s="2">
        <v>1620</v>
      </c>
      <c r="BY1033" s="2">
        <v>90</v>
      </c>
      <c r="BZ1033" s="2" t="s">
        <v>8022</v>
      </c>
      <c r="CA1033" s="2" t="s">
        <v>7483</v>
      </c>
      <c r="CB1033" s="2">
        <v>0</v>
      </c>
      <c r="CC1033" s="2">
        <v>0</v>
      </c>
      <c r="CD1033" s="2">
        <v>1620</v>
      </c>
      <c r="CE1033" s="2">
        <v>3</v>
      </c>
      <c r="CF1033" s="2">
        <v>3</v>
      </c>
    </row>
    <row r="1034" spans="1:84" x14ac:dyDescent="0.25">
      <c r="A1034" s="2" t="s">
        <v>10516</v>
      </c>
      <c r="B1034" s="2" t="s">
        <v>10517</v>
      </c>
      <c r="C1034" s="2" t="s">
        <v>10518</v>
      </c>
      <c r="D1034" s="2" t="s">
        <v>7673</v>
      </c>
      <c r="E1034" s="2" t="s">
        <v>10519</v>
      </c>
      <c r="F1034" s="2" t="s">
        <v>7426</v>
      </c>
      <c r="G1034" s="2" t="s">
        <v>7470</v>
      </c>
      <c r="H1034" s="2" t="s">
        <v>7673</v>
      </c>
      <c r="I1034" s="2" t="s">
        <v>7673</v>
      </c>
      <c r="K1034" s="2" t="s">
        <v>9973</v>
      </c>
      <c r="L1034" s="2">
        <v>1090</v>
      </c>
      <c r="M1034" s="2" t="s">
        <v>7503</v>
      </c>
      <c r="N1034" s="2" t="s">
        <v>10520</v>
      </c>
      <c r="O1034" s="2">
        <v>1</v>
      </c>
      <c r="P1034" s="2" t="s">
        <v>7475</v>
      </c>
      <c r="R1034" s="2" t="s">
        <v>7939</v>
      </c>
      <c r="S1034" s="2" t="s">
        <v>9975</v>
      </c>
      <c r="T1034" s="2" t="s">
        <v>9975</v>
      </c>
      <c r="U1034" s="2" t="s">
        <v>9975</v>
      </c>
      <c r="V1034" s="2" t="s">
        <v>1680</v>
      </c>
      <c r="W1034" s="2" t="s">
        <v>7986</v>
      </c>
      <c r="X1034" s="2" t="s">
        <v>7505</v>
      </c>
      <c r="Y1034" s="2" t="s">
        <v>7478</v>
      </c>
      <c r="Z1034" s="2" t="s">
        <v>7440</v>
      </c>
      <c r="AA1034" s="2">
        <v>0</v>
      </c>
      <c r="AB1034" s="2">
        <v>0</v>
      </c>
      <c r="AD1034" s="2">
        <v>15000000</v>
      </c>
      <c r="AF1034" s="2">
        <v>0</v>
      </c>
      <c r="AG1034" s="2">
        <v>0</v>
      </c>
      <c r="AM1034" s="2">
        <v>0</v>
      </c>
      <c r="AN1034" s="2">
        <v>0</v>
      </c>
      <c r="AO1034" s="2">
        <v>0</v>
      </c>
      <c r="AP1034" s="2">
        <v>0</v>
      </c>
      <c r="AR1034" s="2">
        <v>0</v>
      </c>
      <c r="AS1034" s="2">
        <v>0</v>
      </c>
      <c r="AT1034" s="2">
        <v>0</v>
      </c>
      <c r="AU1034" s="2">
        <v>0</v>
      </c>
      <c r="AV1034" s="2">
        <v>0</v>
      </c>
      <c r="AW1034" s="2">
        <v>0</v>
      </c>
      <c r="AX1034" s="2">
        <v>0</v>
      </c>
      <c r="BA1034" s="1">
        <v>44390</v>
      </c>
      <c r="BB1034" s="1">
        <v>44561</v>
      </c>
      <c r="BK1034" s="1">
        <v>44273</v>
      </c>
      <c r="BL1034" s="1">
        <v>44273</v>
      </c>
      <c r="BM1034" s="5">
        <v>0.6521527777777778</v>
      </c>
      <c r="BV1034" s="2">
        <v>37</v>
      </c>
      <c r="BW1034" s="2">
        <v>1620</v>
      </c>
      <c r="BX1034" s="2">
        <v>1620</v>
      </c>
      <c r="BY1034" s="2">
        <v>90</v>
      </c>
      <c r="BZ1034" s="2" t="s">
        <v>7676</v>
      </c>
      <c r="CA1034" s="2" t="s">
        <v>7483</v>
      </c>
      <c r="CB1034" s="2">
        <v>0</v>
      </c>
      <c r="CC1034" s="2">
        <v>0</v>
      </c>
      <c r="CD1034" s="2">
        <v>1620</v>
      </c>
      <c r="CE1034" s="2">
        <v>1</v>
      </c>
      <c r="CF1034" s="2">
        <v>3</v>
      </c>
    </row>
    <row r="1035" spans="1:84" x14ac:dyDescent="0.25">
      <c r="A1035" s="2" t="s">
        <v>10521</v>
      </c>
      <c r="B1035" s="2" t="s">
        <v>10522</v>
      </c>
      <c r="C1035" s="2" t="s">
        <v>10523</v>
      </c>
      <c r="D1035" s="2" t="s">
        <v>7758</v>
      </c>
      <c r="E1035" s="2" t="s">
        <v>10524</v>
      </c>
      <c r="F1035" s="2" t="s">
        <v>7757</v>
      </c>
      <c r="G1035" s="2" t="s">
        <v>7758</v>
      </c>
      <c r="H1035" s="2" t="s">
        <v>7758</v>
      </c>
      <c r="I1035" s="2" t="s">
        <v>7758</v>
      </c>
      <c r="K1035" s="2" t="s">
        <v>9984</v>
      </c>
      <c r="L1035" s="2">
        <v>1453</v>
      </c>
      <c r="M1035" s="2" t="s">
        <v>7503</v>
      </c>
      <c r="N1035" s="2" t="s">
        <v>10525</v>
      </c>
      <c r="O1035" s="2">
        <v>1</v>
      </c>
      <c r="P1035" s="2" t="s">
        <v>7475</v>
      </c>
      <c r="Q1035" s="2">
        <v>1</v>
      </c>
      <c r="R1035" s="2" t="s">
        <v>7939</v>
      </c>
      <c r="S1035" s="2" t="s">
        <v>9975</v>
      </c>
      <c r="T1035" s="2" t="s">
        <v>9975</v>
      </c>
      <c r="U1035" s="2" t="s">
        <v>9975</v>
      </c>
      <c r="V1035" s="2" t="s">
        <v>1680</v>
      </c>
      <c r="W1035" s="2" t="s">
        <v>7986</v>
      </c>
      <c r="X1035" s="2" t="s">
        <v>7505</v>
      </c>
      <c r="Y1035" s="2" t="s">
        <v>7478</v>
      </c>
      <c r="Z1035" s="2" t="s">
        <v>7440</v>
      </c>
      <c r="AA1035" s="2">
        <v>0</v>
      </c>
      <c r="AB1035" s="2">
        <v>0</v>
      </c>
      <c r="AD1035" s="2">
        <v>440605.78</v>
      </c>
      <c r="AF1035" s="2">
        <v>0</v>
      </c>
      <c r="AG1035" s="2">
        <v>0</v>
      </c>
      <c r="AM1035" s="2">
        <v>0</v>
      </c>
      <c r="AN1035" s="2">
        <v>0</v>
      </c>
      <c r="AO1035" s="2">
        <v>0</v>
      </c>
      <c r="AP1035" s="2">
        <v>0</v>
      </c>
      <c r="AR1035" s="2">
        <v>0</v>
      </c>
      <c r="AS1035" s="2">
        <v>0</v>
      </c>
      <c r="AT1035" s="2">
        <v>0</v>
      </c>
      <c r="AU1035" s="2">
        <v>0</v>
      </c>
      <c r="AV1035" s="2">
        <v>0</v>
      </c>
      <c r="AW1035" s="2">
        <v>0</v>
      </c>
      <c r="AX1035" s="2">
        <v>0</v>
      </c>
      <c r="BA1035" s="1">
        <v>44403</v>
      </c>
      <c r="BB1035" s="1">
        <v>44561</v>
      </c>
      <c r="BK1035" s="1">
        <v>44273</v>
      </c>
      <c r="BL1035" s="1">
        <v>44273</v>
      </c>
      <c r="BM1035" s="5">
        <v>0.65478009259259262</v>
      </c>
      <c r="BV1035" s="2">
        <v>37</v>
      </c>
      <c r="BW1035" s="2">
        <v>1620</v>
      </c>
      <c r="BX1035" s="2">
        <v>1620</v>
      </c>
      <c r="BY1035" s="2">
        <v>90</v>
      </c>
      <c r="CB1035" s="2">
        <v>0</v>
      </c>
      <c r="CC1035" s="2">
        <v>0</v>
      </c>
      <c r="CD1035" s="2">
        <v>1620</v>
      </c>
      <c r="CE1035" s="2">
        <v>1</v>
      </c>
      <c r="CF1035" s="2">
        <v>0</v>
      </c>
    </row>
    <row r="1036" spans="1:84" x14ac:dyDescent="0.25">
      <c r="A1036" s="2" t="s">
        <v>5362</v>
      </c>
      <c r="B1036" s="2" t="s">
        <v>5185</v>
      </c>
      <c r="C1036" s="2" t="s">
        <v>293</v>
      </c>
      <c r="D1036" s="2" t="s">
        <v>7673</v>
      </c>
      <c r="E1036" s="2" t="s">
        <v>10526</v>
      </c>
      <c r="F1036" s="2" t="s">
        <v>7426</v>
      </c>
      <c r="G1036" s="2" t="s">
        <v>7470</v>
      </c>
      <c r="H1036" s="2" t="s">
        <v>7673</v>
      </c>
      <c r="I1036" s="2" t="s">
        <v>7673</v>
      </c>
      <c r="J1036" s="2" t="s">
        <v>7827</v>
      </c>
      <c r="K1036" s="2" t="s">
        <v>7730</v>
      </c>
      <c r="L1036" s="2">
        <v>4725603</v>
      </c>
      <c r="M1036" s="2" t="s">
        <v>7432</v>
      </c>
      <c r="N1036" s="2" t="s">
        <v>7828</v>
      </c>
      <c r="O1036" s="2">
        <v>4155</v>
      </c>
      <c r="P1036" s="2" t="s">
        <v>7475</v>
      </c>
      <c r="R1036" s="2" t="s">
        <v>7435</v>
      </c>
      <c r="S1036" s="2" t="s">
        <v>7436</v>
      </c>
      <c r="T1036" s="2" t="s">
        <v>7436</v>
      </c>
      <c r="U1036" s="2" t="s">
        <v>7436</v>
      </c>
      <c r="V1036" s="2" t="s">
        <v>1680</v>
      </c>
      <c r="W1036" s="2" t="s">
        <v>7437</v>
      </c>
      <c r="X1036" s="2" t="s">
        <v>7648</v>
      </c>
      <c r="Y1036" s="2" t="s">
        <v>7493</v>
      </c>
      <c r="Z1036" s="2" t="s">
        <v>7440</v>
      </c>
      <c r="AA1036" s="2">
        <v>0</v>
      </c>
      <c r="AB1036" s="2">
        <v>85.53</v>
      </c>
      <c r="AC1036" s="2">
        <v>64.52</v>
      </c>
      <c r="AD1036" s="2">
        <v>0</v>
      </c>
      <c r="AE1036" s="2">
        <v>15000000</v>
      </c>
      <c r="AF1036" s="2">
        <v>0</v>
      </c>
      <c r="AG1036" s="2">
        <v>0</v>
      </c>
      <c r="AH1036" s="2">
        <v>0</v>
      </c>
      <c r="AI1036" s="2">
        <v>0</v>
      </c>
      <c r="AJ1036" s="2">
        <v>0</v>
      </c>
      <c r="AK1036" s="2">
        <v>15000000</v>
      </c>
      <c r="AL1036" s="2">
        <v>15000000</v>
      </c>
      <c r="AM1036" s="2">
        <v>11315864.050000001</v>
      </c>
      <c r="AN1036" s="2">
        <v>9678670.4199999999</v>
      </c>
      <c r="AO1036" s="2">
        <v>1637193.63</v>
      </c>
      <c r="AP1036" s="2">
        <v>0</v>
      </c>
      <c r="AQ1036" s="2">
        <v>15000000</v>
      </c>
      <c r="AR1036" s="2">
        <v>9678670.4199999999</v>
      </c>
      <c r="AS1036" s="2">
        <v>1637193.63</v>
      </c>
      <c r="AT1036" s="2">
        <v>15000000</v>
      </c>
      <c r="AU1036" s="2">
        <v>0</v>
      </c>
      <c r="AV1036" s="2">
        <v>0</v>
      </c>
      <c r="AW1036" s="2">
        <v>0</v>
      </c>
      <c r="AX1036" s="2">
        <v>15000000</v>
      </c>
      <c r="AY1036" s="2" t="s">
        <v>7830</v>
      </c>
      <c r="AZ1036" s="2" t="s">
        <v>7831</v>
      </c>
      <c r="BA1036" s="1">
        <v>44273</v>
      </c>
      <c r="BB1036" s="1">
        <v>44441</v>
      </c>
      <c r="BC1036" s="1">
        <v>44273</v>
      </c>
      <c r="BD1036" s="1">
        <v>44273</v>
      </c>
      <c r="BH1036" s="1">
        <v>44273</v>
      </c>
      <c r="BI1036" s="1">
        <v>44294</v>
      </c>
      <c r="BK1036" s="1">
        <v>44300</v>
      </c>
      <c r="BL1036" s="1">
        <v>44273</v>
      </c>
      <c r="BM1036" s="5">
        <v>0.6564699074074074</v>
      </c>
      <c r="BN1036" s="1">
        <v>44273</v>
      </c>
      <c r="BO1036" s="5">
        <v>0.66157407407407409</v>
      </c>
      <c r="BP1036" s="1">
        <v>44273</v>
      </c>
      <c r="BQ1036" s="5">
        <v>0.66175925925925927</v>
      </c>
      <c r="BT1036" s="1">
        <v>44277</v>
      </c>
      <c r="BU1036" s="5">
        <v>0.58937499999999998</v>
      </c>
      <c r="BV1036" s="2">
        <v>10</v>
      </c>
      <c r="BW1036" s="2">
        <v>1619</v>
      </c>
      <c r="BX1036" s="2">
        <v>1619</v>
      </c>
      <c r="BY1036" s="2">
        <v>90</v>
      </c>
      <c r="BZ1036" s="2" t="s">
        <v>7676</v>
      </c>
      <c r="CA1036" s="2" t="s">
        <v>7483</v>
      </c>
      <c r="CB1036" s="2">
        <v>0</v>
      </c>
      <c r="CC1036" s="2">
        <v>0</v>
      </c>
      <c r="CD1036" s="2">
        <v>1619</v>
      </c>
      <c r="CE1036" s="2">
        <v>5</v>
      </c>
      <c r="CF1036" s="2">
        <v>2</v>
      </c>
    </row>
    <row r="1037" spans="1:84" x14ac:dyDescent="0.25">
      <c r="A1037" s="2" t="s">
        <v>10527</v>
      </c>
      <c r="B1037" s="2" t="s">
        <v>10528</v>
      </c>
      <c r="C1037" s="2" t="s">
        <v>1221</v>
      </c>
      <c r="D1037" s="2" t="s">
        <v>7664</v>
      </c>
      <c r="E1037" s="2" t="s">
        <v>10529</v>
      </c>
      <c r="F1037" s="2" t="s">
        <v>7426</v>
      </c>
      <c r="G1037" s="2" t="s">
        <v>7470</v>
      </c>
      <c r="H1037" s="2" t="s">
        <v>7664</v>
      </c>
      <c r="I1037" s="2" t="s">
        <v>10530</v>
      </c>
      <c r="K1037" s="2" t="s">
        <v>9973</v>
      </c>
      <c r="L1037" s="2">
        <v>473</v>
      </c>
      <c r="M1037" s="2" t="s">
        <v>7503</v>
      </c>
      <c r="N1037" s="2" t="s">
        <v>10531</v>
      </c>
      <c r="O1037" s="2">
        <v>1027</v>
      </c>
      <c r="P1037" s="2" t="s">
        <v>7475</v>
      </c>
      <c r="Q1037" s="2">
        <v>1027</v>
      </c>
      <c r="R1037" s="2" t="s">
        <v>9986</v>
      </c>
      <c r="S1037" s="2" t="s">
        <v>9975</v>
      </c>
      <c r="T1037" s="2" t="s">
        <v>9975</v>
      </c>
      <c r="U1037" s="2" t="s">
        <v>9975</v>
      </c>
      <c r="V1037" s="2" t="s">
        <v>1680</v>
      </c>
      <c r="W1037" s="2" t="s">
        <v>7986</v>
      </c>
      <c r="X1037" s="2" t="s">
        <v>7505</v>
      </c>
      <c r="Y1037" s="2" t="s">
        <v>7787</v>
      </c>
      <c r="Z1037" s="2" t="s">
        <v>7440</v>
      </c>
      <c r="AA1037" s="2">
        <v>0</v>
      </c>
      <c r="AB1037" s="2">
        <v>0</v>
      </c>
      <c r="AD1037" s="2">
        <v>800000.07</v>
      </c>
      <c r="AF1037" s="2">
        <v>0</v>
      </c>
      <c r="AG1037" s="2">
        <v>0</v>
      </c>
      <c r="AM1037" s="2">
        <v>0</v>
      </c>
      <c r="AN1037" s="2">
        <v>0</v>
      </c>
      <c r="AO1037" s="2">
        <v>0</v>
      </c>
      <c r="AP1037" s="2">
        <v>0</v>
      </c>
      <c r="AR1037" s="2">
        <v>0</v>
      </c>
      <c r="AS1037" s="2">
        <v>0</v>
      </c>
      <c r="AT1037" s="2">
        <v>0</v>
      </c>
      <c r="AU1037" s="2">
        <v>0</v>
      </c>
      <c r="AV1037" s="2">
        <v>0</v>
      </c>
      <c r="AW1037" s="2">
        <v>0</v>
      </c>
      <c r="AX1037" s="2">
        <v>0</v>
      </c>
      <c r="BA1037" s="1">
        <v>44309</v>
      </c>
      <c r="BB1037" s="1">
        <v>44561</v>
      </c>
      <c r="BC1037" s="1">
        <v>44303</v>
      </c>
      <c r="BD1037" s="1">
        <v>44303</v>
      </c>
      <c r="BH1037" s="1">
        <v>44303</v>
      </c>
      <c r="BI1037" s="1">
        <v>44330</v>
      </c>
      <c r="BK1037" s="1">
        <v>44273</v>
      </c>
      <c r="BL1037" s="1">
        <v>44273</v>
      </c>
      <c r="BM1037" s="5">
        <v>0.65817129629629634</v>
      </c>
      <c r="BN1037" s="1">
        <v>44303</v>
      </c>
      <c r="BO1037" s="5">
        <v>0.50047453703703704</v>
      </c>
      <c r="BP1037" s="1">
        <v>44303</v>
      </c>
      <c r="BQ1037" s="5">
        <v>0.50054398148148149</v>
      </c>
      <c r="BT1037" s="1">
        <v>44305</v>
      </c>
      <c r="BU1037" s="5">
        <v>0.37600694444444444</v>
      </c>
      <c r="BV1037" s="2">
        <v>1</v>
      </c>
      <c r="BW1037" s="2">
        <v>1620</v>
      </c>
      <c r="BX1037" s="2">
        <v>1620</v>
      </c>
      <c r="BY1037" s="2">
        <v>90</v>
      </c>
      <c r="BZ1037" s="2" t="s">
        <v>7670</v>
      </c>
      <c r="CA1037" s="2" t="s">
        <v>7483</v>
      </c>
      <c r="CB1037" s="2">
        <v>0</v>
      </c>
      <c r="CC1037" s="2">
        <v>0</v>
      </c>
      <c r="CD1037" s="2">
        <v>1620</v>
      </c>
      <c r="CE1037" s="2">
        <v>1</v>
      </c>
      <c r="CF1037" s="2">
        <v>3</v>
      </c>
    </row>
    <row r="1038" spans="1:84" x14ac:dyDescent="0.25">
      <c r="A1038" s="2" t="s">
        <v>5386</v>
      </c>
      <c r="B1038" s="2" t="s">
        <v>5186</v>
      </c>
      <c r="C1038" s="2" t="s">
        <v>5387</v>
      </c>
      <c r="D1038" s="2" t="s">
        <v>7673</v>
      </c>
      <c r="E1038" s="2" t="s">
        <v>10532</v>
      </c>
      <c r="F1038" s="2" t="s">
        <v>7426</v>
      </c>
      <c r="G1038" s="2" t="s">
        <v>7470</v>
      </c>
      <c r="H1038" s="2" t="s">
        <v>7673</v>
      </c>
      <c r="I1038" s="2" t="s">
        <v>7673</v>
      </c>
      <c r="J1038" s="2" t="s">
        <v>7827</v>
      </c>
      <c r="K1038" s="2" t="s">
        <v>7730</v>
      </c>
      <c r="L1038" s="2">
        <v>4725603</v>
      </c>
      <c r="M1038" s="2" t="s">
        <v>7432</v>
      </c>
      <c r="N1038" s="2" t="s">
        <v>7828</v>
      </c>
      <c r="O1038" s="2">
        <v>3120.8</v>
      </c>
      <c r="P1038" s="2" t="s">
        <v>7475</v>
      </c>
      <c r="Q1038" s="2">
        <v>3120.8</v>
      </c>
      <c r="R1038" s="2" t="s">
        <v>7435</v>
      </c>
      <c r="S1038" s="2" t="s">
        <v>7436</v>
      </c>
      <c r="T1038" s="2" t="s">
        <v>7436</v>
      </c>
      <c r="U1038" s="2" t="s">
        <v>7436</v>
      </c>
      <c r="V1038" s="2" t="s">
        <v>1680</v>
      </c>
      <c r="W1038" s="2" t="s">
        <v>7437</v>
      </c>
      <c r="X1038" s="2" t="s">
        <v>7648</v>
      </c>
      <c r="Y1038" s="2" t="s">
        <v>7493</v>
      </c>
      <c r="Z1038" s="2" t="s">
        <v>7440</v>
      </c>
      <c r="AA1038" s="2">
        <v>0</v>
      </c>
      <c r="AB1038" s="2">
        <v>95</v>
      </c>
      <c r="AC1038" s="2">
        <v>89.46</v>
      </c>
      <c r="AD1038" s="2">
        <v>0</v>
      </c>
      <c r="AE1038" s="2">
        <v>8696978.3200000003</v>
      </c>
      <c r="AF1038" s="2">
        <v>0</v>
      </c>
      <c r="AG1038" s="2">
        <v>0</v>
      </c>
      <c r="AH1038" s="2">
        <v>0</v>
      </c>
      <c r="AI1038" s="2">
        <v>0</v>
      </c>
      <c r="AJ1038" s="2">
        <v>0</v>
      </c>
      <c r="AK1038" s="2">
        <v>8696978.3200000003</v>
      </c>
      <c r="AL1038" s="2">
        <v>8696978.3200000003</v>
      </c>
      <c r="AM1038" s="2">
        <v>8190059.5899999999</v>
      </c>
      <c r="AN1038" s="2">
        <v>7780697.6699999999</v>
      </c>
      <c r="AO1038" s="2">
        <v>409361.91999999998</v>
      </c>
      <c r="AP1038" s="2">
        <v>0</v>
      </c>
      <c r="AQ1038" s="2">
        <v>8696978.3200000003</v>
      </c>
      <c r="AR1038" s="2">
        <v>7780697.6699999999</v>
      </c>
      <c r="AS1038" s="2">
        <v>409361.91999999998</v>
      </c>
      <c r="AT1038" s="2">
        <v>8696978.3200000003</v>
      </c>
      <c r="AU1038" s="2">
        <v>0</v>
      </c>
      <c r="AV1038" s="2">
        <v>0</v>
      </c>
      <c r="AW1038" s="2">
        <v>0</v>
      </c>
      <c r="AX1038" s="2">
        <v>8696978.3200000003</v>
      </c>
      <c r="AY1038" s="2" t="s">
        <v>7830</v>
      </c>
      <c r="AZ1038" s="2" t="s">
        <v>7831</v>
      </c>
      <c r="BA1038" s="1">
        <v>44273</v>
      </c>
      <c r="BB1038" s="1">
        <v>44441</v>
      </c>
      <c r="BC1038" s="1">
        <v>44273</v>
      </c>
      <c r="BD1038" s="1">
        <v>44273</v>
      </c>
      <c r="BH1038" s="1">
        <v>44273</v>
      </c>
      <c r="BI1038" s="1">
        <v>44298</v>
      </c>
      <c r="BK1038" s="1">
        <v>44305</v>
      </c>
      <c r="BL1038" s="1">
        <v>44273</v>
      </c>
      <c r="BM1038" s="5">
        <v>0.66975694444444445</v>
      </c>
      <c r="BN1038" s="1">
        <v>44273</v>
      </c>
      <c r="BO1038" s="5">
        <v>0.67447916666666663</v>
      </c>
      <c r="BP1038" s="1">
        <v>44273</v>
      </c>
      <c r="BQ1038" s="5">
        <v>0.67459490740740746</v>
      </c>
      <c r="BT1038" s="1">
        <v>44277</v>
      </c>
      <c r="BU1038" s="5">
        <v>0.58937499999999998</v>
      </c>
      <c r="BV1038" s="2">
        <v>10</v>
      </c>
      <c r="BW1038" s="2">
        <v>1619</v>
      </c>
      <c r="BX1038" s="2">
        <v>1619</v>
      </c>
      <c r="BY1038" s="2">
        <v>90</v>
      </c>
      <c r="BZ1038" s="2" t="s">
        <v>7676</v>
      </c>
      <c r="CA1038" s="2" t="s">
        <v>7483</v>
      </c>
      <c r="CB1038" s="2">
        <v>0</v>
      </c>
      <c r="CC1038" s="2">
        <v>0</v>
      </c>
      <c r="CD1038" s="2">
        <v>1619</v>
      </c>
      <c r="CE1038" s="2">
        <v>5</v>
      </c>
      <c r="CF1038" s="2">
        <v>2</v>
      </c>
    </row>
    <row r="1039" spans="1:84" x14ac:dyDescent="0.25">
      <c r="A1039" s="2" t="s">
        <v>10533</v>
      </c>
      <c r="B1039" s="2" t="s">
        <v>10534</v>
      </c>
      <c r="C1039" s="2" t="s">
        <v>10535</v>
      </c>
      <c r="D1039" s="2" t="s">
        <v>8019</v>
      </c>
      <c r="E1039" s="2" t="s">
        <v>10536</v>
      </c>
      <c r="F1039" s="2" t="s">
        <v>7426</v>
      </c>
      <c r="G1039" s="2" t="s">
        <v>7470</v>
      </c>
      <c r="H1039" s="2" t="s">
        <v>8019</v>
      </c>
      <c r="I1039" s="2" t="s">
        <v>8019</v>
      </c>
      <c r="K1039" s="2" t="s">
        <v>9973</v>
      </c>
      <c r="L1039" s="2">
        <v>480</v>
      </c>
      <c r="M1039" s="2" t="s">
        <v>7503</v>
      </c>
      <c r="N1039" s="2" t="s">
        <v>10537</v>
      </c>
      <c r="O1039" s="2">
        <v>1</v>
      </c>
      <c r="P1039" s="2" t="s">
        <v>7475</v>
      </c>
      <c r="R1039" s="2" t="s">
        <v>7939</v>
      </c>
      <c r="S1039" s="2" t="s">
        <v>9975</v>
      </c>
      <c r="T1039" s="2" t="s">
        <v>9975</v>
      </c>
      <c r="U1039" s="2" t="s">
        <v>9975</v>
      </c>
      <c r="V1039" s="2" t="s">
        <v>1680</v>
      </c>
      <c r="W1039" s="2" t="s">
        <v>7986</v>
      </c>
      <c r="X1039" s="2" t="s">
        <v>7505</v>
      </c>
      <c r="Y1039" s="2" t="s">
        <v>7787</v>
      </c>
      <c r="Z1039" s="2" t="s">
        <v>7440</v>
      </c>
      <c r="AA1039" s="2">
        <v>0</v>
      </c>
      <c r="AB1039" s="2">
        <v>0</v>
      </c>
      <c r="AE1039" s="2">
        <v>704134</v>
      </c>
      <c r="AF1039" s="2">
        <v>0</v>
      </c>
      <c r="AG1039" s="2">
        <v>0</v>
      </c>
      <c r="AM1039" s="2">
        <v>0</v>
      </c>
      <c r="AN1039" s="2">
        <v>0</v>
      </c>
      <c r="AO1039" s="2">
        <v>0</v>
      </c>
      <c r="AP1039" s="2">
        <v>0</v>
      </c>
      <c r="AR1039" s="2">
        <v>0</v>
      </c>
      <c r="AS1039" s="2">
        <v>704134</v>
      </c>
      <c r="AT1039" s="2">
        <v>0</v>
      </c>
      <c r="AU1039" s="2">
        <v>0</v>
      </c>
      <c r="AV1039" s="2">
        <v>0</v>
      </c>
      <c r="AW1039" s="2">
        <v>0</v>
      </c>
      <c r="AX1039" s="2">
        <v>0</v>
      </c>
      <c r="BA1039" s="1">
        <v>44280</v>
      </c>
      <c r="BB1039" s="1">
        <v>44561</v>
      </c>
      <c r="BK1039" s="1">
        <v>44273</v>
      </c>
      <c r="BL1039" s="1">
        <v>44273</v>
      </c>
      <c r="BM1039" s="5">
        <v>0.67688657407407404</v>
      </c>
      <c r="BV1039" s="2">
        <v>37</v>
      </c>
      <c r="BW1039" s="2">
        <v>1620</v>
      </c>
      <c r="BX1039" s="2">
        <v>1620</v>
      </c>
      <c r="BY1039" s="2">
        <v>90</v>
      </c>
      <c r="BZ1039" s="2" t="s">
        <v>8022</v>
      </c>
      <c r="CA1039" s="2" t="s">
        <v>7483</v>
      </c>
      <c r="CB1039" s="2">
        <v>0</v>
      </c>
      <c r="CC1039" s="2">
        <v>0</v>
      </c>
      <c r="CD1039" s="2">
        <v>1620</v>
      </c>
      <c r="CE1039" s="2">
        <v>1</v>
      </c>
      <c r="CF1039" s="2">
        <v>1</v>
      </c>
    </row>
    <row r="1040" spans="1:84" x14ac:dyDescent="0.25">
      <c r="A1040" s="2" t="s">
        <v>10538</v>
      </c>
      <c r="B1040" s="2" t="s">
        <v>10539</v>
      </c>
      <c r="C1040" s="2" t="s">
        <v>10540</v>
      </c>
      <c r="D1040" s="2" t="s">
        <v>7529</v>
      </c>
      <c r="E1040" s="2" t="s">
        <v>10541</v>
      </c>
      <c r="F1040" s="2" t="s">
        <v>7426</v>
      </c>
      <c r="G1040" s="2" t="s">
        <v>7470</v>
      </c>
      <c r="H1040" s="2" t="s">
        <v>7529</v>
      </c>
      <c r="I1040" s="2" t="s">
        <v>7529</v>
      </c>
      <c r="K1040" s="2" t="s">
        <v>9973</v>
      </c>
      <c r="L1040" s="2">
        <v>467</v>
      </c>
      <c r="M1040" s="2" t="s">
        <v>7503</v>
      </c>
      <c r="N1040" s="2" t="s">
        <v>10542</v>
      </c>
      <c r="O1040" s="2">
        <v>618</v>
      </c>
      <c r="P1040" s="2" t="s">
        <v>7475</v>
      </c>
      <c r="Q1040" s="2">
        <v>618</v>
      </c>
      <c r="R1040" s="2" t="s">
        <v>10155</v>
      </c>
      <c r="S1040" s="2" t="s">
        <v>9975</v>
      </c>
      <c r="T1040" s="2" t="s">
        <v>9975</v>
      </c>
      <c r="U1040" s="2" t="s">
        <v>9975</v>
      </c>
      <c r="V1040" s="2" t="s">
        <v>1680</v>
      </c>
      <c r="W1040" s="2" t="s">
        <v>7986</v>
      </c>
      <c r="X1040" s="2" t="s">
        <v>7505</v>
      </c>
      <c r="Y1040" s="2" t="s">
        <v>7787</v>
      </c>
      <c r="Z1040" s="2" t="s">
        <v>7440</v>
      </c>
      <c r="AA1040" s="2">
        <v>0</v>
      </c>
      <c r="AB1040" s="2">
        <v>0</v>
      </c>
      <c r="AD1040" s="2">
        <v>1900000</v>
      </c>
      <c r="AF1040" s="2">
        <v>0</v>
      </c>
      <c r="AG1040" s="2">
        <v>0</v>
      </c>
      <c r="AM1040" s="2">
        <v>0</v>
      </c>
      <c r="AN1040" s="2">
        <v>0</v>
      </c>
      <c r="AO1040" s="2">
        <v>0</v>
      </c>
      <c r="AP1040" s="2">
        <v>0</v>
      </c>
      <c r="AR1040" s="2">
        <v>0</v>
      </c>
      <c r="AS1040" s="2">
        <v>0</v>
      </c>
      <c r="AT1040" s="2">
        <v>0</v>
      </c>
      <c r="AU1040" s="2">
        <v>0</v>
      </c>
      <c r="AV1040" s="2">
        <v>0</v>
      </c>
      <c r="AW1040" s="2">
        <v>0</v>
      </c>
      <c r="AX1040" s="2">
        <v>0</v>
      </c>
      <c r="BA1040" s="1">
        <v>44323</v>
      </c>
      <c r="BB1040" s="1">
        <v>44561</v>
      </c>
      <c r="BC1040" s="1">
        <v>44316</v>
      </c>
      <c r="BD1040" s="1">
        <v>44316</v>
      </c>
      <c r="BH1040" s="1">
        <v>44316</v>
      </c>
      <c r="BI1040" s="1">
        <v>44322</v>
      </c>
      <c r="BK1040" s="1">
        <v>44322</v>
      </c>
      <c r="BL1040" s="1">
        <v>44273</v>
      </c>
      <c r="BM1040" s="5">
        <v>0.68115740740740738</v>
      </c>
      <c r="BN1040" s="1">
        <v>44316</v>
      </c>
      <c r="BO1040" s="5">
        <v>0.53033564814814815</v>
      </c>
      <c r="BP1040" s="1">
        <v>44316</v>
      </c>
      <c r="BQ1040" s="5">
        <v>0.53041666666666665</v>
      </c>
      <c r="BT1040" s="1">
        <v>44316</v>
      </c>
      <c r="BU1040" s="5">
        <v>0.5662152777777778</v>
      </c>
      <c r="BV1040" s="2">
        <v>2</v>
      </c>
      <c r="BW1040" s="2">
        <v>1620</v>
      </c>
      <c r="BX1040" s="2">
        <v>1620</v>
      </c>
      <c r="BY1040" s="2">
        <v>90</v>
      </c>
      <c r="BZ1040" s="2" t="s">
        <v>7536</v>
      </c>
      <c r="CA1040" s="2" t="s">
        <v>7483</v>
      </c>
      <c r="CB1040" s="2">
        <v>0</v>
      </c>
      <c r="CC1040" s="2">
        <v>0</v>
      </c>
      <c r="CD1040" s="2">
        <v>1620</v>
      </c>
      <c r="CE1040" s="2">
        <v>3</v>
      </c>
      <c r="CF1040" s="2">
        <v>3</v>
      </c>
    </row>
    <row r="1041" spans="1:84" x14ac:dyDescent="0.25">
      <c r="A1041" s="2" t="s">
        <v>5312</v>
      </c>
      <c r="B1041" s="2" t="s">
        <v>5192</v>
      </c>
      <c r="C1041" s="2" t="s">
        <v>282</v>
      </c>
      <c r="D1041" s="2" t="s">
        <v>7673</v>
      </c>
      <c r="E1041" s="2" t="s">
        <v>10543</v>
      </c>
      <c r="F1041" s="2" t="s">
        <v>7426</v>
      </c>
      <c r="G1041" s="2" t="s">
        <v>7470</v>
      </c>
      <c r="H1041" s="2" t="s">
        <v>7673</v>
      </c>
      <c r="I1041" s="2" t="s">
        <v>7673</v>
      </c>
      <c r="J1041" s="2" t="s">
        <v>7827</v>
      </c>
      <c r="K1041" s="2" t="s">
        <v>7730</v>
      </c>
      <c r="L1041" s="2">
        <v>4725603</v>
      </c>
      <c r="M1041" s="2" t="s">
        <v>7432</v>
      </c>
      <c r="N1041" s="2" t="s">
        <v>7828</v>
      </c>
      <c r="O1041" s="2">
        <v>4020.47</v>
      </c>
      <c r="P1041" s="2" t="s">
        <v>7475</v>
      </c>
      <c r="R1041" s="2" t="s">
        <v>7435</v>
      </c>
      <c r="S1041" s="2" t="s">
        <v>7436</v>
      </c>
      <c r="T1041" s="2" t="s">
        <v>7436</v>
      </c>
      <c r="U1041" s="2" t="s">
        <v>7436</v>
      </c>
      <c r="V1041" s="2" t="s">
        <v>1680</v>
      </c>
      <c r="W1041" s="2" t="s">
        <v>7437</v>
      </c>
      <c r="X1041" s="2" t="s">
        <v>7648</v>
      </c>
      <c r="Y1041" s="2" t="s">
        <v>7493</v>
      </c>
      <c r="Z1041" s="2" t="s">
        <v>7440</v>
      </c>
      <c r="AA1041" s="2">
        <v>0</v>
      </c>
      <c r="AB1041" s="2">
        <v>95.31</v>
      </c>
      <c r="AC1041" s="2">
        <v>76.010000000000005</v>
      </c>
      <c r="AD1041" s="2">
        <v>0</v>
      </c>
      <c r="AE1041" s="2">
        <v>10000000</v>
      </c>
      <c r="AF1041" s="2">
        <v>0</v>
      </c>
      <c r="AG1041" s="2">
        <v>0</v>
      </c>
      <c r="AH1041" s="2">
        <v>0</v>
      </c>
      <c r="AI1041" s="2">
        <v>0</v>
      </c>
      <c r="AJ1041" s="2">
        <v>0</v>
      </c>
      <c r="AK1041" s="2">
        <v>10000000</v>
      </c>
      <c r="AL1041" s="2">
        <v>10000000</v>
      </c>
      <c r="AM1041" s="2">
        <v>7974859</v>
      </c>
      <c r="AN1041" s="2">
        <v>7600650.2199999997</v>
      </c>
      <c r="AO1041" s="2">
        <v>374208.78</v>
      </c>
      <c r="AP1041" s="2">
        <v>0</v>
      </c>
      <c r="AQ1041" s="2">
        <v>10000000</v>
      </c>
      <c r="AR1041" s="2">
        <v>7600650.2199999997</v>
      </c>
      <c r="AS1041" s="2">
        <v>374208.78</v>
      </c>
      <c r="AT1041" s="2">
        <v>10000000</v>
      </c>
      <c r="AU1041" s="2">
        <v>0</v>
      </c>
      <c r="AV1041" s="2">
        <v>0</v>
      </c>
      <c r="AW1041" s="2">
        <v>0</v>
      </c>
      <c r="AX1041" s="2">
        <v>10000000</v>
      </c>
      <c r="AY1041" s="2" t="s">
        <v>7830</v>
      </c>
      <c r="AZ1041" s="2" t="s">
        <v>7831</v>
      </c>
      <c r="BA1041" s="1">
        <v>44273</v>
      </c>
      <c r="BB1041" s="1">
        <v>44441</v>
      </c>
      <c r="BC1041" s="1">
        <v>44273</v>
      </c>
      <c r="BD1041" s="1">
        <v>44273</v>
      </c>
      <c r="BH1041" s="1">
        <v>44273</v>
      </c>
      <c r="BI1041" s="1">
        <v>44294</v>
      </c>
      <c r="BK1041" s="1">
        <v>44299</v>
      </c>
      <c r="BL1041" s="1">
        <v>44273</v>
      </c>
      <c r="BM1041" s="5">
        <v>0.70459490740740738</v>
      </c>
      <c r="BN1041" s="1">
        <v>44273</v>
      </c>
      <c r="BO1041" s="5">
        <v>0.70865740740740746</v>
      </c>
      <c r="BP1041" s="1">
        <v>44273</v>
      </c>
      <c r="BQ1041" s="5">
        <v>0.70884259259259264</v>
      </c>
      <c r="BT1041" s="1">
        <v>44277</v>
      </c>
      <c r="BU1041" s="5">
        <v>0.58937499999999998</v>
      </c>
      <c r="BV1041" s="2">
        <v>10</v>
      </c>
      <c r="BW1041" s="2">
        <v>1619</v>
      </c>
      <c r="BX1041" s="2">
        <v>1619</v>
      </c>
      <c r="BY1041" s="2">
        <v>90</v>
      </c>
      <c r="BZ1041" s="2" t="s">
        <v>7676</v>
      </c>
      <c r="CA1041" s="2" t="s">
        <v>7483</v>
      </c>
      <c r="CB1041" s="2">
        <v>0</v>
      </c>
      <c r="CC1041" s="2">
        <v>0</v>
      </c>
      <c r="CD1041" s="2">
        <v>1619</v>
      </c>
      <c r="CE1041" s="2">
        <v>5</v>
      </c>
      <c r="CF1041" s="2">
        <v>2</v>
      </c>
    </row>
    <row r="1042" spans="1:84" x14ac:dyDescent="0.25">
      <c r="A1042" s="2" t="s">
        <v>5308</v>
      </c>
      <c r="B1042" s="2" t="s">
        <v>5195</v>
      </c>
      <c r="C1042" s="2" t="s">
        <v>279</v>
      </c>
      <c r="D1042" s="2" t="s">
        <v>7673</v>
      </c>
      <c r="E1042" s="2" t="s">
        <v>10544</v>
      </c>
      <c r="F1042" s="2" t="s">
        <v>7426</v>
      </c>
      <c r="G1042" s="2" t="s">
        <v>7470</v>
      </c>
      <c r="H1042" s="2" t="s">
        <v>7673</v>
      </c>
      <c r="I1042" s="2" t="s">
        <v>7673</v>
      </c>
      <c r="J1042" s="2" t="s">
        <v>7827</v>
      </c>
      <c r="K1042" s="2" t="s">
        <v>7730</v>
      </c>
      <c r="L1042" s="2">
        <v>4725603</v>
      </c>
      <c r="M1042" s="2" t="s">
        <v>7432</v>
      </c>
      <c r="N1042" s="2" t="s">
        <v>7828</v>
      </c>
      <c r="O1042" s="2">
        <v>3613.25</v>
      </c>
      <c r="P1042" s="2" t="s">
        <v>7475</v>
      </c>
      <c r="Q1042" s="2">
        <v>3613.25</v>
      </c>
      <c r="R1042" s="2" t="s">
        <v>7435</v>
      </c>
      <c r="S1042" s="2" t="s">
        <v>7436</v>
      </c>
      <c r="T1042" s="2" t="s">
        <v>7436</v>
      </c>
      <c r="U1042" s="2" t="s">
        <v>7436</v>
      </c>
      <c r="V1042" s="2" t="s">
        <v>1680</v>
      </c>
      <c r="W1042" s="2" t="s">
        <v>7437</v>
      </c>
      <c r="X1042" s="2" t="s">
        <v>7648</v>
      </c>
      <c r="Y1042" s="2" t="s">
        <v>7493</v>
      </c>
      <c r="Z1042" s="2" t="s">
        <v>7440</v>
      </c>
      <c r="AA1042" s="2">
        <v>0</v>
      </c>
      <c r="AB1042" s="2">
        <v>95.19</v>
      </c>
      <c r="AC1042" s="2">
        <v>75.63</v>
      </c>
      <c r="AD1042" s="2">
        <v>0</v>
      </c>
      <c r="AE1042" s="2">
        <v>10000000</v>
      </c>
      <c r="AF1042" s="2">
        <v>0</v>
      </c>
      <c r="AG1042" s="2">
        <v>0</v>
      </c>
      <c r="AH1042" s="2">
        <v>0</v>
      </c>
      <c r="AI1042" s="2">
        <v>0</v>
      </c>
      <c r="AJ1042" s="2">
        <v>0</v>
      </c>
      <c r="AK1042" s="2">
        <v>10000000</v>
      </c>
      <c r="AL1042" s="2">
        <v>10000000</v>
      </c>
      <c r="AM1042" s="2">
        <v>7944812.3200000003</v>
      </c>
      <c r="AN1042" s="2">
        <v>7562579.3300000001</v>
      </c>
      <c r="AO1042" s="2">
        <v>382232.99</v>
      </c>
      <c r="AP1042" s="2">
        <v>0</v>
      </c>
      <c r="AQ1042" s="2">
        <v>10000000</v>
      </c>
      <c r="AR1042" s="2">
        <v>7562579.3300000001</v>
      </c>
      <c r="AS1042" s="2">
        <v>382232.99</v>
      </c>
      <c r="AT1042" s="2">
        <v>10000000</v>
      </c>
      <c r="AU1042" s="2">
        <v>0</v>
      </c>
      <c r="AV1042" s="2">
        <v>0</v>
      </c>
      <c r="AW1042" s="2">
        <v>0</v>
      </c>
      <c r="AX1042" s="2">
        <v>10000000</v>
      </c>
      <c r="AY1042" s="2" t="s">
        <v>7830</v>
      </c>
      <c r="AZ1042" s="2" t="s">
        <v>7831</v>
      </c>
      <c r="BA1042" s="1">
        <v>44274</v>
      </c>
      <c r="BB1042" s="1">
        <v>44442</v>
      </c>
      <c r="BC1042" s="1">
        <v>44274</v>
      </c>
      <c r="BD1042" s="1">
        <v>44274</v>
      </c>
      <c r="BH1042" s="1">
        <v>44274</v>
      </c>
      <c r="BI1042" s="1">
        <v>44294</v>
      </c>
      <c r="BK1042" s="1">
        <v>44299</v>
      </c>
      <c r="BL1042" s="1">
        <v>44274</v>
      </c>
      <c r="BM1042" s="5">
        <v>0.47483796296296299</v>
      </c>
      <c r="BN1042" s="1">
        <v>44274</v>
      </c>
      <c r="BO1042" s="5">
        <v>0.4813425925925926</v>
      </c>
      <c r="BP1042" s="1">
        <v>44274</v>
      </c>
      <c r="BQ1042" s="5">
        <v>0.48148148148148145</v>
      </c>
      <c r="BT1042" s="1">
        <v>44277</v>
      </c>
      <c r="BU1042" s="5">
        <v>0.58937499999999998</v>
      </c>
      <c r="BV1042" s="2">
        <v>10</v>
      </c>
      <c r="BW1042" s="2">
        <v>1619</v>
      </c>
      <c r="BX1042" s="2">
        <v>1619</v>
      </c>
      <c r="BY1042" s="2">
        <v>90</v>
      </c>
      <c r="BZ1042" s="2" t="s">
        <v>7676</v>
      </c>
      <c r="CA1042" s="2" t="s">
        <v>7483</v>
      </c>
      <c r="CB1042" s="2">
        <v>0</v>
      </c>
      <c r="CC1042" s="2">
        <v>0</v>
      </c>
      <c r="CD1042" s="2">
        <v>1619</v>
      </c>
      <c r="CE1042" s="2">
        <v>5</v>
      </c>
      <c r="CF1042" s="2">
        <v>2</v>
      </c>
    </row>
    <row r="1043" spans="1:84" x14ac:dyDescent="0.25">
      <c r="A1043" s="2" t="s">
        <v>5360</v>
      </c>
      <c r="B1043" s="2" t="s">
        <v>5196</v>
      </c>
      <c r="C1043" s="2" t="s">
        <v>291</v>
      </c>
      <c r="D1043" s="2" t="s">
        <v>7673</v>
      </c>
      <c r="E1043" s="2" t="s">
        <v>10545</v>
      </c>
      <c r="F1043" s="2" t="s">
        <v>7426</v>
      </c>
      <c r="G1043" s="2" t="s">
        <v>7470</v>
      </c>
      <c r="H1043" s="2" t="s">
        <v>7673</v>
      </c>
      <c r="I1043" s="2" t="s">
        <v>7673</v>
      </c>
      <c r="J1043" s="2" t="s">
        <v>7827</v>
      </c>
      <c r="K1043" s="2" t="s">
        <v>7730</v>
      </c>
      <c r="L1043" s="2">
        <v>4725603</v>
      </c>
      <c r="M1043" s="2" t="s">
        <v>7432</v>
      </c>
      <c r="N1043" s="2" t="s">
        <v>7828</v>
      </c>
      <c r="O1043" s="2">
        <v>2925.36</v>
      </c>
      <c r="P1043" s="2" t="s">
        <v>7475</v>
      </c>
      <c r="Q1043" s="2">
        <v>2925.36</v>
      </c>
      <c r="R1043" s="2" t="s">
        <v>7435</v>
      </c>
      <c r="S1043" s="2" t="s">
        <v>7436</v>
      </c>
      <c r="T1043" s="2" t="s">
        <v>7436</v>
      </c>
      <c r="U1043" s="2" t="s">
        <v>7436</v>
      </c>
      <c r="V1043" s="2" t="s">
        <v>1680</v>
      </c>
      <c r="W1043" s="2" t="s">
        <v>7437</v>
      </c>
      <c r="X1043" s="2" t="s">
        <v>7648</v>
      </c>
      <c r="Y1043" s="2" t="s">
        <v>7493</v>
      </c>
      <c r="Z1043" s="2" t="s">
        <v>7440</v>
      </c>
      <c r="AA1043" s="2">
        <v>0</v>
      </c>
      <c r="AB1043" s="2">
        <v>0</v>
      </c>
      <c r="AC1043" s="2">
        <v>0</v>
      </c>
      <c r="AD1043" s="2">
        <v>0</v>
      </c>
      <c r="AE1043" s="2">
        <v>10000000</v>
      </c>
      <c r="AF1043" s="2">
        <v>0</v>
      </c>
      <c r="AG1043" s="2">
        <v>0</v>
      </c>
      <c r="AH1043" s="2">
        <v>0</v>
      </c>
      <c r="AI1043" s="2">
        <v>0</v>
      </c>
      <c r="AJ1043" s="2">
        <v>0</v>
      </c>
      <c r="AK1043" s="2">
        <v>10000000</v>
      </c>
      <c r="AL1043" s="2">
        <v>10000000</v>
      </c>
      <c r="AM1043" s="2">
        <v>8277848.3799999999</v>
      </c>
      <c r="AN1043" s="2">
        <v>0</v>
      </c>
      <c r="AO1043" s="2">
        <v>8277848.3799999999</v>
      </c>
      <c r="AP1043" s="2">
        <v>0</v>
      </c>
      <c r="AQ1043" s="2">
        <v>10000000</v>
      </c>
      <c r="AR1043" s="2">
        <v>0</v>
      </c>
      <c r="AS1043" s="2">
        <v>8277848.3799999999</v>
      </c>
      <c r="AT1043" s="2">
        <v>10000000</v>
      </c>
      <c r="AU1043" s="2">
        <v>0</v>
      </c>
      <c r="AV1043" s="2">
        <v>0</v>
      </c>
      <c r="AW1043" s="2">
        <v>0</v>
      </c>
      <c r="AX1043" s="2">
        <v>10000000</v>
      </c>
      <c r="AY1043" s="2" t="s">
        <v>7830</v>
      </c>
      <c r="AZ1043" s="2" t="s">
        <v>7831</v>
      </c>
      <c r="BA1043" s="1">
        <v>44274</v>
      </c>
      <c r="BB1043" s="1">
        <v>44442</v>
      </c>
      <c r="BC1043" s="1">
        <v>44274</v>
      </c>
      <c r="BD1043" s="1">
        <v>44274</v>
      </c>
      <c r="BH1043" s="1">
        <v>44274</v>
      </c>
      <c r="BI1043" s="1">
        <v>44294</v>
      </c>
      <c r="BK1043" s="1">
        <v>44303</v>
      </c>
      <c r="BL1043" s="1">
        <v>44274</v>
      </c>
      <c r="BM1043" s="5">
        <v>0.48532407407407407</v>
      </c>
      <c r="BN1043" s="1">
        <v>44274</v>
      </c>
      <c r="BO1043" s="5">
        <v>0.53571759259259255</v>
      </c>
      <c r="BP1043" s="1">
        <v>44274</v>
      </c>
      <c r="BQ1043" s="5">
        <v>0.53589120370370369</v>
      </c>
      <c r="BT1043" s="1">
        <v>44277</v>
      </c>
      <c r="BU1043" s="5">
        <v>0.58937499999999998</v>
      </c>
      <c r="BV1043" s="2">
        <v>10</v>
      </c>
      <c r="BW1043" s="2">
        <v>1619</v>
      </c>
      <c r="BX1043" s="2">
        <v>1619</v>
      </c>
      <c r="BY1043" s="2">
        <v>90</v>
      </c>
      <c r="BZ1043" s="2" t="s">
        <v>7676</v>
      </c>
      <c r="CA1043" s="2" t="s">
        <v>7483</v>
      </c>
      <c r="CB1043" s="2">
        <v>0</v>
      </c>
      <c r="CC1043" s="2">
        <v>0</v>
      </c>
      <c r="CD1043" s="2">
        <v>1619</v>
      </c>
      <c r="CE1043" s="2">
        <v>5</v>
      </c>
      <c r="CF1043" s="2">
        <v>2</v>
      </c>
    </row>
    <row r="1044" spans="1:84" x14ac:dyDescent="0.25">
      <c r="A1044" s="2" t="s">
        <v>10546</v>
      </c>
      <c r="B1044" s="2" t="s">
        <v>10547</v>
      </c>
      <c r="C1044" s="2" t="s">
        <v>10548</v>
      </c>
      <c r="D1044" s="2" t="s">
        <v>7815</v>
      </c>
      <c r="E1044" s="2" t="s">
        <v>10549</v>
      </c>
      <c r="F1044" s="2" t="s">
        <v>7426</v>
      </c>
      <c r="G1044" s="2" t="s">
        <v>7724</v>
      </c>
      <c r="H1044" s="2" t="s">
        <v>7815</v>
      </c>
      <c r="I1044" s="2" t="s">
        <v>10550</v>
      </c>
      <c r="K1044" s="2" t="s">
        <v>9973</v>
      </c>
      <c r="L1044" s="2">
        <v>43</v>
      </c>
      <c r="M1044" s="2" t="s">
        <v>7503</v>
      </c>
      <c r="N1044" s="2" t="s">
        <v>10551</v>
      </c>
      <c r="O1044" s="2">
        <v>1</v>
      </c>
      <c r="P1044" s="2" t="s">
        <v>7475</v>
      </c>
      <c r="R1044" s="2" t="s">
        <v>7939</v>
      </c>
      <c r="S1044" s="2" t="s">
        <v>9975</v>
      </c>
      <c r="T1044" s="2" t="s">
        <v>9975</v>
      </c>
      <c r="U1044" s="2" t="s">
        <v>9975</v>
      </c>
      <c r="V1044" s="2" t="s">
        <v>1680</v>
      </c>
      <c r="W1044" s="2" t="s">
        <v>7986</v>
      </c>
      <c r="X1044" s="2" t="s">
        <v>7505</v>
      </c>
      <c r="Y1044" s="2" t="s">
        <v>7506</v>
      </c>
      <c r="Z1044" s="2" t="s">
        <v>7440</v>
      </c>
      <c r="AA1044" s="2">
        <v>0</v>
      </c>
      <c r="AB1044" s="2">
        <v>0</v>
      </c>
      <c r="AE1044" s="2">
        <v>14693280</v>
      </c>
      <c r="AF1044" s="2">
        <v>0</v>
      </c>
      <c r="AG1044" s="2">
        <v>0</v>
      </c>
      <c r="AM1044" s="2">
        <v>0</v>
      </c>
      <c r="AN1044" s="2">
        <v>0</v>
      </c>
      <c r="AO1044" s="2">
        <v>0</v>
      </c>
      <c r="AP1044" s="2">
        <v>0</v>
      </c>
      <c r="AR1044" s="2">
        <v>0</v>
      </c>
      <c r="AS1044" s="2">
        <v>14693280</v>
      </c>
      <c r="AT1044" s="2">
        <v>0</v>
      </c>
      <c r="AU1044" s="2">
        <v>0</v>
      </c>
      <c r="AV1044" s="2">
        <v>0</v>
      </c>
      <c r="AW1044" s="2">
        <v>0</v>
      </c>
      <c r="AX1044" s="2">
        <v>0</v>
      </c>
      <c r="BA1044" s="1">
        <v>44281</v>
      </c>
      <c r="BB1044" s="1">
        <v>44561</v>
      </c>
      <c r="BK1044" s="1">
        <v>44274</v>
      </c>
      <c r="BL1044" s="1">
        <v>44274</v>
      </c>
      <c r="BM1044" s="5">
        <v>0.52645833333333336</v>
      </c>
      <c r="BV1044" s="2">
        <v>37</v>
      </c>
      <c r="BW1044" s="2">
        <v>1620</v>
      </c>
      <c r="BX1044" s="2">
        <v>1620</v>
      </c>
      <c r="BY1044" s="2">
        <v>90</v>
      </c>
      <c r="BZ1044" s="2" t="s">
        <v>7818</v>
      </c>
      <c r="CA1044" s="2" t="s">
        <v>7727</v>
      </c>
      <c r="CB1044" s="2">
        <v>0</v>
      </c>
      <c r="CC1044" s="2">
        <v>0</v>
      </c>
      <c r="CD1044" s="2">
        <v>1620</v>
      </c>
      <c r="CE1044" s="2">
        <v>1</v>
      </c>
      <c r="CF1044" s="2">
        <v>1</v>
      </c>
    </row>
    <row r="1045" spans="1:84" x14ac:dyDescent="0.25">
      <c r="A1045" s="2" t="s">
        <v>5354</v>
      </c>
      <c r="B1045" s="2" t="s">
        <v>5200</v>
      </c>
      <c r="C1045" s="2" t="s">
        <v>289</v>
      </c>
      <c r="D1045" s="2" t="s">
        <v>7673</v>
      </c>
      <c r="E1045" s="2" t="s">
        <v>10552</v>
      </c>
      <c r="F1045" s="2" t="s">
        <v>7426</v>
      </c>
      <c r="G1045" s="2" t="s">
        <v>7470</v>
      </c>
      <c r="H1045" s="2" t="s">
        <v>7673</v>
      </c>
      <c r="I1045" s="2" t="s">
        <v>7673</v>
      </c>
      <c r="J1045" s="2" t="s">
        <v>8213</v>
      </c>
      <c r="K1045" s="2" t="s">
        <v>7730</v>
      </c>
      <c r="L1045" s="2">
        <v>4725603</v>
      </c>
      <c r="M1045" s="2" t="s">
        <v>7432</v>
      </c>
      <c r="N1045" s="2" t="s">
        <v>7828</v>
      </c>
      <c r="O1045" s="2">
        <v>3303.3</v>
      </c>
      <c r="P1045" s="2" t="s">
        <v>7475</v>
      </c>
      <c r="R1045" s="2" t="s">
        <v>7435</v>
      </c>
      <c r="S1045" s="2" t="s">
        <v>7436</v>
      </c>
      <c r="T1045" s="2" t="s">
        <v>7436</v>
      </c>
      <c r="U1045" s="2" t="s">
        <v>7436</v>
      </c>
      <c r="V1045" s="2" t="s">
        <v>1680</v>
      </c>
      <c r="W1045" s="2" t="s">
        <v>7437</v>
      </c>
      <c r="X1045" s="2" t="s">
        <v>7648</v>
      </c>
      <c r="Y1045" s="2" t="s">
        <v>7493</v>
      </c>
      <c r="Z1045" s="2" t="s">
        <v>7440</v>
      </c>
      <c r="AA1045" s="2">
        <v>0</v>
      </c>
      <c r="AB1045" s="2">
        <v>67.989999999999995</v>
      </c>
      <c r="AC1045" s="2">
        <v>55.41</v>
      </c>
      <c r="AD1045" s="2">
        <v>0</v>
      </c>
      <c r="AE1045" s="2">
        <v>10000000</v>
      </c>
      <c r="AF1045" s="2">
        <v>0</v>
      </c>
      <c r="AG1045" s="2">
        <v>0</v>
      </c>
      <c r="AH1045" s="2">
        <v>0</v>
      </c>
      <c r="AI1045" s="2">
        <v>0</v>
      </c>
      <c r="AJ1045" s="2">
        <v>0</v>
      </c>
      <c r="AK1045" s="2">
        <v>10000000</v>
      </c>
      <c r="AL1045" s="2">
        <v>10000000</v>
      </c>
      <c r="AM1045" s="2">
        <v>8149902.6299999999</v>
      </c>
      <c r="AN1045" s="2">
        <v>5541201.1200000001</v>
      </c>
      <c r="AO1045" s="2">
        <v>2608701.5099999998</v>
      </c>
      <c r="AP1045" s="2">
        <v>0</v>
      </c>
      <c r="AQ1045" s="2">
        <v>10000000</v>
      </c>
      <c r="AR1045" s="2">
        <v>5541201.1200000001</v>
      </c>
      <c r="AS1045" s="2">
        <v>2608701.5099999998</v>
      </c>
      <c r="AT1045" s="2">
        <v>10000000</v>
      </c>
      <c r="AU1045" s="2">
        <v>0</v>
      </c>
      <c r="AV1045" s="2">
        <v>0</v>
      </c>
      <c r="AW1045" s="2">
        <v>0</v>
      </c>
      <c r="AX1045" s="2">
        <v>10000000</v>
      </c>
      <c r="AY1045" s="2" t="s">
        <v>10553</v>
      </c>
      <c r="AZ1045" s="2" t="s">
        <v>10554</v>
      </c>
      <c r="BA1045" s="1">
        <v>44274</v>
      </c>
      <c r="BB1045" s="1">
        <v>44442</v>
      </c>
      <c r="BC1045" s="1">
        <v>44274</v>
      </c>
      <c r="BD1045" s="1">
        <v>44274</v>
      </c>
      <c r="BH1045" s="1">
        <v>44274</v>
      </c>
      <c r="BI1045" s="1">
        <v>44294</v>
      </c>
      <c r="BK1045" s="1">
        <v>44301</v>
      </c>
      <c r="BL1045" s="1">
        <v>44274</v>
      </c>
      <c r="BM1045" s="5">
        <v>0.52831018518518513</v>
      </c>
      <c r="BN1045" s="1">
        <v>44274</v>
      </c>
      <c r="BO1045" s="5">
        <v>0.53341435185185182</v>
      </c>
      <c r="BP1045" s="1">
        <v>44274</v>
      </c>
      <c r="BQ1045" s="5">
        <v>0.53357638888888892</v>
      </c>
      <c r="BT1045" s="1">
        <v>44277</v>
      </c>
      <c r="BU1045" s="5">
        <v>0.58937499999999998</v>
      </c>
      <c r="BV1045" s="2">
        <v>10</v>
      </c>
      <c r="BW1045" s="2">
        <v>1619</v>
      </c>
      <c r="BX1045" s="2">
        <v>1619</v>
      </c>
      <c r="BY1045" s="2">
        <v>90</v>
      </c>
      <c r="BZ1045" s="2" t="s">
        <v>7676</v>
      </c>
      <c r="CA1045" s="2" t="s">
        <v>7483</v>
      </c>
      <c r="CB1045" s="2">
        <v>0</v>
      </c>
      <c r="CC1045" s="2">
        <v>0</v>
      </c>
      <c r="CD1045" s="2">
        <v>1619</v>
      </c>
      <c r="CE1045" s="2">
        <v>5</v>
      </c>
      <c r="CF1045" s="2">
        <v>2</v>
      </c>
    </row>
    <row r="1046" spans="1:84" x14ac:dyDescent="0.25">
      <c r="A1046" s="2" t="s">
        <v>10555</v>
      </c>
      <c r="B1046" s="2" t="s">
        <v>10556</v>
      </c>
      <c r="C1046" s="2" t="s">
        <v>10557</v>
      </c>
      <c r="D1046" s="2" t="s">
        <v>8784</v>
      </c>
      <c r="E1046" s="2" t="s">
        <v>10558</v>
      </c>
      <c r="F1046" s="2" t="s">
        <v>7426</v>
      </c>
      <c r="G1046" s="2" t="s">
        <v>7593</v>
      </c>
      <c r="H1046" s="2" t="s">
        <v>8784</v>
      </c>
      <c r="I1046" s="2" t="s">
        <v>10559</v>
      </c>
      <c r="K1046" s="2" t="s">
        <v>9973</v>
      </c>
      <c r="L1046" s="2">
        <v>196</v>
      </c>
      <c r="M1046" s="2" t="s">
        <v>7503</v>
      </c>
      <c r="N1046" s="2" t="s">
        <v>10560</v>
      </c>
      <c r="O1046" s="2">
        <v>1</v>
      </c>
      <c r="P1046" s="2" t="s">
        <v>7475</v>
      </c>
      <c r="Q1046" s="2">
        <v>1</v>
      </c>
      <c r="R1046" s="2" t="s">
        <v>7939</v>
      </c>
      <c r="S1046" s="2" t="s">
        <v>9975</v>
      </c>
      <c r="T1046" s="2" t="s">
        <v>9975</v>
      </c>
      <c r="U1046" s="2" t="s">
        <v>9975</v>
      </c>
      <c r="V1046" s="2" t="s">
        <v>1680</v>
      </c>
      <c r="W1046" s="2" t="s">
        <v>7986</v>
      </c>
      <c r="X1046" s="2" t="s">
        <v>7505</v>
      </c>
      <c r="Y1046" s="2" t="s">
        <v>7506</v>
      </c>
      <c r="Z1046" s="2" t="s">
        <v>7440</v>
      </c>
      <c r="AA1046" s="2">
        <v>0</v>
      </c>
      <c r="AB1046" s="2">
        <v>0</v>
      </c>
      <c r="AE1046" s="2">
        <v>4583280</v>
      </c>
      <c r="AF1046" s="2">
        <v>0</v>
      </c>
      <c r="AG1046" s="2">
        <v>0</v>
      </c>
      <c r="AM1046" s="2">
        <v>0</v>
      </c>
      <c r="AN1046" s="2">
        <v>0</v>
      </c>
      <c r="AO1046" s="2">
        <v>0</v>
      </c>
      <c r="AP1046" s="2">
        <v>0</v>
      </c>
      <c r="AR1046" s="2">
        <v>0</v>
      </c>
      <c r="AS1046" s="2">
        <v>4583280</v>
      </c>
      <c r="AT1046" s="2">
        <v>0</v>
      </c>
      <c r="AU1046" s="2">
        <v>0</v>
      </c>
      <c r="AV1046" s="2">
        <v>0</v>
      </c>
      <c r="AW1046" s="2">
        <v>0</v>
      </c>
      <c r="AX1046" s="2">
        <v>0</v>
      </c>
      <c r="BA1046" s="1">
        <v>44281</v>
      </c>
      <c r="BB1046" s="1">
        <v>44561</v>
      </c>
      <c r="BK1046" s="1">
        <v>44274</v>
      </c>
      <c r="BL1046" s="1">
        <v>44274</v>
      </c>
      <c r="BM1046" s="5">
        <v>0.52901620370370372</v>
      </c>
      <c r="BV1046" s="2">
        <v>37</v>
      </c>
      <c r="BW1046" s="2">
        <v>1620</v>
      </c>
      <c r="BX1046" s="2">
        <v>1620</v>
      </c>
      <c r="BY1046" s="2">
        <v>90</v>
      </c>
      <c r="BZ1046" s="2" t="s">
        <v>8787</v>
      </c>
      <c r="CA1046" s="2" t="s">
        <v>7597</v>
      </c>
      <c r="CB1046" s="2">
        <v>0</v>
      </c>
      <c r="CC1046" s="2">
        <v>0</v>
      </c>
      <c r="CD1046" s="2">
        <v>1620</v>
      </c>
      <c r="CE1046" s="2">
        <v>1</v>
      </c>
      <c r="CF1046" s="2">
        <v>1</v>
      </c>
    </row>
    <row r="1047" spans="1:84" x14ac:dyDescent="0.25">
      <c r="A1047" s="2" t="s">
        <v>10561</v>
      </c>
      <c r="B1047" s="2" t="s">
        <v>10562</v>
      </c>
      <c r="C1047" s="2" t="s">
        <v>10563</v>
      </c>
      <c r="D1047" s="2" t="s">
        <v>7664</v>
      </c>
      <c r="E1047" s="2" t="s">
        <v>10564</v>
      </c>
      <c r="F1047" s="2" t="s">
        <v>7426</v>
      </c>
      <c r="G1047" s="2" t="s">
        <v>7470</v>
      </c>
      <c r="H1047" s="2" t="s">
        <v>7664</v>
      </c>
      <c r="I1047" s="2" t="s">
        <v>7664</v>
      </c>
      <c r="K1047" s="2" t="s">
        <v>9973</v>
      </c>
      <c r="L1047" s="2">
        <v>160</v>
      </c>
      <c r="M1047" s="2" t="s">
        <v>7503</v>
      </c>
      <c r="N1047" s="2" t="s">
        <v>10565</v>
      </c>
      <c r="O1047" s="2">
        <v>1</v>
      </c>
      <c r="P1047" s="2" t="s">
        <v>7475</v>
      </c>
      <c r="Q1047" s="2">
        <v>1</v>
      </c>
      <c r="R1047" s="2" t="s">
        <v>7939</v>
      </c>
      <c r="S1047" s="2" t="s">
        <v>9975</v>
      </c>
      <c r="T1047" s="2" t="s">
        <v>9975</v>
      </c>
      <c r="U1047" s="2" t="s">
        <v>9975</v>
      </c>
      <c r="V1047" s="2" t="s">
        <v>1680</v>
      </c>
      <c r="W1047" s="2" t="s">
        <v>7986</v>
      </c>
      <c r="X1047" s="2" t="s">
        <v>7505</v>
      </c>
      <c r="Y1047" s="2" t="s">
        <v>7506</v>
      </c>
      <c r="Z1047" s="2" t="s">
        <v>7440</v>
      </c>
      <c r="AA1047" s="2">
        <v>0</v>
      </c>
      <c r="AB1047" s="2">
        <v>0</v>
      </c>
      <c r="AD1047" s="2">
        <v>5865829.6500000004</v>
      </c>
      <c r="AF1047" s="2">
        <v>0</v>
      </c>
      <c r="AG1047" s="2">
        <v>0</v>
      </c>
      <c r="AM1047" s="2">
        <v>0</v>
      </c>
      <c r="AN1047" s="2">
        <v>0</v>
      </c>
      <c r="AO1047" s="2">
        <v>0</v>
      </c>
      <c r="AP1047" s="2">
        <v>0</v>
      </c>
      <c r="AR1047" s="2">
        <v>0</v>
      </c>
      <c r="AS1047" s="2">
        <v>0</v>
      </c>
      <c r="AT1047" s="2">
        <v>0</v>
      </c>
      <c r="AU1047" s="2">
        <v>0</v>
      </c>
      <c r="AV1047" s="2">
        <v>0</v>
      </c>
      <c r="AW1047" s="2">
        <v>0</v>
      </c>
      <c r="AX1047" s="2">
        <v>0</v>
      </c>
      <c r="BA1047" s="1">
        <v>44281</v>
      </c>
      <c r="BB1047" s="1">
        <v>44561</v>
      </c>
      <c r="BK1047" s="1">
        <v>44274</v>
      </c>
      <c r="BL1047" s="1">
        <v>44274</v>
      </c>
      <c r="BM1047" s="5">
        <v>0.5329976851851852</v>
      </c>
      <c r="BV1047" s="2">
        <v>37</v>
      </c>
      <c r="BW1047" s="2">
        <v>1620</v>
      </c>
      <c r="BX1047" s="2">
        <v>1620</v>
      </c>
      <c r="BY1047" s="2">
        <v>90</v>
      </c>
      <c r="BZ1047" s="2" t="s">
        <v>7670</v>
      </c>
      <c r="CA1047" s="2" t="s">
        <v>7483</v>
      </c>
      <c r="CB1047" s="2">
        <v>0</v>
      </c>
      <c r="CC1047" s="2">
        <v>0</v>
      </c>
      <c r="CD1047" s="2">
        <v>1620</v>
      </c>
      <c r="CE1047" s="2">
        <v>1</v>
      </c>
      <c r="CF1047" s="2">
        <v>4</v>
      </c>
    </row>
    <row r="1048" spans="1:84" x14ac:dyDescent="0.25">
      <c r="A1048" s="2" t="s">
        <v>5353</v>
      </c>
      <c r="B1048" s="2" t="s">
        <v>5207</v>
      </c>
      <c r="C1048" s="2" t="s">
        <v>383</v>
      </c>
      <c r="D1048" s="2" t="s">
        <v>7673</v>
      </c>
      <c r="E1048" s="2" t="s">
        <v>10566</v>
      </c>
      <c r="F1048" s="2" t="s">
        <v>7426</v>
      </c>
      <c r="G1048" s="2" t="s">
        <v>7470</v>
      </c>
      <c r="H1048" s="2" t="s">
        <v>7673</v>
      </c>
      <c r="I1048" s="2" t="s">
        <v>7673</v>
      </c>
      <c r="J1048" s="2" t="s">
        <v>10567</v>
      </c>
      <c r="K1048" s="2" t="s">
        <v>7730</v>
      </c>
      <c r="L1048" s="2">
        <v>4725603</v>
      </c>
      <c r="M1048" s="2" t="s">
        <v>7432</v>
      </c>
      <c r="N1048" s="2" t="s">
        <v>7828</v>
      </c>
      <c r="O1048" s="2">
        <v>3155.84</v>
      </c>
      <c r="P1048" s="2" t="s">
        <v>7475</v>
      </c>
      <c r="Q1048" s="2">
        <v>3155.84</v>
      </c>
      <c r="R1048" s="2" t="s">
        <v>7435</v>
      </c>
      <c r="S1048" s="2" t="s">
        <v>7436</v>
      </c>
      <c r="T1048" s="2" t="s">
        <v>7436</v>
      </c>
      <c r="U1048" s="2" t="s">
        <v>7436</v>
      </c>
      <c r="V1048" s="2" t="s">
        <v>1680</v>
      </c>
      <c r="W1048" s="2" t="s">
        <v>7437</v>
      </c>
      <c r="X1048" s="2" t="s">
        <v>7648</v>
      </c>
      <c r="Y1048" s="2" t="s">
        <v>7493</v>
      </c>
      <c r="Z1048" s="2" t="s">
        <v>7440</v>
      </c>
      <c r="AA1048" s="2">
        <v>0</v>
      </c>
      <c r="AB1048" s="2">
        <v>79.150000000000006</v>
      </c>
      <c r="AC1048" s="2">
        <v>67.08</v>
      </c>
      <c r="AD1048" s="2">
        <v>0</v>
      </c>
      <c r="AE1048" s="2">
        <v>10000000</v>
      </c>
      <c r="AF1048" s="2">
        <v>0</v>
      </c>
      <c r="AG1048" s="2">
        <v>0</v>
      </c>
      <c r="AH1048" s="2">
        <v>0</v>
      </c>
      <c r="AI1048" s="2">
        <v>0</v>
      </c>
      <c r="AJ1048" s="2">
        <v>0</v>
      </c>
      <c r="AK1048" s="2">
        <v>10000000</v>
      </c>
      <c r="AL1048" s="2">
        <v>10000000</v>
      </c>
      <c r="AM1048" s="2">
        <v>8475348.3000000007</v>
      </c>
      <c r="AN1048" s="2">
        <v>6708354.8700000001</v>
      </c>
      <c r="AO1048" s="2">
        <v>1766993.43</v>
      </c>
      <c r="AP1048" s="2">
        <v>0</v>
      </c>
      <c r="AQ1048" s="2">
        <v>10000000</v>
      </c>
      <c r="AR1048" s="2">
        <v>6708354.8700000001</v>
      </c>
      <c r="AS1048" s="2">
        <v>1766993.43</v>
      </c>
      <c r="AT1048" s="2">
        <v>10000000</v>
      </c>
      <c r="AU1048" s="2">
        <v>0</v>
      </c>
      <c r="AV1048" s="2">
        <v>0</v>
      </c>
      <c r="AW1048" s="2">
        <v>0</v>
      </c>
      <c r="AX1048" s="2">
        <v>10000000</v>
      </c>
      <c r="AY1048" s="2" t="s">
        <v>10568</v>
      </c>
      <c r="AZ1048" s="2" t="s">
        <v>10554</v>
      </c>
      <c r="BA1048" s="1">
        <v>44274</v>
      </c>
      <c r="BB1048" s="1">
        <v>44442</v>
      </c>
      <c r="BC1048" s="1">
        <v>44274</v>
      </c>
      <c r="BD1048" s="1">
        <v>44274</v>
      </c>
      <c r="BH1048" s="1">
        <v>44274</v>
      </c>
      <c r="BI1048" s="1">
        <v>44294</v>
      </c>
      <c r="BK1048" s="1">
        <v>44301</v>
      </c>
      <c r="BL1048" s="1">
        <v>44274</v>
      </c>
      <c r="BM1048" s="5">
        <v>0.54032407407407412</v>
      </c>
      <c r="BN1048" s="1">
        <v>44274</v>
      </c>
      <c r="BO1048" s="5">
        <v>0.54437500000000005</v>
      </c>
      <c r="BP1048" s="1">
        <v>44274</v>
      </c>
      <c r="BQ1048" s="5">
        <v>0.54449074074074078</v>
      </c>
      <c r="BT1048" s="1">
        <v>44277</v>
      </c>
      <c r="BU1048" s="5">
        <v>0.58937499999999998</v>
      </c>
      <c r="BV1048" s="2">
        <v>10</v>
      </c>
      <c r="BW1048" s="2">
        <v>1619</v>
      </c>
      <c r="BX1048" s="2">
        <v>1619</v>
      </c>
      <c r="BY1048" s="2">
        <v>90</v>
      </c>
      <c r="BZ1048" s="2" t="s">
        <v>7676</v>
      </c>
      <c r="CA1048" s="2" t="s">
        <v>7483</v>
      </c>
      <c r="CB1048" s="2">
        <v>0</v>
      </c>
      <c r="CC1048" s="2">
        <v>0</v>
      </c>
      <c r="CD1048" s="2">
        <v>1619</v>
      </c>
      <c r="CE1048" s="2">
        <v>5</v>
      </c>
      <c r="CF1048" s="2">
        <v>2</v>
      </c>
    </row>
    <row r="1049" spans="1:84" x14ac:dyDescent="0.25">
      <c r="A1049" s="2" t="s">
        <v>5347</v>
      </c>
      <c r="B1049" s="2" t="s">
        <v>5209</v>
      </c>
      <c r="C1049" s="2" t="s">
        <v>716</v>
      </c>
      <c r="D1049" s="2" t="s">
        <v>7673</v>
      </c>
      <c r="E1049" s="2" t="s">
        <v>10569</v>
      </c>
      <c r="F1049" s="2" t="s">
        <v>7426</v>
      </c>
      <c r="G1049" s="2" t="s">
        <v>7470</v>
      </c>
      <c r="H1049" s="2" t="s">
        <v>7673</v>
      </c>
      <c r="I1049" s="2" t="s">
        <v>7673</v>
      </c>
      <c r="J1049" s="2" t="s">
        <v>670</v>
      </c>
      <c r="K1049" s="2" t="s">
        <v>7730</v>
      </c>
      <c r="L1049" s="2">
        <v>4725603</v>
      </c>
      <c r="M1049" s="2" t="s">
        <v>7432</v>
      </c>
      <c r="N1049" s="2" t="s">
        <v>7828</v>
      </c>
      <c r="O1049" s="2">
        <v>814.22</v>
      </c>
      <c r="P1049" s="2" t="s">
        <v>7475</v>
      </c>
      <c r="Q1049" s="2">
        <v>814.22</v>
      </c>
      <c r="R1049" s="2" t="s">
        <v>7435</v>
      </c>
      <c r="S1049" s="2" t="s">
        <v>7436</v>
      </c>
      <c r="T1049" s="2" t="s">
        <v>7436</v>
      </c>
      <c r="U1049" s="2" t="s">
        <v>7436</v>
      </c>
      <c r="V1049" s="2" t="s">
        <v>1680</v>
      </c>
      <c r="W1049" s="2" t="s">
        <v>7437</v>
      </c>
      <c r="X1049" s="2" t="s">
        <v>7648</v>
      </c>
      <c r="Y1049" s="2" t="s">
        <v>7493</v>
      </c>
      <c r="Z1049" s="2" t="s">
        <v>7440</v>
      </c>
      <c r="AA1049" s="2">
        <v>0</v>
      </c>
      <c r="AB1049" s="2">
        <v>96.05</v>
      </c>
      <c r="AC1049" s="2">
        <v>82.04</v>
      </c>
      <c r="AD1049" s="2">
        <v>0</v>
      </c>
      <c r="AE1049" s="2">
        <v>5000000</v>
      </c>
      <c r="AF1049" s="2">
        <v>0</v>
      </c>
      <c r="AG1049" s="2">
        <v>0</v>
      </c>
      <c r="AH1049" s="2">
        <v>0</v>
      </c>
      <c r="AI1049" s="2">
        <v>0</v>
      </c>
      <c r="AJ1049" s="2">
        <v>0</v>
      </c>
      <c r="AK1049" s="2">
        <v>5000000</v>
      </c>
      <c r="AL1049" s="2">
        <v>5000000</v>
      </c>
      <c r="AM1049" s="2">
        <v>4270792</v>
      </c>
      <c r="AN1049" s="2">
        <v>4102225.2</v>
      </c>
      <c r="AO1049" s="2">
        <v>168566.8</v>
      </c>
      <c r="AP1049" s="2">
        <v>0</v>
      </c>
      <c r="AQ1049" s="2">
        <v>5000000</v>
      </c>
      <c r="AR1049" s="2">
        <v>4102225.2</v>
      </c>
      <c r="AS1049" s="2">
        <v>168566.8</v>
      </c>
      <c r="AT1049" s="2">
        <v>5000000</v>
      </c>
      <c r="AU1049" s="2">
        <v>0</v>
      </c>
      <c r="AV1049" s="2">
        <v>0</v>
      </c>
      <c r="AW1049" s="2">
        <v>0</v>
      </c>
      <c r="AX1049" s="2">
        <v>5000000</v>
      </c>
      <c r="AY1049" s="2" t="s">
        <v>10570</v>
      </c>
      <c r="AZ1049" s="2" t="s">
        <v>7831</v>
      </c>
      <c r="BA1049" s="1">
        <v>44274</v>
      </c>
      <c r="BB1049" s="1">
        <v>44442</v>
      </c>
      <c r="BC1049" s="1">
        <v>44274</v>
      </c>
      <c r="BD1049" s="1">
        <v>44274</v>
      </c>
      <c r="BH1049" s="1">
        <v>44274</v>
      </c>
      <c r="BI1049" s="1">
        <v>44294</v>
      </c>
      <c r="BK1049" s="1">
        <v>44301</v>
      </c>
      <c r="BL1049" s="1">
        <v>44274</v>
      </c>
      <c r="BM1049" s="5">
        <v>0.55116898148148152</v>
      </c>
      <c r="BN1049" s="1">
        <v>44274</v>
      </c>
      <c r="BO1049" s="5">
        <v>0.55357638888888894</v>
      </c>
      <c r="BP1049" s="1">
        <v>44274</v>
      </c>
      <c r="BQ1049" s="5">
        <v>0.55371527777777774</v>
      </c>
      <c r="BT1049" s="1">
        <v>44277</v>
      </c>
      <c r="BU1049" s="5">
        <v>0.58988425925925925</v>
      </c>
      <c r="BV1049" s="2">
        <v>10</v>
      </c>
      <c r="BW1049" s="2">
        <v>1619</v>
      </c>
      <c r="BX1049" s="2">
        <v>1619</v>
      </c>
      <c r="BY1049" s="2">
        <v>90</v>
      </c>
      <c r="BZ1049" s="2" t="s">
        <v>7676</v>
      </c>
      <c r="CA1049" s="2" t="s">
        <v>7483</v>
      </c>
      <c r="CB1049" s="2">
        <v>0</v>
      </c>
      <c r="CC1049" s="2">
        <v>0</v>
      </c>
      <c r="CD1049" s="2">
        <v>1619</v>
      </c>
      <c r="CE1049" s="2">
        <v>5</v>
      </c>
      <c r="CF1049" s="2">
        <v>2</v>
      </c>
    </row>
    <row r="1050" spans="1:84" x14ac:dyDescent="0.25">
      <c r="A1050" s="2" t="s">
        <v>5307</v>
      </c>
      <c r="B1050" s="2" t="s">
        <v>5216</v>
      </c>
      <c r="C1050" s="2" t="s">
        <v>769</v>
      </c>
      <c r="D1050" s="2" t="s">
        <v>7594</v>
      </c>
      <c r="E1050" s="2" t="s">
        <v>10571</v>
      </c>
      <c r="F1050" s="2" t="s">
        <v>7426</v>
      </c>
      <c r="G1050" s="2" t="s">
        <v>7593</v>
      </c>
      <c r="H1050" s="2" t="s">
        <v>7594</v>
      </c>
      <c r="I1050" s="2" t="s">
        <v>7594</v>
      </c>
      <c r="J1050" s="2" t="s">
        <v>7501</v>
      </c>
      <c r="K1050" s="2" t="s">
        <v>10572</v>
      </c>
      <c r="L1050" s="2">
        <v>10000</v>
      </c>
      <c r="M1050" s="2" t="s">
        <v>7432</v>
      </c>
      <c r="N1050" s="2" t="s">
        <v>10573</v>
      </c>
      <c r="O1050" s="2">
        <v>300</v>
      </c>
      <c r="P1050" s="2" t="s">
        <v>7555</v>
      </c>
      <c r="Q1050" s="2">
        <v>300</v>
      </c>
      <c r="R1050" s="2" t="s">
        <v>7435</v>
      </c>
      <c r="S1050" s="2" t="s">
        <v>7436</v>
      </c>
      <c r="T1050" s="2" t="s">
        <v>7436</v>
      </c>
      <c r="U1050" s="2" t="s">
        <v>7436</v>
      </c>
      <c r="V1050" s="2" t="s">
        <v>7604</v>
      </c>
      <c r="W1050" s="2" t="s">
        <v>7437</v>
      </c>
      <c r="X1050" s="2" t="s">
        <v>8586</v>
      </c>
      <c r="Y1050" s="2" t="s">
        <v>7493</v>
      </c>
      <c r="Z1050" s="2" t="s">
        <v>7440</v>
      </c>
      <c r="AA1050" s="2">
        <v>0</v>
      </c>
      <c r="AB1050" s="2">
        <v>100</v>
      </c>
      <c r="AC1050" s="2">
        <v>100</v>
      </c>
      <c r="AD1050" s="2">
        <v>0</v>
      </c>
      <c r="AE1050" s="2">
        <v>10000000</v>
      </c>
      <c r="AF1050" s="2">
        <v>0</v>
      </c>
      <c r="AG1050" s="2">
        <v>0</v>
      </c>
      <c r="AH1050" s="2">
        <v>0</v>
      </c>
      <c r="AI1050" s="2">
        <v>0</v>
      </c>
      <c r="AJ1050" s="2">
        <v>0</v>
      </c>
      <c r="AK1050" s="2">
        <v>10000000</v>
      </c>
      <c r="AL1050" s="2">
        <v>10000000</v>
      </c>
      <c r="AM1050" s="2">
        <v>10000000</v>
      </c>
      <c r="AN1050" s="2">
        <v>10000000</v>
      </c>
      <c r="AO1050" s="2">
        <v>0</v>
      </c>
      <c r="AP1050" s="2">
        <v>0</v>
      </c>
      <c r="AQ1050" s="2">
        <v>10000000</v>
      </c>
      <c r="AR1050" s="2">
        <v>10000000</v>
      </c>
      <c r="AS1050" s="2">
        <v>0</v>
      </c>
      <c r="AT1050" s="2">
        <v>10000000</v>
      </c>
      <c r="AU1050" s="2">
        <v>0</v>
      </c>
      <c r="AV1050" s="2">
        <v>0</v>
      </c>
      <c r="AW1050" s="2">
        <v>0</v>
      </c>
      <c r="AX1050" s="2">
        <v>10000000</v>
      </c>
      <c r="AY1050" s="2" t="s">
        <v>10574</v>
      </c>
      <c r="AZ1050" s="2" t="s">
        <v>10575</v>
      </c>
      <c r="BA1050" s="1">
        <v>44274</v>
      </c>
      <c r="BB1050" s="1">
        <v>44428</v>
      </c>
      <c r="BC1050" s="1">
        <v>44274</v>
      </c>
      <c r="BD1050" s="1">
        <v>44274</v>
      </c>
      <c r="BH1050" s="1">
        <v>44274</v>
      </c>
      <c r="BI1050" s="1">
        <v>44285</v>
      </c>
      <c r="BK1050" s="1">
        <v>44308</v>
      </c>
      <c r="BL1050" s="1">
        <v>44274</v>
      </c>
      <c r="BM1050" s="5">
        <v>0.56337962962962962</v>
      </c>
      <c r="BN1050" s="1">
        <v>44274</v>
      </c>
      <c r="BO1050" s="5">
        <v>0.67906250000000001</v>
      </c>
      <c r="BP1050" s="1">
        <v>44285</v>
      </c>
      <c r="BQ1050" s="5">
        <v>0.45378472222222221</v>
      </c>
      <c r="BR1050" s="1">
        <v>44277</v>
      </c>
      <c r="BS1050" s="5">
        <v>0.59013888888888888</v>
      </c>
      <c r="BT1050" s="1">
        <v>44285</v>
      </c>
      <c r="BU1050" s="5">
        <v>0.49939814814814815</v>
      </c>
      <c r="BV1050" s="2">
        <v>10</v>
      </c>
      <c r="BW1050" s="2">
        <v>1619</v>
      </c>
      <c r="BX1050" s="2">
        <v>1619</v>
      </c>
      <c r="BY1050" s="2">
        <v>89</v>
      </c>
      <c r="BZ1050" s="2" t="s">
        <v>7596</v>
      </c>
      <c r="CA1050" s="2" t="s">
        <v>7597</v>
      </c>
      <c r="CB1050" s="2">
        <v>0</v>
      </c>
      <c r="CC1050" s="2">
        <v>0</v>
      </c>
      <c r="CD1050" s="2">
        <v>1619</v>
      </c>
      <c r="CE1050" s="2">
        <v>5</v>
      </c>
      <c r="CF1050" s="2">
        <v>3</v>
      </c>
    </row>
    <row r="1051" spans="1:84" x14ac:dyDescent="0.25">
      <c r="A1051" s="2" t="s">
        <v>10576</v>
      </c>
      <c r="B1051" s="2" t="s">
        <v>10577</v>
      </c>
      <c r="C1051" s="2" t="s">
        <v>10578</v>
      </c>
      <c r="D1051" s="2" t="s">
        <v>7529</v>
      </c>
      <c r="E1051" s="2" t="s">
        <v>10579</v>
      </c>
      <c r="F1051" s="2" t="s">
        <v>7426</v>
      </c>
      <c r="G1051" s="2" t="s">
        <v>7470</v>
      </c>
      <c r="H1051" s="2" t="s">
        <v>7529</v>
      </c>
      <c r="I1051" s="2" t="s">
        <v>7529</v>
      </c>
      <c r="K1051" s="2" t="s">
        <v>9973</v>
      </c>
      <c r="L1051" s="2">
        <v>140</v>
      </c>
      <c r="M1051" s="2" t="s">
        <v>7503</v>
      </c>
      <c r="N1051" s="2" t="s">
        <v>10580</v>
      </c>
      <c r="O1051" s="2">
        <v>1</v>
      </c>
      <c r="P1051" s="2" t="s">
        <v>7475</v>
      </c>
      <c r="R1051" s="2" t="s">
        <v>7939</v>
      </c>
      <c r="S1051" s="2" t="s">
        <v>9975</v>
      </c>
      <c r="T1051" s="2" t="s">
        <v>9975</v>
      </c>
      <c r="U1051" s="2" t="s">
        <v>9975</v>
      </c>
      <c r="V1051" s="2" t="s">
        <v>1680</v>
      </c>
      <c r="W1051" s="2" t="s">
        <v>7986</v>
      </c>
      <c r="X1051" s="2" t="s">
        <v>7505</v>
      </c>
      <c r="Y1051" s="2" t="s">
        <v>7506</v>
      </c>
      <c r="Z1051" s="2" t="s">
        <v>7440</v>
      </c>
      <c r="AA1051" s="2">
        <v>0</v>
      </c>
      <c r="AB1051" s="2">
        <v>0</v>
      </c>
      <c r="AE1051" s="2">
        <v>8172590</v>
      </c>
      <c r="AF1051" s="2">
        <v>0</v>
      </c>
      <c r="AG1051" s="2">
        <v>0</v>
      </c>
      <c r="AM1051" s="2">
        <v>0</v>
      </c>
      <c r="AN1051" s="2">
        <v>0</v>
      </c>
      <c r="AO1051" s="2">
        <v>0</v>
      </c>
      <c r="AP1051" s="2">
        <v>0</v>
      </c>
      <c r="AR1051" s="2">
        <v>0</v>
      </c>
      <c r="AS1051" s="2">
        <v>8172590</v>
      </c>
      <c r="AT1051" s="2">
        <v>0</v>
      </c>
      <c r="AU1051" s="2">
        <v>0</v>
      </c>
      <c r="AV1051" s="2">
        <v>0</v>
      </c>
      <c r="AW1051" s="2">
        <v>0</v>
      </c>
      <c r="AX1051" s="2">
        <v>0</v>
      </c>
      <c r="BA1051" s="1">
        <v>44281</v>
      </c>
      <c r="BB1051" s="1">
        <v>44561</v>
      </c>
      <c r="BK1051" s="1">
        <v>44274</v>
      </c>
      <c r="BL1051" s="1">
        <v>44274</v>
      </c>
      <c r="BM1051" s="5">
        <v>0.5902546296296296</v>
      </c>
      <c r="BV1051" s="2">
        <v>37</v>
      </c>
      <c r="BW1051" s="2">
        <v>1620</v>
      </c>
      <c r="BX1051" s="2">
        <v>1620</v>
      </c>
      <c r="BY1051" s="2">
        <v>90</v>
      </c>
      <c r="BZ1051" s="2" t="s">
        <v>7536</v>
      </c>
      <c r="CA1051" s="2" t="s">
        <v>7483</v>
      </c>
      <c r="CB1051" s="2">
        <v>0</v>
      </c>
      <c r="CC1051" s="2">
        <v>0</v>
      </c>
      <c r="CD1051" s="2">
        <v>1620</v>
      </c>
      <c r="CE1051" s="2">
        <v>1</v>
      </c>
      <c r="CF1051" s="2">
        <v>0</v>
      </c>
    </row>
    <row r="1052" spans="1:84" x14ac:dyDescent="0.25">
      <c r="A1052" s="2" t="s">
        <v>10581</v>
      </c>
      <c r="B1052" s="2" t="s">
        <v>10582</v>
      </c>
      <c r="C1052" s="2" t="s">
        <v>10583</v>
      </c>
      <c r="D1052" s="2" t="s">
        <v>8796</v>
      </c>
      <c r="E1052" s="2" t="s">
        <v>10584</v>
      </c>
      <c r="F1052" s="2" t="s">
        <v>7426</v>
      </c>
      <c r="G1052" s="2" t="s">
        <v>7581</v>
      </c>
      <c r="H1052" s="2" t="s">
        <v>8796</v>
      </c>
      <c r="I1052" s="2" t="s">
        <v>8796</v>
      </c>
      <c r="K1052" s="2" t="s">
        <v>9973</v>
      </c>
      <c r="L1052" s="2">
        <v>123</v>
      </c>
      <c r="M1052" s="2" t="s">
        <v>7503</v>
      </c>
      <c r="N1052" s="2" t="s">
        <v>10585</v>
      </c>
      <c r="O1052" s="2">
        <v>400</v>
      </c>
      <c r="P1052" s="2" t="s">
        <v>7475</v>
      </c>
      <c r="R1052" s="2" t="s">
        <v>9986</v>
      </c>
      <c r="S1052" s="2" t="s">
        <v>9975</v>
      </c>
      <c r="T1052" s="2" t="s">
        <v>9975</v>
      </c>
      <c r="U1052" s="2" t="s">
        <v>9975</v>
      </c>
      <c r="V1052" s="2" t="s">
        <v>1680</v>
      </c>
      <c r="W1052" s="2" t="s">
        <v>7986</v>
      </c>
      <c r="X1052" s="2" t="s">
        <v>7505</v>
      </c>
      <c r="Y1052" s="2" t="s">
        <v>7506</v>
      </c>
      <c r="Z1052" s="2" t="s">
        <v>7440</v>
      </c>
      <c r="AA1052" s="2">
        <v>0</v>
      </c>
      <c r="AB1052" s="2">
        <v>0</v>
      </c>
      <c r="AD1052" s="2">
        <v>7242052</v>
      </c>
      <c r="AF1052" s="2">
        <v>0</v>
      </c>
      <c r="AG1052" s="2">
        <v>0</v>
      </c>
      <c r="AM1052" s="2">
        <v>0</v>
      </c>
      <c r="AN1052" s="2">
        <v>0</v>
      </c>
      <c r="AO1052" s="2">
        <v>0</v>
      </c>
      <c r="AP1052" s="2">
        <v>0</v>
      </c>
      <c r="AR1052" s="2">
        <v>0</v>
      </c>
      <c r="AS1052" s="2">
        <v>0</v>
      </c>
      <c r="AT1052" s="2">
        <v>0</v>
      </c>
      <c r="AU1052" s="2">
        <v>0</v>
      </c>
      <c r="AV1052" s="2">
        <v>0</v>
      </c>
      <c r="AW1052" s="2">
        <v>0</v>
      </c>
      <c r="AX1052" s="2">
        <v>0</v>
      </c>
      <c r="BA1052" s="1">
        <v>44329</v>
      </c>
      <c r="BB1052" s="1">
        <v>44561</v>
      </c>
      <c r="BC1052" s="1">
        <v>44322</v>
      </c>
      <c r="BD1052" s="1">
        <v>44322</v>
      </c>
      <c r="BF1052" s="1">
        <v>44322</v>
      </c>
      <c r="BH1052" s="1">
        <v>44322</v>
      </c>
      <c r="BI1052" s="1">
        <v>44322</v>
      </c>
      <c r="BK1052" s="1">
        <v>44274</v>
      </c>
      <c r="BL1052" s="1">
        <v>44274</v>
      </c>
      <c r="BM1052" s="5">
        <v>0.60585648148148152</v>
      </c>
      <c r="BN1052" s="1">
        <v>44322</v>
      </c>
      <c r="BO1052" s="5">
        <v>0.48902777777777778</v>
      </c>
      <c r="BP1052" s="1">
        <v>44322</v>
      </c>
      <c r="BQ1052" s="5">
        <v>0.48907407407407405</v>
      </c>
      <c r="BT1052" s="1">
        <v>44322</v>
      </c>
      <c r="BU1052" s="5">
        <v>0.5207060185185185</v>
      </c>
      <c r="BV1052" s="2">
        <v>1</v>
      </c>
      <c r="BW1052" s="2">
        <v>1620</v>
      </c>
      <c r="BX1052" s="2">
        <v>1620</v>
      </c>
      <c r="BY1052" s="2">
        <v>90</v>
      </c>
      <c r="BZ1052" s="2" t="s">
        <v>7780</v>
      </c>
      <c r="CA1052" s="2" t="s">
        <v>7590</v>
      </c>
      <c r="CB1052" s="2">
        <v>0</v>
      </c>
      <c r="CC1052" s="2">
        <v>0</v>
      </c>
      <c r="CD1052" s="2">
        <v>1620</v>
      </c>
      <c r="CE1052" s="2">
        <v>1</v>
      </c>
      <c r="CF1052" s="2">
        <v>4</v>
      </c>
    </row>
    <row r="1053" spans="1:84" x14ac:dyDescent="0.25">
      <c r="A1053" s="2" t="s">
        <v>10586</v>
      </c>
      <c r="B1053" s="2" t="s">
        <v>10587</v>
      </c>
      <c r="C1053" s="2" t="s">
        <v>10588</v>
      </c>
      <c r="D1053" s="2" t="s">
        <v>7582</v>
      </c>
      <c r="E1053" s="2" t="s">
        <v>10589</v>
      </c>
      <c r="F1053" s="2" t="s">
        <v>7426</v>
      </c>
      <c r="G1053" s="2" t="s">
        <v>7581</v>
      </c>
      <c r="H1053" s="2" t="s">
        <v>7582</v>
      </c>
      <c r="I1053" s="2" t="s">
        <v>10590</v>
      </c>
      <c r="K1053" s="2" t="s">
        <v>9973</v>
      </c>
      <c r="L1053" s="2">
        <v>61</v>
      </c>
      <c r="M1053" s="2" t="s">
        <v>7503</v>
      </c>
      <c r="N1053" s="2" t="s">
        <v>10591</v>
      </c>
      <c r="O1053" s="2">
        <v>419</v>
      </c>
      <c r="P1053" s="2" t="s">
        <v>7475</v>
      </c>
      <c r="Q1053" s="2">
        <v>419</v>
      </c>
      <c r="R1053" s="2" t="s">
        <v>10155</v>
      </c>
      <c r="S1053" s="2" t="s">
        <v>9975</v>
      </c>
      <c r="T1053" s="2" t="s">
        <v>9975</v>
      </c>
      <c r="U1053" s="2" t="s">
        <v>9975</v>
      </c>
      <c r="V1053" s="2" t="s">
        <v>1680</v>
      </c>
      <c r="W1053" s="2" t="s">
        <v>7986</v>
      </c>
      <c r="X1053" s="2" t="s">
        <v>7505</v>
      </c>
      <c r="Y1053" s="2" t="s">
        <v>7506</v>
      </c>
      <c r="Z1053" s="2" t="s">
        <v>7440</v>
      </c>
      <c r="AA1053" s="2">
        <v>0</v>
      </c>
      <c r="AB1053" s="2">
        <v>0</v>
      </c>
      <c r="AD1053" s="2">
        <v>5689496.9500000002</v>
      </c>
      <c r="AF1053" s="2">
        <v>0</v>
      </c>
      <c r="AG1053" s="2">
        <v>0</v>
      </c>
      <c r="AM1053" s="2">
        <v>0</v>
      </c>
      <c r="AN1053" s="2">
        <v>0</v>
      </c>
      <c r="AO1053" s="2">
        <v>0</v>
      </c>
      <c r="AP1053" s="2">
        <v>0</v>
      </c>
      <c r="AR1053" s="2">
        <v>0</v>
      </c>
      <c r="AS1053" s="2">
        <v>0</v>
      </c>
      <c r="AT1053" s="2">
        <v>0</v>
      </c>
      <c r="AU1053" s="2">
        <v>0</v>
      </c>
      <c r="AV1053" s="2">
        <v>0</v>
      </c>
      <c r="AW1053" s="2">
        <v>0</v>
      </c>
      <c r="AX1053" s="2">
        <v>0</v>
      </c>
      <c r="BA1053" s="1">
        <v>44357</v>
      </c>
      <c r="BB1053" s="1">
        <v>44561</v>
      </c>
      <c r="BC1053" s="1">
        <v>44350</v>
      </c>
      <c r="BD1053" s="1">
        <v>44350</v>
      </c>
      <c r="BH1053" s="1">
        <v>44350</v>
      </c>
      <c r="BI1053" s="1">
        <v>44350</v>
      </c>
      <c r="BK1053" s="1">
        <v>44350</v>
      </c>
      <c r="BL1053" s="1">
        <v>44274</v>
      </c>
      <c r="BM1053" s="5">
        <v>0.60892361111111115</v>
      </c>
      <c r="BN1053" s="1">
        <v>44350</v>
      </c>
      <c r="BO1053" s="5">
        <v>0.57543981481481477</v>
      </c>
      <c r="BP1053" s="1">
        <v>44350</v>
      </c>
      <c r="BQ1053" s="5">
        <v>0.57548611111111114</v>
      </c>
      <c r="BT1053" s="1">
        <v>44350</v>
      </c>
      <c r="BU1053" s="5">
        <v>0.64196759259259262</v>
      </c>
      <c r="BV1053" s="2">
        <v>2</v>
      </c>
      <c r="BW1053" s="2">
        <v>1620</v>
      </c>
      <c r="BX1053" s="2">
        <v>1620</v>
      </c>
      <c r="BY1053" s="2">
        <v>90</v>
      </c>
      <c r="BZ1053" s="2" t="s">
        <v>7483</v>
      </c>
      <c r="CA1053" s="2" t="s">
        <v>7590</v>
      </c>
      <c r="CB1053" s="2">
        <v>0</v>
      </c>
      <c r="CC1053" s="2">
        <v>0</v>
      </c>
      <c r="CD1053" s="2">
        <v>1620</v>
      </c>
      <c r="CE1053" s="2">
        <v>3</v>
      </c>
      <c r="CF1053" s="2">
        <v>4</v>
      </c>
    </row>
    <row r="1054" spans="1:84" x14ac:dyDescent="0.25">
      <c r="A1054" s="2" t="s">
        <v>10592</v>
      </c>
      <c r="B1054" s="2" t="s">
        <v>10593</v>
      </c>
      <c r="C1054" s="2" t="s">
        <v>10594</v>
      </c>
      <c r="D1054" s="2" t="s">
        <v>7808</v>
      </c>
      <c r="E1054" s="2" t="s">
        <v>10595</v>
      </c>
      <c r="F1054" s="2" t="s">
        <v>7426</v>
      </c>
      <c r="G1054" s="2" t="s">
        <v>7581</v>
      </c>
      <c r="H1054" s="2" t="s">
        <v>7808</v>
      </c>
      <c r="I1054" s="2" t="s">
        <v>7808</v>
      </c>
      <c r="K1054" s="2" t="s">
        <v>9973</v>
      </c>
      <c r="L1054" s="2">
        <v>87</v>
      </c>
      <c r="M1054" s="2" t="s">
        <v>7503</v>
      </c>
      <c r="N1054" s="2" t="s">
        <v>10596</v>
      </c>
      <c r="O1054" s="2">
        <v>90</v>
      </c>
      <c r="P1054" s="2" t="s">
        <v>7475</v>
      </c>
      <c r="R1054" s="2" t="s">
        <v>10155</v>
      </c>
      <c r="S1054" s="2" t="s">
        <v>9975</v>
      </c>
      <c r="T1054" s="2" t="s">
        <v>9975</v>
      </c>
      <c r="U1054" s="2" t="s">
        <v>9975</v>
      </c>
      <c r="V1054" s="2" t="s">
        <v>1680</v>
      </c>
      <c r="W1054" s="2" t="s">
        <v>7986</v>
      </c>
      <c r="X1054" s="2" t="s">
        <v>7505</v>
      </c>
      <c r="Y1054" s="2" t="s">
        <v>7506</v>
      </c>
      <c r="Z1054" s="2" t="s">
        <v>7440</v>
      </c>
      <c r="AA1054" s="2">
        <v>0</v>
      </c>
      <c r="AB1054" s="2">
        <v>0</v>
      </c>
      <c r="AD1054" s="2">
        <v>1258440.3400000001</v>
      </c>
      <c r="AF1054" s="2">
        <v>0</v>
      </c>
      <c r="AG1054" s="2">
        <v>0</v>
      </c>
      <c r="AM1054" s="2">
        <v>0</v>
      </c>
      <c r="AN1054" s="2">
        <v>0</v>
      </c>
      <c r="AO1054" s="2">
        <v>0</v>
      </c>
      <c r="AP1054" s="2">
        <v>0</v>
      </c>
      <c r="AR1054" s="2">
        <v>0</v>
      </c>
      <c r="AS1054" s="2">
        <v>0</v>
      </c>
      <c r="AT1054" s="2">
        <v>0</v>
      </c>
      <c r="AU1054" s="2">
        <v>0</v>
      </c>
      <c r="AV1054" s="2">
        <v>0</v>
      </c>
      <c r="AW1054" s="2">
        <v>0</v>
      </c>
      <c r="AX1054" s="2">
        <v>0</v>
      </c>
      <c r="BA1054" s="1">
        <v>44388</v>
      </c>
      <c r="BB1054" s="1">
        <v>44561</v>
      </c>
      <c r="BC1054" s="1">
        <v>44351</v>
      </c>
      <c r="BD1054" s="1">
        <v>44351</v>
      </c>
      <c r="BH1054" s="1">
        <v>44351</v>
      </c>
      <c r="BI1054" s="1">
        <v>44351</v>
      </c>
      <c r="BK1054" s="1">
        <v>44351</v>
      </c>
      <c r="BL1054" s="1">
        <v>44274</v>
      </c>
      <c r="BM1054" s="5">
        <v>0.64947916666666672</v>
      </c>
      <c r="BN1054" s="1">
        <v>44351</v>
      </c>
      <c r="BO1054" s="5">
        <v>0.48802083333333335</v>
      </c>
      <c r="BP1054" s="1">
        <v>44351</v>
      </c>
      <c r="BQ1054" s="5">
        <v>0.48805555555555558</v>
      </c>
      <c r="BT1054" s="1">
        <v>44351</v>
      </c>
      <c r="BU1054" s="5">
        <v>0.63497685185185182</v>
      </c>
      <c r="BV1054" s="2">
        <v>2</v>
      </c>
      <c r="BW1054" s="2">
        <v>1620</v>
      </c>
      <c r="BX1054" s="2">
        <v>1620</v>
      </c>
      <c r="BY1054" s="2">
        <v>90</v>
      </c>
      <c r="BZ1054" s="2" t="s">
        <v>7809</v>
      </c>
      <c r="CA1054" s="2" t="s">
        <v>7590</v>
      </c>
      <c r="CB1054" s="2">
        <v>0</v>
      </c>
      <c r="CC1054" s="2">
        <v>0</v>
      </c>
      <c r="CD1054" s="2">
        <v>1620</v>
      </c>
      <c r="CE1054" s="2">
        <v>3</v>
      </c>
      <c r="CF1054" s="2">
        <v>4</v>
      </c>
    </row>
    <row r="1055" spans="1:84" x14ac:dyDescent="0.25">
      <c r="A1055" s="2" t="s">
        <v>10597</v>
      </c>
      <c r="B1055" s="2" t="s">
        <v>10598</v>
      </c>
      <c r="C1055" s="2" t="s">
        <v>10599</v>
      </c>
      <c r="D1055" s="2" t="s">
        <v>7664</v>
      </c>
      <c r="E1055" s="2" t="s">
        <v>10600</v>
      </c>
      <c r="F1055" s="2" t="s">
        <v>7426</v>
      </c>
      <c r="G1055" s="2" t="s">
        <v>7470</v>
      </c>
      <c r="H1055" s="2" t="s">
        <v>7664</v>
      </c>
      <c r="I1055" s="2" t="s">
        <v>10601</v>
      </c>
      <c r="K1055" s="2" t="s">
        <v>9973</v>
      </c>
      <c r="L1055" s="2">
        <v>112</v>
      </c>
      <c r="M1055" s="2" t="s">
        <v>7503</v>
      </c>
      <c r="N1055" s="2" t="s">
        <v>10602</v>
      </c>
      <c r="O1055" s="2">
        <v>1543</v>
      </c>
      <c r="P1055" s="2" t="s">
        <v>7475</v>
      </c>
      <c r="Q1055" s="2">
        <v>1543</v>
      </c>
      <c r="R1055" s="2" t="s">
        <v>10155</v>
      </c>
      <c r="S1055" s="2" t="s">
        <v>9975</v>
      </c>
      <c r="T1055" s="2" t="s">
        <v>9975</v>
      </c>
      <c r="U1055" s="2" t="s">
        <v>9975</v>
      </c>
      <c r="V1055" s="2" t="s">
        <v>1680</v>
      </c>
      <c r="W1055" s="2" t="s">
        <v>7986</v>
      </c>
      <c r="X1055" s="2" t="s">
        <v>7505</v>
      </c>
      <c r="Y1055" s="2" t="s">
        <v>7506</v>
      </c>
      <c r="Z1055" s="2" t="s">
        <v>7440</v>
      </c>
      <c r="AA1055" s="2">
        <v>0</v>
      </c>
      <c r="AB1055" s="2">
        <v>0</v>
      </c>
      <c r="AD1055" s="2">
        <v>8065401.6500000004</v>
      </c>
      <c r="AF1055" s="2">
        <v>0</v>
      </c>
      <c r="AG1055" s="2">
        <v>0</v>
      </c>
      <c r="AM1055" s="2">
        <v>0</v>
      </c>
      <c r="AN1055" s="2">
        <v>0</v>
      </c>
      <c r="AO1055" s="2">
        <v>0</v>
      </c>
      <c r="AP1055" s="2">
        <v>0</v>
      </c>
      <c r="AR1055" s="2">
        <v>0</v>
      </c>
      <c r="AS1055" s="2">
        <v>0</v>
      </c>
      <c r="AT1055" s="2">
        <v>0</v>
      </c>
      <c r="AU1055" s="2">
        <v>0</v>
      </c>
      <c r="AV1055" s="2">
        <v>0</v>
      </c>
      <c r="AW1055" s="2">
        <v>0</v>
      </c>
      <c r="AX1055" s="2">
        <v>0</v>
      </c>
      <c r="BA1055" s="1">
        <v>44358</v>
      </c>
      <c r="BB1055" s="1">
        <v>44561</v>
      </c>
      <c r="BC1055" s="1">
        <v>44351</v>
      </c>
      <c r="BD1055" s="1">
        <v>44351</v>
      </c>
      <c r="BH1055" s="1">
        <v>44351</v>
      </c>
      <c r="BI1055" s="1">
        <v>44351</v>
      </c>
      <c r="BK1055" s="1">
        <v>44351</v>
      </c>
      <c r="BL1055" s="1">
        <v>44274</v>
      </c>
      <c r="BM1055" s="5">
        <v>0.65214120370370365</v>
      </c>
      <c r="BN1055" s="1">
        <v>44351</v>
      </c>
      <c r="BO1055" s="5">
        <v>0.52806712962962965</v>
      </c>
      <c r="BP1055" s="1">
        <v>44351</v>
      </c>
      <c r="BQ1055" s="5">
        <v>0.52811342592592592</v>
      </c>
      <c r="BT1055" s="1">
        <v>44351</v>
      </c>
      <c r="BU1055" s="5">
        <v>0.65091435185185187</v>
      </c>
      <c r="BV1055" s="2">
        <v>2</v>
      </c>
      <c r="BW1055" s="2">
        <v>1620</v>
      </c>
      <c r="BX1055" s="2">
        <v>1620</v>
      </c>
      <c r="BY1055" s="2">
        <v>90</v>
      </c>
      <c r="BZ1055" s="2" t="s">
        <v>7670</v>
      </c>
      <c r="CA1055" s="2" t="s">
        <v>7483</v>
      </c>
      <c r="CB1055" s="2">
        <v>0</v>
      </c>
      <c r="CC1055" s="2">
        <v>0</v>
      </c>
      <c r="CD1055" s="2">
        <v>1620</v>
      </c>
      <c r="CE1055" s="2">
        <v>3</v>
      </c>
      <c r="CF1055" s="2">
        <v>4</v>
      </c>
    </row>
    <row r="1056" spans="1:84" x14ac:dyDescent="0.25">
      <c r="A1056" s="2" t="s">
        <v>10603</v>
      </c>
      <c r="B1056" s="2" t="s">
        <v>10604</v>
      </c>
      <c r="C1056" s="2" t="s">
        <v>10605</v>
      </c>
      <c r="D1056" s="2" t="s">
        <v>7529</v>
      </c>
      <c r="E1056" s="2" t="s">
        <v>10606</v>
      </c>
      <c r="F1056" s="2" t="s">
        <v>7426</v>
      </c>
      <c r="G1056" s="2" t="s">
        <v>7470</v>
      </c>
      <c r="H1056" s="2" t="s">
        <v>7529</v>
      </c>
      <c r="I1056" s="2" t="s">
        <v>10456</v>
      </c>
      <c r="K1056" s="2" t="s">
        <v>9973</v>
      </c>
      <c r="L1056" s="2">
        <v>196</v>
      </c>
      <c r="M1056" s="2" t="s">
        <v>7503</v>
      </c>
      <c r="N1056" s="2" t="s">
        <v>10457</v>
      </c>
      <c r="O1056" s="2">
        <v>2410</v>
      </c>
      <c r="P1056" s="2" t="s">
        <v>7475</v>
      </c>
      <c r="Q1056" s="2">
        <v>2410</v>
      </c>
      <c r="R1056" s="2" t="s">
        <v>10155</v>
      </c>
      <c r="S1056" s="2" t="s">
        <v>9975</v>
      </c>
      <c r="T1056" s="2" t="s">
        <v>9975</v>
      </c>
      <c r="U1056" s="2" t="s">
        <v>9975</v>
      </c>
      <c r="V1056" s="2" t="s">
        <v>1680</v>
      </c>
      <c r="W1056" s="2" t="s">
        <v>7986</v>
      </c>
      <c r="X1056" s="2" t="s">
        <v>7505</v>
      </c>
      <c r="Y1056" s="2" t="s">
        <v>7506</v>
      </c>
      <c r="Z1056" s="2" t="s">
        <v>7440</v>
      </c>
      <c r="AA1056" s="2">
        <v>0</v>
      </c>
      <c r="AB1056" s="2">
        <v>0</v>
      </c>
      <c r="AD1056" s="2">
        <v>3268010.09</v>
      </c>
      <c r="AF1056" s="2">
        <v>0</v>
      </c>
      <c r="AG1056" s="2">
        <v>0</v>
      </c>
      <c r="AM1056" s="2">
        <v>0</v>
      </c>
      <c r="AN1056" s="2">
        <v>0</v>
      </c>
      <c r="AO1056" s="2">
        <v>0</v>
      </c>
      <c r="AP1056" s="2">
        <v>0</v>
      </c>
      <c r="AR1056" s="2">
        <v>0</v>
      </c>
      <c r="AS1056" s="2">
        <v>0</v>
      </c>
      <c r="AT1056" s="2">
        <v>0</v>
      </c>
      <c r="AU1056" s="2">
        <v>0</v>
      </c>
      <c r="AV1056" s="2">
        <v>0</v>
      </c>
      <c r="AW1056" s="2">
        <v>0</v>
      </c>
      <c r="AX1056" s="2">
        <v>0</v>
      </c>
      <c r="BA1056" s="1">
        <v>44384</v>
      </c>
      <c r="BB1056" s="1">
        <v>44561</v>
      </c>
      <c r="BC1056" s="1">
        <v>44347</v>
      </c>
      <c r="BD1056" s="1">
        <v>44347</v>
      </c>
      <c r="BH1056" s="1">
        <v>44347</v>
      </c>
      <c r="BI1056" s="1">
        <v>44347</v>
      </c>
      <c r="BK1056" s="1">
        <v>44347</v>
      </c>
      <c r="BL1056" s="1">
        <v>44274</v>
      </c>
      <c r="BM1056" s="5">
        <v>0.65481481481481485</v>
      </c>
      <c r="BN1056" s="1">
        <v>44347</v>
      </c>
      <c r="BO1056" s="5">
        <v>0.46086805555555554</v>
      </c>
      <c r="BP1056" s="1">
        <v>44347</v>
      </c>
      <c r="BQ1056" s="5">
        <v>0.4609375</v>
      </c>
      <c r="BT1056" s="1">
        <v>44347</v>
      </c>
      <c r="BU1056" s="5">
        <v>0.59039351851851851</v>
      </c>
      <c r="BV1056" s="2">
        <v>2</v>
      </c>
      <c r="BW1056" s="2">
        <v>1620</v>
      </c>
      <c r="BX1056" s="2">
        <v>1620</v>
      </c>
      <c r="BY1056" s="2">
        <v>90</v>
      </c>
      <c r="BZ1056" s="2" t="s">
        <v>7536</v>
      </c>
      <c r="CA1056" s="2" t="s">
        <v>7483</v>
      </c>
      <c r="CB1056" s="2">
        <v>0</v>
      </c>
      <c r="CC1056" s="2">
        <v>0</v>
      </c>
      <c r="CD1056" s="2">
        <v>1620</v>
      </c>
      <c r="CE1056" s="2">
        <v>3</v>
      </c>
      <c r="CF1056" s="2">
        <v>4</v>
      </c>
    </row>
    <row r="1057" spans="1:84" x14ac:dyDescent="0.25">
      <c r="A1057" s="2" t="s">
        <v>5304</v>
      </c>
      <c r="B1057" s="2" t="s">
        <v>5219</v>
      </c>
      <c r="C1057" s="2" t="s">
        <v>766</v>
      </c>
      <c r="D1057" s="2" t="s">
        <v>8442</v>
      </c>
      <c r="E1057" s="2" t="s">
        <v>10607</v>
      </c>
      <c r="F1057" s="2" t="s">
        <v>7426</v>
      </c>
      <c r="G1057" s="2" t="s">
        <v>7593</v>
      </c>
      <c r="H1057" s="2" t="s">
        <v>8442</v>
      </c>
      <c r="I1057" s="2" t="s">
        <v>8442</v>
      </c>
      <c r="J1057" s="2" t="s">
        <v>7501</v>
      </c>
      <c r="K1057" s="2" t="s">
        <v>10572</v>
      </c>
      <c r="L1057" s="2">
        <v>22800</v>
      </c>
      <c r="M1057" s="2" t="s">
        <v>7432</v>
      </c>
      <c r="N1057" s="2" t="s">
        <v>10608</v>
      </c>
      <c r="O1057" s="2">
        <v>12411.46</v>
      </c>
      <c r="P1057" s="2" t="s">
        <v>7475</v>
      </c>
      <c r="R1057" s="2" t="s">
        <v>7435</v>
      </c>
      <c r="S1057" s="2" t="s">
        <v>7436</v>
      </c>
      <c r="T1057" s="2" t="s">
        <v>7436</v>
      </c>
      <c r="U1057" s="2" t="s">
        <v>7436</v>
      </c>
      <c r="V1057" s="2" t="s">
        <v>7604</v>
      </c>
      <c r="W1057" s="2" t="s">
        <v>7437</v>
      </c>
      <c r="X1057" s="2" t="s">
        <v>8586</v>
      </c>
      <c r="Y1057" s="2" t="s">
        <v>7493</v>
      </c>
      <c r="Z1057" s="2" t="s">
        <v>7440</v>
      </c>
      <c r="AA1057" s="2">
        <v>0</v>
      </c>
      <c r="AB1057" s="2">
        <v>100</v>
      </c>
      <c r="AC1057" s="2">
        <v>100</v>
      </c>
      <c r="AD1057" s="2">
        <v>0</v>
      </c>
      <c r="AE1057" s="2">
        <v>10000000</v>
      </c>
      <c r="AF1057" s="2">
        <v>0</v>
      </c>
      <c r="AG1057" s="2">
        <v>0</v>
      </c>
      <c r="AH1057" s="2">
        <v>0</v>
      </c>
      <c r="AI1057" s="2">
        <v>0</v>
      </c>
      <c r="AJ1057" s="2">
        <v>0</v>
      </c>
      <c r="AK1057" s="2">
        <v>10000000</v>
      </c>
      <c r="AL1057" s="2">
        <v>10000000</v>
      </c>
      <c r="AM1057" s="2">
        <v>10000000</v>
      </c>
      <c r="AN1057" s="2">
        <v>10000000</v>
      </c>
      <c r="AO1057" s="2">
        <v>0</v>
      </c>
      <c r="AP1057" s="2">
        <v>0</v>
      </c>
      <c r="AQ1057" s="2">
        <v>10000000</v>
      </c>
      <c r="AR1057" s="2">
        <v>10000000</v>
      </c>
      <c r="AS1057" s="2">
        <v>0</v>
      </c>
      <c r="AT1057" s="2">
        <v>10000000</v>
      </c>
      <c r="AU1057" s="2">
        <v>0</v>
      </c>
      <c r="AV1057" s="2">
        <v>0</v>
      </c>
      <c r="AW1057" s="2">
        <v>0</v>
      </c>
      <c r="AX1057" s="2">
        <v>10000000</v>
      </c>
      <c r="AY1057" s="2" t="s">
        <v>10574</v>
      </c>
      <c r="AZ1057" s="2" t="s">
        <v>10575</v>
      </c>
      <c r="BA1057" s="1">
        <v>44274</v>
      </c>
      <c r="BB1057" s="1">
        <v>44379</v>
      </c>
      <c r="BC1057" s="1">
        <v>44274</v>
      </c>
      <c r="BD1057" s="1">
        <v>44274</v>
      </c>
      <c r="BH1057" s="1">
        <v>44274</v>
      </c>
      <c r="BI1057" s="1">
        <v>44282</v>
      </c>
      <c r="BK1057" s="1">
        <v>44308</v>
      </c>
      <c r="BL1057" s="1">
        <v>44274</v>
      </c>
      <c r="BM1057" s="5">
        <v>0.67238425925925926</v>
      </c>
      <c r="BN1057" s="1">
        <v>44274</v>
      </c>
      <c r="BO1057" s="5">
        <v>0.67682870370370374</v>
      </c>
      <c r="BP1057" s="1">
        <v>44282</v>
      </c>
      <c r="BQ1057" s="5">
        <v>0.46354166666666669</v>
      </c>
      <c r="BR1057" s="1">
        <v>44277</v>
      </c>
      <c r="BS1057" s="5">
        <v>0.59043981481481478</v>
      </c>
      <c r="BT1057" s="1">
        <v>44285</v>
      </c>
      <c r="BU1057" s="5">
        <v>0.50083333333333335</v>
      </c>
      <c r="BV1057" s="2">
        <v>10</v>
      </c>
      <c r="BW1057" s="2">
        <v>1619</v>
      </c>
      <c r="BX1057" s="2">
        <v>1619</v>
      </c>
      <c r="BY1057" s="2">
        <v>90</v>
      </c>
      <c r="BZ1057" s="2" t="s">
        <v>8445</v>
      </c>
      <c r="CA1057" s="2" t="s">
        <v>7597</v>
      </c>
      <c r="CB1057" s="2">
        <v>0</v>
      </c>
      <c r="CC1057" s="2">
        <v>0</v>
      </c>
      <c r="CD1057" s="2">
        <v>1619</v>
      </c>
      <c r="CE1057" s="2">
        <v>5</v>
      </c>
      <c r="CF1057" s="2">
        <v>3</v>
      </c>
    </row>
    <row r="1058" spans="1:84" x14ac:dyDescent="0.25">
      <c r="A1058" s="2" t="s">
        <v>5395</v>
      </c>
      <c r="B1058" s="2" t="s">
        <v>5222</v>
      </c>
      <c r="C1058" s="2" t="s">
        <v>821</v>
      </c>
      <c r="D1058" s="2" t="s">
        <v>7815</v>
      </c>
      <c r="E1058" s="2" t="s">
        <v>10609</v>
      </c>
      <c r="F1058" s="2" t="s">
        <v>7426</v>
      </c>
      <c r="G1058" s="2" t="s">
        <v>7724</v>
      </c>
      <c r="H1058" s="2" t="s">
        <v>7815</v>
      </c>
      <c r="I1058" s="2" t="s">
        <v>9203</v>
      </c>
      <c r="J1058" s="2" t="s">
        <v>7501</v>
      </c>
      <c r="K1058" s="2" t="s">
        <v>10572</v>
      </c>
      <c r="L1058" s="2">
        <v>915</v>
      </c>
      <c r="M1058" s="2" t="s">
        <v>7432</v>
      </c>
      <c r="N1058" s="2" t="s">
        <v>10610</v>
      </c>
      <c r="O1058" s="2">
        <v>34108.61</v>
      </c>
      <c r="P1058" s="2" t="s">
        <v>7475</v>
      </c>
      <c r="Q1058" s="2">
        <v>34108.61</v>
      </c>
      <c r="R1058" s="2" t="s">
        <v>7435</v>
      </c>
      <c r="S1058" s="2" t="s">
        <v>7436</v>
      </c>
      <c r="T1058" s="2" t="s">
        <v>7436</v>
      </c>
      <c r="U1058" s="2" t="s">
        <v>7436</v>
      </c>
      <c r="V1058" s="2" t="s">
        <v>7604</v>
      </c>
      <c r="W1058" s="2" t="s">
        <v>7775</v>
      </c>
      <c r="X1058" s="2" t="s">
        <v>7776</v>
      </c>
      <c r="Y1058" s="2" t="s">
        <v>7493</v>
      </c>
      <c r="Z1058" s="2" t="s">
        <v>7440</v>
      </c>
      <c r="AA1058" s="2">
        <v>0</v>
      </c>
      <c r="AB1058" s="2">
        <v>100</v>
      </c>
      <c r="AC1058" s="2">
        <v>100</v>
      </c>
      <c r="AD1058" s="2">
        <v>0</v>
      </c>
      <c r="AE1058" s="2">
        <v>14000000</v>
      </c>
      <c r="AF1058" s="2">
        <v>0</v>
      </c>
      <c r="AG1058" s="2">
        <v>0</v>
      </c>
      <c r="AH1058" s="2">
        <v>0</v>
      </c>
      <c r="AI1058" s="2">
        <v>0</v>
      </c>
      <c r="AJ1058" s="2">
        <v>0</v>
      </c>
      <c r="AK1058" s="2">
        <v>14000000</v>
      </c>
      <c r="AL1058" s="2">
        <v>14000000</v>
      </c>
      <c r="AM1058" s="2">
        <v>14000000</v>
      </c>
      <c r="AN1058" s="2">
        <v>14000000</v>
      </c>
      <c r="AO1058" s="2">
        <v>0</v>
      </c>
      <c r="AP1058" s="2">
        <v>0</v>
      </c>
      <c r="AQ1058" s="2">
        <v>14000000</v>
      </c>
      <c r="AR1058" s="2">
        <v>14000000</v>
      </c>
      <c r="AS1058" s="2">
        <v>0</v>
      </c>
      <c r="AT1058" s="2">
        <v>14000000</v>
      </c>
      <c r="AU1058" s="2">
        <v>0</v>
      </c>
      <c r="AV1058" s="2">
        <v>0</v>
      </c>
      <c r="AW1058" s="2">
        <v>0</v>
      </c>
      <c r="AX1058" s="2">
        <v>14000000</v>
      </c>
      <c r="AY1058" s="2" t="s">
        <v>10611</v>
      </c>
      <c r="AZ1058" s="2" t="s">
        <v>10575</v>
      </c>
      <c r="BA1058" s="1">
        <v>44274</v>
      </c>
      <c r="BB1058" s="1">
        <v>44358</v>
      </c>
      <c r="BC1058" s="1">
        <v>44277</v>
      </c>
      <c r="BD1058" s="1">
        <v>44277</v>
      </c>
      <c r="BH1058" s="1">
        <v>44277</v>
      </c>
      <c r="BI1058" s="1">
        <v>44299</v>
      </c>
      <c r="BK1058" s="1">
        <v>44308</v>
      </c>
      <c r="BL1058" s="1">
        <v>44274</v>
      </c>
      <c r="BM1058" s="5">
        <v>0.68716435185185187</v>
      </c>
      <c r="BN1058" s="1">
        <v>44277</v>
      </c>
      <c r="BO1058" s="5">
        <v>0.49199074074074073</v>
      </c>
      <c r="BP1058" s="1">
        <v>44299</v>
      </c>
      <c r="BQ1058" s="5">
        <v>0.56199074074074074</v>
      </c>
      <c r="BR1058" s="1">
        <v>44277</v>
      </c>
      <c r="BS1058" s="5">
        <v>0.59094907407407404</v>
      </c>
      <c r="BT1058" s="1">
        <v>44300</v>
      </c>
      <c r="BU1058" s="5">
        <v>0.47843750000000002</v>
      </c>
      <c r="BV1058" s="2">
        <v>10</v>
      </c>
      <c r="BW1058" s="2">
        <v>1619</v>
      </c>
      <c r="BX1058" s="2">
        <v>1619</v>
      </c>
      <c r="BY1058" s="2">
        <v>90</v>
      </c>
      <c r="BZ1058" s="2" t="s">
        <v>7818</v>
      </c>
      <c r="CA1058" s="2" t="s">
        <v>7727</v>
      </c>
      <c r="CB1058" s="2">
        <v>0</v>
      </c>
      <c r="CC1058" s="2">
        <v>0</v>
      </c>
      <c r="CD1058" s="2">
        <v>1619</v>
      </c>
      <c r="CE1058" s="2">
        <v>5</v>
      </c>
      <c r="CF1058" s="2">
        <v>2</v>
      </c>
    </row>
    <row r="1059" spans="1:84" x14ac:dyDescent="0.25">
      <c r="A1059" s="2" t="s">
        <v>5181</v>
      </c>
      <c r="B1059" s="2" t="s">
        <v>5226</v>
      </c>
      <c r="C1059" s="2" t="s">
        <v>761</v>
      </c>
      <c r="D1059" s="2" t="s">
        <v>7582</v>
      </c>
      <c r="E1059" s="2" t="s">
        <v>10612</v>
      </c>
      <c r="F1059" s="2" t="s">
        <v>7426</v>
      </c>
      <c r="G1059" s="2" t="s">
        <v>7581</v>
      </c>
      <c r="H1059" s="2" t="s">
        <v>7582</v>
      </c>
      <c r="I1059" s="2" t="s">
        <v>7582</v>
      </c>
      <c r="J1059" s="2" t="s">
        <v>7501</v>
      </c>
      <c r="K1059" s="2" t="s">
        <v>10572</v>
      </c>
      <c r="L1059" s="2">
        <v>23987</v>
      </c>
      <c r="M1059" s="2" t="s">
        <v>7432</v>
      </c>
      <c r="N1059" s="2" t="s">
        <v>10613</v>
      </c>
      <c r="O1059" s="2">
        <v>3680.98</v>
      </c>
      <c r="P1059" s="2" t="s">
        <v>7475</v>
      </c>
      <c r="Q1059" s="2">
        <v>3680.98</v>
      </c>
      <c r="R1059" s="2" t="s">
        <v>7435</v>
      </c>
      <c r="S1059" s="2" t="s">
        <v>7436</v>
      </c>
      <c r="T1059" s="2" t="s">
        <v>7436</v>
      </c>
      <c r="U1059" s="2" t="s">
        <v>7436</v>
      </c>
      <c r="V1059" s="2" t="s">
        <v>7604</v>
      </c>
      <c r="W1059" s="2" t="s">
        <v>7437</v>
      </c>
      <c r="X1059" s="2" t="s">
        <v>8586</v>
      </c>
      <c r="Y1059" s="2" t="s">
        <v>7493</v>
      </c>
      <c r="Z1059" s="2" t="s">
        <v>7440</v>
      </c>
      <c r="AA1059" s="2">
        <v>0</v>
      </c>
      <c r="AB1059" s="2">
        <v>100</v>
      </c>
      <c r="AC1059" s="2">
        <v>100</v>
      </c>
      <c r="AD1059" s="2">
        <v>0</v>
      </c>
      <c r="AE1059" s="2">
        <v>10000000</v>
      </c>
      <c r="AF1059" s="2">
        <v>0</v>
      </c>
      <c r="AG1059" s="2">
        <v>0</v>
      </c>
      <c r="AH1059" s="2">
        <v>0</v>
      </c>
      <c r="AI1059" s="2">
        <v>0</v>
      </c>
      <c r="AJ1059" s="2">
        <v>0</v>
      </c>
      <c r="AK1059" s="2">
        <v>10000000</v>
      </c>
      <c r="AL1059" s="2">
        <v>10000000</v>
      </c>
      <c r="AM1059" s="2">
        <v>10000000</v>
      </c>
      <c r="AN1059" s="2">
        <v>10000000</v>
      </c>
      <c r="AO1059" s="2">
        <v>0</v>
      </c>
      <c r="AP1059" s="2">
        <v>0</v>
      </c>
      <c r="AQ1059" s="2">
        <v>10000000</v>
      </c>
      <c r="AR1059" s="2">
        <v>10000000</v>
      </c>
      <c r="AS1059" s="2">
        <v>0</v>
      </c>
      <c r="AT1059" s="2">
        <v>10000000</v>
      </c>
      <c r="AU1059" s="2">
        <v>0</v>
      </c>
      <c r="AV1059" s="2">
        <v>0</v>
      </c>
      <c r="AW1059" s="2">
        <v>0</v>
      </c>
      <c r="AX1059" s="2">
        <v>10000000</v>
      </c>
      <c r="AY1059" s="2" t="s">
        <v>10574</v>
      </c>
      <c r="AZ1059" s="2" t="s">
        <v>10575</v>
      </c>
      <c r="BA1059" s="1">
        <v>44275</v>
      </c>
      <c r="BB1059" s="1">
        <v>44464</v>
      </c>
      <c r="BC1059" s="1">
        <v>44275</v>
      </c>
      <c r="BD1059" s="1">
        <v>44275</v>
      </c>
      <c r="BH1059" s="1">
        <v>44275</v>
      </c>
      <c r="BI1059" s="1">
        <v>44281</v>
      </c>
      <c r="BK1059" s="1">
        <v>44314</v>
      </c>
      <c r="BL1059" s="1">
        <v>44275</v>
      </c>
      <c r="BM1059" s="5">
        <v>0.45151620370370371</v>
      </c>
      <c r="BN1059" s="1">
        <v>44275</v>
      </c>
      <c r="BO1059" s="5">
        <v>0.45824074074074073</v>
      </c>
      <c r="BP1059" s="1">
        <v>44281</v>
      </c>
      <c r="BQ1059" s="5">
        <v>0.49677083333333333</v>
      </c>
      <c r="BR1059" s="1">
        <v>44277</v>
      </c>
      <c r="BS1059" s="5">
        <v>0.59129629629629632</v>
      </c>
      <c r="BT1059" s="1">
        <v>44281</v>
      </c>
      <c r="BU1059" s="5">
        <v>0.51177083333333329</v>
      </c>
      <c r="BV1059" s="2">
        <v>10</v>
      </c>
      <c r="BW1059" s="2">
        <v>1619</v>
      </c>
      <c r="BX1059" s="2">
        <v>1619</v>
      </c>
      <c r="BY1059" s="2">
        <v>90</v>
      </c>
      <c r="BZ1059" s="2" t="s">
        <v>7483</v>
      </c>
      <c r="CA1059" s="2" t="s">
        <v>7590</v>
      </c>
      <c r="CB1059" s="2">
        <v>0</v>
      </c>
      <c r="CC1059" s="2">
        <v>0</v>
      </c>
      <c r="CD1059" s="2">
        <v>1619</v>
      </c>
      <c r="CE1059" s="2">
        <v>5</v>
      </c>
      <c r="CF1059" s="2">
        <v>2</v>
      </c>
    </row>
    <row r="1060" spans="1:84" x14ac:dyDescent="0.25">
      <c r="A1060" s="2" t="s">
        <v>5185</v>
      </c>
      <c r="B1060" s="2" t="s">
        <v>5228</v>
      </c>
      <c r="C1060" s="2" t="s">
        <v>777</v>
      </c>
      <c r="D1060" s="2" t="s">
        <v>8143</v>
      </c>
      <c r="E1060" s="2" t="s">
        <v>10614</v>
      </c>
      <c r="F1060" s="2" t="s">
        <v>7426</v>
      </c>
      <c r="G1060" s="2" t="s">
        <v>8102</v>
      </c>
      <c r="H1060" s="2" t="s">
        <v>8143</v>
      </c>
      <c r="I1060" s="2" t="s">
        <v>8143</v>
      </c>
      <c r="J1060" s="2" t="s">
        <v>7501</v>
      </c>
      <c r="K1060" s="2" t="s">
        <v>10572</v>
      </c>
      <c r="L1060" s="2">
        <v>18596</v>
      </c>
      <c r="M1060" s="2" t="s">
        <v>7432</v>
      </c>
      <c r="N1060" s="2" t="s">
        <v>10615</v>
      </c>
      <c r="O1060" s="2">
        <v>1.28</v>
      </c>
      <c r="P1060" s="2" t="s">
        <v>7434</v>
      </c>
      <c r="Q1060" s="2">
        <v>1.28</v>
      </c>
      <c r="R1060" s="2" t="s">
        <v>7435</v>
      </c>
      <c r="S1060" s="2" t="s">
        <v>7436</v>
      </c>
      <c r="T1060" s="2" t="s">
        <v>7436</v>
      </c>
      <c r="U1060" s="2" t="s">
        <v>7436</v>
      </c>
      <c r="V1060" s="2" t="s">
        <v>7604</v>
      </c>
      <c r="W1060" s="2" t="s">
        <v>7452</v>
      </c>
      <c r="X1060" s="2" t="s">
        <v>7438</v>
      </c>
      <c r="Y1060" s="2" t="s">
        <v>7614</v>
      </c>
      <c r="Z1060" s="2" t="s">
        <v>7440</v>
      </c>
      <c r="AA1060" s="2">
        <v>0</v>
      </c>
      <c r="AB1060" s="2">
        <v>100</v>
      </c>
      <c r="AC1060" s="2">
        <v>100</v>
      </c>
      <c r="AD1060" s="2">
        <v>0</v>
      </c>
      <c r="AE1060" s="2">
        <v>20000000</v>
      </c>
      <c r="AF1060" s="2">
        <v>0</v>
      </c>
      <c r="AG1060" s="2">
        <v>0</v>
      </c>
      <c r="AH1060" s="2">
        <v>0</v>
      </c>
      <c r="AI1060" s="2">
        <v>0</v>
      </c>
      <c r="AJ1060" s="2">
        <v>0</v>
      </c>
      <c r="AK1060" s="2">
        <v>20000000</v>
      </c>
      <c r="AL1060" s="2">
        <v>20000000</v>
      </c>
      <c r="AM1060" s="2">
        <v>20000000</v>
      </c>
      <c r="AN1060" s="2">
        <v>20000000</v>
      </c>
      <c r="AO1060" s="2">
        <v>0</v>
      </c>
      <c r="AP1060" s="2">
        <v>0</v>
      </c>
      <c r="AQ1060" s="2">
        <v>20000000</v>
      </c>
      <c r="AR1060" s="2">
        <v>20000000</v>
      </c>
      <c r="AS1060" s="2">
        <v>0</v>
      </c>
      <c r="AT1060" s="2">
        <v>20000000</v>
      </c>
      <c r="AU1060" s="2">
        <v>0</v>
      </c>
      <c r="AV1060" s="2">
        <v>0</v>
      </c>
      <c r="AW1060" s="2">
        <v>0</v>
      </c>
      <c r="AX1060" s="2">
        <v>20000000</v>
      </c>
      <c r="AY1060" s="2" t="s">
        <v>10574</v>
      </c>
      <c r="AZ1060" s="2" t="s">
        <v>10575</v>
      </c>
      <c r="BA1060" s="1">
        <v>44275</v>
      </c>
      <c r="BB1060" s="1">
        <v>44436</v>
      </c>
      <c r="BC1060" s="1">
        <v>44277</v>
      </c>
      <c r="BD1060" s="1">
        <v>44277</v>
      </c>
      <c r="BH1060" s="1">
        <v>44277</v>
      </c>
      <c r="BI1060" s="1">
        <v>44281</v>
      </c>
      <c r="BK1060" s="1">
        <v>44299</v>
      </c>
      <c r="BL1060" s="1">
        <v>44275</v>
      </c>
      <c r="BM1060" s="5">
        <v>0.4646527777777778</v>
      </c>
      <c r="BN1060" s="1">
        <v>44277</v>
      </c>
      <c r="BO1060" s="5">
        <v>0.49322916666666666</v>
      </c>
      <c r="BP1060" s="1">
        <v>44281</v>
      </c>
      <c r="BQ1060" s="5">
        <v>0.47723379629629631</v>
      </c>
      <c r="BR1060" s="1">
        <v>44277</v>
      </c>
      <c r="BS1060" s="5">
        <v>0.59168981481481486</v>
      </c>
      <c r="BT1060" s="1">
        <v>44281</v>
      </c>
      <c r="BU1060" s="5">
        <v>0.51177083333333329</v>
      </c>
      <c r="BV1060" s="2">
        <v>10</v>
      </c>
      <c r="BW1060" s="2">
        <v>1619</v>
      </c>
      <c r="BX1060" s="2">
        <v>1619</v>
      </c>
      <c r="BY1060" s="2">
        <v>74</v>
      </c>
      <c r="BZ1060" s="2" t="s">
        <v>8147</v>
      </c>
      <c r="CA1060" s="2" t="s">
        <v>7608</v>
      </c>
      <c r="CB1060" s="2">
        <v>0</v>
      </c>
      <c r="CC1060" s="2">
        <v>0</v>
      </c>
      <c r="CD1060" s="2">
        <v>1619</v>
      </c>
      <c r="CE1060" s="2">
        <v>5</v>
      </c>
      <c r="CF1060" s="2">
        <v>2</v>
      </c>
    </row>
    <row r="1061" spans="1:84" x14ac:dyDescent="0.25">
      <c r="A1061" s="2" t="s">
        <v>10616</v>
      </c>
      <c r="B1061" s="2" t="s">
        <v>10617</v>
      </c>
      <c r="C1061" s="2" t="s">
        <v>10618</v>
      </c>
      <c r="D1061" s="2" t="s">
        <v>9252</v>
      </c>
      <c r="E1061" s="2" t="s">
        <v>10619</v>
      </c>
      <c r="F1061" s="2" t="s">
        <v>7426</v>
      </c>
      <c r="G1061" s="2" t="s">
        <v>8102</v>
      </c>
      <c r="H1061" s="2" t="s">
        <v>9252</v>
      </c>
      <c r="I1061" s="2" t="s">
        <v>9252</v>
      </c>
      <c r="K1061" s="2" t="s">
        <v>9973</v>
      </c>
      <c r="L1061" s="2">
        <v>35</v>
      </c>
      <c r="M1061" s="2" t="s">
        <v>7503</v>
      </c>
      <c r="N1061" s="2" t="s">
        <v>10620</v>
      </c>
      <c r="O1061" s="2">
        <v>617</v>
      </c>
      <c r="P1061" s="2" t="s">
        <v>7475</v>
      </c>
      <c r="R1061" s="2" t="s">
        <v>10155</v>
      </c>
      <c r="S1061" s="2" t="s">
        <v>9975</v>
      </c>
      <c r="T1061" s="2" t="s">
        <v>9975</v>
      </c>
      <c r="U1061" s="2" t="s">
        <v>9975</v>
      </c>
      <c r="V1061" s="2" t="s">
        <v>1680</v>
      </c>
      <c r="W1061" s="2" t="s">
        <v>7986</v>
      </c>
      <c r="X1061" s="2" t="s">
        <v>7505</v>
      </c>
      <c r="Y1061" s="2" t="s">
        <v>7506</v>
      </c>
      <c r="Z1061" s="2" t="s">
        <v>7440</v>
      </c>
      <c r="AA1061" s="2">
        <v>0</v>
      </c>
      <c r="AB1061" s="2">
        <v>0</v>
      </c>
      <c r="AD1061" s="2">
        <v>4583280</v>
      </c>
      <c r="AF1061" s="2">
        <v>0</v>
      </c>
      <c r="AG1061" s="2">
        <v>0</v>
      </c>
      <c r="AM1061" s="2">
        <v>0</v>
      </c>
      <c r="AN1061" s="2">
        <v>0</v>
      </c>
      <c r="AO1061" s="2">
        <v>0</v>
      </c>
      <c r="AP1061" s="2">
        <v>0</v>
      </c>
      <c r="AR1061" s="2">
        <v>0</v>
      </c>
      <c r="AS1061" s="2">
        <v>0</v>
      </c>
      <c r="AT1061" s="2">
        <v>0</v>
      </c>
      <c r="AU1061" s="2">
        <v>0</v>
      </c>
      <c r="AV1061" s="2">
        <v>0</v>
      </c>
      <c r="AW1061" s="2">
        <v>0</v>
      </c>
      <c r="AX1061" s="2">
        <v>0</v>
      </c>
      <c r="BA1061" s="1">
        <v>44349</v>
      </c>
      <c r="BB1061" s="1">
        <v>44561</v>
      </c>
      <c r="BC1061" s="1">
        <v>44342</v>
      </c>
      <c r="BD1061" s="1">
        <v>44342</v>
      </c>
      <c r="BF1061" s="1">
        <v>44343</v>
      </c>
      <c r="BG1061" s="1">
        <v>44343</v>
      </c>
      <c r="BH1061" s="1">
        <v>44342</v>
      </c>
      <c r="BI1061" s="1">
        <v>44343</v>
      </c>
      <c r="BK1061" s="1">
        <v>44343</v>
      </c>
      <c r="BL1061" s="1">
        <v>44275</v>
      </c>
      <c r="BM1061" s="5">
        <v>0.48008101851851853</v>
      </c>
      <c r="BN1061" s="1">
        <v>44342</v>
      </c>
      <c r="BO1061" s="5">
        <v>0.63069444444444445</v>
      </c>
      <c r="BP1061" s="1">
        <v>44343</v>
      </c>
      <c r="BQ1061" s="5">
        <v>0.52738425925925925</v>
      </c>
      <c r="BR1061" s="1">
        <v>44342</v>
      </c>
      <c r="BS1061" s="5">
        <v>0.63254629629629633</v>
      </c>
      <c r="BT1061" s="1">
        <v>44343</v>
      </c>
      <c r="BU1061" s="5">
        <v>0.65528935185185189</v>
      </c>
      <c r="BV1061" s="2">
        <v>2</v>
      </c>
      <c r="BW1061" s="2">
        <v>1620</v>
      </c>
      <c r="BX1061" s="2">
        <v>1620</v>
      </c>
      <c r="BY1061" s="2">
        <v>90</v>
      </c>
      <c r="BZ1061" s="2" t="s">
        <v>9253</v>
      </c>
      <c r="CA1061" s="2" t="s">
        <v>7608</v>
      </c>
      <c r="CB1061" s="2">
        <v>0</v>
      </c>
      <c r="CC1061" s="2">
        <v>0</v>
      </c>
      <c r="CD1061" s="2">
        <v>1620</v>
      </c>
      <c r="CE1061" s="2">
        <v>3</v>
      </c>
      <c r="CF1061" s="2">
        <v>4</v>
      </c>
    </row>
    <row r="1062" spans="1:84" x14ac:dyDescent="0.25">
      <c r="A1062" s="2" t="s">
        <v>10621</v>
      </c>
      <c r="B1062" s="2" t="s">
        <v>10622</v>
      </c>
      <c r="C1062" s="2" t="s">
        <v>10623</v>
      </c>
      <c r="D1062" s="2" t="s">
        <v>8796</v>
      </c>
      <c r="E1062" s="2" t="s">
        <v>10624</v>
      </c>
      <c r="F1062" s="2" t="s">
        <v>7426</v>
      </c>
      <c r="G1062" s="2" t="s">
        <v>7581</v>
      </c>
      <c r="H1062" s="2" t="s">
        <v>8796</v>
      </c>
      <c r="I1062" s="2" t="s">
        <v>10625</v>
      </c>
      <c r="K1062" s="2" t="s">
        <v>9973</v>
      </c>
      <c r="L1062" s="2">
        <v>56</v>
      </c>
      <c r="M1062" s="2" t="s">
        <v>7503</v>
      </c>
      <c r="N1062" s="2" t="s">
        <v>10626</v>
      </c>
      <c r="O1062" s="2">
        <v>250</v>
      </c>
      <c r="P1062" s="2" t="s">
        <v>7475</v>
      </c>
      <c r="Q1062" s="2">
        <v>250</v>
      </c>
      <c r="R1062" s="2" t="s">
        <v>10155</v>
      </c>
      <c r="S1062" s="2" t="s">
        <v>9975</v>
      </c>
      <c r="T1062" s="2" t="s">
        <v>9975</v>
      </c>
      <c r="U1062" s="2" t="s">
        <v>9975</v>
      </c>
      <c r="V1062" s="2" t="s">
        <v>1680</v>
      </c>
      <c r="W1062" s="2" t="s">
        <v>7986</v>
      </c>
      <c r="X1062" s="2" t="s">
        <v>7505</v>
      </c>
      <c r="Y1062" s="2" t="s">
        <v>7506</v>
      </c>
      <c r="Z1062" s="2" t="s">
        <v>7440</v>
      </c>
      <c r="AA1062" s="2">
        <v>0</v>
      </c>
      <c r="AB1062" s="2">
        <v>0</v>
      </c>
      <c r="AD1062" s="2">
        <v>1258440</v>
      </c>
      <c r="AF1062" s="2">
        <v>0</v>
      </c>
      <c r="AG1062" s="2">
        <v>0</v>
      </c>
      <c r="AM1062" s="2">
        <v>0</v>
      </c>
      <c r="AN1062" s="2">
        <v>0</v>
      </c>
      <c r="AO1062" s="2">
        <v>0</v>
      </c>
      <c r="AP1062" s="2">
        <v>0</v>
      </c>
      <c r="AR1062" s="2">
        <v>0</v>
      </c>
      <c r="AS1062" s="2">
        <v>0</v>
      </c>
      <c r="AT1062" s="2">
        <v>0</v>
      </c>
      <c r="AU1062" s="2">
        <v>0</v>
      </c>
      <c r="AV1062" s="2">
        <v>0</v>
      </c>
      <c r="AW1062" s="2">
        <v>0</v>
      </c>
      <c r="AX1062" s="2">
        <v>0</v>
      </c>
      <c r="BA1062" s="1">
        <v>44350</v>
      </c>
      <c r="BB1062" s="1">
        <v>44561</v>
      </c>
      <c r="BC1062" s="1">
        <v>44343</v>
      </c>
      <c r="BD1062" s="1">
        <v>44343</v>
      </c>
      <c r="BH1062" s="1">
        <v>44343</v>
      </c>
      <c r="BI1062" s="1">
        <v>44343</v>
      </c>
      <c r="BK1062" s="1">
        <v>44343</v>
      </c>
      <c r="BL1062" s="1">
        <v>44275</v>
      </c>
      <c r="BM1062" s="5">
        <v>0.48631944444444447</v>
      </c>
      <c r="BN1062" s="1">
        <v>44343</v>
      </c>
      <c r="BO1062" s="5">
        <v>0.57775462962962965</v>
      </c>
      <c r="BP1062" s="1">
        <v>44343</v>
      </c>
      <c r="BQ1062" s="5">
        <v>0.57780092592592591</v>
      </c>
      <c r="BT1062" s="1">
        <v>44343</v>
      </c>
      <c r="BU1062" s="5">
        <v>0.65771990740740738</v>
      </c>
      <c r="BV1062" s="2">
        <v>2</v>
      </c>
      <c r="BW1062" s="2">
        <v>1620</v>
      </c>
      <c r="BX1062" s="2">
        <v>1620</v>
      </c>
      <c r="BY1062" s="2">
        <v>90</v>
      </c>
      <c r="BZ1062" s="2" t="s">
        <v>7780</v>
      </c>
      <c r="CA1062" s="2" t="s">
        <v>7590</v>
      </c>
      <c r="CB1062" s="2">
        <v>0</v>
      </c>
      <c r="CC1062" s="2">
        <v>0</v>
      </c>
      <c r="CD1062" s="2">
        <v>1620</v>
      </c>
      <c r="CE1062" s="2">
        <v>3</v>
      </c>
      <c r="CF1062" s="2">
        <v>4</v>
      </c>
    </row>
    <row r="1063" spans="1:84" x14ac:dyDescent="0.25">
      <c r="A1063" s="2" t="s">
        <v>10627</v>
      </c>
      <c r="B1063" s="2" t="s">
        <v>10628</v>
      </c>
      <c r="C1063" s="2" t="s">
        <v>10629</v>
      </c>
      <c r="D1063" s="2" t="s">
        <v>8796</v>
      </c>
      <c r="E1063" s="2" t="s">
        <v>10630</v>
      </c>
      <c r="F1063" s="2" t="s">
        <v>7426</v>
      </c>
      <c r="G1063" s="2" t="s">
        <v>7581</v>
      </c>
      <c r="H1063" s="2" t="s">
        <v>8796</v>
      </c>
      <c r="I1063" s="2" t="s">
        <v>8796</v>
      </c>
      <c r="K1063" s="2" t="s">
        <v>9973</v>
      </c>
      <c r="L1063" s="2">
        <v>62</v>
      </c>
      <c r="M1063" s="2" t="s">
        <v>7503</v>
      </c>
      <c r="N1063" s="2" t="s">
        <v>10631</v>
      </c>
      <c r="O1063" s="2">
        <v>1</v>
      </c>
      <c r="P1063" s="2" t="s">
        <v>7475</v>
      </c>
      <c r="Q1063" s="2">
        <v>1</v>
      </c>
      <c r="R1063" s="2" t="s">
        <v>10155</v>
      </c>
      <c r="S1063" s="2" t="s">
        <v>9975</v>
      </c>
      <c r="T1063" s="2" t="s">
        <v>9975</v>
      </c>
      <c r="U1063" s="2" t="s">
        <v>9975</v>
      </c>
      <c r="V1063" s="2" t="s">
        <v>1680</v>
      </c>
      <c r="W1063" s="2" t="s">
        <v>7986</v>
      </c>
      <c r="X1063" s="2" t="s">
        <v>7505</v>
      </c>
      <c r="Y1063" s="2" t="s">
        <v>7506</v>
      </c>
      <c r="Z1063" s="2" t="s">
        <v>7440</v>
      </c>
      <c r="AA1063" s="2">
        <v>0</v>
      </c>
      <c r="AB1063" s="2">
        <v>0</v>
      </c>
      <c r="AD1063" s="2">
        <v>10188480</v>
      </c>
      <c r="AF1063" s="2">
        <v>0</v>
      </c>
      <c r="AG1063" s="2">
        <v>0</v>
      </c>
      <c r="AM1063" s="2">
        <v>0</v>
      </c>
      <c r="AN1063" s="2">
        <v>0</v>
      </c>
      <c r="AO1063" s="2">
        <v>0</v>
      </c>
      <c r="AP1063" s="2">
        <v>0</v>
      </c>
      <c r="AR1063" s="2">
        <v>0</v>
      </c>
      <c r="AS1063" s="2">
        <v>0</v>
      </c>
      <c r="AT1063" s="2">
        <v>0</v>
      </c>
      <c r="AU1063" s="2">
        <v>0</v>
      </c>
      <c r="AV1063" s="2">
        <v>0</v>
      </c>
      <c r="AW1063" s="2">
        <v>0</v>
      </c>
      <c r="AX1063" s="2">
        <v>0</v>
      </c>
      <c r="BA1063" s="1">
        <v>44357</v>
      </c>
      <c r="BB1063" s="1">
        <v>44561</v>
      </c>
      <c r="BC1063" s="1">
        <v>44350</v>
      </c>
      <c r="BD1063" s="1">
        <v>44350</v>
      </c>
      <c r="BH1063" s="1">
        <v>44350</v>
      </c>
      <c r="BI1063" s="1">
        <v>44350</v>
      </c>
      <c r="BK1063" s="1">
        <v>44351</v>
      </c>
      <c r="BL1063" s="1">
        <v>44275</v>
      </c>
      <c r="BM1063" s="5">
        <v>0.49</v>
      </c>
      <c r="BN1063" s="1">
        <v>44350</v>
      </c>
      <c r="BO1063" s="5">
        <v>0.65494212962962961</v>
      </c>
      <c r="BP1063" s="1">
        <v>44350</v>
      </c>
      <c r="BQ1063" s="5">
        <v>0.65497685185185184</v>
      </c>
      <c r="BT1063" s="1">
        <v>44351</v>
      </c>
      <c r="BU1063" s="5">
        <v>0.65309027777777773</v>
      </c>
      <c r="BV1063" s="2">
        <v>2</v>
      </c>
      <c r="BW1063" s="2">
        <v>1620</v>
      </c>
      <c r="BX1063" s="2">
        <v>1620</v>
      </c>
      <c r="BY1063" s="2">
        <v>90</v>
      </c>
      <c r="BZ1063" s="2" t="s">
        <v>7780</v>
      </c>
      <c r="CA1063" s="2" t="s">
        <v>7590</v>
      </c>
      <c r="CB1063" s="2">
        <v>0</v>
      </c>
      <c r="CC1063" s="2">
        <v>0</v>
      </c>
      <c r="CD1063" s="2">
        <v>1620</v>
      </c>
      <c r="CE1063" s="2">
        <v>3</v>
      </c>
      <c r="CF1063" s="2">
        <v>3</v>
      </c>
    </row>
    <row r="1064" spans="1:84" x14ac:dyDescent="0.25">
      <c r="A1064" s="2" t="s">
        <v>10632</v>
      </c>
      <c r="B1064" s="2" t="s">
        <v>10633</v>
      </c>
      <c r="C1064" s="2" t="s">
        <v>10634</v>
      </c>
      <c r="D1064" s="2" t="s">
        <v>7797</v>
      </c>
      <c r="E1064" s="2" t="s">
        <v>10635</v>
      </c>
      <c r="F1064" s="2" t="s">
        <v>7426</v>
      </c>
      <c r="G1064" s="2" t="s">
        <v>7770</v>
      </c>
      <c r="H1064" s="2" t="s">
        <v>7797</v>
      </c>
      <c r="I1064" s="2" t="s">
        <v>7797</v>
      </c>
      <c r="K1064" s="2" t="s">
        <v>9973</v>
      </c>
      <c r="L1064" s="2">
        <v>80</v>
      </c>
      <c r="M1064" s="2" t="s">
        <v>7503</v>
      </c>
      <c r="N1064" s="2" t="s">
        <v>10636</v>
      </c>
      <c r="O1064" s="2">
        <v>1</v>
      </c>
      <c r="P1064" s="2" t="s">
        <v>7475</v>
      </c>
      <c r="R1064" s="2" t="s">
        <v>7939</v>
      </c>
      <c r="S1064" s="2" t="s">
        <v>9975</v>
      </c>
      <c r="T1064" s="2" t="s">
        <v>9975</v>
      </c>
      <c r="U1064" s="2" t="s">
        <v>9975</v>
      </c>
      <c r="V1064" s="2" t="s">
        <v>1680</v>
      </c>
      <c r="W1064" s="2" t="s">
        <v>7986</v>
      </c>
      <c r="X1064" s="2" t="s">
        <v>7505</v>
      </c>
      <c r="Y1064" s="2" t="s">
        <v>7506</v>
      </c>
      <c r="Z1064" s="2" t="s">
        <v>7440</v>
      </c>
      <c r="AA1064" s="2">
        <v>0</v>
      </c>
      <c r="AB1064" s="2">
        <v>0</v>
      </c>
      <c r="AD1064" s="2">
        <v>3481320</v>
      </c>
      <c r="AF1064" s="2">
        <v>0</v>
      </c>
      <c r="AG1064" s="2">
        <v>0</v>
      </c>
      <c r="AM1064" s="2">
        <v>0</v>
      </c>
      <c r="AN1064" s="2">
        <v>0</v>
      </c>
      <c r="AO1064" s="2">
        <v>0</v>
      </c>
      <c r="AP1064" s="2">
        <v>0</v>
      </c>
      <c r="AR1064" s="2">
        <v>0</v>
      </c>
      <c r="AS1064" s="2">
        <v>0</v>
      </c>
      <c r="AT1064" s="2">
        <v>0</v>
      </c>
      <c r="AU1064" s="2">
        <v>0</v>
      </c>
      <c r="AV1064" s="2">
        <v>0</v>
      </c>
      <c r="AW1064" s="2">
        <v>0</v>
      </c>
      <c r="AX1064" s="2">
        <v>0</v>
      </c>
      <c r="BA1064" s="1">
        <v>44284</v>
      </c>
      <c r="BB1064" s="1">
        <v>44561</v>
      </c>
      <c r="BK1064" s="1">
        <v>44277</v>
      </c>
      <c r="BL1064" s="1">
        <v>44277</v>
      </c>
      <c r="BM1064" s="5">
        <v>0.59251157407407407</v>
      </c>
      <c r="BV1064" s="2">
        <v>37</v>
      </c>
      <c r="BW1064" s="2">
        <v>1620</v>
      </c>
      <c r="BX1064" s="2">
        <v>1620</v>
      </c>
      <c r="BY1064" s="2">
        <v>90</v>
      </c>
      <c r="BZ1064" s="2" t="s">
        <v>7798</v>
      </c>
      <c r="CA1064" s="2" t="s">
        <v>7780</v>
      </c>
      <c r="CB1064" s="2">
        <v>0</v>
      </c>
      <c r="CC1064" s="2">
        <v>0</v>
      </c>
      <c r="CD1064" s="2">
        <v>1620</v>
      </c>
      <c r="CE1064" s="2">
        <v>1</v>
      </c>
      <c r="CF1064" s="2">
        <v>2</v>
      </c>
    </row>
    <row r="1065" spans="1:84" x14ac:dyDescent="0.25">
      <c r="A1065" s="2" t="s">
        <v>10637</v>
      </c>
      <c r="B1065" s="2" t="s">
        <v>10638</v>
      </c>
      <c r="C1065" s="2" t="s">
        <v>10639</v>
      </c>
      <c r="D1065" s="2" t="s">
        <v>8083</v>
      </c>
      <c r="E1065" s="2" t="s">
        <v>10640</v>
      </c>
      <c r="F1065" s="2" t="s">
        <v>7426</v>
      </c>
      <c r="G1065" s="2" t="s">
        <v>7486</v>
      </c>
      <c r="H1065" s="2" t="s">
        <v>8083</v>
      </c>
      <c r="I1065" s="2" t="s">
        <v>8083</v>
      </c>
      <c r="K1065" s="2" t="s">
        <v>9973</v>
      </c>
      <c r="L1065" s="2">
        <v>366</v>
      </c>
      <c r="M1065" s="2" t="s">
        <v>7503</v>
      </c>
      <c r="N1065" s="2" t="s">
        <v>10641</v>
      </c>
      <c r="O1065" s="2">
        <v>1</v>
      </c>
      <c r="P1065" s="2" t="s">
        <v>7475</v>
      </c>
      <c r="R1065" s="2" t="s">
        <v>7939</v>
      </c>
      <c r="S1065" s="2" t="s">
        <v>9975</v>
      </c>
      <c r="T1065" s="2" t="s">
        <v>9975</v>
      </c>
      <c r="U1065" s="2" t="s">
        <v>9975</v>
      </c>
      <c r="V1065" s="2" t="s">
        <v>1680</v>
      </c>
      <c r="W1065" s="2" t="s">
        <v>7986</v>
      </c>
      <c r="X1065" s="2" t="s">
        <v>7505</v>
      </c>
      <c r="Y1065" s="2" t="s">
        <v>7506</v>
      </c>
      <c r="Z1065" s="2" t="s">
        <v>7440</v>
      </c>
      <c r="AA1065" s="2">
        <v>0</v>
      </c>
      <c r="AB1065" s="2">
        <v>0</v>
      </c>
      <c r="AE1065" s="2">
        <v>1258440</v>
      </c>
      <c r="AF1065" s="2">
        <v>0</v>
      </c>
      <c r="AG1065" s="2">
        <v>0</v>
      </c>
      <c r="AM1065" s="2">
        <v>0</v>
      </c>
      <c r="AN1065" s="2">
        <v>0</v>
      </c>
      <c r="AO1065" s="2">
        <v>0</v>
      </c>
      <c r="AP1065" s="2">
        <v>0</v>
      </c>
      <c r="AR1065" s="2">
        <v>0</v>
      </c>
      <c r="AS1065" s="2">
        <v>1258440</v>
      </c>
      <c r="AT1065" s="2">
        <v>0</v>
      </c>
      <c r="AU1065" s="2">
        <v>0</v>
      </c>
      <c r="AV1065" s="2">
        <v>0</v>
      </c>
      <c r="AW1065" s="2">
        <v>0</v>
      </c>
      <c r="AX1065" s="2">
        <v>0</v>
      </c>
      <c r="BA1065" s="1">
        <v>44284</v>
      </c>
      <c r="BB1065" s="1">
        <v>44561</v>
      </c>
      <c r="BK1065" s="1">
        <v>44277</v>
      </c>
      <c r="BL1065" s="1">
        <v>44277</v>
      </c>
      <c r="BM1065" s="5">
        <v>0.60895833333333338</v>
      </c>
      <c r="BV1065" s="2">
        <v>37</v>
      </c>
      <c r="BW1065" s="2">
        <v>1620</v>
      </c>
      <c r="BX1065" s="2">
        <v>1620</v>
      </c>
      <c r="BY1065" s="2">
        <v>90</v>
      </c>
      <c r="BZ1065" s="2" t="s">
        <v>8085</v>
      </c>
      <c r="CA1065" s="2" t="s">
        <v>7497</v>
      </c>
      <c r="CB1065" s="2">
        <v>0</v>
      </c>
      <c r="CC1065" s="2">
        <v>0</v>
      </c>
      <c r="CD1065" s="2">
        <v>1620</v>
      </c>
      <c r="CE1065" s="2">
        <v>1</v>
      </c>
      <c r="CF1065" s="2">
        <v>1</v>
      </c>
    </row>
    <row r="1066" spans="1:84" x14ac:dyDescent="0.25">
      <c r="A1066" s="2" t="s">
        <v>10642</v>
      </c>
      <c r="B1066" s="2" t="s">
        <v>10643</v>
      </c>
      <c r="C1066" s="2" t="s">
        <v>10644</v>
      </c>
      <c r="D1066" s="2" t="s">
        <v>7673</v>
      </c>
      <c r="E1066" s="2" t="s">
        <v>10645</v>
      </c>
      <c r="F1066" s="2" t="s">
        <v>7426</v>
      </c>
      <c r="G1066" s="2" t="s">
        <v>7470</v>
      </c>
      <c r="H1066" s="2" t="s">
        <v>7673</v>
      </c>
      <c r="I1066" s="2" t="s">
        <v>7673</v>
      </c>
      <c r="K1066" s="2" t="s">
        <v>9973</v>
      </c>
      <c r="L1066" s="2">
        <v>254</v>
      </c>
      <c r="M1066" s="2" t="s">
        <v>7503</v>
      </c>
      <c r="N1066" s="2" t="s">
        <v>10646</v>
      </c>
      <c r="O1066" s="2">
        <v>330</v>
      </c>
      <c r="P1066" s="2" t="s">
        <v>7475</v>
      </c>
      <c r="Q1066" s="2">
        <v>330</v>
      </c>
      <c r="R1066" s="2" t="s">
        <v>10155</v>
      </c>
      <c r="S1066" s="2" t="s">
        <v>9975</v>
      </c>
      <c r="T1066" s="2" t="s">
        <v>9975</v>
      </c>
      <c r="U1066" s="2" t="s">
        <v>9975</v>
      </c>
      <c r="V1066" s="2" t="s">
        <v>1680</v>
      </c>
      <c r="W1066" s="2" t="s">
        <v>7986</v>
      </c>
      <c r="X1066" s="2" t="s">
        <v>7505</v>
      </c>
      <c r="Y1066" s="2" t="s">
        <v>7506</v>
      </c>
      <c r="Z1066" s="2" t="s">
        <v>7440</v>
      </c>
      <c r="AA1066" s="2">
        <v>0</v>
      </c>
      <c r="AB1066" s="2">
        <v>0</v>
      </c>
      <c r="AD1066" s="2">
        <v>9891675.6099999994</v>
      </c>
      <c r="AF1066" s="2">
        <v>0</v>
      </c>
      <c r="AG1066" s="2">
        <v>0</v>
      </c>
      <c r="AM1066" s="2">
        <v>0</v>
      </c>
      <c r="AN1066" s="2">
        <v>0</v>
      </c>
      <c r="AO1066" s="2">
        <v>0</v>
      </c>
      <c r="AP1066" s="2">
        <v>0</v>
      </c>
      <c r="AR1066" s="2">
        <v>0</v>
      </c>
      <c r="AS1066" s="2">
        <v>0</v>
      </c>
      <c r="AT1066" s="2">
        <v>0</v>
      </c>
      <c r="AU1066" s="2">
        <v>0</v>
      </c>
      <c r="AV1066" s="2">
        <v>0</v>
      </c>
      <c r="AW1066" s="2">
        <v>0</v>
      </c>
      <c r="AX1066" s="2">
        <v>0</v>
      </c>
      <c r="BA1066" s="1">
        <v>44334</v>
      </c>
      <c r="BB1066" s="1">
        <v>44561</v>
      </c>
      <c r="BC1066" s="1">
        <v>44327</v>
      </c>
      <c r="BD1066" s="1">
        <v>44327</v>
      </c>
      <c r="BH1066" s="1">
        <v>44327</v>
      </c>
      <c r="BI1066" s="1">
        <v>44328</v>
      </c>
      <c r="BK1066" s="1">
        <v>44328</v>
      </c>
      <c r="BL1066" s="1">
        <v>44277</v>
      </c>
      <c r="BM1066" s="5">
        <v>0.6146180555555556</v>
      </c>
      <c r="BN1066" s="1">
        <v>44327</v>
      </c>
      <c r="BO1066" s="5">
        <v>0.51293981481481477</v>
      </c>
      <c r="BP1066" s="1">
        <v>44328</v>
      </c>
      <c r="BQ1066" s="5">
        <v>0.42284722222222221</v>
      </c>
      <c r="BR1066" s="1">
        <v>44328</v>
      </c>
      <c r="BS1066" s="5">
        <v>0.40177083333333335</v>
      </c>
      <c r="BT1066" s="1">
        <v>44328</v>
      </c>
      <c r="BU1066" s="5">
        <v>0.48434027777777777</v>
      </c>
      <c r="BV1066" s="2">
        <v>2</v>
      </c>
      <c r="BW1066" s="2">
        <v>1620</v>
      </c>
      <c r="BX1066" s="2">
        <v>1620</v>
      </c>
      <c r="BY1066" s="2">
        <v>90</v>
      </c>
      <c r="BZ1066" s="2" t="s">
        <v>7676</v>
      </c>
      <c r="CA1066" s="2" t="s">
        <v>7483</v>
      </c>
      <c r="CB1066" s="2">
        <v>0</v>
      </c>
      <c r="CC1066" s="2">
        <v>0</v>
      </c>
      <c r="CD1066" s="2">
        <v>1620</v>
      </c>
      <c r="CE1066" s="2">
        <v>3</v>
      </c>
      <c r="CF1066" s="2">
        <v>4</v>
      </c>
    </row>
    <row r="1067" spans="1:84" x14ac:dyDescent="0.25">
      <c r="A1067" s="2" t="s">
        <v>10647</v>
      </c>
      <c r="B1067" s="2" t="s">
        <v>10648</v>
      </c>
      <c r="C1067" s="2" t="s">
        <v>10649</v>
      </c>
      <c r="D1067" s="2" t="s">
        <v>7529</v>
      </c>
      <c r="E1067" s="2" t="s">
        <v>10650</v>
      </c>
      <c r="F1067" s="2" t="s">
        <v>7426</v>
      </c>
      <c r="G1067" s="2" t="s">
        <v>7470</v>
      </c>
      <c r="H1067" s="2" t="s">
        <v>7529</v>
      </c>
      <c r="I1067" s="2" t="s">
        <v>7529</v>
      </c>
      <c r="K1067" s="2" t="s">
        <v>9973</v>
      </c>
      <c r="L1067" s="2">
        <v>422</v>
      </c>
      <c r="M1067" s="2" t="s">
        <v>7503</v>
      </c>
      <c r="N1067" s="2" t="s">
        <v>10651</v>
      </c>
      <c r="O1067" s="2">
        <v>1</v>
      </c>
      <c r="P1067" s="2" t="s">
        <v>7475</v>
      </c>
      <c r="R1067" s="2" t="s">
        <v>7939</v>
      </c>
      <c r="S1067" s="2" t="s">
        <v>9975</v>
      </c>
      <c r="T1067" s="2" t="s">
        <v>9975</v>
      </c>
      <c r="U1067" s="2" t="s">
        <v>9975</v>
      </c>
      <c r="V1067" s="2" t="s">
        <v>1680</v>
      </c>
      <c r="W1067" s="2" t="s">
        <v>7986</v>
      </c>
      <c r="X1067" s="2" t="s">
        <v>7505</v>
      </c>
      <c r="Y1067" s="2" t="s">
        <v>7506</v>
      </c>
      <c r="Z1067" s="2" t="s">
        <v>7440</v>
      </c>
      <c r="AA1067" s="2">
        <v>0</v>
      </c>
      <c r="AB1067" s="2">
        <v>0</v>
      </c>
      <c r="AE1067" s="2">
        <v>9617040</v>
      </c>
      <c r="AF1067" s="2">
        <v>0</v>
      </c>
      <c r="AG1067" s="2">
        <v>0</v>
      </c>
      <c r="AM1067" s="2">
        <v>0</v>
      </c>
      <c r="AN1067" s="2">
        <v>0</v>
      </c>
      <c r="AO1067" s="2">
        <v>0</v>
      </c>
      <c r="AP1067" s="2">
        <v>0</v>
      </c>
      <c r="AR1067" s="2">
        <v>0</v>
      </c>
      <c r="AS1067" s="2">
        <v>9617040</v>
      </c>
      <c r="AT1067" s="2">
        <v>0</v>
      </c>
      <c r="AU1067" s="2">
        <v>0</v>
      </c>
      <c r="AV1067" s="2">
        <v>0</v>
      </c>
      <c r="AW1067" s="2">
        <v>0</v>
      </c>
      <c r="AX1067" s="2">
        <v>0</v>
      </c>
      <c r="BA1067" s="1">
        <v>44284</v>
      </c>
      <c r="BB1067" s="1">
        <v>44561</v>
      </c>
      <c r="BK1067" s="1">
        <v>44277</v>
      </c>
      <c r="BL1067" s="1">
        <v>44277</v>
      </c>
      <c r="BM1067" s="5">
        <v>0.6696643518518518</v>
      </c>
      <c r="BV1067" s="2">
        <v>37</v>
      </c>
      <c r="BW1067" s="2">
        <v>1620</v>
      </c>
      <c r="BX1067" s="2">
        <v>1620</v>
      </c>
      <c r="BY1067" s="2">
        <v>90</v>
      </c>
      <c r="BZ1067" s="2" t="s">
        <v>7536</v>
      </c>
      <c r="CA1067" s="2" t="s">
        <v>7483</v>
      </c>
      <c r="CB1067" s="2">
        <v>0</v>
      </c>
      <c r="CC1067" s="2">
        <v>0</v>
      </c>
      <c r="CD1067" s="2">
        <v>1620</v>
      </c>
      <c r="CE1067" s="2">
        <v>1</v>
      </c>
      <c r="CF1067" s="2">
        <v>1</v>
      </c>
    </row>
    <row r="1068" spans="1:84" x14ac:dyDescent="0.25">
      <c r="A1068" s="2" t="s">
        <v>10652</v>
      </c>
      <c r="B1068" s="2" t="s">
        <v>10653</v>
      </c>
      <c r="C1068" s="2" t="s">
        <v>10654</v>
      </c>
      <c r="D1068" s="2" t="s">
        <v>7529</v>
      </c>
      <c r="E1068" s="2" t="s">
        <v>10655</v>
      </c>
      <c r="F1068" s="2" t="s">
        <v>7426</v>
      </c>
      <c r="G1068" s="2" t="s">
        <v>7470</v>
      </c>
      <c r="H1068" s="2" t="s">
        <v>7529</v>
      </c>
      <c r="I1068" s="2" t="s">
        <v>10656</v>
      </c>
      <c r="K1068" s="2" t="s">
        <v>9973</v>
      </c>
      <c r="L1068" s="2">
        <v>275</v>
      </c>
      <c r="M1068" s="2" t="s">
        <v>7503</v>
      </c>
      <c r="N1068" s="2" t="s">
        <v>10657</v>
      </c>
      <c r="O1068" s="2">
        <v>480</v>
      </c>
      <c r="P1068" s="2" t="s">
        <v>7475</v>
      </c>
      <c r="Q1068" s="2">
        <v>480</v>
      </c>
      <c r="R1068" s="2" t="s">
        <v>10155</v>
      </c>
      <c r="S1068" s="2" t="s">
        <v>9975</v>
      </c>
      <c r="T1068" s="2" t="s">
        <v>9975</v>
      </c>
      <c r="U1068" s="2" t="s">
        <v>9975</v>
      </c>
      <c r="V1068" s="2" t="s">
        <v>1680</v>
      </c>
      <c r="W1068" s="2" t="s">
        <v>7986</v>
      </c>
      <c r="X1068" s="2" t="s">
        <v>7505</v>
      </c>
      <c r="Y1068" s="2" t="s">
        <v>7506</v>
      </c>
      <c r="Z1068" s="2" t="s">
        <v>7440</v>
      </c>
      <c r="AA1068" s="2">
        <v>0</v>
      </c>
      <c r="AB1068" s="2">
        <v>0</v>
      </c>
      <c r="AD1068" s="2">
        <v>7914176.8700000001</v>
      </c>
      <c r="AF1068" s="2">
        <v>0</v>
      </c>
      <c r="AG1068" s="2">
        <v>0</v>
      </c>
      <c r="AM1068" s="2">
        <v>0</v>
      </c>
      <c r="AN1068" s="2">
        <v>0</v>
      </c>
      <c r="AO1068" s="2">
        <v>0</v>
      </c>
      <c r="AP1068" s="2">
        <v>0</v>
      </c>
      <c r="AR1068" s="2">
        <v>0</v>
      </c>
      <c r="AS1068" s="2">
        <v>0</v>
      </c>
      <c r="AT1068" s="2">
        <v>0</v>
      </c>
      <c r="AU1068" s="2">
        <v>0</v>
      </c>
      <c r="AV1068" s="2">
        <v>0</v>
      </c>
      <c r="AW1068" s="2">
        <v>0</v>
      </c>
      <c r="AX1068" s="2">
        <v>0</v>
      </c>
      <c r="BA1068" s="1">
        <v>44335</v>
      </c>
      <c r="BB1068" s="1">
        <v>44561</v>
      </c>
      <c r="BC1068" s="1">
        <v>44328</v>
      </c>
      <c r="BD1068" s="1">
        <v>44328</v>
      </c>
      <c r="BH1068" s="1">
        <v>44328</v>
      </c>
      <c r="BI1068" s="1">
        <v>44328</v>
      </c>
      <c r="BK1068" s="1">
        <v>44328</v>
      </c>
      <c r="BL1068" s="1">
        <v>44277</v>
      </c>
      <c r="BM1068" s="5">
        <v>0.67266203703703709</v>
      </c>
      <c r="BN1068" s="1">
        <v>44328</v>
      </c>
      <c r="BO1068" s="5">
        <v>0.45726851851851852</v>
      </c>
      <c r="BP1068" s="1">
        <v>44328</v>
      </c>
      <c r="BQ1068" s="5">
        <v>0.45734953703703701</v>
      </c>
      <c r="BT1068" s="1">
        <v>44328</v>
      </c>
      <c r="BU1068" s="5">
        <v>0.48736111111111113</v>
      </c>
      <c r="BV1068" s="2">
        <v>2</v>
      </c>
      <c r="BW1068" s="2">
        <v>1620</v>
      </c>
      <c r="BX1068" s="2">
        <v>1620</v>
      </c>
      <c r="BY1068" s="2">
        <v>90</v>
      </c>
      <c r="BZ1068" s="2" t="s">
        <v>7536</v>
      </c>
      <c r="CA1068" s="2" t="s">
        <v>7483</v>
      </c>
      <c r="CB1068" s="2">
        <v>0</v>
      </c>
      <c r="CC1068" s="2">
        <v>0</v>
      </c>
      <c r="CD1068" s="2">
        <v>1620</v>
      </c>
      <c r="CE1068" s="2">
        <v>3</v>
      </c>
      <c r="CF1068" s="2">
        <v>4</v>
      </c>
    </row>
    <row r="1069" spans="1:84" x14ac:dyDescent="0.25">
      <c r="A1069" s="2" t="s">
        <v>10658</v>
      </c>
      <c r="B1069" s="2" t="s">
        <v>10659</v>
      </c>
      <c r="C1069" s="2" t="s">
        <v>10660</v>
      </c>
      <c r="D1069" s="2" t="s">
        <v>8808</v>
      </c>
      <c r="E1069" s="2" t="s">
        <v>10661</v>
      </c>
      <c r="F1069" s="2" t="s">
        <v>7426</v>
      </c>
      <c r="G1069" s="2" t="s">
        <v>7581</v>
      </c>
      <c r="H1069" s="2" t="s">
        <v>8808</v>
      </c>
      <c r="I1069" s="2" t="s">
        <v>10662</v>
      </c>
      <c r="K1069" s="2" t="s">
        <v>9973</v>
      </c>
      <c r="L1069" s="2">
        <v>103</v>
      </c>
      <c r="M1069" s="2" t="s">
        <v>7503</v>
      </c>
      <c r="N1069" s="2" t="s">
        <v>10663</v>
      </c>
      <c r="O1069" s="2">
        <v>1</v>
      </c>
      <c r="P1069" s="2" t="s">
        <v>7475</v>
      </c>
      <c r="Q1069" s="2">
        <v>1</v>
      </c>
      <c r="R1069" s="2" t="s">
        <v>7939</v>
      </c>
      <c r="S1069" s="2" t="s">
        <v>9975</v>
      </c>
      <c r="T1069" s="2" t="s">
        <v>9975</v>
      </c>
      <c r="U1069" s="2" t="s">
        <v>9975</v>
      </c>
      <c r="V1069" s="2" t="s">
        <v>1680</v>
      </c>
      <c r="W1069" s="2" t="s">
        <v>7986</v>
      </c>
      <c r="X1069" s="2" t="s">
        <v>7505</v>
      </c>
      <c r="Y1069" s="2" t="s">
        <v>7506</v>
      </c>
      <c r="Z1069" s="2" t="s">
        <v>7440</v>
      </c>
      <c r="AA1069" s="2">
        <v>0</v>
      </c>
      <c r="AB1069" s="2">
        <v>0</v>
      </c>
      <c r="AE1069" s="2">
        <v>2516880</v>
      </c>
      <c r="AF1069" s="2">
        <v>0</v>
      </c>
      <c r="AG1069" s="2">
        <v>0</v>
      </c>
      <c r="AM1069" s="2">
        <v>0</v>
      </c>
      <c r="AN1069" s="2">
        <v>0</v>
      </c>
      <c r="AO1069" s="2">
        <v>0</v>
      </c>
      <c r="AP1069" s="2">
        <v>0</v>
      </c>
      <c r="AR1069" s="2">
        <v>0</v>
      </c>
      <c r="AS1069" s="2">
        <v>2516880</v>
      </c>
      <c r="AT1069" s="2">
        <v>0</v>
      </c>
      <c r="AU1069" s="2">
        <v>0</v>
      </c>
      <c r="AV1069" s="2">
        <v>0</v>
      </c>
      <c r="AW1069" s="2">
        <v>0</v>
      </c>
      <c r="AX1069" s="2">
        <v>0</v>
      </c>
      <c r="BA1069" s="1">
        <v>44284</v>
      </c>
      <c r="BB1069" s="1">
        <v>44561</v>
      </c>
      <c r="BK1069" s="1">
        <v>44277</v>
      </c>
      <c r="BL1069" s="1">
        <v>44277</v>
      </c>
      <c r="BM1069" s="5">
        <v>0.67546296296296293</v>
      </c>
      <c r="BV1069" s="2">
        <v>37</v>
      </c>
      <c r="BW1069" s="2">
        <v>1620</v>
      </c>
      <c r="BX1069" s="2">
        <v>1620</v>
      </c>
      <c r="BY1069" s="2">
        <v>90</v>
      </c>
      <c r="BZ1069" s="2" t="s">
        <v>8811</v>
      </c>
      <c r="CA1069" s="2" t="s">
        <v>7590</v>
      </c>
      <c r="CB1069" s="2">
        <v>0</v>
      </c>
      <c r="CC1069" s="2">
        <v>0</v>
      </c>
      <c r="CD1069" s="2">
        <v>1620</v>
      </c>
      <c r="CE1069" s="2">
        <v>1</v>
      </c>
      <c r="CF1069" s="2">
        <v>0</v>
      </c>
    </row>
    <row r="1070" spans="1:84" x14ac:dyDescent="0.25">
      <c r="A1070" s="2" t="s">
        <v>5186</v>
      </c>
      <c r="B1070" s="2" t="s">
        <v>5234</v>
      </c>
      <c r="C1070" s="2" t="s">
        <v>5187</v>
      </c>
      <c r="D1070" s="2" t="s">
        <v>10665</v>
      </c>
      <c r="E1070" s="2" t="s">
        <v>10664</v>
      </c>
      <c r="F1070" s="2" t="s">
        <v>7426</v>
      </c>
      <c r="G1070" s="2" t="s">
        <v>7470</v>
      </c>
      <c r="H1070" s="2" t="s">
        <v>10665</v>
      </c>
      <c r="I1070" s="2" t="s">
        <v>10666</v>
      </c>
      <c r="J1070" s="2" t="s">
        <v>613</v>
      </c>
      <c r="K1070" s="2" t="s">
        <v>7730</v>
      </c>
      <c r="L1070" s="2">
        <v>4725603</v>
      </c>
      <c r="M1070" s="2" t="s">
        <v>7432</v>
      </c>
      <c r="N1070" s="2" t="s">
        <v>7828</v>
      </c>
      <c r="O1070" s="2">
        <v>1350.65</v>
      </c>
      <c r="P1070" s="2" t="s">
        <v>7475</v>
      </c>
      <c r="Q1070" s="2">
        <v>1350.65</v>
      </c>
      <c r="R1070" s="2" t="s">
        <v>7435</v>
      </c>
      <c r="S1070" s="2" t="s">
        <v>7436</v>
      </c>
      <c r="T1070" s="2" t="s">
        <v>7436</v>
      </c>
      <c r="U1070" s="2" t="s">
        <v>7436</v>
      </c>
      <c r="V1070" s="2" t="s">
        <v>1680</v>
      </c>
      <c r="W1070" s="2" t="s">
        <v>7437</v>
      </c>
      <c r="X1070" s="2" t="s">
        <v>9133</v>
      </c>
      <c r="Y1070" s="2" t="s">
        <v>7493</v>
      </c>
      <c r="Z1070" s="2" t="s">
        <v>7440</v>
      </c>
      <c r="AA1070" s="2">
        <v>0</v>
      </c>
      <c r="AB1070" s="2">
        <v>61.72</v>
      </c>
      <c r="AC1070" s="2">
        <v>59.38</v>
      </c>
      <c r="AD1070" s="2">
        <v>0</v>
      </c>
      <c r="AE1070" s="2">
        <v>6884321.8799999999</v>
      </c>
      <c r="AF1070" s="2">
        <v>0</v>
      </c>
      <c r="AG1070" s="2">
        <v>0</v>
      </c>
      <c r="AH1070" s="2">
        <v>0</v>
      </c>
      <c r="AI1070" s="2">
        <v>0</v>
      </c>
      <c r="AJ1070" s="2">
        <v>0</v>
      </c>
      <c r="AK1070" s="2">
        <v>6884321.8799999999</v>
      </c>
      <c r="AL1070" s="2">
        <v>6884321.8799999999</v>
      </c>
      <c r="AM1070" s="2">
        <v>6623798.6299999999</v>
      </c>
      <c r="AN1070" s="2">
        <v>4087916.65</v>
      </c>
      <c r="AO1070" s="2">
        <v>2535881.98</v>
      </c>
      <c r="AP1070" s="2">
        <v>0</v>
      </c>
      <c r="AQ1070" s="2">
        <v>6884321.8799999999</v>
      </c>
      <c r="AR1070" s="2">
        <v>4087916.65</v>
      </c>
      <c r="AS1070" s="2">
        <v>2535881.98</v>
      </c>
      <c r="AT1070" s="2">
        <v>6884321.8799999999</v>
      </c>
      <c r="AU1070" s="2">
        <v>0</v>
      </c>
      <c r="AV1070" s="2">
        <v>0</v>
      </c>
      <c r="AW1070" s="2">
        <v>0</v>
      </c>
      <c r="AX1070" s="2">
        <v>6884321.8799999999</v>
      </c>
      <c r="AY1070" s="2" t="s">
        <v>10667</v>
      </c>
      <c r="AZ1070" s="2" t="s">
        <v>7831</v>
      </c>
      <c r="BA1070" s="1">
        <v>44278</v>
      </c>
      <c r="BB1070" s="1">
        <v>44390</v>
      </c>
      <c r="BC1070" s="1">
        <v>44278</v>
      </c>
      <c r="BD1070" s="1">
        <v>44278</v>
      </c>
      <c r="BH1070" s="1">
        <v>44278</v>
      </c>
      <c r="BI1070" s="1">
        <v>44281</v>
      </c>
      <c r="BK1070" s="1">
        <v>44308</v>
      </c>
      <c r="BL1070" s="1">
        <v>44278</v>
      </c>
      <c r="BM1070" s="5">
        <v>0.5138773148148148</v>
      </c>
      <c r="BN1070" s="1">
        <v>44278</v>
      </c>
      <c r="BO1070" s="5">
        <v>0.52790509259259255</v>
      </c>
      <c r="BP1070" s="1">
        <v>44281</v>
      </c>
      <c r="BQ1070" s="5">
        <v>0.58144675925925926</v>
      </c>
      <c r="BR1070" s="1">
        <v>44279</v>
      </c>
      <c r="BS1070" s="5">
        <v>0.41230324074074076</v>
      </c>
      <c r="BT1070" s="1">
        <v>44281</v>
      </c>
      <c r="BU1070" s="5">
        <v>0.58865740740740746</v>
      </c>
      <c r="BV1070" s="2">
        <v>10</v>
      </c>
      <c r="BW1070" s="2">
        <v>1619</v>
      </c>
      <c r="BX1070" s="2">
        <v>1619</v>
      </c>
      <c r="BY1070" s="2">
        <v>90</v>
      </c>
      <c r="BZ1070" s="2" t="s">
        <v>10668</v>
      </c>
      <c r="CA1070" s="2" t="s">
        <v>7483</v>
      </c>
      <c r="CB1070" s="2">
        <v>0</v>
      </c>
      <c r="CC1070" s="2">
        <v>0</v>
      </c>
      <c r="CD1070" s="2">
        <v>1619</v>
      </c>
      <c r="CE1070" s="2">
        <v>5</v>
      </c>
      <c r="CF1070" s="2">
        <v>2</v>
      </c>
    </row>
    <row r="1071" spans="1:84" x14ac:dyDescent="0.25">
      <c r="A1071" s="2" t="s">
        <v>10669</v>
      </c>
      <c r="B1071" s="2" t="s">
        <v>10670</v>
      </c>
      <c r="C1071" s="2" t="s">
        <v>10671</v>
      </c>
      <c r="D1071" s="2" t="s">
        <v>8024</v>
      </c>
      <c r="E1071" s="2" t="s">
        <v>10672</v>
      </c>
      <c r="F1071" s="2" t="s">
        <v>7426</v>
      </c>
      <c r="G1071" s="2" t="s">
        <v>7486</v>
      </c>
      <c r="H1071" s="2" t="s">
        <v>8024</v>
      </c>
      <c r="I1071" s="2" t="s">
        <v>10673</v>
      </c>
      <c r="K1071" s="2" t="s">
        <v>9973</v>
      </c>
      <c r="L1071" s="2">
        <v>201</v>
      </c>
      <c r="M1071" s="2" t="s">
        <v>7503</v>
      </c>
      <c r="N1071" s="2" t="s">
        <v>10674</v>
      </c>
      <c r="O1071" s="2">
        <v>96</v>
      </c>
      <c r="P1071" s="2" t="s">
        <v>7475</v>
      </c>
      <c r="R1071" s="2" t="s">
        <v>10155</v>
      </c>
      <c r="S1071" s="2" t="s">
        <v>9975</v>
      </c>
      <c r="T1071" s="2" t="s">
        <v>9975</v>
      </c>
      <c r="U1071" s="2" t="s">
        <v>9975</v>
      </c>
      <c r="V1071" s="2" t="s">
        <v>1680</v>
      </c>
      <c r="W1071" s="2" t="s">
        <v>7986</v>
      </c>
      <c r="X1071" s="2" t="s">
        <v>7505</v>
      </c>
      <c r="Y1071" s="2" t="s">
        <v>7506</v>
      </c>
      <c r="Z1071" s="2" t="s">
        <v>7440</v>
      </c>
      <c r="AA1071" s="2">
        <v>0</v>
      </c>
      <c r="AB1071" s="2">
        <v>0</v>
      </c>
      <c r="AD1071" s="2">
        <v>1258440</v>
      </c>
      <c r="AF1071" s="2">
        <v>0</v>
      </c>
      <c r="AG1071" s="2">
        <v>0</v>
      </c>
      <c r="AM1071" s="2">
        <v>0</v>
      </c>
      <c r="AN1071" s="2">
        <v>0</v>
      </c>
      <c r="AO1071" s="2">
        <v>0</v>
      </c>
      <c r="AP1071" s="2">
        <v>0</v>
      </c>
      <c r="AR1071" s="2">
        <v>0</v>
      </c>
      <c r="AS1071" s="2">
        <v>0</v>
      </c>
      <c r="AT1071" s="2">
        <v>0</v>
      </c>
      <c r="AU1071" s="2">
        <v>0</v>
      </c>
      <c r="AV1071" s="2">
        <v>0</v>
      </c>
      <c r="AW1071" s="2">
        <v>0</v>
      </c>
      <c r="AX1071" s="2">
        <v>0</v>
      </c>
      <c r="BA1071" s="1">
        <v>44358</v>
      </c>
      <c r="BB1071" s="1">
        <v>44561</v>
      </c>
      <c r="BC1071" s="1">
        <v>44351</v>
      </c>
      <c r="BD1071" s="1">
        <v>44351</v>
      </c>
      <c r="BH1071" s="1">
        <v>44351</v>
      </c>
      <c r="BI1071" s="1">
        <v>44351</v>
      </c>
      <c r="BK1071" s="1">
        <v>44351</v>
      </c>
      <c r="BL1071" s="1">
        <v>44278</v>
      </c>
      <c r="BM1071" s="5">
        <v>0.51704861111111111</v>
      </c>
      <c r="BN1071" s="1">
        <v>44351</v>
      </c>
      <c r="BO1071" s="5">
        <v>0.54615740740740737</v>
      </c>
      <c r="BP1071" s="1">
        <v>44351</v>
      </c>
      <c r="BQ1071" s="5">
        <v>0.54620370370370375</v>
      </c>
      <c r="BT1071" s="1">
        <v>44351</v>
      </c>
      <c r="BU1071" s="5">
        <v>0.65437500000000004</v>
      </c>
      <c r="BV1071" s="2">
        <v>2</v>
      </c>
      <c r="BW1071" s="2">
        <v>1620</v>
      </c>
      <c r="BX1071" s="2">
        <v>1620</v>
      </c>
      <c r="BY1071" s="2">
        <v>90</v>
      </c>
      <c r="BZ1071" s="2" t="s">
        <v>8026</v>
      </c>
      <c r="CA1071" s="2" t="s">
        <v>7497</v>
      </c>
      <c r="CB1071" s="2">
        <v>0</v>
      </c>
      <c r="CC1071" s="2">
        <v>0</v>
      </c>
      <c r="CD1071" s="2">
        <v>1620</v>
      </c>
      <c r="CE1071" s="2">
        <v>3</v>
      </c>
      <c r="CF1071" s="2">
        <v>4</v>
      </c>
    </row>
    <row r="1072" spans="1:84" x14ac:dyDescent="0.25">
      <c r="A1072" s="2" t="s">
        <v>10675</v>
      </c>
      <c r="B1072" s="2" t="s">
        <v>10676</v>
      </c>
      <c r="C1072" s="2" t="s">
        <v>10677</v>
      </c>
      <c r="D1072" s="2" t="s">
        <v>9443</v>
      </c>
      <c r="E1072" s="2" t="s">
        <v>10678</v>
      </c>
      <c r="F1072" s="2" t="s">
        <v>7426</v>
      </c>
      <c r="G1072" s="2" t="s">
        <v>7470</v>
      </c>
      <c r="H1072" s="2" t="s">
        <v>9443</v>
      </c>
      <c r="I1072" s="2" t="s">
        <v>10679</v>
      </c>
      <c r="K1072" s="2" t="s">
        <v>9973</v>
      </c>
      <c r="L1072" s="2">
        <v>103</v>
      </c>
      <c r="M1072" s="2" t="s">
        <v>7503</v>
      </c>
      <c r="N1072" s="2" t="s">
        <v>10680</v>
      </c>
      <c r="O1072" s="2">
        <v>951</v>
      </c>
      <c r="P1072" s="2" t="s">
        <v>7475</v>
      </c>
      <c r="Q1072" s="2">
        <v>951</v>
      </c>
      <c r="R1072" s="2" t="s">
        <v>10155</v>
      </c>
      <c r="S1072" s="2" t="s">
        <v>9975</v>
      </c>
      <c r="T1072" s="2" t="s">
        <v>9975</v>
      </c>
      <c r="U1072" s="2" t="s">
        <v>9975</v>
      </c>
      <c r="V1072" s="2" t="s">
        <v>1680</v>
      </c>
      <c r="W1072" s="2" t="s">
        <v>7986</v>
      </c>
      <c r="X1072" s="2" t="s">
        <v>7505</v>
      </c>
      <c r="Y1072" s="2" t="s">
        <v>7506</v>
      </c>
      <c r="Z1072" s="2" t="s">
        <v>7440</v>
      </c>
      <c r="AA1072" s="2">
        <v>0</v>
      </c>
      <c r="AB1072" s="2">
        <v>0</v>
      </c>
      <c r="AD1072" s="2">
        <v>5503188.0999999996</v>
      </c>
      <c r="AF1072" s="2">
        <v>0</v>
      </c>
      <c r="AG1072" s="2">
        <v>0</v>
      </c>
      <c r="AM1072" s="2">
        <v>0</v>
      </c>
      <c r="AN1072" s="2">
        <v>0</v>
      </c>
      <c r="AO1072" s="2">
        <v>0</v>
      </c>
      <c r="AP1072" s="2">
        <v>0</v>
      </c>
      <c r="AR1072" s="2">
        <v>0</v>
      </c>
      <c r="AS1072" s="2">
        <v>0</v>
      </c>
      <c r="AT1072" s="2">
        <v>0</v>
      </c>
      <c r="AU1072" s="2">
        <v>0</v>
      </c>
      <c r="AV1072" s="2">
        <v>0</v>
      </c>
      <c r="AW1072" s="2">
        <v>0</v>
      </c>
      <c r="AX1072" s="2">
        <v>0</v>
      </c>
      <c r="BA1072" s="1">
        <v>44348</v>
      </c>
      <c r="BB1072" s="1">
        <v>44561</v>
      </c>
      <c r="BC1072" s="1">
        <v>44341</v>
      </c>
      <c r="BD1072" s="1">
        <v>44341</v>
      </c>
      <c r="BH1072" s="1">
        <v>44341</v>
      </c>
      <c r="BI1072" s="1">
        <v>44341</v>
      </c>
      <c r="BK1072" s="1">
        <v>44341</v>
      </c>
      <c r="BL1072" s="1">
        <v>44278</v>
      </c>
      <c r="BM1072" s="5">
        <v>0.51939814814814811</v>
      </c>
      <c r="BN1072" s="1">
        <v>44341</v>
      </c>
      <c r="BO1072" s="5">
        <v>0.55671296296296291</v>
      </c>
      <c r="BP1072" s="1">
        <v>44341</v>
      </c>
      <c r="BQ1072" s="5">
        <v>0.55677083333333333</v>
      </c>
      <c r="BT1072" s="1">
        <v>44341</v>
      </c>
      <c r="BU1072" s="5">
        <v>0.7143518518518519</v>
      </c>
      <c r="BV1072" s="2">
        <v>2</v>
      </c>
      <c r="BW1072" s="2">
        <v>1620</v>
      </c>
      <c r="BX1072" s="2">
        <v>1620</v>
      </c>
      <c r="BY1072" s="2">
        <v>90</v>
      </c>
      <c r="BZ1072" s="2" t="s">
        <v>9444</v>
      </c>
      <c r="CA1072" s="2" t="s">
        <v>7483</v>
      </c>
      <c r="CB1072" s="2">
        <v>0</v>
      </c>
      <c r="CC1072" s="2">
        <v>0</v>
      </c>
      <c r="CD1072" s="2">
        <v>1620</v>
      </c>
      <c r="CE1072" s="2">
        <v>3</v>
      </c>
      <c r="CF1072" s="2">
        <v>4</v>
      </c>
    </row>
    <row r="1073" spans="1:84" x14ac:dyDescent="0.25">
      <c r="A1073" s="2" t="s">
        <v>10681</v>
      </c>
      <c r="B1073" s="2" t="s">
        <v>10682</v>
      </c>
      <c r="C1073" s="2" t="s">
        <v>10683</v>
      </c>
      <c r="D1073" s="2" t="s">
        <v>7825</v>
      </c>
      <c r="E1073" s="2" t="s">
        <v>10684</v>
      </c>
      <c r="F1073" s="2" t="s">
        <v>7426</v>
      </c>
      <c r="G1073" s="2" t="s">
        <v>7470</v>
      </c>
      <c r="H1073" s="2" t="s">
        <v>7825</v>
      </c>
      <c r="I1073" s="2" t="s">
        <v>7826</v>
      </c>
      <c r="K1073" s="2" t="s">
        <v>9973</v>
      </c>
      <c r="L1073" s="2">
        <v>196</v>
      </c>
      <c r="M1073" s="2" t="s">
        <v>7503</v>
      </c>
      <c r="N1073" s="2" t="s">
        <v>10685</v>
      </c>
      <c r="O1073" s="2">
        <v>1</v>
      </c>
      <c r="P1073" s="2" t="s">
        <v>7475</v>
      </c>
      <c r="Q1073" s="2">
        <v>1</v>
      </c>
      <c r="R1073" s="2" t="s">
        <v>7939</v>
      </c>
      <c r="S1073" s="2" t="s">
        <v>9975</v>
      </c>
      <c r="T1073" s="2" t="s">
        <v>9975</v>
      </c>
      <c r="U1073" s="2" t="s">
        <v>9975</v>
      </c>
      <c r="V1073" s="2" t="s">
        <v>1680</v>
      </c>
      <c r="W1073" s="2" t="s">
        <v>7986</v>
      </c>
      <c r="X1073" s="2" t="s">
        <v>7505</v>
      </c>
      <c r="Y1073" s="2" t="s">
        <v>7506</v>
      </c>
      <c r="Z1073" s="2" t="s">
        <v>7440</v>
      </c>
      <c r="AA1073" s="2">
        <v>0</v>
      </c>
      <c r="AB1073" s="2">
        <v>0</v>
      </c>
      <c r="AE1073" s="2">
        <v>1258440</v>
      </c>
      <c r="AF1073" s="2">
        <v>0</v>
      </c>
      <c r="AG1073" s="2">
        <v>0</v>
      </c>
      <c r="AM1073" s="2">
        <v>0</v>
      </c>
      <c r="AN1073" s="2">
        <v>0</v>
      </c>
      <c r="AO1073" s="2">
        <v>0</v>
      </c>
      <c r="AP1073" s="2">
        <v>0</v>
      </c>
      <c r="AR1073" s="2">
        <v>0</v>
      </c>
      <c r="AS1073" s="2">
        <v>1258440</v>
      </c>
      <c r="AT1073" s="2">
        <v>0</v>
      </c>
      <c r="AU1073" s="2">
        <v>0</v>
      </c>
      <c r="AV1073" s="2">
        <v>0</v>
      </c>
      <c r="AW1073" s="2">
        <v>0</v>
      </c>
      <c r="AX1073" s="2">
        <v>0</v>
      </c>
      <c r="BA1073" s="1">
        <v>44285</v>
      </c>
      <c r="BB1073" s="1">
        <v>44561</v>
      </c>
      <c r="BK1073" s="1">
        <v>44278</v>
      </c>
      <c r="BL1073" s="1">
        <v>44278</v>
      </c>
      <c r="BM1073" s="5">
        <v>0.52276620370370375</v>
      </c>
      <c r="BV1073" s="2">
        <v>37</v>
      </c>
      <c r="BW1073" s="2">
        <v>1620</v>
      </c>
      <c r="BX1073" s="2">
        <v>1620</v>
      </c>
      <c r="BY1073" s="2">
        <v>90</v>
      </c>
      <c r="BZ1073" s="2" t="s">
        <v>7832</v>
      </c>
      <c r="CA1073" s="2" t="s">
        <v>7483</v>
      </c>
      <c r="CB1073" s="2">
        <v>0</v>
      </c>
      <c r="CC1073" s="2">
        <v>0</v>
      </c>
      <c r="CD1073" s="2">
        <v>1620</v>
      </c>
      <c r="CE1073" s="2">
        <v>1</v>
      </c>
      <c r="CF1073" s="2">
        <v>3</v>
      </c>
    </row>
    <row r="1074" spans="1:84" x14ac:dyDescent="0.25">
      <c r="A1074" s="2" t="s">
        <v>5192</v>
      </c>
      <c r="B1074" s="2" t="s">
        <v>5239</v>
      </c>
      <c r="C1074" s="2" t="s">
        <v>5191</v>
      </c>
      <c r="D1074" s="2" t="s">
        <v>10665</v>
      </c>
      <c r="E1074" s="2" t="s">
        <v>10686</v>
      </c>
      <c r="F1074" s="2" t="s">
        <v>7426</v>
      </c>
      <c r="G1074" s="2" t="s">
        <v>7470</v>
      </c>
      <c r="H1074" s="2" t="s">
        <v>10665</v>
      </c>
      <c r="I1074" s="2" t="s">
        <v>10666</v>
      </c>
      <c r="J1074" s="2" t="s">
        <v>613</v>
      </c>
      <c r="K1074" s="2" t="s">
        <v>7730</v>
      </c>
      <c r="L1074" s="2">
        <v>4725603</v>
      </c>
      <c r="M1074" s="2" t="s">
        <v>7432</v>
      </c>
      <c r="N1074" s="2" t="s">
        <v>7828</v>
      </c>
      <c r="O1074" s="2">
        <v>5728.2</v>
      </c>
      <c r="P1074" s="2" t="s">
        <v>7475</v>
      </c>
      <c r="Q1074" s="2">
        <v>5728.2</v>
      </c>
      <c r="R1074" s="2" t="s">
        <v>7435</v>
      </c>
      <c r="S1074" s="2" t="s">
        <v>7436</v>
      </c>
      <c r="T1074" s="2" t="s">
        <v>7436</v>
      </c>
      <c r="U1074" s="2" t="s">
        <v>7436</v>
      </c>
      <c r="V1074" s="2" t="s">
        <v>1680</v>
      </c>
      <c r="W1074" s="2" t="s">
        <v>7437</v>
      </c>
      <c r="X1074" s="2" t="s">
        <v>9133</v>
      </c>
      <c r="Y1074" s="2" t="s">
        <v>7493</v>
      </c>
      <c r="Z1074" s="2" t="s">
        <v>7440</v>
      </c>
      <c r="AA1074" s="2">
        <v>0</v>
      </c>
      <c r="AB1074" s="2">
        <v>50</v>
      </c>
      <c r="AC1074" s="2">
        <v>44.44</v>
      </c>
      <c r="AD1074" s="2">
        <v>0</v>
      </c>
      <c r="AE1074" s="2">
        <v>9065000</v>
      </c>
      <c r="AF1074" s="2">
        <v>0</v>
      </c>
      <c r="AG1074" s="2">
        <v>0</v>
      </c>
      <c r="AH1074" s="2">
        <v>0</v>
      </c>
      <c r="AI1074" s="2">
        <v>0</v>
      </c>
      <c r="AJ1074" s="2">
        <v>0</v>
      </c>
      <c r="AK1074" s="2">
        <v>9065000</v>
      </c>
      <c r="AL1074" s="2">
        <v>9065000</v>
      </c>
      <c r="AM1074" s="2">
        <v>8057227.4699999997</v>
      </c>
      <c r="AN1074" s="2">
        <v>4028613.74</v>
      </c>
      <c r="AO1074" s="2">
        <v>4028613.73</v>
      </c>
      <c r="AP1074" s="2">
        <v>0</v>
      </c>
      <c r="AQ1074" s="2">
        <v>9065000</v>
      </c>
      <c r="AR1074" s="2">
        <v>4028613.74</v>
      </c>
      <c r="AS1074" s="2">
        <v>4028613.73</v>
      </c>
      <c r="AT1074" s="2">
        <v>9065000</v>
      </c>
      <c r="AU1074" s="2">
        <v>0</v>
      </c>
      <c r="AV1074" s="2">
        <v>0</v>
      </c>
      <c r="AW1074" s="2">
        <v>0</v>
      </c>
      <c r="AX1074" s="2">
        <v>9065000</v>
      </c>
      <c r="AY1074" s="2" t="s">
        <v>10667</v>
      </c>
      <c r="AZ1074" s="2" t="s">
        <v>7831</v>
      </c>
      <c r="BA1074" s="1">
        <v>44278</v>
      </c>
      <c r="BB1074" s="1">
        <v>44390</v>
      </c>
      <c r="BC1074" s="1">
        <v>44278</v>
      </c>
      <c r="BD1074" s="1">
        <v>44278</v>
      </c>
      <c r="BH1074" s="1">
        <v>44278</v>
      </c>
      <c r="BI1074" s="1">
        <v>44281</v>
      </c>
      <c r="BK1074" s="1">
        <v>44308</v>
      </c>
      <c r="BL1074" s="1">
        <v>44278</v>
      </c>
      <c r="BM1074" s="5">
        <v>0.56671296296296292</v>
      </c>
      <c r="BN1074" s="1">
        <v>44278</v>
      </c>
      <c r="BO1074" s="5">
        <v>0.57136574074074076</v>
      </c>
      <c r="BP1074" s="1">
        <v>44281</v>
      </c>
      <c r="BQ1074" s="5">
        <v>0.58390046296296294</v>
      </c>
      <c r="BR1074" s="1">
        <v>44279</v>
      </c>
      <c r="BS1074" s="5">
        <v>0.41226851851851853</v>
      </c>
      <c r="BT1074" s="1">
        <v>44281</v>
      </c>
      <c r="BU1074" s="5">
        <v>0.59121527777777783</v>
      </c>
      <c r="BV1074" s="2">
        <v>10</v>
      </c>
      <c r="BW1074" s="2">
        <v>1619</v>
      </c>
      <c r="BX1074" s="2">
        <v>1619</v>
      </c>
      <c r="BY1074" s="2">
        <v>90</v>
      </c>
      <c r="BZ1074" s="2" t="s">
        <v>10668</v>
      </c>
      <c r="CA1074" s="2" t="s">
        <v>7483</v>
      </c>
      <c r="CB1074" s="2">
        <v>0</v>
      </c>
      <c r="CC1074" s="2">
        <v>0</v>
      </c>
      <c r="CD1074" s="2">
        <v>1619</v>
      </c>
      <c r="CE1074" s="2">
        <v>5</v>
      </c>
      <c r="CF1074" s="2">
        <v>2</v>
      </c>
    </row>
    <row r="1075" spans="1:84" x14ac:dyDescent="0.25">
      <c r="A1075" s="2" t="s">
        <v>5176</v>
      </c>
      <c r="B1075" s="2" t="s">
        <v>5243</v>
      </c>
      <c r="C1075" s="2" t="s">
        <v>5177</v>
      </c>
      <c r="D1075" s="2" t="s">
        <v>8014</v>
      </c>
      <c r="E1075" s="2" t="s">
        <v>10687</v>
      </c>
      <c r="F1075" s="2" t="s">
        <v>7426</v>
      </c>
      <c r="G1075" s="2" t="s">
        <v>7512</v>
      </c>
      <c r="H1075" s="2" t="s">
        <v>8014</v>
      </c>
      <c r="I1075" s="2" t="s">
        <v>8014</v>
      </c>
      <c r="J1075" s="2" t="s">
        <v>42</v>
      </c>
      <c r="K1075" s="2" t="s">
        <v>7531</v>
      </c>
      <c r="L1075" s="2">
        <v>5633</v>
      </c>
      <c r="M1075" s="2" t="s">
        <v>7432</v>
      </c>
      <c r="N1075" s="2" t="s">
        <v>7624</v>
      </c>
      <c r="O1075" s="2">
        <v>3</v>
      </c>
      <c r="P1075" s="2" t="s">
        <v>7434</v>
      </c>
      <c r="Q1075" s="2">
        <v>3</v>
      </c>
      <c r="R1075" s="2" t="s">
        <v>7435</v>
      </c>
      <c r="S1075" s="2" t="s">
        <v>7436</v>
      </c>
      <c r="T1075" s="2" t="s">
        <v>7436</v>
      </c>
      <c r="U1075" s="2" t="s">
        <v>7436</v>
      </c>
      <c r="V1075" s="2" t="s">
        <v>7604</v>
      </c>
      <c r="W1075" s="2" t="s">
        <v>7452</v>
      </c>
      <c r="X1075" s="2" t="s">
        <v>7719</v>
      </c>
      <c r="Y1075" s="2" t="s">
        <v>7439</v>
      </c>
      <c r="Z1075" s="2" t="s">
        <v>7440</v>
      </c>
      <c r="AA1075" s="2">
        <v>0</v>
      </c>
      <c r="AB1075" s="2">
        <v>86.89</v>
      </c>
      <c r="AC1075" s="2">
        <v>86.88</v>
      </c>
      <c r="AD1075" s="2">
        <v>0</v>
      </c>
      <c r="AE1075" s="2">
        <v>2000000</v>
      </c>
      <c r="AF1075" s="2">
        <v>0</v>
      </c>
      <c r="AG1075" s="2">
        <v>0</v>
      </c>
      <c r="AH1075" s="2">
        <v>0</v>
      </c>
      <c r="AI1075" s="2">
        <v>0</v>
      </c>
      <c r="AJ1075" s="2">
        <v>0</v>
      </c>
      <c r="AK1075" s="2">
        <v>2000000</v>
      </c>
      <c r="AL1075" s="2">
        <v>2000000</v>
      </c>
      <c r="AM1075" s="2">
        <v>1999875.64</v>
      </c>
      <c r="AN1075" s="2">
        <v>1737685.47</v>
      </c>
      <c r="AO1075" s="2">
        <v>262190.17</v>
      </c>
      <c r="AP1075" s="2">
        <v>0</v>
      </c>
      <c r="AQ1075" s="2">
        <v>2000000</v>
      </c>
      <c r="AR1075" s="2">
        <v>1737685.47</v>
      </c>
      <c r="AS1075" s="2">
        <v>262190.17</v>
      </c>
      <c r="AT1075" s="2">
        <v>2000000</v>
      </c>
      <c r="AU1075" s="2">
        <v>0</v>
      </c>
      <c r="AV1075" s="2">
        <v>0</v>
      </c>
      <c r="AW1075" s="2">
        <v>0</v>
      </c>
      <c r="AX1075" s="2">
        <v>2000000</v>
      </c>
      <c r="AY1075" s="2" t="s">
        <v>9719</v>
      </c>
      <c r="AZ1075" s="2" t="s">
        <v>7535</v>
      </c>
      <c r="BA1075" s="1">
        <v>44278</v>
      </c>
      <c r="BB1075" s="1">
        <v>44334</v>
      </c>
      <c r="BC1075" s="1">
        <v>44278</v>
      </c>
      <c r="BD1075" s="1">
        <v>44278</v>
      </c>
      <c r="BH1075" s="1">
        <v>44278</v>
      </c>
      <c r="BI1075" s="1">
        <v>44278</v>
      </c>
      <c r="BK1075" s="1">
        <v>44308</v>
      </c>
      <c r="BL1075" s="1">
        <v>44278</v>
      </c>
      <c r="BM1075" s="5">
        <v>0.62835648148148149</v>
      </c>
      <c r="BN1075" s="1">
        <v>44278</v>
      </c>
      <c r="BO1075" s="5">
        <v>0.63254629629629633</v>
      </c>
      <c r="BP1075" s="1">
        <v>44278</v>
      </c>
      <c r="BQ1075" s="5">
        <v>0.63265046296296301</v>
      </c>
      <c r="BT1075" s="1">
        <v>44279</v>
      </c>
      <c r="BU1075" s="5">
        <v>0.40868055555555555</v>
      </c>
      <c r="BV1075" s="2">
        <v>10</v>
      </c>
      <c r="BW1075" s="2">
        <v>1619</v>
      </c>
      <c r="BX1075" s="2">
        <v>1619</v>
      </c>
      <c r="BY1075" s="2">
        <v>74</v>
      </c>
      <c r="BZ1075" s="2" t="s">
        <v>7597</v>
      </c>
      <c r="CA1075" s="2" t="s">
        <v>7516</v>
      </c>
      <c r="CB1075" s="2">
        <v>0</v>
      </c>
      <c r="CC1075" s="2">
        <v>0</v>
      </c>
      <c r="CD1075" s="2">
        <v>1619</v>
      </c>
      <c r="CE1075" s="2">
        <v>5</v>
      </c>
      <c r="CF1075" s="2">
        <v>1</v>
      </c>
    </row>
    <row r="1076" spans="1:84" x14ac:dyDescent="0.25">
      <c r="A1076" s="2" t="s">
        <v>5533</v>
      </c>
      <c r="B1076" s="2" t="s">
        <v>5247</v>
      </c>
      <c r="C1076" s="2" t="s">
        <v>63</v>
      </c>
      <c r="D1076" s="2" t="s">
        <v>7808</v>
      </c>
      <c r="E1076" s="2" t="s">
        <v>10688</v>
      </c>
      <c r="F1076" s="2" t="s">
        <v>7426</v>
      </c>
      <c r="G1076" s="2" t="s">
        <v>7581</v>
      </c>
      <c r="H1076" s="2" t="s">
        <v>7808</v>
      </c>
      <c r="I1076" s="2" t="s">
        <v>7808</v>
      </c>
      <c r="J1076" s="2" t="s">
        <v>42</v>
      </c>
      <c r="K1076" s="2" t="s">
        <v>7531</v>
      </c>
      <c r="L1076" s="2">
        <v>7349</v>
      </c>
      <c r="M1076" s="2" t="s">
        <v>7432</v>
      </c>
      <c r="N1076" s="2" t="s">
        <v>7624</v>
      </c>
      <c r="O1076" s="2">
        <v>8.6</v>
      </c>
      <c r="P1076" s="2" t="s">
        <v>7434</v>
      </c>
      <c r="Q1076" s="2">
        <v>8.6</v>
      </c>
      <c r="R1076" s="2" t="s">
        <v>7435</v>
      </c>
      <c r="S1076" s="2" t="s">
        <v>7436</v>
      </c>
      <c r="T1076" s="2" t="s">
        <v>7436</v>
      </c>
      <c r="U1076" s="2" t="s">
        <v>7436</v>
      </c>
      <c r="V1076" s="2" t="s">
        <v>7604</v>
      </c>
      <c r="W1076" s="2" t="s">
        <v>7452</v>
      </c>
      <c r="X1076" s="2" t="s">
        <v>7438</v>
      </c>
      <c r="Y1076" s="2" t="s">
        <v>7614</v>
      </c>
      <c r="Z1076" s="2" t="s">
        <v>7440</v>
      </c>
      <c r="AA1076" s="2">
        <v>0</v>
      </c>
      <c r="AB1076" s="2">
        <v>99.69</v>
      </c>
      <c r="AC1076" s="2">
        <v>98.23</v>
      </c>
      <c r="AD1076" s="2">
        <v>0</v>
      </c>
      <c r="AE1076" s="2">
        <v>8000000</v>
      </c>
      <c r="AF1076" s="2">
        <v>0</v>
      </c>
      <c r="AG1076" s="2">
        <v>0</v>
      </c>
      <c r="AH1076" s="2">
        <v>0</v>
      </c>
      <c r="AI1076" s="2">
        <v>0</v>
      </c>
      <c r="AJ1076" s="2">
        <v>0</v>
      </c>
      <c r="AK1076" s="2">
        <v>8000000</v>
      </c>
      <c r="AL1076" s="2">
        <v>8000000</v>
      </c>
      <c r="AM1076" s="2">
        <v>7883176.79</v>
      </c>
      <c r="AN1076" s="2">
        <v>7858775.0199999996</v>
      </c>
      <c r="AO1076" s="2">
        <v>24401.77</v>
      </c>
      <c r="AP1076" s="2">
        <v>0</v>
      </c>
      <c r="AQ1076" s="2">
        <v>8000000</v>
      </c>
      <c r="AR1076" s="2">
        <v>7858775.0199999996</v>
      </c>
      <c r="AS1076" s="2">
        <v>24401.77</v>
      </c>
      <c r="AT1076" s="2">
        <v>8000000</v>
      </c>
      <c r="AU1076" s="2">
        <v>0</v>
      </c>
      <c r="AV1076" s="2">
        <v>0</v>
      </c>
      <c r="AW1076" s="2">
        <v>0</v>
      </c>
      <c r="AX1076" s="2">
        <v>8000000</v>
      </c>
      <c r="AY1076" s="2" t="s">
        <v>9719</v>
      </c>
      <c r="AZ1076" s="2" t="s">
        <v>7535</v>
      </c>
      <c r="BA1076" s="1">
        <v>44278</v>
      </c>
      <c r="BB1076" s="1">
        <v>44362</v>
      </c>
      <c r="BC1076" s="1">
        <v>44278</v>
      </c>
      <c r="BD1076" s="1">
        <v>44278</v>
      </c>
      <c r="BH1076" s="1">
        <v>44278</v>
      </c>
      <c r="BI1076" s="1">
        <v>44279</v>
      </c>
      <c r="BK1076" s="1">
        <v>44322</v>
      </c>
      <c r="BL1076" s="1">
        <v>44278</v>
      </c>
      <c r="BM1076" s="5">
        <v>0.64804398148148146</v>
      </c>
      <c r="BN1076" s="1">
        <v>44278</v>
      </c>
      <c r="BO1076" s="5">
        <v>0.64976851851851847</v>
      </c>
      <c r="BP1076" s="1">
        <v>44279</v>
      </c>
      <c r="BQ1076" s="5">
        <v>0.45849537037037036</v>
      </c>
      <c r="BR1076" s="1">
        <v>44279</v>
      </c>
      <c r="BS1076" s="5">
        <v>0.40900462962962963</v>
      </c>
      <c r="BT1076" s="1">
        <v>44279</v>
      </c>
      <c r="BU1076" s="5">
        <v>0.47116898148148151</v>
      </c>
      <c r="BV1076" s="2">
        <v>10</v>
      </c>
      <c r="BW1076" s="2">
        <v>1619</v>
      </c>
      <c r="BX1076" s="2">
        <v>1619</v>
      </c>
      <c r="BY1076" s="2">
        <v>74</v>
      </c>
      <c r="BZ1076" s="2" t="s">
        <v>7809</v>
      </c>
      <c r="CA1076" s="2" t="s">
        <v>7590</v>
      </c>
      <c r="CB1076" s="2">
        <v>0</v>
      </c>
      <c r="CC1076" s="2">
        <v>0</v>
      </c>
      <c r="CD1076" s="2">
        <v>1619</v>
      </c>
      <c r="CE1076" s="2">
        <v>5</v>
      </c>
      <c r="CF1076" s="2">
        <v>1</v>
      </c>
    </row>
    <row r="1077" spans="1:84" x14ac:dyDescent="0.25">
      <c r="A1077" s="2" t="s">
        <v>5169</v>
      </c>
      <c r="B1077" s="2" t="s">
        <v>5251</v>
      </c>
      <c r="C1077" s="2" t="s">
        <v>5170</v>
      </c>
      <c r="D1077" s="2" t="s">
        <v>8882</v>
      </c>
      <c r="E1077" s="2" t="s">
        <v>10689</v>
      </c>
      <c r="F1077" s="2" t="s">
        <v>7426</v>
      </c>
      <c r="G1077" s="2" t="s">
        <v>8102</v>
      </c>
      <c r="H1077" s="2" t="s">
        <v>8882</v>
      </c>
      <c r="I1077" s="2" t="s">
        <v>10072</v>
      </c>
      <c r="J1077" s="2" t="s">
        <v>42</v>
      </c>
      <c r="K1077" s="2" t="s">
        <v>7531</v>
      </c>
      <c r="L1077" s="2">
        <v>22542</v>
      </c>
      <c r="M1077" s="2" t="s">
        <v>7432</v>
      </c>
      <c r="N1077" s="2" t="s">
        <v>7624</v>
      </c>
      <c r="O1077" s="2">
        <v>1.8</v>
      </c>
      <c r="P1077" s="2" t="s">
        <v>7434</v>
      </c>
      <c r="Q1077" s="2">
        <v>1.8</v>
      </c>
      <c r="R1077" s="2" t="s">
        <v>7435</v>
      </c>
      <c r="S1077" s="2" t="s">
        <v>7436</v>
      </c>
      <c r="T1077" s="2" t="s">
        <v>7436</v>
      </c>
      <c r="U1077" s="2" t="s">
        <v>7436</v>
      </c>
      <c r="V1077" s="2" t="s">
        <v>7604</v>
      </c>
      <c r="W1077" s="2" t="s">
        <v>7452</v>
      </c>
      <c r="X1077" s="2" t="s">
        <v>7438</v>
      </c>
      <c r="Y1077" s="2" t="s">
        <v>7614</v>
      </c>
      <c r="Z1077" s="2" t="s">
        <v>7440</v>
      </c>
      <c r="AA1077" s="2">
        <v>0</v>
      </c>
      <c r="AB1077" s="2">
        <v>0</v>
      </c>
      <c r="AC1077" s="2">
        <v>0</v>
      </c>
      <c r="AD1077" s="2">
        <v>0</v>
      </c>
      <c r="AE1077" s="2">
        <v>3000000</v>
      </c>
      <c r="AF1077" s="2">
        <v>0</v>
      </c>
      <c r="AG1077" s="2">
        <v>0</v>
      </c>
      <c r="AH1077" s="2">
        <v>0</v>
      </c>
      <c r="AI1077" s="2">
        <v>0</v>
      </c>
      <c r="AJ1077" s="2">
        <v>0</v>
      </c>
      <c r="AK1077" s="2">
        <v>3000000</v>
      </c>
      <c r="AL1077" s="2">
        <v>3000000</v>
      </c>
      <c r="AM1077" s="2">
        <v>2994214.2</v>
      </c>
      <c r="AN1077" s="2">
        <v>0</v>
      </c>
      <c r="AO1077" s="2">
        <v>2994214.2</v>
      </c>
      <c r="AP1077" s="2">
        <v>0</v>
      </c>
      <c r="AQ1077" s="2">
        <v>3000000</v>
      </c>
      <c r="AR1077" s="2">
        <v>0</v>
      </c>
      <c r="AS1077" s="2">
        <v>2994214.2</v>
      </c>
      <c r="AT1077" s="2">
        <v>3000000</v>
      </c>
      <c r="AU1077" s="2">
        <v>0</v>
      </c>
      <c r="AV1077" s="2">
        <v>0</v>
      </c>
      <c r="AW1077" s="2">
        <v>0</v>
      </c>
      <c r="AX1077" s="2">
        <v>3000000</v>
      </c>
      <c r="AY1077" s="2" t="s">
        <v>9719</v>
      </c>
      <c r="AZ1077" s="2" t="s">
        <v>7535</v>
      </c>
      <c r="BA1077" s="1">
        <v>44278</v>
      </c>
      <c r="BB1077" s="1">
        <v>44362</v>
      </c>
      <c r="BC1077" s="1">
        <v>44278</v>
      </c>
      <c r="BD1077" s="1">
        <v>44278</v>
      </c>
      <c r="BH1077" s="1">
        <v>44278</v>
      </c>
      <c r="BI1077" s="1">
        <v>44279</v>
      </c>
      <c r="BK1077" s="1">
        <v>44333</v>
      </c>
      <c r="BL1077" s="1">
        <v>44278</v>
      </c>
      <c r="BM1077" s="5">
        <v>0.65402777777777776</v>
      </c>
      <c r="BN1077" s="1">
        <v>44278</v>
      </c>
      <c r="BO1077" s="5">
        <v>0.65643518518518518</v>
      </c>
      <c r="BP1077" s="1">
        <v>44279</v>
      </c>
      <c r="BQ1077" s="5">
        <v>0.45891203703703703</v>
      </c>
      <c r="BR1077" s="1">
        <v>44279</v>
      </c>
      <c r="BS1077" s="5">
        <v>0.40946759259259258</v>
      </c>
      <c r="BT1077" s="1">
        <v>44279</v>
      </c>
      <c r="BU1077" s="5">
        <v>0.47116898148148151</v>
      </c>
      <c r="BV1077" s="2">
        <v>10</v>
      </c>
      <c r="BW1077" s="2">
        <v>1619</v>
      </c>
      <c r="BX1077" s="2">
        <v>1619</v>
      </c>
      <c r="BY1077" s="2">
        <v>74</v>
      </c>
      <c r="BZ1077" s="2" t="s">
        <v>8884</v>
      </c>
      <c r="CA1077" s="2" t="s">
        <v>7608</v>
      </c>
      <c r="CB1077" s="2">
        <v>0</v>
      </c>
      <c r="CC1077" s="2">
        <v>0</v>
      </c>
      <c r="CD1077" s="2">
        <v>1619</v>
      </c>
      <c r="CE1077" s="2">
        <v>5</v>
      </c>
      <c r="CF1077" s="2">
        <v>1</v>
      </c>
    </row>
    <row r="1078" spans="1:84" x14ac:dyDescent="0.25">
      <c r="A1078" s="2" t="s">
        <v>5195</v>
      </c>
      <c r="B1078" s="2" t="s">
        <v>5252</v>
      </c>
      <c r="C1078" s="2" t="s">
        <v>5194</v>
      </c>
      <c r="D1078" s="2" t="s">
        <v>10665</v>
      </c>
      <c r="E1078" s="2" t="s">
        <v>10690</v>
      </c>
      <c r="F1078" s="2" t="s">
        <v>7426</v>
      </c>
      <c r="G1078" s="2" t="s">
        <v>7470</v>
      </c>
      <c r="H1078" s="2" t="s">
        <v>10665</v>
      </c>
      <c r="I1078" s="2" t="s">
        <v>10666</v>
      </c>
      <c r="J1078" s="2" t="s">
        <v>613</v>
      </c>
      <c r="K1078" s="2" t="s">
        <v>7730</v>
      </c>
      <c r="L1078" s="2">
        <v>4725603</v>
      </c>
      <c r="M1078" s="2" t="s">
        <v>7432</v>
      </c>
      <c r="N1078" s="2" t="s">
        <v>7828</v>
      </c>
      <c r="O1078" s="2">
        <v>5847.55</v>
      </c>
      <c r="P1078" s="2" t="s">
        <v>7475</v>
      </c>
      <c r="Q1078" s="2">
        <v>5847.55</v>
      </c>
      <c r="R1078" s="2" t="s">
        <v>7435</v>
      </c>
      <c r="S1078" s="2" t="s">
        <v>7436</v>
      </c>
      <c r="T1078" s="2" t="s">
        <v>7436</v>
      </c>
      <c r="U1078" s="2" t="s">
        <v>7436</v>
      </c>
      <c r="V1078" s="2" t="s">
        <v>1680</v>
      </c>
      <c r="W1078" s="2" t="s">
        <v>7437</v>
      </c>
      <c r="X1078" s="2" t="s">
        <v>9133</v>
      </c>
      <c r="Y1078" s="2" t="s">
        <v>7493</v>
      </c>
      <c r="Z1078" s="2" t="s">
        <v>7440</v>
      </c>
      <c r="AA1078" s="2">
        <v>0</v>
      </c>
      <c r="AB1078" s="2">
        <v>50</v>
      </c>
      <c r="AC1078" s="2">
        <v>43</v>
      </c>
      <c r="AD1078" s="2">
        <v>0</v>
      </c>
      <c r="AE1078" s="2">
        <v>9065000</v>
      </c>
      <c r="AF1078" s="2">
        <v>0</v>
      </c>
      <c r="AG1078" s="2">
        <v>0</v>
      </c>
      <c r="AH1078" s="2">
        <v>0</v>
      </c>
      <c r="AI1078" s="2">
        <v>0</v>
      </c>
      <c r="AJ1078" s="2">
        <v>0</v>
      </c>
      <c r="AK1078" s="2">
        <v>9065000</v>
      </c>
      <c r="AL1078" s="2">
        <v>9065000</v>
      </c>
      <c r="AM1078" s="2">
        <v>7796005.1799999997</v>
      </c>
      <c r="AN1078" s="2">
        <v>3898002.59</v>
      </c>
      <c r="AO1078" s="2">
        <v>3898002.59</v>
      </c>
      <c r="AP1078" s="2">
        <v>0</v>
      </c>
      <c r="AQ1078" s="2">
        <v>9065000</v>
      </c>
      <c r="AR1078" s="2">
        <v>3898002.59</v>
      </c>
      <c r="AS1078" s="2">
        <v>3898002.59</v>
      </c>
      <c r="AT1078" s="2">
        <v>9065000</v>
      </c>
      <c r="AU1078" s="2">
        <v>0</v>
      </c>
      <c r="AV1078" s="2">
        <v>0</v>
      </c>
      <c r="AW1078" s="2">
        <v>0</v>
      </c>
      <c r="AX1078" s="2">
        <v>9065000</v>
      </c>
      <c r="AY1078" s="2" t="s">
        <v>10667</v>
      </c>
      <c r="AZ1078" s="2" t="s">
        <v>7831</v>
      </c>
      <c r="BA1078" s="1">
        <v>44278</v>
      </c>
      <c r="BB1078" s="1">
        <v>44390</v>
      </c>
      <c r="BC1078" s="1">
        <v>44278</v>
      </c>
      <c r="BD1078" s="1">
        <v>44278</v>
      </c>
      <c r="BH1078" s="1">
        <v>44278</v>
      </c>
      <c r="BI1078" s="1">
        <v>44281</v>
      </c>
      <c r="BK1078" s="1">
        <v>44315</v>
      </c>
      <c r="BL1078" s="1">
        <v>44278</v>
      </c>
      <c r="BM1078" s="5">
        <v>0.66817129629629635</v>
      </c>
      <c r="BN1078" s="1">
        <v>44278</v>
      </c>
      <c r="BO1078" s="5">
        <v>0.67909722222222224</v>
      </c>
      <c r="BP1078" s="1">
        <v>44281</v>
      </c>
      <c r="BQ1078" s="5">
        <v>0.58443287037037039</v>
      </c>
      <c r="BR1078" s="1">
        <v>44279</v>
      </c>
      <c r="BS1078" s="5">
        <v>0.41222222222222221</v>
      </c>
      <c r="BT1078" s="1">
        <v>44281</v>
      </c>
      <c r="BU1078" s="5">
        <v>0.5892708333333333</v>
      </c>
      <c r="BV1078" s="2">
        <v>10</v>
      </c>
      <c r="BW1078" s="2">
        <v>1619</v>
      </c>
      <c r="BX1078" s="2">
        <v>1619</v>
      </c>
      <c r="BY1078" s="2">
        <v>90</v>
      </c>
      <c r="BZ1078" s="2" t="s">
        <v>10668</v>
      </c>
      <c r="CA1078" s="2" t="s">
        <v>7483</v>
      </c>
      <c r="CB1078" s="2">
        <v>0</v>
      </c>
      <c r="CC1078" s="2">
        <v>0</v>
      </c>
      <c r="CD1078" s="2">
        <v>1619</v>
      </c>
      <c r="CE1078" s="2">
        <v>5</v>
      </c>
      <c r="CF1078" s="2">
        <v>2</v>
      </c>
    </row>
    <row r="1079" spans="1:84" x14ac:dyDescent="0.25">
      <c r="A1079" s="2" t="s">
        <v>5196</v>
      </c>
      <c r="B1079" s="2" t="s">
        <v>5257</v>
      </c>
      <c r="C1079" s="2" t="s">
        <v>5197</v>
      </c>
      <c r="D1079" s="2" t="s">
        <v>10665</v>
      </c>
      <c r="E1079" s="2" t="s">
        <v>10691</v>
      </c>
      <c r="F1079" s="2" t="s">
        <v>7426</v>
      </c>
      <c r="G1079" s="2" t="s">
        <v>7470</v>
      </c>
      <c r="H1079" s="2" t="s">
        <v>10665</v>
      </c>
      <c r="I1079" s="2" t="s">
        <v>10666</v>
      </c>
      <c r="J1079" s="2" t="s">
        <v>7827</v>
      </c>
      <c r="K1079" s="2" t="s">
        <v>7730</v>
      </c>
      <c r="L1079" s="2">
        <v>4725603</v>
      </c>
      <c r="M1079" s="2" t="s">
        <v>7432</v>
      </c>
      <c r="N1079" s="2" t="s">
        <v>7828</v>
      </c>
      <c r="O1079" s="2">
        <v>6024.96</v>
      </c>
      <c r="P1079" s="2" t="s">
        <v>7475</v>
      </c>
      <c r="Q1079" s="2">
        <v>6024.96</v>
      </c>
      <c r="R1079" s="2" t="s">
        <v>7435</v>
      </c>
      <c r="S1079" s="2" t="s">
        <v>7436</v>
      </c>
      <c r="T1079" s="2" t="s">
        <v>7436</v>
      </c>
      <c r="U1079" s="2" t="s">
        <v>7436</v>
      </c>
      <c r="V1079" s="2" t="s">
        <v>1680</v>
      </c>
      <c r="W1079" s="2" t="s">
        <v>7437</v>
      </c>
      <c r="X1079" s="2" t="s">
        <v>9133</v>
      </c>
      <c r="Y1079" s="2" t="s">
        <v>7493</v>
      </c>
      <c r="Z1079" s="2" t="s">
        <v>7440</v>
      </c>
      <c r="AA1079" s="2">
        <v>0</v>
      </c>
      <c r="AB1079" s="2">
        <v>59.35</v>
      </c>
      <c r="AC1079" s="2">
        <v>53.89</v>
      </c>
      <c r="AD1079" s="2">
        <v>0</v>
      </c>
      <c r="AE1079" s="2">
        <v>9065000</v>
      </c>
      <c r="AF1079" s="2">
        <v>0</v>
      </c>
      <c r="AG1079" s="2">
        <v>0</v>
      </c>
      <c r="AH1079" s="2">
        <v>0</v>
      </c>
      <c r="AI1079" s="2">
        <v>0</v>
      </c>
      <c r="AJ1079" s="2">
        <v>0</v>
      </c>
      <c r="AK1079" s="2">
        <v>9065000</v>
      </c>
      <c r="AL1079" s="2">
        <v>9065000</v>
      </c>
      <c r="AM1079" s="2">
        <v>8231879.3799999999</v>
      </c>
      <c r="AN1079" s="2">
        <v>4885327.05</v>
      </c>
      <c r="AO1079" s="2">
        <v>3346552.33</v>
      </c>
      <c r="AP1079" s="2">
        <v>0</v>
      </c>
      <c r="AQ1079" s="2">
        <v>9065000</v>
      </c>
      <c r="AR1079" s="2">
        <v>4885327.05</v>
      </c>
      <c r="AS1079" s="2">
        <v>3346552.33</v>
      </c>
      <c r="AT1079" s="2">
        <v>9065000</v>
      </c>
      <c r="AU1079" s="2">
        <v>0</v>
      </c>
      <c r="AV1079" s="2">
        <v>0</v>
      </c>
      <c r="AW1079" s="2">
        <v>0</v>
      </c>
      <c r="AX1079" s="2">
        <v>9065000</v>
      </c>
      <c r="AY1079" s="2" t="s">
        <v>7830</v>
      </c>
      <c r="AZ1079" s="2" t="s">
        <v>7831</v>
      </c>
      <c r="BA1079" s="1">
        <v>44278</v>
      </c>
      <c r="BB1079" s="1">
        <v>44390</v>
      </c>
      <c r="BC1079" s="1">
        <v>44278</v>
      </c>
      <c r="BD1079" s="1">
        <v>44278</v>
      </c>
      <c r="BH1079" s="1">
        <v>44278</v>
      </c>
      <c r="BI1079" s="1">
        <v>44281</v>
      </c>
      <c r="BK1079" s="1">
        <v>44310</v>
      </c>
      <c r="BL1079" s="1">
        <v>44278</v>
      </c>
      <c r="BM1079" s="5">
        <v>0.68666666666666665</v>
      </c>
      <c r="BN1079" s="1">
        <v>44278</v>
      </c>
      <c r="BO1079" s="5">
        <v>0.69158564814814816</v>
      </c>
      <c r="BP1079" s="1">
        <v>44281</v>
      </c>
      <c r="BQ1079" s="5">
        <v>0.58501157407407411</v>
      </c>
      <c r="BR1079" s="1">
        <v>44279</v>
      </c>
      <c r="BS1079" s="5">
        <v>0.41104166666666669</v>
      </c>
      <c r="BT1079" s="1">
        <v>44281</v>
      </c>
      <c r="BU1079" s="5">
        <v>0.59121527777777783</v>
      </c>
      <c r="BV1079" s="2">
        <v>10</v>
      </c>
      <c r="BW1079" s="2">
        <v>1619</v>
      </c>
      <c r="BX1079" s="2">
        <v>1619</v>
      </c>
      <c r="BY1079" s="2">
        <v>90</v>
      </c>
      <c r="BZ1079" s="2" t="s">
        <v>10668</v>
      </c>
      <c r="CA1079" s="2" t="s">
        <v>7483</v>
      </c>
      <c r="CB1079" s="2">
        <v>0</v>
      </c>
      <c r="CC1079" s="2">
        <v>0</v>
      </c>
      <c r="CD1079" s="2">
        <v>1619</v>
      </c>
      <c r="CE1079" s="2">
        <v>5</v>
      </c>
      <c r="CF1079" s="2">
        <v>2</v>
      </c>
    </row>
    <row r="1080" spans="1:84" x14ac:dyDescent="0.25">
      <c r="A1080" s="2" t="s">
        <v>5200</v>
      </c>
      <c r="B1080" s="2" t="s">
        <v>5261</v>
      </c>
      <c r="C1080" s="2" t="s">
        <v>5201</v>
      </c>
      <c r="D1080" s="2" t="s">
        <v>10665</v>
      </c>
      <c r="E1080" s="2" t="s">
        <v>10692</v>
      </c>
      <c r="F1080" s="2" t="s">
        <v>7426</v>
      </c>
      <c r="G1080" s="2" t="s">
        <v>7470</v>
      </c>
      <c r="H1080" s="2" t="s">
        <v>10665</v>
      </c>
      <c r="I1080" s="2" t="s">
        <v>10666</v>
      </c>
      <c r="J1080" s="2" t="s">
        <v>7827</v>
      </c>
      <c r="K1080" s="2" t="s">
        <v>7730</v>
      </c>
      <c r="L1080" s="2">
        <v>4725603</v>
      </c>
      <c r="M1080" s="2" t="s">
        <v>7432</v>
      </c>
      <c r="N1080" s="2" t="s">
        <v>7828</v>
      </c>
      <c r="O1080" s="2">
        <v>2150.75</v>
      </c>
      <c r="P1080" s="2" t="s">
        <v>7475</v>
      </c>
      <c r="Q1080" s="2">
        <v>2150.75</v>
      </c>
      <c r="R1080" s="2" t="s">
        <v>7435</v>
      </c>
      <c r="S1080" s="2" t="s">
        <v>7436</v>
      </c>
      <c r="T1080" s="2" t="s">
        <v>7436</v>
      </c>
      <c r="U1080" s="2" t="s">
        <v>7436</v>
      </c>
      <c r="V1080" s="2" t="s">
        <v>1680</v>
      </c>
      <c r="W1080" s="2" t="s">
        <v>7437</v>
      </c>
      <c r="X1080" s="2" t="s">
        <v>9133</v>
      </c>
      <c r="Y1080" s="2" t="s">
        <v>7493</v>
      </c>
      <c r="Z1080" s="2" t="s">
        <v>7440</v>
      </c>
      <c r="AA1080" s="2">
        <v>0</v>
      </c>
      <c r="AB1080" s="2">
        <v>59.31</v>
      </c>
      <c r="AC1080" s="2">
        <v>54.36</v>
      </c>
      <c r="AD1080" s="2">
        <v>0</v>
      </c>
      <c r="AE1080" s="2">
        <v>10641000</v>
      </c>
      <c r="AF1080" s="2">
        <v>0</v>
      </c>
      <c r="AG1080" s="2">
        <v>0</v>
      </c>
      <c r="AH1080" s="2">
        <v>0</v>
      </c>
      <c r="AI1080" s="2">
        <v>0</v>
      </c>
      <c r="AJ1080" s="2">
        <v>0</v>
      </c>
      <c r="AK1080" s="2">
        <v>10641000</v>
      </c>
      <c r="AL1080" s="2">
        <v>10641000</v>
      </c>
      <c r="AM1080" s="2">
        <v>9752445.4700000007</v>
      </c>
      <c r="AN1080" s="2">
        <v>5784115.2999999998</v>
      </c>
      <c r="AO1080" s="2">
        <v>3968330.17</v>
      </c>
      <c r="AP1080" s="2">
        <v>0</v>
      </c>
      <c r="AQ1080" s="2">
        <v>10641000</v>
      </c>
      <c r="AR1080" s="2">
        <v>5784115.2999999998</v>
      </c>
      <c r="AS1080" s="2">
        <v>3968330.17</v>
      </c>
      <c r="AT1080" s="2">
        <v>10641000</v>
      </c>
      <c r="AU1080" s="2">
        <v>0</v>
      </c>
      <c r="AV1080" s="2">
        <v>0</v>
      </c>
      <c r="AW1080" s="2">
        <v>0</v>
      </c>
      <c r="AX1080" s="2">
        <v>10641000</v>
      </c>
      <c r="AY1080" s="2" t="s">
        <v>7830</v>
      </c>
      <c r="AZ1080" s="2" t="s">
        <v>7831</v>
      </c>
      <c r="BA1080" s="1">
        <v>44278</v>
      </c>
      <c r="BB1080" s="1">
        <v>44390</v>
      </c>
      <c r="BC1080" s="1">
        <v>44279</v>
      </c>
      <c r="BD1080" s="1">
        <v>44279</v>
      </c>
      <c r="BH1080" s="1">
        <v>44281</v>
      </c>
      <c r="BI1080" s="1">
        <v>44281</v>
      </c>
      <c r="BK1080" s="1">
        <v>44309</v>
      </c>
      <c r="BL1080" s="1">
        <v>44278</v>
      </c>
      <c r="BM1080" s="5">
        <v>0.70034722222222223</v>
      </c>
      <c r="BN1080" s="1">
        <v>44279</v>
      </c>
      <c r="BO1080" s="5">
        <v>0.46375</v>
      </c>
      <c r="BP1080" s="1">
        <v>44281</v>
      </c>
      <c r="BQ1080" s="5">
        <v>0.58572916666666663</v>
      </c>
      <c r="BT1080" s="1">
        <v>44281</v>
      </c>
      <c r="BU1080" s="5">
        <v>0.59121527777777783</v>
      </c>
      <c r="BV1080" s="2">
        <v>10</v>
      </c>
      <c r="BW1080" s="2">
        <v>1619</v>
      </c>
      <c r="BX1080" s="2">
        <v>1619</v>
      </c>
      <c r="BY1080" s="2">
        <v>90</v>
      </c>
      <c r="BZ1080" s="2" t="s">
        <v>10668</v>
      </c>
      <c r="CA1080" s="2" t="s">
        <v>7483</v>
      </c>
      <c r="CB1080" s="2">
        <v>0</v>
      </c>
      <c r="CC1080" s="2">
        <v>0</v>
      </c>
      <c r="CD1080" s="2">
        <v>1619</v>
      </c>
      <c r="CE1080" s="2">
        <v>5</v>
      </c>
      <c r="CF1080" s="2">
        <v>2</v>
      </c>
    </row>
    <row r="1081" spans="1:84" x14ac:dyDescent="0.25">
      <c r="A1081" s="2" t="s">
        <v>6795</v>
      </c>
      <c r="B1081" s="2" t="s">
        <v>6795</v>
      </c>
      <c r="C1081" s="2" t="s">
        <v>6796</v>
      </c>
      <c r="D1081" s="2" t="s">
        <v>7552</v>
      </c>
      <c r="E1081" s="2" t="s">
        <v>10693</v>
      </c>
      <c r="F1081" s="2" t="s">
        <v>7426</v>
      </c>
      <c r="G1081" s="2" t="s">
        <v>7551</v>
      </c>
      <c r="H1081" s="2" t="s">
        <v>7552</v>
      </c>
      <c r="I1081" s="2" t="s">
        <v>8818</v>
      </c>
      <c r="J1081" s="2" t="s">
        <v>1605</v>
      </c>
      <c r="K1081" s="2" t="s">
        <v>7733</v>
      </c>
      <c r="L1081" s="2">
        <v>23000</v>
      </c>
      <c r="M1081" s="2" t="s">
        <v>7432</v>
      </c>
      <c r="N1081" s="2" t="s">
        <v>10694</v>
      </c>
      <c r="O1081" s="2">
        <v>1848</v>
      </c>
      <c r="P1081" s="2" t="s">
        <v>7475</v>
      </c>
      <c r="R1081" s="2" t="s">
        <v>7435</v>
      </c>
      <c r="S1081" s="2" t="s">
        <v>8060</v>
      </c>
      <c r="T1081" s="2" t="s">
        <v>9555</v>
      </c>
      <c r="U1081" s="2" t="s">
        <v>9555</v>
      </c>
      <c r="V1081" s="2" t="s">
        <v>1680</v>
      </c>
      <c r="W1081" s="2" t="s">
        <v>7733</v>
      </c>
      <c r="X1081" s="2" t="s">
        <v>9062</v>
      </c>
      <c r="Y1081" s="2" t="s">
        <v>7787</v>
      </c>
      <c r="Z1081" s="2" t="s">
        <v>7440</v>
      </c>
      <c r="AA1081" s="2">
        <v>0</v>
      </c>
      <c r="AB1081" s="2">
        <v>100</v>
      </c>
      <c r="AC1081" s="2">
        <v>100</v>
      </c>
      <c r="AD1081" s="2">
        <v>0</v>
      </c>
      <c r="AE1081" s="2">
        <v>19000000</v>
      </c>
      <c r="AF1081" s="2">
        <v>0</v>
      </c>
      <c r="AG1081" s="2">
        <v>0</v>
      </c>
      <c r="AH1081" s="2">
        <v>0</v>
      </c>
      <c r="AI1081" s="2">
        <v>0</v>
      </c>
      <c r="AJ1081" s="2">
        <v>0</v>
      </c>
      <c r="AK1081" s="2">
        <v>19000000</v>
      </c>
      <c r="AL1081" s="2">
        <v>19000000</v>
      </c>
      <c r="AM1081" s="2">
        <v>19000000</v>
      </c>
      <c r="AN1081" s="2">
        <v>19000000</v>
      </c>
      <c r="AO1081" s="2">
        <v>0</v>
      </c>
      <c r="AP1081" s="2">
        <v>0</v>
      </c>
      <c r="AQ1081" s="2">
        <v>19000000</v>
      </c>
      <c r="AR1081" s="2">
        <v>19000000</v>
      </c>
      <c r="AS1081" s="2">
        <v>0</v>
      </c>
      <c r="AT1081" s="2">
        <v>19000000</v>
      </c>
      <c r="AU1081" s="2">
        <v>0</v>
      </c>
      <c r="AV1081" s="2">
        <v>0</v>
      </c>
      <c r="AW1081" s="2">
        <v>0</v>
      </c>
      <c r="AX1081" s="2">
        <v>19000000</v>
      </c>
      <c r="AY1081" s="2" t="s">
        <v>10695</v>
      </c>
      <c r="AZ1081" s="2" t="s">
        <v>10696</v>
      </c>
      <c r="BA1081" s="1">
        <v>44279</v>
      </c>
      <c r="BB1081" s="1">
        <v>44561</v>
      </c>
      <c r="BC1081" s="1">
        <v>44281</v>
      </c>
      <c r="BD1081" s="1">
        <v>44281</v>
      </c>
      <c r="BH1081" s="1">
        <v>44281</v>
      </c>
      <c r="BI1081" s="1">
        <v>44281</v>
      </c>
      <c r="BJ1081" s="1">
        <v>44379</v>
      </c>
      <c r="BK1081" s="1">
        <v>44281</v>
      </c>
      <c r="BL1081" s="1">
        <v>44279</v>
      </c>
      <c r="BM1081" s="5">
        <v>0.44765046296296296</v>
      </c>
      <c r="BN1081" s="1">
        <v>44281</v>
      </c>
      <c r="BO1081" s="5">
        <v>0.56819444444444445</v>
      </c>
      <c r="BP1081" s="1">
        <v>44281</v>
      </c>
      <c r="BQ1081" s="5">
        <v>0.56975694444444447</v>
      </c>
      <c r="BT1081" s="1">
        <v>44281</v>
      </c>
      <c r="BU1081" s="5">
        <v>0.58402777777777781</v>
      </c>
      <c r="BV1081" s="2">
        <v>10</v>
      </c>
      <c r="BW1081" s="2">
        <v>1763</v>
      </c>
      <c r="BX1081" s="2">
        <v>1659</v>
      </c>
      <c r="BY1081" s="2">
        <v>90</v>
      </c>
      <c r="BZ1081" s="2" t="s">
        <v>7560</v>
      </c>
      <c r="CA1081" s="2" t="s">
        <v>7561</v>
      </c>
      <c r="CB1081" s="2">
        <v>0</v>
      </c>
      <c r="CC1081" s="2">
        <v>0</v>
      </c>
      <c r="CD1081" s="2">
        <v>1659</v>
      </c>
      <c r="CE1081" s="2">
        <v>5</v>
      </c>
      <c r="CF1081" s="2">
        <v>42</v>
      </c>
    </row>
    <row r="1082" spans="1:84" x14ac:dyDescent="0.25">
      <c r="A1082" s="2" t="s">
        <v>10697</v>
      </c>
      <c r="B1082" s="2" t="s">
        <v>10698</v>
      </c>
      <c r="C1082" s="2" t="s">
        <v>10699</v>
      </c>
      <c r="D1082" s="2" t="s">
        <v>7984</v>
      </c>
      <c r="E1082" s="2" t="s">
        <v>10700</v>
      </c>
      <c r="F1082" s="2" t="s">
        <v>7426</v>
      </c>
      <c r="G1082" s="2" t="s">
        <v>7486</v>
      </c>
      <c r="H1082" s="2" t="s">
        <v>7984</v>
      </c>
      <c r="I1082" s="2" t="s">
        <v>7984</v>
      </c>
      <c r="K1082" s="2" t="s">
        <v>9973</v>
      </c>
      <c r="L1082" s="2">
        <v>455</v>
      </c>
      <c r="M1082" s="2" t="s">
        <v>7503</v>
      </c>
      <c r="N1082" s="2" t="s">
        <v>10701</v>
      </c>
      <c r="O1082" s="2">
        <v>904</v>
      </c>
      <c r="P1082" s="2" t="s">
        <v>7475</v>
      </c>
      <c r="R1082" s="2" t="s">
        <v>10155</v>
      </c>
      <c r="S1082" s="2" t="s">
        <v>9975</v>
      </c>
      <c r="T1082" s="2" t="s">
        <v>9975</v>
      </c>
      <c r="U1082" s="2" t="s">
        <v>9975</v>
      </c>
      <c r="V1082" s="2" t="s">
        <v>1680</v>
      </c>
      <c r="W1082" s="2" t="s">
        <v>7986</v>
      </c>
      <c r="X1082" s="2" t="s">
        <v>7505</v>
      </c>
      <c r="Y1082" s="2" t="s">
        <v>7506</v>
      </c>
      <c r="Z1082" s="2" t="s">
        <v>7440</v>
      </c>
      <c r="AA1082" s="2">
        <v>0</v>
      </c>
      <c r="AB1082" s="2">
        <v>0</v>
      </c>
      <c r="AD1082" s="2">
        <v>13259400</v>
      </c>
      <c r="AF1082" s="2">
        <v>0</v>
      </c>
      <c r="AG1082" s="2">
        <v>0</v>
      </c>
      <c r="AM1082" s="2">
        <v>0</v>
      </c>
      <c r="AN1082" s="2">
        <v>0</v>
      </c>
      <c r="AO1082" s="2">
        <v>0</v>
      </c>
      <c r="AP1082" s="2">
        <v>0</v>
      </c>
      <c r="AR1082" s="2">
        <v>0</v>
      </c>
      <c r="AS1082" s="2">
        <v>0</v>
      </c>
      <c r="AT1082" s="2">
        <v>0</v>
      </c>
      <c r="AU1082" s="2">
        <v>0</v>
      </c>
      <c r="AV1082" s="2">
        <v>0</v>
      </c>
      <c r="AW1082" s="2">
        <v>0</v>
      </c>
      <c r="AX1082" s="2">
        <v>0</v>
      </c>
      <c r="BA1082" s="1">
        <v>44354</v>
      </c>
      <c r="BB1082" s="1">
        <v>44561</v>
      </c>
      <c r="BC1082" s="1">
        <v>44347</v>
      </c>
      <c r="BD1082" s="1">
        <v>44347</v>
      </c>
      <c r="BH1082" s="1">
        <v>44347</v>
      </c>
      <c r="BI1082" s="1">
        <v>44347</v>
      </c>
      <c r="BK1082" s="1">
        <v>44347</v>
      </c>
      <c r="BL1082" s="1">
        <v>44279</v>
      </c>
      <c r="BM1082" s="5">
        <v>0.4490277777777778</v>
      </c>
      <c r="BN1082" s="1">
        <v>44347</v>
      </c>
      <c r="BO1082" s="5">
        <v>0.55803240740740745</v>
      </c>
      <c r="BP1082" s="1">
        <v>44347</v>
      </c>
      <c r="BQ1082" s="5">
        <v>0.55806712962962968</v>
      </c>
      <c r="BT1082" s="1">
        <v>44347</v>
      </c>
      <c r="BU1082" s="5">
        <v>0.59535879629629629</v>
      </c>
      <c r="BV1082" s="2">
        <v>2</v>
      </c>
      <c r="BW1082" s="2">
        <v>1620</v>
      </c>
      <c r="BX1082" s="2">
        <v>1620</v>
      </c>
      <c r="BY1082" s="2">
        <v>90</v>
      </c>
      <c r="BZ1082" s="2" t="s">
        <v>7988</v>
      </c>
      <c r="CA1082" s="2" t="s">
        <v>7497</v>
      </c>
      <c r="CB1082" s="2">
        <v>0</v>
      </c>
      <c r="CC1082" s="2">
        <v>0</v>
      </c>
      <c r="CD1082" s="2">
        <v>1620</v>
      </c>
      <c r="CE1082" s="2">
        <v>3</v>
      </c>
      <c r="CF1082" s="2">
        <v>4</v>
      </c>
    </row>
    <row r="1083" spans="1:84" x14ac:dyDescent="0.25">
      <c r="A1083" s="2" t="s">
        <v>10702</v>
      </c>
      <c r="B1083" s="2" t="s">
        <v>10703</v>
      </c>
      <c r="C1083" s="2" t="s">
        <v>10704</v>
      </c>
      <c r="D1083" s="2" t="s">
        <v>7673</v>
      </c>
      <c r="E1083" s="2" t="s">
        <v>10705</v>
      </c>
      <c r="F1083" s="2" t="s">
        <v>7426</v>
      </c>
      <c r="G1083" s="2" t="s">
        <v>7470</v>
      </c>
      <c r="H1083" s="2" t="s">
        <v>7673</v>
      </c>
      <c r="I1083" s="2" t="s">
        <v>10706</v>
      </c>
      <c r="K1083" s="2" t="s">
        <v>9973</v>
      </c>
      <c r="L1083" s="2">
        <v>157</v>
      </c>
      <c r="M1083" s="2" t="s">
        <v>7503</v>
      </c>
      <c r="N1083" s="2" t="s">
        <v>10707</v>
      </c>
      <c r="O1083" s="2">
        <v>1608</v>
      </c>
      <c r="P1083" s="2" t="s">
        <v>7475</v>
      </c>
      <c r="Q1083" s="2">
        <v>1608</v>
      </c>
      <c r="R1083" s="2" t="s">
        <v>10155</v>
      </c>
      <c r="S1083" s="2" t="s">
        <v>9975</v>
      </c>
      <c r="T1083" s="2" t="s">
        <v>9975</v>
      </c>
      <c r="U1083" s="2" t="s">
        <v>9975</v>
      </c>
      <c r="V1083" s="2" t="s">
        <v>1680</v>
      </c>
      <c r="W1083" s="2" t="s">
        <v>7986</v>
      </c>
      <c r="X1083" s="2" t="s">
        <v>7505</v>
      </c>
      <c r="Y1083" s="2" t="s">
        <v>7506</v>
      </c>
      <c r="Z1083" s="2" t="s">
        <v>7440</v>
      </c>
      <c r="AA1083" s="2">
        <v>0</v>
      </c>
      <c r="AB1083" s="2">
        <v>0</v>
      </c>
      <c r="AD1083" s="2">
        <v>11812800</v>
      </c>
      <c r="AF1083" s="2">
        <v>0</v>
      </c>
      <c r="AG1083" s="2">
        <v>0</v>
      </c>
      <c r="AM1083" s="2">
        <v>0</v>
      </c>
      <c r="AN1083" s="2">
        <v>0</v>
      </c>
      <c r="AO1083" s="2">
        <v>0</v>
      </c>
      <c r="AP1083" s="2">
        <v>0</v>
      </c>
      <c r="AR1083" s="2">
        <v>0</v>
      </c>
      <c r="AS1083" s="2">
        <v>0</v>
      </c>
      <c r="AT1083" s="2">
        <v>0</v>
      </c>
      <c r="AU1083" s="2">
        <v>0</v>
      </c>
      <c r="AV1083" s="2">
        <v>0</v>
      </c>
      <c r="AW1083" s="2">
        <v>0</v>
      </c>
      <c r="AX1083" s="2">
        <v>0</v>
      </c>
      <c r="BA1083" s="1">
        <v>44354</v>
      </c>
      <c r="BB1083" s="1">
        <v>44561</v>
      </c>
      <c r="BC1083" s="1">
        <v>44347</v>
      </c>
      <c r="BD1083" s="1">
        <v>44347</v>
      </c>
      <c r="BH1083" s="1">
        <v>44347</v>
      </c>
      <c r="BI1083" s="1">
        <v>44347</v>
      </c>
      <c r="BK1083" s="1">
        <v>44347</v>
      </c>
      <c r="BL1083" s="1">
        <v>44279</v>
      </c>
      <c r="BM1083" s="5">
        <v>0.4518287037037037</v>
      </c>
      <c r="BN1083" s="1">
        <v>44347</v>
      </c>
      <c r="BO1083" s="5">
        <v>0.58793981481481483</v>
      </c>
      <c r="BP1083" s="1">
        <v>44347</v>
      </c>
      <c r="BQ1083" s="5">
        <v>0.5879861111111111</v>
      </c>
      <c r="BT1083" s="1">
        <v>44347</v>
      </c>
      <c r="BU1083" s="5">
        <v>0.59623842592592591</v>
      </c>
      <c r="BV1083" s="2">
        <v>2</v>
      </c>
      <c r="BW1083" s="2">
        <v>1620</v>
      </c>
      <c r="BX1083" s="2">
        <v>1620</v>
      </c>
      <c r="BY1083" s="2">
        <v>90</v>
      </c>
      <c r="BZ1083" s="2" t="s">
        <v>7676</v>
      </c>
      <c r="CA1083" s="2" t="s">
        <v>7483</v>
      </c>
      <c r="CB1083" s="2">
        <v>0</v>
      </c>
      <c r="CC1083" s="2">
        <v>0</v>
      </c>
      <c r="CD1083" s="2">
        <v>1620</v>
      </c>
      <c r="CE1083" s="2">
        <v>3</v>
      </c>
      <c r="CF1083" s="2">
        <v>4</v>
      </c>
    </row>
    <row r="1084" spans="1:84" x14ac:dyDescent="0.25">
      <c r="A1084" s="2" t="s">
        <v>10708</v>
      </c>
      <c r="B1084" s="2" t="s">
        <v>10709</v>
      </c>
      <c r="C1084" s="2" t="s">
        <v>10710</v>
      </c>
      <c r="D1084" s="2" t="s">
        <v>7529</v>
      </c>
      <c r="E1084" s="2" t="s">
        <v>10711</v>
      </c>
      <c r="F1084" s="2" t="s">
        <v>7426</v>
      </c>
      <c r="G1084" s="2" t="s">
        <v>7470</v>
      </c>
      <c r="H1084" s="2" t="s">
        <v>7529</v>
      </c>
      <c r="I1084" s="2" t="s">
        <v>7529</v>
      </c>
      <c r="K1084" s="2" t="s">
        <v>9973</v>
      </c>
      <c r="L1084" s="2">
        <v>438</v>
      </c>
      <c r="M1084" s="2" t="s">
        <v>7503</v>
      </c>
      <c r="N1084" s="2" t="s">
        <v>10712</v>
      </c>
      <c r="O1084" s="2">
        <v>1</v>
      </c>
      <c r="P1084" s="2" t="s">
        <v>7475</v>
      </c>
      <c r="Q1084" s="2">
        <v>1</v>
      </c>
      <c r="R1084" s="2" t="s">
        <v>7939</v>
      </c>
      <c r="S1084" s="2" t="s">
        <v>9975</v>
      </c>
      <c r="T1084" s="2" t="s">
        <v>9975</v>
      </c>
      <c r="U1084" s="2" t="s">
        <v>9975</v>
      </c>
      <c r="V1084" s="2" t="s">
        <v>1680</v>
      </c>
      <c r="W1084" s="2" t="s">
        <v>7986</v>
      </c>
      <c r="X1084" s="2" t="s">
        <v>7505</v>
      </c>
      <c r="Y1084" s="2" t="s">
        <v>7506</v>
      </c>
      <c r="Z1084" s="2" t="s">
        <v>7440</v>
      </c>
      <c r="AA1084" s="2">
        <v>0</v>
      </c>
      <c r="AB1084" s="2">
        <v>0</v>
      </c>
      <c r="AE1084" s="2">
        <v>10999200</v>
      </c>
      <c r="AF1084" s="2">
        <v>0</v>
      </c>
      <c r="AG1084" s="2">
        <v>0</v>
      </c>
      <c r="AM1084" s="2">
        <v>0</v>
      </c>
      <c r="AN1084" s="2">
        <v>0</v>
      </c>
      <c r="AO1084" s="2">
        <v>0</v>
      </c>
      <c r="AP1084" s="2">
        <v>0</v>
      </c>
      <c r="AR1084" s="2">
        <v>0</v>
      </c>
      <c r="AS1084" s="2">
        <v>10999200</v>
      </c>
      <c r="AT1084" s="2">
        <v>0</v>
      </c>
      <c r="AU1084" s="2">
        <v>0</v>
      </c>
      <c r="AV1084" s="2">
        <v>0</v>
      </c>
      <c r="AW1084" s="2">
        <v>0</v>
      </c>
      <c r="AX1084" s="2">
        <v>0</v>
      </c>
      <c r="BA1084" s="1">
        <v>44286</v>
      </c>
      <c r="BB1084" s="1">
        <v>44561</v>
      </c>
      <c r="BK1084" s="1">
        <v>44279</v>
      </c>
      <c r="BL1084" s="1">
        <v>44279</v>
      </c>
      <c r="BM1084" s="5">
        <v>0.46239583333333334</v>
      </c>
      <c r="BV1084" s="2">
        <v>37</v>
      </c>
      <c r="BW1084" s="2">
        <v>1620</v>
      </c>
      <c r="BX1084" s="2">
        <v>1620</v>
      </c>
      <c r="BY1084" s="2">
        <v>90</v>
      </c>
      <c r="BZ1084" s="2" t="s">
        <v>7536</v>
      </c>
      <c r="CA1084" s="2" t="s">
        <v>7483</v>
      </c>
      <c r="CB1084" s="2">
        <v>0</v>
      </c>
      <c r="CC1084" s="2">
        <v>0</v>
      </c>
      <c r="CD1084" s="2">
        <v>1620</v>
      </c>
      <c r="CE1084" s="2">
        <v>1</v>
      </c>
      <c r="CF1084" s="2">
        <v>2</v>
      </c>
    </row>
    <row r="1085" spans="1:84" x14ac:dyDescent="0.25">
      <c r="A1085" s="2" t="s">
        <v>5257</v>
      </c>
      <c r="B1085" s="2" t="s">
        <v>5263</v>
      </c>
      <c r="C1085" s="2" t="s">
        <v>5256</v>
      </c>
      <c r="D1085" s="2" t="s">
        <v>10665</v>
      </c>
      <c r="E1085" s="2" t="s">
        <v>10713</v>
      </c>
      <c r="F1085" s="2" t="s">
        <v>7426</v>
      </c>
      <c r="G1085" s="2" t="s">
        <v>7470</v>
      </c>
      <c r="H1085" s="2" t="s">
        <v>10665</v>
      </c>
      <c r="I1085" s="2" t="s">
        <v>10666</v>
      </c>
      <c r="J1085" s="2" t="s">
        <v>10714</v>
      </c>
      <c r="K1085" s="2" t="s">
        <v>7730</v>
      </c>
      <c r="L1085" s="2">
        <v>4725603</v>
      </c>
      <c r="M1085" s="2" t="s">
        <v>7432</v>
      </c>
      <c r="N1085" s="2" t="s">
        <v>7828</v>
      </c>
      <c r="O1085" s="2">
        <v>4908.78</v>
      </c>
      <c r="P1085" s="2" t="s">
        <v>7475</v>
      </c>
      <c r="Q1085" s="2">
        <v>4908.78</v>
      </c>
      <c r="R1085" s="2" t="s">
        <v>7435</v>
      </c>
      <c r="S1085" s="2" t="s">
        <v>7436</v>
      </c>
      <c r="T1085" s="2" t="s">
        <v>7436</v>
      </c>
      <c r="U1085" s="2" t="s">
        <v>7436</v>
      </c>
      <c r="V1085" s="2" t="s">
        <v>1680</v>
      </c>
      <c r="W1085" s="2" t="s">
        <v>7437</v>
      </c>
      <c r="X1085" s="2" t="s">
        <v>9133</v>
      </c>
      <c r="Y1085" s="2" t="s">
        <v>7493</v>
      </c>
      <c r="Z1085" s="2" t="s">
        <v>7440</v>
      </c>
      <c r="AA1085" s="2">
        <v>0</v>
      </c>
      <c r="AB1085" s="2">
        <v>58.08</v>
      </c>
      <c r="AC1085" s="2">
        <v>55.69</v>
      </c>
      <c r="AD1085" s="2">
        <v>0</v>
      </c>
      <c r="AE1085" s="2">
        <v>8280000</v>
      </c>
      <c r="AF1085" s="2">
        <v>0</v>
      </c>
      <c r="AG1085" s="2">
        <v>0</v>
      </c>
      <c r="AH1085" s="2">
        <v>0</v>
      </c>
      <c r="AI1085" s="2">
        <v>0</v>
      </c>
      <c r="AJ1085" s="2">
        <v>0</v>
      </c>
      <c r="AK1085" s="2">
        <v>8280000</v>
      </c>
      <c r="AL1085" s="2">
        <v>8280000</v>
      </c>
      <c r="AM1085" s="2">
        <v>7939267.5800000001</v>
      </c>
      <c r="AN1085" s="2">
        <v>4611206.5599999996</v>
      </c>
      <c r="AO1085" s="2">
        <v>3328061.02</v>
      </c>
      <c r="AP1085" s="2">
        <v>0</v>
      </c>
      <c r="AQ1085" s="2">
        <v>8280000</v>
      </c>
      <c r="AR1085" s="2">
        <v>4611206.5599999996</v>
      </c>
      <c r="AS1085" s="2">
        <v>3328061.02</v>
      </c>
      <c r="AT1085" s="2">
        <v>8280000</v>
      </c>
      <c r="AU1085" s="2">
        <v>0</v>
      </c>
      <c r="AV1085" s="2">
        <v>0</v>
      </c>
      <c r="AW1085" s="2">
        <v>0</v>
      </c>
      <c r="AX1085" s="2">
        <v>8280000</v>
      </c>
      <c r="AY1085" s="2" t="s">
        <v>10715</v>
      </c>
      <c r="AZ1085" s="2" t="s">
        <v>10554</v>
      </c>
      <c r="BA1085" s="1">
        <v>44279</v>
      </c>
      <c r="BB1085" s="1">
        <v>44391</v>
      </c>
      <c r="BC1085" s="1">
        <v>44279</v>
      </c>
      <c r="BD1085" s="1">
        <v>44279</v>
      </c>
      <c r="BH1085" s="1">
        <v>44281</v>
      </c>
      <c r="BI1085" s="1">
        <v>44281</v>
      </c>
      <c r="BK1085" s="1">
        <v>44310</v>
      </c>
      <c r="BL1085" s="1">
        <v>44279</v>
      </c>
      <c r="BM1085" s="5">
        <v>0.47238425925925925</v>
      </c>
      <c r="BN1085" s="1">
        <v>44279</v>
      </c>
      <c r="BO1085" s="5">
        <v>0.48497685185185185</v>
      </c>
      <c r="BP1085" s="1">
        <v>44281</v>
      </c>
      <c r="BQ1085" s="5">
        <v>0.59181712962962962</v>
      </c>
      <c r="BT1085" s="1">
        <v>44281</v>
      </c>
      <c r="BU1085" s="5">
        <v>0.63916666666666666</v>
      </c>
      <c r="BV1085" s="2">
        <v>10</v>
      </c>
      <c r="BW1085" s="2">
        <v>1619</v>
      </c>
      <c r="BX1085" s="2">
        <v>1619</v>
      </c>
      <c r="BY1085" s="2">
        <v>90</v>
      </c>
      <c r="BZ1085" s="2" t="s">
        <v>10668</v>
      </c>
      <c r="CA1085" s="2" t="s">
        <v>7483</v>
      </c>
      <c r="CB1085" s="2">
        <v>0</v>
      </c>
      <c r="CC1085" s="2">
        <v>0</v>
      </c>
      <c r="CD1085" s="2">
        <v>1619</v>
      </c>
      <c r="CE1085" s="2">
        <v>5</v>
      </c>
      <c r="CF1085" s="2">
        <v>2</v>
      </c>
    </row>
    <row r="1086" spans="1:84" x14ac:dyDescent="0.25">
      <c r="A1086" s="2" t="s">
        <v>5267</v>
      </c>
      <c r="B1086" s="2" t="s">
        <v>5267</v>
      </c>
      <c r="C1086" s="2" t="s">
        <v>5268</v>
      </c>
      <c r="D1086" s="2" t="s">
        <v>8684</v>
      </c>
      <c r="E1086" s="2" t="s">
        <v>10716</v>
      </c>
      <c r="F1086" s="2" t="s">
        <v>7426</v>
      </c>
      <c r="G1086" s="2" t="s">
        <v>7784</v>
      </c>
      <c r="H1086" s="2" t="s">
        <v>8684</v>
      </c>
      <c r="I1086" s="2" t="s">
        <v>8684</v>
      </c>
      <c r="J1086" s="2" t="s">
        <v>7501</v>
      </c>
      <c r="K1086" s="2" t="s">
        <v>10572</v>
      </c>
      <c r="L1086" s="2">
        <v>6954</v>
      </c>
      <c r="M1086" s="2" t="s">
        <v>7432</v>
      </c>
      <c r="N1086" s="2" t="s">
        <v>10717</v>
      </c>
      <c r="O1086" s="2">
        <v>470</v>
      </c>
      <c r="P1086" s="2" t="s">
        <v>7475</v>
      </c>
      <c r="Q1086" s="2">
        <v>470</v>
      </c>
      <c r="R1086" s="2" t="s">
        <v>7435</v>
      </c>
      <c r="S1086" s="2" t="s">
        <v>7436</v>
      </c>
      <c r="T1086" s="2" t="s">
        <v>7436</v>
      </c>
      <c r="U1086" s="2" t="s">
        <v>7436</v>
      </c>
      <c r="V1086" s="2" t="s">
        <v>7604</v>
      </c>
      <c r="W1086" s="2" t="s">
        <v>7437</v>
      </c>
      <c r="X1086" s="2" t="s">
        <v>8586</v>
      </c>
      <c r="Y1086" s="2" t="s">
        <v>7493</v>
      </c>
      <c r="Z1086" s="2" t="s">
        <v>7440</v>
      </c>
      <c r="AA1086" s="2">
        <v>0</v>
      </c>
      <c r="AB1086" s="2">
        <v>100</v>
      </c>
      <c r="AC1086" s="2">
        <v>100</v>
      </c>
      <c r="AD1086" s="2">
        <v>0</v>
      </c>
      <c r="AE1086" s="2">
        <v>15000000</v>
      </c>
      <c r="AF1086" s="2">
        <v>0</v>
      </c>
      <c r="AG1086" s="2">
        <v>0</v>
      </c>
      <c r="AH1086" s="2">
        <v>0</v>
      </c>
      <c r="AI1086" s="2">
        <v>0</v>
      </c>
      <c r="AJ1086" s="2">
        <v>0</v>
      </c>
      <c r="AK1086" s="2">
        <v>15000000</v>
      </c>
      <c r="AL1086" s="2">
        <v>15000000</v>
      </c>
      <c r="AM1086" s="2">
        <v>15000000</v>
      </c>
      <c r="AN1086" s="2">
        <v>15000000</v>
      </c>
      <c r="AO1086" s="2">
        <v>0</v>
      </c>
      <c r="AP1086" s="2">
        <v>0</v>
      </c>
      <c r="AQ1086" s="2">
        <v>15000000</v>
      </c>
      <c r="AR1086" s="2">
        <v>15000000</v>
      </c>
      <c r="AS1086" s="2">
        <v>0</v>
      </c>
      <c r="AT1086" s="2">
        <v>15000000</v>
      </c>
      <c r="AU1086" s="2">
        <v>0</v>
      </c>
      <c r="AV1086" s="2">
        <v>0</v>
      </c>
      <c r="AW1086" s="2">
        <v>0</v>
      </c>
      <c r="AX1086" s="2">
        <v>15000000</v>
      </c>
      <c r="AY1086" s="2" t="s">
        <v>10574</v>
      </c>
      <c r="AZ1086" s="2" t="s">
        <v>10575</v>
      </c>
      <c r="BA1086" s="1">
        <v>44279</v>
      </c>
      <c r="BB1086" s="1">
        <v>44391</v>
      </c>
      <c r="BC1086" s="1">
        <v>44279</v>
      </c>
      <c r="BD1086" s="1">
        <v>44279</v>
      </c>
      <c r="BH1086" s="1">
        <v>44279</v>
      </c>
      <c r="BI1086" s="1">
        <v>44281</v>
      </c>
      <c r="BK1086" s="1">
        <v>44309</v>
      </c>
      <c r="BL1086" s="1">
        <v>44279</v>
      </c>
      <c r="BM1086" s="5">
        <v>0.50104166666666672</v>
      </c>
      <c r="BN1086" s="1">
        <v>44279</v>
      </c>
      <c r="BO1086" s="5">
        <v>0.50353009259259263</v>
      </c>
      <c r="BP1086" s="1">
        <v>44281</v>
      </c>
      <c r="BQ1086" s="5">
        <v>0.64636574074074071</v>
      </c>
      <c r="BR1086" s="1">
        <v>44279</v>
      </c>
      <c r="BS1086" s="5">
        <v>0.68192129629629628</v>
      </c>
      <c r="BT1086" s="1">
        <v>44281</v>
      </c>
      <c r="BU1086" s="5">
        <v>0.67743055555555554</v>
      </c>
      <c r="BV1086" s="2">
        <v>10</v>
      </c>
      <c r="BW1086" s="2">
        <v>1619</v>
      </c>
      <c r="BX1086" s="2">
        <v>1619</v>
      </c>
      <c r="BY1086" s="2">
        <v>90</v>
      </c>
      <c r="BZ1086" s="2" t="s">
        <v>8686</v>
      </c>
      <c r="CA1086" s="2" t="s">
        <v>7790</v>
      </c>
      <c r="CB1086" s="2">
        <v>0</v>
      </c>
      <c r="CC1086" s="2">
        <v>0</v>
      </c>
      <c r="CD1086" s="2">
        <v>1619</v>
      </c>
      <c r="CE1086" s="2">
        <v>5</v>
      </c>
      <c r="CF1086" s="2">
        <v>1</v>
      </c>
    </row>
    <row r="1087" spans="1:84" x14ac:dyDescent="0.25">
      <c r="A1087" s="2" t="s">
        <v>10718</v>
      </c>
      <c r="B1087" s="2" t="s">
        <v>10719</v>
      </c>
      <c r="C1087" s="2" t="s">
        <v>10720</v>
      </c>
      <c r="D1087" s="2" t="s">
        <v>8074</v>
      </c>
      <c r="E1087" s="2" t="s">
        <v>10721</v>
      </c>
      <c r="F1087" s="2" t="s">
        <v>7426</v>
      </c>
      <c r="G1087" s="2" t="s">
        <v>7470</v>
      </c>
      <c r="H1087" s="2" t="s">
        <v>8074</v>
      </c>
      <c r="I1087" s="2" t="s">
        <v>8074</v>
      </c>
      <c r="K1087" s="2" t="s">
        <v>9973</v>
      </c>
      <c r="L1087" s="2">
        <v>364</v>
      </c>
      <c r="M1087" s="2" t="s">
        <v>7503</v>
      </c>
      <c r="N1087" s="2" t="s">
        <v>10722</v>
      </c>
      <c r="O1087" s="2">
        <v>4700</v>
      </c>
      <c r="P1087" s="2" t="s">
        <v>7475</v>
      </c>
      <c r="R1087" s="2" t="s">
        <v>10155</v>
      </c>
      <c r="S1087" s="2" t="s">
        <v>9975</v>
      </c>
      <c r="T1087" s="2" t="s">
        <v>9975</v>
      </c>
      <c r="U1087" s="2" t="s">
        <v>9975</v>
      </c>
      <c r="V1087" s="2" t="s">
        <v>1680</v>
      </c>
      <c r="W1087" s="2" t="s">
        <v>7986</v>
      </c>
      <c r="X1087" s="2" t="s">
        <v>7505</v>
      </c>
      <c r="Y1087" s="2" t="s">
        <v>7506</v>
      </c>
      <c r="Z1087" s="2" t="s">
        <v>7440</v>
      </c>
      <c r="AA1087" s="2">
        <v>0</v>
      </c>
      <c r="AB1087" s="2">
        <v>0</v>
      </c>
      <c r="AD1087" s="2">
        <v>13038384.26</v>
      </c>
      <c r="AF1087" s="2">
        <v>0</v>
      </c>
      <c r="AG1087" s="2">
        <v>0</v>
      </c>
      <c r="AM1087" s="2">
        <v>0</v>
      </c>
      <c r="AN1087" s="2">
        <v>0</v>
      </c>
      <c r="AO1087" s="2">
        <v>0</v>
      </c>
      <c r="AP1087" s="2">
        <v>0</v>
      </c>
      <c r="AR1087" s="2">
        <v>0</v>
      </c>
      <c r="AS1087" s="2">
        <v>0</v>
      </c>
      <c r="AT1087" s="2">
        <v>0</v>
      </c>
      <c r="AU1087" s="2">
        <v>0</v>
      </c>
      <c r="AV1087" s="2">
        <v>0</v>
      </c>
      <c r="AW1087" s="2">
        <v>0</v>
      </c>
      <c r="AX1087" s="2">
        <v>0</v>
      </c>
      <c r="BA1087" s="1">
        <v>44348</v>
      </c>
      <c r="BB1087" s="1">
        <v>44561</v>
      </c>
      <c r="BC1087" s="1">
        <v>44341</v>
      </c>
      <c r="BD1087" s="1">
        <v>44341</v>
      </c>
      <c r="BH1087" s="1">
        <v>44341</v>
      </c>
      <c r="BI1087" s="1">
        <v>44341</v>
      </c>
      <c r="BK1087" s="1">
        <v>44341</v>
      </c>
      <c r="BL1087" s="1">
        <v>44279</v>
      </c>
      <c r="BM1087" s="5">
        <v>0.50263888888888886</v>
      </c>
      <c r="BN1087" s="1">
        <v>44341</v>
      </c>
      <c r="BO1087" s="5">
        <v>0.64203703703703707</v>
      </c>
      <c r="BP1087" s="1">
        <v>44341</v>
      </c>
      <c r="BQ1087" s="5">
        <v>0.64208333333333334</v>
      </c>
      <c r="BT1087" s="1">
        <v>44341</v>
      </c>
      <c r="BU1087" s="5">
        <v>0.7151967592592593</v>
      </c>
      <c r="BV1087" s="2">
        <v>2</v>
      </c>
      <c r="BW1087" s="2">
        <v>1620</v>
      </c>
      <c r="BX1087" s="2">
        <v>1620</v>
      </c>
      <c r="BY1087" s="2">
        <v>90</v>
      </c>
      <c r="BZ1087" s="2" t="s">
        <v>8076</v>
      </c>
      <c r="CA1087" s="2" t="s">
        <v>7483</v>
      </c>
      <c r="CB1087" s="2">
        <v>0</v>
      </c>
      <c r="CC1087" s="2">
        <v>0</v>
      </c>
      <c r="CD1087" s="2">
        <v>1620</v>
      </c>
      <c r="CE1087" s="2">
        <v>3</v>
      </c>
      <c r="CF1087" s="2">
        <v>4</v>
      </c>
    </row>
    <row r="1088" spans="1:84" x14ac:dyDescent="0.25">
      <c r="A1088" s="2" t="s">
        <v>10723</v>
      </c>
      <c r="B1088" s="2" t="s">
        <v>10724</v>
      </c>
      <c r="C1088" s="2" t="s">
        <v>10725</v>
      </c>
      <c r="D1088" s="2" t="s">
        <v>8083</v>
      </c>
      <c r="E1088" s="2" t="s">
        <v>10726</v>
      </c>
      <c r="F1088" s="2" t="s">
        <v>7426</v>
      </c>
      <c r="G1088" s="2" t="s">
        <v>7486</v>
      </c>
      <c r="H1088" s="2" t="s">
        <v>8083</v>
      </c>
      <c r="I1088" s="2" t="s">
        <v>9464</v>
      </c>
      <c r="K1088" s="2" t="s">
        <v>9973</v>
      </c>
      <c r="L1088" s="2">
        <v>101</v>
      </c>
      <c r="M1088" s="2" t="s">
        <v>7503</v>
      </c>
      <c r="N1088" s="2" t="s">
        <v>10727</v>
      </c>
      <c r="O1088" s="2">
        <v>1</v>
      </c>
      <c r="P1088" s="2" t="s">
        <v>7475</v>
      </c>
      <c r="Q1088" s="2">
        <v>1</v>
      </c>
      <c r="R1088" s="2" t="s">
        <v>7939</v>
      </c>
      <c r="S1088" s="2" t="s">
        <v>9975</v>
      </c>
      <c r="T1088" s="2" t="s">
        <v>9975</v>
      </c>
      <c r="U1088" s="2" t="s">
        <v>9975</v>
      </c>
      <c r="V1088" s="2" t="s">
        <v>1680</v>
      </c>
      <c r="W1088" s="2" t="s">
        <v>7986</v>
      </c>
      <c r="X1088" s="2" t="s">
        <v>7505</v>
      </c>
      <c r="Y1088" s="2" t="s">
        <v>7506</v>
      </c>
      <c r="Z1088" s="2" t="s">
        <v>7440</v>
      </c>
      <c r="AA1088" s="2">
        <v>0</v>
      </c>
      <c r="AB1088" s="2">
        <v>0</v>
      </c>
      <c r="AE1088" s="2">
        <v>1258440</v>
      </c>
      <c r="AF1088" s="2">
        <v>0</v>
      </c>
      <c r="AG1088" s="2">
        <v>0</v>
      </c>
      <c r="AM1088" s="2">
        <v>0</v>
      </c>
      <c r="AN1088" s="2">
        <v>0</v>
      </c>
      <c r="AO1088" s="2">
        <v>0</v>
      </c>
      <c r="AP1088" s="2">
        <v>0</v>
      </c>
      <c r="AR1088" s="2">
        <v>0</v>
      </c>
      <c r="AS1088" s="2">
        <v>1258440</v>
      </c>
      <c r="AT1088" s="2">
        <v>0</v>
      </c>
      <c r="AU1088" s="2">
        <v>0</v>
      </c>
      <c r="AV1088" s="2">
        <v>0</v>
      </c>
      <c r="AW1088" s="2">
        <v>0</v>
      </c>
      <c r="AX1088" s="2">
        <v>0</v>
      </c>
      <c r="BA1088" s="1">
        <v>44286</v>
      </c>
      <c r="BB1088" s="1">
        <v>44561</v>
      </c>
      <c r="BK1088" s="1">
        <v>44279</v>
      </c>
      <c r="BL1088" s="1">
        <v>44279</v>
      </c>
      <c r="BM1088" s="5">
        <v>0.50517361111111114</v>
      </c>
      <c r="BV1088" s="2">
        <v>37</v>
      </c>
      <c r="BW1088" s="2">
        <v>1620</v>
      </c>
      <c r="BX1088" s="2">
        <v>1620</v>
      </c>
      <c r="BY1088" s="2">
        <v>90</v>
      </c>
      <c r="BZ1088" s="2" t="s">
        <v>8085</v>
      </c>
      <c r="CA1088" s="2" t="s">
        <v>7497</v>
      </c>
      <c r="CB1088" s="2">
        <v>0</v>
      </c>
      <c r="CC1088" s="2">
        <v>0</v>
      </c>
      <c r="CD1088" s="2">
        <v>1620</v>
      </c>
      <c r="CE1088" s="2">
        <v>1</v>
      </c>
      <c r="CF1088" s="2">
        <v>1</v>
      </c>
    </row>
    <row r="1089" spans="1:84" x14ac:dyDescent="0.25">
      <c r="A1089" s="2" t="s">
        <v>5207</v>
      </c>
      <c r="B1089" s="2" t="s">
        <v>5269</v>
      </c>
      <c r="C1089" s="2" t="s">
        <v>5208</v>
      </c>
      <c r="D1089" s="2" t="s">
        <v>10665</v>
      </c>
      <c r="E1089" s="2" t="s">
        <v>10728</v>
      </c>
      <c r="F1089" s="2" t="s">
        <v>7426</v>
      </c>
      <c r="G1089" s="2" t="s">
        <v>7470</v>
      </c>
      <c r="H1089" s="2" t="s">
        <v>10665</v>
      </c>
      <c r="I1089" s="2" t="s">
        <v>10729</v>
      </c>
      <c r="J1089" s="2" t="s">
        <v>7827</v>
      </c>
      <c r="K1089" s="2" t="s">
        <v>7730</v>
      </c>
      <c r="L1089" s="2">
        <v>4725603</v>
      </c>
      <c r="M1089" s="2" t="s">
        <v>7432</v>
      </c>
      <c r="N1089" s="2" t="s">
        <v>7828</v>
      </c>
      <c r="O1089" s="2">
        <v>8383.17</v>
      </c>
      <c r="P1089" s="2" t="s">
        <v>7475</v>
      </c>
      <c r="Q1089" s="2">
        <v>8383.17</v>
      </c>
      <c r="R1089" s="2" t="s">
        <v>7435</v>
      </c>
      <c r="S1089" s="2" t="s">
        <v>7436</v>
      </c>
      <c r="T1089" s="2" t="s">
        <v>7436</v>
      </c>
      <c r="U1089" s="2" t="s">
        <v>7436</v>
      </c>
      <c r="V1089" s="2" t="s">
        <v>1680</v>
      </c>
      <c r="W1089" s="2" t="s">
        <v>7437</v>
      </c>
      <c r="X1089" s="2" t="s">
        <v>9133</v>
      </c>
      <c r="Y1089" s="2" t="s">
        <v>7493</v>
      </c>
      <c r="Z1089" s="2" t="s">
        <v>7440</v>
      </c>
      <c r="AA1089" s="2">
        <v>0</v>
      </c>
      <c r="AB1089" s="2">
        <v>50</v>
      </c>
      <c r="AC1089" s="2">
        <v>43.45</v>
      </c>
      <c r="AD1089" s="2">
        <v>0</v>
      </c>
      <c r="AE1089" s="2">
        <v>14355000</v>
      </c>
      <c r="AF1089" s="2">
        <v>0</v>
      </c>
      <c r="AG1089" s="2">
        <v>0</v>
      </c>
      <c r="AH1089" s="2">
        <v>0</v>
      </c>
      <c r="AI1089" s="2">
        <v>0</v>
      </c>
      <c r="AJ1089" s="2">
        <v>0</v>
      </c>
      <c r="AK1089" s="2">
        <v>14355000</v>
      </c>
      <c r="AL1089" s="2">
        <v>14355000</v>
      </c>
      <c r="AM1089" s="2">
        <v>12473980.710000001</v>
      </c>
      <c r="AN1089" s="2">
        <v>6236990.3600000003</v>
      </c>
      <c r="AO1089" s="2">
        <v>6236990.3499999996</v>
      </c>
      <c r="AP1089" s="2">
        <v>0</v>
      </c>
      <c r="AQ1089" s="2">
        <v>14355000</v>
      </c>
      <c r="AR1089" s="2">
        <v>6236990.3600000003</v>
      </c>
      <c r="AS1089" s="2">
        <v>6236990.3499999996</v>
      </c>
      <c r="AT1089" s="2">
        <v>14355000</v>
      </c>
      <c r="AU1089" s="2">
        <v>0</v>
      </c>
      <c r="AV1089" s="2">
        <v>0</v>
      </c>
      <c r="AW1089" s="2">
        <v>0</v>
      </c>
      <c r="AX1089" s="2">
        <v>14355000</v>
      </c>
      <c r="AY1089" s="2" t="s">
        <v>7830</v>
      </c>
      <c r="AZ1089" s="2" t="s">
        <v>7831</v>
      </c>
      <c r="BA1089" s="1">
        <v>44279</v>
      </c>
      <c r="BB1089" s="1">
        <v>44391</v>
      </c>
      <c r="BC1089" s="1">
        <v>44279</v>
      </c>
      <c r="BD1089" s="1">
        <v>44279</v>
      </c>
      <c r="BH1089" s="1">
        <v>44281</v>
      </c>
      <c r="BI1089" s="1">
        <v>44281</v>
      </c>
      <c r="BK1089" s="1">
        <v>44307</v>
      </c>
      <c r="BL1089" s="1">
        <v>44279</v>
      </c>
      <c r="BM1089" s="5">
        <v>0.50916666666666666</v>
      </c>
      <c r="BN1089" s="1">
        <v>44279</v>
      </c>
      <c r="BO1089" s="5">
        <v>0.51343749999999999</v>
      </c>
      <c r="BP1089" s="1">
        <v>44281</v>
      </c>
      <c r="BQ1089" s="5">
        <v>0.59295138888888888</v>
      </c>
      <c r="BT1089" s="1">
        <v>44281</v>
      </c>
      <c r="BU1089" s="5">
        <v>0.64017361111111115</v>
      </c>
      <c r="BV1089" s="2">
        <v>10</v>
      </c>
      <c r="BW1089" s="2">
        <v>1619</v>
      </c>
      <c r="BX1089" s="2">
        <v>1619</v>
      </c>
      <c r="BY1089" s="2">
        <v>90</v>
      </c>
      <c r="BZ1089" s="2" t="s">
        <v>10668</v>
      </c>
      <c r="CA1089" s="2" t="s">
        <v>7483</v>
      </c>
      <c r="CB1089" s="2">
        <v>0</v>
      </c>
      <c r="CC1089" s="2">
        <v>0</v>
      </c>
      <c r="CD1089" s="2">
        <v>1619</v>
      </c>
      <c r="CE1089" s="2">
        <v>5</v>
      </c>
      <c r="CF1089" s="2">
        <v>2</v>
      </c>
    </row>
    <row r="1090" spans="1:84" x14ac:dyDescent="0.25">
      <c r="A1090" s="2" t="s">
        <v>5209</v>
      </c>
      <c r="B1090" s="2" t="s">
        <v>5275</v>
      </c>
      <c r="C1090" s="2" t="s">
        <v>5210</v>
      </c>
      <c r="D1090" s="2" t="s">
        <v>10665</v>
      </c>
      <c r="E1090" s="2" t="s">
        <v>10730</v>
      </c>
      <c r="F1090" s="2" t="s">
        <v>7426</v>
      </c>
      <c r="G1090" s="2" t="s">
        <v>7470</v>
      </c>
      <c r="H1090" s="2" t="s">
        <v>10665</v>
      </c>
      <c r="I1090" s="2" t="s">
        <v>10666</v>
      </c>
      <c r="J1090" s="2" t="s">
        <v>7827</v>
      </c>
      <c r="K1090" s="2" t="s">
        <v>7730</v>
      </c>
      <c r="L1090" s="2">
        <v>4725603</v>
      </c>
      <c r="M1090" s="2" t="s">
        <v>7432</v>
      </c>
      <c r="N1090" s="2" t="s">
        <v>10731</v>
      </c>
      <c r="O1090" s="2">
        <v>8383.17</v>
      </c>
      <c r="P1090" s="2" t="s">
        <v>7475</v>
      </c>
      <c r="Q1090" s="2">
        <v>8383.17</v>
      </c>
      <c r="R1090" s="2" t="s">
        <v>7435</v>
      </c>
      <c r="S1090" s="2" t="s">
        <v>7436</v>
      </c>
      <c r="T1090" s="2" t="s">
        <v>7436</v>
      </c>
      <c r="U1090" s="2" t="s">
        <v>7436</v>
      </c>
      <c r="V1090" s="2" t="s">
        <v>1680</v>
      </c>
      <c r="W1090" s="2" t="s">
        <v>7437</v>
      </c>
      <c r="X1090" s="2" t="s">
        <v>9133</v>
      </c>
      <c r="Y1090" s="2" t="s">
        <v>7493</v>
      </c>
      <c r="Z1090" s="2" t="s">
        <v>7440</v>
      </c>
      <c r="AA1090" s="2">
        <v>0</v>
      </c>
      <c r="AB1090" s="2">
        <v>71.510000000000005</v>
      </c>
      <c r="AC1090" s="2">
        <v>60.42</v>
      </c>
      <c r="AD1090" s="2">
        <v>0</v>
      </c>
      <c r="AE1090" s="2">
        <v>14355000</v>
      </c>
      <c r="AF1090" s="2">
        <v>0</v>
      </c>
      <c r="AG1090" s="2">
        <v>0</v>
      </c>
      <c r="AH1090" s="2">
        <v>0</v>
      </c>
      <c r="AI1090" s="2">
        <v>0</v>
      </c>
      <c r="AJ1090" s="2">
        <v>0</v>
      </c>
      <c r="AK1090" s="2">
        <v>14355000</v>
      </c>
      <c r="AL1090" s="2">
        <v>14355000</v>
      </c>
      <c r="AM1090" s="2">
        <v>12128958.42</v>
      </c>
      <c r="AN1090" s="2">
        <v>8673045.7599999998</v>
      </c>
      <c r="AO1090" s="2">
        <v>3455912.66</v>
      </c>
      <c r="AP1090" s="2">
        <v>0</v>
      </c>
      <c r="AQ1090" s="2">
        <v>14355000</v>
      </c>
      <c r="AR1090" s="2">
        <v>8673045.7599999998</v>
      </c>
      <c r="AS1090" s="2">
        <v>3455912.66</v>
      </c>
      <c r="AT1090" s="2">
        <v>14355000</v>
      </c>
      <c r="AU1090" s="2">
        <v>0</v>
      </c>
      <c r="AV1090" s="2">
        <v>0</v>
      </c>
      <c r="AW1090" s="2">
        <v>0</v>
      </c>
      <c r="AX1090" s="2">
        <v>14355000</v>
      </c>
      <c r="AY1090" s="2" t="s">
        <v>7830</v>
      </c>
      <c r="AZ1090" s="2" t="s">
        <v>7831</v>
      </c>
      <c r="BA1090" s="1">
        <v>44279</v>
      </c>
      <c r="BB1090" s="1">
        <v>44391</v>
      </c>
      <c r="BC1090" s="1">
        <v>44279</v>
      </c>
      <c r="BD1090" s="1">
        <v>44279</v>
      </c>
      <c r="BH1090" s="1">
        <v>44281</v>
      </c>
      <c r="BI1090" s="1">
        <v>44281</v>
      </c>
      <c r="BK1090" s="1">
        <v>44306</v>
      </c>
      <c r="BL1090" s="1">
        <v>44279</v>
      </c>
      <c r="BM1090" s="5">
        <v>0.51839120370370373</v>
      </c>
      <c r="BN1090" s="1">
        <v>44279</v>
      </c>
      <c r="BO1090" s="5">
        <v>0.52302083333333338</v>
      </c>
      <c r="BP1090" s="1">
        <v>44281</v>
      </c>
      <c r="BQ1090" s="5">
        <v>0.59392361111111114</v>
      </c>
      <c r="BT1090" s="1">
        <v>44281</v>
      </c>
      <c r="BU1090" s="5">
        <v>0.64041666666666663</v>
      </c>
      <c r="BV1090" s="2">
        <v>10</v>
      </c>
      <c r="BW1090" s="2">
        <v>1619</v>
      </c>
      <c r="BX1090" s="2">
        <v>1619</v>
      </c>
      <c r="BY1090" s="2">
        <v>90</v>
      </c>
      <c r="BZ1090" s="2" t="s">
        <v>10668</v>
      </c>
      <c r="CA1090" s="2" t="s">
        <v>7483</v>
      </c>
      <c r="CB1090" s="2">
        <v>0</v>
      </c>
      <c r="CC1090" s="2">
        <v>0</v>
      </c>
      <c r="CD1090" s="2">
        <v>1619</v>
      </c>
      <c r="CE1090" s="2">
        <v>5</v>
      </c>
      <c r="CF1090" s="2">
        <v>2</v>
      </c>
    </row>
    <row r="1091" spans="1:84" x14ac:dyDescent="0.25">
      <c r="A1091" s="2" t="s">
        <v>10732</v>
      </c>
      <c r="B1091" s="2" t="s">
        <v>10733</v>
      </c>
      <c r="C1091" s="2" t="s">
        <v>10734</v>
      </c>
      <c r="D1091" s="2" t="s">
        <v>7696</v>
      </c>
      <c r="E1091" s="2" t="s">
        <v>10735</v>
      </c>
      <c r="F1091" s="2" t="s">
        <v>7426</v>
      </c>
      <c r="G1091" s="2" t="s">
        <v>7486</v>
      </c>
      <c r="H1091" s="2" t="s">
        <v>7696</v>
      </c>
      <c r="I1091" s="2" t="s">
        <v>10736</v>
      </c>
      <c r="K1091" s="2" t="s">
        <v>9973</v>
      </c>
      <c r="L1091" s="2">
        <v>125</v>
      </c>
      <c r="M1091" s="2" t="s">
        <v>7503</v>
      </c>
      <c r="N1091" s="2" t="s">
        <v>10737</v>
      </c>
      <c r="O1091" s="2">
        <v>1</v>
      </c>
      <c r="P1091" s="2" t="s">
        <v>7475</v>
      </c>
      <c r="R1091" s="2" t="s">
        <v>7939</v>
      </c>
      <c r="S1091" s="2" t="s">
        <v>9975</v>
      </c>
      <c r="T1091" s="2" t="s">
        <v>9975</v>
      </c>
      <c r="U1091" s="2" t="s">
        <v>9975</v>
      </c>
      <c r="V1091" s="2" t="s">
        <v>1680</v>
      </c>
      <c r="W1091" s="2" t="s">
        <v>7986</v>
      </c>
      <c r="X1091" s="2" t="s">
        <v>7505</v>
      </c>
      <c r="Y1091" s="2" t="s">
        <v>7506</v>
      </c>
      <c r="Z1091" s="2" t="s">
        <v>7440</v>
      </c>
      <c r="AA1091" s="2">
        <v>0</v>
      </c>
      <c r="AB1091" s="2">
        <v>0</v>
      </c>
      <c r="AE1091" s="2">
        <v>2516880</v>
      </c>
      <c r="AF1091" s="2">
        <v>0</v>
      </c>
      <c r="AG1091" s="2">
        <v>0</v>
      </c>
      <c r="AM1091" s="2">
        <v>0</v>
      </c>
      <c r="AN1091" s="2">
        <v>0</v>
      </c>
      <c r="AO1091" s="2">
        <v>0</v>
      </c>
      <c r="AP1091" s="2">
        <v>0</v>
      </c>
      <c r="AR1091" s="2">
        <v>0</v>
      </c>
      <c r="AS1091" s="2">
        <v>2516880</v>
      </c>
      <c r="AT1091" s="2">
        <v>0</v>
      </c>
      <c r="AU1091" s="2">
        <v>0</v>
      </c>
      <c r="AV1091" s="2">
        <v>0</v>
      </c>
      <c r="AW1091" s="2">
        <v>0</v>
      </c>
      <c r="AX1091" s="2">
        <v>0</v>
      </c>
      <c r="BA1091" s="1">
        <v>44286</v>
      </c>
      <c r="BB1091" s="1">
        <v>44561</v>
      </c>
      <c r="BK1091" s="1">
        <v>44279</v>
      </c>
      <c r="BL1091" s="1">
        <v>44279</v>
      </c>
      <c r="BM1091" s="5">
        <v>0.51931712962962961</v>
      </c>
      <c r="BV1091" s="2">
        <v>37</v>
      </c>
      <c r="BW1091" s="2">
        <v>1620</v>
      </c>
      <c r="BX1091" s="2">
        <v>1620</v>
      </c>
      <c r="BY1091" s="2">
        <v>90</v>
      </c>
      <c r="BZ1091" s="2" t="s">
        <v>7697</v>
      </c>
      <c r="CA1091" s="2" t="s">
        <v>7497</v>
      </c>
      <c r="CB1091" s="2">
        <v>0</v>
      </c>
      <c r="CC1091" s="2">
        <v>0</v>
      </c>
      <c r="CD1091" s="2">
        <v>1620</v>
      </c>
      <c r="CE1091" s="2">
        <v>1</v>
      </c>
      <c r="CF1091" s="2">
        <v>1</v>
      </c>
    </row>
    <row r="1092" spans="1:84" x14ac:dyDescent="0.25">
      <c r="A1092" s="2" t="s">
        <v>5216</v>
      </c>
      <c r="B1092" s="2" t="s">
        <v>5278</v>
      </c>
      <c r="C1092" s="2" t="s">
        <v>5215</v>
      </c>
      <c r="D1092" s="2" t="s">
        <v>10665</v>
      </c>
      <c r="E1092" s="2" t="s">
        <v>10738</v>
      </c>
      <c r="F1092" s="2" t="s">
        <v>7426</v>
      </c>
      <c r="G1092" s="2" t="s">
        <v>7470</v>
      </c>
      <c r="H1092" s="2" t="s">
        <v>10665</v>
      </c>
      <c r="I1092" s="2" t="s">
        <v>10666</v>
      </c>
      <c r="J1092" s="2" t="s">
        <v>7827</v>
      </c>
      <c r="K1092" s="2" t="s">
        <v>7730</v>
      </c>
      <c r="L1092" s="2">
        <v>4725603</v>
      </c>
      <c r="M1092" s="2" t="s">
        <v>7432</v>
      </c>
      <c r="N1092" s="2" t="s">
        <v>7828</v>
      </c>
      <c r="O1092" s="2">
        <v>4442.1899999999996</v>
      </c>
      <c r="P1092" s="2" t="s">
        <v>7475</v>
      </c>
      <c r="Q1092" s="2">
        <v>4442.1899999999996</v>
      </c>
      <c r="R1092" s="2" t="s">
        <v>7435</v>
      </c>
      <c r="S1092" s="2" t="s">
        <v>7436</v>
      </c>
      <c r="T1092" s="2" t="s">
        <v>7436</v>
      </c>
      <c r="U1092" s="2" t="s">
        <v>7436</v>
      </c>
      <c r="V1092" s="2" t="s">
        <v>1680</v>
      </c>
      <c r="W1092" s="2" t="s">
        <v>7437</v>
      </c>
      <c r="X1092" s="2" t="s">
        <v>9133</v>
      </c>
      <c r="Y1092" s="2" t="s">
        <v>7493</v>
      </c>
      <c r="Z1092" s="2" t="s">
        <v>7440</v>
      </c>
      <c r="AA1092" s="2">
        <v>0</v>
      </c>
      <c r="AB1092" s="2">
        <v>50</v>
      </c>
      <c r="AC1092" s="2">
        <v>42.24</v>
      </c>
      <c r="AD1092" s="2">
        <v>0</v>
      </c>
      <c r="AE1092" s="2">
        <v>15201900</v>
      </c>
      <c r="AF1092" s="2">
        <v>0</v>
      </c>
      <c r="AG1092" s="2">
        <v>0</v>
      </c>
      <c r="AH1092" s="2">
        <v>0</v>
      </c>
      <c r="AI1092" s="2">
        <v>0</v>
      </c>
      <c r="AJ1092" s="2">
        <v>0</v>
      </c>
      <c r="AK1092" s="2">
        <v>15201900</v>
      </c>
      <c r="AL1092" s="2">
        <v>15201900</v>
      </c>
      <c r="AM1092" s="2">
        <v>12841051.58</v>
      </c>
      <c r="AN1092" s="2">
        <v>6420525.79</v>
      </c>
      <c r="AO1092" s="2">
        <v>6420525.79</v>
      </c>
      <c r="AP1092" s="2">
        <v>0</v>
      </c>
      <c r="AQ1092" s="2">
        <v>15201900</v>
      </c>
      <c r="AR1092" s="2">
        <v>6420525.79</v>
      </c>
      <c r="AS1092" s="2">
        <v>6420525.79</v>
      </c>
      <c r="AT1092" s="2">
        <v>15201900</v>
      </c>
      <c r="AU1092" s="2">
        <v>0</v>
      </c>
      <c r="AV1092" s="2">
        <v>0</v>
      </c>
      <c r="AW1092" s="2">
        <v>0</v>
      </c>
      <c r="AX1092" s="2">
        <v>15201900</v>
      </c>
      <c r="AY1092" s="2" t="s">
        <v>7830</v>
      </c>
      <c r="AZ1092" s="2" t="s">
        <v>7831</v>
      </c>
      <c r="BA1092" s="1">
        <v>44279</v>
      </c>
      <c r="BB1092" s="1">
        <v>44391</v>
      </c>
      <c r="BC1092" s="1">
        <v>44279</v>
      </c>
      <c r="BD1092" s="1">
        <v>44279</v>
      </c>
      <c r="BH1092" s="1">
        <v>44281</v>
      </c>
      <c r="BI1092" s="1">
        <v>44281</v>
      </c>
      <c r="BK1092" s="1">
        <v>44310</v>
      </c>
      <c r="BL1092" s="1">
        <v>44279</v>
      </c>
      <c r="BM1092" s="5">
        <v>0.52817129629629633</v>
      </c>
      <c r="BN1092" s="1">
        <v>44279</v>
      </c>
      <c r="BO1092" s="5">
        <v>0.53400462962962958</v>
      </c>
      <c r="BP1092" s="1">
        <v>44281</v>
      </c>
      <c r="BQ1092" s="5">
        <v>0.59535879629629629</v>
      </c>
      <c r="BT1092" s="1">
        <v>44281</v>
      </c>
      <c r="BU1092" s="5">
        <v>0.64059027777777777</v>
      </c>
      <c r="BV1092" s="2">
        <v>10</v>
      </c>
      <c r="BW1092" s="2">
        <v>1619</v>
      </c>
      <c r="BX1092" s="2">
        <v>1619</v>
      </c>
      <c r="BY1092" s="2">
        <v>90</v>
      </c>
      <c r="BZ1092" s="2" t="s">
        <v>10668</v>
      </c>
      <c r="CA1092" s="2" t="s">
        <v>7483</v>
      </c>
      <c r="CB1092" s="2">
        <v>0</v>
      </c>
      <c r="CC1092" s="2">
        <v>0</v>
      </c>
      <c r="CD1092" s="2">
        <v>1619</v>
      </c>
      <c r="CE1092" s="2">
        <v>5</v>
      </c>
      <c r="CF1092" s="2">
        <v>2</v>
      </c>
    </row>
    <row r="1093" spans="1:84" x14ac:dyDescent="0.25">
      <c r="A1093" s="2" t="s">
        <v>10739</v>
      </c>
      <c r="B1093" s="2" t="s">
        <v>10740</v>
      </c>
      <c r="C1093" s="2" t="s">
        <v>10741</v>
      </c>
      <c r="D1093" s="2" t="s">
        <v>7582</v>
      </c>
      <c r="E1093" s="2" t="s">
        <v>10742</v>
      </c>
      <c r="F1093" s="2" t="s">
        <v>7426</v>
      </c>
      <c r="G1093" s="2" t="s">
        <v>7581</v>
      </c>
      <c r="H1093" s="2" t="s">
        <v>7582</v>
      </c>
      <c r="I1093" s="2" t="s">
        <v>7786</v>
      </c>
      <c r="K1093" s="2" t="s">
        <v>9973</v>
      </c>
      <c r="L1093" s="2">
        <v>73</v>
      </c>
      <c r="M1093" s="2" t="s">
        <v>7503</v>
      </c>
      <c r="N1093" s="2" t="s">
        <v>10743</v>
      </c>
      <c r="O1093" s="2">
        <v>1</v>
      </c>
      <c r="P1093" s="2" t="s">
        <v>7475</v>
      </c>
      <c r="R1093" s="2" t="s">
        <v>7939</v>
      </c>
      <c r="S1093" s="2" t="s">
        <v>9975</v>
      </c>
      <c r="T1093" s="2" t="s">
        <v>9975</v>
      </c>
      <c r="U1093" s="2" t="s">
        <v>9975</v>
      </c>
      <c r="V1093" s="2" t="s">
        <v>1680</v>
      </c>
      <c r="W1093" s="2" t="s">
        <v>7986</v>
      </c>
      <c r="X1093" s="2" t="s">
        <v>7505</v>
      </c>
      <c r="Y1093" s="2" t="s">
        <v>7506</v>
      </c>
      <c r="Z1093" s="2" t="s">
        <v>7440</v>
      </c>
      <c r="AA1093" s="2">
        <v>0</v>
      </c>
      <c r="AB1093" s="2">
        <v>0</v>
      </c>
      <c r="AE1093" s="2">
        <v>2516880</v>
      </c>
      <c r="AF1093" s="2">
        <v>0</v>
      </c>
      <c r="AG1093" s="2">
        <v>0</v>
      </c>
      <c r="AM1093" s="2">
        <v>0</v>
      </c>
      <c r="AN1093" s="2">
        <v>0</v>
      </c>
      <c r="AO1093" s="2">
        <v>0</v>
      </c>
      <c r="AP1093" s="2">
        <v>0</v>
      </c>
      <c r="AR1093" s="2">
        <v>0</v>
      </c>
      <c r="AS1093" s="2">
        <v>2516880</v>
      </c>
      <c r="AT1093" s="2">
        <v>0</v>
      </c>
      <c r="AU1093" s="2">
        <v>0</v>
      </c>
      <c r="AV1093" s="2">
        <v>0</v>
      </c>
      <c r="AW1093" s="2">
        <v>0</v>
      </c>
      <c r="AX1093" s="2">
        <v>0</v>
      </c>
      <c r="BA1093" s="1">
        <v>44286</v>
      </c>
      <c r="BB1093" s="1">
        <v>44561</v>
      </c>
      <c r="BK1093" s="1">
        <v>44279</v>
      </c>
      <c r="BL1093" s="1">
        <v>44279</v>
      </c>
      <c r="BM1093" s="5">
        <v>0.54017361111111106</v>
      </c>
      <c r="BV1093" s="2">
        <v>37</v>
      </c>
      <c r="BW1093" s="2">
        <v>1620</v>
      </c>
      <c r="BX1093" s="2">
        <v>1620</v>
      </c>
      <c r="BY1093" s="2">
        <v>90</v>
      </c>
      <c r="BZ1093" s="2" t="s">
        <v>7483</v>
      </c>
      <c r="CA1093" s="2" t="s">
        <v>7590</v>
      </c>
      <c r="CB1093" s="2">
        <v>0</v>
      </c>
      <c r="CC1093" s="2">
        <v>0</v>
      </c>
      <c r="CD1093" s="2">
        <v>1620</v>
      </c>
      <c r="CE1093" s="2">
        <v>1</v>
      </c>
      <c r="CF1093" s="2">
        <v>2</v>
      </c>
    </row>
    <row r="1094" spans="1:84" x14ac:dyDescent="0.25">
      <c r="A1094" s="2" t="s">
        <v>10744</v>
      </c>
      <c r="B1094" s="2" t="s">
        <v>10745</v>
      </c>
      <c r="C1094" s="2" t="s">
        <v>10746</v>
      </c>
      <c r="D1094" s="2" t="s">
        <v>8466</v>
      </c>
      <c r="E1094" s="2" t="s">
        <v>10747</v>
      </c>
      <c r="F1094" s="2" t="s">
        <v>7426</v>
      </c>
      <c r="G1094" s="2" t="s">
        <v>8102</v>
      </c>
      <c r="H1094" s="2" t="s">
        <v>8466</v>
      </c>
      <c r="I1094" s="2" t="s">
        <v>10748</v>
      </c>
      <c r="K1094" s="2" t="s">
        <v>9973</v>
      </c>
      <c r="L1094" s="2">
        <v>87</v>
      </c>
      <c r="N1094" s="2" t="s">
        <v>10749</v>
      </c>
      <c r="O1094" s="2">
        <v>1</v>
      </c>
      <c r="P1094" s="2" t="s">
        <v>7475</v>
      </c>
      <c r="Q1094" s="2">
        <v>1</v>
      </c>
      <c r="R1094" s="2" t="s">
        <v>7939</v>
      </c>
      <c r="S1094" s="2" t="s">
        <v>9975</v>
      </c>
      <c r="T1094" s="2" t="s">
        <v>9975</v>
      </c>
      <c r="U1094" s="2" t="s">
        <v>9975</v>
      </c>
      <c r="V1094" s="2" t="s">
        <v>1680</v>
      </c>
      <c r="W1094" s="2" t="s">
        <v>7986</v>
      </c>
      <c r="X1094" s="2" t="s">
        <v>7505</v>
      </c>
      <c r="Y1094" s="2" t="s">
        <v>7506</v>
      </c>
      <c r="Z1094" s="2" t="s">
        <v>7440</v>
      </c>
      <c r="AA1094" s="2">
        <v>0</v>
      </c>
      <c r="AB1094" s="2">
        <v>0</v>
      </c>
      <c r="AE1094" s="2">
        <v>7124270</v>
      </c>
      <c r="AF1094" s="2">
        <v>0</v>
      </c>
      <c r="AG1094" s="2">
        <v>0</v>
      </c>
      <c r="AM1094" s="2">
        <v>0</v>
      </c>
      <c r="AN1094" s="2">
        <v>0</v>
      </c>
      <c r="AO1094" s="2">
        <v>0</v>
      </c>
      <c r="AP1094" s="2">
        <v>0</v>
      </c>
      <c r="AR1094" s="2">
        <v>0</v>
      </c>
      <c r="AS1094" s="2">
        <v>7124270</v>
      </c>
      <c r="AT1094" s="2">
        <v>0</v>
      </c>
      <c r="AU1094" s="2">
        <v>0</v>
      </c>
      <c r="AV1094" s="2">
        <v>0</v>
      </c>
      <c r="AW1094" s="2">
        <v>0</v>
      </c>
      <c r="AX1094" s="2">
        <v>0</v>
      </c>
      <c r="BA1094" s="1">
        <v>44286</v>
      </c>
      <c r="BB1094" s="1">
        <v>44561</v>
      </c>
      <c r="BK1094" s="1">
        <v>44279</v>
      </c>
      <c r="BL1094" s="1">
        <v>44279</v>
      </c>
      <c r="BM1094" s="5">
        <v>0.54217592592592589</v>
      </c>
      <c r="BV1094" s="2">
        <v>37</v>
      </c>
      <c r="BW1094" s="2">
        <v>1620</v>
      </c>
      <c r="BX1094" s="2">
        <v>1620</v>
      </c>
      <c r="BY1094" s="2">
        <v>90</v>
      </c>
      <c r="BZ1094" s="2" t="s">
        <v>8469</v>
      </c>
      <c r="CA1094" s="2" t="s">
        <v>7608</v>
      </c>
      <c r="CB1094" s="2">
        <v>0</v>
      </c>
      <c r="CC1094" s="2">
        <v>0</v>
      </c>
      <c r="CD1094" s="2">
        <v>1620</v>
      </c>
      <c r="CE1094" s="2">
        <v>1</v>
      </c>
      <c r="CF1094" s="2">
        <v>3</v>
      </c>
    </row>
    <row r="1095" spans="1:84" x14ac:dyDescent="0.25">
      <c r="A1095" s="2" t="s">
        <v>5219</v>
      </c>
      <c r="B1095" s="2" t="s">
        <v>5280</v>
      </c>
      <c r="C1095" s="2" t="s">
        <v>780</v>
      </c>
      <c r="D1095" s="2" t="s">
        <v>8424</v>
      </c>
      <c r="E1095" s="2" t="s">
        <v>10750</v>
      </c>
      <c r="F1095" s="2" t="s">
        <v>7426</v>
      </c>
      <c r="G1095" s="2" t="s">
        <v>7784</v>
      </c>
      <c r="H1095" s="2" t="s">
        <v>8424</v>
      </c>
      <c r="I1095" s="2" t="s">
        <v>8424</v>
      </c>
      <c r="J1095" s="2" t="s">
        <v>7501</v>
      </c>
      <c r="K1095" s="2" t="s">
        <v>10572</v>
      </c>
      <c r="L1095" s="2">
        <v>11180</v>
      </c>
      <c r="M1095" s="2" t="s">
        <v>7432</v>
      </c>
      <c r="N1095" s="2" t="s">
        <v>10751</v>
      </c>
      <c r="O1095" s="2">
        <v>12553.04</v>
      </c>
      <c r="P1095" s="2" t="s">
        <v>7475</v>
      </c>
      <c r="Q1095" s="2">
        <v>12553.04</v>
      </c>
      <c r="R1095" s="2" t="s">
        <v>7435</v>
      </c>
      <c r="S1095" s="2" t="s">
        <v>7436</v>
      </c>
      <c r="T1095" s="2" t="s">
        <v>7436</v>
      </c>
      <c r="U1095" s="2" t="s">
        <v>7436</v>
      </c>
      <c r="V1095" s="2" t="s">
        <v>7604</v>
      </c>
      <c r="W1095" s="2" t="s">
        <v>7452</v>
      </c>
      <c r="X1095" s="2" t="s">
        <v>7605</v>
      </c>
      <c r="Y1095" s="2" t="s">
        <v>7478</v>
      </c>
      <c r="Z1095" s="2" t="s">
        <v>7440</v>
      </c>
      <c r="AA1095" s="2">
        <v>0</v>
      </c>
      <c r="AB1095" s="2">
        <v>100</v>
      </c>
      <c r="AC1095" s="2">
        <v>100</v>
      </c>
      <c r="AD1095" s="2">
        <v>0</v>
      </c>
      <c r="AE1095" s="2">
        <v>6000000</v>
      </c>
      <c r="AF1095" s="2">
        <v>0</v>
      </c>
      <c r="AG1095" s="2">
        <v>0</v>
      </c>
      <c r="AH1095" s="2">
        <v>0</v>
      </c>
      <c r="AI1095" s="2">
        <v>0</v>
      </c>
      <c r="AJ1095" s="2">
        <v>0</v>
      </c>
      <c r="AK1095" s="2">
        <v>6000000</v>
      </c>
      <c r="AL1095" s="2">
        <v>6000000</v>
      </c>
      <c r="AM1095" s="2">
        <v>6000000</v>
      </c>
      <c r="AN1095" s="2">
        <v>6000000</v>
      </c>
      <c r="AO1095" s="2">
        <v>0</v>
      </c>
      <c r="AP1095" s="2">
        <v>0</v>
      </c>
      <c r="AQ1095" s="2">
        <v>6000000</v>
      </c>
      <c r="AR1095" s="2">
        <v>6000000</v>
      </c>
      <c r="AS1095" s="2">
        <v>0</v>
      </c>
      <c r="AT1095" s="2">
        <v>6000000</v>
      </c>
      <c r="AU1095" s="2">
        <v>0</v>
      </c>
      <c r="AV1095" s="2">
        <v>0</v>
      </c>
      <c r="AW1095" s="2">
        <v>0</v>
      </c>
      <c r="AX1095" s="2">
        <v>6000000</v>
      </c>
      <c r="AY1095" s="2" t="s">
        <v>10574</v>
      </c>
      <c r="AZ1095" s="2" t="s">
        <v>10575</v>
      </c>
      <c r="BA1095" s="1">
        <v>44279</v>
      </c>
      <c r="BB1095" s="1">
        <v>44349</v>
      </c>
      <c r="BC1095" s="1">
        <v>44279</v>
      </c>
      <c r="BD1095" s="1">
        <v>44279</v>
      </c>
      <c r="BH1095" s="1">
        <v>44279</v>
      </c>
      <c r="BI1095" s="1">
        <v>44281</v>
      </c>
      <c r="BK1095" s="1">
        <v>44310</v>
      </c>
      <c r="BL1095" s="1">
        <v>44279</v>
      </c>
      <c r="BM1095" s="5">
        <v>0.54309027777777774</v>
      </c>
      <c r="BN1095" s="1">
        <v>44279</v>
      </c>
      <c r="BO1095" s="5">
        <v>0.57435185185185189</v>
      </c>
      <c r="BP1095" s="1">
        <v>44279</v>
      </c>
      <c r="BQ1095" s="5">
        <v>0.57451388888888888</v>
      </c>
      <c r="BT1095" s="1">
        <v>44279</v>
      </c>
      <c r="BU1095" s="5">
        <v>0.68480324074074073</v>
      </c>
      <c r="BV1095" s="2">
        <v>10</v>
      </c>
      <c r="BW1095" s="2">
        <v>1619</v>
      </c>
      <c r="BX1095" s="2">
        <v>1619</v>
      </c>
      <c r="BY1095" s="2">
        <v>90</v>
      </c>
      <c r="BZ1095" s="2" t="s">
        <v>8429</v>
      </c>
      <c r="CA1095" s="2" t="s">
        <v>7790</v>
      </c>
      <c r="CB1095" s="2">
        <v>0</v>
      </c>
      <c r="CC1095" s="2">
        <v>0</v>
      </c>
      <c r="CD1095" s="2">
        <v>1619</v>
      </c>
      <c r="CE1095" s="2">
        <v>5</v>
      </c>
      <c r="CF1095" s="2">
        <v>3</v>
      </c>
    </row>
    <row r="1096" spans="1:84" x14ac:dyDescent="0.25">
      <c r="A1096" s="2" t="s">
        <v>5222</v>
      </c>
      <c r="B1096" s="2" t="s">
        <v>5285</v>
      </c>
      <c r="C1096" s="2" t="s">
        <v>775</v>
      </c>
      <c r="D1096" s="2" t="s">
        <v>8826</v>
      </c>
      <c r="E1096" s="2" t="s">
        <v>10752</v>
      </c>
      <c r="F1096" s="2" t="s">
        <v>7426</v>
      </c>
      <c r="G1096" s="2" t="s">
        <v>7551</v>
      </c>
      <c r="H1096" s="2" t="s">
        <v>8826</v>
      </c>
      <c r="I1096" s="2" t="s">
        <v>8826</v>
      </c>
      <c r="J1096" s="2" t="s">
        <v>7501</v>
      </c>
      <c r="K1096" s="2" t="s">
        <v>10572</v>
      </c>
      <c r="L1096" s="2">
        <v>1200</v>
      </c>
      <c r="M1096" s="2" t="s">
        <v>7432</v>
      </c>
      <c r="N1096" s="2" t="s">
        <v>10753</v>
      </c>
      <c r="O1096" s="2">
        <v>4197</v>
      </c>
      <c r="P1096" s="2" t="s">
        <v>7475</v>
      </c>
      <c r="Q1096" s="2">
        <v>4197</v>
      </c>
      <c r="R1096" s="2" t="s">
        <v>7435</v>
      </c>
      <c r="S1096" s="2" t="s">
        <v>7436</v>
      </c>
      <c r="T1096" s="2" t="s">
        <v>7436</v>
      </c>
      <c r="U1096" s="2" t="s">
        <v>7436</v>
      </c>
      <c r="V1096" s="2" t="s">
        <v>7604</v>
      </c>
      <c r="W1096" s="2" t="s">
        <v>7437</v>
      </c>
      <c r="X1096" s="2" t="s">
        <v>8970</v>
      </c>
      <c r="Y1096" s="2" t="s">
        <v>7523</v>
      </c>
      <c r="Z1096" s="2" t="s">
        <v>7440</v>
      </c>
      <c r="AA1096" s="2">
        <v>0</v>
      </c>
      <c r="AB1096" s="2">
        <v>100</v>
      </c>
      <c r="AC1096" s="2">
        <v>100</v>
      </c>
      <c r="AD1096" s="2">
        <v>0</v>
      </c>
      <c r="AE1096" s="2">
        <v>5000000</v>
      </c>
      <c r="AF1096" s="2">
        <v>0</v>
      </c>
      <c r="AG1096" s="2">
        <v>0</v>
      </c>
      <c r="AH1096" s="2">
        <v>0</v>
      </c>
      <c r="AI1096" s="2">
        <v>0</v>
      </c>
      <c r="AJ1096" s="2">
        <v>0</v>
      </c>
      <c r="AK1096" s="2">
        <v>5000000</v>
      </c>
      <c r="AL1096" s="2">
        <v>5000000</v>
      </c>
      <c r="AM1096" s="2">
        <v>5000000</v>
      </c>
      <c r="AN1096" s="2">
        <v>5000000</v>
      </c>
      <c r="AO1096" s="2">
        <v>0</v>
      </c>
      <c r="AP1096" s="2">
        <v>0</v>
      </c>
      <c r="AQ1096" s="2">
        <v>5000000</v>
      </c>
      <c r="AR1096" s="2">
        <v>5000000</v>
      </c>
      <c r="AS1096" s="2">
        <v>0</v>
      </c>
      <c r="AT1096" s="2">
        <v>5000000</v>
      </c>
      <c r="AU1096" s="2">
        <v>0</v>
      </c>
      <c r="AV1096" s="2">
        <v>0</v>
      </c>
      <c r="AW1096" s="2">
        <v>0</v>
      </c>
      <c r="AX1096" s="2">
        <v>5000000</v>
      </c>
      <c r="AY1096" s="2" t="s">
        <v>10574</v>
      </c>
      <c r="AZ1096" s="2" t="s">
        <v>10575</v>
      </c>
      <c r="BA1096" s="1">
        <v>44279</v>
      </c>
      <c r="BB1096" s="1">
        <v>44349</v>
      </c>
      <c r="BC1096" s="1">
        <v>44279</v>
      </c>
      <c r="BD1096" s="1">
        <v>44279</v>
      </c>
      <c r="BH1096" s="1">
        <v>44279</v>
      </c>
      <c r="BI1096" s="1">
        <v>44280</v>
      </c>
      <c r="BK1096" s="1">
        <v>44300</v>
      </c>
      <c r="BL1096" s="1">
        <v>44279</v>
      </c>
      <c r="BM1096" s="5">
        <v>0.55648148148148147</v>
      </c>
      <c r="BN1096" s="1">
        <v>44279</v>
      </c>
      <c r="BO1096" s="5">
        <v>0.56604166666666667</v>
      </c>
      <c r="BP1096" s="1">
        <v>44279</v>
      </c>
      <c r="BQ1096" s="5">
        <v>0.56623842592592588</v>
      </c>
      <c r="BT1096" s="1">
        <v>44279</v>
      </c>
      <c r="BU1096" s="5">
        <v>0.68618055555555557</v>
      </c>
      <c r="BV1096" s="2">
        <v>10</v>
      </c>
      <c r="BW1096" s="2">
        <v>1619</v>
      </c>
      <c r="BX1096" s="2">
        <v>1619</v>
      </c>
      <c r="BY1096" s="2">
        <v>90</v>
      </c>
      <c r="BZ1096" s="2" t="s">
        <v>8829</v>
      </c>
      <c r="CA1096" s="2" t="s">
        <v>7561</v>
      </c>
      <c r="CB1096" s="2">
        <v>0</v>
      </c>
      <c r="CC1096" s="2">
        <v>0</v>
      </c>
      <c r="CD1096" s="2">
        <v>1619</v>
      </c>
      <c r="CE1096" s="2">
        <v>5</v>
      </c>
      <c r="CF1096" s="2">
        <v>3</v>
      </c>
    </row>
    <row r="1097" spans="1:84" x14ac:dyDescent="0.25">
      <c r="A1097" s="2" t="s">
        <v>5263</v>
      </c>
      <c r="B1097" s="2" t="s">
        <v>5286</v>
      </c>
      <c r="C1097" s="2" t="s">
        <v>5264</v>
      </c>
      <c r="D1097" s="2" t="s">
        <v>8826</v>
      </c>
      <c r="E1097" s="2" t="s">
        <v>10754</v>
      </c>
      <c r="F1097" s="2" t="s">
        <v>7426</v>
      </c>
      <c r="G1097" s="2" t="s">
        <v>7551</v>
      </c>
      <c r="H1097" s="2" t="s">
        <v>8826</v>
      </c>
      <c r="I1097" s="2" t="s">
        <v>8826</v>
      </c>
      <c r="J1097" s="2" t="s">
        <v>7501</v>
      </c>
      <c r="K1097" s="2" t="s">
        <v>10572</v>
      </c>
      <c r="L1097" s="2">
        <v>2978</v>
      </c>
      <c r="M1097" s="2" t="s">
        <v>7432</v>
      </c>
      <c r="N1097" s="2" t="s">
        <v>10755</v>
      </c>
      <c r="O1097" s="2">
        <v>17929</v>
      </c>
      <c r="P1097" s="2" t="s">
        <v>7475</v>
      </c>
      <c r="Q1097" s="2">
        <v>17929</v>
      </c>
      <c r="R1097" s="2" t="s">
        <v>7435</v>
      </c>
      <c r="S1097" s="2" t="s">
        <v>7436</v>
      </c>
      <c r="T1097" s="2" t="s">
        <v>7436</v>
      </c>
      <c r="U1097" s="2" t="s">
        <v>7436</v>
      </c>
      <c r="V1097" s="2" t="s">
        <v>7604</v>
      </c>
      <c r="W1097" s="2" t="s">
        <v>7437</v>
      </c>
      <c r="X1097" s="2" t="s">
        <v>8970</v>
      </c>
      <c r="Y1097" s="2" t="s">
        <v>7523</v>
      </c>
      <c r="Z1097" s="2" t="s">
        <v>7440</v>
      </c>
      <c r="AA1097" s="2">
        <v>0</v>
      </c>
      <c r="AB1097" s="2">
        <v>100</v>
      </c>
      <c r="AC1097" s="2">
        <v>100</v>
      </c>
      <c r="AD1097" s="2">
        <v>0</v>
      </c>
      <c r="AE1097" s="2">
        <v>4000000</v>
      </c>
      <c r="AF1097" s="2">
        <v>0</v>
      </c>
      <c r="AG1097" s="2">
        <v>0</v>
      </c>
      <c r="AH1097" s="2">
        <v>0</v>
      </c>
      <c r="AI1097" s="2">
        <v>0</v>
      </c>
      <c r="AJ1097" s="2">
        <v>0</v>
      </c>
      <c r="AK1097" s="2">
        <v>4000000</v>
      </c>
      <c r="AL1097" s="2">
        <v>4000000</v>
      </c>
      <c r="AM1097" s="2">
        <v>4000000</v>
      </c>
      <c r="AN1097" s="2">
        <v>4000000</v>
      </c>
      <c r="AO1097" s="2">
        <v>0</v>
      </c>
      <c r="AP1097" s="2">
        <v>0</v>
      </c>
      <c r="AQ1097" s="2">
        <v>4000000</v>
      </c>
      <c r="AR1097" s="2">
        <v>4000000</v>
      </c>
      <c r="AS1097" s="2">
        <v>0</v>
      </c>
      <c r="AT1097" s="2">
        <v>4000000</v>
      </c>
      <c r="AU1097" s="2">
        <v>0</v>
      </c>
      <c r="AV1097" s="2">
        <v>0</v>
      </c>
      <c r="AW1097" s="2">
        <v>0</v>
      </c>
      <c r="AX1097" s="2">
        <v>4000000</v>
      </c>
      <c r="AY1097" s="2" t="s">
        <v>10574</v>
      </c>
      <c r="AZ1097" s="2" t="s">
        <v>10575</v>
      </c>
      <c r="BA1097" s="1">
        <v>44279</v>
      </c>
      <c r="BB1097" s="1">
        <v>44335</v>
      </c>
      <c r="BC1097" s="1">
        <v>44279</v>
      </c>
      <c r="BD1097" s="1">
        <v>44279</v>
      </c>
      <c r="BH1097" s="1">
        <v>44279</v>
      </c>
      <c r="BI1097" s="1">
        <v>44281</v>
      </c>
      <c r="BK1097" s="1">
        <v>44300</v>
      </c>
      <c r="BL1097" s="1">
        <v>44279</v>
      </c>
      <c r="BM1097" s="5">
        <v>0.57125000000000004</v>
      </c>
      <c r="BN1097" s="1">
        <v>44279</v>
      </c>
      <c r="BO1097" s="5">
        <v>0.57337962962962963</v>
      </c>
      <c r="BP1097" s="1">
        <v>44281</v>
      </c>
      <c r="BQ1097" s="5">
        <v>0.64513888888888893</v>
      </c>
      <c r="BR1097" s="1">
        <v>44281</v>
      </c>
      <c r="BS1097" s="5">
        <v>0.51480324074074069</v>
      </c>
      <c r="BT1097" s="1">
        <v>44281</v>
      </c>
      <c r="BU1097" s="5">
        <v>0.67762731481481486</v>
      </c>
      <c r="BV1097" s="2">
        <v>10</v>
      </c>
      <c r="BW1097" s="2">
        <v>1619</v>
      </c>
      <c r="BX1097" s="2">
        <v>1619</v>
      </c>
      <c r="BY1097" s="2">
        <v>90</v>
      </c>
      <c r="BZ1097" s="2" t="s">
        <v>8829</v>
      </c>
      <c r="CA1097" s="2" t="s">
        <v>7561</v>
      </c>
      <c r="CB1097" s="2">
        <v>0</v>
      </c>
      <c r="CC1097" s="2">
        <v>0</v>
      </c>
      <c r="CD1097" s="2">
        <v>1619</v>
      </c>
      <c r="CE1097" s="2">
        <v>5</v>
      </c>
      <c r="CF1097" s="2">
        <v>3</v>
      </c>
    </row>
    <row r="1098" spans="1:84" x14ac:dyDescent="0.25">
      <c r="A1098" s="2" t="s">
        <v>5226</v>
      </c>
      <c r="B1098" s="2" t="s">
        <v>5292</v>
      </c>
      <c r="C1098" s="2" t="s">
        <v>5227</v>
      </c>
      <c r="D1098" s="2" t="s">
        <v>10665</v>
      </c>
      <c r="E1098" s="2" t="s">
        <v>10756</v>
      </c>
      <c r="F1098" s="2" t="s">
        <v>7426</v>
      </c>
      <c r="G1098" s="2" t="s">
        <v>7470</v>
      </c>
      <c r="H1098" s="2" t="s">
        <v>10665</v>
      </c>
      <c r="I1098" s="2" t="s">
        <v>10666</v>
      </c>
      <c r="J1098" s="2" t="s">
        <v>7827</v>
      </c>
      <c r="K1098" s="2" t="s">
        <v>7730</v>
      </c>
      <c r="L1098" s="2">
        <v>4725603</v>
      </c>
      <c r="M1098" s="2" t="s">
        <v>7432</v>
      </c>
      <c r="N1098" s="2" t="s">
        <v>7828</v>
      </c>
      <c r="O1098" s="2">
        <v>1373.56</v>
      </c>
      <c r="P1098" s="2" t="s">
        <v>7475</v>
      </c>
      <c r="Q1098" s="2">
        <v>1373.56</v>
      </c>
      <c r="R1098" s="2" t="s">
        <v>7435</v>
      </c>
      <c r="S1098" s="2" t="s">
        <v>7436</v>
      </c>
      <c r="T1098" s="2" t="s">
        <v>7436</v>
      </c>
      <c r="U1098" s="2" t="s">
        <v>7436</v>
      </c>
      <c r="V1098" s="2" t="s">
        <v>1680</v>
      </c>
      <c r="W1098" s="2" t="s">
        <v>7437</v>
      </c>
      <c r="X1098" s="2" t="s">
        <v>9133</v>
      </c>
      <c r="Y1098" s="2" t="s">
        <v>7493</v>
      </c>
      <c r="Z1098" s="2" t="s">
        <v>7440</v>
      </c>
      <c r="AA1098" s="2">
        <v>0</v>
      </c>
      <c r="AB1098" s="2">
        <v>63.95</v>
      </c>
      <c r="AC1098" s="2">
        <v>56.28</v>
      </c>
      <c r="AD1098" s="2">
        <v>0</v>
      </c>
      <c r="AE1098" s="2">
        <v>9435000</v>
      </c>
      <c r="AF1098" s="2">
        <v>0</v>
      </c>
      <c r="AG1098" s="2">
        <v>0</v>
      </c>
      <c r="AH1098" s="2">
        <v>0</v>
      </c>
      <c r="AI1098" s="2">
        <v>0</v>
      </c>
      <c r="AJ1098" s="2">
        <v>0</v>
      </c>
      <c r="AK1098" s="2">
        <v>9435000</v>
      </c>
      <c r="AL1098" s="2">
        <v>9435000</v>
      </c>
      <c r="AM1098" s="2">
        <v>8304559.1299999999</v>
      </c>
      <c r="AN1098" s="2">
        <v>5310388.6100000003</v>
      </c>
      <c r="AO1098" s="2">
        <v>2994170.52</v>
      </c>
      <c r="AP1098" s="2">
        <v>0</v>
      </c>
      <c r="AQ1098" s="2">
        <v>9435000</v>
      </c>
      <c r="AR1098" s="2">
        <v>5310388.6100000003</v>
      </c>
      <c r="AS1098" s="2">
        <v>2994170.52</v>
      </c>
      <c r="AT1098" s="2">
        <v>9435000</v>
      </c>
      <c r="AU1098" s="2">
        <v>0</v>
      </c>
      <c r="AV1098" s="2">
        <v>0</v>
      </c>
      <c r="AW1098" s="2">
        <v>0</v>
      </c>
      <c r="AX1098" s="2">
        <v>9435000</v>
      </c>
      <c r="AY1098" s="2" t="s">
        <v>7830</v>
      </c>
      <c r="AZ1098" s="2" t="s">
        <v>7831</v>
      </c>
      <c r="BA1098" s="1">
        <v>44279</v>
      </c>
      <c r="BB1098" s="1">
        <v>44391</v>
      </c>
      <c r="BC1098" s="1">
        <v>44279</v>
      </c>
      <c r="BD1098" s="1">
        <v>44279</v>
      </c>
      <c r="BH1098" s="1">
        <v>44281</v>
      </c>
      <c r="BI1098" s="1">
        <v>44281</v>
      </c>
      <c r="BK1098" s="1">
        <v>44306</v>
      </c>
      <c r="BL1098" s="1">
        <v>44279</v>
      </c>
      <c r="BM1098" s="5">
        <v>0.58026620370370374</v>
      </c>
      <c r="BN1098" s="1">
        <v>44279</v>
      </c>
      <c r="BO1098" s="5">
        <v>0.65917824074074072</v>
      </c>
      <c r="BP1098" s="1">
        <v>44281</v>
      </c>
      <c r="BQ1098" s="5">
        <v>0.59619212962962964</v>
      </c>
      <c r="BT1098" s="1">
        <v>44281</v>
      </c>
      <c r="BU1098" s="5">
        <v>0.64263888888888887</v>
      </c>
      <c r="BV1098" s="2">
        <v>10</v>
      </c>
      <c r="BW1098" s="2">
        <v>1619</v>
      </c>
      <c r="BX1098" s="2">
        <v>1619</v>
      </c>
      <c r="BY1098" s="2">
        <v>90</v>
      </c>
      <c r="BZ1098" s="2" t="s">
        <v>10668</v>
      </c>
      <c r="CA1098" s="2" t="s">
        <v>7483</v>
      </c>
      <c r="CB1098" s="2">
        <v>0</v>
      </c>
      <c r="CC1098" s="2">
        <v>0</v>
      </c>
      <c r="CD1098" s="2">
        <v>1619</v>
      </c>
      <c r="CE1098" s="2">
        <v>5</v>
      </c>
      <c r="CF1098" s="2">
        <v>2</v>
      </c>
    </row>
    <row r="1099" spans="1:84" x14ac:dyDescent="0.25">
      <c r="A1099" s="2" t="s">
        <v>5301</v>
      </c>
      <c r="B1099" s="2" t="s">
        <v>5295</v>
      </c>
      <c r="C1099" s="2" t="s">
        <v>798</v>
      </c>
      <c r="D1099" s="2" t="s">
        <v>9443</v>
      </c>
      <c r="E1099" s="2" t="s">
        <v>10757</v>
      </c>
      <c r="F1099" s="2" t="s">
        <v>7426</v>
      </c>
      <c r="G1099" s="2" t="s">
        <v>7470</v>
      </c>
      <c r="H1099" s="2" t="s">
        <v>9443</v>
      </c>
      <c r="I1099" s="2" t="s">
        <v>10758</v>
      </c>
      <c r="J1099" s="2" t="s">
        <v>7501</v>
      </c>
      <c r="K1099" s="2" t="s">
        <v>10572</v>
      </c>
      <c r="L1099" s="2">
        <v>2744</v>
      </c>
      <c r="M1099" s="2" t="s">
        <v>7432</v>
      </c>
      <c r="N1099" s="2" t="s">
        <v>10759</v>
      </c>
      <c r="O1099" s="2">
        <v>11160</v>
      </c>
      <c r="P1099" s="2" t="s">
        <v>7475</v>
      </c>
      <c r="Q1099" s="2">
        <v>11160</v>
      </c>
      <c r="R1099" s="2" t="s">
        <v>7435</v>
      </c>
      <c r="S1099" s="2" t="s">
        <v>7436</v>
      </c>
      <c r="T1099" s="2" t="s">
        <v>7436</v>
      </c>
      <c r="U1099" s="2" t="s">
        <v>7436</v>
      </c>
      <c r="V1099" s="2" t="s">
        <v>7604</v>
      </c>
      <c r="W1099" s="2" t="s">
        <v>7437</v>
      </c>
      <c r="X1099" s="2" t="s">
        <v>8970</v>
      </c>
      <c r="Y1099" s="2" t="s">
        <v>7523</v>
      </c>
      <c r="Z1099" s="2" t="s">
        <v>7440</v>
      </c>
      <c r="AA1099" s="2">
        <v>0</v>
      </c>
      <c r="AB1099" s="2">
        <v>100</v>
      </c>
      <c r="AC1099" s="2">
        <v>100</v>
      </c>
      <c r="AD1099" s="2">
        <v>0</v>
      </c>
      <c r="AE1099" s="2">
        <v>2991729</v>
      </c>
      <c r="AF1099" s="2">
        <v>0</v>
      </c>
      <c r="AG1099" s="2">
        <v>0</v>
      </c>
      <c r="AH1099" s="2">
        <v>0</v>
      </c>
      <c r="AI1099" s="2">
        <v>0</v>
      </c>
      <c r="AJ1099" s="2">
        <v>0</v>
      </c>
      <c r="AK1099" s="2">
        <v>2991729</v>
      </c>
      <c r="AL1099" s="2">
        <v>2991729</v>
      </c>
      <c r="AM1099" s="2">
        <v>2991729</v>
      </c>
      <c r="AN1099" s="2">
        <v>2991729</v>
      </c>
      <c r="AO1099" s="2">
        <v>0</v>
      </c>
      <c r="AP1099" s="2">
        <v>0</v>
      </c>
      <c r="AQ1099" s="2">
        <v>2991729</v>
      </c>
      <c r="AR1099" s="2">
        <v>2991729</v>
      </c>
      <c r="AS1099" s="2">
        <v>0</v>
      </c>
      <c r="AT1099" s="2">
        <v>2991729</v>
      </c>
      <c r="AU1099" s="2">
        <v>0</v>
      </c>
      <c r="AV1099" s="2">
        <v>0</v>
      </c>
      <c r="AW1099" s="2">
        <v>0</v>
      </c>
      <c r="AX1099" s="2">
        <v>2991729</v>
      </c>
      <c r="AY1099" s="2" t="s">
        <v>10574</v>
      </c>
      <c r="AZ1099" s="2" t="s">
        <v>10575</v>
      </c>
      <c r="BA1099" s="1">
        <v>44279</v>
      </c>
      <c r="BB1099" s="1">
        <v>44321</v>
      </c>
      <c r="BC1099" s="1">
        <v>44279</v>
      </c>
      <c r="BD1099" s="1">
        <v>44279</v>
      </c>
      <c r="BH1099" s="1">
        <v>44279</v>
      </c>
      <c r="BI1099" s="1">
        <v>44281</v>
      </c>
      <c r="BK1099" s="1">
        <v>44292</v>
      </c>
      <c r="BL1099" s="1">
        <v>44279</v>
      </c>
      <c r="BM1099" s="5">
        <v>0.66412037037037042</v>
      </c>
      <c r="BN1099" s="1">
        <v>44279</v>
      </c>
      <c r="BO1099" s="5">
        <v>0.66645833333333337</v>
      </c>
      <c r="BP1099" s="1">
        <v>44279</v>
      </c>
      <c r="BQ1099" s="5">
        <v>0.6667939814814815</v>
      </c>
      <c r="BT1099" s="1">
        <v>44279</v>
      </c>
      <c r="BU1099" s="5">
        <v>0.69716435185185188</v>
      </c>
      <c r="BV1099" s="2">
        <v>10</v>
      </c>
      <c r="BW1099" s="2">
        <v>1619</v>
      </c>
      <c r="BX1099" s="2">
        <v>1619</v>
      </c>
      <c r="BY1099" s="2">
        <v>90</v>
      </c>
      <c r="BZ1099" s="2" t="s">
        <v>9444</v>
      </c>
      <c r="CA1099" s="2" t="s">
        <v>7483</v>
      </c>
      <c r="CB1099" s="2">
        <v>0</v>
      </c>
      <c r="CC1099" s="2">
        <v>0</v>
      </c>
      <c r="CD1099" s="2">
        <v>1619</v>
      </c>
      <c r="CE1099" s="2">
        <v>5</v>
      </c>
      <c r="CF1099" s="2">
        <v>3</v>
      </c>
    </row>
    <row r="1100" spans="1:84" x14ac:dyDescent="0.25">
      <c r="A1100" s="2" t="s">
        <v>5298</v>
      </c>
      <c r="B1100" s="2" t="s">
        <v>5298</v>
      </c>
      <c r="C1100" s="2" t="s">
        <v>5299</v>
      </c>
      <c r="D1100" s="2" t="s">
        <v>9443</v>
      </c>
      <c r="E1100" s="2" t="s">
        <v>10760</v>
      </c>
      <c r="F1100" s="2" t="s">
        <v>7426</v>
      </c>
      <c r="G1100" s="2" t="s">
        <v>7470</v>
      </c>
      <c r="H1100" s="2" t="s">
        <v>9443</v>
      </c>
      <c r="I1100" s="2" t="s">
        <v>9769</v>
      </c>
      <c r="J1100" s="2" t="s">
        <v>7501</v>
      </c>
      <c r="K1100" s="2" t="s">
        <v>10572</v>
      </c>
      <c r="L1100" s="2">
        <v>1000</v>
      </c>
      <c r="M1100" s="2" t="s">
        <v>7432</v>
      </c>
      <c r="N1100" s="2" t="s">
        <v>10759</v>
      </c>
      <c r="O1100" s="2">
        <v>16121</v>
      </c>
      <c r="P1100" s="2" t="s">
        <v>7475</v>
      </c>
      <c r="Q1100" s="2">
        <v>16121</v>
      </c>
      <c r="R1100" s="2" t="s">
        <v>7435</v>
      </c>
      <c r="S1100" s="2" t="s">
        <v>7436</v>
      </c>
      <c r="T1100" s="2" t="s">
        <v>7436</v>
      </c>
      <c r="U1100" s="2" t="s">
        <v>7436</v>
      </c>
      <c r="V1100" s="2" t="s">
        <v>7604</v>
      </c>
      <c r="W1100" s="2" t="s">
        <v>7437</v>
      </c>
      <c r="X1100" s="2" t="s">
        <v>8970</v>
      </c>
      <c r="Y1100" s="2" t="s">
        <v>7523</v>
      </c>
      <c r="Z1100" s="2" t="s">
        <v>7440</v>
      </c>
      <c r="AA1100" s="2">
        <v>0</v>
      </c>
      <c r="AB1100" s="2">
        <v>100</v>
      </c>
      <c r="AC1100" s="2">
        <v>100</v>
      </c>
      <c r="AD1100" s="2">
        <v>0</v>
      </c>
      <c r="AE1100" s="2">
        <v>1960478</v>
      </c>
      <c r="AF1100" s="2">
        <v>0</v>
      </c>
      <c r="AG1100" s="2">
        <v>0</v>
      </c>
      <c r="AH1100" s="2">
        <v>0</v>
      </c>
      <c r="AI1100" s="2">
        <v>0</v>
      </c>
      <c r="AJ1100" s="2">
        <v>0</v>
      </c>
      <c r="AK1100" s="2">
        <v>1960478</v>
      </c>
      <c r="AL1100" s="2">
        <v>1960478</v>
      </c>
      <c r="AM1100" s="2">
        <v>1960478</v>
      </c>
      <c r="AN1100" s="2">
        <v>1960478</v>
      </c>
      <c r="AO1100" s="2">
        <v>0</v>
      </c>
      <c r="AP1100" s="2">
        <v>0</v>
      </c>
      <c r="AQ1100" s="2">
        <v>1960478</v>
      </c>
      <c r="AR1100" s="2">
        <v>1960478</v>
      </c>
      <c r="AS1100" s="2">
        <v>0</v>
      </c>
      <c r="AT1100" s="2">
        <v>1960478</v>
      </c>
      <c r="AU1100" s="2">
        <v>0</v>
      </c>
      <c r="AV1100" s="2">
        <v>0</v>
      </c>
      <c r="AW1100" s="2">
        <v>0</v>
      </c>
      <c r="AX1100" s="2">
        <v>1960478</v>
      </c>
      <c r="AY1100" s="2" t="s">
        <v>10574</v>
      </c>
      <c r="AZ1100" s="2" t="s">
        <v>10575</v>
      </c>
      <c r="BA1100" s="1">
        <v>44279</v>
      </c>
      <c r="BB1100" s="1">
        <v>44314</v>
      </c>
      <c r="BC1100" s="1">
        <v>44279</v>
      </c>
      <c r="BD1100" s="1">
        <v>44279</v>
      </c>
      <c r="BH1100" s="1">
        <v>44279</v>
      </c>
      <c r="BI1100" s="1">
        <v>44281</v>
      </c>
      <c r="BK1100" s="1">
        <v>44292</v>
      </c>
      <c r="BL1100" s="1">
        <v>44279</v>
      </c>
      <c r="BM1100" s="5">
        <v>0.67197916666666668</v>
      </c>
      <c r="BN1100" s="1">
        <v>44279</v>
      </c>
      <c r="BO1100" s="5">
        <v>0.67363425925925924</v>
      </c>
      <c r="BP1100" s="1">
        <v>44279</v>
      </c>
      <c r="BQ1100" s="5">
        <v>0.67380787037037038</v>
      </c>
      <c r="BT1100" s="1">
        <v>44279</v>
      </c>
      <c r="BU1100" s="5">
        <v>0.69652777777777775</v>
      </c>
      <c r="BV1100" s="2">
        <v>10</v>
      </c>
      <c r="BW1100" s="2">
        <v>1619</v>
      </c>
      <c r="BX1100" s="2">
        <v>1619</v>
      </c>
      <c r="BY1100" s="2">
        <v>90</v>
      </c>
      <c r="BZ1100" s="2" t="s">
        <v>9444</v>
      </c>
      <c r="CA1100" s="2" t="s">
        <v>7483</v>
      </c>
      <c r="CB1100" s="2">
        <v>0</v>
      </c>
      <c r="CC1100" s="2">
        <v>0</v>
      </c>
      <c r="CD1100" s="2">
        <v>1619</v>
      </c>
      <c r="CE1100" s="2">
        <v>5</v>
      </c>
      <c r="CF1100" s="2">
        <v>3</v>
      </c>
    </row>
    <row r="1101" spans="1:84" x14ac:dyDescent="0.25">
      <c r="A1101" s="2" t="s">
        <v>5228</v>
      </c>
      <c r="B1101" s="2" t="s">
        <v>5301</v>
      </c>
      <c r="C1101" s="2" t="s">
        <v>5229</v>
      </c>
      <c r="D1101" s="2" t="s">
        <v>10665</v>
      </c>
      <c r="E1101" s="2" t="s">
        <v>10761</v>
      </c>
      <c r="F1101" s="2" t="s">
        <v>7426</v>
      </c>
      <c r="G1101" s="2" t="s">
        <v>7470</v>
      </c>
      <c r="H1101" s="2" t="s">
        <v>10665</v>
      </c>
      <c r="I1101" s="2" t="s">
        <v>10666</v>
      </c>
      <c r="J1101" s="2" t="s">
        <v>7827</v>
      </c>
      <c r="K1101" s="2" t="s">
        <v>7730</v>
      </c>
      <c r="L1101" s="2">
        <v>4725603</v>
      </c>
      <c r="M1101" s="2" t="s">
        <v>7432</v>
      </c>
      <c r="N1101" s="2" t="s">
        <v>7828</v>
      </c>
      <c r="O1101" s="2">
        <v>2911.47</v>
      </c>
      <c r="P1101" s="2" t="s">
        <v>7475</v>
      </c>
      <c r="Q1101" s="2">
        <v>2911.47</v>
      </c>
      <c r="R1101" s="2" t="s">
        <v>7435</v>
      </c>
      <c r="S1101" s="2" t="s">
        <v>7436</v>
      </c>
      <c r="T1101" s="2" t="s">
        <v>7436</v>
      </c>
      <c r="U1101" s="2" t="s">
        <v>7436</v>
      </c>
      <c r="V1101" s="2" t="s">
        <v>1680</v>
      </c>
      <c r="W1101" s="2" t="s">
        <v>7437</v>
      </c>
      <c r="X1101" s="2" t="s">
        <v>9133</v>
      </c>
      <c r="Y1101" s="2" t="s">
        <v>7493</v>
      </c>
      <c r="Z1101" s="2" t="s">
        <v>7440</v>
      </c>
      <c r="AA1101" s="2">
        <v>0</v>
      </c>
      <c r="AB1101" s="2">
        <v>56.83</v>
      </c>
      <c r="AC1101" s="2">
        <v>50.92</v>
      </c>
      <c r="AD1101" s="2">
        <v>0</v>
      </c>
      <c r="AE1101" s="2">
        <v>10858500</v>
      </c>
      <c r="AF1101" s="2">
        <v>0</v>
      </c>
      <c r="AG1101" s="2">
        <v>0</v>
      </c>
      <c r="AH1101" s="2">
        <v>0</v>
      </c>
      <c r="AI1101" s="2">
        <v>0</v>
      </c>
      <c r="AJ1101" s="2">
        <v>0</v>
      </c>
      <c r="AK1101" s="2">
        <v>10858500</v>
      </c>
      <c r="AL1101" s="2">
        <v>10858500</v>
      </c>
      <c r="AM1101" s="2">
        <v>9729497.6099999994</v>
      </c>
      <c r="AN1101" s="2">
        <v>5529105.4699999997</v>
      </c>
      <c r="AO1101" s="2">
        <v>4200392.1399999997</v>
      </c>
      <c r="AP1101" s="2">
        <v>0</v>
      </c>
      <c r="AQ1101" s="2">
        <v>10858500</v>
      </c>
      <c r="AR1101" s="2">
        <v>5529105.4699999997</v>
      </c>
      <c r="AS1101" s="2">
        <v>4200392.1399999997</v>
      </c>
      <c r="AT1101" s="2">
        <v>10858500</v>
      </c>
      <c r="AU1101" s="2">
        <v>0</v>
      </c>
      <c r="AV1101" s="2">
        <v>0</v>
      </c>
      <c r="AW1101" s="2">
        <v>0</v>
      </c>
      <c r="AX1101" s="2">
        <v>10858500</v>
      </c>
      <c r="AY1101" s="2" t="s">
        <v>7830</v>
      </c>
      <c r="AZ1101" s="2" t="s">
        <v>7831</v>
      </c>
      <c r="BA1101" s="1">
        <v>44279</v>
      </c>
      <c r="BB1101" s="1">
        <v>44391</v>
      </c>
      <c r="BC1101" s="1">
        <v>44279</v>
      </c>
      <c r="BD1101" s="1">
        <v>44279</v>
      </c>
      <c r="BH1101" s="1">
        <v>44281</v>
      </c>
      <c r="BI1101" s="1">
        <v>44281</v>
      </c>
      <c r="BK1101" s="1">
        <v>44314</v>
      </c>
      <c r="BL1101" s="1">
        <v>44279</v>
      </c>
      <c r="BM1101" s="5">
        <v>0.67944444444444441</v>
      </c>
      <c r="BN1101" s="1">
        <v>44279</v>
      </c>
      <c r="BO1101" s="5">
        <v>0.68891203703703707</v>
      </c>
      <c r="BP1101" s="1">
        <v>44281</v>
      </c>
      <c r="BQ1101" s="5">
        <v>0.59715277777777775</v>
      </c>
      <c r="BT1101" s="1">
        <v>44281</v>
      </c>
      <c r="BU1101" s="5">
        <v>0.64304398148148145</v>
      </c>
      <c r="BV1101" s="2">
        <v>10</v>
      </c>
      <c r="BW1101" s="2">
        <v>1619</v>
      </c>
      <c r="BX1101" s="2">
        <v>1619</v>
      </c>
      <c r="BY1101" s="2">
        <v>90</v>
      </c>
      <c r="BZ1101" s="2" t="s">
        <v>10668</v>
      </c>
      <c r="CA1101" s="2" t="s">
        <v>7483</v>
      </c>
      <c r="CB1101" s="2">
        <v>0</v>
      </c>
      <c r="CC1101" s="2">
        <v>0</v>
      </c>
      <c r="CD1101" s="2">
        <v>1619</v>
      </c>
      <c r="CE1101" s="2">
        <v>5</v>
      </c>
      <c r="CF1101" s="2">
        <v>2</v>
      </c>
    </row>
    <row r="1102" spans="1:84" x14ac:dyDescent="0.25">
      <c r="A1102" s="2" t="s">
        <v>5234</v>
      </c>
      <c r="B1102" s="2" t="s">
        <v>5304</v>
      </c>
      <c r="C1102" s="2" t="s">
        <v>5233</v>
      </c>
      <c r="D1102" s="2" t="s">
        <v>10665</v>
      </c>
      <c r="E1102" s="2" t="s">
        <v>10762</v>
      </c>
      <c r="F1102" s="2" t="s">
        <v>7426</v>
      </c>
      <c r="G1102" s="2" t="s">
        <v>7470</v>
      </c>
      <c r="H1102" s="2" t="s">
        <v>10665</v>
      </c>
      <c r="I1102" s="2" t="s">
        <v>10666</v>
      </c>
      <c r="J1102" s="2" t="s">
        <v>7827</v>
      </c>
      <c r="K1102" s="2" t="s">
        <v>7730</v>
      </c>
      <c r="L1102" s="2">
        <v>4725603</v>
      </c>
      <c r="M1102" s="2" t="s">
        <v>7432</v>
      </c>
      <c r="N1102" s="2" t="s">
        <v>7828</v>
      </c>
      <c r="O1102" s="2">
        <v>4135.46</v>
      </c>
      <c r="P1102" s="2" t="s">
        <v>7475</v>
      </c>
      <c r="Q1102" s="2">
        <v>4135.46</v>
      </c>
      <c r="R1102" s="2" t="s">
        <v>7435</v>
      </c>
      <c r="S1102" s="2" t="s">
        <v>7436</v>
      </c>
      <c r="T1102" s="2" t="s">
        <v>7436</v>
      </c>
      <c r="U1102" s="2" t="s">
        <v>7436</v>
      </c>
      <c r="V1102" s="2" t="s">
        <v>1680</v>
      </c>
      <c r="W1102" s="2" t="s">
        <v>7437</v>
      </c>
      <c r="X1102" s="2" t="s">
        <v>9133</v>
      </c>
      <c r="Y1102" s="2" t="s">
        <v>7493</v>
      </c>
      <c r="Z1102" s="2" t="s">
        <v>7440</v>
      </c>
      <c r="AA1102" s="2">
        <v>0</v>
      </c>
      <c r="AB1102" s="2">
        <v>72.209999999999994</v>
      </c>
      <c r="AC1102" s="2">
        <v>63.65</v>
      </c>
      <c r="AD1102" s="2">
        <v>0</v>
      </c>
      <c r="AE1102" s="2">
        <v>20210000</v>
      </c>
      <c r="AF1102" s="2">
        <v>0</v>
      </c>
      <c r="AG1102" s="2">
        <v>0</v>
      </c>
      <c r="AH1102" s="2">
        <v>0</v>
      </c>
      <c r="AI1102" s="2">
        <v>0</v>
      </c>
      <c r="AJ1102" s="2">
        <v>0</v>
      </c>
      <c r="AK1102" s="2">
        <v>20210000</v>
      </c>
      <c r="AL1102" s="2">
        <v>20210000</v>
      </c>
      <c r="AM1102" s="2">
        <v>17813629.100000001</v>
      </c>
      <c r="AN1102" s="2">
        <v>12862838.58</v>
      </c>
      <c r="AO1102" s="2">
        <v>4950790.5199999996</v>
      </c>
      <c r="AP1102" s="2">
        <v>0</v>
      </c>
      <c r="AQ1102" s="2">
        <v>20210000</v>
      </c>
      <c r="AR1102" s="2">
        <v>12862838.58</v>
      </c>
      <c r="AS1102" s="2">
        <v>4950790.5199999996</v>
      </c>
      <c r="AT1102" s="2">
        <v>20210000</v>
      </c>
      <c r="AU1102" s="2">
        <v>0</v>
      </c>
      <c r="AV1102" s="2">
        <v>0</v>
      </c>
      <c r="AW1102" s="2">
        <v>0</v>
      </c>
      <c r="AX1102" s="2">
        <v>20210000</v>
      </c>
      <c r="AY1102" s="2" t="s">
        <v>7830</v>
      </c>
      <c r="AZ1102" s="2" t="s">
        <v>7831</v>
      </c>
      <c r="BA1102" s="1">
        <v>44279</v>
      </c>
      <c r="BB1102" s="1">
        <v>44391</v>
      </c>
      <c r="BC1102" s="1">
        <v>44280</v>
      </c>
      <c r="BD1102" s="1">
        <v>44280</v>
      </c>
      <c r="BH1102" s="1">
        <v>44281</v>
      </c>
      <c r="BI1102" s="1">
        <v>44281</v>
      </c>
      <c r="BK1102" s="1">
        <v>44309</v>
      </c>
      <c r="BL1102" s="1">
        <v>44279</v>
      </c>
      <c r="BM1102" s="5">
        <v>0.69930555555555551</v>
      </c>
      <c r="BN1102" s="1">
        <v>44280</v>
      </c>
      <c r="BO1102" s="5">
        <v>0.4581365740740741</v>
      </c>
      <c r="BP1102" s="1">
        <v>44281</v>
      </c>
      <c r="BQ1102" s="5">
        <v>0.59790509259259261</v>
      </c>
      <c r="BT1102" s="1">
        <v>44281</v>
      </c>
      <c r="BU1102" s="5">
        <v>0.64332175925925927</v>
      </c>
      <c r="BV1102" s="2">
        <v>10</v>
      </c>
      <c r="BW1102" s="2">
        <v>1619</v>
      </c>
      <c r="BX1102" s="2">
        <v>1619</v>
      </c>
      <c r="BY1102" s="2">
        <v>90</v>
      </c>
      <c r="BZ1102" s="2" t="s">
        <v>10668</v>
      </c>
      <c r="CA1102" s="2" t="s">
        <v>7483</v>
      </c>
      <c r="CB1102" s="2">
        <v>0</v>
      </c>
      <c r="CC1102" s="2">
        <v>0</v>
      </c>
      <c r="CD1102" s="2">
        <v>1619</v>
      </c>
      <c r="CE1102" s="2">
        <v>5</v>
      </c>
      <c r="CF1102" s="2">
        <v>2</v>
      </c>
    </row>
    <row r="1103" spans="1:84" x14ac:dyDescent="0.25">
      <c r="A1103" s="2" t="s">
        <v>5535</v>
      </c>
      <c r="B1103" s="2" t="s">
        <v>5307</v>
      </c>
      <c r="C1103" s="2" t="s">
        <v>5536</v>
      </c>
      <c r="D1103" s="2" t="s">
        <v>7538</v>
      </c>
      <c r="E1103" s="2" t="s">
        <v>10763</v>
      </c>
      <c r="F1103" s="2" t="s">
        <v>7426</v>
      </c>
      <c r="G1103" s="2" t="s">
        <v>7470</v>
      </c>
      <c r="H1103" s="2" t="s">
        <v>7538</v>
      </c>
      <c r="I1103" s="2" t="s">
        <v>7538</v>
      </c>
      <c r="J1103" s="2" t="s">
        <v>7501</v>
      </c>
      <c r="K1103" s="2" t="s">
        <v>9310</v>
      </c>
      <c r="L1103" s="2">
        <v>108</v>
      </c>
      <c r="M1103" s="2" t="s">
        <v>7503</v>
      </c>
      <c r="N1103" s="2" t="s">
        <v>8342</v>
      </c>
      <c r="O1103" s="2">
        <v>748</v>
      </c>
      <c r="P1103" s="2" t="s">
        <v>7475</v>
      </c>
      <c r="Q1103" s="2">
        <v>748</v>
      </c>
      <c r="R1103" s="2" t="s">
        <v>7435</v>
      </c>
      <c r="S1103" s="2" t="s">
        <v>7436</v>
      </c>
      <c r="T1103" s="2" t="s">
        <v>7436</v>
      </c>
      <c r="U1103" s="2" t="s">
        <v>7436</v>
      </c>
      <c r="V1103" s="2" t="s">
        <v>7604</v>
      </c>
      <c r="W1103" s="2" t="s">
        <v>7986</v>
      </c>
      <c r="X1103" s="2" t="s">
        <v>7505</v>
      </c>
      <c r="Y1103" s="2" t="s">
        <v>7478</v>
      </c>
      <c r="Z1103" s="2" t="s">
        <v>7440</v>
      </c>
      <c r="AA1103" s="2">
        <v>0</v>
      </c>
      <c r="AB1103" s="2">
        <v>69.540000000000006</v>
      </c>
      <c r="AC1103" s="2">
        <v>69.540000000000006</v>
      </c>
      <c r="AD1103" s="2">
        <v>0</v>
      </c>
      <c r="AE1103" s="2">
        <v>2497955.7400000002</v>
      </c>
      <c r="AF1103" s="2">
        <v>0</v>
      </c>
      <c r="AG1103" s="2">
        <v>0</v>
      </c>
      <c r="AH1103" s="2">
        <v>0</v>
      </c>
      <c r="AI1103" s="2">
        <v>0</v>
      </c>
      <c r="AJ1103" s="2">
        <v>0</v>
      </c>
      <c r="AK1103" s="2">
        <v>2497955.7400000002</v>
      </c>
      <c r="AL1103" s="2">
        <v>2497955.7400000002</v>
      </c>
      <c r="AM1103" s="2">
        <v>2497955.7400000002</v>
      </c>
      <c r="AN1103" s="2">
        <v>1737041.9</v>
      </c>
      <c r="AO1103" s="2">
        <v>760913.84</v>
      </c>
      <c r="AP1103" s="2">
        <v>0</v>
      </c>
      <c r="AQ1103" s="2">
        <v>2497955.7400000002</v>
      </c>
      <c r="AR1103" s="2">
        <v>1737041.9</v>
      </c>
      <c r="AS1103" s="2">
        <v>760913.84</v>
      </c>
      <c r="AT1103" s="2">
        <v>2497955.7400000002</v>
      </c>
      <c r="AU1103" s="2">
        <v>0</v>
      </c>
      <c r="AV1103" s="2">
        <v>0</v>
      </c>
      <c r="AW1103" s="2">
        <v>0</v>
      </c>
      <c r="AX1103" s="2">
        <v>2497955.7400000002</v>
      </c>
      <c r="AY1103" s="2" t="s">
        <v>7507</v>
      </c>
      <c r="AZ1103" s="2" t="s">
        <v>7508</v>
      </c>
      <c r="BA1103" s="1">
        <v>44280</v>
      </c>
      <c r="BB1103" s="1">
        <v>44364</v>
      </c>
      <c r="BC1103" s="1">
        <v>44280</v>
      </c>
      <c r="BD1103" s="1">
        <v>44280</v>
      </c>
      <c r="BH1103" s="1">
        <v>44280</v>
      </c>
      <c r="BI1103" s="1">
        <v>44280</v>
      </c>
      <c r="BK1103" s="1">
        <v>44322</v>
      </c>
      <c r="BL1103" s="1">
        <v>44280</v>
      </c>
      <c r="BM1103" s="5">
        <v>0.46440972222222221</v>
      </c>
      <c r="BN1103" s="1">
        <v>44280</v>
      </c>
      <c r="BO1103" s="5">
        <v>0.46660879629629631</v>
      </c>
      <c r="BP1103" s="1">
        <v>44280</v>
      </c>
      <c r="BQ1103" s="5">
        <v>0.46682870370370372</v>
      </c>
      <c r="BT1103" s="1">
        <v>44280</v>
      </c>
      <c r="BU1103" s="5">
        <v>0.5944328703703704</v>
      </c>
      <c r="BV1103" s="2">
        <v>10</v>
      </c>
      <c r="BW1103" s="2">
        <v>1619</v>
      </c>
      <c r="BX1103" s="2">
        <v>1619</v>
      </c>
      <c r="BY1103" s="2">
        <v>90</v>
      </c>
      <c r="BZ1103" s="2" t="s">
        <v>7548</v>
      </c>
      <c r="CA1103" s="2" t="s">
        <v>7483</v>
      </c>
      <c r="CB1103" s="2">
        <v>0</v>
      </c>
      <c r="CC1103" s="2">
        <v>0</v>
      </c>
      <c r="CD1103" s="2">
        <v>1619</v>
      </c>
      <c r="CE1103" s="2">
        <v>5</v>
      </c>
      <c r="CF1103" s="2">
        <v>1</v>
      </c>
    </row>
    <row r="1104" spans="1:84" x14ac:dyDescent="0.25">
      <c r="A1104" s="2" t="s">
        <v>5239</v>
      </c>
      <c r="B1104" s="2" t="s">
        <v>5308</v>
      </c>
      <c r="C1104" s="2" t="s">
        <v>5237</v>
      </c>
      <c r="D1104" s="2" t="s">
        <v>10665</v>
      </c>
      <c r="E1104" s="2" t="s">
        <v>10764</v>
      </c>
      <c r="F1104" s="2" t="s">
        <v>7426</v>
      </c>
      <c r="G1104" s="2" t="s">
        <v>7470</v>
      </c>
      <c r="H1104" s="2" t="s">
        <v>10665</v>
      </c>
      <c r="I1104" s="2" t="s">
        <v>10666</v>
      </c>
      <c r="J1104" s="2" t="s">
        <v>7827</v>
      </c>
      <c r="K1104" s="2" t="s">
        <v>7730</v>
      </c>
      <c r="L1104" s="2">
        <v>4725603</v>
      </c>
      <c r="M1104" s="2" t="s">
        <v>7432</v>
      </c>
      <c r="N1104" s="2" t="s">
        <v>7828</v>
      </c>
      <c r="O1104" s="2">
        <v>4135.46</v>
      </c>
      <c r="P1104" s="2" t="s">
        <v>7475</v>
      </c>
      <c r="Q1104" s="2">
        <v>4135.46</v>
      </c>
      <c r="R1104" s="2" t="s">
        <v>7435</v>
      </c>
      <c r="S1104" s="2" t="s">
        <v>7436</v>
      </c>
      <c r="T1104" s="2" t="s">
        <v>7436</v>
      </c>
      <c r="U1104" s="2" t="s">
        <v>7436</v>
      </c>
      <c r="V1104" s="2" t="s">
        <v>1680</v>
      </c>
      <c r="W1104" s="2" t="s">
        <v>7437</v>
      </c>
      <c r="X1104" s="2" t="s">
        <v>9133</v>
      </c>
      <c r="Y1104" s="2" t="s">
        <v>7493</v>
      </c>
      <c r="Z1104" s="2" t="s">
        <v>7440</v>
      </c>
      <c r="AA1104" s="2">
        <v>0</v>
      </c>
      <c r="AB1104" s="2">
        <v>94.85</v>
      </c>
      <c r="AC1104" s="2">
        <v>84.01</v>
      </c>
      <c r="AD1104" s="2">
        <v>0</v>
      </c>
      <c r="AE1104" s="2">
        <v>20210000</v>
      </c>
      <c r="AF1104" s="2">
        <v>0</v>
      </c>
      <c r="AG1104" s="2">
        <v>0</v>
      </c>
      <c r="AH1104" s="2">
        <v>0</v>
      </c>
      <c r="AI1104" s="2">
        <v>0</v>
      </c>
      <c r="AJ1104" s="2">
        <v>0</v>
      </c>
      <c r="AK1104" s="2">
        <v>20210000</v>
      </c>
      <c r="AL1104" s="2">
        <v>20210000</v>
      </c>
      <c r="AM1104" s="2">
        <v>17900789.25</v>
      </c>
      <c r="AN1104" s="2">
        <v>16978427.829999998</v>
      </c>
      <c r="AO1104" s="2">
        <v>922361.42</v>
      </c>
      <c r="AP1104" s="2">
        <v>0</v>
      </c>
      <c r="AQ1104" s="2">
        <v>20210000</v>
      </c>
      <c r="AR1104" s="2">
        <v>16978427.829999998</v>
      </c>
      <c r="AS1104" s="2">
        <v>922361.42</v>
      </c>
      <c r="AT1104" s="2">
        <v>20210000</v>
      </c>
      <c r="AU1104" s="2">
        <v>0</v>
      </c>
      <c r="AV1104" s="2">
        <v>0</v>
      </c>
      <c r="AW1104" s="2">
        <v>0</v>
      </c>
      <c r="AX1104" s="2">
        <v>20210000</v>
      </c>
      <c r="AY1104" s="2" t="s">
        <v>7830</v>
      </c>
      <c r="AZ1104" s="2" t="s">
        <v>7831</v>
      </c>
      <c r="BA1104" s="1">
        <v>44280</v>
      </c>
      <c r="BB1104" s="1">
        <v>44392</v>
      </c>
      <c r="BC1104" s="1">
        <v>44280</v>
      </c>
      <c r="BD1104" s="1">
        <v>44280</v>
      </c>
      <c r="BH1104" s="1">
        <v>44281</v>
      </c>
      <c r="BI1104" s="1">
        <v>44281</v>
      </c>
      <c r="BK1104" s="1">
        <v>44294</v>
      </c>
      <c r="BL1104" s="1">
        <v>44280</v>
      </c>
      <c r="BM1104" s="5">
        <v>0.47721064814814818</v>
      </c>
      <c r="BN1104" s="1">
        <v>44280</v>
      </c>
      <c r="BO1104" s="5">
        <v>0.4871759259259259</v>
      </c>
      <c r="BP1104" s="1">
        <v>44281</v>
      </c>
      <c r="BQ1104" s="5">
        <v>0.59898148148148145</v>
      </c>
      <c r="BT1104" s="1">
        <v>44281</v>
      </c>
      <c r="BU1104" s="5">
        <v>0.64392361111111107</v>
      </c>
      <c r="BV1104" s="2">
        <v>10</v>
      </c>
      <c r="BW1104" s="2">
        <v>1619</v>
      </c>
      <c r="BX1104" s="2">
        <v>1619</v>
      </c>
      <c r="BY1104" s="2">
        <v>90</v>
      </c>
      <c r="BZ1104" s="2" t="s">
        <v>10668</v>
      </c>
      <c r="CA1104" s="2" t="s">
        <v>7483</v>
      </c>
      <c r="CB1104" s="2">
        <v>0</v>
      </c>
      <c r="CC1104" s="2">
        <v>0</v>
      </c>
      <c r="CD1104" s="2">
        <v>1619</v>
      </c>
      <c r="CE1104" s="2">
        <v>5</v>
      </c>
      <c r="CF1104" s="2">
        <v>2</v>
      </c>
    </row>
    <row r="1105" spans="1:84" x14ac:dyDescent="0.25">
      <c r="A1105" s="2" t="s">
        <v>5346</v>
      </c>
      <c r="B1105" s="2" t="s">
        <v>5312</v>
      </c>
      <c r="C1105" s="2" t="s">
        <v>5345</v>
      </c>
      <c r="D1105" s="2" t="s">
        <v>10665</v>
      </c>
      <c r="E1105" s="2" t="s">
        <v>10765</v>
      </c>
      <c r="F1105" s="2" t="s">
        <v>7426</v>
      </c>
      <c r="G1105" s="2" t="s">
        <v>7470</v>
      </c>
      <c r="H1105" s="2" t="s">
        <v>10665</v>
      </c>
      <c r="I1105" s="2" t="s">
        <v>10666</v>
      </c>
      <c r="J1105" s="2" t="s">
        <v>10766</v>
      </c>
      <c r="K1105" s="2" t="s">
        <v>7730</v>
      </c>
      <c r="L1105" s="2">
        <v>4725603</v>
      </c>
      <c r="M1105" s="2" t="s">
        <v>7432</v>
      </c>
      <c r="N1105" s="2" t="s">
        <v>7828</v>
      </c>
      <c r="O1105" s="2">
        <v>4135.46</v>
      </c>
      <c r="P1105" s="2" t="s">
        <v>7475</v>
      </c>
      <c r="Q1105" s="2">
        <v>4135.46</v>
      </c>
      <c r="R1105" s="2" t="s">
        <v>7435</v>
      </c>
      <c r="S1105" s="2" t="s">
        <v>7436</v>
      </c>
      <c r="T1105" s="2" t="s">
        <v>7436</v>
      </c>
      <c r="U1105" s="2" t="s">
        <v>7436</v>
      </c>
      <c r="V1105" s="2" t="s">
        <v>1680</v>
      </c>
      <c r="W1105" s="2" t="s">
        <v>7437</v>
      </c>
      <c r="X1105" s="2" t="s">
        <v>9133</v>
      </c>
      <c r="Y1105" s="2" t="s">
        <v>7493</v>
      </c>
      <c r="Z1105" s="2" t="s">
        <v>7440</v>
      </c>
      <c r="AA1105" s="2">
        <v>0</v>
      </c>
      <c r="AB1105" s="2">
        <v>55</v>
      </c>
      <c r="AC1105" s="2">
        <v>48.37</v>
      </c>
      <c r="AD1105" s="2">
        <v>0</v>
      </c>
      <c r="AE1105" s="2">
        <v>20210000</v>
      </c>
      <c r="AF1105" s="2">
        <v>0</v>
      </c>
      <c r="AG1105" s="2">
        <v>0</v>
      </c>
      <c r="AH1105" s="2">
        <v>0</v>
      </c>
      <c r="AI1105" s="2">
        <v>0</v>
      </c>
      <c r="AJ1105" s="2">
        <v>0</v>
      </c>
      <c r="AK1105" s="2">
        <v>20210000</v>
      </c>
      <c r="AL1105" s="2">
        <v>20210000</v>
      </c>
      <c r="AM1105" s="2">
        <v>17775864.77</v>
      </c>
      <c r="AN1105" s="2">
        <v>9776317.9399999995</v>
      </c>
      <c r="AO1105" s="2">
        <v>7999546.8300000001</v>
      </c>
      <c r="AP1105" s="2">
        <v>0</v>
      </c>
      <c r="AQ1105" s="2">
        <v>20210000</v>
      </c>
      <c r="AR1105" s="2">
        <v>9776317.9399999995</v>
      </c>
      <c r="AS1105" s="2">
        <v>7999546.8300000001</v>
      </c>
      <c r="AT1105" s="2">
        <v>20210000</v>
      </c>
      <c r="AU1105" s="2">
        <v>0</v>
      </c>
      <c r="AV1105" s="2">
        <v>0</v>
      </c>
      <c r="AW1105" s="2">
        <v>0</v>
      </c>
      <c r="AX1105" s="2">
        <v>20210000</v>
      </c>
      <c r="AY1105" s="2" t="s">
        <v>10767</v>
      </c>
      <c r="AZ1105" s="2" t="s">
        <v>10768</v>
      </c>
      <c r="BA1105" s="1">
        <v>44280</v>
      </c>
      <c r="BB1105" s="1">
        <v>44392</v>
      </c>
      <c r="BC1105" s="1">
        <v>44280</v>
      </c>
      <c r="BD1105" s="1">
        <v>44280</v>
      </c>
      <c r="BH1105" s="1">
        <v>44281</v>
      </c>
      <c r="BI1105" s="1">
        <v>44281</v>
      </c>
      <c r="BK1105" s="1">
        <v>44315</v>
      </c>
      <c r="BL1105" s="1">
        <v>44280</v>
      </c>
      <c r="BM1105" s="5">
        <v>0.49087962962962961</v>
      </c>
      <c r="BN1105" s="1">
        <v>44280</v>
      </c>
      <c r="BO1105" s="5">
        <v>0.50351851851851848</v>
      </c>
      <c r="BP1105" s="1">
        <v>44281</v>
      </c>
      <c r="BQ1105" s="5">
        <v>0.59972222222222227</v>
      </c>
      <c r="BT1105" s="1">
        <v>44281</v>
      </c>
      <c r="BU1105" s="5">
        <v>0.64410879629629625</v>
      </c>
      <c r="BV1105" s="2">
        <v>10</v>
      </c>
      <c r="BW1105" s="2">
        <v>1619</v>
      </c>
      <c r="BX1105" s="2">
        <v>1619</v>
      </c>
      <c r="BY1105" s="2">
        <v>90</v>
      </c>
      <c r="BZ1105" s="2" t="s">
        <v>10668</v>
      </c>
      <c r="CA1105" s="2" t="s">
        <v>7483</v>
      </c>
      <c r="CB1105" s="2">
        <v>0</v>
      </c>
      <c r="CC1105" s="2">
        <v>0</v>
      </c>
      <c r="CD1105" s="2">
        <v>1619</v>
      </c>
      <c r="CE1105" s="2">
        <v>5</v>
      </c>
      <c r="CF1105" s="2">
        <v>2</v>
      </c>
    </row>
    <row r="1106" spans="1:84" x14ac:dyDescent="0.25">
      <c r="A1106" s="2" t="s">
        <v>5316</v>
      </c>
      <c r="B1106" s="2" t="s">
        <v>5314</v>
      </c>
      <c r="C1106" s="2" t="s">
        <v>5317</v>
      </c>
      <c r="D1106" s="2" t="s">
        <v>7538</v>
      </c>
      <c r="E1106" s="2" t="s">
        <v>10769</v>
      </c>
      <c r="F1106" s="2" t="s">
        <v>7426</v>
      </c>
      <c r="G1106" s="2" t="s">
        <v>7470</v>
      </c>
      <c r="H1106" s="2" t="s">
        <v>7538</v>
      </c>
      <c r="I1106" s="2" t="s">
        <v>7538</v>
      </c>
      <c r="J1106" s="2" t="s">
        <v>7827</v>
      </c>
      <c r="K1106" s="2" t="s">
        <v>7730</v>
      </c>
      <c r="L1106" s="2">
        <v>6300</v>
      </c>
      <c r="M1106" s="2" t="s">
        <v>7432</v>
      </c>
      <c r="N1106" s="2" t="s">
        <v>10430</v>
      </c>
      <c r="O1106" s="2">
        <v>539.21</v>
      </c>
      <c r="P1106" s="2" t="s">
        <v>7555</v>
      </c>
      <c r="Q1106" s="2">
        <v>539.21</v>
      </c>
      <c r="R1106" s="2" t="s">
        <v>7435</v>
      </c>
      <c r="S1106" s="2" t="s">
        <v>7436</v>
      </c>
      <c r="T1106" s="2" t="s">
        <v>7436</v>
      </c>
      <c r="U1106" s="2" t="s">
        <v>7436</v>
      </c>
      <c r="V1106" s="2" t="s">
        <v>1680</v>
      </c>
      <c r="W1106" s="2" t="s">
        <v>7584</v>
      </c>
      <c r="X1106" s="2" t="s">
        <v>10770</v>
      </c>
      <c r="Y1106" s="2" t="s">
        <v>7493</v>
      </c>
      <c r="Z1106" s="2" t="s">
        <v>7440</v>
      </c>
      <c r="AA1106" s="2">
        <v>0</v>
      </c>
      <c r="AB1106" s="2">
        <v>71.819999999999993</v>
      </c>
      <c r="AC1106" s="2">
        <v>59.46</v>
      </c>
      <c r="AD1106" s="2">
        <v>0</v>
      </c>
      <c r="AE1106" s="2">
        <v>7000000</v>
      </c>
      <c r="AF1106" s="2">
        <v>0</v>
      </c>
      <c r="AG1106" s="2">
        <v>0</v>
      </c>
      <c r="AH1106" s="2">
        <v>0</v>
      </c>
      <c r="AI1106" s="2">
        <v>0</v>
      </c>
      <c r="AJ1106" s="2">
        <v>0</v>
      </c>
      <c r="AK1106" s="2">
        <v>7000000</v>
      </c>
      <c r="AL1106" s="2">
        <v>7000000</v>
      </c>
      <c r="AM1106" s="2">
        <v>5795542.3600000003</v>
      </c>
      <c r="AN1106" s="2">
        <v>4162514.76</v>
      </c>
      <c r="AO1106" s="2">
        <v>1633027.6</v>
      </c>
      <c r="AP1106" s="2">
        <v>0</v>
      </c>
      <c r="AQ1106" s="2">
        <v>7000000</v>
      </c>
      <c r="AR1106" s="2">
        <v>4162514.76</v>
      </c>
      <c r="AS1106" s="2">
        <v>1633027.6</v>
      </c>
      <c r="AT1106" s="2">
        <v>7000000</v>
      </c>
      <c r="AU1106" s="2">
        <v>0</v>
      </c>
      <c r="AV1106" s="2">
        <v>0</v>
      </c>
      <c r="AW1106" s="2">
        <v>0</v>
      </c>
      <c r="AX1106" s="2">
        <v>7000000</v>
      </c>
      <c r="AY1106" s="2" t="s">
        <v>10771</v>
      </c>
      <c r="AZ1106" s="2" t="s">
        <v>10772</v>
      </c>
      <c r="BA1106" s="1">
        <v>44280</v>
      </c>
      <c r="BB1106" s="1">
        <v>44392</v>
      </c>
      <c r="BC1106" s="1">
        <v>44280</v>
      </c>
      <c r="BD1106" s="1">
        <v>44280</v>
      </c>
      <c r="BH1106" s="1">
        <v>44280</v>
      </c>
      <c r="BI1106" s="1">
        <v>44280</v>
      </c>
      <c r="BK1106" s="1">
        <v>44302</v>
      </c>
      <c r="BL1106" s="1">
        <v>44280</v>
      </c>
      <c r="BM1106" s="5">
        <v>0.51060185185185181</v>
      </c>
      <c r="BN1106" s="1">
        <v>44280</v>
      </c>
      <c r="BO1106" s="5">
        <v>0.53984953703703709</v>
      </c>
      <c r="BP1106" s="1">
        <v>44280</v>
      </c>
      <c r="BQ1106" s="5">
        <v>0.54005787037037034</v>
      </c>
      <c r="BT1106" s="1">
        <v>44280</v>
      </c>
      <c r="BU1106" s="5">
        <v>0.59534722222222225</v>
      </c>
      <c r="BV1106" s="2">
        <v>10</v>
      </c>
      <c r="BW1106" s="2">
        <v>1619</v>
      </c>
      <c r="BX1106" s="2">
        <v>1619</v>
      </c>
      <c r="BY1106" s="2">
        <v>89</v>
      </c>
      <c r="BZ1106" s="2" t="s">
        <v>7548</v>
      </c>
      <c r="CA1106" s="2" t="s">
        <v>7483</v>
      </c>
      <c r="CB1106" s="2">
        <v>0</v>
      </c>
      <c r="CC1106" s="2">
        <v>0</v>
      </c>
      <c r="CD1106" s="2">
        <v>1619</v>
      </c>
      <c r="CE1106" s="2">
        <v>5</v>
      </c>
      <c r="CF1106" s="2">
        <v>2</v>
      </c>
    </row>
    <row r="1107" spans="1:84" x14ac:dyDescent="0.25">
      <c r="A1107" s="2" t="s">
        <v>5365</v>
      </c>
      <c r="B1107" s="2" t="s">
        <v>5316</v>
      </c>
      <c r="C1107" s="2" t="s">
        <v>287</v>
      </c>
      <c r="D1107" s="2" t="s">
        <v>7673</v>
      </c>
      <c r="E1107" s="2" t="s">
        <v>10773</v>
      </c>
      <c r="F1107" s="2" t="s">
        <v>7426</v>
      </c>
      <c r="G1107" s="2" t="s">
        <v>7470</v>
      </c>
      <c r="H1107" s="2" t="s">
        <v>7673</v>
      </c>
      <c r="I1107" s="2" t="s">
        <v>7673</v>
      </c>
      <c r="J1107" s="2" t="s">
        <v>7827</v>
      </c>
      <c r="K1107" s="2" t="s">
        <v>7730</v>
      </c>
      <c r="L1107" s="2">
        <v>4725603</v>
      </c>
      <c r="M1107" s="2" t="s">
        <v>7432</v>
      </c>
      <c r="N1107" s="2" t="s">
        <v>7828</v>
      </c>
      <c r="O1107" s="2">
        <v>4770.2299999999996</v>
      </c>
      <c r="P1107" s="2" t="s">
        <v>7475</v>
      </c>
      <c r="Q1107" s="2">
        <v>4770.2299999999996</v>
      </c>
      <c r="R1107" s="2" t="s">
        <v>7435</v>
      </c>
      <c r="S1107" s="2" t="s">
        <v>7436</v>
      </c>
      <c r="T1107" s="2" t="s">
        <v>7436</v>
      </c>
      <c r="U1107" s="2" t="s">
        <v>7436</v>
      </c>
      <c r="V1107" s="2" t="s">
        <v>1680</v>
      </c>
      <c r="W1107" s="2" t="s">
        <v>7437</v>
      </c>
      <c r="X1107" s="2" t="s">
        <v>7648</v>
      </c>
      <c r="Y1107" s="2" t="s">
        <v>7493</v>
      </c>
      <c r="Z1107" s="2" t="s">
        <v>7440</v>
      </c>
      <c r="AA1107" s="2">
        <v>0</v>
      </c>
      <c r="AB1107" s="2">
        <v>92.85</v>
      </c>
      <c r="AC1107" s="2">
        <v>80.64</v>
      </c>
      <c r="AD1107" s="2">
        <v>0</v>
      </c>
      <c r="AE1107" s="2">
        <v>10000000</v>
      </c>
      <c r="AF1107" s="2">
        <v>0</v>
      </c>
      <c r="AG1107" s="2">
        <v>0</v>
      </c>
      <c r="AH1107" s="2">
        <v>0</v>
      </c>
      <c r="AI1107" s="2">
        <v>0</v>
      </c>
      <c r="AJ1107" s="2">
        <v>0</v>
      </c>
      <c r="AK1107" s="2">
        <v>10000000</v>
      </c>
      <c r="AL1107" s="2">
        <v>10000000</v>
      </c>
      <c r="AM1107" s="2">
        <v>8685252.6999999993</v>
      </c>
      <c r="AN1107" s="2">
        <v>8064250.1200000001</v>
      </c>
      <c r="AO1107" s="2">
        <v>621002.57999999996</v>
      </c>
      <c r="AP1107" s="2">
        <v>0</v>
      </c>
      <c r="AQ1107" s="2">
        <v>10000000</v>
      </c>
      <c r="AR1107" s="2">
        <v>8064250.1200000001</v>
      </c>
      <c r="AS1107" s="2">
        <v>621002.57999999996</v>
      </c>
      <c r="AT1107" s="2">
        <v>10000000</v>
      </c>
      <c r="AU1107" s="2">
        <v>0</v>
      </c>
      <c r="AV1107" s="2">
        <v>0</v>
      </c>
      <c r="AW1107" s="2">
        <v>0</v>
      </c>
      <c r="AX1107" s="2">
        <v>10000000</v>
      </c>
      <c r="AY1107" s="2" t="s">
        <v>7830</v>
      </c>
      <c r="AZ1107" s="2" t="s">
        <v>7831</v>
      </c>
      <c r="BA1107" s="1">
        <v>44280</v>
      </c>
      <c r="BB1107" s="1">
        <v>44392</v>
      </c>
      <c r="BC1107" s="1">
        <v>44280</v>
      </c>
      <c r="BD1107" s="1">
        <v>44280</v>
      </c>
      <c r="BH1107" s="1">
        <v>44280</v>
      </c>
      <c r="BI1107" s="1">
        <v>44280</v>
      </c>
      <c r="BK1107" s="1">
        <v>44301</v>
      </c>
      <c r="BL1107" s="1">
        <v>44280</v>
      </c>
      <c r="BM1107" s="5">
        <v>0.51703703703703707</v>
      </c>
      <c r="BN1107" s="1">
        <v>44280</v>
      </c>
      <c r="BO1107" s="5">
        <v>0.52018518518518519</v>
      </c>
      <c r="BP1107" s="1">
        <v>44280</v>
      </c>
      <c r="BQ1107" s="5">
        <v>0.52057870370370374</v>
      </c>
      <c r="BT1107" s="1">
        <v>44280</v>
      </c>
      <c r="BU1107" s="5">
        <v>0.5963194444444444</v>
      </c>
      <c r="BV1107" s="2">
        <v>10</v>
      </c>
      <c r="BW1107" s="2">
        <v>1619</v>
      </c>
      <c r="BX1107" s="2">
        <v>1619</v>
      </c>
      <c r="BY1107" s="2">
        <v>90</v>
      </c>
      <c r="BZ1107" s="2" t="s">
        <v>7676</v>
      </c>
      <c r="CA1107" s="2" t="s">
        <v>7483</v>
      </c>
      <c r="CB1107" s="2">
        <v>0</v>
      </c>
      <c r="CC1107" s="2">
        <v>0</v>
      </c>
      <c r="CD1107" s="2">
        <v>1619</v>
      </c>
      <c r="CE1107" s="2">
        <v>5</v>
      </c>
      <c r="CF1107" s="2">
        <v>2</v>
      </c>
    </row>
    <row r="1108" spans="1:84" x14ac:dyDescent="0.25">
      <c r="A1108" s="2" t="s">
        <v>5456</v>
      </c>
      <c r="B1108" s="2" t="s">
        <v>5324</v>
      </c>
      <c r="C1108" s="2" t="s">
        <v>5457</v>
      </c>
      <c r="D1108" s="2" t="s">
        <v>7538</v>
      </c>
      <c r="E1108" s="2" t="s">
        <v>10774</v>
      </c>
      <c r="F1108" s="2" t="s">
        <v>7426</v>
      </c>
      <c r="G1108" s="2" t="s">
        <v>7470</v>
      </c>
      <c r="H1108" s="2" t="s">
        <v>7538</v>
      </c>
      <c r="I1108" s="2" t="s">
        <v>7538</v>
      </c>
      <c r="J1108" s="2" t="s">
        <v>457</v>
      </c>
      <c r="K1108" s="2" t="s">
        <v>7730</v>
      </c>
      <c r="L1108" s="2">
        <v>4725603</v>
      </c>
      <c r="M1108" s="2" t="s">
        <v>7432</v>
      </c>
      <c r="N1108" s="2" t="s">
        <v>7828</v>
      </c>
      <c r="O1108" s="2">
        <v>4938</v>
      </c>
      <c r="P1108" s="2" t="s">
        <v>7613</v>
      </c>
      <c r="Q1108" s="2">
        <v>4938</v>
      </c>
      <c r="R1108" s="2" t="s">
        <v>7435</v>
      </c>
      <c r="S1108" s="2" t="s">
        <v>7436</v>
      </c>
      <c r="T1108" s="2" t="s">
        <v>7436</v>
      </c>
      <c r="U1108" s="2" t="s">
        <v>7436</v>
      </c>
      <c r="V1108" s="2" t="s">
        <v>1680</v>
      </c>
      <c r="W1108" s="2" t="s">
        <v>7437</v>
      </c>
      <c r="X1108" s="2" t="s">
        <v>7648</v>
      </c>
      <c r="Y1108" s="2" t="s">
        <v>7478</v>
      </c>
      <c r="Z1108" s="2" t="s">
        <v>7440</v>
      </c>
      <c r="AA1108" s="2">
        <v>0</v>
      </c>
      <c r="AB1108" s="2">
        <v>92.18</v>
      </c>
      <c r="AC1108" s="2">
        <v>92.18</v>
      </c>
      <c r="AD1108" s="2">
        <v>0</v>
      </c>
      <c r="AE1108" s="2">
        <v>28004599.84</v>
      </c>
      <c r="AF1108" s="2">
        <v>0</v>
      </c>
      <c r="AG1108" s="2">
        <v>0</v>
      </c>
      <c r="AH1108" s="2">
        <v>0</v>
      </c>
      <c r="AI1108" s="2">
        <v>0</v>
      </c>
      <c r="AJ1108" s="2">
        <v>0</v>
      </c>
      <c r="AK1108" s="2">
        <v>28004599.84</v>
      </c>
      <c r="AL1108" s="2">
        <v>28004599.84</v>
      </c>
      <c r="AM1108" s="2">
        <v>28004599.84</v>
      </c>
      <c r="AN1108" s="2">
        <v>25813331.780000001</v>
      </c>
      <c r="AO1108" s="2">
        <v>2191268.06</v>
      </c>
      <c r="AP1108" s="2">
        <v>0</v>
      </c>
      <c r="AQ1108" s="2">
        <v>28004599.84</v>
      </c>
      <c r="AR1108" s="2">
        <v>25813331.780000001</v>
      </c>
      <c r="AS1108" s="2">
        <v>2191268.06</v>
      </c>
      <c r="AT1108" s="2">
        <v>28004599.84</v>
      </c>
      <c r="AU1108" s="2">
        <v>0</v>
      </c>
      <c r="AV1108" s="2">
        <v>0</v>
      </c>
      <c r="AW1108" s="2">
        <v>0</v>
      </c>
      <c r="AX1108" s="2">
        <v>28004599.84</v>
      </c>
      <c r="AY1108" s="2" t="s">
        <v>10775</v>
      </c>
      <c r="AZ1108" s="2" t="s">
        <v>7831</v>
      </c>
      <c r="BA1108" s="1">
        <v>44280</v>
      </c>
      <c r="BB1108" s="1">
        <v>44392</v>
      </c>
      <c r="BC1108" s="1">
        <v>44280</v>
      </c>
      <c r="BD1108" s="1">
        <v>44280</v>
      </c>
      <c r="BH1108" s="1">
        <v>44280</v>
      </c>
      <c r="BI1108" s="1">
        <v>44298</v>
      </c>
      <c r="BK1108" s="1">
        <v>44301</v>
      </c>
      <c r="BL1108" s="1">
        <v>44280</v>
      </c>
      <c r="BM1108" s="5">
        <v>0.52987268518518515</v>
      </c>
      <c r="BN1108" s="1">
        <v>44280</v>
      </c>
      <c r="BO1108" s="5">
        <v>0.53748842592592594</v>
      </c>
      <c r="BP1108" s="1">
        <v>44280</v>
      </c>
      <c r="BQ1108" s="5">
        <v>0.5376157407407407</v>
      </c>
      <c r="BT1108" s="1">
        <v>44280</v>
      </c>
      <c r="BU1108" s="5">
        <v>0.59771990740740744</v>
      </c>
      <c r="BV1108" s="2">
        <v>10</v>
      </c>
      <c r="BW1108" s="2">
        <v>1619</v>
      </c>
      <c r="BX1108" s="2">
        <v>1619</v>
      </c>
      <c r="BY1108" s="2">
        <v>91</v>
      </c>
      <c r="BZ1108" s="2" t="s">
        <v>7548</v>
      </c>
      <c r="CA1108" s="2" t="s">
        <v>7483</v>
      </c>
      <c r="CB1108" s="2">
        <v>0</v>
      </c>
      <c r="CC1108" s="2">
        <v>0</v>
      </c>
      <c r="CD1108" s="2">
        <v>1619</v>
      </c>
      <c r="CE1108" s="2">
        <v>5</v>
      </c>
      <c r="CF1108" s="2">
        <v>9</v>
      </c>
    </row>
    <row r="1109" spans="1:84" x14ac:dyDescent="0.25">
      <c r="A1109" s="2" t="s">
        <v>5295</v>
      </c>
      <c r="B1109" s="2" t="s">
        <v>5327</v>
      </c>
      <c r="C1109" s="2" t="s">
        <v>5294</v>
      </c>
      <c r="D1109" s="2" t="s">
        <v>7984</v>
      </c>
      <c r="E1109" s="2" t="s">
        <v>10776</v>
      </c>
      <c r="F1109" s="2" t="s">
        <v>7426</v>
      </c>
      <c r="G1109" s="2" t="s">
        <v>7486</v>
      </c>
      <c r="H1109" s="2" t="s">
        <v>7984</v>
      </c>
      <c r="I1109" s="2" t="s">
        <v>7984</v>
      </c>
      <c r="J1109" s="2" t="s">
        <v>10777</v>
      </c>
      <c r="K1109" s="2" t="s">
        <v>8597</v>
      </c>
      <c r="L1109" s="2">
        <v>13176</v>
      </c>
      <c r="M1109" s="2" t="s">
        <v>7432</v>
      </c>
      <c r="N1109" s="2" t="s">
        <v>10778</v>
      </c>
      <c r="O1109" s="2">
        <v>2018</v>
      </c>
      <c r="P1109" s="2" t="s">
        <v>7475</v>
      </c>
      <c r="Q1109" s="2">
        <v>2018</v>
      </c>
      <c r="R1109" s="2" t="s">
        <v>7435</v>
      </c>
      <c r="S1109" s="2" t="s">
        <v>7436</v>
      </c>
      <c r="T1109" s="2" t="s">
        <v>7436</v>
      </c>
      <c r="U1109" s="2" t="s">
        <v>7436</v>
      </c>
      <c r="V1109" s="2" t="s">
        <v>7604</v>
      </c>
      <c r="W1109" s="2" t="s">
        <v>7437</v>
      </c>
      <c r="X1109" s="2" t="s">
        <v>7648</v>
      </c>
      <c r="Y1109" s="2" t="s">
        <v>7478</v>
      </c>
      <c r="Z1109" s="2" t="s">
        <v>7440</v>
      </c>
      <c r="AA1109" s="2">
        <v>0</v>
      </c>
      <c r="AB1109" s="2">
        <v>79.91</v>
      </c>
      <c r="AC1109" s="2">
        <v>79.78</v>
      </c>
      <c r="AD1109" s="2">
        <v>0</v>
      </c>
      <c r="AE1109" s="2">
        <v>2000000</v>
      </c>
      <c r="AF1109" s="2">
        <v>0</v>
      </c>
      <c r="AG1109" s="2">
        <v>0</v>
      </c>
      <c r="AH1109" s="2">
        <v>0</v>
      </c>
      <c r="AI1109" s="2">
        <v>0</v>
      </c>
      <c r="AJ1109" s="2">
        <v>0</v>
      </c>
      <c r="AK1109" s="2">
        <v>2000000</v>
      </c>
      <c r="AL1109" s="2">
        <v>2000000</v>
      </c>
      <c r="AM1109" s="2">
        <v>1996750.24</v>
      </c>
      <c r="AN1109" s="2">
        <v>1595565.26</v>
      </c>
      <c r="AO1109" s="2">
        <v>401184.98</v>
      </c>
      <c r="AP1109" s="2">
        <v>0</v>
      </c>
      <c r="AQ1109" s="2">
        <v>2000000</v>
      </c>
      <c r="AR1109" s="2">
        <v>1595565.26</v>
      </c>
      <c r="AS1109" s="2">
        <v>401184.98</v>
      </c>
      <c r="AT1109" s="2">
        <v>2000000</v>
      </c>
      <c r="AU1109" s="2">
        <v>0</v>
      </c>
      <c r="AV1109" s="2">
        <v>0</v>
      </c>
      <c r="AW1109" s="2">
        <v>0</v>
      </c>
      <c r="AX1109" s="2">
        <v>2000000</v>
      </c>
      <c r="AY1109" s="2" t="s">
        <v>10779</v>
      </c>
      <c r="AZ1109" s="2" t="s">
        <v>7535</v>
      </c>
      <c r="BA1109" s="1">
        <v>44280</v>
      </c>
      <c r="BB1109" s="1">
        <v>44364</v>
      </c>
      <c r="BC1109" s="1">
        <v>44280</v>
      </c>
      <c r="BD1109" s="1">
        <v>44280</v>
      </c>
      <c r="BH1109" s="1">
        <v>44280</v>
      </c>
      <c r="BI1109" s="1">
        <v>44280</v>
      </c>
      <c r="BK1109" s="1">
        <v>44302</v>
      </c>
      <c r="BL1109" s="1">
        <v>44280</v>
      </c>
      <c r="BM1109" s="5">
        <v>0.54861111111111116</v>
      </c>
      <c r="BN1109" s="1">
        <v>44280</v>
      </c>
      <c r="BO1109" s="5">
        <v>0.5514930555555555</v>
      </c>
      <c r="BP1109" s="1">
        <v>44280</v>
      </c>
      <c r="BQ1109" s="5">
        <v>0.55167824074074079</v>
      </c>
      <c r="BT1109" s="1">
        <v>44280</v>
      </c>
      <c r="BU1109" s="5">
        <v>0.59843749999999996</v>
      </c>
      <c r="BV1109" s="2">
        <v>10</v>
      </c>
      <c r="BW1109" s="2">
        <v>1619</v>
      </c>
      <c r="BX1109" s="2">
        <v>1619</v>
      </c>
      <c r="BY1109" s="2">
        <v>90</v>
      </c>
      <c r="BZ1109" s="2" t="s">
        <v>7988</v>
      </c>
      <c r="CA1109" s="2" t="s">
        <v>7497</v>
      </c>
      <c r="CB1109" s="2">
        <v>0</v>
      </c>
      <c r="CC1109" s="2">
        <v>0</v>
      </c>
      <c r="CD1109" s="2">
        <v>1619</v>
      </c>
      <c r="CE1109" s="2">
        <v>5</v>
      </c>
      <c r="CF1109" s="2">
        <v>1</v>
      </c>
    </row>
    <row r="1110" spans="1:84" x14ac:dyDescent="0.25">
      <c r="A1110" s="2" t="s">
        <v>5372</v>
      </c>
      <c r="B1110" s="2" t="s">
        <v>5330</v>
      </c>
      <c r="C1110" s="2" t="s">
        <v>5373</v>
      </c>
      <c r="D1110" s="2" t="s">
        <v>7538</v>
      </c>
      <c r="E1110" s="2" t="s">
        <v>10780</v>
      </c>
      <c r="F1110" s="2" t="s">
        <v>7426</v>
      </c>
      <c r="G1110" s="2" t="s">
        <v>7470</v>
      </c>
      <c r="H1110" s="2" t="s">
        <v>7538</v>
      </c>
      <c r="I1110" s="2" t="s">
        <v>7538</v>
      </c>
      <c r="J1110" s="2" t="s">
        <v>457</v>
      </c>
      <c r="K1110" s="2" t="s">
        <v>7730</v>
      </c>
      <c r="L1110" s="2">
        <v>4725603</v>
      </c>
      <c r="M1110" s="2" t="s">
        <v>7432</v>
      </c>
      <c r="N1110" s="2" t="s">
        <v>7828</v>
      </c>
      <c r="O1110" s="2">
        <v>4930</v>
      </c>
      <c r="P1110" s="2" t="s">
        <v>7613</v>
      </c>
      <c r="Q1110" s="2">
        <v>4930</v>
      </c>
      <c r="R1110" s="2" t="s">
        <v>7435</v>
      </c>
      <c r="S1110" s="2" t="s">
        <v>7436</v>
      </c>
      <c r="T1110" s="2" t="s">
        <v>7436</v>
      </c>
      <c r="U1110" s="2" t="s">
        <v>7436</v>
      </c>
      <c r="V1110" s="2" t="s">
        <v>1680</v>
      </c>
      <c r="W1110" s="2" t="s">
        <v>7437</v>
      </c>
      <c r="X1110" s="2" t="s">
        <v>7648</v>
      </c>
      <c r="Y1110" s="2" t="s">
        <v>7478</v>
      </c>
      <c r="Z1110" s="2" t="s">
        <v>7440</v>
      </c>
      <c r="AA1110" s="2">
        <v>0</v>
      </c>
      <c r="AB1110" s="2">
        <v>89.93</v>
      </c>
      <c r="AC1110" s="2">
        <v>89.93</v>
      </c>
      <c r="AD1110" s="2">
        <v>0</v>
      </c>
      <c r="AE1110" s="2">
        <v>28072153.300000001</v>
      </c>
      <c r="AF1110" s="2">
        <v>0</v>
      </c>
      <c r="AG1110" s="2">
        <v>0</v>
      </c>
      <c r="AH1110" s="2">
        <v>0</v>
      </c>
      <c r="AI1110" s="2">
        <v>0</v>
      </c>
      <c r="AJ1110" s="2">
        <v>0</v>
      </c>
      <c r="AK1110" s="2">
        <v>28072153.300000001</v>
      </c>
      <c r="AL1110" s="2">
        <v>28072153.300000001</v>
      </c>
      <c r="AM1110" s="2">
        <v>28072153.300000001</v>
      </c>
      <c r="AN1110" s="2">
        <v>25244762.960000001</v>
      </c>
      <c r="AO1110" s="2">
        <v>2827390.34</v>
      </c>
      <c r="AP1110" s="2">
        <v>0</v>
      </c>
      <c r="AQ1110" s="2">
        <v>28072153.300000001</v>
      </c>
      <c r="AR1110" s="2">
        <v>25244762.960000001</v>
      </c>
      <c r="AS1110" s="2">
        <v>2827390.34</v>
      </c>
      <c r="AT1110" s="2">
        <v>28072153.300000001</v>
      </c>
      <c r="AU1110" s="2">
        <v>0</v>
      </c>
      <c r="AV1110" s="2">
        <v>0</v>
      </c>
      <c r="AW1110" s="2">
        <v>0</v>
      </c>
      <c r="AX1110" s="2">
        <v>28072153.300000001</v>
      </c>
      <c r="AY1110" s="2" t="s">
        <v>10775</v>
      </c>
      <c r="AZ1110" s="2" t="s">
        <v>7831</v>
      </c>
      <c r="BA1110" s="1">
        <v>44280</v>
      </c>
      <c r="BB1110" s="1">
        <v>44392</v>
      </c>
      <c r="BC1110" s="1">
        <v>44280</v>
      </c>
      <c r="BD1110" s="1">
        <v>44280</v>
      </c>
      <c r="BH1110" s="1">
        <v>44280</v>
      </c>
      <c r="BI1110" s="1">
        <v>44280</v>
      </c>
      <c r="BK1110" s="1">
        <v>44301</v>
      </c>
      <c r="BL1110" s="1">
        <v>44280</v>
      </c>
      <c r="BM1110" s="5">
        <v>0.55956018518518513</v>
      </c>
      <c r="BN1110" s="1">
        <v>44280</v>
      </c>
      <c r="BO1110" s="5">
        <v>0.56546296296296295</v>
      </c>
      <c r="BP1110" s="1">
        <v>44280</v>
      </c>
      <c r="BQ1110" s="5">
        <v>0.56557870370370367</v>
      </c>
      <c r="BT1110" s="1">
        <v>44280</v>
      </c>
      <c r="BU1110" s="5">
        <v>0.59925925925925927</v>
      </c>
      <c r="BV1110" s="2">
        <v>10</v>
      </c>
      <c r="BW1110" s="2">
        <v>1619</v>
      </c>
      <c r="BX1110" s="2">
        <v>1619</v>
      </c>
      <c r="BY1110" s="2">
        <v>91</v>
      </c>
      <c r="BZ1110" s="2" t="s">
        <v>7548</v>
      </c>
      <c r="CA1110" s="2" t="s">
        <v>7483</v>
      </c>
      <c r="CB1110" s="2">
        <v>0</v>
      </c>
      <c r="CC1110" s="2">
        <v>0</v>
      </c>
      <c r="CD1110" s="2">
        <v>1619</v>
      </c>
      <c r="CE1110" s="2">
        <v>5</v>
      </c>
      <c r="CF1110" s="2">
        <v>9</v>
      </c>
    </row>
    <row r="1111" spans="1:84" x14ac:dyDescent="0.25">
      <c r="A1111" s="2" t="s">
        <v>5366</v>
      </c>
      <c r="B1111" s="2" t="s">
        <v>5334</v>
      </c>
      <c r="C1111" s="2" t="s">
        <v>5367</v>
      </c>
      <c r="D1111" s="2" t="s">
        <v>7538</v>
      </c>
      <c r="E1111" s="2" t="s">
        <v>10781</v>
      </c>
      <c r="F1111" s="2" t="s">
        <v>7426</v>
      </c>
      <c r="G1111" s="2" t="s">
        <v>7470</v>
      </c>
      <c r="H1111" s="2" t="s">
        <v>7538</v>
      </c>
      <c r="I1111" s="2" t="s">
        <v>7538</v>
      </c>
      <c r="J1111" s="2" t="s">
        <v>457</v>
      </c>
      <c r="K1111" s="2" t="s">
        <v>7730</v>
      </c>
      <c r="L1111" s="2">
        <v>4725603</v>
      </c>
      <c r="M1111" s="2" t="s">
        <v>7432</v>
      </c>
      <c r="N1111" s="2" t="s">
        <v>7828</v>
      </c>
      <c r="O1111" s="2">
        <v>4948</v>
      </c>
      <c r="P1111" s="2" t="s">
        <v>7613</v>
      </c>
      <c r="Q1111" s="2">
        <v>4948</v>
      </c>
      <c r="R1111" s="2" t="s">
        <v>7435</v>
      </c>
      <c r="S1111" s="2" t="s">
        <v>7436</v>
      </c>
      <c r="T1111" s="2" t="s">
        <v>7436</v>
      </c>
      <c r="U1111" s="2" t="s">
        <v>7436</v>
      </c>
      <c r="V1111" s="2" t="s">
        <v>1680</v>
      </c>
      <c r="W1111" s="2" t="s">
        <v>7437</v>
      </c>
      <c r="X1111" s="2" t="s">
        <v>7648</v>
      </c>
      <c r="Y1111" s="2" t="s">
        <v>7478</v>
      </c>
      <c r="Z1111" s="2" t="s">
        <v>7440</v>
      </c>
      <c r="AA1111" s="2">
        <v>0</v>
      </c>
      <c r="AB1111" s="2">
        <v>94.62</v>
      </c>
      <c r="AC1111" s="2">
        <v>94.62</v>
      </c>
      <c r="AD1111" s="2">
        <v>0</v>
      </c>
      <c r="AE1111" s="2">
        <v>28092558.77</v>
      </c>
      <c r="AF1111" s="2">
        <v>0</v>
      </c>
      <c r="AG1111" s="2">
        <v>0</v>
      </c>
      <c r="AH1111" s="2">
        <v>0</v>
      </c>
      <c r="AI1111" s="2">
        <v>0</v>
      </c>
      <c r="AJ1111" s="2">
        <v>0</v>
      </c>
      <c r="AK1111" s="2">
        <v>28092558.77</v>
      </c>
      <c r="AL1111" s="2">
        <v>28092558.77</v>
      </c>
      <c r="AM1111" s="2">
        <v>28092558.77</v>
      </c>
      <c r="AN1111" s="2">
        <v>26582391.23</v>
      </c>
      <c r="AO1111" s="2">
        <v>1510167.54</v>
      </c>
      <c r="AP1111" s="2">
        <v>0</v>
      </c>
      <c r="AQ1111" s="2">
        <v>28092558.77</v>
      </c>
      <c r="AR1111" s="2">
        <v>26582391.23</v>
      </c>
      <c r="AS1111" s="2">
        <v>1510167.54</v>
      </c>
      <c r="AT1111" s="2">
        <v>28092558.77</v>
      </c>
      <c r="AU1111" s="2">
        <v>0</v>
      </c>
      <c r="AV1111" s="2">
        <v>0</v>
      </c>
      <c r="AW1111" s="2">
        <v>0</v>
      </c>
      <c r="AX1111" s="2">
        <v>28092558.77</v>
      </c>
      <c r="AY1111" s="2" t="s">
        <v>10775</v>
      </c>
      <c r="AZ1111" s="2" t="s">
        <v>7831</v>
      </c>
      <c r="BA1111" s="1">
        <v>44280</v>
      </c>
      <c r="BB1111" s="1">
        <v>44392</v>
      </c>
      <c r="BC1111" s="1">
        <v>44280</v>
      </c>
      <c r="BD1111" s="1">
        <v>44280</v>
      </c>
      <c r="BH1111" s="1">
        <v>44280</v>
      </c>
      <c r="BI1111" s="1">
        <v>44280</v>
      </c>
      <c r="BK1111" s="1">
        <v>44301</v>
      </c>
      <c r="BL1111" s="1">
        <v>44280</v>
      </c>
      <c r="BM1111" s="5">
        <v>0.58035879629629628</v>
      </c>
      <c r="BN1111" s="1">
        <v>44280</v>
      </c>
      <c r="BO1111" s="5">
        <v>0.65545138888888888</v>
      </c>
      <c r="BP1111" s="1">
        <v>44280</v>
      </c>
      <c r="BQ1111" s="5">
        <v>0.65565972222222224</v>
      </c>
      <c r="BT1111" s="1">
        <v>44281</v>
      </c>
      <c r="BU1111" s="5">
        <v>0.44143518518518521</v>
      </c>
      <c r="BV1111" s="2">
        <v>10</v>
      </c>
      <c r="BW1111" s="2">
        <v>1619</v>
      </c>
      <c r="BX1111" s="2">
        <v>1619</v>
      </c>
      <c r="BY1111" s="2">
        <v>91</v>
      </c>
      <c r="BZ1111" s="2" t="s">
        <v>7548</v>
      </c>
      <c r="CA1111" s="2" t="s">
        <v>7483</v>
      </c>
      <c r="CB1111" s="2">
        <v>0</v>
      </c>
      <c r="CC1111" s="2">
        <v>0</v>
      </c>
      <c r="CD1111" s="2">
        <v>1619</v>
      </c>
      <c r="CE1111" s="2">
        <v>5</v>
      </c>
      <c r="CF1111" s="2">
        <v>9</v>
      </c>
    </row>
    <row r="1112" spans="1:84" x14ac:dyDescent="0.25">
      <c r="A1112" s="2" t="s">
        <v>5243</v>
      </c>
      <c r="B1112" s="2" t="s">
        <v>5335</v>
      </c>
      <c r="C1112" s="2" t="s">
        <v>5242</v>
      </c>
      <c r="D1112" s="2" t="s">
        <v>7758</v>
      </c>
      <c r="E1112" s="2" t="s">
        <v>10782</v>
      </c>
      <c r="F1112" s="2" t="s">
        <v>7757</v>
      </c>
      <c r="G1112" s="2" t="s">
        <v>7758</v>
      </c>
      <c r="H1112" s="2" t="s">
        <v>7758</v>
      </c>
      <c r="I1112" s="2" t="s">
        <v>7758</v>
      </c>
      <c r="J1112" s="2" t="s">
        <v>1342</v>
      </c>
      <c r="K1112" s="2" t="s">
        <v>7759</v>
      </c>
      <c r="L1112" s="2">
        <v>7156369</v>
      </c>
      <c r="M1112" s="2" t="s">
        <v>7432</v>
      </c>
      <c r="N1112" s="2" t="s">
        <v>7766</v>
      </c>
      <c r="O1112" s="2">
        <v>17</v>
      </c>
      <c r="P1112" s="2" t="s">
        <v>7767</v>
      </c>
      <c r="Q1112" s="2">
        <v>17</v>
      </c>
      <c r="R1112" s="2" t="s">
        <v>7435</v>
      </c>
      <c r="S1112" s="2" t="s">
        <v>7436</v>
      </c>
      <c r="T1112" s="2" t="s">
        <v>7436</v>
      </c>
      <c r="U1112" s="2" t="s">
        <v>7436</v>
      </c>
      <c r="V1112" s="2" t="s">
        <v>7604</v>
      </c>
      <c r="W1112" s="2" t="s">
        <v>7437</v>
      </c>
      <c r="X1112" s="2" t="s">
        <v>7761</v>
      </c>
      <c r="Y1112" s="2" t="s">
        <v>8385</v>
      </c>
      <c r="Z1112" s="2" t="s">
        <v>7440</v>
      </c>
      <c r="AA1112" s="2">
        <v>0</v>
      </c>
      <c r="AB1112" s="2">
        <v>96.46</v>
      </c>
      <c r="AC1112" s="2">
        <v>96.46</v>
      </c>
      <c r="AD1112" s="2">
        <v>0</v>
      </c>
      <c r="AE1112" s="2">
        <v>981250.24</v>
      </c>
      <c r="AF1112" s="2">
        <v>0</v>
      </c>
      <c r="AG1112" s="2">
        <v>0</v>
      </c>
      <c r="AH1112" s="2">
        <v>0</v>
      </c>
      <c r="AI1112" s="2">
        <v>0</v>
      </c>
      <c r="AJ1112" s="2">
        <v>0</v>
      </c>
      <c r="AK1112" s="2">
        <v>981250.24</v>
      </c>
      <c r="AL1112" s="2">
        <v>981250.24</v>
      </c>
      <c r="AM1112" s="2">
        <v>981250.24</v>
      </c>
      <c r="AN1112" s="2">
        <v>946518.47</v>
      </c>
      <c r="AO1112" s="2">
        <v>34731.769999999997</v>
      </c>
      <c r="AP1112" s="2">
        <v>0</v>
      </c>
      <c r="AQ1112" s="2">
        <v>981250.24</v>
      </c>
      <c r="AR1112" s="2">
        <v>946518.47</v>
      </c>
      <c r="AS1112" s="2">
        <v>34731.769999999997</v>
      </c>
      <c r="AT1112" s="2">
        <v>981250.24</v>
      </c>
      <c r="AU1112" s="2">
        <v>0</v>
      </c>
      <c r="AV1112" s="2">
        <v>0</v>
      </c>
      <c r="AW1112" s="2">
        <v>0</v>
      </c>
      <c r="AX1112" s="2">
        <v>981250.24</v>
      </c>
      <c r="AY1112" s="2" t="s">
        <v>9024</v>
      </c>
      <c r="AZ1112" s="2" t="s">
        <v>9025</v>
      </c>
      <c r="BA1112" s="1">
        <v>44280</v>
      </c>
      <c r="BB1112" s="1">
        <v>44364</v>
      </c>
      <c r="BC1112" s="1">
        <v>44280</v>
      </c>
      <c r="BD1112" s="1">
        <v>44280</v>
      </c>
      <c r="BH1112" s="1">
        <v>44280</v>
      </c>
      <c r="BI1112" s="1">
        <v>44280</v>
      </c>
      <c r="BK1112" s="1">
        <v>44299</v>
      </c>
      <c r="BL1112" s="1">
        <v>44280</v>
      </c>
      <c r="BM1112" s="5">
        <v>0.68879629629629635</v>
      </c>
      <c r="BN1112" s="1">
        <v>44280</v>
      </c>
      <c r="BO1112" s="5">
        <v>0.69093749999999998</v>
      </c>
      <c r="BP1112" s="1">
        <v>44280</v>
      </c>
      <c r="BQ1112" s="5">
        <v>0.69107638888888889</v>
      </c>
      <c r="BT1112" s="1">
        <v>44281</v>
      </c>
      <c r="BU1112" s="5">
        <v>0.44221064814814814</v>
      </c>
      <c r="BV1112" s="2">
        <v>10</v>
      </c>
      <c r="BW1112" s="2">
        <v>1619</v>
      </c>
      <c r="BX1112" s="2">
        <v>1619</v>
      </c>
      <c r="BY1112" s="2">
        <v>140</v>
      </c>
      <c r="CB1112" s="2">
        <v>0</v>
      </c>
      <c r="CC1112" s="2">
        <v>0</v>
      </c>
      <c r="CD1112" s="2">
        <v>1619</v>
      </c>
      <c r="CE1112" s="2">
        <v>5</v>
      </c>
      <c r="CF1112" s="2">
        <v>1</v>
      </c>
    </row>
    <row r="1113" spans="1:84" x14ac:dyDescent="0.25">
      <c r="A1113" s="2" t="s">
        <v>5247</v>
      </c>
      <c r="B1113" s="2" t="s">
        <v>5340</v>
      </c>
      <c r="C1113" s="2" t="s">
        <v>5245</v>
      </c>
      <c r="D1113" s="2" t="s">
        <v>9402</v>
      </c>
      <c r="E1113" s="2" t="s">
        <v>10783</v>
      </c>
      <c r="F1113" s="2" t="s">
        <v>7426</v>
      </c>
      <c r="G1113" s="2" t="s">
        <v>7770</v>
      </c>
      <c r="H1113" s="2" t="s">
        <v>9402</v>
      </c>
      <c r="I1113" s="2" t="s">
        <v>9402</v>
      </c>
      <c r="J1113" s="2" t="s">
        <v>7501</v>
      </c>
      <c r="K1113" s="2" t="s">
        <v>7971</v>
      </c>
      <c r="L1113" s="2">
        <v>4287</v>
      </c>
      <c r="M1113" s="2" t="s">
        <v>7432</v>
      </c>
      <c r="N1113" s="2" t="s">
        <v>9511</v>
      </c>
      <c r="O1113" s="2">
        <v>2098</v>
      </c>
      <c r="P1113" s="2" t="s">
        <v>7475</v>
      </c>
      <c r="Q1113" s="2">
        <v>2098.77</v>
      </c>
      <c r="R1113" s="2" t="s">
        <v>7435</v>
      </c>
      <c r="S1113" s="2" t="s">
        <v>7436</v>
      </c>
      <c r="T1113" s="2" t="s">
        <v>7436</v>
      </c>
      <c r="U1113" s="2" t="s">
        <v>7436</v>
      </c>
      <c r="V1113" s="2" t="s">
        <v>1680</v>
      </c>
      <c r="W1113" s="2" t="s">
        <v>7979</v>
      </c>
      <c r="X1113" s="2" t="s">
        <v>8264</v>
      </c>
      <c r="Y1113" s="2" t="s">
        <v>7493</v>
      </c>
      <c r="Z1113" s="2" t="s">
        <v>7440</v>
      </c>
      <c r="AA1113" s="2">
        <v>0</v>
      </c>
      <c r="AB1113" s="2">
        <v>45.82</v>
      </c>
      <c r="AC1113" s="2">
        <v>44.9</v>
      </c>
      <c r="AD1113" s="2">
        <v>0</v>
      </c>
      <c r="AE1113" s="2">
        <v>10000000</v>
      </c>
      <c r="AF1113" s="2">
        <v>0</v>
      </c>
      <c r="AG1113" s="2">
        <v>0</v>
      </c>
      <c r="AH1113" s="2">
        <v>0</v>
      </c>
      <c r="AI1113" s="2">
        <v>0</v>
      </c>
      <c r="AJ1113" s="2">
        <v>0</v>
      </c>
      <c r="AK1113" s="2">
        <v>10000000</v>
      </c>
      <c r="AL1113" s="2">
        <v>10000000</v>
      </c>
      <c r="AM1113" s="2">
        <v>9799951.25</v>
      </c>
      <c r="AN1113" s="2">
        <v>4490219.0199999996</v>
      </c>
      <c r="AO1113" s="2">
        <v>5309732.2300000004</v>
      </c>
      <c r="AP1113" s="2">
        <v>0</v>
      </c>
      <c r="AQ1113" s="2">
        <v>10000000</v>
      </c>
      <c r="AR1113" s="2">
        <v>4490219.0199999996</v>
      </c>
      <c r="AS1113" s="2">
        <v>5309732.2300000004</v>
      </c>
      <c r="AT1113" s="2">
        <v>10000000</v>
      </c>
      <c r="AU1113" s="2">
        <v>0</v>
      </c>
      <c r="AV1113" s="2">
        <v>0</v>
      </c>
      <c r="AW1113" s="2">
        <v>0</v>
      </c>
      <c r="AX1113" s="2">
        <v>10000000</v>
      </c>
      <c r="AY1113" s="2" t="s">
        <v>10165</v>
      </c>
      <c r="AZ1113" s="2" t="s">
        <v>7974</v>
      </c>
      <c r="BA1113" s="1">
        <v>44280</v>
      </c>
      <c r="BB1113" s="1">
        <v>44364</v>
      </c>
      <c r="BC1113" s="1">
        <v>44280</v>
      </c>
      <c r="BD1113" s="1">
        <v>44280</v>
      </c>
      <c r="BH1113" s="1">
        <v>44280</v>
      </c>
      <c r="BI1113" s="1">
        <v>44280</v>
      </c>
      <c r="BK1113" s="1">
        <v>44319</v>
      </c>
      <c r="BL1113" s="1">
        <v>44280</v>
      </c>
      <c r="BM1113" s="5">
        <v>0.70038194444444446</v>
      </c>
      <c r="BN1113" s="1">
        <v>44280</v>
      </c>
      <c r="BO1113" s="5">
        <v>0.70891203703703709</v>
      </c>
      <c r="BP1113" s="1">
        <v>44280</v>
      </c>
      <c r="BQ1113" s="5">
        <v>0.70902777777777781</v>
      </c>
      <c r="BT1113" s="1">
        <v>44281</v>
      </c>
      <c r="BU1113" s="5">
        <v>0.44355324074074076</v>
      </c>
      <c r="BV1113" s="2">
        <v>10</v>
      </c>
      <c r="BW1113" s="2">
        <v>1619</v>
      </c>
      <c r="BX1113" s="2">
        <v>1619</v>
      </c>
      <c r="BY1113" s="2">
        <v>90</v>
      </c>
      <c r="BZ1113" s="2" t="s">
        <v>9404</v>
      </c>
      <c r="CA1113" s="2" t="s">
        <v>7780</v>
      </c>
      <c r="CB1113" s="2">
        <v>0</v>
      </c>
      <c r="CC1113" s="2">
        <v>0</v>
      </c>
      <c r="CD1113" s="2">
        <v>1619</v>
      </c>
      <c r="CE1113" s="2">
        <v>5</v>
      </c>
      <c r="CF1113" s="2">
        <v>2</v>
      </c>
    </row>
    <row r="1114" spans="1:84" x14ac:dyDescent="0.25">
      <c r="A1114" s="2" t="s">
        <v>5251</v>
      </c>
      <c r="B1114" s="2" t="s">
        <v>5343</v>
      </c>
      <c r="C1114" s="2" t="s">
        <v>5250</v>
      </c>
      <c r="D1114" s="2" t="s">
        <v>8983</v>
      </c>
      <c r="E1114" s="2" t="s">
        <v>10784</v>
      </c>
      <c r="F1114" s="2" t="s">
        <v>7426</v>
      </c>
      <c r="G1114" s="2" t="s">
        <v>7724</v>
      </c>
      <c r="H1114" s="2" t="s">
        <v>8983</v>
      </c>
      <c r="I1114" s="2" t="s">
        <v>8983</v>
      </c>
      <c r="J1114" s="2" t="s">
        <v>7501</v>
      </c>
      <c r="K1114" s="2" t="s">
        <v>7971</v>
      </c>
      <c r="L1114" s="2">
        <v>4492</v>
      </c>
      <c r="M1114" s="2" t="s">
        <v>7432</v>
      </c>
      <c r="N1114" s="2" t="s">
        <v>9511</v>
      </c>
      <c r="O1114" s="2">
        <v>10041.56</v>
      </c>
      <c r="P1114" s="2" t="s">
        <v>7475</v>
      </c>
      <c r="R1114" s="2" t="s">
        <v>7435</v>
      </c>
      <c r="S1114" s="2" t="s">
        <v>7436</v>
      </c>
      <c r="T1114" s="2" t="s">
        <v>7436</v>
      </c>
      <c r="U1114" s="2" t="s">
        <v>7436</v>
      </c>
      <c r="V1114" s="2" t="s">
        <v>1680</v>
      </c>
      <c r="W1114" s="2" t="s">
        <v>7775</v>
      </c>
      <c r="X1114" s="2" t="s">
        <v>7776</v>
      </c>
      <c r="Y1114" s="2" t="s">
        <v>7478</v>
      </c>
      <c r="Z1114" s="2" t="s">
        <v>7440</v>
      </c>
      <c r="AA1114" s="2">
        <v>0</v>
      </c>
      <c r="AB1114" s="2">
        <v>86.42</v>
      </c>
      <c r="AC1114" s="2">
        <v>72.12</v>
      </c>
      <c r="AD1114" s="2">
        <v>0</v>
      </c>
      <c r="AE1114" s="2">
        <v>12000000</v>
      </c>
      <c r="AF1114" s="2">
        <v>0</v>
      </c>
      <c r="AG1114" s="2">
        <v>0</v>
      </c>
      <c r="AH1114" s="2">
        <v>0</v>
      </c>
      <c r="AI1114" s="2">
        <v>0</v>
      </c>
      <c r="AJ1114" s="2">
        <v>0</v>
      </c>
      <c r="AK1114" s="2">
        <v>12000000</v>
      </c>
      <c r="AL1114" s="2">
        <v>12000000</v>
      </c>
      <c r="AM1114" s="2">
        <v>10014234.279999999</v>
      </c>
      <c r="AN1114" s="2">
        <v>8654656.0600000005</v>
      </c>
      <c r="AO1114" s="2">
        <v>1359578.22</v>
      </c>
      <c r="AP1114" s="2">
        <v>0</v>
      </c>
      <c r="AQ1114" s="2">
        <v>12000000</v>
      </c>
      <c r="AR1114" s="2">
        <v>8654656.0600000005</v>
      </c>
      <c r="AS1114" s="2">
        <v>1359578.22</v>
      </c>
      <c r="AT1114" s="2">
        <v>12000000</v>
      </c>
      <c r="AU1114" s="2">
        <v>0</v>
      </c>
      <c r="AV1114" s="2">
        <v>0</v>
      </c>
      <c r="AW1114" s="2">
        <v>0</v>
      </c>
      <c r="AX1114" s="2">
        <v>12000000</v>
      </c>
      <c r="AY1114" s="2" t="s">
        <v>10426</v>
      </c>
      <c r="AZ1114" s="2" t="s">
        <v>7974</v>
      </c>
      <c r="BA1114" s="1">
        <v>44281</v>
      </c>
      <c r="BB1114" s="1">
        <v>44365</v>
      </c>
      <c r="BC1114" s="1">
        <v>44281</v>
      </c>
      <c r="BD1114" s="1">
        <v>44281</v>
      </c>
      <c r="BH1114" s="1">
        <v>44281</v>
      </c>
      <c r="BI1114" s="1">
        <v>44281</v>
      </c>
      <c r="BK1114" s="1">
        <v>44327</v>
      </c>
      <c r="BL1114" s="1">
        <v>44281</v>
      </c>
      <c r="BM1114" s="5">
        <v>0.4402314814814815</v>
      </c>
      <c r="BN1114" s="1">
        <v>44281</v>
      </c>
      <c r="BO1114" s="5">
        <v>0.45042824074074073</v>
      </c>
      <c r="BP1114" s="1">
        <v>44281</v>
      </c>
      <c r="BQ1114" s="5">
        <v>0.4505439814814815</v>
      </c>
      <c r="BT1114" s="1">
        <v>44281</v>
      </c>
      <c r="BU1114" s="5">
        <v>0.46151620370370372</v>
      </c>
      <c r="BV1114" s="2">
        <v>10</v>
      </c>
      <c r="BW1114" s="2">
        <v>1619</v>
      </c>
      <c r="BX1114" s="2">
        <v>1619</v>
      </c>
      <c r="BY1114" s="2">
        <v>90</v>
      </c>
      <c r="BZ1114" s="2" t="s">
        <v>8984</v>
      </c>
      <c r="CA1114" s="2" t="s">
        <v>7727</v>
      </c>
      <c r="CB1114" s="2">
        <v>0</v>
      </c>
      <c r="CC1114" s="2">
        <v>0</v>
      </c>
      <c r="CD1114" s="2">
        <v>1619</v>
      </c>
      <c r="CE1114" s="2">
        <v>5</v>
      </c>
      <c r="CF1114" s="2">
        <v>2</v>
      </c>
    </row>
    <row r="1115" spans="1:84" x14ac:dyDescent="0.25">
      <c r="A1115" s="2" t="s">
        <v>5539</v>
      </c>
      <c r="B1115" s="2" t="s">
        <v>5346</v>
      </c>
      <c r="C1115" s="2" t="s">
        <v>1274</v>
      </c>
      <c r="D1115" s="2" t="s">
        <v>9443</v>
      </c>
      <c r="E1115" s="2" t="s">
        <v>10785</v>
      </c>
      <c r="F1115" s="2" t="s">
        <v>7426</v>
      </c>
      <c r="G1115" s="2" t="s">
        <v>7470</v>
      </c>
      <c r="H1115" s="2" t="s">
        <v>9443</v>
      </c>
      <c r="I1115" s="2" t="s">
        <v>9443</v>
      </c>
      <c r="J1115" s="2" t="s">
        <v>10777</v>
      </c>
      <c r="K1115" s="2" t="s">
        <v>8597</v>
      </c>
      <c r="L1115" s="2">
        <v>24896</v>
      </c>
      <c r="M1115" s="2" t="s">
        <v>7432</v>
      </c>
      <c r="N1115" s="2" t="s">
        <v>9759</v>
      </c>
      <c r="O1115" s="2">
        <v>156</v>
      </c>
      <c r="P1115" s="2" t="s">
        <v>7741</v>
      </c>
      <c r="R1115" s="2" t="s">
        <v>7435</v>
      </c>
      <c r="S1115" s="2" t="s">
        <v>7436</v>
      </c>
      <c r="T1115" s="2" t="s">
        <v>7436</v>
      </c>
      <c r="U1115" s="2" t="s">
        <v>7436</v>
      </c>
      <c r="V1115" s="2" t="s">
        <v>7604</v>
      </c>
      <c r="W1115" s="2" t="s">
        <v>9142</v>
      </c>
      <c r="X1115" s="2" t="s">
        <v>9604</v>
      </c>
      <c r="Y1115" s="2" t="s">
        <v>7557</v>
      </c>
      <c r="Z1115" s="2" t="s">
        <v>7440</v>
      </c>
      <c r="AA1115" s="2">
        <v>0</v>
      </c>
      <c r="AB1115" s="2">
        <v>63.47</v>
      </c>
      <c r="AC1115" s="2">
        <v>63.27</v>
      </c>
      <c r="AD1115" s="2">
        <v>0</v>
      </c>
      <c r="AE1115" s="2">
        <v>6239098.8200000003</v>
      </c>
      <c r="AF1115" s="2">
        <v>0</v>
      </c>
      <c r="AG1115" s="2">
        <v>0</v>
      </c>
      <c r="AH1115" s="2">
        <v>0</v>
      </c>
      <c r="AI1115" s="2">
        <v>0</v>
      </c>
      <c r="AJ1115" s="2">
        <v>0</v>
      </c>
      <c r="AK1115" s="2">
        <v>6239098.8200000003</v>
      </c>
      <c r="AL1115" s="2">
        <v>6239098.8200000003</v>
      </c>
      <c r="AM1115" s="2">
        <v>6219157.8799999999</v>
      </c>
      <c r="AN1115" s="2">
        <v>3947535.03</v>
      </c>
      <c r="AO1115" s="2">
        <v>2271622.85</v>
      </c>
      <c r="AP1115" s="2">
        <v>0</v>
      </c>
      <c r="AQ1115" s="2">
        <v>6239098.8200000003</v>
      </c>
      <c r="AR1115" s="2">
        <v>3947535.03</v>
      </c>
      <c r="AS1115" s="2">
        <v>2271622.85</v>
      </c>
      <c r="AT1115" s="2">
        <v>6239098.8200000003</v>
      </c>
      <c r="AU1115" s="2">
        <v>0</v>
      </c>
      <c r="AV1115" s="2">
        <v>0</v>
      </c>
      <c r="AW1115" s="2">
        <v>0</v>
      </c>
      <c r="AX1115" s="2">
        <v>6239098.8200000003</v>
      </c>
      <c r="AY1115" s="2" t="s">
        <v>10786</v>
      </c>
      <c r="AZ1115" s="2" t="s">
        <v>9144</v>
      </c>
      <c r="BA1115" s="1">
        <v>44281</v>
      </c>
      <c r="BB1115" s="1">
        <v>44365</v>
      </c>
      <c r="BC1115" s="1">
        <v>44281</v>
      </c>
      <c r="BD1115" s="1">
        <v>44281</v>
      </c>
      <c r="BH1115" s="1">
        <v>44281</v>
      </c>
      <c r="BI1115" s="1">
        <v>44281</v>
      </c>
      <c r="BK1115" s="1">
        <v>44322</v>
      </c>
      <c r="BL1115" s="1">
        <v>44281</v>
      </c>
      <c r="BM1115" s="5">
        <v>0.47282407407407406</v>
      </c>
      <c r="BN1115" s="1">
        <v>44281</v>
      </c>
      <c r="BO1115" s="5">
        <v>0.47559027777777779</v>
      </c>
      <c r="BP1115" s="1">
        <v>44281</v>
      </c>
      <c r="BQ1115" s="5">
        <v>0.47570601851851851</v>
      </c>
      <c r="BT1115" s="1">
        <v>44281</v>
      </c>
      <c r="BU1115" s="5">
        <v>0.51362268518518517</v>
      </c>
      <c r="BV1115" s="2">
        <v>10</v>
      </c>
      <c r="BW1115" s="2">
        <v>1619</v>
      </c>
      <c r="BX1115" s="2">
        <v>1619</v>
      </c>
      <c r="BY1115" s="2">
        <v>117</v>
      </c>
      <c r="BZ1115" s="2" t="s">
        <v>9444</v>
      </c>
      <c r="CA1115" s="2" t="s">
        <v>7483</v>
      </c>
      <c r="CB1115" s="2">
        <v>0</v>
      </c>
      <c r="CC1115" s="2">
        <v>0</v>
      </c>
      <c r="CD1115" s="2">
        <v>1619</v>
      </c>
      <c r="CE1115" s="2">
        <v>5</v>
      </c>
      <c r="CF1115" s="2">
        <v>1</v>
      </c>
    </row>
    <row r="1116" spans="1:84" x14ac:dyDescent="0.25">
      <c r="A1116" s="2" t="s">
        <v>5252</v>
      </c>
      <c r="B1116" s="2" t="s">
        <v>5347</v>
      </c>
      <c r="C1116" s="2" t="s">
        <v>987</v>
      </c>
      <c r="D1116" s="2" t="s">
        <v>9522</v>
      </c>
      <c r="E1116" s="2" t="s">
        <v>10787</v>
      </c>
      <c r="F1116" s="2" t="s">
        <v>7426</v>
      </c>
      <c r="G1116" s="2" t="s">
        <v>7770</v>
      </c>
      <c r="H1116" s="2" t="s">
        <v>9522</v>
      </c>
      <c r="I1116" s="2" t="s">
        <v>9522</v>
      </c>
      <c r="J1116" s="2" t="s">
        <v>7501</v>
      </c>
      <c r="K1116" s="2" t="s">
        <v>9310</v>
      </c>
      <c r="L1116" s="2">
        <v>362</v>
      </c>
      <c r="M1116" s="2" t="s">
        <v>7503</v>
      </c>
      <c r="N1116" s="2" t="s">
        <v>10788</v>
      </c>
      <c r="O1116" s="2">
        <v>547.28</v>
      </c>
      <c r="P1116" s="2" t="s">
        <v>7475</v>
      </c>
      <c r="Q1116" s="2">
        <v>547.28</v>
      </c>
      <c r="R1116" s="2" t="s">
        <v>7435</v>
      </c>
      <c r="S1116" s="2" t="s">
        <v>7436</v>
      </c>
      <c r="T1116" s="2" t="s">
        <v>7436</v>
      </c>
      <c r="U1116" s="2" t="s">
        <v>7436</v>
      </c>
      <c r="V1116" s="2" t="s">
        <v>7604</v>
      </c>
      <c r="W1116" s="2" t="s">
        <v>7986</v>
      </c>
      <c r="X1116" s="2" t="s">
        <v>7505</v>
      </c>
      <c r="Y1116" s="2" t="s">
        <v>7478</v>
      </c>
      <c r="Z1116" s="2" t="s">
        <v>7440</v>
      </c>
      <c r="AA1116" s="2">
        <v>0</v>
      </c>
      <c r="AB1116" s="2">
        <v>85.67</v>
      </c>
      <c r="AC1116" s="2">
        <v>85.67</v>
      </c>
      <c r="AD1116" s="2">
        <v>0</v>
      </c>
      <c r="AE1116" s="2">
        <v>1996315.88</v>
      </c>
      <c r="AF1116" s="2">
        <v>0</v>
      </c>
      <c r="AG1116" s="2">
        <v>0</v>
      </c>
      <c r="AH1116" s="2">
        <v>0</v>
      </c>
      <c r="AI1116" s="2">
        <v>0</v>
      </c>
      <c r="AJ1116" s="2">
        <v>0</v>
      </c>
      <c r="AK1116" s="2">
        <v>1996315.88</v>
      </c>
      <c r="AL1116" s="2">
        <v>1996315.88</v>
      </c>
      <c r="AM1116" s="2">
        <v>1996315.88</v>
      </c>
      <c r="AN1116" s="2">
        <v>1710154.66</v>
      </c>
      <c r="AO1116" s="2">
        <v>286161.21999999997</v>
      </c>
      <c r="AP1116" s="2">
        <v>0</v>
      </c>
      <c r="AQ1116" s="2">
        <v>1996315.88</v>
      </c>
      <c r="AR1116" s="2">
        <v>1710154.66</v>
      </c>
      <c r="AS1116" s="2">
        <v>286161.21999999997</v>
      </c>
      <c r="AT1116" s="2">
        <v>1996315.88</v>
      </c>
      <c r="AU1116" s="2">
        <v>0</v>
      </c>
      <c r="AV1116" s="2">
        <v>0</v>
      </c>
      <c r="AW1116" s="2">
        <v>0</v>
      </c>
      <c r="AX1116" s="2">
        <v>1996315.88</v>
      </c>
      <c r="AY1116" s="2" t="s">
        <v>7507</v>
      </c>
      <c r="AZ1116" s="2" t="s">
        <v>7508</v>
      </c>
      <c r="BA1116" s="1">
        <v>44281</v>
      </c>
      <c r="BB1116" s="1">
        <v>44323</v>
      </c>
      <c r="BC1116" s="1">
        <v>44281</v>
      </c>
      <c r="BD1116" s="1">
        <v>44281</v>
      </c>
      <c r="BH1116" s="1">
        <v>44281</v>
      </c>
      <c r="BI1116" s="1">
        <v>44281</v>
      </c>
      <c r="BK1116" s="1">
        <v>44299</v>
      </c>
      <c r="BL1116" s="1">
        <v>44281</v>
      </c>
      <c r="BM1116" s="5">
        <v>0.49092592592592593</v>
      </c>
      <c r="BN1116" s="1">
        <v>44281</v>
      </c>
      <c r="BO1116" s="5">
        <v>0.49540509259259258</v>
      </c>
      <c r="BP1116" s="1">
        <v>44281</v>
      </c>
      <c r="BQ1116" s="5">
        <v>0.49550925925925926</v>
      </c>
      <c r="BT1116" s="1">
        <v>44281</v>
      </c>
      <c r="BU1116" s="5">
        <v>0.51432870370370365</v>
      </c>
      <c r="BV1116" s="2">
        <v>10</v>
      </c>
      <c r="BW1116" s="2">
        <v>1619</v>
      </c>
      <c r="BX1116" s="2">
        <v>1619</v>
      </c>
      <c r="BY1116" s="2">
        <v>90</v>
      </c>
      <c r="BZ1116" s="2" t="s">
        <v>9524</v>
      </c>
      <c r="CA1116" s="2" t="s">
        <v>7780</v>
      </c>
      <c r="CB1116" s="2">
        <v>0</v>
      </c>
      <c r="CC1116" s="2">
        <v>0</v>
      </c>
      <c r="CD1116" s="2">
        <v>1619</v>
      </c>
      <c r="CE1116" s="2">
        <v>5</v>
      </c>
      <c r="CF1116" s="2">
        <v>1</v>
      </c>
    </row>
    <row r="1117" spans="1:84" x14ac:dyDescent="0.25">
      <c r="A1117" s="2" t="s">
        <v>5292</v>
      </c>
      <c r="B1117" s="2" t="s">
        <v>5353</v>
      </c>
      <c r="C1117" s="2" t="s">
        <v>5291</v>
      </c>
      <c r="D1117" s="2" t="s">
        <v>9443</v>
      </c>
      <c r="E1117" s="2" t="s">
        <v>10789</v>
      </c>
      <c r="F1117" s="2" t="s">
        <v>7426</v>
      </c>
      <c r="G1117" s="2" t="s">
        <v>7470</v>
      </c>
      <c r="H1117" s="2" t="s">
        <v>9443</v>
      </c>
      <c r="I1117" s="2" t="s">
        <v>9443</v>
      </c>
      <c r="J1117" s="2" t="s">
        <v>10777</v>
      </c>
      <c r="K1117" s="2" t="s">
        <v>8597</v>
      </c>
      <c r="L1117" s="2">
        <v>2369</v>
      </c>
      <c r="M1117" s="2" t="s">
        <v>7432</v>
      </c>
      <c r="N1117" s="2" t="s">
        <v>9037</v>
      </c>
      <c r="O1117" s="2">
        <v>292.55</v>
      </c>
      <c r="P1117" s="2" t="s">
        <v>7613</v>
      </c>
      <c r="Q1117" s="2">
        <v>292.55</v>
      </c>
      <c r="R1117" s="2" t="s">
        <v>7435</v>
      </c>
      <c r="S1117" s="2" t="s">
        <v>7436</v>
      </c>
      <c r="T1117" s="2" t="s">
        <v>7436</v>
      </c>
      <c r="U1117" s="2" t="s">
        <v>7436</v>
      </c>
      <c r="V1117" s="2" t="s">
        <v>7604</v>
      </c>
      <c r="W1117" s="2" t="s">
        <v>7437</v>
      </c>
      <c r="X1117" s="2" t="s">
        <v>8970</v>
      </c>
      <c r="Y1117" s="2" t="s">
        <v>7523</v>
      </c>
      <c r="Z1117" s="2" t="s">
        <v>7440</v>
      </c>
      <c r="AA1117" s="2">
        <v>0</v>
      </c>
      <c r="AB1117" s="2">
        <v>58.88</v>
      </c>
      <c r="AC1117" s="2">
        <v>58.55</v>
      </c>
      <c r="AD1117" s="2">
        <v>0</v>
      </c>
      <c r="AE1117" s="2">
        <v>2088931.67</v>
      </c>
      <c r="AF1117" s="2">
        <v>0</v>
      </c>
      <c r="AG1117" s="2">
        <v>0</v>
      </c>
      <c r="AH1117" s="2">
        <v>0</v>
      </c>
      <c r="AI1117" s="2">
        <v>0</v>
      </c>
      <c r="AJ1117" s="2">
        <v>0</v>
      </c>
      <c r="AK1117" s="2">
        <v>2088931.67</v>
      </c>
      <c r="AL1117" s="2">
        <v>2088931.67</v>
      </c>
      <c r="AM1117" s="2">
        <v>2077250.43</v>
      </c>
      <c r="AN1117" s="2">
        <v>1223163.77</v>
      </c>
      <c r="AO1117" s="2">
        <v>854086.66</v>
      </c>
      <c r="AP1117" s="2">
        <v>0</v>
      </c>
      <c r="AQ1117" s="2">
        <v>2088931.67</v>
      </c>
      <c r="AR1117" s="2">
        <v>1223163.77</v>
      </c>
      <c r="AS1117" s="2">
        <v>854086.66</v>
      </c>
      <c r="AT1117" s="2">
        <v>2088931.67</v>
      </c>
      <c r="AU1117" s="2">
        <v>0</v>
      </c>
      <c r="AV1117" s="2">
        <v>0</v>
      </c>
      <c r="AW1117" s="2">
        <v>0</v>
      </c>
      <c r="AX1117" s="2">
        <v>2088931.67</v>
      </c>
      <c r="AY1117" s="2" t="s">
        <v>10790</v>
      </c>
      <c r="AZ1117" s="2" t="s">
        <v>7535</v>
      </c>
      <c r="BA1117" s="1">
        <v>44281</v>
      </c>
      <c r="BB1117" s="1">
        <v>44365</v>
      </c>
      <c r="BC1117" s="1">
        <v>44281</v>
      </c>
      <c r="BD1117" s="1">
        <v>44281</v>
      </c>
      <c r="BH1117" s="1">
        <v>44281</v>
      </c>
      <c r="BI1117" s="1">
        <v>44281</v>
      </c>
      <c r="BK1117" s="1">
        <v>44305</v>
      </c>
      <c r="BL1117" s="1">
        <v>44281</v>
      </c>
      <c r="BM1117" s="5">
        <v>0.6674768518518519</v>
      </c>
      <c r="BN1117" s="1">
        <v>44281</v>
      </c>
      <c r="BO1117" s="5">
        <v>0.67107638888888888</v>
      </c>
      <c r="BP1117" s="1">
        <v>44281</v>
      </c>
      <c r="BQ1117" s="5">
        <v>0.6711921296296296</v>
      </c>
      <c r="BT1117" s="1">
        <v>44281</v>
      </c>
      <c r="BU1117" s="5">
        <v>0.67791666666666661</v>
      </c>
      <c r="BV1117" s="2">
        <v>10</v>
      </c>
      <c r="BW1117" s="2">
        <v>1619</v>
      </c>
      <c r="BX1117" s="2">
        <v>1619</v>
      </c>
      <c r="BY1117" s="2">
        <v>91</v>
      </c>
      <c r="BZ1117" s="2" t="s">
        <v>9444</v>
      </c>
      <c r="CA1117" s="2" t="s">
        <v>7483</v>
      </c>
      <c r="CB1117" s="2">
        <v>0</v>
      </c>
      <c r="CC1117" s="2">
        <v>0</v>
      </c>
      <c r="CD1117" s="2">
        <v>1619</v>
      </c>
      <c r="CE1117" s="2">
        <v>5</v>
      </c>
      <c r="CF1117" s="2">
        <v>1</v>
      </c>
    </row>
    <row r="1118" spans="1:84" x14ac:dyDescent="0.25">
      <c r="A1118" s="2" t="s">
        <v>5261</v>
      </c>
      <c r="B1118" s="2" t="s">
        <v>5354</v>
      </c>
      <c r="C1118" s="2" t="s">
        <v>5259</v>
      </c>
      <c r="D1118" s="2" t="s">
        <v>8980</v>
      </c>
      <c r="E1118" s="2" t="s">
        <v>10791</v>
      </c>
      <c r="F1118" s="2" t="s">
        <v>7426</v>
      </c>
      <c r="G1118" s="2" t="s">
        <v>7470</v>
      </c>
      <c r="H1118" s="2" t="s">
        <v>8980</v>
      </c>
      <c r="I1118" s="2" t="s">
        <v>9186</v>
      </c>
      <c r="J1118" s="2" t="s">
        <v>7501</v>
      </c>
      <c r="K1118" s="2" t="s">
        <v>7971</v>
      </c>
      <c r="L1118" s="2">
        <v>4287</v>
      </c>
      <c r="M1118" s="2" t="s">
        <v>7432</v>
      </c>
      <c r="N1118" s="2" t="s">
        <v>10792</v>
      </c>
      <c r="O1118" s="2">
        <v>6772.63</v>
      </c>
      <c r="P1118" s="2" t="s">
        <v>7475</v>
      </c>
      <c r="Q1118" s="2">
        <v>6772.63</v>
      </c>
      <c r="R1118" s="2" t="s">
        <v>7435</v>
      </c>
      <c r="S1118" s="2" t="s">
        <v>7436</v>
      </c>
      <c r="T1118" s="2" t="s">
        <v>7436</v>
      </c>
      <c r="U1118" s="2" t="s">
        <v>7436</v>
      </c>
      <c r="V1118" s="2" t="s">
        <v>7604</v>
      </c>
      <c r="W1118" s="2" t="s">
        <v>7775</v>
      </c>
      <c r="X1118" s="2" t="s">
        <v>7776</v>
      </c>
      <c r="Y1118" s="2" t="s">
        <v>7478</v>
      </c>
      <c r="Z1118" s="2" t="s">
        <v>7440</v>
      </c>
      <c r="AA1118" s="2">
        <v>0</v>
      </c>
      <c r="AB1118" s="2">
        <v>83.88</v>
      </c>
      <c r="AC1118" s="2">
        <v>81.45</v>
      </c>
      <c r="AD1118" s="2">
        <v>0</v>
      </c>
      <c r="AE1118" s="2">
        <v>5000000</v>
      </c>
      <c r="AF1118" s="2">
        <v>0</v>
      </c>
      <c r="AG1118" s="2">
        <v>0</v>
      </c>
      <c r="AH1118" s="2">
        <v>0</v>
      </c>
      <c r="AI1118" s="2">
        <v>0</v>
      </c>
      <c r="AJ1118" s="2">
        <v>0</v>
      </c>
      <c r="AK1118" s="2">
        <v>5000000</v>
      </c>
      <c r="AL1118" s="2">
        <v>5000000</v>
      </c>
      <c r="AM1118" s="2">
        <v>4854831.01</v>
      </c>
      <c r="AN1118" s="2">
        <v>4072278.08</v>
      </c>
      <c r="AO1118" s="2">
        <v>782552.93</v>
      </c>
      <c r="AP1118" s="2">
        <v>0</v>
      </c>
      <c r="AQ1118" s="2">
        <v>5000000</v>
      </c>
      <c r="AR1118" s="2">
        <v>4072278.08</v>
      </c>
      <c r="AS1118" s="2">
        <v>782552.93</v>
      </c>
      <c r="AT1118" s="2">
        <v>5000000</v>
      </c>
      <c r="AU1118" s="2">
        <v>0</v>
      </c>
      <c r="AV1118" s="2">
        <v>0</v>
      </c>
      <c r="AW1118" s="2">
        <v>0</v>
      </c>
      <c r="AX1118" s="2">
        <v>5000000</v>
      </c>
      <c r="AY1118" s="2" t="s">
        <v>10426</v>
      </c>
      <c r="AZ1118" s="2" t="s">
        <v>7974</v>
      </c>
      <c r="BA1118" s="1">
        <v>44281</v>
      </c>
      <c r="BB1118" s="1">
        <v>44365</v>
      </c>
      <c r="BC1118" s="1">
        <v>44281</v>
      </c>
      <c r="BD1118" s="1">
        <v>44281</v>
      </c>
      <c r="BH1118" s="1">
        <v>44281</v>
      </c>
      <c r="BI1118" s="1">
        <v>44281</v>
      </c>
      <c r="BK1118" s="1">
        <v>44336</v>
      </c>
      <c r="BL1118" s="1">
        <v>44281</v>
      </c>
      <c r="BM1118" s="5">
        <v>0.67728009259259259</v>
      </c>
      <c r="BN1118" s="1">
        <v>44281</v>
      </c>
      <c r="BO1118" s="5">
        <v>0.68055555555555558</v>
      </c>
      <c r="BP1118" s="1">
        <v>44281</v>
      </c>
      <c r="BQ1118" s="5">
        <v>0.68068287037037034</v>
      </c>
      <c r="BT1118" s="1">
        <v>44281</v>
      </c>
      <c r="BU1118" s="5">
        <v>0.72092592592592597</v>
      </c>
      <c r="BV1118" s="2">
        <v>10</v>
      </c>
      <c r="BW1118" s="2">
        <v>1619</v>
      </c>
      <c r="BX1118" s="2">
        <v>1619</v>
      </c>
      <c r="BY1118" s="2">
        <v>90</v>
      </c>
      <c r="BZ1118" s="2" t="s">
        <v>8981</v>
      </c>
      <c r="CA1118" s="2" t="s">
        <v>7483</v>
      </c>
      <c r="CB1118" s="2">
        <v>0</v>
      </c>
      <c r="CC1118" s="2">
        <v>0</v>
      </c>
      <c r="CD1118" s="2">
        <v>1619</v>
      </c>
      <c r="CE1118" s="2">
        <v>5</v>
      </c>
      <c r="CF1118" s="2">
        <v>1</v>
      </c>
    </row>
    <row r="1119" spans="1:84" x14ac:dyDescent="0.25">
      <c r="A1119" s="2" t="s">
        <v>5544</v>
      </c>
      <c r="B1119" s="2" t="s">
        <v>5360</v>
      </c>
      <c r="C1119" s="2" t="s">
        <v>67</v>
      </c>
      <c r="D1119" s="2" t="s">
        <v>8531</v>
      </c>
      <c r="E1119" s="2" t="s">
        <v>10793</v>
      </c>
      <c r="F1119" s="2" t="s">
        <v>7426</v>
      </c>
      <c r="G1119" s="2" t="s">
        <v>7593</v>
      </c>
      <c r="H1119" s="2" t="s">
        <v>8531</v>
      </c>
      <c r="I1119" s="2" t="s">
        <v>10794</v>
      </c>
      <c r="J1119" s="2" t="s">
        <v>42</v>
      </c>
      <c r="K1119" s="2" t="s">
        <v>7531</v>
      </c>
      <c r="L1119" s="2">
        <v>60480</v>
      </c>
      <c r="M1119" s="2" t="s">
        <v>7432</v>
      </c>
      <c r="N1119" s="2" t="s">
        <v>7624</v>
      </c>
      <c r="O1119" s="2">
        <v>4.5</v>
      </c>
      <c r="P1119" s="2" t="s">
        <v>7434</v>
      </c>
      <c r="R1119" s="2" t="s">
        <v>7435</v>
      </c>
      <c r="S1119" s="2" t="s">
        <v>7436</v>
      </c>
      <c r="T1119" s="2" t="s">
        <v>7436</v>
      </c>
      <c r="U1119" s="2" t="s">
        <v>7436</v>
      </c>
      <c r="V1119" s="2" t="s">
        <v>7604</v>
      </c>
      <c r="W1119" s="2" t="s">
        <v>7452</v>
      </c>
      <c r="X1119" s="2" t="s">
        <v>7719</v>
      </c>
      <c r="Y1119" s="2" t="s">
        <v>7439</v>
      </c>
      <c r="Z1119" s="2" t="s">
        <v>7440</v>
      </c>
      <c r="AA1119" s="2">
        <v>0</v>
      </c>
      <c r="AB1119" s="2">
        <v>0</v>
      </c>
      <c r="AC1119" s="2">
        <v>0</v>
      </c>
      <c r="AD1119" s="2">
        <v>0</v>
      </c>
      <c r="AE1119" s="2">
        <v>4000000</v>
      </c>
      <c r="AF1119" s="2">
        <v>0</v>
      </c>
      <c r="AG1119" s="2">
        <v>0</v>
      </c>
      <c r="AH1119" s="2">
        <v>0</v>
      </c>
      <c r="AI1119" s="2">
        <v>0</v>
      </c>
      <c r="AJ1119" s="2">
        <v>0</v>
      </c>
      <c r="AK1119" s="2">
        <v>4000000</v>
      </c>
      <c r="AL1119" s="2">
        <v>4000000</v>
      </c>
      <c r="AM1119" s="2">
        <v>3995749.1</v>
      </c>
      <c r="AN1119" s="2">
        <v>0</v>
      </c>
      <c r="AO1119" s="2">
        <v>3995749.1</v>
      </c>
      <c r="AP1119" s="2">
        <v>0</v>
      </c>
      <c r="AQ1119" s="2">
        <v>4000000</v>
      </c>
      <c r="AR1119" s="2">
        <v>0</v>
      </c>
      <c r="AS1119" s="2">
        <v>3995749.1</v>
      </c>
      <c r="AT1119" s="2">
        <v>4000000</v>
      </c>
      <c r="AU1119" s="2">
        <v>0</v>
      </c>
      <c r="AV1119" s="2">
        <v>0</v>
      </c>
      <c r="AW1119" s="2">
        <v>0</v>
      </c>
      <c r="AX1119" s="2">
        <v>4000000</v>
      </c>
      <c r="AY1119" s="2" t="s">
        <v>9719</v>
      </c>
      <c r="AZ1119" s="2" t="s">
        <v>7535</v>
      </c>
      <c r="BA1119" s="1">
        <v>44281</v>
      </c>
      <c r="BB1119" s="1">
        <v>44365</v>
      </c>
      <c r="BC1119" s="1">
        <v>44281</v>
      </c>
      <c r="BD1119" s="1">
        <v>44281</v>
      </c>
      <c r="BH1119" s="1">
        <v>44281</v>
      </c>
      <c r="BI1119" s="1">
        <v>44281</v>
      </c>
      <c r="BK1119" s="1">
        <v>44322</v>
      </c>
      <c r="BL1119" s="1">
        <v>44281</v>
      </c>
      <c r="BM1119" s="5">
        <v>0.69589120370370372</v>
      </c>
      <c r="BN1119" s="1">
        <v>44281</v>
      </c>
      <c r="BO1119" s="5">
        <v>0.69879629629629625</v>
      </c>
      <c r="BP1119" s="1">
        <v>44281</v>
      </c>
      <c r="BQ1119" s="5">
        <v>0.69893518518518516</v>
      </c>
      <c r="BT1119" s="1">
        <v>44281</v>
      </c>
      <c r="BU1119" s="5">
        <v>0.72064814814814815</v>
      </c>
      <c r="BV1119" s="2">
        <v>10</v>
      </c>
      <c r="BW1119" s="2">
        <v>1619</v>
      </c>
      <c r="BX1119" s="2">
        <v>1619</v>
      </c>
      <c r="BY1119" s="2">
        <v>74</v>
      </c>
      <c r="BZ1119" s="2" t="s">
        <v>8534</v>
      </c>
      <c r="CA1119" s="2" t="s">
        <v>7597</v>
      </c>
      <c r="CB1119" s="2">
        <v>0</v>
      </c>
      <c r="CC1119" s="2">
        <v>0</v>
      </c>
      <c r="CD1119" s="2">
        <v>1619</v>
      </c>
      <c r="CE1119" s="2">
        <v>5</v>
      </c>
      <c r="CF1119" s="2">
        <v>1</v>
      </c>
    </row>
    <row r="1120" spans="1:84" x14ac:dyDescent="0.25">
      <c r="A1120" s="2" t="s">
        <v>5286</v>
      </c>
      <c r="B1120" s="2" t="s">
        <v>5362</v>
      </c>
      <c r="C1120" s="2" t="s">
        <v>5287</v>
      </c>
      <c r="D1120" s="2" t="s">
        <v>8273</v>
      </c>
      <c r="E1120" s="2" t="s">
        <v>10795</v>
      </c>
      <c r="F1120" s="2" t="s">
        <v>7426</v>
      </c>
      <c r="G1120" s="2" t="s">
        <v>7512</v>
      </c>
      <c r="H1120" s="2" t="s">
        <v>8273</v>
      </c>
      <c r="I1120" s="2" t="s">
        <v>8273</v>
      </c>
      <c r="J1120" s="2" t="s">
        <v>7501</v>
      </c>
      <c r="K1120" s="2" t="s">
        <v>7971</v>
      </c>
      <c r="L1120" s="2">
        <v>8787</v>
      </c>
      <c r="M1120" s="2" t="s">
        <v>7432</v>
      </c>
      <c r="N1120" s="2" t="s">
        <v>7624</v>
      </c>
      <c r="O1120" s="2">
        <v>2.4</v>
      </c>
      <c r="P1120" s="2" t="s">
        <v>7434</v>
      </c>
      <c r="Q1120" s="2">
        <v>2.4</v>
      </c>
      <c r="R1120" s="2" t="s">
        <v>7435</v>
      </c>
      <c r="S1120" s="2" t="s">
        <v>7436</v>
      </c>
      <c r="T1120" s="2" t="s">
        <v>7436</v>
      </c>
      <c r="U1120" s="2" t="s">
        <v>7436</v>
      </c>
      <c r="V1120" s="2" t="s">
        <v>7604</v>
      </c>
      <c r="W1120" s="2" t="s">
        <v>7452</v>
      </c>
      <c r="X1120" s="2" t="s">
        <v>7719</v>
      </c>
      <c r="Y1120" s="2" t="s">
        <v>7493</v>
      </c>
      <c r="Z1120" s="2" t="s">
        <v>7440</v>
      </c>
      <c r="AA1120" s="2">
        <v>0</v>
      </c>
      <c r="AB1120" s="2">
        <v>57.39</v>
      </c>
      <c r="AC1120" s="2">
        <v>43.04</v>
      </c>
      <c r="AD1120" s="2">
        <v>0</v>
      </c>
      <c r="AE1120" s="2">
        <v>20000000</v>
      </c>
      <c r="AF1120" s="2">
        <v>0</v>
      </c>
      <c r="AG1120" s="2">
        <v>0</v>
      </c>
      <c r="AH1120" s="2">
        <v>0</v>
      </c>
      <c r="AI1120" s="2">
        <v>0</v>
      </c>
      <c r="AJ1120" s="2">
        <v>0</v>
      </c>
      <c r="AK1120" s="2">
        <v>20000000</v>
      </c>
      <c r="AL1120" s="2">
        <v>20000000</v>
      </c>
      <c r="AM1120" s="2">
        <v>14999240.449999999</v>
      </c>
      <c r="AN1120" s="2">
        <v>8608645.1899999995</v>
      </c>
      <c r="AO1120" s="2">
        <v>6390595.2599999998</v>
      </c>
      <c r="AP1120" s="2">
        <v>0</v>
      </c>
      <c r="AQ1120" s="2">
        <v>20000000</v>
      </c>
      <c r="AR1120" s="2">
        <v>8608645.1899999995</v>
      </c>
      <c r="AS1120" s="2">
        <v>6390595.2599999998</v>
      </c>
      <c r="AT1120" s="2">
        <v>20000000</v>
      </c>
      <c r="AU1120" s="2">
        <v>0</v>
      </c>
      <c r="AV1120" s="2">
        <v>0</v>
      </c>
      <c r="AW1120" s="2">
        <v>0</v>
      </c>
      <c r="AX1120" s="2">
        <v>20000000</v>
      </c>
      <c r="AY1120" s="2" t="s">
        <v>10483</v>
      </c>
      <c r="AZ1120" s="2" t="s">
        <v>7974</v>
      </c>
      <c r="BA1120" s="1">
        <v>44281</v>
      </c>
      <c r="BB1120" s="1">
        <v>44449</v>
      </c>
      <c r="BC1120" s="1">
        <v>44282</v>
      </c>
      <c r="BD1120" s="1">
        <v>44282</v>
      </c>
      <c r="BH1120" s="1">
        <v>44282</v>
      </c>
      <c r="BI1120" s="1">
        <v>44286</v>
      </c>
      <c r="BK1120" s="1">
        <v>44322</v>
      </c>
      <c r="BL1120" s="1">
        <v>44281</v>
      </c>
      <c r="BM1120" s="5">
        <v>0.70663194444444444</v>
      </c>
      <c r="BN1120" s="1">
        <v>44282</v>
      </c>
      <c r="BO1120" s="5">
        <v>0.44869212962962962</v>
      </c>
      <c r="BP1120" s="1">
        <v>44282</v>
      </c>
      <c r="BQ1120" s="5">
        <v>0.44890046296296299</v>
      </c>
      <c r="BT1120" s="1">
        <v>44285</v>
      </c>
      <c r="BU1120" s="5">
        <v>0.51276620370370374</v>
      </c>
      <c r="BV1120" s="2">
        <v>10</v>
      </c>
      <c r="BW1120" s="2">
        <v>1619</v>
      </c>
      <c r="BX1120" s="2">
        <v>1619</v>
      </c>
      <c r="BY1120" s="2">
        <v>74</v>
      </c>
      <c r="BZ1120" s="2" t="s">
        <v>7561</v>
      </c>
      <c r="CA1120" s="2" t="s">
        <v>7516</v>
      </c>
      <c r="CB1120" s="2">
        <v>0</v>
      </c>
      <c r="CC1120" s="2">
        <v>0</v>
      </c>
      <c r="CD1120" s="2">
        <v>1619</v>
      </c>
      <c r="CE1120" s="2">
        <v>5</v>
      </c>
      <c r="CF1120" s="2">
        <v>1</v>
      </c>
    </row>
    <row r="1121" spans="1:84" x14ac:dyDescent="0.25">
      <c r="A1121" s="2" t="s">
        <v>5285</v>
      </c>
      <c r="B1121" s="2" t="s">
        <v>5365</v>
      </c>
      <c r="C1121" s="2" t="s">
        <v>5284</v>
      </c>
      <c r="D1121" s="2" t="s">
        <v>8273</v>
      </c>
      <c r="E1121" s="2" t="s">
        <v>10796</v>
      </c>
      <c r="F1121" s="2" t="s">
        <v>7426</v>
      </c>
      <c r="G1121" s="2" t="s">
        <v>7512</v>
      </c>
      <c r="H1121" s="2" t="s">
        <v>8273</v>
      </c>
      <c r="I1121" s="2" t="s">
        <v>8273</v>
      </c>
      <c r="J1121" s="2" t="s">
        <v>7501</v>
      </c>
      <c r="K1121" s="2" t="s">
        <v>7971</v>
      </c>
      <c r="L1121" s="2">
        <v>8787</v>
      </c>
      <c r="M1121" s="2" t="s">
        <v>7432</v>
      </c>
      <c r="N1121" s="2" t="s">
        <v>7624</v>
      </c>
      <c r="O1121" s="2">
        <v>1.5</v>
      </c>
      <c r="P1121" s="2" t="s">
        <v>7434</v>
      </c>
      <c r="R1121" s="2" t="s">
        <v>7435</v>
      </c>
      <c r="S1121" s="2" t="s">
        <v>7436</v>
      </c>
      <c r="T1121" s="2" t="s">
        <v>7436</v>
      </c>
      <c r="U1121" s="2" t="s">
        <v>7436</v>
      </c>
      <c r="V1121" s="2" t="s">
        <v>7604</v>
      </c>
      <c r="W1121" s="2" t="s">
        <v>7452</v>
      </c>
      <c r="X1121" s="2" t="s">
        <v>7719</v>
      </c>
      <c r="Y1121" s="2" t="s">
        <v>7493</v>
      </c>
      <c r="Z1121" s="2" t="s">
        <v>7440</v>
      </c>
      <c r="AA1121" s="2">
        <v>0</v>
      </c>
      <c r="AB1121" s="2">
        <v>30</v>
      </c>
      <c r="AC1121" s="2">
        <v>20.95</v>
      </c>
      <c r="AD1121" s="2">
        <v>0</v>
      </c>
      <c r="AE1121" s="2">
        <v>20000000</v>
      </c>
      <c r="AF1121" s="2">
        <v>0</v>
      </c>
      <c r="AG1121" s="2">
        <v>0</v>
      </c>
      <c r="AH1121" s="2">
        <v>0</v>
      </c>
      <c r="AI1121" s="2">
        <v>0</v>
      </c>
      <c r="AJ1121" s="2">
        <v>0</v>
      </c>
      <c r="AK1121" s="2">
        <v>20000000</v>
      </c>
      <c r="AL1121" s="2">
        <v>20000000</v>
      </c>
      <c r="AM1121" s="2">
        <v>13967481.140000001</v>
      </c>
      <c r="AN1121" s="2">
        <v>4190244.34</v>
      </c>
      <c r="AO1121" s="2">
        <v>9777236.8000000007</v>
      </c>
      <c r="AP1121" s="2">
        <v>0</v>
      </c>
      <c r="AQ1121" s="2">
        <v>20000000</v>
      </c>
      <c r="AR1121" s="2">
        <v>4190244.34</v>
      </c>
      <c r="AS1121" s="2">
        <v>9777236.8000000007</v>
      </c>
      <c r="AT1121" s="2">
        <v>20000000</v>
      </c>
      <c r="AU1121" s="2">
        <v>0</v>
      </c>
      <c r="AV1121" s="2">
        <v>0</v>
      </c>
      <c r="AW1121" s="2">
        <v>0</v>
      </c>
      <c r="AX1121" s="2">
        <v>20000000</v>
      </c>
      <c r="AY1121" s="2" t="s">
        <v>10483</v>
      </c>
      <c r="AZ1121" s="2" t="s">
        <v>7974</v>
      </c>
      <c r="BA1121" s="1">
        <v>44282</v>
      </c>
      <c r="BB1121" s="1">
        <v>44450</v>
      </c>
      <c r="BC1121" s="1">
        <v>44282</v>
      </c>
      <c r="BD1121" s="1">
        <v>44282</v>
      </c>
      <c r="BH1121" s="1">
        <v>44282</v>
      </c>
      <c r="BI1121" s="1">
        <v>44282</v>
      </c>
      <c r="BK1121" s="1">
        <v>44313</v>
      </c>
      <c r="BL1121" s="1">
        <v>44282</v>
      </c>
      <c r="BM1121" s="5">
        <v>0.45479166666666665</v>
      </c>
      <c r="BN1121" s="1">
        <v>44282</v>
      </c>
      <c r="BO1121" s="5">
        <v>0.45840277777777777</v>
      </c>
      <c r="BP1121" s="1">
        <v>44282</v>
      </c>
      <c r="BQ1121" s="5">
        <v>0.45856481481481481</v>
      </c>
      <c r="BT1121" s="1">
        <v>44285</v>
      </c>
      <c r="BU1121" s="5">
        <v>0.51275462962962959</v>
      </c>
      <c r="BV1121" s="2">
        <v>10</v>
      </c>
      <c r="BW1121" s="2">
        <v>1619</v>
      </c>
      <c r="BX1121" s="2">
        <v>1619</v>
      </c>
      <c r="BY1121" s="2">
        <v>74</v>
      </c>
      <c r="BZ1121" s="2" t="s">
        <v>7561</v>
      </c>
      <c r="CA1121" s="2" t="s">
        <v>7516</v>
      </c>
      <c r="CB1121" s="2">
        <v>0</v>
      </c>
      <c r="CC1121" s="2">
        <v>0</v>
      </c>
      <c r="CD1121" s="2">
        <v>1619</v>
      </c>
      <c r="CE1121" s="2">
        <v>5</v>
      </c>
      <c r="CF1121" s="2">
        <v>1</v>
      </c>
    </row>
    <row r="1122" spans="1:84" x14ac:dyDescent="0.25">
      <c r="A1122" s="2" t="s">
        <v>5280</v>
      </c>
      <c r="B1122" s="2" t="s">
        <v>5366</v>
      </c>
      <c r="C1122" s="2" t="s">
        <v>5281</v>
      </c>
      <c r="D1122" s="2" t="s">
        <v>8019</v>
      </c>
      <c r="E1122" s="2" t="s">
        <v>10797</v>
      </c>
      <c r="F1122" s="2" t="s">
        <v>7426</v>
      </c>
      <c r="G1122" s="2" t="s">
        <v>7470</v>
      </c>
      <c r="H1122" s="2" t="s">
        <v>8019</v>
      </c>
      <c r="I1122" s="2" t="s">
        <v>8019</v>
      </c>
      <c r="J1122" s="2" t="s">
        <v>1342</v>
      </c>
      <c r="K1122" s="2" t="s">
        <v>8261</v>
      </c>
      <c r="L1122" s="2">
        <v>24241</v>
      </c>
      <c r="M1122" s="2" t="s">
        <v>7432</v>
      </c>
      <c r="N1122" s="2" t="s">
        <v>10798</v>
      </c>
      <c r="O1122" s="2">
        <v>1596.3</v>
      </c>
      <c r="P1122" s="2" t="s">
        <v>7475</v>
      </c>
      <c r="R1122" s="2" t="s">
        <v>7435</v>
      </c>
      <c r="S1122" s="2" t="s">
        <v>7436</v>
      </c>
      <c r="T1122" s="2" t="s">
        <v>7436</v>
      </c>
      <c r="U1122" s="2" t="s">
        <v>7436</v>
      </c>
      <c r="V1122" s="2" t="s">
        <v>1680</v>
      </c>
      <c r="W1122" s="2" t="s">
        <v>7979</v>
      </c>
      <c r="X1122" s="2" t="s">
        <v>8264</v>
      </c>
      <c r="Y1122" s="2" t="s">
        <v>7493</v>
      </c>
      <c r="Z1122" s="2" t="s">
        <v>7440</v>
      </c>
      <c r="AA1122" s="2">
        <v>0</v>
      </c>
      <c r="AB1122" s="2">
        <v>30</v>
      </c>
      <c r="AC1122" s="2">
        <v>29.71</v>
      </c>
      <c r="AD1122" s="2">
        <v>0</v>
      </c>
      <c r="AE1122" s="2">
        <v>10000000</v>
      </c>
      <c r="AF1122" s="2">
        <v>0</v>
      </c>
      <c r="AG1122" s="2">
        <v>0</v>
      </c>
      <c r="AH1122" s="2">
        <v>0</v>
      </c>
      <c r="AI1122" s="2">
        <v>0</v>
      </c>
      <c r="AJ1122" s="2">
        <v>0</v>
      </c>
      <c r="AK1122" s="2">
        <v>10000000</v>
      </c>
      <c r="AL1122" s="2">
        <v>10000000</v>
      </c>
      <c r="AM1122" s="2">
        <v>9903768.0199999996</v>
      </c>
      <c r="AN1122" s="2">
        <v>2971130.41</v>
      </c>
      <c r="AO1122" s="2">
        <v>6932637.6100000003</v>
      </c>
      <c r="AP1122" s="2">
        <v>0</v>
      </c>
      <c r="AQ1122" s="2">
        <v>10000000</v>
      </c>
      <c r="AR1122" s="2">
        <v>2971130.41</v>
      </c>
      <c r="AS1122" s="2">
        <v>6932637.6100000003</v>
      </c>
      <c r="AT1122" s="2">
        <v>10000000</v>
      </c>
      <c r="AU1122" s="2">
        <v>0</v>
      </c>
      <c r="AV1122" s="2">
        <v>0</v>
      </c>
      <c r="AW1122" s="2">
        <v>0</v>
      </c>
      <c r="AX1122" s="2">
        <v>10000000</v>
      </c>
      <c r="AY1122" s="2" t="s">
        <v>10799</v>
      </c>
      <c r="AZ1122" s="2" t="s">
        <v>10800</v>
      </c>
      <c r="BA1122" s="1">
        <v>44282</v>
      </c>
      <c r="BB1122" s="1">
        <v>44366</v>
      </c>
      <c r="BC1122" s="1">
        <v>44282</v>
      </c>
      <c r="BD1122" s="1">
        <v>44282</v>
      </c>
      <c r="BH1122" s="1">
        <v>44282</v>
      </c>
      <c r="BI1122" s="1">
        <v>44282</v>
      </c>
      <c r="BK1122" s="1">
        <v>44322</v>
      </c>
      <c r="BL1122" s="1">
        <v>44282</v>
      </c>
      <c r="BM1122" s="5">
        <v>0.47108796296296296</v>
      </c>
      <c r="BN1122" s="1">
        <v>44282</v>
      </c>
      <c r="BO1122" s="5">
        <v>0.47674768518518518</v>
      </c>
      <c r="BP1122" s="1">
        <v>44282</v>
      </c>
      <c r="BQ1122" s="5">
        <v>0.4768634259259259</v>
      </c>
      <c r="BT1122" s="1">
        <v>44285</v>
      </c>
      <c r="BU1122" s="5">
        <v>0.51275462962962959</v>
      </c>
      <c r="BV1122" s="2">
        <v>10</v>
      </c>
      <c r="BW1122" s="2">
        <v>1619</v>
      </c>
      <c r="BX1122" s="2">
        <v>1619</v>
      </c>
      <c r="BY1122" s="2">
        <v>90</v>
      </c>
      <c r="BZ1122" s="2" t="s">
        <v>8022</v>
      </c>
      <c r="CA1122" s="2" t="s">
        <v>7483</v>
      </c>
      <c r="CB1122" s="2">
        <v>0</v>
      </c>
      <c r="CC1122" s="2">
        <v>0</v>
      </c>
      <c r="CD1122" s="2">
        <v>1619</v>
      </c>
      <c r="CE1122" s="2">
        <v>5</v>
      </c>
      <c r="CF1122" s="2">
        <v>2</v>
      </c>
    </row>
    <row r="1123" spans="1:84" x14ac:dyDescent="0.25">
      <c r="A1123" s="2" t="s">
        <v>5278</v>
      </c>
      <c r="B1123" s="2" t="s">
        <v>5372</v>
      </c>
      <c r="C1123" s="2" t="s">
        <v>5277</v>
      </c>
      <c r="D1123" s="2" t="s">
        <v>7771</v>
      </c>
      <c r="E1123" s="2" t="s">
        <v>10801</v>
      </c>
      <c r="F1123" s="2" t="s">
        <v>7426</v>
      </c>
      <c r="G1123" s="2" t="s">
        <v>7770</v>
      </c>
      <c r="H1123" s="2" t="s">
        <v>7771</v>
      </c>
      <c r="I1123" s="2" t="s">
        <v>7771</v>
      </c>
      <c r="J1123" s="2" t="s">
        <v>7501</v>
      </c>
      <c r="K1123" s="2" t="s">
        <v>7971</v>
      </c>
      <c r="L1123" s="2">
        <v>19506</v>
      </c>
      <c r="M1123" s="2" t="s">
        <v>7432</v>
      </c>
      <c r="N1123" s="2" t="s">
        <v>10802</v>
      </c>
      <c r="O1123" s="2">
        <v>2095</v>
      </c>
      <c r="P1123" s="2" t="s">
        <v>7475</v>
      </c>
      <c r="R1123" s="2" t="s">
        <v>7435</v>
      </c>
      <c r="S1123" s="2" t="s">
        <v>7436</v>
      </c>
      <c r="T1123" s="2" t="s">
        <v>7436</v>
      </c>
      <c r="U1123" s="2" t="s">
        <v>7436</v>
      </c>
      <c r="V1123" s="2" t="s">
        <v>7604</v>
      </c>
      <c r="W1123" s="2" t="s">
        <v>7979</v>
      </c>
      <c r="X1123" s="2" t="s">
        <v>8264</v>
      </c>
      <c r="Y1123" s="2" t="s">
        <v>7493</v>
      </c>
      <c r="Z1123" s="2" t="s">
        <v>7440</v>
      </c>
      <c r="AA1123" s="2">
        <v>0</v>
      </c>
      <c r="AB1123" s="2">
        <v>30</v>
      </c>
      <c r="AC1123" s="2">
        <v>29.55</v>
      </c>
      <c r="AD1123" s="2">
        <v>0</v>
      </c>
      <c r="AE1123" s="2">
        <v>10000000</v>
      </c>
      <c r="AF1123" s="2">
        <v>0</v>
      </c>
      <c r="AG1123" s="2">
        <v>0</v>
      </c>
      <c r="AH1123" s="2">
        <v>0</v>
      </c>
      <c r="AI1123" s="2">
        <v>0</v>
      </c>
      <c r="AJ1123" s="2">
        <v>0</v>
      </c>
      <c r="AK1123" s="2">
        <v>10000000</v>
      </c>
      <c r="AL1123" s="2">
        <v>10000000</v>
      </c>
      <c r="AM1123" s="2">
        <v>9849998.75</v>
      </c>
      <c r="AN1123" s="2">
        <v>2954999.63</v>
      </c>
      <c r="AO1123" s="2">
        <v>6894999.1200000001</v>
      </c>
      <c r="AP1123" s="2">
        <v>0</v>
      </c>
      <c r="AQ1123" s="2">
        <v>10000000</v>
      </c>
      <c r="AR1123" s="2">
        <v>2954999.63</v>
      </c>
      <c r="AS1123" s="2">
        <v>6894999.1200000001</v>
      </c>
      <c r="AT1123" s="2">
        <v>10000000</v>
      </c>
      <c r="AU1123" s="2">
        <v>0</v>
      </c>
      <c r="AV1123" s="2">
        <v>0</v>
      </c>
      <c r="AW1123" s="2">
        <v>0</v>
      </c>
      <c r="AX1123" s="2">
        <v>10000000</v>
      </c>
      <c r="AY1123" s="2" t="s">
        <v>10165</v>
      </c>
      <c r="AZ1123" s="2" t="s">
        <v>7974</v>
      </c>
      <c r="BA1123" s="1">
        <v>44286</v>
      </c>
      <c r="BB1123" s="1">
        <v>44370</v>
      </c>
      <c r="BC1123" s="1">
        <v>44286</v>
      </c>
      <c r="BD1123" s="1">
        <v>44286</v>
      </c>
      <c r="BH1123" s="1">
        <v>44286</v>
      </c>
      <c r="BI1123" s="1">
        <v>44286</v>
      </c>
      <c r="BK1123" s="1">
        <v>44337</v>
      </c>
      <c r="BL1123" s="1">
        <v>44286</v>
      </c>
      <c r="BM1123" s="5">
        <v>0.56480324074074073</v>
      </c>
      <c r="BN1123" s="1">
        <v>44286</v>
      </c>
      <c r="BO1123" s="5">
        <v>0.56805555555555554</v>
      </c>
      <c r="BP1123" s="1">
        <v>44286</v>
      </c>
      <c r="BQ1123" s="5">
        <v>0.56828703703703709</v>
      </c>
      <c r="BT1123" s="1">
        <v>44286</v>
      </c>
      <c r="BU1123" s="5">
        <v>0.58537037037037032</v>
      </c>
      <c r="BV1123" s="2">
        <v>10</v>
      </c>
      <c r="BW1123" s="2">
        <v>1619</v>
      </c>
      <c r="BX1123" s="2">
        <v>1619</v>
      </c>
      <c r="BY1123" s="2">
        <v>90</v>
      </c>
      <c r="BZ1123" s="2" t="s">
        <v>7779</v>
      </c>
      <c r="CA1123" s="2" t="s">
        <v>7780</v>
      </c>
      <c r="CB1123" s="2">
        <v>0</v>
      </c>
      <c r="CC1123" s="2">
        <v>0</v>
      </c>
      <c r="CD1123" s="2">
        <v>1619</v>
      </c>
      <c r="CE1123" s="2">
        <v>5</v>
      </c>
      <c r="CF1123" s="2">
        <v>1</v>
      </c>
    </row>
    <row r="1124" spans="1:84" x14ac:dyDescent="0.25">
      <c r="A1124" s="2" t="s">
        <v>5343</v>
      </c>
      <c r="B1124" s="2" t="s">
        <v>5374</v>
      </c>
      <c r="C1124" s="2" t="s">
        <v>5342</v>
      </c>
      <c r="D1124" s="2" t="s">
        <v>8540</v>
      </c>
      <c r="E1124" s="2" t="s">
        <v>10803</v>
      </c>
      <c r="F1124" s="2" t="s">
        <v>7426</v>
      </c>
      <c r="G1124" s="2" t="s">
        <v>8292</v>
      </c>
      <c r="H1124" s="2" t="s">
        <v>8540</v>
      </c>
      <c r="I1124" s="2" t="s">
        <v>8540</v>
      </c>
      <c r="J1124" s="2" t="s">
        <v>7501</v>
      </c>
      <c r="K1124" s="2" t="s">
        <v>7971</v>
      </c>
      <c r="L1124" s="2">
        <v>86746</v>
      </c>
      <c r="M1124" s="2" t="s">
        <v>7432</v>
      </c>
      <c r="N1124" s="2" t="s">
        <v>10804</v>
      </c>
      <c r="O1124" s="2">
        <v>1900</v>
      </c>
      <c r="P1124" s="2" t="s">
        <v>7475</v>
      </c>
      <c r="Q1124" s="2">
        <v>1900</v>
      </c>
      <c r="R1124" s="2" t="s">
        <v>7435</v>
      </c>
      <c r="S1124" s="2" t="s">
        <v>7436</v>
      </c>
      <c r="T1124" s="2" t="s">
        <v>7436</v>
      </c>
      <c r="U1124" s="2" t="s">
        <v>7436</v>
      </c>
      <c r="V1124" s="2" t="s">
        <v>7604</v>
      </c>
      <c r="W1124" s="2" t="s">
        <v>7437</v>
      </c>
      <c r="X1124" s="2" t="s">
        <v>8970</v>
      </c>
      <c r="Y1124" s="2" t="s">
        <v>7523</v>
      </c>
      <c r="Z1124" s="2" t="s">
        <v>7440</v>
      </c>
      <c r="AA1124" s="2">
        <v>0</v>
      </c>
      <c r="AB1124" s="2">
        <v>35.54</v>
      </c>
      <c r="AC1124" s="2">
        <v>35.54</v>
      </c>
      <c r="AD1124" s="2">
        <v>0</v>
      </c>
      <c r="AE1124" s="2">
        <v>8138127.96</v>
      </c>
      <c r="AF1124" s="2">
        <v>0</v>
      </c>
      <c r="AG1124" s="2">
        <v>0</v>
      </c>
      <c r="AH1124" s="2">
        <v>0</v>
      </c>
      <c r="AI1124" s="2">
        <v>0</v>
      </c>
      <c r="AJ1124" s="2">
        <v>0</v>
      </c>
      <c r="AK1124" s="2">
        <v>8138127.96</v>
      </c>
      <c r="AL1124" s="2">
        <v>8138127.96</v>
      </c>
      <c r="AM1124" s="2">
        <v>8138127.96</v>
      </c>
      <c r="AN1124" s="2">
        <v>2892398.94</v>
      </c>
      <c r="AO1124" s="2">
        <v>5245729.0199999996</v>
      </c>
      <c r="AP1124" s="2">
        <v>0</v>
      </c>
      <c r="AQ1124" s="2">
        <v>8138127.96</v>
      </c>
      <c r="AR1124" s="2">
        <v>2892398.94</v>
      </c>
      <c r="AS1124" s="2">
        <v>5245729.0199999996</v>
      </c>
      <c r="AT1124" s="2">
        <v>8138127.96</v>
      </c>
      <c r="AU1124" s="2">
        <v>0</v>
      </c>
      <c r="AV1124" s="2">
        <v>0</v>
      </c>
      <c r="AW1124" s="2">
        <v>0</v>
      </c>
      <c r="AX1124" s="2">
        <v>8138127.96</v>
      </c>
      <c r="AY1124" s="2" t="s">
        <v>10483</v>
      </c>
      <c r="AZ1124" s="2" t="s">
        <v>7974</v>
      </c>
      <c r="BA1124" s="1">
        <v>44286</v>
      </c>
      <c r="BB1124" s="1">
        <v>44398</v>
      </c>
      <c r="BC1124" s="1">
        <v>44286</v>
      </c>
      <c r="BD1124" s="1">
        <v>44286</v>
      </c>
      <c r="BH1124" s="1">
        <v>44286</v>
      </c>
      <c r="BI1124" s="1">
        <v>44294</v>
      </c>
      <c r="BK1124" s="1">
        <v>44323</v>
      </c>
      <c r="BL1124" s="1">
        <v>44286</v>
      </c>
      <c r="BM1124" s="5">
        <v>0.57464120370370375</v>
      </c>
      <c r="BN1124" s="1">
        <v>44286</v>
      </c>
      <c r="BO1124" s="5">
        <v>0.57881944444444444</v>
      </c>
      <c r="BP1124" s="1">
        <v>44294</v>
      </c>
      <c r="BQ1124" s="5">
        <v>0.61881944444444448</v>
      </c>
      <c r="BR1124" s="1">
        <v>44286</v>
      </c>
      <c r="BS1124" s="5">
        <v>0.59489583333333329</v>
      </c>
      <c r="BT1124" s="1">
        <v>44294</v>
      </c>
      <c r="BU1124" s="5">
        <v>0.67291666666666672</v>
      </c>
      <c r="BV1124" s="2">
        <v>10</v>
      </c>
      <c r="BW1124" s="2">
        <v>1619</v>
      </c>
      <c r="BX1124" s="2">
        <v>1619</v>
      </c>
      <c r="BY1124" s="2">
        <v>90</v>
      </c>
      <c r="BZ1124" s="2" t="s">
        <v>8545</v>
      </c>
      <c r="CA1124" s="2" t="s">
        <v>8296</v>
      </c>
      <c r="CB1124" s="2">
        <v>0</v>
      </c>
      <c r="CC1124" s="2">
        <v>0</v>
      </c>
      <c r="CD1124" s="2">
        <v>1619</v>
      </c>
      <c r="CE1124" s="2">
        <v>5</v>
      </c>
      <c r="CF1124" s="2">
        <v>1</v>
      </c>
    </row>
    <row r="1125" spans="1:84" x14ac:dyDescent="0.25">
      <c r="A1125" s="2" t="s">
        <v>5398</v>
      </c>
      <c r="B1125" s="2" t="s">
        <v>5378</v>
      </c>
      <c r="C1125" s="2" t="s">
        <v>5397</v>
      </c>
      <c r="D1125" s="2" t="s">
        <v>8540</v>
      </c>
      <c r="E1125" s="2" t="s">
        <v>10803</v>
      </c>
      <c r="F1125" s="2" t="s">
        <v>7426</v>
      </c>
      <c r="G1125" s="2" t="s">
        <v>8292</v>
      </c>
      <c r="H1125" s="2" t="s">
        <v>8540</v>
      </c>
      <c r="I1125" s="2" t="s">
        <v>8540</v>
      </c>
      <c r="J1125" s="2" t="s">
        <v>7501</v>
      </c>
      <c r="K1125" s="2" t="s">
        <v>7971</v>
      </c>
      <c r="L1125" s="2">
        <v>86746</v>
      </c>
      <c r="M1125" s="2" t="s">
        <v>7432</v>
      </c>
      <c r="N1125" s="2" t="s">
        <v>10804</v>
      </c>
      <c r="O1125" s="2">
        <v>168</v>
      </c>
      <c r="P1125" s="2" t="s">
        <v>7555</v>
      </c>
      <c r="Q1125" s="2">
        <v>168</v>
      </c>
      <c r="R1125" s="2" t="s">
        <v>7435</v>
      </c>
      <c r="S1125" s="2" t="s">
        <v>7436</v>
      </c>
      <c r="T1125" s="2" t="s">
        <v>7436</v>
      </c>
      <c r="U1125" s="2" t="s">
        <v>7436</v>
      </c>
      <c r="V1125" s="2" t="s">
        <v>7604</v>
      </c>
      <c r="W1125" s="2" t="s">
        <v>7437</v>
      </c>
      <c r="X1125" s="2" t="s">
        <v>8970</v>
      </c>
      <c r="Y1125" s="2" t="s">
        <v>7523</v>
      </c>
      <c r="Z1125" s="2" t="s">
        <v>7440</v>
      </c>
      <c r="AA1125" s="2">
        <v>0</v>
      </c>
      <c r="AB1125" s="2">
        <v>32.08</v>
      </c>
      <c r="AC1125" s="2">
        <v>32.08</v>
      </c>
      <c r="AD1125" s="2">
        <v>0</v>
      </c>
      <c r="AE1125" s="2">
        <v>8152940.7300000004</v>
      </c>
      <c r="AF1125" s="2">
        <v>0</v>
      </c>
      <c r="AG1125" s="2">
        <v>0</v>
      </c>
      <c r="AH1125" s="2">
        <v>0</v>
      </c>
      <c r="AI1125" s="2">
        <v>0</v>
      </c>
      <c r="AJ1125" s="2">
        <v>0</v>
      </c>
      <c r="AK1125" s="2">
        <v>8152940.7300000004</v>
      </c>
      <c r="AL1125" s="2">
        <v>8152940.7300000004</v>
      </c>
      <c r="AM1125" s="2">
        <v>8152940.7300000004</v>
      </c>
      <c r="AN1125" s="2">
        <v>2615248.12</v>
      </c>
      <c r="AO1125" s="2">
        <v>5537692.6100000003</v>
      </c>
      <c r="AP1125" s="2">
        <v>0</v>
      </c>
      <c r="AQ1125" s="2">
        <v>8152940.7300000004</v>
      </c>
      <c r="AR1125" s="2">
        <v>2615248.12</v>
      </c>
      <c r="AS1125" s="2">
        <v>5537692.6100000003</v>
      </c>
      <c r="AT1125" s="2">
        <v>8152940.7300000004</v>
      </c>
      <c r="AU1125" s="2">
        <v>0</v>
      </c>
      <c r="AV1125" s="2">
        <v>0</v>
      </c>
      <c r="AW1125" s="2">
        <v>0</v>
      </c>
      <c r="AX1125" s="2">
        <v>8152940.7300000004</v>
      </c>
      <c r="AY1125" s="2" t="s">
        <v>10483</v>
      </c>
      <c r="AZ1125" s="2" t="s">
        <v>7974</v>
      </c>
      <c r="BA1125" s="1">
        <v>44286</v>
      </c>
      <c r="BB1125" s="1">
        <v>44398</v>
      </c>
      <c r="BC1125" s="1">
        <v>44299</v>
      </c>
      <c r="BD1125" s="1">
        <v>44299</v>
      </c>
      <c r="BH1125" s="1">
        <v>44299</v>
      </c>
      <c r="BI1125" s="1">
        <v>44299</v>
      </c>
      <c r="BK1125" s="1">
        <v>44333</v>
      </c>
      <c r="BL1125" s="1">
        <v>44286</v>
      </c>
      <c r="BM1125" s="5">
        <v>0.58174768518518516</v>
      </c>
      <c r="BN1125" s="1">
        <v>44299</v>
      </c>
      <c r="BO1125" s="5">
        <v>0.43549768518518517</v>
      </c>
      <c r="BP1125" s="1">
        <v>44299</v>
      </c>
      <c r="BQ1125" s="5">
        <v>0.43571759259259257</v>
      </c>
      <c r="BT1125" s="1">
        <v>44300</v>
      </c>
      <c r="BU1125" s="5">
        <v>0.4803472222222222</v>
      </c>
      <c r="BV1125" s="2">
        <v>10</v>
      </c>
      <c r="BW1125" s="2">
        <v>1619</v>
      </c>
      <c r="BX1125" s="2">
        <v>1619</v>
      </c>
      <c r="BY1125" s="2">
        <v>89</v>
      </c>
      <c r="BZ1125" s="2" t="s">
        <v>8545</v>
      </c>
      <c r="CA1125" s="2" t="s">
        <v>8296</v>
      </c>
      <c r="CB1125" s="2">
        <v>0</v>
      </c>
      <c r="CC1125" s="2">
        <v>0</v>
      </c>
      <c r="CD1125" s="2">
        <v>1619</v>
      </c>
      <c r="CE1125" s="2">
        <v>5</v>
      </c>
      <c r="CF1125" s="2">
        <v>3</v>
      </c>
    </row>
    <row r="1126" spans="1:84" x14ac:dyDescent="0.25">
      <c r="A1126" s="2" t="s">
        <v>5408</v>
      </c>
      <c r="B1126" s="2" t="s">
        <v>5379</v>
      </c>
      <c r="C1126" s="2" t="s">
        <v>5406</v>
      </c>
      <c r="D1126" s="2" t="s">
        <v>7529</v>
      </c>
      <c r="E1126" s="2" t="s">
        <v>10805</v>
      </c>
      <c r="F1126" s="2" t="s">
        <v>7426</v>
      </c>
      <c r="G1126" s="2" t="s">
        <v>7470</v>
      </c>
      <c r="H1126" s="2" t="s">
        <v>7529</v>
      </c>
      <c r="I1126" s="2" t="s">
        <v>7529</v>
      </c>
      <c r="J1126" s="2" t="s">
        <v>10777</v>
      </c>
      <c r="K1126" s="2" t="s">
        <v>8597</v>
      </c>
      <c r="L1126" s="2">
        <v>42369</v>
      </c>
      <c r="M1126" s="2" t="s">
        <v>7432</v>
      </c>
      <c r="N1126" s="2" t="s">
        <v>9037</v>
      </c>
      <c r="O1126" s="2">
        <v>4026.36</v>
      </c>
      <c r="P1126" s="2" t="s">
        <v>7475</v>
      </c>
      <c r="R1126" s="2" t="s">
        <v>7435</v>
      </c>
      <c r="S1126" s="2" t="s">
        <v>7436</v>
      </c>
      <c r="T1126" s="2" t="s">
        <v>7436</v>
      </c>
      <c r="U1126" s="2" t="s">
        <v>7436</v>
      </c>
      <c r="V1126" s="2" t="s">
        <v>1680</v>
      </c>
      <c r="W1126" s="2" t="s">
        <v>7437</v>
      </c>
      <c r="X1126" s="2" t="s">
        <v>8970</v>
      </c>
      <c r="Y1126" s="2" t="s">
        <v>7523</v>
      </c>
      <c r="Z1126" s="2" t="s">
        <v>7440</v>
      </c>
      <c r="AA1126" s="2">
        <v>0</v>
      </c>
      <c r="AB1126" s="2">
        <v>30</v>
      </c>
      <c r="AC1126" s="2">
        <v>26.35</v>
      </c>
      <c r="AD1126" s="2">
        <v>0</v>
      </c>
      <c r="AE1126" s="2">
        <v>15000000</v>
      </c>
      <c r="AF1126" s="2">
        <v>0</v>
      </c>
      <c r="AG1126" s="2">
        <v>0</v>
      </c>
      <c r="AH1126" s="2">
        <v>0</v>
      </c>
      <c r="AI1126" s="2">
        <v>0</v>
      </c>
      <c r="AJ1126" s="2">
        <v>0</v>
      </c>
      <c r="AK1126" s="2">
        <v>15000000</v>
      </c>
      <c r="AL1126" s="2">
        <v>15000000</v>
      </c>
      <c r="AM1126" s="2">
        <v>13172994.890000001</v>
      </c>
      <c r="AN1126" s="2">
        <v>3951898.47</v>
      </c>
      <c r="AO1126" s="2">
        <v>9221096.4199999999</v>
      </c>
      <c r="AP1126" s="2">
        <v>0</v>
      </c>
      <c r="AQ1126" s="2">
        <v>15000000</v>
      </c>
      <c r="AR1126" s="2">
        <v>3951898.47</v>
      </c>
      <c r="AS1126" s="2">
        <v>9221096.4199999999</v>
      </c>
      <c r="AT1126" s="2">
        <v>15000000</v>
      </c>
      <c r="AU1126" s="2">
        <v>0</v>
      </c>
      <c r="AV1126" s="2">
        <v>0</v>
      </c>
      <c r="AW1126" s="2">
        <v>0</v>
      </c>
      <c r="AX1126" s="2">
        <v>15000000</v>
      </c>
      <c r="AY1126" s="2" t="s">
        <v>10779</v>
      </c>
      <c r="AZ1126" s="2" t="s">
        <v>7535</v>
      </c>
      <c r="BA1126" s="1">
        <v>44294</v>
      </c>
      <c r="BB1126" s="1">
        <v>44406</v>
      </c>
      <c r="BC1126" s="1">
        <v>44294</v>
      </c>
      <c r="BD1126" s="1">
        <v>44294</v>
      </c>
      <c r="BH1126" s="1">
        <v>44294</v>
      </c>
      <c r="BI1126" s="1">
        <v>44300</v>
      </c>
      <c r="BK1126" s="1">
        <v>44316</v>
      </c>
      <c r="BL1126" s="1">
        <v>44294</v>
      </c>
      <c r="BM1126" s="5">
        <v>0.45291666666666669</v>
      </c>
      <c r="BN1126" s="1">
        <v>44294</v>
      </c>
      <c r="BO1126" s="5">
        <v>0.46101851851851849</v>
      </c>
      <c r="BP1126" s="1">
        <v>44300</v>
      </c>
      <c r="BQ1126" s="5">
        <v>0.63737268518518519</v>
      </c>
      <c r="BR1126" s="1">
        <v>44294</v>
      </c>
      <c r="BS1126" s="5">
        <v>0.52517361111111116</v>
      </c>
      <c r="BT1126" s="1">
        <v>44300</v>
      </c>
      <c r="BU1126" s="5">
        <v>0.64141203703703709</v>
      </c>
      <c r="BV1126" s="2">
        <v>10</v>
      </c>
      <c r="BW1126" s="2">
        <v>1619</v>
      </c>
      <c r="BX1126" s="2">
        <v>1619</v>
      </c>
      <c r="BY1126" s="2">
        <v>90</v>
      </c>
      <c r="BZ1126" s="2" t="s">
        <v>7536</v>
      </c>
      <c r="CA1126" s="2" t="s">
        <v>7483</v>
      </c>
      <c r="CB1126" s="2">
        <v>0</v>
      </c>
      <c r="CC1126" s="2">
        <v>0</v>
      </c>
      <c r="CD1126" s="2">
        <v>1619</v>
      </c>
      <c r="CE1126" s="2">
        <v>5</v>
      </c>
      <c r="CF1126" s="2">
        <v>2</v>
      </c>
    </row>
    <row r="1127" spans="1:84" x14ac:dyDescent="0.25">
      <c r="A1127" s="2" t="s">
        <v>5404</v>
      </c>
      <c r="B1127" s="2" t="s">
        <v>10806</v>
      </c>
      <c r="C1127" s="2" t="s">
        <v>5403</v>
      </c>
      <c r="D1127" s="2" t="s">
        <v>7529</v>
      </c>
      <c r="E1127" s="2" t="s">
        <v>10807</v>
      </c>
      <c r="F1127" s="2" t="s">
        <v>7426</v>
      </c>
      <c r="G1127" s="2" t="s">
        <v>7470</v>
      </c>
      <c r="H1127" s="2" t="s">
        <v>7529</v>
      </c>
      <c r="I1127" s="2" t="s">
        <v>7529</v>
      </c>
      <c r="J1127" s="2" t="s">
        <v>7501</v>
      </c>
      <c r="K1127" s="2" t="s">
        <v>7531</v>
      </c>
      <c r="L1127" s="2">
        <v>42369</v>
      </c>
      <c r="M1127" s="2" t="s">
        <v>7432</v>
      </c>
      <c r="N1127" s="2" t="s">
        <v>9037</v>
      </c>
      <c r="O1127" s="2">
        <v>5682.73</v>
      </c>
      <c r="P1127" s="2" t="s">
        <v>7475</v>
      </c>
      <c r="R1127" s="2" t="s">
        <v>7435</v>
      </c>
      <c r="S1127" s="2" t="s">
        <v>7436</v>
      </c>
      <c r="T1127" s="2" t="s">
        <v>7436</v>
      </c>
      <c r="U1127" s="2" t="s">
        <v>7436</v>
      </c>
      <c r="V1127" s="2" t="s">
        <v>1680</v>
      </c>
      <c r="W1127" s="2" t="s">
        <v>7437</v>
      </c>
      <c r="X1127" s="2" t="s">
        <v>8970</v>
      </c>
      <c r="Y1127" s="2" t="s">
        <v>7523</v>
      </c>
      <c r="Z1127" s="2" t="s">
        <v>7440</v>
      </c>
      <c r="AA1127" s="2">
        <v>0</v>
      </c>
      <c r="AB1127" s="2">
        <v>41.14</v>
      </c>
      <c r="AC1127" s="2">
        <v>37.090000000000003</v>
      </c>
      <c r="AD1127" s="2">
        <v>0</v>
      </c>
      <c r="AE1127" s="2">
        <v>15000000</v>
      </c>
      <c r="AF1127" s="2">
        <v>0</v>
      </c>
      <c r="AG1127" s="2">
        <v>0</v>
      </c>
      <c r="AH1127" s="2">
        <v>0</v>
      </c>
      <c r="AI1127" s="2">
        <v>0</v>
      </c>
      <c r="AJ1127" s="2">
        <v>0</v>
      </c>
      <c r="AK1127" s="2">
        <v>15000000</v>
      </c>
      <c r="AL1127" s="2">
        <v>15000000</v>
      </c>
      <c r="AM1127" s="2">
        <v>13524034.82</v>
      </c>
      <c r="AN1127" s="2">
        <v>5564072.0599999996</v>
      </c>
      <c r="AO1127" s="2">
        <v>7959962.7599999998</v>
      </c>
      <c r="AP1127" s="2">
        <v>0</v>
      </c>
      <c r="AQ1127" s="2">
        <v>15000000</v>
      </c>
      <c r="AR1127" s="2">
        <v>5564072.0599999996</v>
      </c>
      <c r="AS1127" s="2">
        <v>7959962.7599999998</v>
      </c>
      <c r="AT1127" s="2">
        <v>15000000</v>
      </c>
      <c r="AU1127" s="2">
        <v>0</v>
      </c>
      <c r="AV1127" s="2">
        <v>0</v>
      </c>
      <c r="AW1127" s="2">
        <v>0</v>
      </c>
      <c r="AX1127" s="2">
        <v>15000000</v>
      </c>
      <c r="AY1127" s="2" t="s">
        <v>10808</v>
      </c>
      <c r="AZ1127" s="2" t="s">
        <v>10809</v>
      </c>
      <c r="BA1127" s="1">
        <v>44294</v>
      </c>
      <c r="BB1127" s="1">
        <v>44406</v>
      </c>
      <c r="BC1127" s="1">
        <v>44294</v>
      </c>
      <c r="BD1127" s="1">
        <v>44294</v>
      </c>
      <c r="BH1127" s="1">
        <v>44294</v>
      </c>
      <c r="BI1127" s="1">
        <v>44300</v>
      </c>
      <c r="BK1127" s="1">
        <v>44312</v>
      </c>
      <c r="BL1127" s="1">
        <v>44294</v>
      </c>
      <c r="BM1127" s="5">
        <v>0.47173611111111113</v>
      </c>
      <c r="BN1127" s="1">
        <v>44294</v>
      </c>
      <c r="BO1127" s="5">
        <v>0.55806712962962968</v>
      </c>
      <c r="BP1127" s="1">
        <v>44300</v>
      </c>
      <c r="BQ1127" s="5">
        <v>0.63788194444444446</v>
      </c>
      <c r="BR1127" s="1">
        <v>44294</v>
      </c>
      <c r="BS1127" s="5">
        <v>0.67238425925925926</v>
      </c>
      <c r="BT1127" s="1">
        <v>44300</v>
      </c>
      <c r="BU1127" s="5">
        <v>0.64679398148148148</v>
      </c>
      <c r="BV1127" s="2">
        <v>10</v>
      </c>
      <c r="BW1127" s="2">
        <v>1619</v>
      </c>
      <c r="BX1127" s="2">
        <v>1619</v>
      </c>
      <c r="BY1127" s="2">
        <v>90</v>
      </c>
      <c r="BZ1127" s="2" t="s">
        <v>7536</v>
      </c>
      <c r="CA1127" s="2" t="s">
        <v>7483</v>
      </c>
      <c r="CB1127" s="2">
        <v>0</v>
      </c>
      <c r="CC1127" s="2">
        <v>0</v>
      </c>
      <c r="CD1127" s="2">
        <v>1619</v>
      </c>
      <c r="CE1127" s="2">
        <v>5</v>
      </c>
      <c r="CF1127" s="2">
        <v>2</v>
      </c>
    </row>
    <row r="1128" spans="1:84" x14ac:dyDescent="0.25">
      <c r="A1128" s="2" t="s">
        <v>5399</v>
      </c>
      <c r="B1128" s="2" t="s">
        <v>5384</v>
      </c>
      <c r="C1128" s="2" t="s">
        <v>5400</v>
      </c>
      <c r="D1128" s="2" t="s">
        <v>7529</v>
      </c>
      <c r="E1128" s="2" t="s">
        <v>10810</v>
      </c>
      <c r="F1128" s="2" t="s">
        <v>7426</v>
      </c>
      <c r="G1128" s="2" t="s">
        <v>7470</v>
      </c>
      <c r="H1128" s="2" t="s">
        <v>7529</v>
      </c>
      <c r="I1128" s="2" t="s">
        <v>7529</v>
      </c>
      <c r="J1128" s="2" t="s">
        <v>7501</v>
      </c>
      <c r="K1128" s="2" t="s">
        <v>7531</v>
      </c>
      <c r="L1128" s="2">
        <v>42369</v>
      </c>
      <c r="M1128" s="2" t="s">
        <v>7432</v>
      </c>
      <c r="N1128" s="2" t="s">
        <v>9037</v>
      </c>
      <c r="O1128" s="2">
        <v>5420.66</v>
      </c>
      <c r="P1128" s="2" t="s">
        <v>7475</v>
      </c>
      <c r="Q1128" s="2">
        <v>5420.66</v>
      </c>
      <c r="R1128" s="2" t="s">
        <v>7435</v>
      </c>
      <c r="S1128" s="2" t="s">
        <v>7436</v>
      </c>
      <c r="T1128" s="2" t="s">
        <v>7436</v>
      </c>
      <c r="U1128" s="2" t="s">
        <v>7436</v>
      </c>
      <c r="V1128" s="2" t="s">
        <v>1680</v>
      </c>
      <c r="W1128" s="2" t="s">
        <v>7437</v>
      </c>
      <c r="X1128" s="2" t="s">
        <v>8970</v>
      </c>
      <c r="Y1128" s="2" t="s">
        <v>7523</v>
      </c>
      <c r="Z1128" s="2" t="s">
        <v>7440</v>
      </c>
      <c r="AA1128" s="2">
        <v>0</v>
      </c>
      <c r="AB1128" s="2">
        <v>37.909999999999997</v>
      </c>
      <c r="AC1128" s="2">
        <v>35.24</v>
      </c>
      <c r="AD1128" s="2">
        <v>0</v>
      </c>
      <c r="AE1128" s="2">
        <v>15000000</v>
      </c>
      <c r="AF1128" s="2">
        <v>0</v>
      </c>
      <c r="AG1128" s="2">
        <v>0</v>
      </c>
      <c r="AH1128" s="2">
        <v>0</v>
      </c>
      <c r="AI1128" s="2">
        <v>0</v>
      </c>
      <c r="AJ1128" s="2">
        <v>0</v>
      </c>
      <c r="AK1128" s="2">
        <v>15000000</v>
      </c>
      <c r="AL1128" s="2">
        <v>15000000</v>
      </c>
      <c r="AM1128" s="2">
        <v>13945478.369999999</v>
      </c>
      <c r="AN1128" s="2">
        <v>5286674.92</v>
      </c>
      <c r="AO1128" s="2">
        <v>8658803.4499999993</v>
      </c>
      <c r="AP1128" s="2">
        <v>0</v>
      </c>
      <c r="AQ1128" s="2">
        <v>15000000</v>
      </c>
      <c r="AR1128" s="2">
        <v>5286674.92</v>
      </c>
      <c r="AS1128" s="2">
        <v>8658803.4499999993</v>
      </c>
      <c r="AT1128" s="2">
        <v>15000000</v>
      </c>
      <c r="AU1128" s="2">
        <v>0</v>
      </c>
      <c r="AV1128" s="2">
        <v>0</v>
      </c>
      <c r="AW1128" s="2">
        <v>0</v>
      </c>
      <c r="AX1128" s="2">
        <v>15000000</v>
      </c>
      <c r="AY1128" s="2" t="s">
        <v>10808</v>
      </c>
      <c r="AZ1128" s="2" t="s">
        <v>10809</v>
      </c>
      <c r="BA1128" s="1">
        <v>44294</v>
      </c>
      <c r="BB1128" s="1">
        <v>44406</v>
      </c>
      <c r="BC1128" s="1">
        <v>44294</v>
      </c>
      <c r="BD1128" s="1">
        <v>44294</v>
      </c>
      <c r="BH1128" s="1">
        <v>44294</v>
      </c>
      <c r="BI1128" s="1">
        <v>44300</v>
      </c>
      <c r="BK1128" s="1">
        <v>44312</v>
      </c>
      <c r="BL1128" s="1">
        <v>44294</v>
      </c>
      <c r="BM1128" s="5">
        <v>0.56293981481481481</v>
      </c>
      <c r="BN1128" s="1">
        <v>44294</v>
      </c>
      <c r="BO1128" s="5">
        <v>0.56751157407407404</v>
      </c>
      <c r="BP1128" s="1">
        <v>44300</v>
      </c>
      <c r="BQ1128" s="5">
        <v>0.63843749999999999</v>
      </c>
      <c r="BR1128" s="1">
        <v>44294</v>
      </c>
      <c r="BS1128" s="5">
        <v>0.67232638888888885</v>
      </c>
      <c r="BT1128" s="1">
        <v>44300</v>
      </c>
      <c r="BU1128" s="5">
        <v>0.64756944444444442</v>
      </c>
      <c r="BV1128" s="2">
        <v>10</v>
      </c>
      <c r="BW1128" s="2">
        <v>1619</v>
      </c>
      <c r="BX1128" s="2">
        <v>1619</v>
      </c>
      <c r="BY1128" s="2">
        <v>90</v>
      </c>
      <c r="BZ1128" s="2" t="s">
        <v>7536</v>
      </c>
      <c r="CA1128" s="2" t="s">
        <v>7483</v>
      </c>
      <c r="CB1128" s="2">
        <v>0</v>
      </c>
      <c r="CC1128" s="2">
        <v>0</v>
      </c>
      <c r="CD1128" s="2">
        <v>1619</v>
      </c>
      <c r="CE1128" s="2">
        <v>5</v>
      </c>
      <c r="CF1128" s="2">
        <v>2</v>
      </c>
    </row>
    <row r="1129" spans="1:84" x14ac:dyDescent="0.25">
      <c r="A1129" s="2" t="s">
        <v>5545</v>
      </c>
      <c r="B1129" s="2" t="s">
        <v>5386</v>
      </c>
      <c r="C1129" s="2" t="s">
        <v>952</v>
      </c>
      <c r="D1129" s="2" t="s">
        <v>8921</v>
      </c>
      <c r="E1129" s="2" t="s">
        <v>10811</v>
      </c>
      <c r="F1129" s="2" t="s">
        <v>7426</v>
      </c>
      <c r="G1129" s="2" t="s">
        <v>7551</v>
      </c>
      <c r="H1129" s="2" t="s">
        <v>8921</v>
      </c>
      <c r="I1129" s="2" t="s">
        <v>8921</v>
      </c>
      <c r="J1129" s="2" t="s">
        <v>7501</v>
      </c>
      <c r="K1129" s="2" t="s">
        <v>9310</v>
      </c>
      <c r="L1129" s="2">
        <v>271</v>
      </c>
      <c r="M1129" s="2" t="s">
        <v>7503</v>
      </c>
      <c r="N1129" s="2" t="s">
        <v>9583</v>
      </c>
      <c r="O1129" s="2">
        <v>1371</v>
      </c>
      <c r="P1129" s="2" t="s">
        <v>7475</v>
      </c>
      <c r="Q1129" s="2">
        <v>1371</v>
      </c>
      <c r="R1129" s="2" t="s">
        <v>7435</v>
      </c>
      <c r="S1129" s="2" t="s">
        <v>7436</v>
      </c>
      <c r="T1129" s="2" t="s">
        <v>7436</v>
      </c>
      <c r="U1129" s="2" t="s">
        <v>7436</v>
      </c>
      <c r="V1129" s="2" t="s">
        <v>7604</v>
      </c>
      <c r="W1129" s="2" t="s">
        <v>7986</v>
      </c>
      <c r="X1129" s="2" t="s">
        <v>7505</v>
      </c>
      <c r="Y1129" s="2" t="s">
        <v>7478</v>
      </c>
      <c r="Z1129" s="2" t="s">
        <v>7440</v>
      </c>
      <c r="AA1129" s="2">
        <v>0</v>
      </c>
      <c r="AB1129" s="2">
        <v>30</v>
      </c>
      <c r="AC1129" s="2">
        <v>30</v>
      </c>
      <c r="AD1129" s="2">
        <v>0</v>
      </c>
      <c r="AE1129" s="2">
        <v>3934378.31</v>
      </c>
      <c r="AF1129" s="2">
        <v>0</v>
      </c>
      <c r="AG1129" s="2">
        <v>0</v>
      </c>
      <c r="AH1129" s="2">
        <v>0</v>
      </c>
      <c r="AI1129" s="2">
        <v>0</v>
      </c>
      <c r="AJ1129" s="2">
        <v>0</v>
      </c>
      <c r="AK1129" s="2">
        <v>3934378.31</v>
      </c>
      <c r="AL1129" s="2">
        <v>3934378.31</v>
      </c>
      <c r="AM1129" s="2">
        <v>3934378.31</v>
      </c>
      <c r="AN1129" s="2">
        <v>1180313.49</v>
      </c>
      <c r="AO1129" s="2">
        <v>2754064.82</v>
      </c>
      <c r="AP1129" s="2">
        <v>0</v>
      </c>
      <c r="AQ1129" s="2">
        <v>3934378.31</v>
      </c>
      <c r="AR1129" s="2">
        <v>1180313.49</v>
      </c>
      <c r="AS1129" s="2">
        <v>2754064.82</v>
      </c>
      <c r="AT1129" s="2">
        <v>3934378.31</v>
      </c>
      <c r="AU1129" s="2">
        <v>0</v>
      </c>
      <c r="AV1129" s="2">
        <v>0</v>
      </c>
      <c r="AW1129" s="2">
        <v>0</v>
      </c>
      <c r="AX1129" s="2">
        <v>3934378.31</v>
      </c>
      <c r="AY1129" s="2" t="s">
        <v>7507</v>
      </c>
      <c r="AZ1129" s="2" t="s">
        <v>7508</v>
      </c>
      <c r="BA1129" s="1">
        <v>44294</v>
      </c>
      <c r="BB1129" s="1">
        <v>44378</v>
      </c>
      <c r="BC1129" s="1">
        <v>44294</v>
      </c>
      <c r="BD1129" s="1">
        <v>44294</v>
      </c>
      <c r="BH1129" s="1">
        <v>44294</v>
      </c>
      <c r="BI1129" s="1">
        <v>44294</v>
      </c>
      <c r="BK1129" s="1">
        <v>44322</v>
      </c>
      <c r="BL1129" s="1">
        <v>44294</v>
      </c>
      <c r="BM1129" s="5">
        <v>0.60753472222222227</v>
      </c>
      <c r="BN1129" s="1">
        <v>44294</v>
      </c>
      <c r="BO1129" s="5">
        <v>0.61086805555555557</v>
      </c>
      <c r="BP1129" s="1">
        <v>44294</v>
      </c>
      <c r="BQ1129" s="5">
        <v>0.61104166666666671</v>
      </c>
      <c r="BT1129" s="1">
        <v>44294</v>
      </c>
      <c r="BU1129" s="5">
        <v>0.67353009259259256</v>
      </c>
      <c r="BV1129" s="2">
        <v>10</v>
      </c>
      <c r="BW1129" s="2">
        <v>1619</v>
      </c>
      <c r="BX1129" s="2">
        <v>1619</v>
      </c>
      <c r="BY1129" s="2">
        <v>90</v>
      </c>
      <c r="BZ1129" s="2" t="s">
        <v>8923</v>
      </c>
      <c r="CA1129" s="2" t="s">
        <v>7561</v>
      </c>
      <c r="CB1129" s="2">
        <v>0</v>
      </c>
      <c r="CC1129" s="2">
        <v>0</v>
      </c>
      <c r="CD1129" s="2">
        <v>1619</v>
      </c>
      <c r="CE1129" s="2">
        <v>5</v>
      </c>
      <c r="CF1129" s="2">
        <v>1</v>
      </c>
    </row>
    <row r="1130" spans="1:84" x14ac:dyDescent="0.25">
      <c r="A1130" s="2" t="s">
        <v>5340</v>
      </c>
      <c r="B1130" s="2" t="s">
        <v>5392</v>
      </c>
      <c r="C1130" s="2" t="s">
        <v>5339</v>
      </c>
      <c r="D1130" s="2" t="s">
        <v>8921</v>
      </c>
      <c r="E1130" s="2" t="s">
        <v>10812</v>
      </c>
      <c r="F1130" s="2" t="s">
        <v>7426</v>
      </c>
      <c r="G1130" s="2" t="s">
        <v>7551</v>
      </c>
      <c r="H1130" s="2" t="s">
        <v>8921</v>
      </c>
      <c r="I1130" s="2" t="s">
        <v>8921</v>
      </c>
      <c r="J1130" s="2" t="s">
        <v>7501</v>
      </c>
      <c r="K1130" s="2" t="s">
        <v>7971</v>
      </c>
      <c r="L1130" s="2">
        <v>3298</v>
      </c>
      <c r="M1130" s="2" t="s">
        <v>7432</v>
      </c>
      <c r="N1130" s="2" t="s">
        <v>10813</v>
      </c>
      <c r="O1130" s="2">
        <v>2204.36</v>
      </c>
      <c r="P1130" s="2" t="s">
        <v>7475</v>
      </c>
      <c r="Q1130" s="2">
        <v>2204.36</v>
      </c>
      <c r="R1130" s="2" t="s">
        <v>7435</v>
      </c>
      <c r="S1130" s="2" t="s">
        <v>7436</v>
      </c>
      <c r="T1130" s="2" t="s">
        <v>7436</v>
      </c>
      <c r="U1130" s="2" t="s">
        <v>7436</v>
      </c>
      <c r="V1130" s="2" t="s">
        <v>7604</v>
      </c>
      <c r="W1130" s="2" t="s">
        <v>7775</v>
      </c>
      <c r="X1130" s="2" t="s">
        <v>7776</v>
      </c>
      <c r="Y1130" s="2" t="s">
        <v>7478</v>
      </c>
      <c r="Z1130" s="2" t="s">
        <v>7440</v>
      </c>
      <c r="AA1130" s="2">
        <v>0</v>
      </c>
      <c r="AB1130" s="2">
        <v>30</v>
      </c>
      <c r="AC1130" s="2">
        <v>29.81</v>
      </c>
      <c r="AD1130" s="2">
        <v>0</v>
      </c>
      <c r="AE1130" s="2">
        <v>5000000</v>
      </c>
      <c r="AF1130" s="2">
        <v>0</v>
      </c>
      <c r="AG1130" s="2">
        <v>0</v>
      </c>
      <c r="AH1130" s="2">
        <v>0</v>
      </c>
      <c r="AI1130" s="2">
        <v>0</v>
      </c>
      <c r="AJ1130" s="2">
        <v>0</v>
      </c>
      <c r="AK1130" s="2">
        <v>5000000</v>
      </c>
      <c r="AL1130" s="2">
        <v>5000000</v>
      </c>
      <c r="AM1130" s="2">
        <v>4968224.04</v>
      </c>
      <c r="AN1130" s="2">
        <v>1490467.21</v>
      </c>
      <c r="AO1130" s="2">
        <v>3477756.83</v>
      </c>
      <c r="AP1130" s="2">
        <v>0</v>
      </c>
      <c r="AQ1130" s="2">
        <v>5000000</v>
      </c>
      <c r="AR1130" s="2">
        <v>1490467.21</v>
      </c>
      <c r="AS1130" s="2">
        <v>3477756.83</v>
      </c>
      <c r="AT1130" s="2">
        <v>5000000</v>
      </c>
      <c r="AU1130" s="2">
        <v>0</v>
      </c>
      <c r="AV1130" s="2">
        <v>0</v>
      </c>
      <c r="AW1130" s="2">
        <v>0</v>
      </c>
      <c r="AX1130" s="2">
        <v>5000000</v>
      </c>
      <c r="AY1130" s="2" t="s">
        <v>10426</v>
      </c>
      <c r="AZ1130" s="2" t="s">
        <v>7974</v>
      </c>
      <c r="BA1130" s="1">
        <v>44294</v>
      </c>
      <c r="BB1130" s="1">
        <v>44378</v>
      </c>
      <c r="BC1130" s="1">
        <v>44294</v>
      </c>
      <c r="BD1130" s="1">
        <v>44294</v>
      </c>
      <c r="BH1130" s="1">
        <v>44294</v>
      </c>
      <c r="BI1130" s="1">
        <v>44294</v>
      </c>
      <c r="BK1130" s="1">
        <v>44337</v>
      </c>
      <c r="BL1130" s="1">
        <v>44294</v>
      </c>
      <c r="BM1130" s="5">
        <v>0.61476851851851855</v>
      </c>
      <c r="BN1130" s="1">
        <v>44294</v>
      </c>
      <c r="BO1130" s="5">
        <v>0.61653935185185182</v>
      </c>
      <c r="BP1130" s="1">
        <v>44294</v>
      </c>
      <c r="BQ1130" s="5">
        <v>0.6166666666666667</v>
      </c>
      <c r="BT1130" s="1">
        <v>44294</v>
      </c>
      <c r="BU1130" s="5">
        <v>0.67353009259259256</v>
      </c>
      <c r="BV1130" s="2">
        <v>10</v>
      </c>
      <c r="BW1130" s="2">
        <v>1619</v>
      </c>
      <c r="BX1130" s="2">
        <v>1619</v>
      </c>
      <c r="BY1130" s="2">
        <v>90</v>
      </c>
      <c r="BZ1130" s="2" t="s">
        <v>8923</v>
      </c>
      <c r="CA1130" s="2" t="s">
        <v>7561</v>
      </c>
      <c r="CB1130" s="2">
        <v>0</v>
      </c>
      <c r="CC1130" s="2">
        <v>0</v>
      </c>
      <c r="CD1130" s="2">
        <v>1619</v>
      </c>
      <c r="CE1130" s="2">
        <v>5</v>
      </c>
      <c r="CF1130" s="2">
        <v>1</v>
      </c>
    </row>
    <row r="1131" spans="1:84" x14ac:dyDescent="0.25">
      <c r="A1131" s="2" t="s">
        <v>5335</v>
      </c>
      <c r="B1131" s="2" t="s">
        <v>5395</v>
      </c>
      <c r="C1131" s="2" t="s">
        <v>675</v>
      </c>
      <c r="D1131" s="2" t="s">
        <v>7673</v>
      </c>
      <c r="E1131" s="2" t="s">
        <v>10814</v>
      </c>
      <c r="F1131" s="2" t="s">
        <v>7426</v>
      </c>
      <c r="G1131" s="2" t="s">
        <v>7470</v>
      </c>
      <c r="H1131" s="2" t="s">
        <v>7673</v>
      </c>
      <c r="I1131" s="2" t="s">
        <v>7673</v>
      </c>
      <c r="J1131" s="2" t="s">
        <v>670</v>
      </c>
      <c r="K1131" s="2" t="s">
        <v>7730</v>
      </c>
      <c r="L1131" s="2">
        <v>1476000</v>
      </c>
      <c r="M1131" s="2" t="s">
        <v>7432</v>
      </c>
      <c r="N1131" s="2" t="s">
        <v>10815</v>
      </c>
      <c r="O1131" s="2">
        <v>3250</v>
      </c>
      <c r="P1131" s="2" t="s">
        <v>7475</v>
      </c>
      <c r="R1131" s="2" t="s">
        <v>7435</v>
      </c>
      <c r="S1131" s="2" t="s">
        <v>7436</v>
      </c>
      <c r="T1131" s="2" t="s">
        <v>7436</v>
      </c>
      <c r="U1131" s="2" t="s">
        <v>7436</v>
      </c>
      <c r="V1131" s="2" t="s">
        <v>1680</v>
      </c>
      <c r="W1131" s="2" t="s">
        <v>7656</v>
      </c>
      <c r="X1131" s="2" t="s">
        <v>7657</v>
      </c>
      <c r="Y1131" s="2" t="s">
        <v>7493</v>
      </c>
      <c r="Z1131" s="2" t="s">
        <v>7440</v>
      </c>
      <c r="AA1131" s="2">
        <v>0</v>
      </c>
      <c r="AB1131" s="2">
        <v>50</v>
      </c>
      <c r="AC1131" s="2">
        <v>49.88</v>
      </c>
      <c r="AD1131" s="2">
        <v>0</v>
      </c>
      <c r="AE1131" s="2">
        <v>10000000</v>
      </c>
      <c r="AF1131" s="2">
        <v>0</v>
      </c>
      <c r="AG1131" s="2">
        <v>0</v>
      </c>
      <c r="AH1131" s="2">
        <v>0</v>
      </c>
      <c r="AI1131" s="2">
        <v>0</v>
      </c>
      <c r="AJ1131" s="2">
        <v>0</v>
      </c>
      <c r="AK1131" s="2">
        <v>10000000</v>
      </c>
      <c r="AL1131" s="2">
        <v>10000000</v>
      </c>
      <c r="AM1131" s="2">
        <v>9975613.1899999995</v>
      </c>
      <c r="AN1131" s="2">
        <v>4987806.5999999996</v>
      </c>
      <c r="AO1131" s="2">
        <v>4987806.59</v>
      </c>
      <c r="AP1131" s="2">
        <v>0</v>
      </c>
      <c r="AQ1131" s="2">
        <v>10000000</v>
      </c>
      <c r="AR1131" s="2">
        <v>4987806.5999999996</v>
      </c>
      <c r="AS1131" s="2">
        <v>4987806.59</v>
      </c>
      <c r="AT1131" s="2">
        <v>10000000</v>
      </c>
      <c r="AU1131" s="2">
        <v>0</v>
      </c>
      <c r="AV1131" s="2">
        <v>0</v>
      </c>
      <c r="AW1131" s="2">
        <v>0</v>
      </c>
      <c r="AX1131" s="2">
        <v>10000000</v>
      </c>
      <c r="AY1131" s="2" t="s">
        <v>10816</v>
      </c>
      <c r="AZ1131" s="2" t="s">
        <v>10817</v>
      </c>
      <c r="BA1131" s="1">
        <v>44294</v>
      </c>
      <c r="BB1131" s="1">
        <v>44378</v>
      </c>
      <c r="BC1131" s="1">
        <v>44294</v>
      </c>
      <c r="BD1131" s="1">
        <v>44294</v>
      </c>
      <c r="BH1131" s="1">
        <v>44294</v>
      </c>
      <c r="BI1131" s="1">
        <v>44294</v>
      </c>
      <c r="BK1131" s="1">
        <v>44310</v>
      </c>
      <c r="BL1131" s="1">
        <v>44294</v>
      </c>
      <c r="BM1131" s="5">
        <v>0.62626157407407412</v>
      </c>
      <c r="BN1131" s="1">
        <v>44294</v>
      </c>
      <c r="BO1131" s="5">
        <v>0.63547453703703705</v>
      </c>
      <c r="BP1131" s="1">
        <v>44294</v>
      </c>
      <c r="BQ1131" s="5">
        <v>0.63560185185185181</v>
      </c>
      <c r="BT1131" s="1">
        <v>44294</v>
      </c>
      <c r="BU1131" s="5">
        <v>0.67171296296296301</v>
      </c>
      <c r="BV1131" s="2">
        <v>10</v>
      </c>
      <c r="BW1131" s="2">
        <v>1619</v>
      </c>
      <c r="BX1131" s="2">
        <v>1619</v>
      </c>
      <c r="BY1131" s="2">
        <v>90</v>
      </c>
      <c r="BZ1131" s="2" t="s">
        <v>7676</v>
      </c>
      <c r="CA1131" s="2" t="s">
        <v>7483</v>
      </c>
      <c r="CB1131" s="2">
        <v>0</v>
      </c>
      <c r="CC1131" s="2">
        <v>0</v>
      </c>
      <c r="CD1131" s="2">
        <v>1619</v>
      </c>
      <c r="CE1131" s="2">
        <v>5</v>
      </c>
      <c r="CF1131" s="2">
        <v>2</v>
      </c>
    </row>
    <row r="1132" spans="1:84" x14ac:dyDescent="0.25">
      <c r="A1132" s="2" t="s">
        <v>5334</v>
      </c>
      <c r="B1132" s="2" t="s">
        <v>5398</v>
      </c>
      <c r="C1132" s="2" t="s">
        <v>5333</v>
      </c>
      <c r="D1132" s="2" t="s">
        <v>8925</v>
      </c>
      <c r="E1132" s="2" t="s">
        <v>10818</v>
      </c>
      <c r="F1132" s="2" t="s">
        <v>7426</v>
      </c>
      <c r="G1132" s="2" t="s">
        <v>7551</v>
      </c>
      <c r="H1132" s="2" t="s">
        <v>8925</v>
      </c>
      <c r="I1132" s="2" t="s">
        <v>8925</v>
      </c>
      <c r="J1132" s="2" t="s">
        <v>7501</v>
      </c>
      <c r="K1132" s="2" t="s">
        <v>7971</v>
      </c>
      <c r="L1132" s="2">
        <v>1295</v>
      </c>
      <c r="M1132" s="2" t="s">
        <v>7432</v>
      </c>
      <c r="N1132" s="2" t="s">
        <v>10819</v>
      </c>
      <c r="O1132" s="2">
        <v>6066.36</v>
      </c>
      <c r="P1132" s="2" t="s">
        <v>7475</v>
      </c>
      <c r="Q1132" s="2">
        <v>6066.36</v>
      </c>
      <c r="R1132" s="2" t="s">
        <v>7435</v>
      </c>
      <c r="S1132" s="2" t="s">
        <v>7436</v>
      </c>
      <c r="T1132" s="2" t="s">
        <v>7436</v>
      </c>
      <c r="U1132" s="2" t="s">
        <v>7436</v>
      </c>
      <c r="V1132" s="2" t="s">
        <v>1680</v>
      </c>
      <c r="W1132" s="2" t="s">
        <v>7775</v>
      </c>
      <c r="X1132" s="2" t="s">
        <v>7776</v>
      </c>
      <c r="Y1132" s="2" t="s">
        <v>7478</v>
      </c>
      <c r="Z1132" s="2" t="s">
        <v>7440</v>
      </c>
      <c r="AA1132" s="2">
        <v>0</v>
      </c>
      <c r="AB1132" s="2">
        <v>72.040000000000006</v>
      </c>
      <c r="AC1132" s="2">
        <v>71.650000000000006</v>
      </c>
      <c r="AD1132" s="2">
        <v>0</v>
      </c>
      <c r="AE1132" s="2">
        <v>8000000</v>
      </c>
      <c r="AF1132" s="2">
        <v>0</v>
      </c>
      <c r="AG1132" s="2">
        <v>0</v>
      </c>
      <c r="AH1132" s="2">
        <v>0</v>
      </c>
      <c r="AI1132" s="2">
        <v>0</v>
      </c>
      <c r="AJ1132" s="2">
        <v>0</v>
      </c>
      <c r="AK1132" s="2">
        <v>8000000</v>
      </c>
      <c r="AL1132" s="2">
        <v>8000000</v>
      </c>
      <c r="AM1132" s="2">
        <v>7956858.7300000004</v>
      </c>
      <c r="AN1132" s="2">
        <v>5732066.6100000003</v>
      </c>
      <c r="AO1132" s="2">
        <v>2224792.12</v>
      </c>
      <c r="AP1132" s="2">
        <v>0</v>
      </c>
      <c r="AQ1132" s="2">
        <v>8000000</v>
      </c>
      <c r="AR1132" s="2">
        <v>5732066.6100000003</v>
      </c>
      <c r="AS1132" s="2">
        <v>2224792.12</v>
      </c>
      <c r="AT1132" s="2">
        <v>8000000</v>
      </c>
      <c r="AU1132" s="2">
        <v>0</v>
      </c>
      <c r="AV1132" s="2">
        <v>0</v>
      </c>
      <c r="AW1132" s="2">
        <v>0</v>
      </c>
      <c r="AX1132" s="2">
        <v>8000000</v>
      </c>
      <c r="AY1132" s="2" t="s">
        <v>10426</v>
      </c>
      <c r="AZ1132" s="2" t="s">
        <v>7974</v>
      </c>
      <c r="BA1132" s="1">
        <v>44294</v>
      </c>
      <c r="BB1132" s="1">
        <v>44378</v>
      </c>
      <c r="BC1132" s="1">
        <v>44294</v>
      </c>
      <c r="BD1132" s="1">
        <v>44294</v>
      </c>
      <c r="BH1132" s="1">
        <v>44294</v>
      </c>
      <c r="BI1132" s="1">
        <v>44294</v>
      </c>
      <c r="BK1132" s="1">
        <v>44312</v>
      </c>
      <c r="BL1132" s="1">
        <v>44294</v>
      </c>
      <c r="BM1132" s="5">
        <v>0.68192129629629628</v>
      </c>
      <c r="BN1132" s="1">
        <v>44294</v>
      </c>
      <c r="BO1132" s="5">
        <v>0.68964120370370374</v>
      </c>
      <c r="BP1132" s="1">
        <v>44294</v>
      </c>
      <c r="BQ1132" s="5">
        <v>0.689849537037037</v>
      </c>
      <c r="BT1132" s="1">
        <v>44295</v>
      </c>
      <c r="BU1132" s="5">
        <v>0.42540509259259257</v>
      </c>
      <c r="BV1132" s="2">
        <v>10</v>
      </c>
      <c r="BW1132" s="2">
        <v>1619</v>
      </c>
      <c r="BX1132" s="2">
        <v>1619</v>
      </c>
      <c r="BY1132" s="2">
        <v>90</v>
      </c>
      <c r="BZ1132" s="2" t="s">
        <v>8927</v>
      </c>
      <c r="CA1132" s="2" t="s">
        <v>7561</v>
      </c>
      <c r="CB1132" s="2">
        <v>0</v>
      </c>
      <c r="CC1132" s="2">
        <v>0</v>
      </c>
      <c r="CD1132" s="2">
        <v>1619</v>
      </c>
      <c r="CE1132" s="2">
        <v>5</v>
      </c>
      <c r="CF1132" s="2">
        <v>5</v>
      </c>
    </row>
    <row r="1133" spans="1:84" x14ac:dyDescent="0.25">
      <c r="A1133" s="2" t="s">
        <v>5330</v>
      </c>
      <c r="B1133" s="2" t="s">
        <v>5399</v>
      </c>
      <c r="C1133" s="2" t="s">
        <v>948</v>
      </c>
      <c r="D1133" s="2" t="s">
        <v>7899</v>
      </c>
      <c r="E1133" s="2" t="s">
        <v>10820</v>
      </c>
      <c r="F1133" s="2" t="s">
        <v>7426</v>
      </c>
      <c r="G1133" s="2" t="s">
        <v>7593</v>
      </c>
      <c r="H1133" s="2" t="s">
        <v>7899</v>
      </c>
      <c r="I1133" s="2" t="s">
        <v>8253</v>
      </c>
      <c r="J1133" s="2" t="s">
        <v>7501</v>
      </c>
      <c r="K1133" s="2" t="s">
        <v>9310</v>
      </c>
      <c r="L1133" s="2">
        <v>75</v>
      </c>
      <c r="M1133" s="2" t="s">
        <v>7503</v>
      </c>
      <c r="N1133" s="2" t="s">
        <v>8254</v>
      </c>
      <c r="O1133" s="2">
        <v>529.79</v>
      </c>
      <c r="P1133" s="2" t="s">
        <v>7475</v>
      </c>
      <c r="R1133" s="2" t="s">
        <v>7435</v>
      </c>
      <c r="S1133" s="2" t="s">
        <v>7436</v>
      </c>
      <c r="T1133" s="2" t="s">
        <v>7436</v>
      </c>
      <c r="U1133" s="2" t="s">
        <v>7436</v>
      </c>
      <c r="V1133" s="2" t="s">
        <v>7604</v>
      </c>
      <c r="W1133" s="2" t="s">
        <v>7986</v>
      </c>
      <c r="X1133" s="2" t="s">
        <v>7505</v>
      </c>
      <c r="Y1133" s="2" t="s">
        <v>7478</v>
      </c>
      <c r="Z1133" s="2" t="s">
        <v>7440</v>
      </c>
      <c r="AA1133" s="2">
        <v>0</v>
      </c>
      <c r="AB1133" s="2">
        <v>98.7</v>
      </c>
      <c r="AC1133" s="2">
        <v>98.7</v>
      </c>
      <c r="AD1133" s="2">
        <v>0</v>
      </c>
      <c r="AE1133" s="2">
        <v>1992587.18</v>
      </c>
      <c r="AF1133" s="2">
        <v>0</v>
      </c>
      <c r="AG1133" s="2">
        <v>0</v>
      </c>
      <c r="AH1133" s="2">
        <v>0</v>
      </c>
      <c r="AI1133" s="2">
        <v>0</v>
      </c>
      <c r="AJ1133" s="2">
        <v>0</v>
      </c>
      <c r="AK1133" s="2">
        <v>1992587.18</v>
      </c>
      <c r="AL1133" s="2">
        <v>1992587.18</v>
      </c>
      <c r="AM1133" s="2">
        <v>1992587.18</v>
      </c>
      <c r="AN1133" s="2">
        <v>1966655.39</v>
      </c>
      <c r="AO1133" s="2">
        <v>25931.79</v>
      </c>
      <c r="AP1133" s="2">
        <v>0</v>
      </c>
      <c r="AQ1133" s="2">
        <v>1992587.18</v>
      </c>
      <c r="AR1133" s="2">
        <v>1966655.39</v>
      </c>
      <c r="AS1133" s="2">
        <v>25931.79</v>
      </c>
      <c r="AT1133" s="2">
        <v>1992587.18</v>
      </c>
      <c r="AU1133" s="2">
        <v>0</v>
      </c>
      <c r="AV1133" s="2">
        <v>0</v>
      </c>
      <c r="AW1133" s="2">
        <v>0</v>
      </c>
      <c r="AX1133" s="2">
        <v>1992587.18</v>
      </c>
      <c r="AY1133" s="2" t="s">
        <v>7507</v>
      </c>
      <c r="AZ1133" s="2" t="s">
        <v>7508</v>
      </c>
      <c r="BA1133" s="1">
        <v>44294</v>
      </c>
      <c r="BB1133" s="1">
        <v>44378</v>
      </c>
      <c r="BC1133" s="1">
        <v>44294</v>
      </c>
      <c r="BD1133" s="1">
        <v>44294</v>
      </c>
      <c r="BH1133" s="1">
        <v>44294</v>
      </c>
      <c r="BI1133" s="1">
        <v>44294</v>
      </c>
      <c r="BK1133" s="1">
        <v>44302</v>
      </c>
      <c r="BL1133" s="1">
        <v>44294</v>
      </c>
      <c r="BM1133" s="5">
        <v>0.71275462962962965</v>
      </c>
      <c r="BN1133" s="1">
        <v>44294</v>
      </c>
      <c r="BO1133" s="5">
        <v>0.71857638888888886</v>
      </c>
      <c r="BP1133" s="1">
        <v>44294</v>
      </c>
      <c r="BQ1133" s="5">
        <v>0.71883101851851849</v>
      </c>
      <c r="BT1133" s="1">
        <v>44295</v>
      </c>
      <c r="BU1133" s="5">
        <v>0.42600694444444442</v>
      </c>
      <c r="BV1133" s="2">
        <v>10</v>
      </c>
      <c r="BW1133" s="2">
        <v>1619</v>
      </c>
      <c r="BX1133" s="2">
        <v>1619</v>
      </c>
      <c r="BY1133" s="2">
        <v>90</v>
      </c>
      <c r="BZ1133" s="2" t="s">
        <v>7900</v>
      </c>
      <c r="CA1133" s="2" t="s">
        <v>7597</v>
      </c>
      <c r="CB1133" s="2">
        <v>0</v>
      </c>
      <c r="CC1133" s="2">
        <v>0</v>
      </c>
      <c r="CD1133" s="2">
        <v>1619</v>
      </c>
      <c r="CE1133" s="2">
        <v>5</v>
      </c>
      <c r="CF1133" s="2">
        <v>1</v>
      </c>
    </row>
    <row r="1134" spans="1:84" x14ac:dyDescent="0.25">
      <c r="A1134" s="2" t="s">
        <v>5327</v>
      </c>
      <c r="B1134" s="2" t="s">
        <v>5404</v>
      </c>
      <c r="C1134" s="2" t="s">
        <v>945</v>
      </c>
      <c r="D1134" s="2" t="s">
        <v>7899</v>
      </c>
      <c r="E1134" s="2" t="s">
        <v>10821</v>
      </c>
      <c r="F1134" s="2" t="s">
        <v>7426</v>
      </c>
      <c r="G1134" s="2" t="s">
        <v>7593</v>
      </c>
      <c r="H1134" s="2" t="s">
        <v>7899</v>
      </c>
      <c r="I1134" s="2" t="s">
        <v>9497</v>
      </c>
      <c r="J1134" s="2" t="s">
        <v>7501</v>
      </c>
      <c r="K1134" s="2" t="s">
        <v>9310</v>
      </c>
      <c r="L1134" s="2">
        <v>92</v>
      </c>
      <c r="M1134" s="2" t="s">
        <v>7503</v>
      </c>
      <c r="N1134" s="2" t="s">
        <v>9498</v>
      </c>
      <c r="O1134" s="2">
        <v>1050.8</v>
      </c>
      <c r="P1134" s="2" t="s">
        <v>7475</v>
      </c>
      <c r="Q1134" s="2">
        <v>1050.8</v>
      </c>
      <c r="R1134" s="2" t="s">
        <v>7435</v>
      </c>
      <c r="S1134" s="2" t="s">
        <v>7436</v>
      </c>
      <c r="T1134" s="2" t="s">
        <v>7436</v>
      </c>
      <c r="U1134" s="2" t="s">
        <v>7436</v>
      </c>
      <c r="V1134" s="2" t="s">
        <v>7604</v>
      </c>
      <c r="W1134" s="2" t="s">
        <v>7986</v>
      </c>
      <c r="X1134" s="2" t="s">
        <v>7505</v>
      </c>
      <c r="Y1134" s="2" t="s">
        <v>7478</v>
      </c>
      <c r="Z1134" s="2" t="s">
        <v>7440</v>
      </c>
      <c r="AA1134" s="2">
        <v>0</v>
      </c>
      <c r="AB1134" s="2">
        <v>85.94</v>
      </c>
      <c r="AC1134" s="2">
        <v>85.94</v>
      </c>
      <c r="AD1134" s="2">
        <v>0</v>
      </c>
      <c r="AE1134" s="2">
        <v>1491877.56</v>
      </c>
      <c r="AF1134" s="2">
        <v>0</v>
      </c>
      <c r="AG1134" s="2">
        <v>0</v>
      </c>
      <c r="AH1134" s="2">
        <v>0</v>
      </c>
      <c r="AI1134" s="2">
        <v>0</v>
      </c>
      <c r="AJ1134" s="2">
        <v>0</v>
      </c>
      <c r="AK1134" s="2">
        <v>1491877.56</v>
      </c>
      <c r="AL1134" s="2">
        <v>1491877.56</v>
      </c>
      <c r="AM1134" s="2">
        <v>1491877.56</v>
      </c>
      <c r="AN1134" s="2">
        <v>1282136.3</v>
      </c>
      <c r="AO1134" s="2">
        <v>209741.26</v>
      </c>
      <c r="AP1134" s="2">
        <v>0</v>
      </c>
      <c r="AQ1134" s="2">
        <v>1491877.56</v>
      </c>
      <c r="AR1134" s="2">
        <v>1282136.3</v>
      </c>
      <c r="AS1134" s="2">
        <v>209741.26</v>
      </c>
      <c r="AT1134" s="2">
        <v>1491877.56</v>
      </c>
      <c r="AU1134" s="2">
        <v>0</v>
      </c>
      <c r="AV1134" s="2">
        <v>0</v>
      </c>
      <c r="AW1134" s="2">
        <v>0</v>
      </c>
      <c r="AX1134" s="2">
        <v>1491877.56</v>
      </c>
      <c r="AY1134" s="2" t="s">
        <v>7507</v>
      </c>
      <c r="AZ1134" s="2" t="s">
        <v>7508</v>
      </c>
      <c r="BA1134" s="1">
        <v>44294</v>
      </c>
      <c r="BB1134" s="1">
        <v>44336</v>
      </c>
      <c r="BC1134" s="1">
        <v>44294</v>
      </c>
      <c r="BD1134" s="1">
        <v>44294</v>
      </c>
      <c r="BH1134" s="1">
        <v>44294</v>
      </c>
      <c r="BI1134" s="1">
        <v>44294</v>
      </c>
      <c r="BK1134" s="1">
        <v>44302</v>
      </c>
      <c r="BL1134" s="1">
        <v>44294</v>
      </c>
      <c r="BM1134" s="5">
        <v>0.72211805555555553</v>
      </c>
      <c r="BN1134" s="1">
        <v>44294</v>
      </c>
      <c r="BO1134" s="5">
        <v>0.72439814814814818</v>
      </c>
      <c r="BP1134" s="1">
        <v>44294</v>
      </c>
      <c r="BQ1134" s="5">
        <v>0.7245138888888889</v>
      </c>
      <c r="BT1134" s="1">
        <v>44295</v>
      </c>
      <c r="BU1134" s="5">
        <v>0.42599537037037039</v>
      </c>
      <c r="BV1134" s="2">
        <v>10</v>
      </c>
      <c r="BW1134" s="2">
        <v>1619</v>
      </c>
      <c r="BX1134" s="2">
        <v>1619</v>
      </c>
      <c r="BY1134" s="2">
        <v>90</v>
      </c>
      <c r="BZ1134" s="2" t="s">
        <v>7900</v>
      </c>
      <c r="CA1134" s="2" t="s">
        <v>7597</v>
      </c>
      <c r="CB1134" s="2">
        <v>0</v>
      </c>
      <c r="CC1134" s="2">
        <v>0</v>
      </c>
      <c r="CD1134" s="2">
        <v>1619</v>
      </c>
      <c r="CE1134" s="2">
        <v>5</v>
      </c>
      <c r="CF1134" s="2">
        <v>1</v>
      </c>
    </row>
    <row r="1135" spans="1:84" x14ac:dyDescent="0.25">
      <c r="A1135" s="2" t="s">
        <v>5324</v>
      </c>
      <c r="B1135" s="2" t="s">
        <v>5408</v>
      </c>
      <c r="C1135" s="2" t="s">
        <v>1014</v>
      </c>
      <c r="D1135" s="2" t="s">
        <v>7538</v>
      </c>
      <c r="E1135" s="2" t="s">
        <v>10822</v>
      </c>
      <c r="F1135" s="2" t="s">
        <v>7426</v>
      </c>
      <c r="G1135" s="2" t="s">
        <v>7470</v>
      </c>
      <c r="H1135" s="2" t="s">
        <v>7538</v>
      </c>
      <c r="I1135" s="2" t="s">
        <v>7538</v>
      </c>
      <c r="J1135" s="2" t="s">
        <v>7501</v>
      </c>
      <c r="K1135" s="2" t="s">
        <v>9310</v>
      </c>
      <c r="L1135" s="2">
        <v>69</v>
      </c>
      <c r="M1135" s="2" t="s">
        <v>7503</v>
      </c>
      <c r="N1135" s="2" t="s">
        <v>8352</v>
      </c>
      <c r="O1135" s="2">
        <v>132.19999999999999</v>
      </c>
      <c r="P1135" s="2" t="s">
        <v>7475</v>
      </c>
      <c r="Q1135" s="2">
        <v>132.19999999999999</v>
      </c>
      <c r="R1135" s="2" t="s">
        <v>7435</v>
      </c>
      <c r="S1135" s="2" t="s">
        <v>7436</v>
      </c>
      <c r="T1135" s="2" t="s">
        <v>7436</v>
      </c>
      <c r="U1135" s="2" t="s">
        <v>7436</v>
      </c>
      <c r="V1135" s="2" t="s">
        <v>7604</v>
      </c>
      <c r="W1135" s="2" t="s">
        <v>7986</v>
      </c>
      <c r="X1135" s="2" t="s">
        <v>7505</v>
      </c>
      <c r="Y1135" s="2" t="s">
        <v>7478</v>
      </c>
      <c r="Z1135" s="2" t="s">
        <v>7440</v>
      </c>
      <c r="AA1135" s="2">
        <v>0</v>
      </c>
      <c r="AB1135" s="2">
        <v>87.92</v>
      </c>
      <c r="AC1135" s="2">
        <v>87.92</v>
      </c>
      <c r="AD1135" s="2">
        <v>0</v>
      </c>
      <c r="AE1135" s="2">
        <v>1199544.45</v>
      </c>
      <c r="AF1135" s="2">
        <v>0</v>
      </c>
      <c r="AG1135" s="2">
        <v>0</v>
      </c>
      <c r="AH1135" s="2">
        <v>0</v>
      </c>
      <c r="AI1135" s="2">
        <v>0</v>
      </c>
      <c r="AJ1135" s="2">
        <v>0</v>
      </c>
      <c r="AK1135" s="2">
        <v>1199544.45</v>
      </c>
      <c r="AL1135" s="2">
        <v>1199544.45</v>
      </c>
      <c r="AM1135" s="2">
        <v>1199544.45</v>
      </c>
      <c r="AN1135" s="2">
        <v>1054640.92</v>
      </c>
      <c r="AO1135" s="2">
        <v>144903.53</v>
      </c>
      <c r="AP1135" s="2">
        <v>0</v>
      </c>
      <c r="AQ1135" s="2">
        <v>1199544.45</v>
      </c>
      <c r="AR1135" s="2">
        <v>1054640.92</v>
      </c>
      <c r="AS1135" s="2">
        <v>144903.53</v>
      </c>
      <c r="AT1135" s="2">
        <v>1199544.45</v>
      </c>
      <c r="AU1135" s="2">
        <v>0</v>
      </c>
      <c r="AV1135" s="2">
        <v>0</v>
      </c>
      <c r="AW1135" s="2">
        <v>0</v>
      </c>
      <c r="AX1135" s="2">
        <v>1199544.45</v>
      </c>
      <c r="AY1135" s="2" t="s">
        <v>7507</v>
      </c>
      <c r="AZ1135" s="2" t="s">
        <v>7508</v>
      </c>
      <c r="BA1135" s="1">
        <v>44294</v>
      </c>
      <c r="BB1135" s="1">
        <v>44336</v>
      </c>
      <c r="BC1135" s="1">
        <v>44294</v>
      </c>
      <c r="BD1135" s="1">
        <v>44294</v>
      </c>
      <c r="BH1135" s="1">
        <v>44294</v>
      </c>
      <c r="BI1135" s="1">
        <v>44294</v>
      </c>
      <c r="BK1135" s="1">
        <v>44302</v>
      </c>
      <c r="BL1135" s="1">
        <v>44294</v>
      </c>
      <c r="BM1135" s="5">
        <v>0.7394560185185185</v>
      </c>
      <c r="BN1135" s="1">
        <v>44294</v>
      </c>
      <c r="BO1135" s="5">
        <v>0.74206018518518524</v>
      </c>
      <c r="BP1135" s="1">
        <v>44294</v>
      </c>
      <c r="BQ1135" s="5">
        <v>0.74216435185185181</v>
      </c>
      <c r="BT1135" s="1">
        <v>44295</v>
      </c>
      <c r="BU1135" s="5">
        <v>0.42599537037037039</v>
      </c>
      <c r="BV1135" s="2">
        <v>10</v>
      </c>
      <c r="BW1135" s="2">
        <v>1619</v>
      </c>
      <c r="BX1135" s="2">
        <v>1619</v>
      </c>
      <c r="BY1135" s="2">
        <v>90</v>
      </c>
      <c r="BZ1135" s="2" t="s">
        <v>7548</v>
      </c>
      <c r="CA1135" s="2" t="s">
        <v>7483</v>
      </c>
      <c r="CB1135" s="2">
        <v>0</v>
      </c>
      <c r="CC1135" s="2">
        <v>0</v>
      </c>
      <c r="CD1135" s="2">
        <v>1619</v>
      </c>
      <c r="CE1135" s="2">
        <v>5</v>
      </c>
      <c r="CF1135" s="2">
        <v>1</v>
      </c>
    </row>
    <row r="1136" spans="1:84" x14ac:dyDescent="0.25">
      <c r="A1136" s="2" t="s">
        <v>5458</v>
      </c>
      <c r="B1136" s="2" t="s">
        <v>5410</v>
      </c>
      <c r="C1136" s="2" t="s">
        <v>5459</v>
      </c>
      <c r="D1136" s="2" t="s">
        <v>7771</v>
      </c>
      <c r="E1136" s="2" t="s">
        <v>10823</v>
      </c>
      <c r="F1136" s="2" t="s">
        <v>7426</v>
      </c>
      <c r="G1136" s="2" t="s">
        <v>7770</v>
      </c>
      <c r="H1136" s="2" t="s">
        <v>7771</v>
      </c>
      <c r="I1136" s="2" t="s">
        <v>7771</v>
      </c>
      <c r="J1136" s="2" t="s">
        <v>7501</v>
      </c>
      <c r="K1136" s="2" t="s">
        <v>7971</v>
      </c>
      <c r="L1136" s="2">
        <v>19506</v>
      </c>
      <c r="M1136" s="2" t="s">
        <v>7432</v>
      </c>
      <c r="N1136" s="2" t="s">
        <v>9706</v>
      </c>
      <c r="O1136" s="2">
        <v>3844</v>
      </c>
      <c r="P1136" s="2" t="s">
        <v>7475</v>
      </c>
      <c r="R1136" s="2" t="s">
        <v>7435</v>
      </c>
      <c r="S1136" s="2" t="s">
        <v>7436</v>
      </c>
      <c r="T1136" s="2" t="s">
        <v>7436</v>
      </c>
      <c r="U1136" s="2" t="s">
        <v>7436</v>
      </c>
      <c r="V1136" s="2" t="s">
        <v>1680</v>
      </c>
      <c r="W1136" s="2" t="s">
        <v>7979</v>
      </c>
      <c r="X1136" s="2" t="s">
        <v>10824</v>
      </c>
      <c r="Y1136" s="2" t="s">
        <v>7493</v>
      </c>
      <c r="Z1136" s="2" t="s">
        <v>7440</v>
      </c>
      <c r="AA1136" s="2">
        <v>0</v>
      </c>
      <c r="AB1136" s="2">
        <v>80.959999999999994</v>
      </c>
      <c r="AC1136" s="2">
        <v>76.91</v>
      </c>
      <c r="AD1136" s="2">
        <v>0</v>
      </c>
      <c r="AE1136" s="2">
        <v>10000000</v>
      </c>
      <c r="AF1136" s="2">
        <v>0</v>
      </c>
      <c r="AG1136" s="2">
        <v>0</v>
      </c>
      <c r="AH1136" s="2">
        <v>0</v>
      </c>
      <c r="AI1136" s="2">
        <v>0</v>
      </c>
      <c r="AJ1136" s="2">
        <v>0</v>
      </c>
      <c r="AK1136" s="2">
        <v>10000000</v>
      </c>
      <c r="AL1136" s="2">
        <v>10000000</v>
      </c>
      <c r="AM1136" s="2">
        <v>9499918.4700000007</v>
      </c>
      <c r="AN1136" s="2">
        <v>7691434.4100000001</v>
      </c>
      <c r="AO1136" s="2">
        <v>1808484.06</v>
      </c>
      <c r="AP1136" s="2">
        <v>0</v>
      </c>
      <c r="AQ1136" s="2">
        <v>10000000</v>
      </c>
      <c r="AR1136" s="2">
        <v>7691434.4100000001</v>
      </c>
      <c r="AS1136" s="2">
        <v>1808484.06</v>
      </c>
      <c r="AT1136" s="2">
        <v>10000000</v>
      </c>
      <c r="AU1136" s="2">
        <v>0</v>
      </c>
      <c r="AV1136" s="2">
        <v>0</v>
      </c>
      <c r="AW1136" s="2">
        <v>0</v>
      </c>
      <c r="AX1136" s="2">
        <v>10000000</v>
      </c>
      <c r="AY1136" s="2" t="s">
        <v>10165</v>
      </c>
      <c r="AZ1136" s="2" t="s">
        <v>7974</v>
      </c>
      <c r="BA1136" s="1">
        <v>44298</v>
      </c>
      <c r="BB1136" s="1">
        <v>44382</v>
      </c>
      <c r="BC1136" s="1">
        <v>44298</v>
      </c>
      <c r="BD1136" s="1">
        <v>44298</v>
      </c>
      <c r="BH1136" s="1">
        <v>44298</v>
      </c>
      <c r="BI1136" s="1">
        <v>44301</v>
      </c>
      <c r="BK1136" s="1">
        <v>44323</v>
      </c>
      <c r="BL1136" s="1">
        <v>44298</v>
      </c>
      <c r="BM1136" s="5">
        <v>0.47814814814814816</v>
      </c>
      <c r="BN1136" s="1">
        <v>44298</v>
      </c>
      <c r="BO1136" s="5">
        <v>0.51023148148148145</v>
      </c>
      <c r="BP1136" s="1">
        <v>44298</v>
      </c>
      <c r="BQ1136" s="5">
        <v>0.51050925925925927</v>
      </c>
      <c r="BT1136" s="1">
        <v>44300</v>
      </c>
      <c r="BU1136" s="5">
        <v>0.4806597222222222</v>
      </c>
      <c r="BV1136" s="2">
        <v>10</v>
      </c>
      <c r="BW1136" s="2">
        <v>1619</v>
      </c>
      <c r="BX1136" s="2">
        <v>1619</v>
      </c>
      <c r="BY1136" s="2">
        <v>90</v>
      </c>
      <c r="BZ1136" s="2" t="s">
        <v>7779</v>
      </c>
      <c r="CA1136" s="2" t="s">
        <v>7780</v>
      </c>
      <c r="CB1136" s="2">
        <v>0</v>
      </c>
      <c r="CC1136" s="2">
        <v>0</v>
      </c>
      <c r="CD1136" s="2">
        <v>1619</v>
      </c>
      <c r="CE1136" s="2">
        <v>5</v>
      </c>
      <c r="CF1136" s="2">
        <v>2</v>
      </c>
    </row>
    <row r="1137" spans="1:84" x14ac:dyDescent="0.25">
      <c r="A1137" s="2" t="s">
        <v>10825</v>
      </c>
      <c r="B1137" s="2" t="s">
        <v>10826</v>
      </c>
      <c r="C1137" s="2" t="s">
        <v>10827</v>
      </c>
      <c r="D1137" s="2" t="s">
        <v>7664</v>
      </c>
      <c r="E1137" s="2" t="s">
        <v>10828</v>
      </c>
      <c r="F1137" s="2" t="s">
        <v>7426</v>
      </c>
      <c r="G1137" s="2" t="s">
        <v>7470</v>
      </c>
      <c r="H1137" s="2" t="s">
        <v>7664</v>
      </c>
      <c r="I1137" s="2" t="s">
        <v>7664</v>
      </c>
      <c r="K1137" s="2" t="s">
        <v>9984</v>
      </c>
      <c r="L1137" s="2">
        <v>1</v>
      </c>
      <c r="M1137" s="2" t="s">
        <v>7503</v>
      </c>
      <c r="N1137" s="2" t="s">
        <v>10829</v>
      </c>
      <c r="O1137" s="2">
        <v>1</v>
      </c>
      <c r="P1137" s="2" t="s">
        <v>7475</v>
      </c>
      <c r="R1137" s="2" t="s">
        <v>7939</v>
      </c>
      <c r="S1137" s="2" t="s">
        <v>9975</v>
      </c>
      <c r="T1137" s="2" t="s">
        <v>9975</v>
      </c>
      <c r="U1137" s="2" t="s">
        <v>9975</v>
      </c>
      <c r="V1137" s="2" t="s">
        <v>1680</v>
      </c>
      <c r="W1137" s="2" t="s">
        <v>7986</v>
      </c>
      <c r="X1137" s="2" t="s">
        <v>7505</v>
      </c>
      <c r="Y1137" s="2" t="s">
        <v>7506</v>
      </c>
      <c r="Z1137" s="2" t="s">
        <v>7440</v>
      </c>
      <c r="AA1137" s="2">
        <v>0</v>
      </c>
      <c r="AB1137" s="2">
        <v>0</v>
      </c>
      <c r="AE1137" s="2">
        <v>2598076</v>
      </c>
      <c r="AF1137" s="2">
        <v>0</v>
      </c>
      <c r="AG1137" s="2">
        <v>0</v>
      </c>
      <c r="AM1137" s="2">
        <v>0</v>
      </c>
      <c r="AN1137" s="2">
        <v>0</v>
      </c>
      <c r="AO1137" s="2">
        <v>0</v>
      </c>
      <c r="AP1137" s="2">
        <v>0</v>
      </c>
      <c r="AR1137" s="2">
        <v>0</v>
      </c>
      <c r="AS1137" s="2">
        <v>2598076</v>
      </c>
      <c r="AT1137" s="2">
        <v>0</v>
      </c>
      <c r="AU1137" s="2">
        <v>0</v>
      </c>
      <c r="AV1137" s="2">
        <v>0</v>
      </c>
      <c r="AW1137" s="2">
        <v>0</v>
      </c>
      <c r="AX1137" s="2">
        <v>0</v>
      </c>
      <c r="BA1137" s="1">
        <v>44305</v>
      </c>
      <c r="BB1137" s="1">
        <v>44561</v>
      </c>
      <c r="BK1137" s="1">
        <v>44298</v>
      </c>
      <c r="BL1137" s="1">
        <v>44298</v>
      </c>
      <c r="BM1137" s="5">
        <v>0.49940972222222224</v>
      </c>
      <c r="BV1137" s="2">
        <v>37</v>
      </c>
      <c r="BW1137" s="2">
        <v>1620</v>
      </c>
      <c r="BX1137" s="2">
        <v>1620</v>
      </c>
      <c r="BY1137" s="2">
        <v>90</v>
      </c>
      <c r="BZ1137" s="2" t="s">
        <v>7670</v>
      </c>
      <c r="CA1137" s="2" t="s">
        <v>7483</v>
      </c>
      <c r="CB1137" s="2">
        <v>0</v>
      </c>
      <c r="CC1137" s="2">
        <v>0</v>
      </c>
      <c r="CD1137" s="2">
        <v>1620</v>
      </c>
      <c r="CE1137" s="2">
        <v>1</v>
      </c>
      <c r="CF1137" s="2">
        <v>0</v>
      </c>
    </row>
    <row r="1138" spans="1:84" x14ac:dyDescent="0.25">
      <c r="A1138" s="2" t="s">
        <v>5462</v>
      </c>
      <c r="B1138" s="2" t="s">
        <v>5414</v>
      </c>
      <c r="C1138" s="2" t="s">
        <v>5463</v>
      </c>
      <c r="D1138" s="2" t="s">
        <v>8019</v>
      </c>
      <c r="E1138" s="2" t="s">
        <v>10830</v>
      </c>
      <c r="F1138" s="2" t="s">
        <v>7426</v>
      </c>
      <c r="G1138" s="2" t="s">
        <v>7470</v>
      </c>
      <c r="H1138" s="2" t="s">
        <v>8019</v>
      </c>
      <c r="I1138" s="2" t="s">
        <v>8019</v>
      </c>
      <c r="J1138" s="2" t="s">
        <v>1342</v>
      </c>
      <c r="K1138" s="2" t="s">
        <v>8261</v>
      </c>
      <c r="L1138" s="2">
        <v>24241</v>
      </c>
      <c r="M1138" s="2" t="s">
        <v>7432</v>
      </c>
      <c r="N1138" s="2" t="s">
        <v>10798</v>
      </c>
      <c r="O1138" s="2">
        <v>1906.2</v>
      </c>
      <c r="P1138" s="2" t="s">
        <v>7475</v>
      </c>
      <c r="R1138" s="2" t="s">
        <v>7435</v>
      </c>
      <c r="S1138" s="2" t="s">
        <v>7436</v>
      </c>
      <c r="T1138" s="2" t="s">
        <v>7436</v>
      </c>
      <c r="U1138" s="2" t="s">
        <v>7436</v>
      </c>
      <c r="V1138" s="2" t="s">
        <v>1680</v>
      </c>
      <c r="W1138" s="2" t="s">
        <v>7979</v>
      </c>
      <c r="X1138" s="2" t="s">
        <v>10824</v>
      </c>
      <c r="Y1138" s="2" t="s">
        <v>7493</v>
      </c>
      <c r="Z1138" s="2" t="s">
        <v>7440</v>
      </c>
      <c r="AA1138" s="2">
        <v>0</v>
      </c>
      <c r="AB1138" s="2">
        <v>30</v>
      </c>
      <c r="AC1138" s="2">
        <v>29.96</v>
      </c>
      <c r="AD1138" s="2">
        <v>0</v>
      </c>
      <c r="AE1138" s="2">
        <v>10000000</v>
      </c>
      <c r="AF1138" s="2">
        <v>0</v>
      </c>
      <c r="AG1138" s="2">
        <v>0</v>
      </c>
      <c r="AH1138" s="2">
        <v>0</v>
      </c>
      <c r="AI1138" s="2">
        <v>0</v>
      </c>
      <c r="AJ1138" s="2">
        <v>0</v>
      </c>
      <c r="AK1138" s="2">
        <v>10000000</v>
      </c>
      <c r="AL1138" s="2">
        <v>10000000</v>
      </c>
      <c r="AM1138" s="2">
        <v>9986999.7400000002</v>
      </c>
      <c r="AN1138" s="2">
        <v>2996099.92</v>
      </c>
      <c r="AO1138" s="2">
        <v>6990899.8200000003</v>
      </c>
      <c r="AP1138" s="2">
        <v>0</v>
      </c>
      <c r="AQ1138" s="2">
        <v>10000000</v>
      </c>
      <c r="AR1138" s="2">
        <v>2996099.92</v>
      </c>
      <c r="AS1138" s="2">
        <v>6990899.8200000003</v>
      </c>
      <c r="AT1138" s="2">
        <v>10000000</v>
      </c>
      <c r="AU1138" s="2">
        <v>0</v>
      </c>
      <c r="AV1138" s="2">
        <v>0</v>
      </c>
      <c r="AW1138" s="2">
        <v>0</v>
      </c>
      <c r="AX1138" s="2">
        <v>10000000</v>
      </c>
      <c r="AY1138" s="2" t="s">
        <v>10799</v>
      </c>
      <c r="AZ1138" s="2" t="s">
        <v>10800</v>
      </c>
      <c r="BA1138" s="1">
        <v>44298</v>
      </c>
      <c r="BB1138" s="1">
        <v>44382</v>
      </c>
      <c r="BC1138" s="1">
        <v>44298</v>
      </c>
      <c r="BD1138" s="1">
        <v>44298</v>
      </c>
      <c r="BH1138" s="1">
        <v>44298</v>
      </c>
      <c r="BI1138" s="1">
        <v>44301</v>
      </c>
      <c r="BK1138" s="1">
        <v>44341</v>
      </c>
      <c r="BL1138" s="1">
        <v>44298</v>
      </c>
      <c r="BM1138" s="5">
        <v>0.51893518518518522</v>
      </c>
      <c r="BN1138" s="1">
        <v>44298</v>
      </c>
      <c r="BO1138" s="5">
        <v>0.5266319444444445</v>
      </c>
      <c r="BP1138" s="1">
        <v>44298</v>
      </c>
      <c r="BQ1138" s="5">
        <v>0.5267708333333333</v>
      </c>
      <c r="BT1138" s="1">
        <v>44300</v>
      </c>
      <c r="BU1138" s="5">
        <v>0.48086805555555556</v>
      </c>
      <c r="BV1138" s="2">
        <v>10</v>
      </c>
      <c r="BW1138" s="2">
        <v>1619</v>
      </c>
      <c r="BX1138" s="2">
        <v>1619</v>
      </c>
      <c r="BY1138" s="2">
        <v>90</v>
      </c>
      <c r="BZ1138" s="2" t="s">
        <v>8022</v>
      </c>
      <c r="CA1138" s="2" t="s">
        <v>7483</v>
      </c>
      <c r="CB1138" s="2">
        <v>0</v>
      </c>
      <c r="CC1138" s="2">
        <v>0</v>
      </c>
      <c r="CD1138" s="2">
        <v>1619</v>
      </c>
      <c r="CE1138" s="2">
        <v>5</v>
      </c>
      <c r="CF1138" s="2">
        <v>2</v>
      </c>
    </row>
    <row r="1139" spans="1:84" x14ac:dyDescent="0.25">
      <c r="A1139" s="2" t="s">
        <v>5410</v>
      </c>
      <c r="B1139" s="2" t="s">
        <v>5418</v>
      </c>
      <c r="C1139" s="2" t="s">
        <v>1012</v>
      </c>
      <c r="D1139" s="2" t="s">
        <v>7538</v>
      </c>
      <c r="E1139" s="2" t="s">
        <v>10831</v>
      </c>
      <c r="F1139" s="2" t="s">
        <v>7426</v>
      </c>
      <c r="G1139" s="2" t="s">
        <v>7470</v>
      </c>
      <c r="H1139" s="2" t="s">
        <v>7538</v>
      </c>
      <c r="I1139" s="2" t="s">
        <v>7538</v>
      </c>
      <c r="J1139" s="2" t="s">
        <v>7501</v>
      </c>
      <c r="K1139" s="2" t="s">
        <v>9310</v>
      </c>
      <c r="L1139" s="2">
        <v>79</v>
      </c>
      <c r="M1139" s="2" t="s">
        <v>7432</v>
      </c>
      <c r="N1139" s="2" t="s">
        <v>8248</v>
      </c>
      <c r="O1139" s="2">
        <v>717.85</v>
      </c>
      <c r="P1139" s="2" t="s">
        <v>7475</v>
      </c>
      <c r="Q1139" s="2">
        <v>717.85</v>
      </c>
      <c r="R1139" s="2" t="s">
        <v>7435</v>
      </c>
      <c r="S1139" s="2" t="s">
        <v>7436</v>
      </c>
      <c r="T1139" s="2" t="s">
        <v>7436</v>
      </c>
      <c r="U1139" s="2" t="s">
        <v>7436</v>
      </c>
      <c r="V1139" s="2" t="s">
        <v>7604</v>
      </c>
      <c r="W1139" s="2" t="s">
        <v>7986</v>
      </c>
      <c r="X1139" s="2" t="s">
        <v>7505</v>
      </c>
      <c r="Y1139" s="2" t="s">
        <v>7478</v>
      </c>
      <c r="Z1139" s="2" t="s">
        <v>7440</v>
      </c>
      <c r="AA1139" s="2">
        <v>0</v>
      </c>
      <c r="AB1139" s="2">
        <v>95.82</v>
      </c>
      <c r="AC1139" s="2">
        <v>95.82</v>
      </c>
      <c r="AD1139" s="2">
        <v>0</v>
      </c>
      <c r="AE1139" s="2">
        <v>398750.24</v>
      </c>
      <c r="AF1139" s="2">
        <v>0</v>
      </c>
      <c r="AG1139" s="2">
        <v>0</v>
      </c>
      <c r="AH1139" s="2">
        <v>0</v>
      </c>
      <c r="AI1139" s="2">
        <v>0</v>
      </c>
      <c r="AJ1139" s="2">
        <v>0</v>
      </c>
      <c r="AK1139" s="2">
        <v>398750.24</v>
      </c>
      <c r="AL1139" s="2">
        <v>398750.24</v>
      </c>
      <c r="AM1139" s="2">
        <v>398750.24</v>
      </c>
      <c r="AN1139" s="2">
        <v>382086.46</v>
      </c>
      <c r="AO1139" s="2">
        <v>16663.78</v>
      </c>
      <c r="AP1139" s="2">
        <v>0</v>
      </c>
      <c r="AQ1139" s="2">
        <v>398750.24</v>
      </c>
      <c r="AR1139" s="2">
        <v>382086.46</v>
      </c>
      <c r="AS1139" s="2">
        <v>16663.78</v>
      </c>
      <c r="AT1139" s="2">
        <v>398750.24</v>
      </c>
      <c r="AU1139" s="2">
        <v>0</v>
      </c>
      <c r="AV1139" s="2">
        <v>0</v>
      </c>
      <c r="AW1139" s="2">
        <v>0</v>
      </c>
      <c r="AX1139" s="2">
        <v>398750.24</v>
      </c>
      <c r="AY1139" s="2" t="s">
        <v>7507</v>
      </c>
      <c r="AZ1139" s="2" t="s">
        <v>7508</v>
      </c>
      <c r="BA1139" s="1">
        <v>44298</v>
      </c>
      <c r="BB1139" s="1">
        <v>44340</v>
      </c>
      <c r="BC1139" s="1">
        <v>44298</v>
      </c>
      <c r="BD1139" s="1">
        <v>44298</v>
      </c>
      <c r="BH1139" s="1">
        <v>44298</v>
      </c>
      <c r="BI1139" s="1">
        <v>44298</v>
      </c>
      <c r="BK1139" s="1">
        <v>44303</v>
      </c>
      <c r="BL1139" s="1">
        <v>44298</v>
      </c>
      <c r="BM1139" s="5">
        <v>0.55659722222222219</v>
      </c>
      <c r="BN1139" s="1">
        <v>44298</v>
      </c>
      <c r="BO1139" s="5">
        <v>0.5600694444444444</v>
      </c>
      <c r="BP1139" s="1">
        <v>44298</v>
      </c>
      <c r="BQ1139" s="5">
        <v>0.56024305555555554</v>
      </c>
      <c r="BT1139" s="1">
        <v>44300</v>
      </c>
      <c r="BU1139" s="5">
        <v>0.54335648148148152</v>
      </c>
      <c r="BV1139" s="2">
        <v>10</v>
      </c>
      <c r="BW1139" s="2">
        <v>1619</v>
      </c>
      <c r="BX1139" s="2">
        <v>1619</v>
      </c>
      <c r="BY1139" s="2">
        <v>90</v>
      </c>
      <c r="BZ1139" s="2" t="s">
        <v>7548</v>
      </c>
      <c r="CA1139" s="2" t="s">
        <v>7483</v>
      </c>
      <c r="CB1139" s="2">
        <v>0</v>
      </c>
      <c r="CC1139" s="2">
        <v>0</v>
      </c>
      <c r="CD1139" s="2">
        <v>1619</v>
      </c>
      <c r="CE1139" s="2">
        <v>5</v>
      </c>
      <c r="CF1139" s="2">
        <v>1</v>
      </c>
    </row>
    <row r="1140" spans="1:84" x14ac:dyDescent="0.25">
      <c r="A1140" s="2" t="s">
        <v>5414</v>
      </c>
      <c r="B1140" s="2" t="s">
        <v>5419</v>
      </c>
      <c r="C1140" s="2" t="s">
        <v>5415</v>
      </c>
      <c r="D1140" s="2" t="s">
        <v>9443</v>
      </c>
      <c r="E1140" s="2" t="s">
        <v>10832</v>
      </c>
      <c r="F1140" s="2" t="s">
        <v>7426</v>
      </c>
      <c r="G1140" s="2" t="s">
        <v>7470</v>
      </c>
      <c r="H1140" s="2" t="s">
        <v>9443</v>
      </c>
      <c r="I1140" s="2" t="s">
        <v>9443</v>
      </c>
      <c r="J1140" s="2" t="s">
        <v>10777</v>
      </c>
      <c r="K1140" s="2" t="s">
        <v>8597</v>
      </c>
      <c r="L1140" s="2">
        <v>1569</v>
      </c>
      <c r="M1140" s="2" t="s">
        <v>7432</v>
      </c>
      <c r="N1140" s="2" t="s">
        <v>9511</v>
      </c>
      <c r="O1140" s="2">
        <v>1833.7</v>
      </c>
      <c r="P1140" s="2" t="s">
        <v>7475</v>
      </c>
      <c r="Q1140" s="2">
        <v>1833.7</v>
      </c>
      <c r="R1140" s="2" t="s">
        <v>7435</v>
      </c>
      <c r="S1140" s="2" t="s">
        <v>7436</v>
      </c>
      <c r="T1140" s="2" t="s">
        <v>7436</v>
      </c>
      <c r="U1140" s="2" t="s">
        <v>7436</v>
      </c>
      <c r="V1140" s="2" t="s">
        <v>7604</v>
      </c>
      <c r="W1140" s="2" t="s">
        <v>7437</v>
      </c>
      <c r="X1140" s="2" t="s">
        <v>8970</v>
      </c>
      <c r="Y1140" s="2" t="s">
        <v>7523</v>
      </c>
      <c r="Z1140" s="2" t="s">
        <v>7440</v>
      </c>
      <c r="AA1140" s="2">
        <v>0</v>
      </c>
      <c r="AB1140" s="2">
        <v>92.79</v>
      </c>
      <c r="AC1140" s="2">
        <v>92.74</v>
      </c>
      <c r="AD1140" s="2">
        <v>0</v>
      </c>
      <c r="AE1140" s="2">
        <v>1755785.25</v>
      </c>
      <c r="AF1140" s="2">
        <v>0</v>
      </c>
      <c r="AG1140" s="2">
        <v>0</v>
      </c>
      <c r="AH1140" s="2">
        <v>0</v>
      </c>
      <c r="AI1140" s="2">
        <v>0</v>
      </c>
      <c r="AJ1140" s="2">
        <v>0</v>
      </c>
      <c r="AK1140" s="2">
        <v>1755785.25</v>
      </c>
      <c r="AL1140" s="2">
        <v>1755785.25</v>
      </c>
      <c r="AM1140" s="2">
        <v>1754785.44</v>
      </c>
      <c r="AN1140" s="2">
        <v>1628328.11</v>
      </c>
      <c r="AO1140" s="2">
        <v>126457.33</v>
      </c>
      <c r="AP1140" s="2">
        <v>0</v>
      </c>
      <c r="AQ1140" s="2">
        <v>1755785.25</v>
      </c>
      <c r="AR1140" s="2">
        <v>1628328.11</v>
      </c>
      <c r="AS1140" s="2">
        <v>126457.33</v>
      </c>
      <c r="AT1140" s="2">
        <v>1755785.25</v>
      </c>
      <c r="AU1140" s="2">
        <v>0</v>
      </c>
      <c r="AV1140" s="2">
        <v>0</v>
      </c>
      <c r="AW1140" s="2">
        <v>0</v>
      </c>
      <c r="AX1140" s="2">
        <v>1755785.25</v>
      </c>
      <c r="AY1140" s="2" t="s">
        <v>10779</v>
      </c>
      <c r="AZ1140" s="2" t="s">
        <v>7535</v>
      </c>
      <c r="BA1140" s="1">
        <v>44298</v>
      </c>
      <c r="BB1140" s="1">
        <v>44382</v>
      </c>
      <c r="BC1140" s="1">
        <v>44298</v>
      </c>
      <c r="BD1140" s="1">
        <v>44298</v>
      </c>
      <c r="BH1140" s="1">
        <v>44298</v>
      </c>
      <c r="BI1140" s="1">
        <v>44298</v>
      </c>
      <c r="BK1140" s="1">
        <v>44307</v>
      </c>
      <c r="BL1140" s="1">
        <v>44298</v>
      </c>
      <c r="BM1140" s="5">
        <v>0.56670138888888888</v>
      </c>
      <c r="BN1140" s="1">
        <v>44298</v>
      </c>
      <c r="BO1140" s="5">
        <v>0.57214120370370369</v>
      </c>
      <c r="BP1140" s="1">
        <v>44298</v>
      </c>
      <c r="BQ1140" s="5">
        <v>0.5722800925925926</v>
      </c>
      <c r="BT1140" s="1">
        <v>44300</v>
      </c>
      <c r="BU1140" s="5">
        <v>0.56312499999999999</v>
      </c>
      <c r="BV1140" s="2">
        <v>10</v>
      </c>
      <c r="BW1140" s="2">
        <v>1619</v>
      </c>
      <c r="BX1140" s="2">
        <v>1619</v>
      </c>
      <c r="BY1140" s="2">
        <v>90</v>
      </c>
      <c r="BZ1140" s="2" t="s">
        <v>9444</v>
      </c>
      <c r="CA1140" s="2" t="s">
        <v>7483</v>
      </c>
      <c r="CB1140" s="2">
        <v>0</v>
      </c>
      <c r="CC1140" s="2">
        <v>0</v>
      </c>
      <c r="CD1140" s="2">
        <v>1619</v>
      </c>
      <c r="CE1140" s="2">
        <v>5</v>
      </c>
      <c r="CF1140" s="2">
        <v>1</v>
      </c>
    </row>
    <row r="1141" spans="1:84" x14ac:dyDescent="0.25">
      <c r="A1141" s="2" t="s">
        <v>5418</v>
      </c>
      <c r="B1141" s="2" t="s">
        <v>5424</v>
      </c>
      <c r="C1141" s="2" t="s">
        <v>5417</v>
      </c>
      <c r="D1141" s="2" t="s">
        <v>7984</v>
      </c>
      <c r="E1141" s="2" t="s">
        <v>10833</v>
      </c>
      <c r="F1141" s="2" t="s">
        <v>7426</v>
      </c>
      <c r="G1141" s="2" t="s">
        <v>7486</v>
      </c>
      <c r="H1141" s="2" t="s">
        <v>7984</v>
      </c>
      <c r="I1141" s="2" t="s">
        <v>7984</v>
      </c>
      <c r="J1141" s="2" t="s">
        <v>10777</v>
      </c>
      <c r="K1141" s="2" t="s">
        <v>8597</v>
      </c>
      <c r="L1141" s="2">
        <v>16176</v>
      </c>
      <c r="M1141" s="2" t="s">
        <v>7432</v>
      </c>
      <c r="N1141" s="2" t="s">
        <v>10778</v>
      </c>
      <c r="O1141" s="2">
        <v>12390.64</v>
      </c>
      <c r="P1141" s="2" t="s">
        <v>7475</v>
      </c>
      <c r="Q1141" s="2">
        <v>12390.64</v>
      </c>
      <c r="R1141" s="2" t="s">
        <v>7435</v>
      </c>
      <c r="S1141" s="2" t="s">
        <v>7436</v>
      </c>
      <c r="T1141" s="2" t="s">
        <v>7436</v>
      </c>
      <c r="U1141" s="2" t="s">
        <v>7436</v>
      </c>
      <c r="V1141" s="2" t="s">
        <v>1680</v>
      </c>
      <c r="W1141" s="2" t="s">
        <v>7437</v>
      </c>
      <c r="X1141" s="2" t="s">
        <v>7648</v>
      </c>
      <c r="Y1141" s="2" t="s">
        <v>7478</v>
      </c>
      <c r="Z1141" s="2" t="s">
        <v>7440</v>
      </c>
      <c r="AA1141" s="2">
        <v>0</v>
      </c>
      <c r="AB1141" s="2">
        <v>90.11</v>
      </c>
      <c r="AC1141" s="2">
        <v>88.75</v>
      </c>
      <c r="AD1141" s="2">
        <v>0</v>
      </c>
      <c r="AE1141" s="2">
        <v>10000000</v>
      </c>
      <c r="AF1141" s="2">
        <v>0</v>
      </c>
      <c r="AG1141" s="2">
        <v>0</v>
      </c>
      <c r="AH1141" s="2">
        <v>0</v>
      </c>
      <c r="AI1141" s="2">
        <v>0</v>
      </c>
      <c r="AJ1141" s="2">
        <v>0</v>
      </c>
      <c r="AK1141" s="2">
        <v>10000000</v>
      </c>
      <c r="AL1141" s="2">
        <v>10000000</v>
      </c>
      <c r="AM1141" s="2">
        <v>9849506.7300000004</v>
      </c>
      <c r="AN1141" s="2">
        <v>8875447.0500000007</v>
      </c>
      <c r="AO1141" s="2">
        <v>974059.68</v>
      </c>
      <c r="AP1141" s="2">
        <v>0</v>
      </c>
      <c r="AQ1141" s="2">
        <v>10000000</v>
      </c>
      <c r="AR1141" s="2">
        <v>8875447.0500000007</v>
      </c>
      <c r="AS1141" s="2">
        <v>974059.68</v>
      </c>
      <c r="AT1141" s="2">
        <v>10000000</v>
      </c>
      <c r="AU1141" s="2">
        <v>0</v>
      </c>
      <c r="AV1141" s="2">
        <v>0</v>
      </c>
      <c r="AW1141" s="2">
        <v>0</v>
      </c>
      <c r="AX1141" s="2">
        <v>10000000</v>
      </c>
      <c r="AY1141" s="2" t="s">
        <v>10779</v>
      </c>
      <c r="AZ1141" s="2" t="s">
        <v>7535</v>
      </c>
      <c r="BA1141" s="1">
        <v>44298</v>
      </c>
      <c r="BB1141" s="1">
        <v>44382</v>
      </c>
      <c r="BC1141" s="1">
        <v>44298</v>
      </c>
      <c r="BD1141" s="1">
        <v>44298</v>
      </c>
      <c r="BH1141" s="1">
        <v>44298</v>
      </c>
      <c r="BI1141" s="1">
        <v>44300</v>
      </c>
      <c r="BK1141" s="1">
        <v>44343</v>
      </c>
      <c r="BL1141" s="1">
        <v>44298</v>
      </c>
      <c r="BM1141" s="5">
        <v>0.64532407407407411</v>
      </c>
      <c r="BN1141" s="1">
        <v>44298</v>
      </c>
      <c r="BO1141" s="5">
        <v>0.6491203703703704</v>
      </c>
      <c r="BP1141" s="1">
        <v>44298</v>
      </c>
      <c r="BQ1141" s="5">
        <v>0.64924768518518516</v>
      </c>
      <c r="BT1141" s="1">
        <v>44300</v>
      </c>
      <c r="BU1141" s="5">
        <v>0.56746527777777778</v>
      </c>
      <c r="BV1141" s="2">
        <v>10</v>
      </c>
      <c r="BW1141" s="2">
        <v>1619</v>
      </c>
      <c r="BX1141" s="2">
        <v>1619</v>
      </c>
      <c r="BY1141" s="2">
        <v>90</v>
      </c>
      <c r="BZ1141" s="2" t="s">
        <v>7988</v>
      </c>
      <c r="CA1141" s="2" t="s">
        <v>7497</v>
      </c>
      <c r="CB1141" s="2">
        <v>0</v>
      </c>
      <c r="CC1141" s="2">
        <v>0</v>
      </c>
      <c r="CD1141" s="2">
        <v>1619</v>
      </c>
      <c r="CE1141" s="2">
        <v>5</v>
      </c>
      <c r="CF1141" s="2">
        <v>2</v>
      </c>
    </row>
    <row r="1142" spans="1:84" x14ac:dyDescent="0.25">
      <c r="A1142" s="2" t="s">
        <v>5522</v>
      </c>
      <c r="B1142" s="2" t="s">
        <v>5428</v>
      </c>
      <c r="C1142" s="2" t="s">
        <v>5523</v>
      </c>
      <c r="D1142" s="2" t="s">
        <v>7673</v>
      </c>
      <c r="E1142" s="2" t="s">
        <v>10834</v>
      </c>
      <c r="F1142" s="2" t="s">
        <v>7426</v>
      </c>
      <c r="G1142" s="2" t="s">
        <v>7470</v>
      </c>
      <c r="H1142" s="2" t="s">
        <v>7673</v>
      </c>
      <c r="I1142" s="2" t="s">
        <v>7673</v>
      </c>
      <c r="J1142" s="2" t="s">
        <v>613</v>
      </c>
      <c r="K1142" s="2" t="s">
        <v>7730</v>
      </c>
      <c r="L1142" s="2">
        <v>243</v>
      </c>
      <c r="M1142" s="2" t="s">
        <v>7503</v>
      </c>
      <c r="N1142" s="2" t="s">
        <v>8325</v>
      </c>
      <c r="O1142" s="2">
        <v>1835.87</v>
      </c>
      <c r="P1142" s="2" t="s">
        <v>7475</v>
      </c>
      <c r="Q1142" s="2">
        <v>1835.87</v>
      </c>
      <c r="R1142" s="2" t="s">
        <v>7435</v>
      </c>
      <c r="S1142" s="2" t="s">
        <v>7436</v>
      </c>
      <c r="T1142" s="2" t="s">
        <v>7436</v>
      </c>
      <c r="U1142" s="2" t="s">
        <v>7436</v>
      </c>
      <c r="V1142" s="2" t="s">
        <v>7604</v>
      </c>
      <c r="W1142" s="2" t="s">
        <v>7986</v>
      </c>
      <c r="X1142" s="2" t="s">
        <v>7505</v>
      </c>
      <c r="Y1142" s="2" t="s">
        <v>7478</v>
      </c>
      <c r="Z1142" s="2" t="s">
        <v>7440</v>
      </c>
      <c r="AA1142" s="2">
        <v>0</v>
      </c>
      <c r="AB1142" s="2">
        <v>95.77</v>
      </c>
      <c r="AC1142" s="2">
        <v>95.77</v>
      </c>
      <c r="AD1142" s="2">
        <v>0</v>
      </c>
      <c r="AE1142" s="2">
        <v>3388393.22</v>
      </c>
      <c r="AF1142" s="2">
        <v>0</v>
      </c>
      <c r="AG1142" s="2">
        <v>0</v>
      </c>
      <c r="AH1142" s="2">
        <v>0</v>
      </c>
      <c r="AI1142" s="2">
        <v>0</v>
      </c>
      <c r="AJ1142" s="2">
        <v>0</v>
      </c>
      <c r="AK1142" s="2">
        <v>3388393.22</v>
      </c>
      <c r="AL1142" s="2">
        <v>3388393.22</v>
      </c>
      <c r="AM1142" s="2">
        <v>3388393.22</v>
      </c>
      <c r="AN1142" s="2">
        <v>3244940.72</v>
      </c>
      <c r="AO1142" s="2">
        <v>143452.5</v>
      </c>
      <c r="AP1142" s="2">
        <v>0</v>
      </c>
      <c r="AQ1142" s="2">
        <v>3388393.22</v>
      </c>
      <c r="AR1142" s="2">
        <v>3244940.72</v>
      </c>
      <c r="AS1142" s="2">
        <v>143452.5</v>
      </c>
      <c r="AT1142" s="2">
        <v>3388393.22</v>
      </c>
      <c r="AU1142" s="2">
        <v>0</v>
      </c>
      <c r="AV1142" s="2">
        <v>0</v>
      </c>
      <c r="AW1142" s="2">
        <v>0</v>
      </c>
      <c r="AX1142" s="2">
        <v>3388393.22</v>
      </c>
      <c r="AY1142" s="2" t="s">
        <v>8229</v>
      </c>
      <c r="AZ1142" s="2" t="s">
        <v>8230</v>
      </c>
      <c r="BA1142" s="1">
        <v>44298</v>
      </c>
      <c r="BB1142" s="1">
        <v>44382</v>
      </c>
      <c r="BC1142" s="1">
        <v>44298</v>
      </c>
      <c r="BD1142" s="1">
        <v>44298</v>
      </c>
      <c r="BH1142" s="1">
        <v>44298</v>
      </c>
      <c r="BI1142" s="1">
        <v>44298</v>
      </c>
      <c r="BK1142" s="1">
        <v>44337</v>
      </c>
      <c r="BL1142" s="1">
        <v>44298</v>
      </c>
      <c r="BM1142" s="5">
        <v>0.67193287037037042</v>
      </c>
      <c r="BN1142" s="1">
        <v>44298</v>
      </c>
      <c r="BO1142" s="5">
        <v>0.67540509259259263</v>
      </c>
      <c r="BP1142" s="1">
        <v>44298</v>
      </c>
      <c r="BQ1142" s="5">
        <v>0.67554398148148154</v>
      </c>
      <c r="BT1142" s="1">
        <v>44300</v>
      </c>
      <c r="BU1142" s="5">
        <v>0.58907407407407408</v>
      </c>
      <c r="BV1142" s="2">
        <v>10</v>
      </c>
      <c r="BW1142" s="2">
        <v>1619</v>
      </c>
      <c r="BX1142" s="2">
        <v>1619</v>
      </c>
      <c r="BY1142" s="2">
        <v>90</v>
      </c>
      <c r="BZ1142" s="2" t="s">
        <v>7676</v>
      </c>
      <c r="CA1142" s="2" t="s">
        <v>7483</v>
      </c>
      <c r="CB1142" s="2">
        <v>0</v>
      </c>
      <c r="CC1142" s="2">
        <v>0</v>
      </c>
      <c r="CD1142" s="2">
        <v>1619</v>
      </c>
      <c r="CE1142" s="2">
        <v>5</v>
      </c>
      <c r="CF1142" s="2">
        <v>1</v>
      </c>
    </row>
    <row r="1143" spans="1:84" x14ac:dyDescent="0.25">
      <c r="A1143" s="2" t="s">
        <v>5419</v>
      </c>
      <c r="B1143" s="2" t="s">
        <v>5429</v>
      </c>
      <c r="C1143" s="2" t="s">
        <v>5420</v>
      </c>
      <c r="D1143" s="2" t="s">
        <v>7984</v>
      </c>
      <c r="E1143" s="2" t="s">
        <v>10835</v>
      </c>
      <c r="F1143" s="2" t="s">
        <v>7426</v>
      </c>
      <c r="G1143" s="2" t="s">
        <v>7486</v>
      </c>
      <c r="H1143" s="2" t="s">
        <v>7984</v>
      </c>
      <c r="I1143" s="2" t="s">
        <v>7984</v>
      </c>
      <c r="J1143" s="2" t="s">
        <v>10777</v>
      </c>
      <c r="K1143" s="2" t="s">
        <v>8597</v>
      </c>
      <c r="L1143" s="2">
        <v>16176</v>
      </c>
      <c r="M1143" s="2" t="s">
        <v>7432</v>
      </c>
      <c r="N1143" s="2" t="s">
        <v>10778</v>
      </c>
      <c r="O1143" s="2">
        <v>10164.030000000001</v>
      </c>
      <c r="P1143" s="2" t="s">
        <v>7475</v>
      </c>
      <c r="Q1143" s="2">
        <v>10164.030000000001</v>
      </c>
      <c r="R1143" s="2" t="s">
        <v>7435</v>
      </c>
      <c r="S1143" s="2" t="s">
        <v>7436</v>
      </c>
      <c r="T1143" s="2" t="s">
        <v>7436</v>
      </c>
      <c r="U1143" s="2" t="s">
        <v>7436</v>
      </c>
      <c r="V1143" s="2" t="s">
        <v>1680</v>
      </c>
      <c r="W1143" s="2" t="s">
        <v>7437</v>
      </c>
      <c r="X1143" s="2" t="s">
        <v>7648</v>
      </c>
      <c r="Y1143" s="2" t="s">
        <v>7478</v>
      </c>
      <c r="Z1143" s="2" t="s">
        <v>7440</v>
      </c>
      <c r="AA1143" s="2">
        <v>0</v>
      </c>
      <c r="AB1143" s="2">
        <v>85.97</v>
      </c>
      <c r="AC1143" s="2">
        <v>85.86</v>
      </c>
      <c r="AD1143" s="2">
        <v>0</v>
      </c>
      <c r="AE1143" s="2">
        <v>8000000</v>
      </c>
      <c r="AF1143" s="2">
        <v>0</v>
      </c>
      <c r="AG1143" s="2">
        <v>0</v>
      </c>
      <c r="AH1143" s="2">
        <v>0</v>
      </c>
      <c r="AI1143" s="2">
        <v>0</v>
      </c>
      <c r="AJ1143" s="2">
        <v>0</v>
      </c>
      <c r="AK1143" s="2">
        <v>8000000</v>
      </c>
      <c r="AL1143" s="2">
        <v>8000000</v>
      </c>
      <c r="AM1143" s="2">
        <v>7989416.8600000003</v>
      </c>
      <c r="AN1143" s="2">
        <v>6868806.2199999997</v>
      </c>
      <c r="AO1143" s="2">
        <v>1120610.6399999999</v>
      </c>
      <c r="AP1143" s="2">
        <v>0</v>
      </c>
      <c r="AQ1143" s="2">
        <v>8000000</v>
      </c>
      <c r="AR1143" s="2">
        <v>6868806.2199999997</v>
      </c>
      <c r="AS1143" s="2">
        <v>1120610.6399999999</v>
      </c>
      <c r="AT1143" s="2">
        <v>8000000</v>
      </c>
      <c r="AU1143" s="2">
        <v>0</v>
      </c>
      <c r="AV1143" s="2">
        <v>0</v>
      </c>
      <c r="AW1143" s="2">
        <v>0</v>
      </c>
      <c r="AX1143" s="2">
        <v>8000000</v>
      </c>
      <c r="AY1143" s="2" t="s">
        <v>10779</v>
      </c>
      <c r="AZ1143" s="2" t="s">
        <v>7535</v>
      </c>
      <c r="BA1143" s="1">
        <v>44298</v>
      </c>
      <c r="BB1143" s="1">
        <v>44382</v>
      </c>
      <c r="BC1143" s="1">
        <v>44298</v>
      </c>
      <c r="BD1143" s="1">
        <v>44298</v>
      </c>
      <c r="BH1143" s="1">
        <v>44298</v>
      </c>
      <c r="BI1143" s="1">
        <v>44300</v>
      </c>
      <c r="BK1143" s="1">
        <v>44315</v>
      </c>
      <c r="BL1143" s="1">
        <v>44298</v>
      </c>
      <c r="BM1143" s="5">
        <v>0.67995370370370367</v>
      </c>
      <c r="BN1143" s="1">
        <v>44298</v>
      </c>
      <c r="BO1143" s="5">
        <v>0.68341435185185184</v>
      </c>
      <c r="BP1143" s="1">
        <v>44298</v>
      </c>
      <c r="BQ1143" s="5">
        <v>0.68385416666666665</v>
      </c>
      <c r="BT1143" s="1">
        <v>44300</v>
      </c>
      <c r="BU1143" s="5">
        <v>0.59023148148148152</v>
      </c>
      <c r="BV1143" s="2">
        <v>10</v>
      </c>
      <c r="BW1143" s="2">
        <v>1619</v>
      </c>
      <c r="BX1143" s="2">
        <v>1619</v>
      </c>
      <c r="BY1143" s="2">
        <v>90</v>
      </c>
      <c r="BZ1143" s="2" t="s">
        <v>7988</v>
      </c>
      <c r="CA1143" s="2" t="s">
        <v>7497</v>
      </c>
      <c r="CB1143" s="2">
        <v>0</v>
      </c>
      <c r="CC1143" s="2">
        <v>0</v>
      </c>
      <c r="CD1143" s="2">
        <v>1619</v>
      </c>
      <c r="CE1143" s="2">
        <v>5</v>
      </c>
      <c r="CF1143" s="2">
        <v>2</v>
      </c>
    </row>
    <row r="1144" spans="1:84" x14ac:dyDescent="0.25">
      <c r="A1144" s="2" t="s">
        <v>5424</v>
      </c>
      <c r="B1144" s="2" t="s">
        <v>5433</v>
      </c>
      <c r="C1144" s="2" t="s">
        <v>1006</v>
      </c>
      <c r="D1144" s="2" t="s">
        <v>7538</v>
      </c>
      <c r="E1144" s="2" t="s">
        <v>10836</v>
      </c>
      <c r="F1144" s="2" t="s">
        <v>7426</v>
      </c>
      <c r="G1144" s="2" t="s">
        <v>7470</v>
      </c>
      <c r="H1144" s="2" t="s">
        <v>7538</v>
      </c>
      <c r="I1144" s="2" t="s">
        <v>7538</v>
      </c>
      <c r="J1144" s="2" t="s">
        <v>7501</v>
      </c>
      <c r="K1144" s="2" t="s">
        <v>9310</v>
      </c>
      <c r="L1144" s="2">
        <v>123</v>
      </c>
      <c r="M1144" s="2" t="s">
        <v>7503</v>
      </c>
      <c r="N1144" s="2" t="s">
        <v>8367</v>
      </c>
      <c r="O1144" s="2">
        <v>3018.12</v>
      </c>
      <c r="P1144" s="2" t="s">
        <v>7475</v>
      </c>
      <c r="Q1144" s="2">
        <v>3018.12</v>
      </c>
      <c r="R1144" s="2" t="s">
        <v>7435</v>
      </c>
      <c r="S1144" s="2" t="s">
        <v>7436</v>
      </c>
      <c r="T1144" s="2" t="s">
        <v>7436</v>
      </c>
      <c r="U1144" s="2" t="s">
        <v>7436</v>
      </c>
      <c r="V1144" s="2" t="s">
        <v>7604</v>
      </c>
      <c r="W1144" s="2" t="s">
        <v>7986</v>
      </c>
      <c r="X1144" s="2" t="s">
        <v>7505</v>
      </c>
      <c r="Y1144" s="2" t="s">
        <v>7478</v>
      </c>
      <c r="Z1144" s="2" t="s">
        <v>7440</v>
      </c>
      <c r="AA1144" s="2">
        <v>0</v>
      </c>
      <c r="AB1144" s="2">
        <v>92.22</v>
      </c>
      <c r="AC1144" s="2">
        <v>92.22</v>
      </c>
      <c r="AD1144" s="2">
        <v>0</v>
      </c>
      <c r="AE1144" s="2">
        <v>1697637.11</v>
      </c>
      <c r="AF1144" s="2">
        <v>0</v>
      </c>
      <c r="AG1144" s="2">
        <v>0</v>
      </c>
      <c r="AH1144" s="2">
        <v>0</v>
      </c>
      <c r="AI1144" s="2">
        <v>0</v>
      </c>
      <c r="AJ1144" s="2">
        <v>0</v>
      </c>
      <c r="AK1144" s="2">
        <v>1697637.11</v>
      </c>
      <c r="AL1144" s="2">
        <v>1697637.11</v>
      </c>
      <c r="AM1144" s="2">
        <v>1697637.11</v>
      </c>
      <c r="AN1144" s="2">
        <v>1565615.19</v>
      </c>
      <c r="AO1144" s="2">
        <v>132021.92000000001</v>
      </c>
      <c r="AP1144" s="2">
        <v>0</v>
      </c>
      <c r="AQ1144" s="2">
        <v>1697637.11</v>
      </c>
      <c r="AR1144" s="2">
        <v>1565615.19</v>
      </c>
      <c r="AS1144" s="2">
        <v>132021.92000000001</v>
      </c>
      <c r="AT1144" s="2">
        <v>1697637.11</v>
      </c>
      <c r="AU1144" s="2">
        <v>0</v>
      </c>
      <c r="AV1144" s="2">
        <v>0</v>
      </c>
      <c r="AW1144" s="2">
        <v>0</v>
      </c>
      <c r="AX1144" s="2">
        <v>1697637.11</v>
      </c>
      <c r="AY1144" s="2" t="s">
        <v>7507</v>
      </c>
      <c r="AZ1144" s="2" t="s">
        <v>7508</v>
      </c>
      <c r="BA1144" s="1">
        <v>44298</v>
      </c>
      <c r="BB1144" s="1">
        <v>44382</v>
      </c>
      <c r="BC1144" s="1">
        <v>44298</v>
      </c>
      <c r="BD1144" s="1">
        <v>44298</v>
      </c>
      <c r="BH1144" s="1">
        <v>44298</v>
      </c>
      <c r="BI1144" s="1">
        <v>44298</v>
      </c>
      <c r="BK1144" s="1">
        <v>44303</v>
      </c>
      <c r="BL1144" s="1">
        <v>44298</v>
      </c>
      <c r="BM1144" s="5">
        <v>0.68744212962962958</v>
      </c>
      <c r="BN1144" s="1">
        <v>44298</v>
      </c>
      <c r="BO1144" s="5">
        <v>0.68981481481481477</v>
      </c>
      <c r="BP1144" s="1">
        <v>44298</v>
      </c>
      <c r="BQ1144" s="5">
        <v>0.68995370370370368</v>
      </c>
      <c r="BT1144" s="1">
        <v>44300</v>
      </c>
      <c r="BU1144" s="5">
        <v>0.59119212962962964</v>
      </c>
      <c r="BV1144" s="2">
        <v>10</v>
      </c>
      <c r="BW1144" s="2">
        <v>1619</v>
      </c>
      <c r="BX1144" s="2">
        <v>1619</v>
      </c>
      <c r="BY1144" s="2">
        <v>90</v>
      </c>
      <c r="BZ1144" s="2" t="s">
        <v>7548</v>
      </c>
      <c r="CA1144" s="2" t="s">
        <v>7483</v>
      </c>
      <c r="CB1144" s="2">
        <v>0</v>
      </c>
      <c r="CC1144" s="2">
        <v>0</v>
      </c>
      <c r="CD1144" s="2">
        <v>1619</v>
      </c>
      <c r="CE1144" s="2">
        <v>5</v>
      </c>
      <c r="CF1144" s="2">
        <v>1</v>
      </c>
    </row>
    <row r="1145" spans="1:84" x14ac:dyDescent="0.25">
      <c r="A1145" s="2" t="s">
        <v>5551</v>
      </c>
      <c r="B1145" s="2" t="s">
        <v>5441</v>
      </c>
      <c r="C1145" s="2" t="s">
        <v>5550</v>
      </c>
      <c r="D1145" s="2" t="s">
        <v>7538</v>
      </c>
      <c r="E1145" s="2" t="s">
        <v>10837</v>
      </c>
      <c r="F1145" s="2" t="s">
        <v>7426</v>
      </c>
      <c r="G1145" s="2" t="s">
        <v>7470</v>
      </c>
      <c r="H1145" s="2" t="s">
        <v>7538</v>
      </c>
      <c r="I1145" s="2" t="s">
        <v>7538</v>
      </c>
      <c r="J1145" s="2" t="s">
        <v>7827</v>
      </c>
      <c r="K1145" s="2" t="s">
        <v>7730</v>
      </c>
      <c r="L1145" s="2">
        <v>123</v>
      </c>
      <c r="M1145" s="2" t="s">
        <v>7503</v>
      </c>
      <c r="N1145" s="2" t="s">
        <v>8367</v>
      </c>
      <c r="O1145" s="2">
        <v>470</v>
      </c>
      <c r="P1145" s="2" t="s">
        <v>7475</v>
      </c>
      <c r="Q1145" s="2">
        <v>470</v>
      </c>
      <c r="R1145" s="2" t="s">
        <v>7435</v>
      </c>
      <c r="S1145" s="2" t="s">
        <v>7436</v>
      </c>
      <c r="T1145" s="2" t="s">
        <v>7436</v>
      </c>
      <c r="U1145" s="2" t="s">
        <v>7436</v>
      </c>
      <c r="V1145" s="2" t="s">
        <v>7604</v>
      </c>
      <c r="W1145" s="2" t="s">
        <v>7986</v>
      </c>
      <c r="X1145" s="2" t="s">
        <v>7505</v>
      </c>
      <c r="Y1145" s="2" t="s">
        <v>7478</v>
      </c>
      <c r="Z1145" s="2" t="s">
        <v>7440</v>
      </c>
      <c r="AA1145" s="2">
        <v>0</v>
      </c>
      <c r="AB1145" s="2">
        <v>94.66</v>
      </c>
      <c r="AC1145" s="2">
        <v>94.66</v>
      </c>
      <c r="AD1145" s="2">
        <v>0</v>
      </c>
      <c r="AE1145" s="2">
        <v>1718354.96</v>
      </c>
      <c r="AF1145" s="2">
        <v>0</v>
      </c>
      <c r="AG1145" s="2">
        <v>0</v>
      </c>
      <c r="AH1145" s="2">
        <v>0</v>
      </c>
      <c r="AI1145" s="2">
        <v>0</v>
      </c>
      <c r="AJ1145" s="2">
        <v>0</v>
      </c>
      <c r="AK1145" s="2">
        <v>1718354.96</v>
      </c>
      <c r="AL1145" s="2">
        <v>1718354.96</v>
      </c>
      <c r="AM1145" s="2">
        <v>1718354.96</v>
      </c>
      <c r="AN1145" s="2">
        <v>1626600.57</v>
      </c>
      <c r="AO1145" s="2">
        <v>91754.39</v>
      </c>
      <c r="AP1145" s="2">
        <v>0</v>
      </c>
      <c r="AQ1145" s="2">
        <v>1718354.96</v>
      </c>
      <c r="AR1145" s="2">
        <v>1626600.57</v>
      </c>
      <c r="AS1145" s="2">
        <v>91754.39</v>
      </c>
      <c r="AT1145" s="2">
        <v>1718354.96</v>
      </c>
      <c r="AU1145" s="2">
        <v>0</v>
      </c>
      <c r="AV1145" s="2">
        <v>0</v>
      </c>
      <c r="AW1145" s="2">
        <v>0</v>
      </c>
      <c r="AX1145" s="2">
        <v>1718354.96</v>
      </c>
      <c r="AY1145" s="2" t="s">
        <v>8316</v>
      </c>
      <c r="AZ1145" s="2" t="s">
        <v>8230</v>
      </c>
      <c r="BA1145" s="1">
        <v>44298</v>
      </c>
      <c r="BB1145" s="1">
        <v>44382</v>
      </c>
      <c r="BC1145" s="1">
        <v>44298</v>
      </c>
      <c r="BD1145" s="1">
        <v>44298</v>
      </c>
      <c r="BH1145" s="1">
        <v>44298</v>
      </c>
      <c r="BI1145" s="1">
        <v>44298</v>
      </c>
      <c r="BK1145" s="1">
        <v>44322</v>
      </c>
      <c r="BL1145" s="1">
        <v>44298</v>
      </c>
      <c r="BM1145" s="5">
        <v>0.70034722222222223</v>
      </c>
      <c r="BN1145" s="1">
        <v>44298</v>
      </c>
      <c r="BO1145" s="5">
        <v>0.70324074074074072</v>
      </c>
      <c r="BP1145" s="1">
        <v>44298</v>
      </c>
      <c r="BQ1145" s="5">
        <v>0.70335648148148144</v>
      </c>
      <c r="BT1145" s="1">
        <v>44300</v>
      </c>
      <c r="BU1145" s="5">
        <v>0.59240740740740738</v>
      </c>
      <c r="BV1145" s="2">
        <v>10</v>
      </c>
      <c r="BW1145" s="2">
        <v>1619</v>
      </c>
      <c r="BX1145" s="2">
        <v>1619</v>
      </c>
      <c r="BY1145" s="2">
        <v>90</v>
      </c>
      <c r="BZ1145" s="2" t="s">
        <v>7548</v>
      </c>
      <c r="CA1145" s="2" t="s">
        <v>7483</v>
      </c>
      <c r="CB1145" s="2">
        <v>0</v>
      </c>
      <c r="CC1145" s="2">
        <v>0</v>
      </c>
      <c r="CD1145" s="2">
        <v>1619</v>
      </c>
      <c r="CE1145" s="2">
        <v>5</v>
      </c>
      <c r="CF1145" s="2">
        <v>1</v>
      </c>
    </row>
    <row r="1146" spans="1:84" x14ac:dyDescent="0.25">
      <c r="A1146" s="2" t="s">
        <v>5428</v>
      </c>
      <c r="B1146" s="2" t="s">
        <v>5442</v>
      </c>
      <c r="C1146" s="2" t="s">
        <v>5426</v>
      </c>
      <c r="D1146" s="2" t="s">
        <v>8273</v>
      </c>
      <c r="E1146" s="2" t="s">
        <v>10838</v>
      </c>
      <c r="F1146" s="2" t="s">
        <v>7426</v>
      </c>
      <c r="G1146" s="2" t="s">
        <v>7512</v>
      </c>
      <c r="H1146" s="2" t="s">
        <v>8273</v>
      </c>
      <c r="I1146" s="2" t="s">
        <v>8273</v>
      </c>
      <c r="J1146" s="2" t="s">
        <v>42</v>
      </c>
      <c r="K1146" s="2" t="s">
        <v>7531</v>
      </c>
      <c r="L1146" s="2">
        <v>8787</v>
      </c>
      <c r="M1146" s="2" t="s">
        <v>7432</v>
      </c>
      <c r="N1146" s="2" t="s">
        <v>7624</v>
      </c>
      <c r="O1146" s="2">
        <v>4.5</v>
      </c>
      <c r="P1146" s="2" t="s">
        <v>7434</v>
      </c>
      <c r="Q1146" s="2">
        <v>4.5</v>
      </c>
      <c r="R1146" s="2" t="s">
        <v>7435</v>
      </c>
      <c r="S1146" s="2" t="s">
        <v>7436</v>
      </c>
      <c r="T1146" s="2" t="s">
        <v>7436</v>
      </c>
      <c r="U1146" s="2" t="s">
        <v>7436</v>
      </c>
      <c r="V1146" s="2" t="s">
        <v>7604</v>
      </c>
      <c r="W1146" s="2" t="s">
        <v>7452</v>
      </c>
      <c r="X1146" s="2" t="s">
        <v>7719</v>
      </c>
      <c r="Y1146" s="2" t="s">
        <v>7493</v>
      </c>
      <c r="Z1146" s="2" t="s">
        <v>7440</v>
      </c>
      <c r="AA1146" s="2">
        <v>0</v>
      </c>
      <c r="AB1146" s="2">
        <v>30</v>
      </c>
      <c r="AC1146" s="2">
        <v>24.85</v>
      </c>
      <c r="AD1146" s="2">
        <v>0</v>
      </c>
      <c r="AE1146" s="2">
        <v>33000000</v>
      </c>
      <c r="AF1146" s="2">
        <v>0</v>
      </c>
      <c r="AG1146" s="2">
        <v>0</v>
      </c>
      <c r="AH1146" s="2">
        <v>0</v>
      </c>
      <c r="AI1146" s="2">
        <v>0</v>
      </c>
      <c r="AJ1146" s="2">
        <v>0</v>
      </c>
      <c r="AK1146" s="2">
        <v>33000000</v>
      </c>
      <c r="AL1146" s="2">
        <v>33000000</v>
      </c>
      <c r="AM1146" s="2">
        <v>27331232.620000001</v>
      </c>
      <c r="AN1146" s="2">
        <v>8199369.79</v>
      </c>
      <c r="AO1146" s="2">
        <v>19131862.829999998</v>
      </c>
      <c r="AP1146" s="2">
        <v>0</v>
      </c>
      <c r="AQ1146" s="2">
        <v>33000000</v>
      </c>
      <c r="AR1146" s="2">
        <v>8199369.79</v>
      </c>
      <c r="AS1146" s="2">
        <v>19131862.829999998</v>
      </c>
      <c r="AT1146" s="2">
        <v>33000000</v>
      </c>
      <c r="AU1146" s="2">
        <v>0</v>
      </c>
      <c r="AV1146" s="2">
        <v>0</v>
      </c>
      <c r="AW1146" s="2">
        <v>0</v>
      </c>
      <c r="AX1146" s="2">
        <v>33000000</v>
      </c>
      <c r="AY1146" s="2" t="s">
        <v>10272</v>
      </c>
      <c r="AZ1146" s="2" t="s">
        <v>7535</v>
      </c>
      <c r="BA1146" s="1">
        <v>44299</v>
      </c>
      <c r="BB1146" s="1">
        <v>44467</v>
      </c>
      <c r="BC1146" s="1">
        <v>44299</v>
      </c>
      <c r="BD1146" s="1">
        <v>44299</v>
      </c>
      <c r="BH1146" s="1">
        <v>44299</v>
      </c>
      <c r="BI1146" s="1">
        <v>44300</v>
      </c>
      <c r="BK1146" s="1">
        <v>44343</v>
      </c>
      <c r="BL1146" s="1">
        <v>44299</v>
      </c>
      <c r="BM1146" s="5">
        <v>0.45719907407407406</v>
      </c>
      <c r="BN1146" s="1">
        <v>44299</v>
      </c>
      <c r="BO1146" s="5">
        <v>0.4609375</v>
      </c>
      <c r="BP1146" s="1">
        <v>44299</v>
      </c>
      <c r="BQ1146" s="5">
        <v>0.46106481481481482</v>
      </c>
      <c r="BT1146" s="1">
        <v>44300</v>
      </c>
      <c r="BU1146" s="5">
        <v>0.48265046296296299</v>
      </c>
      <c r="BV1146" s="2">
        <v>10</v>
      </c>
      <c r="BW1146" s="2">
        <v>1619</v>
      </c>
      <c r="BX1146" s="2">
        <v>1619</v>
      </c>
      <c r="BY1146" s="2">
        <v>74</v>
      </c>
      <c r="BZ1146" s="2" t="s">
        <v>7561</v>
      </c>
      <c r="CA1146" s="2" t="s">
        <v>7516</v>
      </c>
      <c r="CB1146" s="2">
        <v>0</v>
      </c>
      <c r="CC1146" s="2">
        <v>0</v>
      </c>
      <c r="CD1146" s="2">
        <v>1619</v>
      </c>
      <c r="CE1146" s="2">
        <v>5</v>
      </c>
      <c r="CF1146" s="2">
        <v>1</v>
      </c>
    </row>
    <row r="1147" spans="1:84" x14ac:dyDescent="0.25">
      <c r="A1147" s="2" t="s">
        <v>5429</v>
      </c>
      <c r="B1147" s="2" t="s">
        <v>5445</v>
      </c>
      <c r="C1147" s="2" t="s">
        <v>5430</v>
      </c>
      <c r="D1147" s="2" t="s">
        <v>8273</v>
      </c>
      <c r="E1147" s="2" t="s">
        <v>10839</v>
      </c>
      <c r="F1147" s="2" t="s">
        <v>7426</v>
      </c>
      <c r="G1147" s="2" t="s">
        <v>7512</v>
      </c>
      <c r="H1147" s="2" t="s">
        <v>8273</v>
      </c>
      <c r="I1147" s="2" t="s">
        <v>8273</v>
      </c>
      <c r="J1147" s="2" t="s">
        <v>42</v>
      </c>
      <c r="K1147" s="2" t="s">
        <v>7531</v>
      </c>
      <c r="L1147" s="2">
        <v>8787</v>
      </c>
      <c r="M1147" s="2" t="s">
        <v>7432</v>
      </c>
      <c r="N1147" s="2" t="s">
        <v>7624</v>
      </c>
      <c r="O1147" s="2">
        <v>1.5</v>
      </c>
      <c r="P1147" s="2" t="s">
        <v>7434</v>
      </c>
      <c r="Q1147" s="2">
        <v>1.5</v>
      </c>
      <c r="R1147" s="2" t="s">
        <v>7435</v>
      </c>
      <c r="S1147" s="2" t="s">
        <v>7436</v>
      </c>
      <c r="T1147" s="2" t="s">
        <v>7436</v>
      </c>
      <c r="U1147" s="2" t="s">
        <v>7436</v>
      </c>
      <c r="V1147" s="2" t="s">
        <v>7604</v>
      </c>
      <c r="W1147" s="2" t="s">
        <v>7452</v>
      </c>
      <c r="X1147" s="2" t="s">
        <v>7719</v>
      </c>
      <c r="Y1147" s="2" t="s">
        <v>7493</v>
      </c>
      <c r="Z1147" s="2" t="s">
        <v>7440</v>
      </c>
      <c r="AA1147" s="2">
        <v>0</v>
      </c>
      <c r="AB1147" s="2">
        <v>30</v>
      </c>
      <c r="AC1147" s="2">
        <v>23.09</v>
      </c>
      <c r="AD1147" s="2">
        <v>0</v>
      </c>
      <c r="AE1147" s="2">
        <v>33000000</v>
      </c>
      <c r="AF1147" s="2">
        <v>0</v>
      </c>
      <c r="AG1147" s="2">
        <v>0</v>
      </c>
      <c r="AH1147" s="2">
        <v>0</v>
      </c>
      <c r="AI1147" s="2">
        <v>0</v>
      </c>
      <c r="AJ1147" s="2">
        <v>0</v>
      </c>
      <c r="AK1147" s="2">
        <v>33000000</v>
      </c>
      <c r="AL1147" s="2">
        <v>33000000</v>
      </c>
      <c r="AM1147" s="2">
        <v>25401702.27</v>
      </c>
      <c r="AN1147" s="2">
        <v>7620510.6799999997</v>
      </c>
      <c r="AO1147" s="2">
        <v>17781191.59</v>
      </c>
      <c r="AP1147" s="2">
        <v>0</v>
      </c>
      <c r="AQ1147" s="2">
        <v>33000000</v>
      </c>
      <c r="AR1147" s="2">
        <v>7620510.6799999997</v>
      </c>
      <c r="AS1147" s="2">
        <v>17781191.59</v>
      </c>
      <c r="AT1147" s="2">
        <v>33000000</v>
      </c>
      <c r="AU1147" s="2">
        <v>0</v>
      </c>
      <c r="AV1147" s="2">
        <v>0</v>
      </c>
      <c r="AW1147" s="2">
        <v>0</v>
      </c>
      <c r="AX1147" s="2">
        <v>33000000</v>
      </c>
      <c r="AY1147" s="2" t="s">
        <v>10272</v>
      </c>
      <c r="AZ1147" s="2" t="s">
        <v>7535</v>
      </c>
      <c r="BA1147" s="1">
        <v>44299</v>
      </c>
      <c r="BB1147" s="1">
        <v>44467</v>
      </c>
      <c r="BC1147" s="1">
        <v>44299</v>
      </c>
      <c r="BD1147" s="1">
        <v>44299</v>
      </c>
      <c r="BH1147" s="1">
        <v>44299</v>
      </c>
      <c r="BI1147" s="1">
        <v>44300</v>
      </c>
      <c r="BK1147" s="1">
        <v>44340</v>
      </c>
      <c r="BL1147" s="1">
        <v>44299</v>
      </c>
      <c r="BM1147" s="5">
        <v>0.46447916666666667</v>
      </c>
      <c r="BN1147" s="1">
        <v>44299</v>
      </c>
      <c r="BO1147" s="5">
        <v>0.46758101851851852</v>
      </c>
      <c r="BP1147" s="1">
        <v>44299</v>
      </c>
      <c r="BQ1147" s="5">
        <v>0.46771990740740743</v>
      </c>
      <c r="BT1147" s="1">
        <v>44300</v>
      </c>
      <c r="BU1147" s="5">
        <v>0.48237268518518517</v>
      </c>
      <c r="BV1147" s="2">
        <v>10</v>
      </c>
      <c r="BW1147" s="2">
        <v>1619</v>
      </c>
      <c r="BX1147" s="2">
        <v>1619</v>
      </c>
      <c r="BY1147" s="2">
        <v>74</v>
      </c>
      <c r="BZ1147" s="2" t="s">
        <v>7561</v>
      </c>
      <c r="CA1147" s="2" t="s">
        <v>7516</v>
      </c>
      <c r="CB1147" s="2">
        <v>0</v>
      </c>
      <c r="CC1147" s="2">
        <v>0</v>
      </c>
      <c r="CD1147" s="2">
        <v>1619</v>
      </c>
      <c r="CE1147" s="2">
        <v>5</v>
      </c>
      <c r="CF1147" s="2">
        <v>1</v>
      </c>
    </row>
    <row r="1148" spans="1:84" x14ac:dyDescent="0.25">
      <c r="A1148" s="2" t="s">
        <v>5433</v>
      </c>
      <c r="B1148" s="2" t="s">
        <v>5450</v>
      </c>
      <c r="C1148" s="2" t="s">
        <v>5434</v>
      </c>
      <c r="D1148" s="2" t="s">
        <v>8159</v>
      </c>
      <c r="E1148" s="2" t="s">
        <v>10840</v>
      </c>
      <c r="F1148" s="2" t="s">
        <v>7426</v>
      </c>
      <c r="G1148" s="2" t="s">
        <v>7581</v>
      </c>
      <c r="H1148" s="2" t="s">
        <v>8159</v>
      </c>
      <c r="I1148" s="2" t="s">
        <v>8159</v>
      </c>
      <c r="J1148" s="2" t="s">
        <v>42</v>
      </c>
      <c r="K1148" s="2" t="s">
        <v>7531</v>
      </c>
      <c r="L1148" s="2">
        <v>61535</v>
      </c>
      <c r="M1148" s="2" t="s">
        <v>7432</v>
      </c>
      <c r="N1148" s="2" t="s">
        <v>7624</v>
      </c>
      <c r="O1148" s="2">
        <v>4.3</v>
      </c>
      <c r="P1148" s="2" t="s">
        <v>7434</v>
      </c>
      <c r="Q1148" s="2">
        <v>4.3</v>
      </c>
      <c r="R1148" s="2" t="s">
        <v>7435</v>
      </c>
      <c r="S1148" s="2" t="s">
        <v>7436</v>
      </c>
      <c r="T1148" s="2" t="s">
        <v>7436</v>
      </c>
      <c r="U1148" s="2" t="s">
        <v>7436</v>
      </c>
      <c r="V1148" s="2" t="s">
        <v>7604</v>
      </c>
      <c r="W1148" s="2" t="s">
        <v>7452</v>
      </c>
      <c r="X1148" s="2" t="s">
        <v>7719</v>
      </c>
      <c r="Y1148" s="2" t="s">
        <v>10841</v>
      </c>
      <c r="Z1148" s="2" t="s">
        <v>7440</v>
      </c>
      <c r="AA1148" s="2">
        <v>0</v>
      </c>
      <c r="AB1148" s="2">
        <v>46.48</v>
      </c>
      <c r="AC1148" s="2">
        <v>38.630000000000003</v>
      </c>
      <c r="AD1148" s="2">
        <v>0</v>
      </c>
      <c r="AE1148" s="2">
        <v>24000000</v>
      </c>
      <c r="AF1148" s="2">
        <v>0</v>
      </c>
      <c r="AG1148" s="2">
        <v>0</v>
      </c>
      <c r="AH1148" s="2">
        <v>0</v>
      </c>
      <c r="AI1148" s="2">
        <v>0</v>
      </c>
      <c r="AJ1148" s="2">
        <v>0</v>
      </c>
      <c r="AK1148" s="2">
        <v>24000000</v>
      </c>
      <c r="AL1148" s="2">
        <v>24000000</v>
      </c>
      <c r="AM1148" s="2">
        <v>19949947.039999999</v>
      </c>
      <c r="AN1148" s="2">
        <v>9272132.9199999999</v>
      </c>
      <c r="AO1148" s="2">
        <v>10677814.119999999</v>
      </c>
      <c r="AP1148" s="2">
        <v>0</v>
      </c>
      <c r="AQ1148" s="2">
        <v>24000000</v>
      </c>
      <c r="AR1148" s="2">
        <v>9272132.9199999999</v>
      </c>
      <c r="AS1148" s="2">
        <v>10677814.119999999</v>
      </c>
      <c r="AT1148" s="2">
        <v>24000000</v>
      </c>
      <c r="AU1148" s="2">
        <v>0</v>
      </c>
      <c r="AV1148" s="2">
        <v>0</v>
      </c>
      <c r="AW1148" s="2">
        <v>0</v>
      </c>
      <c r="AX1148" s="2">
        <v>24000000</v>
      </c>
      <c r="AY1148" s="2" t="s">
        <v>9719</v>
      </c>
      <c r="AZ1148" s="2" t="s">
        <v>7535</v>
      </c>
      <c r="BA1148" s="1">
        <v>44299</v>
      </c>
      <c r="BB1148" s="1">
        <v>44411</v>
      </c>
      <c r="BC1148" s="1">
        <v>44299</v>
      </c>
      <c r="BD1148" s="1">
        <v>44299</v>
      </c>
      <c r="BH1148" s="1">
        <v>44299</v>
      </c>
      <c r="BI1148" s="1">
        <v>44299</v>
      </c>
      <c r="BK1148" s="1">
        <v>44340</v>
      </c>
      <c r="BL1148" s="1">
        <v>44299</v>
      </c>
      <c r="BM1148" s="5">
        <v>0.47180555555555553</v>
      </c>
      <c r="BN1148" s="1">
        <v>44299</v>
      </c>
      <c r="BO1148" s="5">
        <v>0.47458333333333336</v>
      </c>
      <c r="BP1148" s="1">
        <v>44299</v>
      </c>
      <c r="BQ1148" s="5">
        <v>0.47475694444444444</v>
      </c>
      <c r="BT1148" s="1">
        <v>44300</v>
      </c>
      <c r="BU1148" s="5">
        <v>0.59291666666666665</v>
      </c>
      <c r="BV1148" s="2">
        <v>10</v>
      </c>
      <c r="BW1148" s="2">
        <v>1619</v>
      </c>
      <c r="BX1148" s="2">
        <v>1619</v>
      </c>
      <c r="BY1148" s="2">
        <v>74</v>
      </c>
      <c r="BZ1148" s="2" t="s">
        <v>8160</v>
      </c>
      <c r="CA1148" s="2" t="s">
        <v>7590</v>
      </c>
      <c r="CB1148" s="2">
        <v>0</v>
      </c>
      <c r="CC1148" s="2">
        <v>0</v>
      </c>
      <c r="CD1148" s="2">
        <v>1619</v>
      </c>
      <c r="CE1148" s="2">
        <v>5</v>
      </c>
      <c r="CF1148" s="2">
        <v>1</v>
      </c>
    </row>
    <row r="1149" spans="1:84" x14ac:dyDescent="0.25">
      <c r="A1149" s="2" t="s">
        <v>5384</v>
      </c>
      <c r="B1149" s="2" t="s">
        <v>5451</v>
      </c>
      <c r="C1149" s="2" t="s">
        <v>5385</v>
      </c>
      <c r="D1149" s="2" t="s">
        <v>8826</v>
      </c>
      <c r="E1149" s="2" t="s">
        <v>10842</v>
      </c>
      <c r="F1149" s="2" t="s">
        <v>7426</v>
      </c>
      <c r="G1149" s="2" t="s">
        <v>7551</v>
      </c>
      <c r="H1149" s="2" t="s">
        <v>8826</v>
      </c>
      <c r="I1149" s="2" t="s">
        <v>9410</v>
      </c>
      <c r="J1149" s="2" t="s">
        <v>7501</v>
      </c>
      <c r="K1149" s="2" t="s">
        <v>7971</v>
      </c>
      <c r="L1149" s="2">
        <v>50738</v>
      </c>
      <c r="M1149" s="2" t="s">
        <v>7432</v>
      </c>
      <c r="N1149" s="2" t="s">
        <v>9097</v>
      </c>
      <c r="O1149" s="2">
        <v>4888.2700000000004</v>
      </c>
      <c r="P1149" s="2" t="s">
        <v>7475</v>
      </c>
      <c r="Q1149" s="2">
        <v>4888.2700000000004</v>
      </c>
      <c r="R1149" s="2" t="s">
        <v>7435</v>
      </c>
      <c r="S1149" s="2" t="s">
        <v>7436</v>
      </c>
      <c r="T1149" s="2" t="s">
        <v>7436</v>
      </c>
      <c r="U1149" s="2" t="s">
        <v>7436</v>
      </c>
      <c r="V1149" s="2" t="s">
        <v>1680</v>
      </c>
      <c r="W1149" s="2" t="s">
        <v>7437</v>
      </c>
      <c r="X1149" s="2" t="s">
        <v>8196</v>
      </c>
      <c r="Y1149" s="2" t="s">
        <v>7493</v>
      </c>
      <c r="Z1149" s="2" t="s">
        <v>7440</v>
      </c>
      <c r="AA1149" s="2">
        <v>0</v>
      </c>
      <c r="AB1149" s="2">
        <v>30</v>
      </c>
      <c r="AC1149" s="2">
        <v>22.98</v>
      </c>
      <c r="AD1149" s="2">
        <v>0</v>
      </c>
      <c r="AE1149" s="2">
        <v>15000000</v>
      </c>
      <c r="AF1149" s="2">
        <v>0</v>
      </c>
      <c r="AG1149" s="2">
        <v>0</v>
      </c>
      <c r="AH1149" s="2">
        <v>0</v>
      </c>
      <c r="AI1149" s="2">
        <v>0</v>
      </c>
      <c r="AJ1149" s="2">
        <v>0</v>
      </c>
      <c r="AK1149" s="2">
        <v>15000000</v>
      </c>
      <c r="AL1149" s="2">
        <v>15000000</v>
      </c>
      <c r="AM1149" s="2">
        <v>11491864.08</v>
      </c>
      <c r="AN1149" s="2">
        <v>3447559.22</v>
      </c>
      <c r="AO1149" s="2">
        <v>8044304.8600000003</v>
      </c>
      <c r="AP1149" s="2">
        <v>0</v>
      </c>
      <c r="AQ1149" s="2">
        <v>15000000</v>
      </c>
      <c r="AR1149" s="2">
        <v>3447559.22</v>
      </c>
      <c r="AS1149" s="2">
        <v>8044304.8600000003</v>
      </c>
      <c r="AT1149" s="2">
        <v>15000000</v>
      </c>
      <c r="AU1149" s="2">
        <v>0</v>
      </c>
      <c r="AV1149" s="2">
        <v>0</v>
      </c>
      <c r="AW1149" s="2">
        <v>0</v>
      </c>
      <c r="AX1149" s="2">
        <v>15000000</v>
      </c>
      <c r="AY1149" s="2" t="s">
        <v>10483</v>
      </c>
      <c r="AZ1149" s="2" t="s">
        <v>7974</v>
      </c>
      <c r="BA1149" s="1">
        <v>44299</v>
      </c>
      <c r="BB1149" s="1">
        <v>44411</v>
      </c>
      <c r="BC1149" s="1">
        <v>44299</v>
      </c>
      <c r="BD1149" s="1">
        <v>44299</v>
      </c>
      <c r="BH1149" s="1">
        <v>44299</v>
      </c>
      <c r="BI1149" s="1">
        <v>44299</v>
      </c>
      <c r="BK1149" s="1">
        <v>44327</v>
      </c>
      <c r="BL1149" s="1">
        <v>44299</v>
      </c>
      <c r="BM1149" s="5">
        <v>0.48891203703703706</v>
      </c>
      <c r="BN1149" s="1">
        <v>44299</v>
      </c>
      <c r="BO1149" s="5">
        <v>0.51587962962962963</v>
      </c>
      <c r="BP1149" s="1">
        <v>44299</v>
      </c>
      <c r="BQ1149" s="5">
        <v>0.51607638888888885</v>
      </c>
      <c r="BT1149" s="1">
        <v>44300</v>
      </c>
      <c r="BU1149" s="5">
        <v>0.48357638888888888</v>
      </c>
      <c r="BV1149" s="2">
        <v>10</v>
      </c>
      <c r="BW1149" s="2">
        <v>1619</v>
      </c>
      <c r="BX1149" s="2">
        <v>1619</v>
      </c>
      <c r="BY1149" s="2">
        <v>90</v>
      </c>
      <c r="BZ1149" s="2" t="s">
        <v>8829</v>
      </c>
      <c r="CA1149" s="2" t="s">
        <v>7561</v>
      </c>
      <c r="CB1149" s="2">
        <v>0</v>
      </c>
      <c r="CC1149" s="2">
        <v>0</v>
      </c>
      <c r="CD1149" s="2">
        <v>1619</v>
      </c>
      <c r="CE1149" s="2">
        <v>5</v>
      </c>
      <c r="CF1149" s="2">
        <v>3</v>
      </c>
    </row>
    <row r="1150" spans="1:84" x14ac:dyDescent="0.25">
      <c r="A1150" s="2" t="s">
        <v>5392</v>
      </c>
      <c r="B1150" s="2" t="s">
        <v>5456</v>
      </c>
      <c r="C1150" s="2" t="s">
        <v>5391</v>
      </c>
      <c r="D1150" s="2" t="s">
        <v>8826</v>
      </c>
      <c r="E1150" s="2" t="s">
        <v>10843</v>
      </c>
      <c r="F1150" s="2" t="s">
        <v>7426</v>
      </c>
      <c r="G1150" s="2" t="s">
        <v>7551</v>
      </c>
      <c r="H1150" s="2" t="s">
        <v>8826</v>
      </c>
      <c r="I1150" s="2" t="s">
        <v>9410</v>
      </c>
      <c r="J1150" s="2" t="s">
        <v>7501</v>
      </c>
      <c r="K1150" s="2" t="s">
        <v>7971</v>
      </c>
      <c r="L1150" s="2">
        <v>50738</v>
      </c>
      <c r="M1150" s="2" t="s">
        <v>7432</v>
      </c>
      <c r="N1150" s="2" t="s">
        <v>9097</v>
      </c>
      <c r="O1150" s="2">
        <v>4732</v>
      </c>
      <c r="P1150" s="2" t="s">
        <v>7475</v>
      </c>
      <c r="Q1150" s="2">
        <v>4732</v>
      </c>
      <c r="R1150" s="2" t="s">
        <v>7435</v>
      </c>
      <c r="S1150" s="2" t="s">
        <v>7436</v>
      </c>
      <c r="T1150" s="2" t="s">
        <v>7436</v>
      </c>
      <c r="U1150" s="2" t="s">
        <v>7436</v>
      </c>
      <c r="V1150" s="2" t="s">
        <v>7604</v>
      </c>
      <c r="W1150" s="2" t="s">
        <v>7437</v>
      </c>
      <c r="X1150" s="2" t="s">
        <v>8196</v>
      </c>
      <c r="Y1150" s="2" t="s">
        <v>7493</v>
      </c>
      <c r="Z1150" s="2" t="s">
        <v>7440</v>
      </c>
      <c r="AA1150" s="2">
        <v>0</v>
      </c>
      <c r="AB1150" s="2">
        <v>30</v>
      </c>
      <c r="AC1150" s="2">
        <v>24.04</v>
      </c>
      <c r="AD1150" s="2">
        <v>0</v>
      </c>
      <c r="AE1150" s="2">
        <v>15000000</v>
      </c>
      <c r="AF1150" s="2">
        <v>0</v>
      </c>
      <c r="AG1150" s="2">
        <v>0</v>
      </c>
      <c r="AH1150" s="2">
        <v>0</v>
      </c>
      <c r="AI1150" s="2">
        <v>0</v>
      </c>
      <c r="AJ1150" s="2">
        <v>0</v>
      </c>
      <c r="AK1150" s="2">
        <v>15000000</v>
      </c>
      <c r="AL1150" s="2">
        <v>15000000</v>
      </c>
      <c r="AM1150" s="2">
        <v>12021285.439999999</v>
      </c>
      <c r="AN1150" s="2">
        <v>3606385.63</v>
      </c>
      <c r="AO1150" s="2">
        <v>8414899.8100000005</v>
      </c>
      <c r="AP1150" s="2">
        <v>0</v>
      </c>
      <c r="AQ1150" s="2">
        <v>15000000</v>
      </c>
      <c r="AR1150" s="2">
        <v>3606385.63</v>
      </c>
      <c r="AS1150" s="2">
        <v>8414899.8100000005</v>
      </c>
      <c r="AT1150" s="2">
        <v>15000000</v>
      </c>
      <c r="AU1150" s="2">
        <v>0</v>
      </c>
      <c r="AV1150" s="2">
        <v>0</v>
      </c>
      <c r="AW1150" s="2">
        <v>0</v>
      </c>
      <c r="AX1150" s="2">
        <v>15000000</v>
      </c>
      <c r="AY1150" s="2" t="s">
        <v>10483</v>
      </c>
      <c r="AZ1150" s="2" t="s">
        <v>7974</v>
      </c>
      <c r="BA1150" s="1">
        <v>44299</v>
      </c>
      <c r="BB1150" s="1">
        <v>44411</v>
      </c>
      <c r="BC1150" s="1">
        <v>44299</v>
      </c>
      <c r="BD1150" s="1">
        <v>44299</v>
      </c>
      <c r="BH1150" s="1">
        <v>44299</v>
      </c>
      <c r="BI1150" s="1">
        <v>44299</v>
      </c>
      <c r="BK1150" s="1">
        <v>44327</v>
      </c>
      <c r="BL1150" s="1">
        <v>44299</v>
      </c>
      <c r="BM1150" s="5">
        <v>0.49986111111111109</v>
      </c>
      <c r="BN1150" s="1">
        <v>44299</v>
      </c>
      <c r="BO1150" s="5">
        <v>0.51515046296296296</v>
      </c>
      <c r="BP1150" s="1">
        <v>44299</v>
      </c>
      <c r="BQ1150" s="5">
        <v>0.51526620370370368</v>
      </c>
      <c r="BT1150" s="1">
        <v>44300</v>
      </c>
      <c r="BU1150" s="5">
        <v>0.48357638888888888</v>
      </c>
      <c r="BV1150" s="2">
        <v>10</v>
      </c>
      <c r="BW1150" s="2">
        <v>1619</v>
      </c>
      <c r="BX1150" s="2">
        <v>1619</v>
      </c>
      <c r="BY1150" s="2">
        <v>90</v>
      </c>
      <c r="BZ1150" s="2" t="s">
        <v>8829</v>
      </c>
      <c r="CA1150" s="2" t="s">
        <v>7561</v>
      </c>
      <c r="CB1150" s="2">
        <v>0</v>
      </c>
      <c r="CC1150" s="2">
        <v>0</v>
      </c>
      <c r="CD1150" s="2">
        <v>1619</v>
      </c>
      <c r="CE1150" s="2">
        <v>5</v>
      </c>
      <c r="CF1150" s="2">
        <v>3</v>
      </c>
    </row>
    <row r="1151" spans="1:84" x14ac:dyDescent="0.25">
      <c r="A1151" s="2" t="s">
        <v>5379</v>
      </c>
      <c r="B1151" s="2" t="s">
        <v>5458</v>
      </c>
      <c r="C1151" s="2" t="s">
        <v>5380</v>
      </c>
      <c r="D1151" s="2" t="s">
        <v>8826</v>
      </c>
      <c r="E1151" s="2" t="s">
        <v>10844</v>
      </c>
      <c r="F1151" s="2" t="s">
        <v>7426</v>
      </c>
      <c r="G1151" s="2" t="s">
        <v>7551</v>
      </c>
      <c r="H1151" s="2" t="s">
        <v>8826</v>
      </c>
      <c r="I1151" s="2" t="s">
        <v>9410</v>
      </c>
      <c r="J1151" s="2" t="s">
        <v>7501</v>
      </c>
      <c r="K1151" s="2" t="s">
        <v>7971</v>
      </c>
      <c r="L1151" s="2">
        <v>50738</v>
      </c>
      <c r="M1151" s="2" t="s">
        <v>7432</v>
      </c>
      <c r="N1151" s="2" t="s">
        <v>9097</v>
      </c>
      <c r="O1151" s="2">
        <v>1521.44</v>
      </c>
      <c r="P1151" s="2" t="s">
        <v>7475</v>
      </c>
      <c r="Q1151" s="2">
        <v>1521.44</v>
      </c>
      <c r="R1151" s="2" t="s">
        <v>7435</v>
      </c>
      <c r="S1151" s="2" t="s">
        <v>7436</v>
      </c>
      <c r="T1151" s="2" t="s">
        <v>7436</v>
      </c>
      <c r="U1151" s="2" t="s">
        <v>7436</v>
      </c>
      <c r="V1151" s="2" t="s">
        <v>1680</v>
      </c>
      <c r="W1151" s="2" t="s">
        <v>7437</v>
      </c>
      <c r="X1151" s="2" t="s">
        <v>8196</v>
      </c>
      <c r="Y1151" s="2" t="s">
        <v>7493</v>
      </c>
      <c r="Z1151" s="2" t="s">
        <v>7440</v>
      </c>
      <c r="AA1151" s="2">
        <v>0</v>
      </c>
      <c r="AB1151" s="2">
        <v>30</v>
      </c>
      <c r="AC1151" s="2">
        <v>21.33</v>
      </c>
      <c r="AD1151" s="2">
        <v>0</v>
      </c>
      <c r="AE1151" s="2">
        <v>15000000</v>
      </c>
      <c r="AF1151" s="2">
        <v>0</v>
      </c>
      <c r="AG1151" s="2">
        <v>0</v>
      </c>
      <c r="AH1151" s="2">
        <v>0</v>
      </c>
      <c r="AI1151" s="2">
        <v>0</v>
      </c>
      <c r="AJ1151" s="2">
        <v>0</v>
      </c>
      <c r="AK1151" s="2">
        <v>15000000</v>
      </c>
      <c r="AL1151" s="2">
        <v>15000000</v>
      </c>
      <c r="AM1151" s="2">
        <v>10663760.539999999</v>
      </c>
      <c r="AN1151" s="2">
        <v>3199128.16</v>
      </c>
      <c r="AO1151" s="2">
        <v>7464632.3799999999</v>
      </c>
      <c r="AP1151" s="2">
        <v>0</v>
      </c>
      <c r="AQ1151" s="2">
        <v>15000000</v>
      </c>
      <c r="AR1151" s="2">
        <v>3199128.16</v>
      </c>
      <c r="AS1151" s="2">
        <v>7464632.3799999999</v>
      </c>
      <c r="AT1151" s="2">
        <v>15000000</v>
      </c>
      <c r="AU1151" s="2">
        <v>0</v>
      </c>
      <c r="AV1151" s="2">
        <v>0</v>
      </c>
      <c r="AW1151" s="2">
        <v>0</v>
      </c>
      <c r="AX1151" s="2">
        <v>15000000</v>
      </c>
      <c r="AY1151" s="2" t="s">
        <v>10483</v>
      </c>
      <c r="AZ1151" s="2" t="s">
        <v>7974</v>
      </c>
      <c r="BA1151" s="1">
        <v>44299</v>
      </c>
      <c r="BB1151" s="1">
        <v>44411</v>
      </c>
      <c r="BC1151" s="1">
        <v>44299</v>
      </c>
      <c r="BD1151" s="1">
        <v>44299</v>
      </c>
      <c r="BH1151" s="1">
        <v>44299</v>
      </c>
      <c r="BI1151" s="1">
        <v>44300</v>
      </c>
      <c r="BK1151" s="1">
        <v>44322</v>
      </c>
      <c r="BL1151" s="1">
        <v>44299</v>
      </c>
      <c r="BM1151" s="5">
        <v>0.50983796296296291</v>
      </c>
      <c r="BN1151" s="1">
        <v>44299</v>
      </c>
      <c r="BO1151" s="5">
        <v>0.5143981481481481</v>
      </c>
      <c r="BP1151" s="1">
        <v>44299</v>
      </c>
      <c r="BQ1151" s="5">
        <v>0.51454861111111116</v>
      </c>
      <c r="BT1151" s="1">
        <v>44300</v>
      </c>
      <c r="BU1151" s="5">
        <v>0.48357638888888888</v>
      </c>
      <c r="BV1151" s="2">
        <v>10</v>
      </c>
      <c r="BW1151" s="2">
        <v>1619</v>
      </c>
      <c r="BX1151" s="2">
        <v>1619</v>
      </c>
      <c r="BY1151" s="2">
        <v>90</v>
      </c>
      <c r="BZ1151" s="2" t="s">
        <v>8829</v>
      </c>
      <c r="CA1151" s="2" t="s">
        <v>7561</v>
      </c>
      <c r="CB1151" s="2">
        <v>0</v>
      </c>
      <c r="CC1151" s="2">
        <v>0</v>
      </c>
      <c r="CD1151" s="2">
        <v>1619</v>
      </c>
      <c r="CE1151" s="2">
        <v>5</v>
      </c>
      <c r="CF1151" s="2">
        <v>3</v>
      </c>
    </row>
    <row r="1152" spans="1:84" x14ac:dyDescent="0.25">
      <c r="A1152" s="2" t="s">
        <v>5378</v>
      </c>
      <c r="B1152" s="2" t="s">
        <v>5462</v>
      </c>
      <c r="C1152" s="2" t="s">
        <v>5377</v>
      </c>
      <c r="D1152" s="2" t="s">
        <v>8826</v>
      </c>
      <c r="E1152" s="2" t="s">
        <v>10845</v>
      </c>
      <c r="F1152" s="2" t="s">
        <v>7426</v>
      </c>
      <c r="G1152" s="2" t="s">
        <v>7551</v>
      </c>
      <c r="H1152" s="2" t="s">
        <v>8826</v>
      </c>
      <c r="I1152" s="2" t="s">
        <v>9410</v>
      </c>
      <c r="J1152" s="2" t="s">
        <v>7501</v>
      </c>
      <c r="K1152" s="2" t="s">
        <v>7971</v>
      </c>
      <c r="L1152" s="2">
        <v>50738</v>
      </c>
      <c r="M1152" s="2" t="s">
        <v>7432</v>
      </c>
      <c r="N1152" s="2" t="s">
        <v>9097</v>
      </c>
      <c r="O1152" s="2">
        <v>3066.26</v>
      </c>
      <c r="P1152" s="2" t="s">
        <v>7475</v>
      </c>
      <c r="Q1152" s="2">
        <v>3066.26</v>
      </c>
      <c r="R1152" s="2" t="s">
        <v>7435</v>
      </c>
      <c r="S1152" s="2" t="s">
        <v>7436</v>
      </c>
      <c r="T1152" s="2" t="s">
        <v>7436</v>
      </c>
      <c r="U1152" s="2" t="s">
        <v>7436</v>
      </c>
      <c r="V1152" s="2" t="s">
        <v>1680</v>
      </c>
      <c r="W1152" s="2" t="s">
        <v>7437</v>
      </c>
      <c r="X1152" s="2" t="s">
        <v>8196</v>
      </c>
      <c r="Y1152" s="2" t="s">
        <v>7493</v>
      </c>
      <c r="Z1152" s="2" t="s">
        <v>7440</v>
      </c>
      <c r="AA1152" s="2">
        <v>0</v>
      </c>
      <c r="AB1152" s="2">
        <v>30</v>
      </c>
      <c r="AC1152" s="2">
        <v>22.12</v>
      </c>
      <c r="AD1152" s="2">
        <v>0</v>
      </c>
      <c r="AE1152" s="2">
        <v>15000000</v>
      </c>
      <c r="AF1152" s="2">
        <v>0</v>
      </c>
      <c r="AG1152" s="2">
        <v>0</v>
      </c>
      <c r="AH1152" s="2">
        <v>0</v>
      </c>
      <c r="AI1152" s="2">
        <v>0</v>
      </c>
      <c r="AJ1152" s="2">
        <v>0</v>
      </c>
      <c r="AK1152" s="2">
        <v>15000000</v>
      </c>
      <c r="AL1152" s="2">
        <v>15000000</v>
      </c>
      <c r="AM1152" s="2">
        <v>11060111.4</v>
      </c>
      <c r="AN1152" s="2">
        <v>3318033.42</v>
      </c>
      <c r="AO1152" s="2">
        <v>7742077.9800000004</v>
      </c>
      <c r="AP1152" s="2">
        <v>0</v>
      </c>
      <c r="AQ1152" s="2">
        <v>15000000</v>
      </c>
      <c r="AR1152" s="2">
        <v>3318033.42</v>
      </c>
      <c r="AS1152" s="2">
        <v>7742077.9800000004</v>
      </c>
      <c r="AT1152" s="2">
        <v>15000000</v>
      </c>
      <c r="AU1152" s="2">
        <v>0</v>
      </c>
      <c r="AV1152" s="2">
        <v>0</v>
      </c>
      <c r="AW1152" s="2">
        <v>0</v>
      </c>
      <c r="AX1152" s="2">
        <v>15000000</v>
      </c>
      <c r="AY1152" s="2" t="s">
        <v>10483</v>
      </c>
      <c r="AZ1152" s="2" t="s">
        <v>7974</v>
      </c>
      <c r="BA1152" s="1">
        <v>44299</v>
      </c>
      <c r="BB1152" s="1">
        <v>44411</v>
      </c>
      <c r="BC1152" s="1">
        <v>44299</v>
      </c>
      <c r="BD1152" s="1">
        <v>44299</v>
      </c>
      <c r="BH1152" s="1">
        <v>44299</v>
      </c>
      <c r="BI1152" s="1">
        <v>44299</v>
      </c>
      <c r="BK1152" s="1">
        <v>44322</v>
      </c>
      <c r="BL1152" s="1">
        <v>44299</v>
      </c>
      <c r="BM1152" s="5">
        <v>0.52358796296296295</v>
      </c>
      <c r="BN1152" s="1">
        <v>44299</v>
      </c>
      <c r="BO1152" s="5">
        <v>0.56043981481481486</v>
      </c>
      <c r="BP1152" s="1">
        <v>44299</v>
      </c>
      <c r="BQ1152" s="5">
        <v>0.56062500000000004</v>
      </c>
      <c r="BT1152" s="1">
        <v>44300</v>
      </c>
      <c r="BU1152" s="5">
        <v>0.48357638888888888</v>
      </c>
      <c r="BV1152" s="2">
        <v>10</v>
      </c>
      <c r="BW1152" s="2">
        <v>1619</v>
      </c>
      <c r="BX1152" s="2">
        <v>1619</v>
      </c>
      <c r="BY1152" s="2">
        <v>90</v>
      </c>
      <c r="BZ1152" s="2" t="s">
        <v>8829</v>
      </c>
      <c r="CA1152" s="2" t="s">
        <v>7561</v>
      </c>
      <c r="CB1152" s="2">
        <v>0</v>
      </c>
      <c r="CC1152" s="2">
        <v>0</v>
      </c>
      <c r="CD1152" s="2">
        <v>1619</v>
      </c>
      <c r="CE1152" s="2">
        <v>5</v>
      </c>
      <c r="CF1152" s="2">
        <v>3</v>
      </c>
    </row>
    <row r="1153" spans="1:84" x14ac:dyDescent="0.25">
      <c r="A1153" s="2" t="s">
        <v>5466</v>
      </c>
      <c r="B1153" s="2" t="s">
        <v>5466</v>
      </c>
      <c r="C1153" s="2" t="s">
        <v>506</v>
      </c>
      <c r="D1153" s="2" t="s">
        <v>7673</v>
      </c>
      <c r="E1153" s="2" t="s">
        <v>10846</v>
      </c>
      <c r="F1153" s="2" t="s">
        <v>7426</v>
      </c>
      <c r="G1153" s="2" t="s">
        <v>7470</v>
      </c>
      <c r="H1153" s="2" t="s">
        <v>7673</v>
      </c>
      <c r="I1153" s="2" t="s">
        <v>7673</v>
      </c>
      <c r="J1153" s="2" t="s">
        <v>457</v>
      </c>
      <c r="K1153" s="2" t="s">
        <v>7730</v>
      </c>
      <c r="L1153" s="2">
        <v>61000</v>
      </c>
      <c r="M1153" s="2" t="s">
        <v>7432</v>
      </c>
      <c r="N1153" s="2" t="s">
        <v>9213</v>
      </c>
      <c r="O1153" s="2">
        <v>129</v>
      </c>
      <c r="P1153" s="2" t="s">
        <v>7555</v>
      </c>
      <c r="Q1153" s="2">
        <v>129</v>
      </c>
      <c r="R1153" s="2" t="s">
        <v>7435</v>
      </c>
      <c r="S1153" s="2" t="s">
        <v>7436</v>
      </c>
      <c r="T1153" s="2" t="s">
        <v>7436</v>
      </c>
      <c r="U1153" s="2" t="s">
        <v>7436</v>
      </c>
      <c r="V1153" s="2" t="s">
        <v>7604</v>
      </c>
      <c r="W1153" s="2" t="s">
        <v>7437</v>
      </c>
      <c r="X1153" s="2" t="s">
        <v>8196</v>
      </c>
      <c r="Y1153" s="2" t="s">
        <v>7493</v>
      </c>
      <c r="Z1153" s="2" t="s">
        <v>7440</v>
      </c>
      <c r="AA1153" s="2">
        <v>0</v>
      </c>
      <c r="AB1153" s="2">
        <v>50</v>
      </c>
      <c r="AC1153" s="2">
        <v>49.93</v>
      </c>
      <c r="AD1153" s="2">
        <v>0</v>
      </c>
      <c r="AE1153" s="2">
        <v>2228807.98</v>
      </c>
      <c r="AF1153" s="2">
        <v>0</v>
      </c>
      <c r="AG1153" s="2">
        <v>0</v>
      </c>
      <c r="AH1153" s="2">
        <v>0</v>
      </c>
      <c r="AI1153" s="2">
        <v>0</v>
      </c>
      <c r="AJ1153" s="2">
        <v>0</v>
      </c>
      <c r="AK1153" s="2">
        <v>2228807.98</v>
      </c>
      <c r="AL1153" s="2">
        <v>2228807.98</v>
      </c>
      <c r="AM1153" s="2">
        <v>2225807.98</v>
      </c>
      <c r="AN1153" s="2">
        <v>1112903.98</v>
      </c>
      <c r="AO1153" s="2">
        <v>1112904</v>
      </c>
      <c r="AP1153" s="2">
        <v>0</v>
      </c>
      <c r="AQ1153" s="2">
        <v>2228807.98</v>
      </c>
      <c r="AR1153" s="2">
        <v>1112903.98</v>
      </c>
      <c r="AS1153" s="2">
        <v>1112904</v>
      </c>
      <c r="AT1153" s="2">
        <v>2228807.98</v>
      </c>
      <c r="AU1153" s="2">
        <v>0</v>
      </c>
      <c r="AV1153" s="2">
        <v>0</v>
      </c>
      <c r="AW1153" s="2">
        <v>0</v>
      </c>
      <c r="AX1153" s="2">
        <v>2228807.98</v>
      </c>
      <c r="AY1153" s="2" t="s">
        <v>9058</v>
      </c>
      <c r="AZ1153" s="2" t="s">
        <v>8460</v>
      </c>
      <c r="BA1153" s="1">
        <v>44299</v>
      </c>
      <c r="BB1153" s="1">
        <v>44411</v>
      </c>
      <c r="BC1153" s="1">
        <v>44299</v>
      </c>
      <c r="BD1153" s="1">
        <v>44299</v>
      </c>
      <c r="BH1153" s="1">
        <v>44299</v>
      </c>
      <c r="BI1153" s="1">
        <v>44301</v>
      </c>
      <c r="BK1153" s="1">
        <v>44336</v>
      </c>
      <c r="BL1153" s="1">
        <v>44299</v>
      </c>
      <c r="BM1153" s="5">
        <v>0.56586805555555553</v>
      </c>
      <c r="BN1153" s="1">
        <v>44299</v>
      </c>
      <c r="BO1153" s="5">
        <v>0.56765046296296295</v>
      </c>
      <c r="BP1153" s="1">
        <v>44299</v>
      </c>
      <c r="BQ1153" s="5">
        <v>0.56777777777777783</v>
      </c>
      <c r="BT1153" s="1">
        <v>44300</v>
      </c>
      <c r="BU1153" s="5">
        <v>0.48391203703703706</v>
      </c>
      <c r="BV1153" s="2">
        <v>10</v>
      </c>
      <c r="BW1153" s="2">
        <v>1619</v>
      </c>
      <c r="BX1153" s="2">
        <v>1619</v>
      </c>
      <c r="BY1153" s="2">
        <v>89</v>
      </c>
      <c r="BZ1153" s="2" t="s">
        <v>7676</v>
      </c>
      <c r="CA1153" s="2" t="s">
        <v>7483</v>
      </c>
      <c r="CB1153" s="2">
        <v>0</v>
      </c>
      <c r="CC1153" s="2">
        <v>0</v>
      </c>
      <c r="CD1153" s="2">
        <v>1619</v>
      </c>
      <c r="CE1153" s="2">
        <v>5</v>
      </c>
      <c r="CF1153" s="2">
        <v>1</v>
      </c>
    </row>
    <row r="1154" spans="1:84" x14ac:dyDescent="0.25">
      <c r="A1154" s="2" t="s">
        <v>5441</v>
      </c>
      <c r="B1154" s="2" t="s">
        <v>5468</v>
      </c>
      <c r="C1154" s="2" t="s">
        <v>5438</v>
      </c>
      <c r="D1154" s="2" t="s">
        <v>7600</v>
      </c>
      <c r="E1154" s="2" t="s">
        <v>10847</v>
      </c>
      <c r="F1154" s="2" t="s">
        <v>7426</v>
      </c>
      <c r="G1154" s="2" t="s">
        <v>7512</v>
      </c>
      <c r="H1154" s="2" t="s">
        <v>7600</v>
      </c>
      <c r="I1154" s="2" t="s">
        <v>10848</v>
      </c>
      <c r="J1154" s="2" t="s">
        <v>42</v>
      </c>
      <c r="K1154" s="2" t="s">
        <v>7531</v>
      </c>
      <c r="L1154" s="2">
        <v>19452</v>
      </c>
      <c r="M1154" s="2" t="s">
        <v>7432</v>
      </c>
      <c r="N1154" s="2" t="s">
        <v>7624</v>
      </c>
      <c r="O1154" s="2">
        <v>30.65</v>
      </c>
      <c r="P1154" s="2" t="s">
        <v>7434</v>
      </c>
      <c r="Q1154" s="2">
        <v>30.65</v>
      </c>
      <c r="R1154" s="2" t="s">
        <v>7435</v>
      </c>
      <c r="S1154" s="2" t="s">
        <v>7436</v>
      </c>
      <c r="T1154" s="2" t="s">
        <v>7436</v>
      </c>
      <c r="U1154" s="2" t="s">
        <v>7436</v>
      </c>
      <c r="V1154" s="2" t="s">
        <v>7604</v>
      </c>
      <c r="W1154" s="2" t="s">
        <v>7452</v>
      </c>
      <c r="X1154" s="2" t="s">
        <v>7438</v>
      </c>
      <c r="Y1154" s="2" t="s">
        <v>7478</v>
      </c>
      <c r="Z1154" s="2" t="s">
        <v>7440</v>
      </c>
      <c r="AA1154" s="2">
        <v>0</v>
      </c>
      <c r="AB1154" s="2">
        <v>30</v>
      </c>
      <c r="AC1154" s="2">
        <v>22.74</v>
      </c>
      <c r="AD1154" s="2">
        <v>0</v>
      </c>
      <c r="AE1154" s="2">
        <v>18000000</v>
      </c>
      <c r="AF1154" s="2">
        <v>0</v>
      </c>
      <c r="AG1154" s="2">
        <v>0</v>
      </c>
      <c r="AH1154" s="2">
        <v>0</v>
      </c>
      <c r="AI1154" s="2">
        <v>0</v>
      </c>
      <c r="AJ1154" s="2">
        <v>0</v>
      </c>
      <c r="AK1154" s="2">
        <v>18000000</v>
      </c>
      <c r="AL1154" s="2">
        <v>18000000</v>
      </c>
      <c r="AM1154" s="2">
        <v>13646741.050000001</v>
      </c>
      <c r="AN1154" s="2">
        <v>4094022.32</v>
      </c>
      <c r="AO1154" s="2">
        <v>9552718.7300000004</v>
      </c>
      <c r="AP1154" s="2">
        <v>0</v>
      </c>
      <c r="AQ1154" s="2">
        <v>18000000</v>
      </c>
      <c r="AR1154" s="2">
        <v>4094022.32</v>
      </c>
      <c r="AS1154" s="2">
        <v>9552718.7300000004</v>
      </c>
      <c r="AT1154" s="2">
        <v>18000000</v>
      </c>
      <c r="AU1154" s="2">
        <v>0</v>
      </c>
      <c r="AV1154" s="2">
        <v>0</v>
      </c>
      <c r="AW1154" s="2">
        <v>0</v>
      </c>
      <c r="AX1154" s="2">
        <v>18000000</v>
      </c>
      <c r="AY1154" s="2" t="s">
        <v>9719</v>
      </c>
      <c r="AZ1154" s="2" t="s">
        <v>7535</v>
      </c>
      <c r="BA1154" s="1">
        <v>44299</v>
      </c>
      <c r="BB1154" s="1">
        <v>44411</v>
      </c>
      <c r="BC1154" s="1">
        <v>44299</v>
      </c>
      <c r="BD1154" s="1">
        <v>44299</v>
      </c>
      <c r="BH1154" s="1">
        <v>44299</v>
      </c>
      <c r="BI1154" s="1">
        <v>44299</v>
      </c>
      <c r="BK1154" s="1">
        <v>44342</v>
      </c>
      <c r="BL1154" s="1">
        <v>44299</v>
      </c>
      <c r="BM1154" s="5">
        <v>0.57362268518518522</v>
      </c>
      <c r="BN1154" s="1">
        <v>44299</v>
      </c>
      <c r="BO1154" s="5">
        <v>0.57668981481481485</v>
      </c>
      <c r="BP1154" s="1">
        <v>44299</v>
      </c>
      <c r="BQ1154" s="5">
        <v>0.57681712962962961</v>
      </c>
      <c r="BT1154" s="1">
        <v>44300</v>
      </c>
      <c r="BU1154" s="5">
        <v>0.59530092592592587</v>
      </c>
      <c r="BV1154" s="2">
        <v>10</v>
      </c>
      <c r="BW1154" s="2">
        <v>1619</v>
      </c>
      <c r="BX1154" s="2">
        <v>1619</v>
      </c>
      <c r="BY1154" s="2">
        <v>74</v>
      </c>
      <c r="BZ1154" s="2" t="s">
        <v>7608</v>
      </c>
      <c r="CA1154" s="2" t="s">
        <v>7516</v>
      </c>
      <c r="CB1154" s="2">
        <v>0</v>
      </c>
      <c r="CC1154" s="2">
        <v>0</v>
      </c>
      <c r="CD1154" s="2">
        <v>1619</v>
      </c>
      <c r="CE1154" s="2">
        <v>5</v>
      </c>
      <c r="CF1154" s="2">
        <v>1</v>
      </c>
    </row>
    <row r="1155" spans="1:84" x14ac:dyDescent="0.25">
      <c r="A1155" s="2" t="s">
        <v>5442</v>
      </c>
      <c r="B1155" s="2" t="s">
        <v>5471</v>
      </c>
      <c r="C1155" s="2" t="s">
        <v>5443</v>
      </c>
      <c r="D1155" s="2" t="s">
        <v>10055</v>
      </c>
      <c r="E1155" s="2" t="s">
        <v>10849</v>
      </c>
      <c r="F1155" s="2" t="s">
        <v>7426</v>
      </c>
      <c r="G1155" s="2" t="s">
        <v>7770</v>
      </c>
      <c r="H1155" s="2" t="s">
        <v>10055</v>
      </c>
      <c r="I1155" s="2" t="s">
        <v>10055</v>
      </c>
      <c r="J1155" s="2" t="s">
        <v>42</v>
      </c>
      <c r="K1155" s="2" t="s">
        <v>7531</v>
      </c>
      <c r="L1155" s="2">
        <v>22284</v>
      </c>
      <c r="M1155" s="2" t="s">
        <v>7432</v>
      </c>
      <c r="N1155" s="2" t="s">
        <v>7624</v>
      </c>
      <c r="O1155" s="2">
        <v>18.38</v>
      </c>
      <c r="P1155" s="2" t="s">
        <v>7434</v>
      </c>
      <c r="Q1155" s="2">
        <v>18.38</v>
      </c>
      <c r="R1155" s="2" t="s">
        <v>7435</v>
      </c>
      <c r="S1155" s="2" t="s">
        <v>7436</v>
      </c>
      <c r="T1155" s="2" t="s">
        <v>7436</v>
      </c>
      <c r="U1155" s="2" t="s">
        <v>7436</v>
      </c>
      <c r="V1155" s="2" t="s">
        <v>7604</v>
      </c>
      <c r="W1155" s="2" t="s">
        <v>7452</v>
      </c>
      <c r="X1155" s="2" t="s">
        <v>7719</v>
      </c>
      <c r="Y1155" s="2" t="s">
        <v>7439</v>
      </c>
      <c r="Z1155" s="2" t="s">
        <v>7440</v>
      </c>
      <c r="AA1155" s="2">
        <v>0</v>
      </c>
      <c r="AB1155" s="2">
        <v>86.33</v>
      </c>
      <c r="AC1155" s="2">
        <v>85.98</v>
      </c>
      <c r="AD1155" s="2">
        <v>0</v>
      </c>
      <c r="AE1155" s="2">
        <v>10000000</v>
      </c>
      <c r="AF1155" s="2">
        <v>0</v>
      </c>
      <c r="AG1155" s="2">
        <v>0</v>
      </c>
      <c r="AH1155" s="2">
        <v>0</v>
      </c>
      <c r="AI1155" s="2">
        <v>0</v>
      </c>
      <c r="AJ1155" s="2">
        <v>0</v>
      </c>
      <c r="AK1155" s="2">
        <v>10000000</v>
      </c>
      <c r="AL1155" s="2">
        <v>10000000</v>
      </c>
      <c r="AM1155" s="2">
        <v>9959527.8000000007</v>
      </c>
      <c r="AN1155" s="2">
        <v>8597788.1099999994</v>
      </c>
      <c r="AO1155" s="2">
        <v>1361739.69</v>
      </c>
      <c r="AP1155" s="2">
        <v>0</v>
      </c>
      <c r="AQ1155" s="2">
        <v>10000000</v>
      </c>
      <c r="AR1155" s="2">
        <v>8597788.1099999994</v>
      </c>
      <c r="AS1155" s="2">
        <v>1361739.69</v>
      </c>
      <c r="AT1155" s="2">
        <v>10000000</v>
      </c>
      <c r="AU1155" s="2">
        <v>0</v>
      </c>
      <c r="AV1155" s="2">
        <v>0</v>
      </c>
      <c r="AW1155" s="2">
        <v>0</v>
      </c>
      <c r="AX1155" s="2">
        <v>10000000</v>
      </c>
      <c r="AY1155" s="2" t="s">
        <v>9719</v>
      </c>
      <c r="AZ1155" s="2" t="s">
        <v>7535</v>
      </c>
      <c r="BA1155" s="1">
        <v>44299</v>
      </c>
      <c r="BB1155" s="1">
        <v>44411</v>
      </c>
      <c r="BC1155" s="1">
        <v>44299</v>
      </c>
      <c r="BD1155" s="1">
        <v>44299</v>
      </c>
      <c r="BH1155" s="1">
        <v>44299</v>
      </c>
      <c r="BI1155" s="1">
        <v>44299</v>
      </c>
      <c r="BK1155" s="1">
        <v>44327</v>
      </c>
      <c r="BL1155" s="1">
        <v>44299</v>
      </c>
      <c r="BM1155" s="5">
        <v>0.58109953703703698</v>
      </c>
      <c r="BN1155" s="1">
        <v>44299</v>
      </c>
      <c r="BO1155" s="5">
        <v>0.5839699074074074</v>
      </c>
      <c r="BP1155" s="1">
        <v>44299</v>
      </c>
      <c r="BQ1155" s="5">
        <v>0.58408564814814812</v>
      </c>
      <c r="BT1155" s="1">
        <v>44300</v>
      </c>
      <c r="BU1155" s="5">
        <v>0.59622685185185187</v>
      </c>
      <c r="BV1155" s="2">
        <v>10</v>
      </c>
      <c r="BW1155" s="2">
        <v>1619</v>
      </c>
      <c r="BX1155" s="2">
        <v>1619</v>
      </c>
      <c r="BY1155" s="2">
        <v>74</v>
      </c>
      <c r="BZ1155" s="2" t="s">
        <v>10056</v>
      </c>
      <c r="CA1155" s="2" t="s">
        <v>7780</v>
      </c>
      <c r="CB1155" s="2">
        <v>0</v>
      </c>
      <c r="CC1155" s="2">
        <v>0</v>
      </c>
      <c r="CD1155" s="2">
        <v>1619</v>
      </c>
      <c r="CE1155" s="2">
        <v>5</v>
      </c>
      <c r="CF1155" s="2">
        <v>1</v>
      </c>
    </row>
    <row r="1156" spans="1:84" x14ac:dyDescent="0.25">
      <c r="A1156" s="2" t="s">
        <v>5374</v>
      </c>
      <c r="B1156" s="2" t="s">
        <v>5474</v>
      </c>
      <c r="C1156" s="2" t="s">
        <v>5375</v>
      </c>
      <c r="D1156" s="2" t="s">
        <v>7673</v>
      </c>
      <c r="E1156" s="2" t="s">
        <v>10850</v>
      </c>
      <c r="F1156" s="2" t="s">
        <v>7426</v>
      </c>
      <c r="G1156" s="2" t="s">
        <v>7470</v>
      </c>
      <c r="H1156" s="2" t="s">
        <v>7673</v>
      </c>
      <c r="I1156" s="2" t="s">
        <v>7673</v>
      </c>
      <c r="J1156" s="2" t="s">
        <v>457</v>
      </c>
      <c r="K1156" s="2" t="s">
        <v>7730</v>
      </c>
      <c r="L1156" s="2">
        <v>5693</v>
      </c>
      <c r="M1156" s="2" t="s">
        <v>7432</v>
      </c>
      <c r="N1156" s="2" t="s">
        <v>10851</v>
      </c>
      <c r="O1156" s="2">
        <v>585.55999999999995</v>
      </c>
      <c r="P1156" s="2" t="s">
        <v>7475</v>
      </c>
      <c r="Q1156" s="2">
        <v>585.55999999999995</v>
      </c>
      <c r="R1156" s="2" t="s">
        <v>9787</v>
      </c>
      <c r="S1156" s="2" t="s">
        <v>7436</v>
      </c>
      <c r="T1156" s="2" t="s">
        <v>7436</v>
      </c>
      <c r="U1156" s="2" t="s">
        <v>7436</v>
      </c>
      <c r="V1156" s="2" t="s">
        <v>7604</v>
      </c>
      <c r="W1156" s="2" t="s">
        <v>7437</v>
      </c>
      <c r="X1156" s="2" t="s">
        <v>8196</v>
      </c>
      <c r="Y1156" s="2" t="s">
        <v>7478</v>
      </c>
      <c r="Z1156" s="2" t="s">
        <v>7440</v>
      </c>
      <c r="AA1156" s="2">
        <v>0</v>
      </c>
      <c r="AB1156" s="2">
        <v>0</v>
      </c>
      <c r="AC1156" s="2">
        <v>0</v>
      </c>
      <c r="AD1156" s="2">
        <v>0</v>
      </c>
      <c r="AE1156" s="2">
        <v>2388188.7799999998</v>
      </c>
      <c r="AF1156" s="2">
        <v>0</v>
      </c>
      <c r="AG1156" s="2">
        <v>0</v>
      </c>
      <c r="AH1156" s="2">
        <v>0</v>
      </c>
      <c r="AI1156" s="2">
        <v>0</v>
      </c>
      <c r="AJ1156" s="2">
        <v>0</v>
      </c>
      <c r="AK1156" s="2">
        <v>2388188.7799999998</v>
      </c>
      <c r="AL1156" s="2">
        <v>2388188.7799999998</v>
      </c>
      <c r="AM1156" s="2">
        <v>0</v>
      </c>
      <c r="AN1156" s="2">
        <v>0</v>
      </c>
      <c r="AO1156" s="2">
        <v>0</v>
      </c>
      <c r="AP1156" s="2">
        <v>0</v>
      </c>
      <c r="AQ1156" s="2">
        <v>2388188.7799999998</v>
      </c>
      <c r="AR1156" s="2">
        <v>0</v>
      </c>
      <c r="AS1156" s="2">
        <v>2388188.7799999998</v>
      </c>
      <c r="AT1156" s="2">
        <v>0</v>
      </c>
      <c r="AU1156" s="2">
        <v>0</v>
      </c>
      <c r="AV1156" s="2">
        <v>0</v>
      </c>
      <c r="AW1156" s="2">
        <v>0</v>
      </c>
      <c r="AX1156" s="2">
        <v>0</v>
      </c>
      <c r="AY1156" s="2" t="s">
        <v>9058</v>
      </c>
      <c r="AZ1156" s="2" t="s">
        <v>8460</v>
      </c>
      <c r="BA1156" s="1">
        <v>44300</v>
      </c>
      <c r="BB1156" s="1">
        <v>44370</v>
      </c>
      <c r="BC1156" s="1">
        <v>44300</v>
      </c>
      <c r="BD1156" s="1">
        <v>44300</v>
      </c>
      <c r="BH1156" s="1">
        <v>44300</v>
      </c>
      <c r="BI1156" s="1">
        <v>44300</v>
      </c>
      <c r="BK1156" s="1">
        <v>44301</v>
      </c>
      <c r="BL1156" s="1">
        <v>44300</v>
      </c>
      <c r="BM1156" s="5">
        <v>0.5204050925925926</v>
      </c>
      <c r="BN1156" s="1">
        <v>44300</v>
      </c>
      <c r="BO1156" s="5">
        <v>0.63186342592592593</v>
      </c>
      <c r="BP1156" s="1">
        <v>44300</v>
      </c>
      <c r="BQ1156" s="5">
        <v>0.63199074074074069</v>
      </c>
      <c r="BT1156" s="1">
        <v>44300</v>
      </c>
      <c r="BU1156" s="5">
        <v>0.6439583333333333</v>
      </c>
      <c r="BV1156" s="2">
        <v>5</v>
      </c>
      <c r="BW1156" s="2">
        <v>1619</v>
      </c>
      <c r="BX1156" s="2">
        <v>1619</v>
      </c>
      <c r="BY1156" s="2">
        <v>90</v>
      </c>
      <c r="BZ1156" s="2" t="s">
        <v>7676</v>
      </c>
      <c r="CA1156" s="2" t="s">
        <v>7483</v>
      </c>
      <c r="CB1156" s="2">
        <v>0</v>
      </c>
      <c r="CC1156" s="2">
        <v>0</v>
      </c>
      <c r="CD1156" s="2">
        <v>1619</v>
      </c>
      <c r="CE1156" s="2">
        <v>3</v>
      </c>
      <c r="CF1156" s="2">
        <v>1</v>
      </c>
    </row>
    <row r="1157" spans="1:84" x14ac:dyDescent="0.25">
      <c r="A1157" s="2" t="s">
        <v>5553</v>
      </c>
      <c r="B1157" s="2" t="s">
        <v>5481</v>
      </c>
      <c r="C1157" s="2" t="s">
        <v>984</v>
      </c>
      <c r="D1157" s="2" t="s">
        <v>9379</v>
      </c>
      <c r="E1157" s="2" t="s">
        <v>10852</v>
      </c>
      <c r="F1157" s="2" t="s">
        <v>7426</v>
      </c>
      <c r="G1157" s="2" t="s">
        <v>7770</v>
      </c>
      <c r="H1157" s="2" t="s">
        <v>9379</v>
      </c>
      <c r="I1157" s="2" t="s">
        <v>9379</v>
      </c>
      <c r="J1157" s="2" t="s">
        <v>7501</v>
      </c>
      <c r="K1157" s="2" t="s">
        <v>9310</v>
      </c>
      <c r="L1157" s="2">
        <v>250</v>
      </c>
      <c r="M1157" s="2" t="s">
        <v>7503</v>
      </c>
      <c r="N1157" s="2" t="s">
        <v>9560</v>
      </c>
      <c r="O1157" s="2">
        <v>459</v>
      </c>
      <c r="P1157" s="2" t="s">
        <v>7475</v>
      </c>
      <c r="Q1157" s="2">
        <v>459</v>
      </c>
      <c r="R1157" s="2" t="s">
        <v>7435</v>
      </c>
      <c r="S1157" s="2" t="s">
        <v>7436</v>
      </c>
      <c r="T1157" s="2" t="s">
        <v>7436</v>
      </c>
      <c r="U1157" s="2" t="s">
        <v>7436</v>
      </c>
      <c r="V1157" s="2" t="s">
        <v>7604</v>
      </c>
      <c r="W1157" s="2" t="s">
        <v>7986</v>
      </c>
      <c r="X1157" s="2" t="s">
        <v>7505</v>
      </c>
      <c r="Y1157" s="2" t="s">
        <v>7478</v>
      </c>
      <c r="Z1157" s="2" t="s">
        <v>7440</v>
      </c>
      <c r="AA1157" s="2">
        <v>0</v>
      </c>
      <c r="AB1157" s="2">
        <v>98.38</v>
      </c>
      <c r="AC1157" s="2">
        <v>98.38</v>
      </c>
      <c r="AD1157" s="2">
        <v>0</v>
      </c>
      <c r="AE1157" s="2">
        <v>998650.23</v>
      </c>
      <c r="AF1157" s="2">
        <v>0</v>
      </c>
      <c r="AG1157" s="2">
        <v>0</v>
      </c>
      <c r="AH1157" s="2">
        <v>0</v>
      </c>
      <c r="AI1157" s="2">
        <v>0</v>
      </c>
      <c r="AJ1157" s="2">
        <v>0</v>
      </c>
      <c r="AK1157" s="2">
        <v>998650.23</v>
      </c>
      <c r="AL1157" s="2">
        <v>998650.23</v>
      </c>
      <c r="AM1157" s="2">
        <v>998650.23</v>
      </c>
      <c r="AN1157" s="2">
        <v>982478.4</v>
      </c>
      <c r="AO1157" s="2">
        <v>16171.83</v>
      </c>
      <c r="AP1157" s="2">
        <v>0</v>
      </c>
      <c r="AQ1157" s="2">
        <v>998650.23</v>
      </c>
      <c r="AR1157" s="2">
        <v>982478.4</v>
      </c>
      <c r="AS1157" s="2">
        <v>16171.83</v>
      </c>
      <c r="AT1157" s="2">
        <v>998650.23</v>
      </c>
      <c r="AU1157" s="2">
        <v>0</v>
      </c>
      <c r="AV1157" s="2">
        <v>0</v>
      </c>
      <c r="AW1157" s="2">
        <v>0</v>
      </c>
      <c r="AX1157" s="2">
        <v>998650.23</v>
      </c>
      <c r="AY1157" s="2" t="s">
        <v>7507</v>
      </c>
      <c r="AZ1157" s="2" t="s">
        <v>7508</v>
      </c>
      <c r="BA1157" s="1">
        <v>44300</v>
      </c>
      <c r="BB1157" s="1">
        <v>44384</v>
      </c>
      <c r="BC1157" s="1">
        <v>44300</v>
      </c>
      <c r="BD1157" s="1">
        <v>44300</v>
      </c>
      <c r="BH1157" s="1">
        <v>44300</v>
      </c>
      <c r="BI1157" s="1">
        <v>44300</v>
      </c>
      <c r="BK1157" s="1">
        <v>44355</v>
      </c>
      <c r="BL1157" s="1">
        <v>44300</v>
      </c>
      <c r="BM1157" s="5">
        <v>0.56306712962962968</v>
      </c>
      <c r="BN1157" s="1">
        <v>44300</v>
      </c>
      <c r="BO1157" s="5">
        <v>0.56464120370370374</v>
      </c>
      <c r="BP1157" s="1">
        <v>44300</v>
      </c>
      <c r="BQ1157" s="5">
        <v>0.5647685185185185</v>
      </c>
      <c r="BT1157" s="1">
        <v>44300</v>
      </c>
      <c r="BU1157" s="5">
        <v>0.59702546296296299</v>
      </c>
      <c r="BV1157" s="2">
        <v>10</v>
      </c>
      <c r="BW1157" s="2">
        <v>1619</v>
      </c>
      <c r="BX1157" s="2">
        <v>1619</v>
      </c>
      <c r="BY1157" s="2">
        <v>90</v>
      </c>
      <c r="BZ1157" s="2" t="s">
        <v>9380</v>
      </c>
      <c r="CA1157" s="2" t="s">
        <v>7780</v>
      </c>
      <c r="CB1157" s="2">
        <v>0</v>
      </c>
      <c r="CC1157" s="2">
        <v>0</v>
      </c>
      <c r="CD1157" s="2">
        <v>1619</v>
      </c>
      <c r="CE1157" s="2">
        <v>5</v>
      </c>
      <c r="CF1157" s="2">
        <v>1</v>
      </c>
    </row>
    <row r="1158" spans="1:84" x14ac:dyDescent="0.25">
      <c r="A1158" s="2" t="s">
        <v>6593</v>
      </c>
      <c r="B1158" s="2" t="s">
        <v>6593</v>
      </c>
      <c r="C1158" s="2" t="s">
        <v>6594</v>
      </c>
      <c r="D1158" s="2" t="s">
        <v>7758</v>
      </c>
      <c r="E1158" s="2" t="s">
        <v>10853</v>
      </c>
      <c r="F1158" s="2" t="s">
        <v>7757</v>
      </c>
      <c r="G1158" s="2" t="s">
        <v>7758</v>
      </c>
      <c r="H1158" s="2" t="s">
        <v>7758</v>
      </c>
      <c r="I1158" s="2" t="s">
        <v>7758</v>
      </c>
      <c r="J1158" s="2" t="s">
        <v>1342</v>
      </c>
      <c r="K1158" s="2" t="s">
        <v>10079</v>
      </c>
      <c r="L1158" s="2">
        <v>77000</v>
      </c>
      <c r="M1158" s="2" t="s">
        <v>10080</v>
      </c>
      <c r="N1158" s="2" t="s">
        <v>10854</v>
      </c>
      <c r="O1158" s="2">
        <v>4</v>
      </c>
      <c r="P1158" s="2" t="s">
        <v>10855</v>
      </c>
      <c r="R1158" s="2" t="s">
        <v>7435</v>
      </c>
      <c r="S1158" s="2" t="s">
        <v>8615</v>
      </c>
      <c r="T1158" s="2" t="s">
        <v>10082</v>
      </c>
      <c r="U1158" s="2" t="s">
        <v>10082</v>
      </c>
      <c r="V1158" s="2" t="s">
        <v>7491</v>
      </c>
      <c r="W1158" s="2" t="s">
        <v>10083</v>
      </c>
      <c r="X1158" s="2" t="s">
        <v>10856</v>
      </c>
      <c r="Y1158" s="2" t="s">
        <v>10085</v>
      </c>
      <c r="Z1158" s="2" t="s">
        <v>7479</v>
      </c>
      <c r="AA1158" s="2">
        <v>0</v>
      </c>
      <c r="AB1158" s="2">
        <v>100</v>
      </c>
      <c r="AC1158" s="2">
        <v>100</v>
      </c>
      <c r="AD1158" s="2">
        <v>0</v>
      </c>
      <c r="AE1158" s="2">
        <v>7008000</v>
      </c>
      <c r="AF1158" s="2">
        <v>0</v>
      </c>
      <c r="AG1158" s="2">
        <v>0</v>
      </c>
      <c r="AH1158" s="2">
        <v>0</v>
      </c>
      <c r="AI1158" s="2">
        <v>0</v>
      </c>
      <c r="AJ1158" s="2">
        <v>0</v>
      </c>
      <c r="AK1158" s="2">
        <v>7008000</v>
      </c>
      <c r="AL1158" s="2">
        <v>7008000</v>
      </c>
      <c r="AM1158" s="2">
        <v>7008000</v>
      </c>
      <c r="AN1158" s="2">
        <v>7008000</v>
      </c>
      <c r="AO1158" s="2">
        <v>0</v>
      </c>
      <c r="AP1158" s="2">
        <v>0</v>
      </c>
      <c r="AQ1158" s="2">
        <v>7008000</v>
      </c>
      <c r="AR1158" s="2">
        <v>7008000</v>
      </c>
      <c r="AS1158" s="2">
        <v>0</v>
      </c>
      <c r="AT1158" s="2">
        <v>7008000</v>
      </c>
      <c r="AU1158" s="2">
        <v>0</v>
      </c>
      <c r="AV1158" s="2">
        <v>0</v>
      </c>
      <c r="AW1158" s="2">
        <v>0</v>
      </c>
      <c r="AX1158" s="2">
        <v>7008000</v>
      </c>
      <c r="AY1158" s="2" t="s">
        <v>10857</v>
      </c>
      <c r="AZ1158" s="2" t="s">
        <v>10858</v>
      </c>
      <c r="BA1158" s="1">
        <v>44317</v>
      </c>
      <c r="BB1158" s="1">
        <v>44561</v>
      </c>
      <c r="BC1158" s="1">
        <v>44319</v>
      </c>
      <c r="BD1158" s="1">
        <v>44319</v>
      </c>
      <c r="BH1158" s="1">
        <v>44319</v>
      </c>
      <c r="BI1158" s="1">
        <v>44319</v>
      </c>
      <c r="BK1158" s="1">
        <v>44335</v>
      </c>
      <c r="BL1158" s="1">
        <v>44300</v>
      </c>
      <c r="BM1158" s="5">
        <v>0.58909722222222227</v>
      </c>
      <c r="BN1158" s="1">
        <v>44319</v>
      </c>
      <c r="BO1158" s="5">
        <v>0.65047453703703706</v>
      </c>
      <c r="BP1158" s="1">
        <v>44319</v>
      </c>
      <c r="BQ1158" s="5">
        <v>0.65627314814814819</v>
      </c>
      <c r="BT1158" s="1">
        <v>44319</v>
      </c>
      <c r="BU1158" s="5">
        <v>0.69430555555555551</v>
      </c>
      <c r="BV1158" s="2">
        <v>10</v>
      </c>
      <c r="BW1158" s="2">
        <v>1630</v>
      </c>
      <c r="BX1158" s="2">
        <v>1631</v>
      </c>
      <c r="BY1158" s="2">
        <v>228</v>
      </c>
      <c r="CB1158" s="2">
        <v>0</v>
      </c>
      <c r="CC1158" s="2">
        <v>0</v>
      </c>
      <c r="CD1158" s="2">
        <v>1631</v>
      </c>
      <c r="CE1158" s="2">
        <v>5</v>
      </c>
      <c r="CF1158" s="2">
        <v>5</v>
      </c>
    </row>
    <row r="1159" spans="1:84" x14ac:dyDescent="0.25">
      <c r="A1159" s="2" t="s">
        <v>6589</v>
      </c>
      <c r="B1159" s="2" t="s">
        <v>6597</v>
      </c>
      <c r="C1159" s="2" t="s">
        <v>6590</v>
      </c>
      <c r="D1159" s="2" t="s">
        <v>10860</v>
      </c>
      <c r="E1159" s="2" t="s">
        <v>10859</v>
      </c>
      <c r="F1159" s="2" t="s">
        <v>7426</v>
      </c>
      <c r="G1159" s="2" t="s">
        <v>7470</v>
      </c>
      <c r="H1159" s="2" t="s">
        <v>10860</v>
      </c>
      <c r="I1159" s="2" t="s">
        <v>10860</v>
      </c>
      <c r="J1159" s="2" t="s">
        <v>1342</v>
      </c>
      <c r="K1159" s="2" t="s">
        <v>10079</v>
      </c>
      <c r="L1159" s="2">
        <v>125300</v>
      </c>
      <c r="M1159" s="2" t="s">
        <v>10080</v>
      </c>
      <c r="N1159" s="2" t="s">
        <v>10861</v>
      </c>
      <c r="O1159" s="2">
        <v>8</v>
      </c>
      <c r="P1159" s="2" t="s">
        <v>10855</v>
      </c>
      <c r="R1159" s="2" t="s">
        <v>7435</v>
      </c>
      <c r="S1159" s="2" t="s">
        <v>8615</v>
      </c>
      <c r="T1159" s="2" t="s">
        <v>10082</v>
      </c>
      <c r="U1159" s="2" t="s">
        <v>10082</v>
      </c>
      <c r="V1159" s="2" t="s">
        <v>7491</v>
      </c>
      <c r="W1159" s="2" t="s">
        <v>10083</v>
      </c>
      <c r="X1159" s="2" t="s">
        <v>10856</v>
      </c>
      <c r="Y1159" s="2" t="s">
        <v>10085</v>
      </c>
      <c r="Z1159" s="2" t="s">
        <v>7479</v>
      </c>
      <c r="AA1159" s="2">
        <v>0</v>
      </c>
      <c r="AB1159" s="2">
        <v>100</v>
      </c>
      <c r="AC1159" s="2">
        <v>100</v>
      </c>
      <c r="AD1159" s="2">
        <v>0</v>
      </c>
      <c r="AE1159" s="2">
        <v>18792000</v>
      </c>
      <c r="AF1159" s="2">
        <v>0</v>
      </c>
      <c r="AG1159" s="2">
        <v>0</v>
      </c>
      <c r="AH1159" s="2">
        <v>0</v>
      </c>
      <c r="AI1159" s="2">
        <v>0</v>
      </c>
      <c r="AJ1159" s="2">
        <v>0</v>
      </c>
      <c r="AK1159" s="2">
        <v>18792000</v>
      </c>
      <c r="AL1159" s="2">
        <v>18792000</v>
      </c>
      <c r="AM1159" s="2">
        <v>18792000</v>
      </c>
      <c r="AN1159" s="2">
        <v>18792000</v>
      </c>
      <c r="AO1159" s="2">
        <v>0</v>
      </c>
      <c r="AP1159" s="2">
        <v>0</v>
      </c>
      <c r="AQ1159" s="2">
        <v>18792000</v>
      </c>
      <c r="AR1159" s="2">
        <v>18792000</v>
      </c>
      <c r="AS1159" s="2">
        <v>0</v>
      </c>
      <c r="AT1159" s="2">
        <v>18792000</v>
      </c>
      <c r="AU1159" s="2">
        <v>0</v>
      </c>
      <c r="AV1159" s="2">
        <v>0</v>
      </c>
      <c r="AW1159" s="2">
        <v>0</v>
      </c>
      <c r="AX1159" s="2">
        <v>18792000</v>
      </c>
      <c r="AY1159" s="2" t="s">
        <v>10857</v>
      </c>
      <c r="AZ1159" s="2" t="s">
        <v>10858</v>
      </c>
      <c r="BA1159" s="1">
        <v>44317</v>
      </c>
      <c r="BB1159" s="1">
        <v>44561</v>
      </c>
      <c r="BC1159" s="1">
        <v>44319</v>
      </c>
      <c r="BD1159" s="1">
        <v>44319</v>
      </c>
      <c r="BH1159" s="1">
        <v>44319</v>
      </c>
      <c r="BI1159" s="1">
        <v>44320</v>
      </c>
      <c r="BK1159" s="1">
        <v>44335</v>
      </c>
      <c r="BL1159" s="1">
        <v>44300</v>
      </c>
      <c r="BM1159" s="5">
        <v>0.63256944444444441</v>
      </c>
      <c r="BN1159" s="1">
        <v>44319</v>
      </c>
      <c r="BO1159" s="5">
        <v>0.65554398148148152</v>
      </c>
      <c r="BP1159" s="1">
        <v>44320</v>
      </c>
      <c r="BQ1159" s="5">
        <v>0.45188657407407407</v>
      </c>
      <c r="BR1159" s="1">
        <v>44319</v>
      </c>
      <c r="BS1159" s="5">
        <v>0.69527777777777777</v>
      </c>
      <c r="BT1159" s="1">
        <v>44320</v>
      </c>
      <c r="BU1159" s="5">
        <v>0.45510416666666664</v>
      </c>
      <c r="BV1159" s="2">
        <v>10</v>
      </c>
      <c r="BW1159" s="2">
        <v>1630</v>
      </c>
      <c r="BX1159" s="2">
        <v>1631</v>
      </c>
      <c r="BY1159" s="2">
        <v>228</v>
      </c>
      <c r="BZ1159" s="2" t="s">
        <v>10862</v>
      </c>
      <c r="CA1159" s="2" t="s">
        <v>7483</v>
      </c>
      <c r="CB1159" s="2">
        <v>0</v>
      </c>
      <c r="CC1159" s="2">
        <v>0</v>
      </c>
      <c r="CD1159" s="2">
        <v>1631</v>
      </c>
      <c r="CE1159" s="2">
        <v>5</v>
      </c>
      <c r="CF1159" s="2">
        <v>5</v>
      </c>
    </row>
    <row r="1160" spans="1:84" x14ac:dyDescent="0.25">
      <c r="A1160" s="2" t="s">
        <v>5445</v>
      </c>
      <c r="B1160" s="2" t="s">
        <v>5482</v>
      </c>
      <c r="C1160" s="2" t="s">
        <v>996</v>
      </c>
      <c r="D1160" s="2" t="s">
        <v>8978</v>
      </c>
      <c r="E1160" s="2" t="s">
        <v>10863</v>
      </c>
      <c r="F1160" s="2" t="s">
        <v>7426</v>
      </c>
      <c r="G1160" s="2" t="s">
        <v>7770</v>
      </c>
      <c r="H1160" s="2" t="s">
        <v>8978</v>
      </c>
      <c r="I1160" s="2" t="s">
        <v>10864</v>
      </c>
      <c r="J1160" s="2" t="s">
        <v>7501</v>
      </c>
      <c r="K1160" s="2" t="s">
        <v>9310</v>
      </c>
      <c r="L1160" s="2">
        <v>22</v>
      </c>
      <c r="M1160" s="2" t="s">
        <v>7503</v>
      </c>
      <c r="N1160" s="2" t="s">
        <v>10865</v>
      </c>
      <c r="O1160" s="2">
        <v>666.48</v>
      </c>
      <c r="P1160" s="2" t="s">
        <v>7475</v>
      </c>
      <c r="Q1160" s="2">
        <v>666.48</v>
      </c>
      <c r="R1160" s="2" t="s">
        <v>7435</v>
      </c>
      <c r="S1160" s="2" t="s">
        <v>7436</v>
      </c>
      <c r="T1160" s="2" t="s">
        <v>7436</v>
      </c>
      <c r="U1160" s="2" t="s">
        <v>7436</v>
      </c>
      <c r="V1160" s="2" t="s">
        <v>7604</v>
      </c>
      <c r="W1160" s="2" t="s">
        <v>7986</v>
      </c>
      <c r="X1160" s="2" t="s">
        <v>7505</v>
      </c>
      <c r="Y1160" s="2" t="s">
        <v>7478</v>
      </c>
      <c r="Z1160" s="2" t="s">
        <v>7440</v>
      </c>
      <c r="AA1160" s="2">
        <v>0</v>
      </c>
      <c r="AB1160" s="2">
        <v>99.48</v>
      </c>
      <c r="AC1160" s="2">
        <v>99.48</v>
      </c>
      <c r="AD1160" s="2">
        <v>0</v>
      </c>
      <c r="AE1160" s="2">
        <v>799854.3</v>
      </c>
      <c r="AF1160" s="2">
        <v>0</v>
      </c>
      <c r="AG1160" s="2">
        <v>0</v>
      </c>
      <c r="AH1160" s="2">
        <v>0</v>
      </c>
      <c r="AI1160" s="2">
        <v>0</v>
      </c>
      <c r="AJ1160" s="2">
        <v>0</v>
      </c>
      <c r="AK1160" s="2">
        <v>799854.3</v>
      </c>
      <c r="AL1160" s="2">
        <v>799854.3</v>
      </c>
      <c r="AM1160" s="2">
        <v>799854.3</v>
      </c>
      <c r="AN1160" s="2">
        <v>795674.01</v>
      </c>
      <c r="AO1160" s="2">
        <v>4180.29</v>
      </c>
      <c r="AP1160" s="2">
        <v>0</v>
      </c>
      <c r="AQ1160" s="2">
        <v>799854.3</v>
      </c>
      <c r="AR1160" s="2">
        <v>795674.01</v>
      </c>
      <c r="AS1160" s="2">
        <v>4180.29</v>
      </c>
      <c r="AT1160" s="2">
        <v>799854.3</v>
      </c>
      <c r="AU1160" s="2">
        <v>0</v>
      </c>
      <c r="AV1160" s="2">
        <v>0</v>
      </c>
      <c r="AW1160" s="2">
        <v>0</v>
      </c>
      <c r="AX1160" s="2">
        <v>799854.3</v>
      </c>
      <c r="AY1160" s="2" t="s">
        <v>7507</v>
      </c>
      <c r="AZ1160" s="2" t="s">
        <v>7508</v>
      </c>
      <c r="BA1160" s="1">
        <v>44300</v>
      </c>
      <c r="BB1160" s="1">
        <v>44342</v>
      </c>
      <c r="BC1160" s="1">
        <v>44300</v>
      </c>
      <c r="BD1160" s="1">
        <v>44300</v>
      </c>
      <c r="BH1160" s="1">
        <v>44300</v>
      </c>
      <c r="BI1160" s="1">
        <v>44300</v>
      </c>
      <c r="BK1160" s="1">
        <v>44330</v>
      </c>
      <c r="BL1160" s="1">
        <v>44300</v>
      </c>
      <c r="BM1160" s="5">
        <v>0.63420138888888888</v>
      </c>
      <c r="BN1160" s="1">
        <v>44300</v>
      </c>
      <c r="BO1160" s="5">
        <v>0.63666666666666671</v>
      </c>
      <c r="BP1160" s="1">
        <v>44300</v>
      </c>
      <c r="BQ1160" s="5">
        <v>0.63678240740740744</v>
      </c>
      <c r="BT1160" s="1">
        <v>44300</v>
      </c>
      <c r="BU1160" s="5">
        <v>0.64454861111111106</v>
      </c>
      <c r="BV1160" s="2">
        <v>10</v>
      </c>
      <c r="BW1160" s="2">
        <v>1619</v>
      </c>
      <c r="BX1160" s="2">
        <v>1619</v>
      </c>
      <c r="BY1160" s="2">
        <v>90</v>
      </c>
      <c r="BZ1160" s="2" t="s">
        <v>8979</v>
      </c>
      <c r="CA1160" s="2" t="s">
        <v>7780</v>
      </c>
      <c r="CB1160" s="2">
        <v>0</v>
      </c>
      <c r="CC1160" s="2">
        <v>0</v>
      </c>
      <c r="CD1160" s="2">
        <v>1619</v>
      </c>
      <c r="CE1160" s="2">
        <v>5</v>
      </c>
      <c r="CF1160" s="2">
        <v>1</v>
      </c>
    </row>
    <row r="1161" spans="1:84" x14ac:dyDescent="0.25">
      <c r="A1161" s="2" t="s">
        <v>5557</v>
      </c>
      <c r="B1161" s="2" t="s">
        <v>5486</v>
      </c>
      <c r="C1161" s="2" t="s">
        <v>5555</v>
      </c>
      <c r="D1161" s="2" t="s">
        <v>7673</v>
      </c>
      <c r="E1161" s="2" t="s">
        <v>10866</v>
      </c>
      <c r="F1161" s="2" t="s">
        <v>7426</v>
      </c>
      <c r="G1161" s="2" t="s">
        <v>7470</v>
      </c>
      <c r="H1161" s="2" t="s">
        <v>7673</v>
      </c>
      <c r="I1161" s="2" t="s">
        <v>7673</v>
      </c>
      <c r="J1161" s="2" t="s">
        <v>7827</v>
      </c>
      <c r="K1161" s="2" t="s">
        <v>7730</v>
      </c>
      <c r="L1161" s="2">
        <v>375</v>
      </c>
      <c r="M1161" s="2" t="s">
        <v>7503</v>
      </c>
      <c r="N1161" s="2" t="s">
        <v>8329</v>
      </c>
      <c r="O1161" s="2">
        <v>6950.23</v>
      </c>
      <c r="P1161" s="2" t="s">
        <v>7475</v>
      </c>
      <c r="Q1161" s="2">
        <v>6950.23</v>
      </c>
      <c r="R1161" s="2" t="s">
        <v>7435</v>
      </c>
      <c r="S1161" s="2" t="s">
        <v>7436</v>
      </c>
      <c r="T1161" s="2" t="s">
        <v>7436</v>
      </c>
      <c r="U1161" s="2" t="s">
        <v>7436</v>
      </c>
      <c r="V1161" s="2" t="s">
        <v>7604</v>
      </c>
      <c r="W1161" s="2" t="s">
        <v>7986</v>
      </c>
      <c r="X1161" s="2" t="s">
        <v>7505</v>
      </c>
      <c r="Y1161" s="2" t="s">
        <v>7478</v>
      </c>
      <c r="Z1161" s="2" t="s">
        <v>7440</v>
      </c>
      <c r="AA1161" s="2">
        <v>0</v>
      </c>
      <c r="AB1161" s="2">
        <v>0</v>
      </c>
      <c r="AC1161" s="2">
        <v>0</v>
      </c>
      <c r="AD1161" s="2">
        <v>0</v>
      </c>
      <c r="AE1161" s="2">
        <v>1699352.17</v>
      </c>
      <c r="AF1161" s="2">
        <v>0</v>
      </c>
      <c r="AG1161" s="2">
        <v>0</v>
      </c>
      <c r="AH1161" s="2">
        <v>0</v>
      </c>
      <c r="AI1161" s="2">
        <v>0</v>
      </c>
      <c r="AJ1161" s="2">
        <v>0</v>
      </c>
      <c r="AK1161" s="2">
        <v>1699352.17</v>
      </c>
      <c r="AL1161" s="2">
        <v>1699352.17</v>
      </c>
      <c r="AM1161" s="2">
        <v>1699352.17</v>
      </c>
      <c r="AN1161" s="2">
        <v>0</v>
      </c>
      <c r="AO1161" s="2">
        <v>1699352.17</v>
      </c>
      <c r="AP1161" s="2">
        <v>0</v>
      </c>
      <c r="AQ1161" s="2">
        <v>1699352.17</v>
      </c>
      <c r="AR1161" s="2">
        <v>0</v>
      </c>
      <c r="AS1161" s="2">
        <v>1699352.17</v>
      </c>
      <c r="AT1161" s="2">
        <v>1699352.17</v>
      </c>
      <c r="AU1161" s="2">
        <v>0</v>
      </c>
      <c r="AV1161" s="2">
        <v>0</v>
      </c>
      <c r="AW1161" s="2">
        <v>0</v>
      </c>
      <c r="AX1161" s="2">
        <v>1699352.17</v>
      </c>
      <c r="AY1161" s="2" t="s">
        <v>8316</v>
      </c>
      <c r="AZ1161" s="2" t="s">
        <v>8230</v>
      </c>
      <c r="BA1161" s="1">
        <v>44300</v>
      </c>
      <c r="BB1161" s="1">
        <v>44342</v>
      </c>
      <c r="BC1161" s="1">
        <v>44300</v>
      </c>
      <c r="BD1161" s="1">
        <v>44300</v>
      </c>
      <c r="BH1161" s="1">
        <v>44300</v>
      </c>
      <c r="BI1161" s="1">
        <v>44313</v>
      </c>
      <c r="BK1161" s="1">
        <v>44363</v>
      </c>
      <c r="BL1161" s="1">
        <v>44300</v>
      </c>
      <c r="BM1161" s="5">
        <v>0.6487384259259259</v>
      </c>
      <c r="BN1161" s="1">
        <v>44300</v>
      </c>
      <c r="BO1161" s="5">
        <v>0.65099537037037036</v>
      </c>
      <c r="BP1161" s="1">
        <v>44300</v>
      </c>
      <c r="BQ1161" s="5">
        <v>0.65113425925925927</v>
      </c>
      <c r="BT1161" s="1">
        <v>44300</v>
      </c>
      <c r="BU1161" s="5">
        <v>0.71133101851851854</v>
      </c>
      <c r="BV1161" s="2">
        <v>10</v>
      </c>
      <c r="BW1161" s="2">
        <v>1619</v>
      </c>
      <c r="BX1161" s="2">
        <v>1619</v>
      </c>
      <c r="BY1161" s="2">
        <v>90</v>
      </c>
      <c r="BZ1161" s="2" t="s">
        <v>7676</v>
      </c>
      <c r="CA1161" s="2" t="s">
        <v>7483</v>
      </c>
      <c r="CB1161" s="2">
        <v>0</v>
      </c>
      <c r="CC1161" s="2">
        <v>0</v>
      </c>
      <c r="CD1161" s="2">
        <v>1619</v>
      </c>
      <c r="CE1161" s="2">
        <v>5</v>
      </c>
      <c r="CF1161" s="2">
        <v>1</v>
      </c>
    </row>
    <row r="1162" spans="1:84" x14ac:dyDescent="0.25">
      <c r="A1162" s="2" t="s">
        <v>5560</v>
      </c>
      <c r="B1162" s="2" t="s">
        <v>5493</v>
      </c>
      <c r="C1162" s="2" t="s">
        <v>5559</v>
      </c>
      <c r="D1162" s="2" t="s">
        <v>7538</v>
      </c>
      <c r="E1162" s="2" t="s">
        <v>10867</v>
      </c>
      <c r="F1162" s="2" t="s">
        <v>7426</v>
      </c>
      <c r="G1162" s="2" t="s">
        <v>7470</v>
      </c>
      <c r="H1162" s="2" t="s">
        <v>7538</v>
      </c>
      <c r="I1162" s="2" t="s">
        <v>7538</v>
      </c>
      <c r="J1162" s="2" t="s">
        <v>613</v>
      </c>
      <c r="K1162" s="2" t="s">
        <v>7730</v>
      </c>
      <c r="L1162" s="2">
        <v>108</v>
      </c>
      <c r="M1162" s="2" t="s">
        <v>7503</v>
      </c>
      <c r="N1162" s="2" t="s">
        <v>8342</v>
      </c>
      <c r="O1162" s="2">
        <v>1293.33</v>
      </c>
      <c r="P1162" s="2" t="s">
        <v>7475</v>
      </c>
      <c r="Q1162" s="2">
        <v>1293.33</v>
      </c>
      <c r="R1162" s="2" t="s">
        <v>7435</v>
      </c>
      <c r="S1162" s="2" t="s">
        <v>7436</v>
      </c>
      <c r="T1162" s="2" t="s">
        <v>7436</v>
      </c>
      <c r="U1162" s="2" t="s">
        <v>7436</v>
      </c>
      <c r="V1162" s="2" t="s">
        <v>7604</v>
      </c>
      <c r="W1162" s="2" t="s">
        <v>7986</v>
      </c>
      <c r="X1162" s="2" t="s">
        <v>7505</v>
      </c>
      <c r="Y1162" s="2" t="s">
        <v>7478</v>
      </c>
      <c r="Z1162" s="2" t="s">
        <v>7440</v>
      </c>
      <c r="AA1162" s="2">
        <v>0</v>
      </c>
      <c r="AB1162" s="2">
        <v>66.680000000000007</v>
      </c>
      <c r="AC1162" s="2">
        <v>66.680000000000007</v>
      </c>
      <c r="AD1162" s="2">
        <v>0</v>
      </c>
      <c r="AE1162" s="2">
        <v>1498750.24</v>
      </c>
      <c r="AF1162" s="2">
        <v>0</v>
      </c>
      <c r="AG1162" s="2">
        <v>0</v>
      </c>
      <c r="AH1162" s="2">
        <v>0</v>
      </c>
      <c r="AI1162" s="2">
        <v>0</v>
      </c>
      <c r="AJ1162" s="2">
        <v>0</v>
      </c>
      <c r="AK1162" s="2">
        <v>1498750.24</v>
      </c>
      <c r="AL1162" s="2">
        <v>1498750.24</v>
      </c>
      <c r="AM1162" s="2">
        <v>1498750.24</v>
      </c>
      <c r="AN1162" s="2">
        <v>999381.81</v>
      </c>
      <c r="AO1162" s="2">
        <v>499368.43</v>
      </c>
      <c r="AP1162" s="2">
        <v>0</v>
      </c>
      <c r="AQ1162" s="2">
        <v>1498750.24</v>
      </c>
      <c r="AR1162" s="2">
        <v>999381.81</v>
      </c>
      <c r="AS1162" s="2">
        <v>499368.43</v>
      </c>
      <c r="AT1162" s="2">
        <v>1498750.24</v>
      </c>
      <c r="AU1162" s="2">
        <v>0</v>
      </c>
      <c r="AV1162" s="2">
        <v>0</v>
      </c>
      <c r="AW1162" s="2">
        <v>0</v>
      </c>
      <c r="AX1162" s="2">
        <v>1498750.24</v>
      </c>
      <c r="AY1162" s="2" t="s">
        <v>8229</v>
      </c>
      <c r="AZ1162" s="2" t="s">
        <v>8230</v>
      </c>
      <c r="BA1162" s="1">
        <v>44300</v>
      </c>
      <c r="BB1162" s="1">
        <v>44356</v>
      </c>
      <c r="BC1162" s="1">
        <v>44300</v>
      </c>
      <c r="BD1162" s="1">
        <v>44300</v>
      </c>
      <c r="BH1162" s="1">
        <v>44300</v>
      </c>
      <c r="BI1162" s="1">
        <v>44300</v>
      </c>
      <c r="BK1162" s="1">
        <v>44322</v>
      </c>
      <c r="BL1162" s="1">
        <v>44300</v>
      </c>
      <c r="BM1162" s="5">
        <v>0.65483796296296293</v>
      </c>
      <c r="BN1162" s="1">
        <v>44300</v>
      </c>
      <c r="BO1162" s="5">
        <v>0.65708333333333335</v>
      </c>
      <c r="BP1162" s="1">
        <v>44300</v>
      </c>
      <c r="BQ1162" s="5">
        <v>0.65721064814814811</v>
      </c>
      <c r="BT1162" s="1">
        <v>44300</v>
      </c>
      <c r="BU1162" s="5">
        <v>0.71133101851851854</v>
      </c>
      <c r="BV1162" s="2">
        <v>10</v>
      </c>
      <c r="BW1162" s="2">
        <v>1619</v>
      </c>
      <c r="BX1162" s="2">
        <v>1619</v>
      </c>
      <c r="BY1162" s="2">
        <v>90</v>
      </c>
      <c r="BZ1162" s="2" t="s">
        <v>7548</v>
      </c>
      <c r="CA1162" s="2" t="s">
        <v>7483</v>
      </c>
      <c r="CB1162" s="2">
        <v>0</v>
      </c>
      <c r="CC1162" s="2">
        <v>0</v>
      </c>
      <c r="CD1162" s="2">
        <v>1619</v>
      </c>
      <c r="CE1162" s="2">
        <v>5</v>
      </c>
      <c r="CF1162" s="2">
        <v>1</v>
      </c>
    </row>
    <row r="1163" spans="1:84" x14ac:dyDescent="0.25">
      <c r="A1163" s="2" t="s">
        <v>5468</v>
      </c>
      <c r="B1163" s="2" t="s">
        <v>5495</v>
      </c>
      <c r="C1163" s="2" t="s">
        <v>5469</v>
      </c>
      <c r="D1163" s="2" t="s">
        <v>10869</v>
      </c>
      <c r="E1163" s="2" t="s">
        <v>10868</v>
      </c>
      <c r="F1163" s="2" t="s">
        <v>7426</v>
      </c>
      <c r="G1163" s="2" t="s">
        <v>7911</v>
      </c>
      <c r="H1163" s="2" t="s">
        <v>10869</v>
      </c>
      <c r="I1163" s="2" t="s">
        <v>10058</v>
      </c>
      <c r="J1163" s="2" t="s">
        <v>42</v>
      </c>
      <c r="K1163" s="2" t="s">
        <v>7531</v>
      </c>
      <c r="L1163" s="2">
        <v>216033</v>
      </c>
      <c r="M1163" s="2" t="s">
        <v>7432</v>
      </c>
      <c r="N1163" s="2" t="s">
        <v>7624</v>
      </c>
      <c r="O1163" s="2">
        <v>16</v>
      </c>
      <c r="P1163" s="2" t="s">
        <v>7434</v>
      </c>
      <c r="Q1163" s="2">
        <v>16</v>
      </c>
      <c r="R1163" s="2" t="s">
        <v>7435</v>
      </c>
      <c r="S1163" s="2" t="s">
        <v>7436</v>
      </c>
      <c r="T1163" s="2" t="s">
        <v>7436</v>
      </c>
      <c r="U1163" s="2" t="s">
        <v>7436</v>
      </c>
      <c r="V1163" s="2" t="s">
        <v>7604</v>
      </c>
      <c r="W1163" s="2" t="s">
        <v>7452</v>
      </c>
      <c r="X1163" s="2" t="s">
        <v>7719</v>
      </c>
      <c r="Y1163" s="2" t="s">
        <v>7439</v>
      </c>
      <c r="Z1163" s="2" t="s">
        <v>7440</v>
      </c>
      <c r="AA1163" s="2">
        <v>0</v>
      </c>
      <c r="AB1163" s="2">
        <v>96.37</v>
      </c>
      <c r="AC1163" s="2">
        <v>96.19</v>
      </c>
      <c r="AD1163" s="2">
        <v>0</v>
      </c>
      <c r="AE1163" s="2">
        <v>7000000</v>
      </c>
      <c r="AF1163" s="2">
        <v>0</v>
      </c>
      <c r="AG1163" s="2">
        <v>0</v>
      </c>
      <c r="AH1163" s="2">
        <v>0</v>
      </c>
      <c r="AI1163" s="2">
        <v>0</v>
      </c>
      <c r="AJ1163" s="2">
        <v>0</v>
      </c>
      <c r="AK1163" s="2">
        <v>7000000</v>
      </c>
      <c r="AL1163" s="2">
        <v>7000000</v>
      </c>
      <c r="AM1163" s="2">
        <v>6986874.0800000001</v>
      </c>
      <c r="AN1163" s="2">
        <v>6733527.6200000001</v>
      </c>
      <c r="AO1163" s="2">
        <v>253346.46</v>
      </c>
      <c r="AP1163" s="2">
        <v>0</v>
      </c>
      <c r="AQ1163" s="2">
        <v>7000000</v>
      </c>
      <c r="AR1163" s="2">
        <v>6733527.6200000001</v>
      </c>
      <c r="AS1163" s="2">
        <v>253346.46</v>
      </c>
      <c r="AT1163" s="2">
        <v>7000000</v>
      </c>
      <c r="AU1163" s="2">
        <v>0</v>
      </c>
      <c r="AV1163" s="2">
        <v>0</v>
      </c>
      <c r="AW1163" s="2">
        <v>0</v>
      </c>
      <c r="AX1163" s="2">
        <v>7000000</v>
      </c>
      <c r="AY1163" s="2" t="s">
        <v>9719</v>
      </c>
      <c r="AZ1163" s="2" t="s">
        <v>7535</v>
      </c>
      <c r="BA1163" s="1">
        <v>44300</v>
      </c>
      <c r="BB1163" s="1">
        <v>44412</v>
      </c>
      <c r="BC1163" s="1">
        <v>44300</v>
      </c>
      <c r="BD1163" s="1">
        <v>44300</v>
      </c>
      <c r="BH1163" s="1">
        <v>44300</v>
      </c>
      <c r="BI1163" s="1">
        <v>44300</v>
      </c>
      <c r="BK1163" s="1">
        <v>44322</v>
      </c>
      <c r="BL1163" s="1">
        <v>44300</v>
      </c>
      <c r="BM1163" s="5">
        <v>0.66134259259259254</v>
      </c>
      <c r="BN1163" s="1">
        <v>44300</v>
      </c>
      <c r="BO1163" s="5">
        <v>0.66559027777777779</v>
      </c>
      <c r="BP1163" s="1">
        <v>44300</v>
      </c>
      <c r="BQ1163" s="5">
        <v>0.66574074074074074</v>
      </c>
      <c r="BT1163" s="1">
        <v>44300</v>
      </c>
      <c r="BU1163" s="5">
        <v>0.71173611111111112</v>
      </c>
      <c r="BV1163" s="2">
        <v>10</v>
      </c>
      <c r="BW1163" s="2">
        <v>1619</v>
      </c>
      <c r="BX1163" s="2">
        <v>1619</v>
      </c>
      <c r="BY1163" s="2">
        <v>74</v>
      </c>
      <c r="BZ1163" s="2" t="s">
        <v>10870</v>
      </c>
      <c r="CA1163" s="2" t="s">
        <v>7915</v>
      </c>
      <c r="CB1163" s="2">
        <v>0</v>
      </c>
      <c r="CC1163" s="2">
        <v>0</v>
      </c>
      <c r="CD1163" s="2">
        <v>1619</v>
      </c>
      <c r="CE1163" s="2">
        <v>5</v>
      </c>
      <c r="CF1163" s="2">
        <v>1</v>
      </c>
    </row>
    <row r="1164" spans="1:84" x14ac:dyDescent="0.25">
      <c r="A1164" s="2" t="s">
        <v>5450</v>
      </c>
      <c r="B1164" s="2" t="s">
        <v>5500</v>
      </c>
      <c r="C1164" s="2" t="s">
        <v>5448</v>
      </c>
      <c r="D1164" s="2" t="s">
        <v>10872</v>
      </c>
      <c r="E1164" s="2" t="s">
        <v>10871</v>
      </c>
      <c r="F1164" s="2" t="s">
        <v>7426</v>
      </c>
      <c r="G1164" s="2" t="s">
        <v>8102</v>
      </c>
      <c r="H1164" s="2" t="s">
        <v>10872</v>
      </c>
      <c r="I1164" s="2" t="s">
        <v>10872</v>
      </c>
      <c r="J1164" s="2" t="s">
        <v>42</v>
      </c>
      <c r="K1164" s="2" t="s">
        <v>7531</v>
      </c>
      <c r="L1164" s="2">
        <v>216033</v>
      </c>
      <c r="M1164" s="2" t="s">
        <v>7432</v>
      </c>
      <c r="N1164" s="2" t="s">
        <v>7624</v>
      </c>
      <c r="O1164" s="2">
        <v>16</v>
      </c>
      <c r="P1164" s="2" t="s">
        <v>7434</v>
      </c>
      <c r="Q1164" s="2">
        <v>16</v>
      </c>
      <c r="R1164" s="2" t="s">
        <v>7435</v>
      </c>
      <c r="S1164" s="2" t="s">
        <v>7436</v>
      </c>
      <c r="T1164" s="2" t="s">
        <v>7436</v>
      </c>
      <c r="U1164" s="2" t="s">
        <v>7436</v>
      </c>
      <c r="V1164" s="2" t="s">
        <v>7604</v>
      </c>
      <c r="W1164" s="2" t="s">
        <v>7452</v>
      </c>
      <c r="X1164" s="2" t="s">
        <v>7719</v>
      </c>
      <c r="Y1164" s="2" t="s">
        <v>7439</v>
      </c>
      <c r="Z1164" s="2" t="s">
        <v>7440</v>
      </c>
      <c r="AA1164" s="2">
        <v>0</v>
      </c>
      <c r="AB1164" s="2">
        <v>30</v>
      </c>
      <c r="AC1164" s="2">
        <v>29.8</v>
      </c>
      <c r="AD1164" s="2">
        <v>0</v>
      </c>
      <c r="AE1164" s="2">
        <v>5000000</v>
      </c>
      <c r="AF1164" s="2">
        <v>0</v>
      </c>
      <c r="AG1164" s="2">
        <v>0</v>
      </c>
      <c r="AH1164" s="2">
        <v>0</v>
      </c>
      <c r="AI1164" s="2">
        <v>0</v>
      </c>
      <c r="AJ1164" s="2">
        <v>0</v>
      </c>
      <c r="AK1164" s="2">
        <v>5000000</v>
      </c>
      <c r="AL1164" s="2">
        <v>5000000</v>
      </c>
      <c r="AM1164" s="2">
        <v>4966058.9000000004</v>
      </c>
      <c r="AN1164" s="2">
        <v>1489817.67</v>
      </c>
      <c r="AO1164" s="2">
        <v>3476241.23</v>
      </c>
      <c r="AP1164" s="2">
        <v>0</v>
      </c>
      <c r="AQ1164" s="2">
        <v>5000000</v>
      </c>
      <c r="AR1164" s="2">
        <v>1489817.67</v>
      </c>
      <c r="AS1164" s="2">
        <v>3476241.23</v>
      </c>
      <c r="AT1164" s="2">
        <v>5000000</v>
      </c>
      <c r="AU1164" s="2">
        <v>0</v>
      </c>
      <c r="AV1164" s="2">
        <v>0</v>
      </c>
      <c r="AW1164" s="2">
        <v>0</v>
      </c>
      <c r="AX1164" s="2">
        <v>5000000</v>
      </c>
      <c r="AY1164" s="2" t="s">
        <v>9719</v>
      </c>
      <c r="AZ1164" s="2" t="s">
        <v>7535</v>
      </c>
      <c r="BA1164" s="1">
        <v>44300</v>
      </c>
      <c r="BB1164" s="1">
        <v>44412</v>
      </c>
      <c r="BC1164" s="1">
        <v>44300</v>
      </c>
      <c r="BD1164" s="1">
        <v>44300</v>
      </c>
      <c r="BH1164" s="1">
        <v>44300</v>
      </c>
      <c r="BI1164" s="1">
        <v>44300</v>
      </c>
      <c r="BK1164" s="1">
        <v>44324</v>
      </c>
      <c r="BL1164" s="1">
        <v>44300</v>
      </c>
      <c r="BM1164" s="5">
        <v>0.67184027777777777</v>
      </c>
      <c r="BN1164" s="1">
        <v>44300</v>
      </c>
      <c r="BO1164" s="5">
        <v>0.67570601851851853</v>
      </c>
      <c r="BP1164" s="1">
        <v>44300</v>
      </c>
      <c r="BQ1164" s="5">
        <v>0.67584490740740744</v>
      </c>
      <c r="BT1164" s="1">
        <v>44300</v>
      </c>
      <c r="BU1164" s="5">
        <v>0.71224537037037039</v>
      </c>
      <c r="BV1164" s="2">
        <v>10</v>
      </c>
      <c r="BW1164" s="2">
        <v>1619</v>
      </c>
      <c r="BX1164" s="2">
        <v>1619</v>
      </c>
      <c r="BY1164" s="2">
        <v>74</v>
      </c>
      <c r="BZ1164" s="2" t="s">
        <v>10873</v>
      </c>
      <c r="CA1164" s="2" t="s">
        <v>7608</v>
      </c>
      <c r="CB1164" s="2">
        <v>0</v>
      </c>
      <c r="CC1164" s="2">
        <v>0</v>
      </c>
      <c r="CD1164" s="2">
        <v>1619</v>
      </c>
      <c r="CE1164" s="2">
        <v>5</v>
      </c>
      <c r="CF1164" s="2">
        <v>1</v>
      </c>
    </row>
    <row r="1165" spans="1:84" x14ac:dyDescent="0.25">
      <c r="A1165" s="2" t="s">
        <v>5451</v>
      </c>
      <c r="B1165" s="2" t="s">
        <v>5501</v>
      </c>
      <c r="C1165" s="2" t="s">
        <v>5452</v>
      </c>
      <c r="D1165" s="2" t="s">
        <v>9596</v>
      </c>
      <c r="E1165" s="2" t="s">
        <v>10874</v>
      </c>
      <c r="F1165" s="2" t="s">
        <v>7426</v>
      </c>
      <c r="G1165" s="2" t="s">
        <v>7470</v>
      </c>
      <c r="H1165" s="2" t="s">
        <v>9596</v>
      </c>
      <c r="I1165" s="2" t="s">
        <v>9596</v>
      </c>
      <c r="J1165" s="2" t="s">
        <v>670</v>
      </c>
      <c r="K1165" s="2" t="s">
        <v>7730</v>
      </c>
      <c r="L1165" s="2">
        <v>1086</v>
      </c>
      <c r="M1165" s="2" t="s">
        <v>7432</v>
      </c>
      <c r="N1165" s="2" t="s">
        <v>9597</v>
      </c>
      <c r="O1165" s="2">
        <v>9</v>
      </c>
      <c r="P1165" s="2" t="s">
        <v>7741</v>
      </c>
      <c r="Q1165" s="2">
        <v>9</v>
      </c>
      <c r="R1165" s="2" t="s">
        <v>7435</v>
      </c>
      <c r="S1165" s="2" t="s">
        <v>7436</v>
      </c>
      <c r="T1165" s="2" t="s">
        <v>7436</v>
      </c>
      <c r="U1165" s="2" t="s">
        <v>7436</v>
      </c>
      <c r="V1165" s="2" t="s">
        <v>1680</v>
      </c>
      <c r="W1165" s="2" t="s">
        <v>7437</v>
      </c>
      <c r="X1165" s="2" t="s">
        <v>9133</v>
      </c>
      <c r="Y1165" s="2" t="s">
        <v>7493</v>
      </c>
      <c r="Z1165" s="2" t="s">
        <v>7440</v>
      </c>
      <c r="AA1165" s="2">
        <v>0</v>
      </c>
      <c r="AB1165" s="2">
        <v>65.63</v>
      </c>
      <c r="AC1165" s="2">
        <v>65.63</v>
      </c>
      <c r="AD1165" s="2">
        <v>0</v>
      </c>
      <c r="AE1165" s="2">
        <v>8338215.71</v>
      </c>
      <c r="AF1165" s="2">
        <v>0</v>
      </c>
      <c r="AG1165" s="2">
        <v>0</v>
      </c>
      <c r="AH1165" s="2">
        <v>0</v>
      </c>
      <c r="AI1165" s="2">
        <v>0</v>
      </c>
      <c r="AJ1165" s="2">
        <v>0</v>
      </c>
      <c r="AK1165" s="2">
        <v>8338215.71</v>
      </c>
      <c r="AL1165" s="2">
        <v>8338215.71</v>
      </c>
      <c r="AM1165" s="2">
        <v>8338215.71</v>
      </c>
      <c r="AN1165" s="2">
        <v>5472149.4100000001</v>
      </c>
      <c r="AO1165" s="2">
        <v>2866066.3</v>
      </c>
      <c r="AP1165" s="2">
        <v>0</v>
      </c>
      <c r="AQ1165" s="2">
        <v>8338215.71</v>
      </c>
      <c r="AR1165" s="2">
        <v>5472149.4100000001</v>
      </c>
      <c r="AS1165" s="2">
        <v>2866066.3</v>
      </c>
      <c r="AT1165" s="2">
        <v>8338215.71</v>
      </c>
      <c r="AU1165" s="2">
        <v>0</v>
      </c>
      <c r="AV1165" s="2">
        <v>0</v>
      </c>
      <c r="AW1165" s="2">
        <v>0</v>
      </c>
      <c r="AX1165" s="2">
        <v>8338215.71</v>
      </c>
      <c r="AY1165" s="2" t="s">
        <v>8521</v>
      </c>
      <c r="AZ1165" s="2" t="s">
        <v>8522</v>
      </c>
      <c r="BA1165" s="1">
        <v>44300</v>
      </c>
      <c r="BB1165" s="1">
        <v>44384</v>
      </c>
      <c r="BC1165" s="1">
        <v>44300</v>
      </c>
      <c r="BD1165" s="1">
        <v>44300</v>
      </c>
      <c r="BH1165" s="1">
        <v>44300</v>
      </c>
      <c r="BI1165" s="1">
        <v>44300</v>
      </c>
      <c r="BK1165" s="1">
        <v>44342</v>
      </c>
      <c r="BL1165" s="1">
        <v>44300</v>
      </c>
      <c r="BM1165" s="5">
        <v>0.68692129629629628</v>
      </c>
      <c r="BN1165" s="1">
        <v>44300</v>
      </c>
      <c r="BO1165" s="5">
        <v>0.69431712962962966</v>
      </c>
      <c r="BP1165" s="1">
        <v>44300</v>
      </c>
      <c r="BQ1165" s="5">
        <v>0.69444444444444442</v>
      </c>
      <c r="BT1165" s="1">
        <v>44300</v>
      </c>
      <c r="BU1165" s="5">
        <v>0.71210648148148148</v>
      </c>
      <c r="BV1165" s="2">
        <v>10</v>
      </c>
      <c r="BW1165" s="2">
        <v>1619</v>
      </c>
      <c r="BX1165" s="2">
        <v>1619</v>
      </c>
      <c r="BY1165" s="2">
        <v>117</v>
      </c>
      <c r="BZ1165" s="2" t="s">
        <v>9598</v>
      </c>
      <c r="CA1165" s="2" t="s">
        <v>7483</v>
      </c>
      <c r="CB1165" s="2">
        <v>0</v>
      </c>
      <c r="CC1165" s="2">
        <v>0</v>
      </c>
      <c r="CD1165" s="2">
        <v>1619</v>
      </c>
      <c r="CE1165" s="2">
        <v>5</v>
      </c>
      <c r="CF1165" s="2">
        <v>4</v>
      </c>
    </row>
    <row r="1166" spans="1:84" x14ac:dyDescent="0.25">
      <c r="A1166" s="2" t="s">
        <v>5471</v>
      </c>
      <c r="B1166" s="2" t="s">
        <v>5506</v>
      </c>
      <c r="C1166" s="2" t="s">
        <v>5472</v>
      </c>
      <c r="D1166" s="2" t="s">
        <v>7529</v>
      </c>
      <c r="E1166" s="2" t="s">
        <v>10875</v>
      </c>
      <c r="F1166" s="2" t="s">
        <v>7426</v>
      </c>
      <c r="G1166" s="2" t="s">
        <v>7470</v>
      </c>
      <c r="H1166" s="2" t="s">
        <v>7529</v>
      </c>
      <c r="I1166" s="2" t="s">
        <v>7529</v>
      </c>
      <c r="J1166" s="2" t="s">
        <v>10777</v>
      </c>
      <c r="K1166" s="2" t="s">
        <v>8597</v>
      </c>
      <c r="L1166" s="2">
        <v>50738</v>
      </c>
      <c r="M1166" s="2" t="s">
        <v>7432</v>
      </c>
      <c r="N1166" s="2" t="s">
        <v>9097</v>
      </c>
      <c r="O1166" s="2">
        <v>843.26</v>
      </c>
      <c r="P1166" s="2" t="s">
        <v>7613</v>
      </c>
      <c r="Q1166" s="2">
        <v>843.26</v>
      </c>
      <c r="R1166" s="2" t="s">
        <v>7435</v>
      </c>
      <c r="S1166" s="2" t="s">
        <v>7436</v>
      </c>
      <c r="T1166" s="2" t="s">
        <v>7436</v>
      </c>
      <c r="U1166" s="2" t="s">
        <v>7436</v>
      </c>
      <c r="V1166" s="2" t="s">
        <v>7604</v>
      </c>
      <c r="W1166" s="2" t="s">
        <v>7437</v>
      </c>
      <c r="X1166" s="2" t="s">
        <v>8970</v>
      </c>
      <c r="Y1166" s="2" t="s">
        <v>7523</v>
      </c>
      <c r="Z1166" s="2" t="s">
        <v>7440</v>
      </c>
      <c r="AA1166" s="2">
        <v>0</v>
      </c>
      <c r="AB1166" s="2">
        <v>78.790000000000006</v>
      </c>
      <c r="AC1166" s="2">
        <v>77.209999999999994</v>
      </c>
      <c r="AD1166" s="2">
        <v>0</v>
      </c>
      <c r="AE1166" s="2">
        <v>10000000</v>
      </c>
      <c r="AF1166" s="2">
        <v>0</v>
      </c>
      <c r="AG1166" s="2">
        <v>0</v>
      </c>
      <c r="AH1166" s="2">
        <v>0</v>
      </c>
      <c r="AI1166" s="2">
        <v>0</v>
      </c>
      <c r="AJ1166" s="2">
        <v>0</v>
      </c>
      <c r="AK1166" s="2">
        <v>10000000</v>
      </c>
      <c r="AL1166" s="2">
        <v>10000000</v>
      </c>
      <c r="AM1166" s="2">
        <v>9799484.0099999998</v>
      </c>
      <c r="AN1166" s="2">
        <v>7720800.9199999999</v>
      </c>
      <c r="AO1166" s="2">
        <v>2078683.09</v>
      </c>
      <c r="AP1166" s="2">
        <v>0</v>
      </c>
      <c r="AQ1166" s="2">
        <v>10000000</v>
      </c>
      <c r="AR1166" s="2">
        <v>7720800.9199999999</v>
      </c>
      <c r="AS1166" s="2">
        <v>2078683.09</v>
      </c>
      <c r="AT1166" s="2">
        <v>10000000</v>
      </c>
      <c r="AU1166" s="2">
        <v>0</v>
      </c>
      <c r="AV1166" s="2">
        <v>0</v>
      </c>
      <c r="AW1166" s="2">
        <v>0</v>
      </c>
      <c r="AX1166" s="2">
        <v>10000000</v>
      </c>
      <c r="AY1166" s="2" t="s">
        <v>10790</v>
      </c>
      <c r="AZ1166" s="2" t="s">
        <v>7535</v>
      </c>
      <c r="BA1166" s="1">
        <v>44301</v>
      </c>
      <c r="BB1166" s="1">
        <v>44413</v>
      </c>
      <c r="BC1166" s="1">
        <v>44301</v>
      </c>
      <c r="BD1166" s="1">
        <v>44301</v>
      </c>
      <c r="BH1166" s="1">
        <v>44301</v>
      </c>
      <c r="BI1166" s="1">
        <v>44302</v>
      </c>
      <c r="BK1166" s="1">
        <v>44324</v>
      </c>
      <c r="BL1166" s="1">
        <v>44301</v>
      </c>
      <c r="BM1166" s="5">
        <v>0.51755787037037038</v>
      </c>
      <c r="BN1166" s="1">
        <v>44301</v>
      </c>
      <c r="BO1166" s="5">
        <v>0.52319444444444441</v>
      </c>
      <c r="BP1166" s="1">
        <v>44302</v>
      </c>
      <c r="BQ1166" s="5">
        <v>0.48969907407407409</v>
      </c>
      <c r="BR1166" s="1">
        <v>44301</v>
      </c>
      <c r="BS1166" s="5">
        <v>0.53506944444444449</v>
      </c>
      <c r="BT1166" s="1">
        <v>44302</v>
      </c>
      <c r="BU1166" s="5">
        <v>0.5924652777777778</v>
      </c>
      <c r="BV1166" s="2">
        <v>10</v>
      </c>
      <c r="BW1166" s="2">
        <v>1619</v>
      </c>
      <c r="BX1166" s="2">
        <v>1619</v>
      </c>
      <c r="BY1166" s="2">
        <v>91</v>
      </c>
      <c r="BZ1166" s="2" t="s">
        <v>7536</v>
      </c>
      <c r="CA1166" s="2" t="s">
        <v>7483</v>
      </c>
      <c r="CB1166" s="2">
        <v>0</v>
      </c>
      <c r="CC1166" s="2">
        <v>0</v>
      </c>
      <c r="CD1166" s="2">
        <v>1619</v>
      </c>
      <c r="CE1166" s="2">
        <v>5</v>
      </c>
      <c r="CF1166" s="2">
        <v>2</v>
      </c>
    </row>
    <row r="1167" spans="1:84" x14ac:dyDescent="0.25">
      <c r="A1167" s="2" t="s">
        <v>5474</v>
      </c>
      <c r="B1167" s="2" t="s">
        <v>5510</v>
      </c>
      <c r="C1167" s="2" t="s">
        <v>5475</v>
      </c>
      <c r="D1167" s="2" t="s">
        <v>7529</v>
      </c>
      <c r="E1167" s="2" t="s">
        <v>10876</v>
      </c>
      <c r="F1167" s="2" t="s">
        <v>7426</v>
      </c>
      <c r="G1167" s="2" t="s">
        <v>7470</v>
      </c>
      <c r="H1167" s="2" t="s">
        <v>7529</v>
      </c>
      <c r="I1167" s="2" t="s">
        <v>7529</v>
      </c>
      <c r="J1167" s="2" t="s">
        <v>10777</v>
      </c>
      <c r="K1167" s="2" t="s">
        <v>8597</v>
      </c>
      <c r="L1167" s="2">
        <v>50738</v>
      </c>
      <c r="M1167" s="2" t="s">
        <v>7432</v>
      </c>
      <c r="N1167" s="2" t="s">
        <v>9097</v>
      </c>
      <c r="O1167" s="2">
        <v>896.23</v>
      </c>
      <c r="P1167" s="2" t="s">
        <v>7613</v>
      </c>
      <c r="Q1167" s="2">
        <v>896.23</v>
      </c>
      <c r="R1167" s="2" t="s">
        <v>7435</v>
      </c>
      <c r="S1167" s="2" t="s">
        <v>7436</v>
      </c>
      <c r="T1167" s="2" t="s">
        <v>7436</v>
      </c>
      <c r="U1167" s="2" t="s">
        <v>7436</v>
      </c>
      <c r="V1167" s="2" t="s">
        <v>7604</v>
      </c>
      <c r="W1167" s="2" t="s">
        <v>7437</v>
      </c>
      <c r="X1167" s="2" t="s">
        <v>8970</v>
      </c>
      <c r="Y1167" s="2" t="s">
        <v>7523</v>
      </c>
      <c r="Z1167" s="2" t="s">
        <v>7440</v>
      </c>
      <c r="AA1167" s="2">
        <v>0</v>
      </c>
      <c r="AB1167" s="2">
        <v>38.74</v>
      </c>
      <c r="AC1167" s="2">
        <v>37.76</v>
      </c>
      <c r="AD1167" s="2">
        <v>0</v>
      </c>
      <c r="AE1167" s="2">
        <v>10000000</v>
      </c>
      <c r="AF1167" s="2">
        <v>0</v>
      </c>
      <c r="AG1167" s="2">
        <v>0</v>
      </c>
      <c r="AH1167" s="2">
        <v>0</v>
      </c>
      <c r="AI1167" s="2">
        <v>0</v>
      </c>
      <c r="AJ1167" s="2">
        <v>0</v>
      </c>
      <c r="AK1167" s="2">
        <v>10000000</v>
      </c>
      <c r="AL1167" s="2">
        <v>10000000</v>
      </c>
      <c r="AM1167" s="2">
        <v>9745466.4000000004</v>
      </c>
      <c r="AN1167" s="2">
        <v>3775595.42</v>
      </c>
      <c r="AO1167" s="2">
        <v>5969870.9800000004</v>
      </c>
      <c r="AP1167" s="2">
        <v>0</v>
      </c>
      <c r="AQ1167" s="2">
        <v>10000000</v>
      </c>
      <c r="AR1167" s="2">
        <v>3775595.42</v>
      </c>
      <c r="AS1167" s="2">
        <v>5969870.9800000004</v>
      </c>
      <c r="AT1167" s="2">
        <v>10000000</v>
      </c>
      <c r="AU1167" s="2">
        <v>0</v>
      </c>
      <c r="AV1167" s="2">
        <v>0</v>
      </c>
      <c r="AW1167" s="2">
        <v>0</v>
      </c>
      <c r="AX1167" s="2">
        <v>10000000</v>
      </c>
      <c r="AY1167" s="2" t="s">
        <v>10790</v>
      </c>
      <c r="AZ1167" s="2" t="s">
        <v>7535</v>
      </c>
      <c r="BA1167" s="1">
        <v>44301</v>
      </c>
      <c r="BB1167" s="1">
        <v>44413</v>
      </c>
      <c r="BC1167" s="1">
        <v>44301</v>
      </c>
      <c r="BD1167" s="1">
        <v>44301</v>
      </c>
      <c r="BH1167" s="1">
        <v>44301</v>
      </c>
      <c r="BI1167" s="1">
        <v>44302</v>
      </c>
      <c r="BK1167" s="1">
        <v>44335</v>
      </c>
      <c r="BL1167" s="1">
        <v>44301</v>
      </c>
      <c r="BM1167" s="5">
        <v>0.52734953703703702</v>
      </c>
      <c r="BN1167" s="1">
        <v>44301</v>
      </c>
      <c r="BO1167" s="5">
        <v>0.53315972222222219</v>
      </c>
      <c r="BP1167" s="1">
        <v>44302</v>
      </c>
      <c r="BQ1167" s="5">
        <v>0.49055555555555558</v>
      </c>
      <c r="BR1167" s="1">
        <v>44301</v>
      </c>
      <c r="BS1167" s="5">
        <v>0.53498842592592588</v>
      </c>
      <c r="BT1167" s="1">
        <v>44302</v>
      </c>
      <c r="BU1167" s="5">
        <v>0.5924652777777778</v>
      </c>
      <c r="BV1167" s="2">
        <v>10</v>
      </c>
      <c r="BW1167" s="2">
        <v>1619</v>
      </c>
      <c r="BX1167" s="2">
        <v>1619</v>
      </c>
      <c r="BY1167" s="2">
        <v>91</v>
      </c>
      <c r="BZ1167" s="2" t="s">
        <v>7536</v>
      </c>
      <c r="CA1167" s="2" t="s">
        <v>7483</v>
      </c>
      <c r="CB1167" s="2">
        <v>0</v>
      </c>
      <c r="CC1167" s="2">
        <v>0</v>
      </c>
      <c r="CD1167" s="2">
        <v>1619</v>
      </c>
      <c r="CE1167" s="2">
        <v>5</v>
      </c>
      <c r="CF1167" s="2">
        <v>2</v>
      </c>
    </row>
    <row r="1168" spans="1:84" x14ac:dyDescent="0.25">
      <c r="A1168" s="2" t="s">
        <v>5481</v>
      </c>
      <c r="B1168" s="2" t="s">
        <v>5511</v>
      </c>
      <c r="C1168" s="2" t="s">
        <v>5480</v>
      </c>
      <c r="D1168" s="2" t="s">
        <v>7529</v>
      </c>
      <c r="E1168" s="2" t="s">
        <v>10877</v>
      </c>
      <c r="F1168" s="2" t="s">
        <v>7426</v>
      </c>
      <c r="G1168" s="2" t="s">
        <v>7470</v>
      </c>
      <c r="H1168" s="2" t="s">
        <v>7529</v>
      </c>
      <c r="I1168" s="2" t="s">
        <v>7529</v>
      </c>
      <c r="J1168" s="2" t="s">
        <v>10777</v>
      </c>
      <c r="K1168" s="2" t="s">
        <v>8597</v>
      </c>
      <c r="L1168" s="2">
        <v>50738</v>
      </c>
      <c r="M1168" s="2" t="s">
        <v>7432</v>
      </c>
      <c r="N1168" s="2" t="s">
        <v>9097</v>
      </c>
      <c r="O1168" s="2">
        <v>897</v>
      </c>
      <c r="P1168" s="2" t="s">
        <v>7613</v>
      </c>
      <c r="Q1168" s="2">
        <v>897</v>
      </c>
      <c r="R1168" s="2" t="s">
        <v>7435</v>
      </c>
      <c r="S1168" s="2" t="s">
        <v>7436</v>
      </c>
      <c r="T1168" s="2" t="s">
        <v>7436</v>
      </c>
      <c r="U1168" s="2" t="s">
        <v>7436</v>
      </c>
      <c r="V1168" s="2" t="s">
        <v>7604</v>
      </c>
      <c r="W1168" s="2" t="s">
        <v>7437</v>
      </c>
      <c r="X1168" s="2" t="s">
        <v>8970</v>
      </c>
      <c r="Y1168" s="2" t="s">
        <v>7523</v>
      </c>
      <c r="Z1168" s="2" t="s">
        <v>7440</v>
      </c>
      <c r="AA1168" s="2">
        <v>0</v>
      </c>
      <c r="AB1168" s="2">
        <v>34.04</v>
      </c>
      <c r="AC1168" s="2">
        <v>33.51</v>
      </c>
      <c r="AD1168" s="2">
        <v>0</v>
      </c>
      <c r="AE1168" s="2">
        <v>10000000</v>
      </c>
      <c r="AF1168" s="2">
        <v>0</v>
      </c>
      <c r="AG1168" s="2">
        <v>0</v>
      </c>
      <c r="AH1168" s="2">
        <v>0</v>
      </c>
      <c r="AI1168" s="2">
        <v>0</v>
      </c>
      <c r="AJ1168" s="2">
        <v>0</v>
      </c>
      <c r="AK1168" s="2">
        <v>10000000</v>
      </c>
      <c r="AL1168" s="2">
        <v>10000000</v>
      </c>
      <c r="AM1168" s="2">
        <v>9844338.3599999994</v>
      </c>
      <c r="AN1168" s="2">
        <v>3350891.25</v>
      </c>
      <c r="AO1168" s="2">
        <v>6493447.1100000003</v>
      </c>
      <c r="AP1168" s="2">
        <v>0</v>
      </c>
      <c r="AQ1168" s="2">
        <v>10000000</v>
      </c>
      <c r="AR1168" s="2">
        <v>3350891.25</v>
      </c>
      <c r="AS1168" s="2">
        <v>6493447.1100000003</v>
      </c>
      <c r="AT1168" s="2">
        <v>10000000</v>
      </c>
      <c r="AU1168" s="2">
        <v>0</v>
      </c>
      <c r="AV1168" s="2">
        <v>0</v>
      </c>
      <c r="AW1168" s="2">
        <v>0</v>
      </c>
      <c r="AX1168" s="2">
        <v>10000000</v>
      </c>
      <c r="AY1168" s="2" t="s">
        <v>10790</v>
      </c>
      <c r="AZ1168" s="2" t="s">
        <v>7535</v>
      </c>
      <c r="BA1168" s="1">
        <v>44301</v>
      </c>
      <c r="BB1168" s="1">
        <v>44413</v>
      </c>
      <c r="BC1168" s="1">
        <v>44301</v>
      </c>
      <c r="BD1168" s="1">
        <v>44301</v>
      </c>
      <c r="BH1168" s="1">
        <v>44301</v>
      </c>
      <c r="BI1168" s="1">
        <v>44302</v>
      </c>
      <c r="BK1168" s="1">
        <v>44341</v>
      </c>
      <c r="BL1168" s="1">
        <v>44301</v>
      </c>
      <c r="BM1168" s="5">
        <v>0.53827546296296291</v>
      </c>
      <c r="BN1168" s="1">
        <v>44301</v>
      </c>
      <c r="BO1168" s="5">
        <v>0.54324074074074069</v>
      </c>
      <c r="BP1168" s="1">
        <v>44302</v>
      </c>
      <c r="BQ1168" s="5">
        <v>0.67087962962962966</v>
      </c>
      <c r="BR1168" s="1">
        <v>44302</v>
      </c>
      <c r="BS1168" s="5">
        <v>0.59219907407407413</v>
      </c>
      <c r="BT1168" s="1">
        <v>44302</v>
      </c>
      <c r="BU1168" s="5">
        <v>0.7112384259259259</v>
      </c>
      <c r="BV1168" s="2">
        <v>10</v>
      </c>
      <c r="BW1168" s="2">
        <v>1619</v>
      </c>
      <c r="BX1168" s="2">
        <v>1619</v>
      </c>
      <c r="BY1168" s="2">
        <v>91</v>
      </c>
      <c r="BZ1168" s="2" t="s">
        <v>7536</v>
      </c>
      <c r="CA1168" s="2" t="s">
        <v>7483</v>
      </c>
      <c r="CB1168" s="2">
        <v>0</v>
      </c>
      <c r="CC1168" s="2">
        <v>0</v>
      </c>
      <c r="CD1168" s="2">
        <v>1619</v>
      </c>
      <c r="CE1168" s="2">
        <v>5</v>
      </c>
      <c r="CF1168" s="2">
        <v>2</v>
      </c>
    </row>
    <row r="1169" spans="1:84" x14ac:dyDescent="0.25">
      <c r="A1169" s="2" t="s">
        <v>5482</v>
      </c>
      <c r="B1169" s="2" t="s">
        <v>5517</v>
      </c>
      <c r="C1169" s="2" t="s">
        <v>5483</v>
      </c>
      <c r="D1169" s="2" t="s">
        <v>7529</v>
      </c>
      <c r="E1169" s="2" t="s">
        <v>10878</v>
      </c>
      <c r="F1169" s="2" t="s">
        <v>7426</v>
      </c>
      <c r="G1169" s="2" t="s">
        <v>7470</v>
      </c>
      <c r="H1169" s="2" t="s">
        <v>7529</v>
      </c>
      <c r="I1169" s="2" t="s">
        <v>7529</v>
      </c>
      <c r="J1169" s="2" t="s">
        <v>10777</v>
      </c>
      <c r="K1169" s="2" t="s">
        <v>8597</v>
      </c>
      <c r="L1169" s="2">
        <v>50738</v>
      </c>
      <c r="M1169" s="2" t="s">
        <v>7432</v>
      </c>
      <c r="N1169" s="2" t="s">
        <v>9097</v>
      </c>
      <c r="O1169" s="2">
        <v>904.1</v>
      </c>
      <c r="P1169" s="2" t="s">
        <v>7613</v>
      </c>
      <c r="Q1169" s="2">
        <v>904.1</v>
      </c>
      <c r="R1169" s="2" t="s">
        <v>7435</v>
      </c>
      <c r="S1169" s="2" t="s">
        <v>7436</v>
      </c>
      <c r="T1169" s="2" t="s">
        <v>7436</v>
      </c>
      <c r="U1169" s="2" t="s">
        <v>7436</v>
      </c>
      <c r="V1169" s="2" t="s">
        <v>7604</v>
      </c>
      <c r="W1169" s="2" t="s">
        <v>7437</v>
      </c>
      <c r="X1169" s="2" t="s">
        <v>8970</v>
      </c>
      <c r="Y1169" s="2" t="s">
        <v>7523</v>
      </c>
      <c r="Z1169" s="2" t="s">
        <v>7440</v>
      </c>
      <c r="AA1169" s="2">
        <v>0</v>
      </c>
      <c r="AB1169" s="2">
        <v>41.59</v>
      </c>
      <c r="AC1169" s="2">
        <v>40.74</v>
      </c>
      <c r="AD1169" s="2">
        <v>0</v>
      </c>
      <c r="AE1169" s="2">
        <v>10000000</v>
      </c>
      <c r="AF1169" s="2">
        <v>0</v>
      </c>
      <c r="AG1169" s="2">
        <v>0</v>
      </c>
      <c r="AH1169" s="2">
        <v>0</v>
      </c>
      <c r="AI1169" s="2">
        <v>0</v>
      </c>
      <c r="AJ1169" s="2">
        <v>0</v>
      </c>
      <c r="AK1169" s="2">
        <v>10000000</v>
      </c>
      <c r="AL1169" s="2">
        <v>10000000</v>
      </c>
      <c r="AM1169" s="2">
        <v>9795723.8399999999</v>
      </c>
      <c r="AN1169" s="2">
        <v>4073724.76</v>
      </c>
      <c r="AO1169" s="2">
        <v>5721999.0800000001</v>
      </c>
      <c r="AP1169" s="2">
        <v>0</v>
      </c>
      <c r="AQ1169" s="2">
        <v>10000000</v>
      </c>
      <c r="AR1169" s="2">
        <v>4073724.76</v>
      </c>
      <c r="AS1169" s="2">
        <v>5721999.0800000001</v>
      </c>
      <c r="AT1169" s="2">
        <v>10000000</v>
      </c>
      <c r="AU1169" s="2">
        <v>0</v>
      </c>
      <c r="AV1169" s="2">
        <v>0</v>
      </c>
      <c r="AW1169" s="2">
        <v>0</v>
      </c>
      <c r="AX1169" s="2">
        <v>10000000</v>
      </c>
      <c r="AY1169" s="2" t="s">
        <v>10790</v>
      </c>
      <c r="AZ1169" s="2" t="s">
        <v>7535</v>
      </c>
      <c r="BA1169" s="1">
        <v>44301</v>
      </c>
      <c r="BB1169" s="1">
        <v>44413</v>
      </c>
      <c r="BC1169" s="1">
        <v>44301</v>
      </c>
      <c r="BD1169" s="1">
        <v>44301</v>
      </c>
      <c r="BH1169" s="1">
        <v>44301</v>
      </c>
      <c r="BI1169" s="1">
        <v>44302</v>
      </c>
      <c r="BK1169" s="1">
        <v>44335</v>
      </c>
      <c r="BL1169" s="1">
        <v>44301</v>
      </c>
      <c r="BM1169" s="5">
        <v>0.54688657407407404</v>
      </c>
      <c r="BN1169" s="1">
        <v>44301</v>
      </c>
      <c r="BO1169" s="5">
        <v>0.55173611111111109</v>
      </c>
      <c r="BP1169" s="1">
        <v>44302</v>
      </c>
      <c r="BQ1169" s="5">
        <v>0.67163194444444441</v>
      </c>
      <c r="BR1169" s="1">
        <v>44302</v>
      </c>
      <c r="BS1169" s="5">
        <v>0.5921643518518519</v>
      </c>
      <c r="BT1169" s="1">
        <v>44302</v>
      </c>
      <c r="BU1169" s="5">
        <v>0.71175925925925931</v>
      </c>
      <c r="BV1169" s="2">
        <v>10</v>
      </c>
      <c r="BW1169" s="2">
        <v>1619</v>
      </c>
      <c r="BX1169" s="2">
        <v>1619</v>
      </c>
      <c r="BY1169" s="2">
        <v>91</v>
      </c>
      <c r="BZ1169" s="2" t="s">
        <v>7536</v>
      </c>
      <c r="CA1169" s="2" t="s">
        <v>7483</v>
      </c>
      <c r="CB1169" s="2">
        <v>0</v>
      </c>
      <c r="CC1169" s="2">
        <v>0</v>
      </c>
      <c r="CD1169" s="2">
        <v>1619</v>
      </c>
      <c r="CE1169" s="2">
        <v>5</v>
      </c>
      <c r="CF1169" s="2">
        <v>2</v>
      </c>
    </row>
    <row r="1170" spans="1:84" x14ac:dyDescent="0.25">
      <c r="A1170" s="2" t="s">
        <v>5486</v>
      </c>
      <c r="B1170" s="2" t="s">
        <v>5521</v>
      </c>
      <c r="C1170" s="2" t="s">
        <v>5487</v>
      </c>
      <c r="D1170" s="2" t="s">
        <v>7529</v>
      </c>
      <c r="E1170" s="2" t="s">
        <v>10879</v>
      </c>
      <c r="F1170" s="2" t="s">
        <v>7426</v>
      </c>
      <c r="G1170" s="2" t="s">
        <v>7470</v>
      </c>
      <c r="H1170" s="2" t="s">
        <v>7529</v>
      </c>
      <c r="I1170" s="2" t="s">
        <v>7529</v>
      </c>
      <c r="J1170" s="2" t="s">
        <v>10777</v>
      </c>
      <c r="K1170" s="2" t="s">
        <v>8597</v>
      </c>
      <c r="L1170" s="2">
        <v>50738</v>
      </c>
      <c r="M1170" s="2" t="s">
        <v>7432</v>
      </c>
      <c r="N1170" s="2" t="s">
        <v>9097</v>
      </c>
      <c r="O1170" s="2">
        <v>887.4</v>
      </c>
      <c r="P1170" s="2" t="s">
        <v>7613</v>
      </c>
      <c r="Q1170" s="2">
        <v>887.4</v>
      </c>
      <c r="R1170" s="2" t="s">
        <v>7435</v>
      </c>
      <c r="S1170" s="2" t="s">
        <v>7436</v>
      </c>
      <c r="T1170" s="2" t="s">
        <v>7436</v>
      </c>
      <c r="U1170" s="2" t="s">
        <v>7436</v>
      </c>
      <c r="V1170" s="2" t="s">
        <v>7604</v>
      </c>
      <c r="W1170" s="2" t="s">
        <v>7437</v>
      </c>
      <c r="X1170" s="2" t="s">
        <v>8970</v>
      </c>
      <c r="Y1170" s="2" t="s">
        <v>7523</v>
      </c>
      <c r="Z1170" s="2" t="s">
        <v>7440</v>
      </c>
      <c r="AA1170" s="2">
        <v>0</v>
      </c>
      <c r="AB1170" s="2">
        <v>34.049999999999997</v>
      </c>
      <c r="AC1170" s="2">
        <v>33.01</v>
      </c>
      <c r="AD1170" s="2">
        <v>0</v>
      </c>
      <c r="AE1170" s="2">
        <v>10000000</v>
      </c>
      <c r="AF1170" s="2">
        <v>0</v>
      </c>
      <c r="AG1170" s="2">
        <v>0</v>
      </c>
      <c r="AH1170" s="2">
        <v>0</v>
      </c>
      <c r="AI1170" s="2">
        <v>0</v>
      </c>
      <c r="AJ1170" s="2">
        <v>0</v>
      </c>
      <c r="AK1170" s="2">
        <v>10000000</v>
      </c>
      <c r="AL1170" s="2">
        <v>10000000</v>
      </c>
      <c r="AM1170" s="2">
        <v>9694489.8699999992</v>
      </c>
      <c r="AN1170" s="2">
        <v>3300859.97</v>
      </c>
      <c r="AO1170" s="2">
        <v>6393629.9000000004</v>
      </c>
      <c r="AP1170" s="2">
        <v>0</v>
      </c>
      <c r="AQ1170" s="2">
        <v>10000000</v>
      </c>
      <c r="AR1170" s="2">
        <v>3300859.97</v>
      </c>
      <c r="AS1170" s="2">
        <v>6393629.9000000004</v>
      </c>
      <c r="AT1170" s="2">
        <v>10000000</v>
      </c>
      <c r="AU1170" s="2">
        <v>0</v>
      </c>
      <c r="AV1170" s="2">
        <v>0</v>
      </c>
      <c r="AW1170" s="2">
        <v>0</v>
      </c>
      <c r="AX1170" s="2">
        <v>10000000</v>
      </c>
      <c r="AY1170" s="2" t="s">
        <v>10790</v>
      </c>
      <c r="AZ1170" s="2" t="s">
        <v>7535</v>
      </c>
      <c r="BA1170" s="1">
        <v>44301</v>
      </c>
      <c r="BB1170" s="1">
        <v>44413</v>
      </c>
      <c r="BC1170" s="1">
        <v>44301</v>
      </c>
      <c r="BD1170" s="1">
        <v>44301</v>
      </c>
      <c r="BH1170" s="1">
        <v>44301</v>
      </c>
      <c r="BI1170" s="1">
        <v>44302</v>
      </c>
      <c r="BK1170" s="1">
        <v>44335</v>
      </c>
      <c r="BL1170" s="1">
        <v>44301</v>
      </c>
      <c r="BM1170" s="5">
        <v>0.55718749999999995</v>
      </c>
      <c r="BN1170" s="1">
        <v>44301</v>
      </c>
      <c r="BO1170" s="5">
        <v>0.56656249999999997</v>
      </c>
      <c r="BP1170" s="1">
        <v>44302</v>
      </c>
      <c r="BQ1170" s="5">
        <v>0.67241898148148149</v>
      </c>
      <c r="BR1170" s="1">
        <v>44302</v>
      </c>
      <c r="BS1170" s="5">
        <v>0.59214120370370371</v>
      </c>
      <c r="BT1170" s="1">
        <v>44302</v>
      </c>
      <c r="BU1170" s="5">
        <v>0.71225694444444443</v>
      </c>
      <c r="BV1170" s="2">
        <v>10</v>
      </c>
      <c r="BW1170" s="2">
        <v>1619</v>
      </c>
      <c r="BX1170" s="2">
        <v>1619</v>
      </c>
      <c r="BY1170" s="2">
        <v>91</v>
      </c>
      <c r="BZ1170" s="2" t="s">
        <v>7536</v>
      </c>
      <c r="CA1170" s="2" t="s">
        <v>7483</v>
      </c>
      <c r="CB1170" s="2">
        <v>0</v>
      </c>
      <c r="CC1170" s="2">
        <v>0</v>
      </c>
      <c r="CD1170" s="2">
        <v>1619</v>
      </c>
      <c r="CE1170" s="2">
        <v>5</v>
      </c>
      <c r="CF1170" s="2">
        <v>2</v>
      </c>
    </row>
    <row r="1171" spans="1:84" x14ac:dyDescent="0.25">
      <c r="A1171" s="2" t="s">
        <v>5493</v>
      </c>
      <c r="B1171" s="2" t="s">
        <v>5522</v>
      </c>
      <c r="C1171" s="2" t="s">
        <v>5494</v>
      </c>
      <c r="D1171" s="2" t="s">
        <v>7529</v>
      </c>
      <c r="E1171" s="2" t="s">
        <v>10880</v>
      </c>
      <c r="F1171" s="2" t="s">
        <v>7426</v>
      </c>
      <c r="G1171" s="2" t="s">
        <v>7470</v>
      </c>
      <c r="H1171" s="2" t="s">
        <v>7529</v>
      </c>
      <c r="I1171" s="2" t="s">
        <v>7529</v>
      </c>
      <c r="J1171" s="2" t="s">
        <v>10777</v>
      </c>
      <c r="K1171" s="2" t="s">
        <v>8597</v>
      </c>
      <c r="L1171" s="2">
        <v>50738</v>
      </c>
      <c r="M1171" s="2" t="s">
        <v>7432</v>
      </c>
      <c r="N1171" s="2" t="s">
        <v>9097</v>
      </c>
      <c r="O1171" s="2">
        <v>854.12</v>
      </c>
      <c r="P1171" s="2" t="s">
        <v>7613</v>
      </c>
      <c r="Q1171" s="2">
        <v>854.12</v>
      </c>
      <c r="R1171" s="2" t="s">
        <v>7435</v>
      </c>
      <c r="S1171" s="2" t="s">
        <v>7436</v>
      </c>
      <c r="T1171" s="2" t="s">
        <v>7436</v>
      </c>
      <c r="U1171" s="2" t="s">
        <v>7436</v>
      </c>
      <c r="V1171" s="2" t="s">
        <v>7604</v>
      </c>
      <c r="W1171" s="2" t="s">
        <v>7437</v>
      </c>
      <c r="X1171" s="2" t="s">
        <v>8970</v>
      </c>
      <c r="Y1171" s="2" t="s">
        <v>7523</v>
      </c>
      <c r="Z1171" s="2" t="s">
        <v>7440</v>
      </c>
      <c r="AA1171" s="2">
        <v>0</v>
      </c>
      <c r="AB1171" s="2">
        <v>42.4</v>
      </c>
      <c r="AC1171" s="2">
        <v>41.96</v>
      </c>
      <c r="AD1171" s="2">
        <v>0</v>
      </c>
      <c r="AE1171" s="2">
        <v>10000000</v>
      </c>
      <c r="AF1171" s="2">
        <v>0</v>
      </c>
      <c r="AG1171" s="2">
        <v>0</v>
      </c>
      <c r="AH1171" s="2">
        <v>0</v>
      </c>
      <c r="AI1171" s="2">
        <v>0</v>
      </c>
      <c r="AJ1171" s="2">
        <v>0</v>
      </c>
      <c r="AK1171" s="2">
        <v>10000000</v>
      </c>
      <c r="AL1171" s="2">
        <v>10000000</v>
      </c>
      <c r="AM1171" s="2">
        <v>9896045.9700000007</v>
      </c>
      <c r="AN1171" s="2">
        <v>4195709.7699999996</v>
      </c>
      <c r="AO1171" s="2">
        <v>5700336.2000000002</v>
      </c>
      <c r="AP1171" s="2">
        <v>0</v>
      </c>
      <c r="AQ1171" s="2">
        <v>10000000</v>
      </c>
      <c r="AR1171" s="2">
        <v>4195709.7699999996</v>
      </c>
      <c r="AS1171" s="2">
        <v>5700336.2000000002</v>
      </c>
      <c r="AT1171" s="2">
        <v>10000000</v>
      </c>
      <c r="AU1171" s="2">
        <v>0</v>
      </c>
      <c r="AV1171" s="2">
        <v>0</v>
      </c>
      <c r="AW1171" s="2">
        <v>0</v>
      </c>
      <c r="AX1171" s="2">
        <v>10000000</v>
      </c>
      <c r="AY1171" s="2" t="s">
        <v>10790</v>
      </c>
      <c r="AZ1171" s="2" t="s">
        <v>7535</v>
      </c>
      <c r="BA1171" s="1">
        <v>44301</v>
      </c>
      <c r="BB1171" s="1">
        <v>44413</v>
      </c>
      <c r="BC1171" s="1">
        <v>44301</v>
      </c>
      <c r="BD1171" s="1">
        <v>44301</v>
      </c>
      <c r="BH1171" s="1">
        <v>44301</v>
      </c>
      <c r="BI1171" s="1">
        <v>44302</v>
      </c>
      <c r="BK1171" s="1">
        <v>44335</v>
      </c>
      <c r="BL1171" s="1">
        <v>44301</v>
      </c>
      <c r="BM1171" s="5">
        <v>0.57145833333333329</v>
      </c>
      <c r="BN1171" s="1">
        <v>44301</v>
      </c>
      <c r="BO1171" s="5">
        <v>0.5760763888888889</v>
      </c>
      <c r="BP1171" s="1">
        <v>44302</v>
      </c>
      <c r="BQ1171" s="5">
        <v>0.67325231481481485</v>
      </c>
      <c r="BR1171" s="1">
        <v>44302</v>
      </c>
      <c r="BS1171" s="5">
        <v>0.59186342592592589</v>
      </c>
      <c r="BT1171" s="1">
        <v>44302</v>
      </c>
      <c r="BU1171" s="5">
        <v>0.71282407407407411</v>
      </c>
      <c r="BV1171" s="2">
        <v>10</v>
      </c>
      <c r="BW1171" s="2">
        <v>1619</v>
      </c>
      <c r="BX1171" s="2">
        <v>1619</v>
      </c>
      <c r="BY1171" s="2">
        <v>91</v>
      </c>
      <c r="BZ1171" s="2" t="s">
        <v>7536</v>
      </c>
      <c r="CA1171" s="2" t="s">
        <v>7483</v>
      </c>
      <c r="CB1171" s="2">
        <v>0</v>
      </c>
      <c r="CC1171" s="2">
        <v>0</v>
      </c>
      <c r="CD1171" s="2">
        <v>1619</v>
      </c>
      <c r="CE1171" s="2">
        <v>5</v>
      </c>
      <c r="CF1171" s="2">
        <v>2</v>
      </c>
    </row>
    <row r="1172" spans="1:84" x14ac:dyDescent="0.25">
      <c r="A1172" s="2" t="s">
        <v>7150</v>
      </c>
      <c r="B1172" s="2" t="s">
        <v>7208</v>
      </c>
      <c r="C1172" s="2" t="s">
        <v>7151</v>
      </c>
      <c r="D1172" s="2" t="s">
        <v>8771</v>
      </c>
      <c r="E1172" s="2" t="s">
        <v>10881</v>
      </c>
      <c r="F1172" s="2" t="s">
        <v>7426</v>
      </c>
      <c r="G1172" s="2" t="s">
        <v>8102</v>
      </c>
      <c r="H1172" s="2" t="s">
        <v>8771</v>
      </c>
      <c r="I1172" s="2" t="s">
        <v>10882</v>
      </c>
      <c r="J1172" s="2" t="s">
        <v>7835</v>
      </c>
      <c r="K1172" s="2" t="s">
        <v>7730</v>
      </c>
      <c r="L1172" s="2">
        <v>1917</v>
      </c>
      <c r="M1172" s="2" t="s">
        <v>7432</v>
      </c>
      <c r="N1172" s="2" t="s">
        <v>10883</v>
      </c>
      <c r="O1172" s="2">
        <v>681</v>
      </c>
      <c r="P1172" s="2" t="s">
        <v>7632</v>
      </c>
      <c r="R1172" s="2" t="s">
        <v>7435</v>
      </c>
      <c r="S1172" s="2" t="s">
        <v>7586</v>
      </c>
      <c r="T1172" s="2" t="s">
        <v>7586</v>
      </c>
      <c r="U1172" s="2" t="s">
        <v>7586</v>
      </c>
      <c r="V1172" s="2" t="s">
        <v>1680</v>
      </c>
      <c r="W1172" s="2" t="s">
        <v>9361</v>
      </c>
      <c r="X1172" s="2" t="s">
        <v>8187</v>
      </c>
      <c r="Y1172" s="2" t="s">
        <v>7478</v>
      </c>
      <c r="Z1172" s="2" t="s">
        <v>7440</v>
      </c>
      <c r="AA1172" s="2">
        <v>0</v>
      </c>
      <c r="AB1172" s="2">
        <v>0</v>
      </c>
      <c r="AC1172" s="2">
        <v>0</v>
      </c>
      <c r="AD1172" s="2">
        <v>0</v>
      </c>
      <c r="AE1172" s="2">
        <v>1700000</v>
      </c>
      <c r="AF1172" s="2">
        <v>0</v>
      </c>
      <c r="AG1172" s="2">
        <v>0</v>
      </c>
      <c r="AH1172" s="2">
        <v>0</v>
      </c>
      <c r="AI1172" s="2">
        <v>0</v>
      </c>
      <c r="AJ1172" s="2">
        <v>0</v>
      </c>
      <c r="AK1172" s="2">
        <v>1700000</v>
      </c>
      <c r="AL1172" s="2">
        <v>1700000</v>
      </c>
      <c r="AM1172" s="2">
        <v>1700000</v>
      </c>
      <c r="AN1172" s="2">
        <v>0</v>
      </c>
      <c r="AO1172" s="2">
        <v>1700000</v>
      </c>
      <c r="AP1172" s="2">
        <v>0</v>
      </c>
      <c r="AQ1172" s="2">
        <v>1700000</v>
      </c>
      <c r="AR1172" s="2">
        <v>0</v>
      </c>
      <c r="AS1172" s="2">
        <v>1700000</v>
      </c>
      <c r="AT1172" s="2">
        <v>1700000</v>
      </c>
      <c r="AU1172" s="2">
        <v>0</v>
      </c>
      <c r="AV1172" s="2">
        <v>0</v>
      </c>
      <c r="AW1172" s="2">
        <v>0</v>
      </c>
      <c r="AX1172" s="2">
        <v>1700000</v>
      </c>
      <c r="AY1172" s="2" t="s">
        <v>10030</v>
      </c>
      <c r="AZ1172" s="2" t="s">
        <v>10031</v>
      </c>
      <c r="BA1172" s="1">
        <v>44291</v>
      </c>
      <c r="BB1172" s="1">
        <v>44377</v>
      </c>
      <c r="BC1172" s="1">
        <v>44302</v>
      </c>
      <c r="BD1172" s="1">
        <v>44302</v>
      </c>
      <c r="BH1172" s="1">
        <v>44302</v>
      </c>
      <c r="BI1172" s="1">
        <v>44302</v>
      </c>
      <c r="BK1172" s="1">
        <v>44351</v>
      </c>
      <c r="BL1172" s="1">
        <v>44302</v>
      </c>
      <c r="BM1172" s="5">
        <v>0.52949074074074076</v>
      </c>
      <c r="BN1172" s="1">
        <v>44302</v>
      </c>
      <c r="BO1172" s="5">
        <v>0.5415740740740741</v>
      </c>
      <c r="BP1172" s="1">
        <v>44302</v>
      </c>
      <c r="BQ1172" s="5">
        <v>0.54164351851851855</v>
      </c>
      <c r="BT1172" s="1">
        <v>44302</v>
      </c>
      <c r="BU1172" s="5">
        <v>0.71899305555555559</v>
      </c>
      <c r="BV1172" s="2">
        <v>10</v>
      </c>
      <c r="BW1172" s="2">
        <v>1703</v>
      </c>
      <c r="BX1172" s="2">
        <v>1703</v>
      </c>
      <c r="BY1172" s="2">
        <v>235</v>
      </c>
      <c r="BZ1172" s="2" t="s">
        <v>8774</v>
      </c>
      <c r="CA1172" s="2" t="s">
        <v>7608</v>
      </c>
      <c r="CB1172" s="2">
        <v>0</v>
      </c>
      <c r="CC1172" s="2">
        <v>0</v>
      </c>
      <c r="CD1172" s="2">
        <v>1703</v>
      </c>
      <c r="CE1172" s="2">
        <v>5</v>
      </c>
      <c r="CF1172" s="2">
        <v>6</v>
      </c>
    </row>
    <row r="1173" spans="1:84" x14ac:dyDescent="0.25">
      <c r="A1173" s="2" t="s">
        <v>5943</v>
      </c>
      <c r="B1173" s="2" t="s">
        <v>10884</v>
      </c>
      <c r="C1173" s="2" t="s">
        <v>1193</v>
      </c>
      <c r="D1173" s="2" t="s">
        <v>7529</v>
      </c>
      <c r="E1173" s="2" t="s">
        <v>10885</v>
      </c>
      <c r="F1173" s="2" t="s">
        <v>7426</v>
      </c>
      <c r="G1173" s="2" t="s">
        <v>7470</v>
      </c>
      <c r="H1173" s="2" t="s">
        <v>7529</v>
      </c>
      <c r="I1173" s="2" t="s">
        <v>7530</v>
      </c>
      <c r="J1173" s="2" t="s">
        <v>10886</v>
      </c>
      <c r="K1173" s="2" t="s">
        <v>9973</v>
      </c>
      <c r="L1173" s="2">
        <v>9</v>
      </c>
      <c r="M1173" s="2" t="s">
        <v>7503</v>
      </c>
      <c r="N1173" s="2" t="s">
        <v>10887</v>
      </c>
      <c r="O1173" s="2">
        <v>92</v>
      </c>
      <c r="P1173" s="2" t="s">
        <v>7475</v>
      </c>
      <c r="R1173" s="2" t="s">
        <v>9787</v>
      </c>
      <c r="S1173" s="2" t="s">
        <v>9975</v>
      </c>
      <c r="T1173" s="2" t="s">
        <v>9975</v>
      </c>
      <c r="U1173" s="2" t="s">
        <v>9975</v>
      </c>
      <c r="V1173" s="2" t="s">
        <v>1680</v>
      </c>
      <c r="W1173" s="2" t="s">
        <v>7986</v>
      </c>
      <c r="X1173" s="2" t="s">
        <v>7505</v>
      </c>
      <c r="Y1173" s="2" t="s">
        <v>7478</v>
      </c>
      <c r="Z1173" s="2" t="s">
        <v>7440</v>
      </c>
      <c r="AA1173" s="2">
        <v>0</v>
      </c>
      <c r="AB1173" s="2">
        <v>0</v>
      </c>
      <c r="AC1173" s="2">
        <v>0</v>
      </c>
      <c r="AD1173" s="2">
        <v>0</v>
      </c>
      <c r="AE1173" s="2">
        <v>4815604.05</v>
      </c>
      <c r="AF1173" s="2">
        <v>0</v>
      </c>
      <c r="AG1173" s="2">
        <v>0</v>
      </c>
      <c r="AH1173" s="2">
        <v>0</v>
      </c>
      <c r="AI1173" s="2">
        <v>0</v>
      </c>
      <c r="AJ1173" s="2">
        <v>0</v>
      </c>
      <c r="AK1173" s="2">
        <v>4815604.05</v>
      </c>
      <c r="AL1173" s="2">
        <v>4815604.05</v>
      </c>
      <c r="AM1173" s="2">
        <v>0</v>
      </c>
      <c r="AN1173" s="2">
        <v>0</v>
      </c>
      <c r="AO1173" s="2">
        <v>0</v>
      </c>
      <c r="AP1173" s="2">
        <v>0</v>
      </c>
      <c r="AQ1173" s="2">
        <v>4815604.05</v>
      </c>
      <c r="AR1173" s="2">
        <v>0</v>
      </c>
      <c r="AS1173" s="2">
        <v>4815604.05</v>
      </c>
      <c r="AT1173" s="2">
        <v>0</v>
      </c>
      <c r="AU1173" s="2">
        <v>0</v>
      </c>
      <c r="AV1173" s="2">
        <v>0</v>
      </c>
      <c r="AW1173" s="2">
        <v>0</v>
      </c>
      <c r="AX1173" s="2">
        <v>0</v>
      </c>
      <c r="AY1173" s="2" t="s">
        <v>10888</v>
      </c>
      <c r="AZ1173" s="2" t="s">
        <v>10020</v>
      </c>
      <c r="BA1173" s="1">
        <v>44358</v>
      </c>
      <c r="BB1173" s="1">
        <v>44561</v>
      </c>
      <c r="BC1173" s="1">
        <v>44351</v>
      </c>
      <c r="BD1173" s="1">
        <v>44351</v>
      </c>
      <c r="BH1173" s="1">
        <v>44351</v>
      </c>
      <c r="BI1173" s="1">
        <v>44376</v>
      </c>
      <c r="BK1173" s="1">
        <v>44383</v>
      </c>
      <c r="BL1173" s="1">
        <v>44305</v>
      </c>
      <c r="BM1173" s="5">
        <v>0.61694444444444441</v>
      </c>
      <c r="BN1173" s="1">
        <v>44351</v>
      </c>
      <c r="BO1173" s="5">
        <v>0.6985069444444445</v>
      </c>
      <c r="BP1173" s="1">
        <v>44351</v>
      </c>
      <c r="BQ1173" s="5">
        <v>0.69854166666666662</v>
      </c>
      <c r="BT1173" s="1">
        <v>44351</v>
      </c>
      <c r="BU1173" s="5">
        <v>0.70162037037037039</v>
      </c>
      <c r="BV1173" s="2">
        <v>5</v>
      </c>
      <c r="BW1173" s="2">
        <v>1620</v>
      </c>
      <c r="BX1173" s="2">
        <v>1620</v>
      </c>
      <c r="BY1173" s="2">
        <v>90</v>
      </c>
      <c r="BZ1173" s="2" t="s">
        <v>7536</v>
      </c>
      <c r="CA1173" s="2" t="s">
        <v>7483</v>
      </c>
      <c r="CB1173" s="2">
        <v>0</v>
      </c>
      <c r="CC1173" s="2">
        <v>0</v>
      </c>
      <c r="CD1173" s="2">
        <v>1620</v>
      </c>
      <c r="CE1173" s="2">
        <v>3</v>
      </c>
      <c r="CF1173" s="2">
        <v>3</v>
      </c>
    </row>
    <row r="1174" spans="1:84" x14ac:dyDescent="0.25">
      <c r="A1174" s="2" t="s">
        <v>10889</v>
      </c>
      <c r="B1174" s="2" t="s">
        <v>10890</v>
      </c>
      <c r="C1174" s="2" t="s">
        <v>10891</v>
      </c>
      <c r="D1174" s="2" t="s">
        <v>7758</v>
      </c>
      <c r="E1174" s="2" t="s">
        <v>10892</v>
      </c>
      <c r="F1174" s="2" t="s">
        <v>7757</v>
      </c>
      <c r="G1174" s="2" t="s">
        <v>7758</v>
      </c>
      <c r="H1174" s="2" t="s">
        <v>7758</v>
      </c>
      <c r="I1174" s="2" t="s">
        <v>7758</v>
      </c>
      <c r="K1174" s="2" t="s">
        <v>9984</v>
      </c>
      <c r="L1174" s="2">
        <v>999</v>
      </c>
      <c r="M1174" s="2" t="s">
        <v>7503</v>
      </c>
      <c r="N1174" s="2" t="s">
        <v>10893</v>
      </c>
      <c r="O1174" s="2">
        <v>1</v>
      </c>
      <c r="P1174" s="2" t="s">
        <v>7475</v>
      </c>
      <c r="Q1174" s="2">
        <v>1</v>
      </c>
      <c r="R1174" s="2" t="s">
        <v>7939</v>
      </c>
      <c r="S1174" s="2" t="s">
        <v>9975</v>
      </c>
      <c r="T1174" s="2" t="s">
        <v>9975</v>
      </c>
      <c r="U1174" s="2" t="s">
        <v>9975</v>
      </c>
      <c r="V1174" s="2" t="s">
        <v>1680</v>
      </c>
      <c r="W1174" s="2" t="s">
        <v>7986</v>
      </c>
      <c r="X1174" s="2" t="s">
        <v>7505</v>
      </c>
      <c r="Y1174" s="2" t="s">
        <v>7478</v>
      </c>
      <c r="Z1174" s="2" t="s">
        <v>7440</v>
      </c>
      <c r="AA1174" s="2">
        <v>0</v>
      </c>
      <c r="AB1174" s="2">
        <v>0</v>
      </c>
      <c r="AD1174" s="2">
        <v>465336.36</v>
      </c>
      <c r="AF1174" s="2">
        <v>0</v>
      </c>
      <c r="AG1174" s="2">
        <v>0</v>
      </c>
      <c r="AM1174" s="2">
        <v>0</v>
      </c>
      <c r="AN1174" s="2">
        <v>0</v>
      </c>
      <c r="AO1174" s="2">
        <v>0</v>
      </c>
      <c r="AP1174" s="2">
        <v>0</v>
      </c>
      <c r="AR1174" s="2">
        <v>0</v>
      </c>
      <c r="AS1174" s="2">
        <v>0</v>
      </c>
      <c r="AT1174" s="2">
        <v>0</v>
      </c>
      <c r="AU1174" s="2">
        <v>0</v>
      </c>
      <c r="AV1174" s="2">
        <v>0</v>
      </c>
      <c r="AW1174" s="2">
        <v>0</v>
      </c>
      <c r="AX1174" s="2">
        <v>0</v>
      </c>
      <c r="BA1174" s="1">
        <v>44403</v>
      </c>
      <c r="BB1174" s="1">
        <v>44561</v>
      </c>
      <c r="BK1174" s="1">
        <v>44305</v>
      </c>
      <c r="BL1174" s="1">
        <v>44305</v>
      </c>
      <c r="BM1174" s="5">
        <v>0.62033564814814812</v>
      </c>
      <c r="BV1174" s="2">
        <v>37</v>
      </c>
      <c r="BW1174" s="2">
        <v>1620</v>
      </c>
      <c r="BX1174" s="2">
        <v>1620</v>
      </c>
      <c r="BY1174" s="2">
        <v>90</v>
      </c>
      <c r="CB1174" s="2">
        <v>0</v>
      </c>
      <c r="CC1174" s="2">
        <v>0</v>
      </c>
      <c r="CD1174" s="2">
        <v>1620</v>
      </c>
      <c r="CE1174" s="2">
        <v>1</v>
      </c>
      <c r="CF1174" s="2">
        <v>0</v>
      </c>
    </row>
    <row r="1175" spans="1:84" x14ac:dyDescent="0.25">
      <c r="A1175" s="2" t="s">
        <v>5931</v>
      </c>
      <c r="B1175" s="2" t="s">
        <v>10894</v>
      </c>
      <c r="C1175" s="2" t="s">
        <v>1179</v>
      </c>
      <c r="D1175" s="2" t="s">
        <v>8607</v>
      </c>
      <c r="E1175" s="2" t="s">
        <v>10895</v>
      </c>
      <c r="F1175" s="2" t="s">
        <v>7426</v>
      </c>
      <c r="G1175" s="2" t="s">
        <v>7770</v>
      </c>
      <c r="H1175" s="2" t="s">
        <v>8607</v>
      </c>
      <c r="I1175" s="2" t="s">
        <v>10896</v>
      </c>
      <c r="J1175" s="2" t="s">
        <v>9972</v>
      </c>
      <c r="K1175" s="2" t="s">
        <v>9973</v>
      </c>
      <c r="L1175" s="2">
        <v>60</v>
      </c>
      <c r="M1175" s="2" t="s">
        <v>7503</v>
      </c>
      <c r="N1175" s="2" t="s">
        <v>10897</v>
      </c>
      <c r="O1175" s="2">
        <v>768</v>
      </c>
      <c r="P1175" s="2" t="s">
        <v>7475</v>
      </c>
      <c r="R1175" s="2" t="s">
        <v>7435</v>
      </c>
      <c r="S1175" s="2" t="s">
        <v>9975</v>
      </c>
      <c r="T1175" s="2" t="s">
        <v>9975</v>
      </c>
      <c r="U1175" s="2" t="s">
        <v>9975</v>
      </c>
      <c r="V1175" s="2" t="s">
        <v>1680</v>
      </c>
      <c r="W1175" s="2" t="s">
        <v>7986</v>
      </c>
      <c r="X1175" s="2" t="s">
        <v>7505</v>
      </c>
      <c r="Y1175" s="2" t="s">
        <v>7478</v>
      </c>
      <c r="Z1175" s="2" t="s">
        <v>7440</v>
      </c>
      <c r="AA1175" s="2">
        <v>0</v>
      </c>
      <c r="AB1175" s="2">
        <v>100</v>
      </c>
      <c r="AC1175" s="2">
        <v>100</v>
      </c>
      <c r="AD1175" s="2">
        <v>0</v>
      </c>
      <c r="AE1175" s="2">
        <v>7565297.2300000004</v>
      </c>
      <c r="AF1175" s="2">
        <v>0</v>
      </c>
      <c r="AG1175" s="2">
        <v>0</v>
      </c>
      <c r="AH1175" s="2">
        <v>0</v>
      </c>
      <c r="AI1175" s="2">
        <v>0</v>
      </c>
      <c r="AJ1175" s="2">
        <v>0</v>
      </c>
      <c r="AK1175" s="2">
        <v>7565297.2300000004</v>
      </c>
      <c r="AL1175" s="2">
        <v>7565297.2300000004</v>
      </c>
      <c r="AM1175" s="2">
        <v>7565297.2300000004</v>
      </c>
      <c r="AN1175" s="2">
        <v>7565297.2300000004</v>
      </c>
      <c r="AO1175" s="2">
        <v>0</v>
      </c>
      <c r="AP1175" s="2">
        <v>0</v>
      </c>
      <c r="AQ1175" s="2">
        <v>7565297.2300000004</v>
      </c>
      <c r="AR1175" s="2">
        <v>7565297.2300000004</v>
      </c>
      <c r="AS1175" s="2">
        <v>0</v>
      </c>
      <c r="AT1175" s="2">
        <v>7565297.2300000004</v>
      </c>
      <c r="AU1175" s="2">
        <v>0</v>
      </c>
      <c r="AV1175" s="2">
        <v>0</v>
      </c>
      <c r="AW1175" s="2">
        <v>0</v>
      </c>
      <c r="AX1175" s="2">
        <v>7565297.2300000004</v>
      </c>
      <c r="AY1175" s="2" t="s">
        <v>9976</v>
      </c>
      <c r="AZ1175" s="2" t="s">
        <v>7589</v>
      </c>
      <c r="BA1175" s="1">
        <v>44313</v>
      </c>
      <c r="BB1175" s="1">
        <v>44561</v>
      </c>
      <c r="BC1175" s="1">
        <v>44306</v>
      </c>
      <c r="BD1175" s="1">
        <v>44306</v>
      </c>
      <c r="BH1175" s="1">
        <v>44306</v>
      </c>
      <c r="BI1175" s="1">
        <v>44306</v>
      </c>
      <c r="BJ1175" s="1">
        <v>44382</v>
      </c>
      <c r="BK1175" s="1">
        <v>44340</v>
      </c>
      <c r="BL1175" s="1">
        <v>44306</v>
      </c>
      <c r="BM1175" s="5">
        <v>0.51722222222222225</v>
      </c>
      <c r="BN1175" s="1">
        <v>44306</v>
      </c>
      <c r="BO1175" s="5">
        <v>0.54196759259259264</v>
      </c>
      <c r="BP1175" s="1">
        <v>44306</v>
      </c>
      <c r="BQ1175" s="5">
        <v>0.54201388888888891</v>
      </c>
      <c r="BT1175" s="1">
        <v>44308</v>
      </c>
      <c r="BU1175" s="5">
        <v>0.30049768518518516</v>
      </c>
      <c r="BV1175" s="2">
        <v>10</v>
      </c>
      <c r="BW1175" s="2">
        <v>1620</v>
      </c>
      <c r="BX1175" s="2">
        <v>1620</v>
      </c>
      <c r="BY1175" s="2">
        <v>90</v>
      </c>
      <c r="BZ1175" s="2" t="s">
        <v>8609</v>
      </c>
      <c r="CA1175" s="2" t="s">
        <v>7780</v>
      </c>
      <c r="CB1175" s="2">
        <v>0</v>
      </c>
      <c r="CC1175" s="2">
        <v>0</v>
      </c>
      <c r="CD1175" s="2">
        <v>1620</v>
      </c>
      <c r="CE1175" s="2">
        <v>5</v>
      </c>
      <c r="CF1175" s="2">
        <v>3</v>
      </c>
    </row>
    <row r="1176" spans="1:84" x14ac:dyDescent="0.25">
      <c r="A1176" s="2" t="s">
        <v>5495</v>
      </c>
      <c r="B1176" s="2" t="s">
        <v>5528</v>
      </c>
      <c r="C1176" s="2" t="s">
        <v>1021</v>
      </c>
      <c r="D1176" s="2" t="s">
        <v>7673</v>
      </c>
      <c r="E1176" s="2" t="s">
        <v>10898</v>
      </c>
      <c r="F1176" s="2" t="s">
        <v>7426</v>
      </c>
      <c r="G1176" s="2" t="s">
        <v>7470</v>
      </c>
      <c r="H1176" s="2" t="s">
        <v>7673</v>
      </c>
      <c r="I1176" s="2" t="s">
        <v>7673</v>
      </c>
      <c r="J1176" s="2" t="s">
        <v>7501</v>
      </c>
      <c r="K1176" s="2" t="s">
        <v>9310</v>
      </c>
      <c r="M1176" s="2" t="s">
        <v>7503</v>
      </c>
      <c r="N1176" s="2" t="s">
        <v>8313</v>
      </c>
      <c r="O1176" s="2">
        <v>103.58</v>
      </c>
      <c r="P1176" s="2" t="s">
        <v>7475</v>
      </c>
      <c r="R1176" s="2" t="s">
        <v>7435</v>
      </c>
      <c r="S1176" s="2" t="s">
        <v>7436</v>
      </c>
      <c r="T1176" s="2" t="s">
        <v>7436</v>
      </c>
      <c r="U1176" s="2" t="s">
        <v>7436</v>
      </c>
      <c r="V1176" s="2" t="s">
        <v>7604</v>
      </c>
      <c r="W1176" s="2" t="s">
        <v>7986</v>
      </c>
      <c r="X1176" s="2" t="s">
        <v>7505</v>
      </c>
      <c r="Y1176" s="2" t="s">
        <v>7478</v>
      </c>
      <c r="Z1176" s="2" t="s">
        <v>7440</v>
      </c>
      <c r="AA1176" s="2">
        <v>0</v>
      </c>
      <c r="AB1176" s="2">
        <v>95.56</v>
      </c>
      <c r="AC1176" s="2">
        <v>95.56</v>
      </c>
      <c r="AD1176" s="2">
        <v>0</v>
      </c>
      <c r="AE1176" s="2">
        <v>798250.24</v>
      </c>
      <c r="AF1176" s="2">
        <v>0</v>
      </c>
      <c r="AG1176" s="2">
        <v>0</v>
      </c>
      <c r="AH1176" s="2">
        <v>0</v>
      </c>
      <c r="AI1176" s="2">
        <v>0</v>
      </c>
      <c r="AJ1176" s="2">
        <v>0</v>
      </c>
      <c r="AK1176" s="2">
        <v>798250.24</v>
      </c>
      <c r="AL1176" s="2">
        <v>798250.24</v>
      </c>
      <c r="AM1176" s="2">
        <v>798250.24</v>
      </c>
      <c r="AN1176" s="2">
        <v>762808.34</v>
      </c>
      <c r="AO1176" s="2">
        <v>35441.9</v>
      </c>
      <c r="AP1176" s="2">
        <v>0</v>
      </c>
      <c r="AQ1176" s="2">
        <v>798250.24</v>
      </c>
      <c r="AR1176" s="2">
        <v>762808.34</v>
      </c>
      <c r="AS1176" s="2">
        <v>35441.9</v>
      </c>
      <c r="AT1176" s="2">
        <v>798250.24</v>
      </c>
      <c r="AU1176" s="2">
        <v>0</v>
      </c>
      <c r="AV1176" s="2">
        <v>0</v>
      </c>
      <c r="AW1176" s="2">
        <v>0</v>
      </c>
      <c r="AX1176" s="2">
        <v>798250.24</v>
      </c>
      <c r="AY1176" s="2" t="s">
        <v>7507</v>
      </c>
      <c r="AZ1176" s="2" t="s">
        <v>7508</v>
      </c>
      <c r="BA1176" s="1">
        <v>44306</v>
      </c>
      <c r="BB1176" s="1">
        <v>44348</v>
      </c>
      <c r="BC1176" s="1">
        <v>44306</v>
      </c>
      <c r="BD1176" s="1">
        <v>44306</v>
      </c>
      <c r="BH1176" s="1">
        <v>44306</v>
      </c>
      <c r="BI1176" s="1">
        <v>44306</v>
      </c>
      <c r="BK1176" s="1">
        <v>44329</v>
      </c>
      <c r="BL1176" s="1">
        <v>44306</v>
      </c>
      <c r="BM1176" s="5">
        <v>0.54655092592592591</v>
      </c>
      <c r="BN1176" s="1">
        <v>44306</v>
      </c>
      <c r="BO1176" s="5">
        <v>0.55424768518518519</v>
      </c>
      <c r="BP1176" s="1">
        <v>44306</v>
      </c>
      <c r="BQ1176" s="5">
        <v>0.58616898148148144</v>
      </c>
      <c r="BR1176" s="1">
        <v>44306</v>
      </c>
      <c r="BS1176" s="5">
        <v>0.58381944444444445</v>
      </c>
      <c r="BT1176" s="1">
        <v>44306</v>
      </c>
      <c r="BU1176" s="5">
        <v>0.58726851851851847</v>
      </c>
      <c r="BV1176" s="2">
        <v>10</v>
      </c>
      <c r="BW1176" s="2">
        <v>1619</v>
      </c>
      <c r="BX1176" s="2">
        <v>1619</v>
      </c>
      <c r="BY1176" s="2">
        <v>90</v>
      </c>
      <c r="BZ1176" s="2" t="s">
        <v>7676</v>
      </c>
      <c r="CA1176" s="2" t="s">
        <v>7483</v>
      </c>
      <c r="CB1176" s="2">
        <v>0</v>
      </c>
      <c r="CC1176" s="2">
        <v>0</v>
      </c>
      <c r="CD1176" s="2">
        <v>1619</v>
      </c>
      <c r="CE1176" s="2">
        <v>5</v>
      </c>
      <c r="CF1176" s="2">
        <v>1</v>
      </c>
    </row>
    <row r="1177" spans="1:84" x14ac:dyDescent="0.25">
      <c r="A1177" s="2" t="s">
        <v>5521</v>
      </c>
      <c r="B1177" s="2" t="s">
        <v>5530</v>
      </c>
      <c r="C1177" s="2" t="s">
        <v>5520</v>
      </c>
      <c r="D1177" s="2" t="s">
        <v>7673</v>
      </c>
      <c r="E1177" s="2" t="s">
        <v>10899</v>
      </c>
      <c r="F1177" s="2" t="s">
        <v>7426</v>
      </c>
      <c r="G1177" s="2" t="s">
        <v>7470</v>
      </c>
      <c r="H1177" s="2" t="s">
        <v>7673</v>
      </c>
      <c r="I1177" s="2" t="s">
        <v>7673</v>
      </c>
      <c r="J1177" s="2" t="s">
        <v>613</v>
      </c>
      <c r="K1177" s="2" t="s">
        <v>7730</v>
      </c>
      <c r="L1177" s="2">
        <v>134</v>
      </c>
      <c r="M1177" s="2" t="s">
        <v>7503</v>
      </c>
      <c r="N1177" s="2" t="s">
        <v>8313</v>
      </c>
      <c r="O1177" s="2">
        <v>450.38</v>
      </c>
      <c r="P1177" s="2" t="s">
        <v>7475</v>
      </c>
      <c r="Q1177" s="2">
        <v>450.38</v>
      </c>
      <c r="R1177" s="2" t="s">
        <v>7435</v>
      </c>
      <c r="S1177" s="2" t="s">
        <v>7436</v>
      </c>
      <c r="T1177" s="2" t="s">
        <v>7436</v>
      </c>
      <c r="U1177" s="2" t="s">
        <v>7436</v>
      </c>
      <c r="V1177" s="2" t="s">
        <v>7604</v>
      </c>
      <c r="W1177" s="2" t="s">
        <v>7986</v>
      </c>
      <c r="X1177" s="2" t="s">
        <v>7505</v>
      </c>
      <c r="Y1177" s="2" t="s">
        <v>7478</v>
      </c>
      <c r="Z1177" s="2" t="s">
        <v>7440</v>
      </c>
      <c r="AA1177" s="2">
        <v>0</v>
      </c>
      <c r="AB1177" s="2">
        <v>81.430000000000007</v>
      </c>
      <c r="AC1177" s="2">
        <v>81.430000000000007</v>
      </c>
      <c r="AD1177" s="2">
        <v>0</v>
      </c>
      <c r="AE1177" s="2">
        <v>811984.1</v>
      </c>
      <c r="AF1177" s="2">
        <v>0</v>
      </c>
      <c r="AG1177" s="2">
        <v>0</v>
      </c>
      <c r="AH1177" s="2">
        <v>0</v>
      </c>
      <c r="AI1177" s="2">
        <v>0</v>
      </c>
      <c r="AJ1177" s="2">
        <v>0</v>
      </c>
      <c r="AK1177" s="2">
        <v>811984.1</v>
      </c>
      <c r="AL1177" s="2">
        <v>811984.1</v>
      </c>
      <c r="AM1177" s="2">
        <v>811984.1</v>
      </c>
      <c r="AN1177" s="2">
        <v>661188.30000000005</v>
      </c>
      <c r="AO1177" s="2">
        <v>150795.79999999999</v>
      </c>
      <c r="AP1177" s="2">
        <v>0</v>
      </c>
      <c r="AQ1177" s="2">
        <v>811984.1</v>
      </c>
      <c r="AR1177" s="2">
        <v>661188.30000000005</v>
      </c>
      <c r="AS1177" s="2">
        <v>150795.79999999999</v>
      </c>
      <c r="AT1177" s="2">
        <v>811984.1</v>
      </c>
      <c r="AU1177" s="2">
        <v>0</v>
      </c>
      <c r="AV1177" s="2">
        <v>0</v>
      </c>
      <c r="AW1177" s="2">
        <v>0</v>
      </c>
      <c r="AX1177" s="2">
        <v>811984.1</v>
      </c>
      <c r="AY1177" s="2" t="s">
        <v>8229</v>
      </c>
      <c r="AZ1177" s="2" t="s">
        <v>8230</v>
      </c>
      <c r="BA1177" s="1">
        <v>44306</v>
      </c>
      <c r="BB1177" s="1">
        <v>44348</v>
      </c>
      <c r="BC1177" s="1">
        <v>44306</v>
      </c>
      <c r="BD1177" s="1">
        <v>44306</v>
      </c>
      <c r="BH1177" s="1">
        <v>44306</v>
      </c>
      <c r="BI1177" s="1">
        <v>44313</v>
      </c>
      <c r="BK1177" s="1">
        <v>44335</v>
      </c>
      <c r="BL1177" s="1">
        <v>44306</v>
      </c>
      <c r="BM1177" s="5">
        <v>0.55776620370370367</v>
      </c>
      <c r="BN1177" s="1">
        <v>44306</v>
      </c>
      <c r="BO1177" s="5">
        <v>0.56017361111111108</v>
      </c>
      <c r="BP1177" s="1">
        <v>44306</v>
      </c>
      <c r="BQ1177" s="5">
        <v>0.56031249999999999</v>
      </c>
      <c r="BT1177" s="1">
        <v>44306</v>
      </c>
      <c r="BU1177" s="5">
        <v>0.58432870370370371</v>
      </c>
      <c r="BV1177" s="2">
        <v>10</v>
      </c>
      <c r="BW1177" s="2">
        <v>1619</v>
      </c>
      <c r="BX1177" s="2">
        <v>1619</v>
      </c>
      <c r="BY1177" s="2">
        <v>90</v>
      </c>
      <c r="BZ1177" s="2" t="s">
        <v>7676</v>
      </c>
      <c r="CA1177" s="2" t="s">
        <v>7483</v>
      </c>
      <c r="CB1177" s="2">
        <v>0</v>
      </c>
      <c r="CC1177" s="2">
        <v>0</v>
      </c>
      <c r="CD1177" s="2">
        <v>1619</v>
      </c>
      <c r="CE1177" s="2">
        <v>5</v>
      </c>
      <c r="CF1177" s="2">
        <v>1</v>
      </c>
    </row>
    <row r="1178" spans="1:84" x14ac:dyDescent="0.25">
      <c r="A1178" s="2" t="s">
        <v>5566</v>
      </c>
      <c r="B1178" s="2" t="s">
        <v>5533</v>
      </c>
      <c r="C1178" s="2" t="s">
        <v>5565</v>
      </c>
      <c r="D1178" s="2" t="s">
        <v>7538</v>
      </c>
      <c r="E1178" s="2" t="s">
        <v>10900</v>
      </c>
      <c r="F1178" s="2" t="s">
        <v>7426</v>
      </c>
      <c r="G1178" s="2" t="s">
        <v>7470</v>
      </c>
      <c r="H1178" s="2" t="s">
        <v>7538</v>
      </c>
      <c r="I1178" s="2" t="s">
        <v>7538</v>
      </c>
      <c r="J1178" s="2" t="s">
        <v>613</v>
      </c>
      <c r="K1178" s="2" t="s">
        <v>7730</v>
      </c>
      <c r="L1178" s="2">
        <v>205</v>
      </c>
      <c r="M1178" s="2" t="s">
        <v>7503</v>
      </c>
      <c r="N1178" s="2" t="s">
        <v>10901</v>
      </c>
      <c r="O1178" s="2">
        <v>779.8</v>
      </c>
      <c r="P1178" s="2" t="s">
        <v>7475</v>
      </c>
      <c r="Q1178" s="2">
        <v>779.8</v>
      </c>
      <c r="R1178" s="2" t="s">
        <v>7435</v>
      </c>
      <c r="S1178" s="2" t="s">
        <v>7436</v>
      </c>
      <c r="T1178" s="2" t="s">
        <v>7436</v>
      </c>
      <c r="U1178" s="2" t="s">
        <v>7436</v>
      </c>
      <c r="V1178" s="2" t="s">
        <v>7604</v>
      </c>
      <c r="W1178" s="2" t="s">
        <v>7986</v>
      </c>
      <c r="X1178" s="2" t="s">
        <v>7505</v>
      </c>
      <c r="Y1178" s="2" t="s">
        <v>7478</v>
      </c>
      <c r="Z1178" s="2" t="s">
        <v>7440</v>
      </c>
      <c r="AA1178" s="2">
        <v>0</v>
      </c>
      <c r="AB1178" s="2">
        <v>91.3</v>
      </c>
      <c r="AC1178" s="2">
        <v>91.3</v>
      </c>
      <c r="AD1178" s="2">
        <v>0</v>
      </c>
      <c r="AE1178" s="2">
        <v>1197630.8999999999</v>
      </c>
      <c r="AF1178" s="2">
        <v>0</v>
      </c>
      <c r="AG1178" s="2">
        <v>0</v>
      </c>
      <c r="AH1178" s="2">
        <v>0</v>
      </c>
      <c r="AI1178" s="2">
        <v>0</v>
      </c>
      <c r="AJ1178" s="2">
        <v>0</v>
      </c>
      <c r="AK1178" s="2">
        <v>1197630.8999999999</v>
      </c>
      <c r="AL1178" s="2">
        <v>1197630.8999999999</v>
      </c>
      <c r="AM1178" s="2">
        <v>1197630.8999999999</v>
      </c>
      <c r="AN1178" s="2">
        <v>1093399.6000000001</v>
      </c>
      <c r="AO1178" s="2">
        <v>104231.3</v>
      </c>
      <c r="AP1178" s="2">
        <v>0</v>
      </c>
      <c r="AQ1178" s="2">
        <v>1197630.8999999999</v>
      </c>
      <c r="AR1178" s="2">
        <v>1093399.6000000001</v>
      </c>
      <c r="AS1178" s="2">
        <v>104231.3</v>
      </c>
      <c r="AT1178" s="2">
        <v>1197630.8999999999</v>
      </c>
      <c r="AU1178" s="2">
        <v>0</v>
      </c>
      <c r="AV1178" s="2">
        <v>0</v>
      </c>
      <c r="AW1178" s="2">
        <v>0</v>
      </c>
      <c r="AX1178" s="2">
        <v>1197630.8999999999</v>
      </c>
      <c r="AY1178" s="2" t="s">
        <v>8229</v>
      </c>
      <c r="AZ1178" s="2" t="s">
        <v>8230</v>
      </c>
      <c r="BA1178" s="1">
        <v>44306</v>
      </c>
      <c r="BB1178" s="1">
        <v>44362</v>
      </c>
      <c r="BC1178" s="1">
        <v>44306</v>
      </c>
      <c r="BD1178" s="1">
        <v>44306</v>
      </c>
      <c r="BH1178" s="1">
        <v>44306</v>
      </c>
      <c r="BI1178" s="1">
        <v>44306</v>
      </c>
      <c r="BK1178" s="1">
        <v>44322</v>
      </c>
      <c r="BL1178" s="1">
        <v>44306</v>
      </c>
      <c r="BM1178" s="5">
        <v>0.56362268518518521</v>
      </c>
      <c r="BN1178" s="1">
        <v>44306</v>
      </c>
      <c r="BO1178" s="5">
        <v>0.56556712962962963</v>
      </c>
      <c r="BP1178" s="1">
        <v>44306</v>
      </c>
      <c r="BQ1178" s="5">
        <v>0.56570601851851854</v>
      </c>
      <c r="BT1178" s="1">
        <v>44306</v>
      </c>
      <c r="BU1178" s="5">
        <v>0.58432870370370371</v>
      </c>
      <c r="BV1178" s="2">
        <v>10</v>
      </c>
      <c r="BW1178" s="2">
        <v>1619</v>
      </c>
      <c r="BX1178" s="2">
        <v>1619</v>
      </c>
      <c r="BY1178" s="2">
        <v>90</v>
      </c>
      <c r="BZ1178" s="2" t="s">
        <v>7548</v>
      </c>
      <c r="CA1178" s="2" t="s">
        <v>7483</v>
      </c>
      <c r="CB1178" s="2">
        <v>0</v>
      </c>
      <c r="CC1178" s="2">
        <v>0</v>
      </c>
      <c r="CD1178" s="2">
        <v>1619</v>
      </c>
      <c r="CE1178" s="2">
        <v>5</v>
      </c>
      <c r="CF1178" s="2">
        <v>1</v>
      </c>
    </row>
    <row r="1179" spans="1:84" x14ac:dyDescent="0.25">
      <c r="A1179" s="2" t="s">
        <v>5563</v>
      </c>
      <c r="B1179" s="2" t="s">
        <v>5535</v>
      </c>
      <c r="C1179" s="2" t="s">
        <v>5562</v>
      </c>
      <c r="D1179" s="2" t="s">
        <v>7538</v>
      </c>
      <c r="E1179" s="2" t="s">
        <v>10902</v>
      </c>
      <c r="F1179" s="2" t="s">
        <v>7426</v>
      </c>
      <c r="G1179" s="2" t="s">
        <v>7470</v>
      </c>
      <c r="H1179" s="2" t="s">
        <v>7538</v>
      </c>
      <c r="I1179" s="2" t="s">
        <v>7538</v>
      </c>
      <c r="J1179" s="2" t="s">
        <v>7501</v>
      </c>
      <c r="K1179" s="2" t="s">
        <v>9310</v>
      </c>
      <c r="L1179" s="2">
        <v>205</v>
      </c>
      <c r="M1179" s="2" t="s">
        <v>7503</v>
      </c>
      <c r="N1179" s="2" t="s">
        <v>8360</v>
      </c>
      <c r="O1179" s="2">
        <v>2762.36</v>
      </c>
      <c r="P1179" s="2" t="s">
        <v>7475</v>
      </c>
      <c r="Q1179" s="2">
        <v>2762.36</v>
      </c>
      <c r="R1179" s="2" t="s">
        <v>7435</v>
      </c>
      <c r="S1179" s="2" t="s">
        <v>7436</v>
      </c>
      <c r="T1179" s="2" t="s">
        <v>7436</v>
      </c>
      <c r="U1179" s="2" t="s">
        <v>7436</v>
      </c>
      <c r="V1179" s="2" t="s">
        <v>7604</v>
      </c>
      <c r="W1179" s="2" t="s">
        <v>7986</v>
      </c>
      <c r="X1179" s="2" t="s">
        <v>7505</v>
      </c>
      <c r="Y1179" s="2" t="s">
        <v>7478</v>
      </c>
      <c r="Z1179" s="2" t="s">
        <v>7440</v>
      </c>
      <c r="AA1179" s="2">
        <v>0</v>
      </c>
      <c r="AB1179" s="2">
        <v>87.67</v>
      </c>
      <c r="AC1179" s="2">
        <v>87.67</v>
      </c>
      <c r="AD1179" s="2">
        <v>0</v>
      </c>
      <c r="AE1179" s="2">
        <v>1198005.1599999999</v>
      </c>
      <c r="AF1179" s="2">
        <v>0</v>
      </c>
      <c r="AG1179" s="2">
        <v>0</v>
      </c>
      <c r="AH1179" s="2">
        <v>0</v>
      </c>
      <c r="AI1179" s="2">
        <v>0</v>
      </c>
      <c r="AJ1179" s="2">
        <v>0</v>
      </c>
      <c r="AK1179" s="2">
        <v>1198005.1599999999</v>
      </c>
      <c r="AL1179" s="2">
        <v>1198005.1599999999</v>
      </c>
      <c r="AM1179" s="2">
        <v>1198005.1599999999</v>
      </c>
      <c r="AN1179" s="2">
        <v>1050266.67</v>
      </c>
      <c r="AO1179" s="2">
        <v>147738.49</v>
      </c>
      <c r="AP1179" s="2">
        <v>0</v>
      </c>
      <c r="AQ1179" s="2">
        <v>1198005.1599999999</v>
      </c>
      <c r="AR1179" s="2">
        <v>1050266.67</v>
      </c>
      <c r="AS1179" s="2">
        <v>147738.49</v>
      </c>
      <c r="AT1179" s="2">
        <v>1198005.1599999999</v>
      </c>
      <c r="AU1179" s="2">
        <v>0</v>
      </c>
      <c r="AV1179" s="2">
        <v>0</v>
      </c>
      <c r="AW1179" s="2">
        <v>0</v>
      </c>
      <c r="AX1179" s="2">
        <v>1198005.1599999999</v>
      </c>
      <c r="AY1179" s="2" t="s">
        <v>7507</v>
      </c>
      <c r="AZ1179" s="2" t="s">
        <v>7508</v>
      </c>
      <c r="BA1179" s="1">
        <v>44306</v>
      </c>
      <c r="BB1179" s="1">
        <v>44362</v>
      </c>
      <c r="BC1179" s="1">
        <v>44306</v>
      </c>
      <c r="BD1179" s="1">
        <v>44306</v>
      </c>
      <c r="BH1179" s="1">
        <v>44306</v>
      </c>
      <c r="BI1179" s="1">
        <v>44306</v>
      </c>
      <c r="BK1179" s="1">
        <v>44322</v>
      </c>
      <c r="BL1179" s="1">
        <v>44306</v>
      </c>
      <c r="BM1179" s="5">
        <v>0.56887731481481485</v>
      </c>
      <c r="BN1179" s="1">
        <v>44306</v>
      </c>
      <c r="BO1179" s="5">
        <v>0.57090277777777776</v>
      </c>
      <c r="BP1179" s="1">
        <v>44306</v>
      </c>
      <c r="BQ1179" s="5">
        <v>0.57104166666666667</v>
      </c>
      <c r="BT1179" s="1">
        <v>44306</v>
      </c>
      <c r="BU1179" s="5">
        <v>0.58432870370370371</v>
      </c>
      <c r="BV1179" s="2">
        <v>10</v>
      </c>
      <c r="BW1179" s="2">
        <v>1619</v>
      </c>
      <c r="BX1179" s="2">
        <v>1619</v>
      </c>
      <c r="BY1179" s="2">
        <v>90</v>
      </c>
      <c r="BZ1179" s="2" t="s">
        <v>7548</v>
      </c>
      <c r="CA1179" s="2" t="s">
        <v>7483</v>
      </c>
      <c r="CB1179" s="2">
        <v>0</v>
      </c>
      <c r="CC1179" s="2">
        <v>0</v>
      </c>
      <c r="CD1179" s="2">
        <v>1619</v>
      </c>
      <c r="CE1179" s="2">
        <v>5</v>
      </c>
      <c r="CF1179" s="2">
        <v>1</v>
      </c>
    </row>
    <row r="1180" spans="1:84" x14ac:dyDescent="0.25">
      <c r="A1180" s="2" t="s">
        <v>5500</v>
      </c>
      <c r="B1180" s="2" t="s">
        <v>5539</v>
      </c>
      <c r="C1180" s="2" t="s">
        <v>5499</v>
      </c>
      <c r="D1180" s="2" t="s">
        <v>9086</v>
      </c>
      <c r="E1180" s="2" t="s">
        <v>10903</v>
      </c>
      <c r="F1180" s="2" t="s">
        <v>7426</v>
      </c>
      <c r="G1180" s="2" t="s">
        <v>7700</v>
      </c>
      <c r="H1180" s="2" t="s">
        <v>9086</v>
      </c>
      <c r="I1180" s="2" t="s">
        <v>9086</v>
      </c>
      <c r="J1180" s="2" t="s">
        <v>7501</v>
      </c>
      <c r="K1180" s="2" t="s">
        <v>7971</v>
      </c>
      <c r="L1180" s="2">
        <v>9671</v>
      </c>
      <c r="M1180" s="2" t="s">
        <v>7432</v>
      </c>
      <c r="N1180" s="2" t="s">
        <v>10904</v>
      </c>
      <c r="O1180" s="2">
        <v>1234.23</v>
      </c>
      <c r="P1180" s="2" t="s">
        <v>7475</v>
      </c>
      <c r="Q1180" s="2">
        <v>1234.23</v>
      </c>
      <c r="R1180" s="2" t="s">
        <v>7435</v>
      </c>
      <c r="S1180" s="2" t="s">
        <v>7436</v>
      </c>
      <c r="T1180" s="2" t="s">
        <v>7436</v>
      </c>
      <c r="U1180" s="2" t="s">
        <v>7436</v>
      </c>
      <c r="V1180" s="2" t="s">
        <v>1680</v>
      </c>
      <c r="W1180" s="2" t="s">
        <v>7775</v>
      </c>
      <c r="X1180" s="2" t="s">
        <v>7776</v>
      </c>
      <c r="Y1180" s="2" t="s">
        <v>7493</v>
      </c>
      <c r="Z1180" s="2" t="s">
        <v>7440</v>
      </c>
      <c r="AA1180" s="2">
        <v>0</v>
      </c>
      <c r="AB1180" s="2">
        <v>59.58</v>
      </c>
      <c r="AC1180" s="2">
        <v>57.39</v>
      </c>
      <c r="AD1180" s="2">
        <v>0</v>
      </c>
      <c r="AE1180" s="2">
        <v>10000000</v>
      </c>
      <c r="AF1180" s="2">
        <v>0</v>
      </c>
      <c r="AG1180" s="2">
        <v>0</v>
      </c>
      <c r="AH1180" s="2">
        <v>0</v>
      </c>
      <c r="AI1180" s="2">
        <v>0</v>
      </c>
      <c r="AJ1180" s="2">
        <v>0</v>
      </c>
      <c r="AK1180" s="2">
        <v>10000000</v>
      </c>
      <c r="AL1180" s="2">
        <v>10000000</v>
      </c>
      <c r="AM1180" s="2">
        <v>9631576.0600000005</v>
      </c>
      <c r="AN1180" s="2">
        <v>5738665.8399999999</v>
      </c>
      <c r="AO1180" s="2">
        <v>3892910.22</v>
      </c>
      <c r="AP1180" s="2">
        <v>0</v>
      </c>
      <c r="AQ1180" s="2">
        <v>10000000</v>
      </c>
      <c r="AR1180" s="2">
        <v>5738665.8399999999</v>
      </c>
      <c r="AS1180" s="2">
        <v>3892910.22</v>
      </c>
      <c r="AT1180" s="2">
        <v>10000000</v>
      </c>
      <c r="AU1180" s="2">
        <v>0</v>
      </c>
      <c r="AV1180" s="2">
        <v>0</v>
      </c>
      <c r="AW1180" s="2">
        <v>0</v>
      </c>
      <c r="AX1180" s="2">
        <v>10000000</v>
      </c>
      <c r="AY1180" s="2" t="s">
        <v>10426</v>
      </c>
      <c r="AZ1180" s="2" t="s">
        <v>7974</v>
      </c>
      <c r="BA1180" s="1">
        <v>44306</v>
      </c>
      <c r="BB1180" s="1">
        <v>44390</v>
      </c>
      <c r="BC1180" s="1">
        <v>44306</v>
      </c>
      <c r="BD1180" s="1">
        <v>44306</v>
      </c>
      <c r="BH1180" s="1">
        <v>44306</v>
      </c>
      <c r="BI1180" s="1">
        <v>44306</v>
      </c>
      <c r="BK1180" s="1">
        <v>44336</v>
      </c>
      <c r="BL1180" s="1">
        <v>44306</v>
      </c>
      <c r="BM1180" s="5">
        <v>0.5753125</v>
      </c>
      <c r="BN1180" s="1">
        <v>44306</v>
      </c>
      <c r="BO1180" s="5">
        <v>0.57890046296296294</v>
      </c>
      <c r="BP1180" s="1">
        <v>44306</v>
      </c>
      <c r="BQ1180" s="5">
        <v>0.57903935185185185</v>
      </c>
      <c r="BT1180" s="1">
        <v>44306</v>
      </c>
      <c r="BU1180" s="5">
        <v>0.58432870370370371</v>
      </c>
      <c r="BV1180" s="2">
        <v>10</v>
      </c>
      <c r="BW1180" s="2">
        <v>1619</v>
      </c>
      <c r="BX1180" s="2">
        <v>1619</v>
      </c>
      <c r="BY1180" s="2">
        <v>90</v>
      </c>
      <c r="BZ1180" s="2" t="s">
        <v>9087</v>
      </c>
      <c r="CA1180" s="2" t="s">
        <v>7703</v>
      </c>
      <c r="CB1180" s="2">
        <v>0</v>
      </c>
      <c r="CC1180" s="2">
        <v>0</v>
      </c>
      <c r="CD1180" s="2">
        <v>1619</v>
      </c>
      <c r="CE1180" s="2">
        <v>5</v>
      </c>
      <c r="CF1180" s="2">
        <v>3</v>
      </c>
    </row>
    <row r="1181" spans="1:84" x14ac:dyDescent="0.25">
      <c r="A1181" s="2" t="s">
        <v>5501</v>
      </c>
      <c r="B1181" s="2" t="s">
        <v>5544</v>
      </c>
      <c r="C1181" s="2" t="s">
        <v>5502</v>
      </c>
      <c r="D1181" s="2" t="s">
        <v>7538</v>
      </c>
      <c r="E1181" s="2" t="s">
        <v>10905</v>
      </c>
      <c r="F1181" s="2" t="s">
        <v>7426</v>
      </c>
      <c r="G1181" s="2" t="s">
        <v>7470</v>
      </c>
      <c r="H1181" s="2" t="s">
        <v>7538</v>
      </c>
      <c r="I1181" s="2" t="s">
        <v>7538</v>
      </c>
      <c r="J1181" s="2" t="s">
        <v>7501</v>
      </c>
      <c r="K1181" s="2" t="s">
        <v>10572</v>
      </c>
      <c r="L1181" s="2">
        <v>421000</v>
      </c>
      <c r="M1181" s="2" t="s">
        <v>7432</v>
      </c>
      <c r="N1181" s="2" t="s">
        <v>10906</v>
      </c>
      <c r="O1181" s="2">
        <v>9314.7999999999993</v>
      </c>
      <c r="P1181" s="2" t="s">
        <v>7475</v>
      </c>
      <c r="R1181" s="2" t="s">
        <v>7435</v>
      </c>
      <c r="S1181" s="2" t="s">
        <v>7436</v>
      </c>
      <c r="T1181" s="2" t="s">
        <v>7436</v>
      </c>
      <c r="U1181" s="2" t="s">
        <v>7436</v>
      </c>
      <c r="V1181" s="2" t="s">
        <v>1680</v>
      </c>
      <c r="W1181" s="2" t="s">
        <v>7775</v>
      </c>
      <c r="X1181" s="2" t="s">
        <v>7776</v>
      </c>
      <c r="Y1181" s="2" t="s">
        <v>7478</v>
      </c>
      <c r="Z1181" s="2" t="s">
        <v>7440</v>
      </c>
      <c r="AA1181" s="2">
        <v>0</v>
      </c>
      <c r="AB1181" s="2">
        <v>30</v>
      </c>
      <c r="AC1181" s="2">
        <v>29.96</v>
      </c>
      <c r="AD1181" s="2">
        <v>0</v>
      </c>
      <c r="AE1181" s="2">
        <v>9540000</v>
      </c>
      <c r="AF1181" s="2">
        <v>0</v>
      </c>
      <c r="AG1181" s="2">
        <v>0</v>
      </c>
      <c r="AH1181" s="2">
        <v>0</v>
      </c>
      <c r="AI1181" s="2">
        <v>0</v>
      </c>
      <c r="AJ1181" s="2">
        <v>0</v>
      </c>
      <c r="AK1181" s="2">
        <v>9540000</v>
      </c>
      <c r="AL1181" s="2">
        <v>9540000</v>
      </c>
      <c r="AM1181" s="2">
        <v>9526897.9000000004</v>
      </c>
      <c r="AN1181" s="2">
        <v>2858069.37</v>
      </c>
      <c r="AO1181" s="2">
        <v>6668828.5300000003</v>
      </c>
      <c r="AP1181" s="2">
        <v>0</v>
      </c>
      <c r="AQ1181" s="2">
        <v>9540000</v>
      </c>
      <c r="AR1181" s="2">
        <v>2858069.37</v>
      </c>
      <c r="AS1181" s="2">
        <v>6668828.5300000003</v>
      </c>
      <c r="AT1181" s="2">
        <v>9540000</v>
      </c>
      <c r="AU1181" s="2">
        <v>0</v>
      </c>
      <c r="AV1181" s="2">
        <v>0</v>
      </c>
      <c r="AW1181" s="2">
        <v>0</v>
      </c>
      <c r="AX1181" s="2">
        <v>9540000</v>
      </c>
      <c r="AY1181" s="2" t="s">
        <v>10907</v>
      </c>
      <c r="AZ1181" s="2" t="s">
        <v>10908</v>
      </c>
      <c r="BA1181" s="1">
        <v>44306</v>
      </c>
      <c r="BB1181" s="1">
        <v>44390</v>
      </c>
      <c r="BC1181" s="1">
        <v>44306</v>
      </c>
      <c r="BD1181" s="1">
        <v>44306</v>
      </c>
      <c r="BH1181" s="1">
        <v>44306</v>
      </c>
      <c r="BI1181" s="1">
        <v>44306</v>
      </c>
      <c r="BK1181" s="1">
        <v>44336</v>
      </c>
      <c r="BL1181" s="1">
        <v>44306</v>
      </c>
      <c r="BM1181" s="5">
        <v>0.60974537037037035</v>
      </c>
      <c r="BN1181" s="1">
        <v>44306</v>
      </c>
      <c r="BO1181" s="5">
        <v>0.68895833333333334</v>
      </c>
      <c r="BP1181" s="1">
        <v>44306</v>
      </c>
      <c r="BQ1181" s="5">
        <v>0.6890856481481481</v>
      </c>
      <c r="BT1181" s="1">
        <v>44307</v>
      </c>
      <c r="BU1181" s="5">
        <v>0.41478009259259258</v>
      </c>
      <c r="BV1181" s="2">
        <v>10</v>
      </c>
      <c r="BW1181" s="2">
        <v>1619</v>
      </c>
      <c r="BX1181" s="2">
        <v>1619</v>
      </c>
      <c r="BY1181" s="2">
        <v>90</v>
      </c>
      <c r="BZ1181" s="2" t="s">
        <v>7548</v>
      </c>
      <c r="CA1181" s="2" t="s">
        <v>7483</v>
      </c>
      <c r="CB1181" s="2">
        <v>0</v>
      </c>
      <c r="CC1181" s="2">
        <v>0</v>
      </c>
      <c r="CD1181" s="2">
        <v>1619</v>
      </c>
      <c r="CE1181" s="2">
        <v>5</v>
      </c>
      <c r="CF1181" s="2">
        <v>5</v>
      </c>
    </row>
    <row r="1182" spans="1:84" x14ac:dyDescent="0.25">
      <c r="A1182" s="2" t="s">
        <v>5511</v>
      </c>
      <c r="B1182" s="2" t="s">
        <v>5545</v>
      </c>
      <c r="C1182" s="2" t="s">
        <v>5512</v>
      </c>
      <c r="D1182" s="2" t="s">
        <v>8703</v>
      </c>
      <c r="E1182" s="2" t="s">
        <v>10909</v>
      </c>
      <c r="F1182" s="2" t="s">
        <v>7426</v>
      </c>
      <c r="G1182" s="2" t="s">
        <v>7700</v>
      </c>
      <c r="H1182" s="2" t="s">
        <v>8703</v>
      </c>
      <c r="I1182" s="2" t="s">
        <v>8703</v>
      </c>
      <c r="J1182" s="2" t="s">
        <v>1342</v>
      </c>
      <c r="K1182" s="2" t="s">
        <v>7531</v>
      </c>
      <c r="L1182" s="2">
        <v>65863</v>
      </c>
      <c r="M1182" s="2" t="s">
        <v>7432</v>
      </c>
      <c r="N1182" s="2" t="s">
        <v>7624</v>
      </c>
      <c r="O1182" s="2">
        <v>2.25</v>
      </c>
      <c r="P1182" s="2" t="s">
        <v>7434</v>
      </c>
      <c r="R1182" s="2" t="s">
        <v>7435</v>
      </c>
      <c r="S1182" s="2" t="s">
        <v>7436</v>
      </c>
      <c r="T1182" s="2" t="s">
        <v>7436</v>
      </c>
      <c r="U1182" s="2" t="s">
        <v>7436</v>
      </c>
      <c r="V1182" s="2" t="s">
        <v>7604</v>
      </c>
      <c r="W1182" s="2" t="s">
        <v>7452</v>
      </c>
      <c r="X1182" s="2" t="s">
        <v>7438</v>
      </c>
      <c r="Y1182" s="2" t="s">
        <v>7439</v>
      </c>
      <c r="Z1182" s="2" t="s">
        <v>7440</v>
      </c>
      <c r="AA1182" s="2">
        <v>0</v>
      </c>
      <c r="AB1182" s="2">
        <v>100</v>
      </c>
      <c r="AC1182" s="2">
        <v>100</v>
      </c>
      <c r="AD1182" s="2">
        <v>0</v>
      </c>
      <c r="AE1182" s="2">
        <v>4094709.37</v>
      </c>
      <c r="AF1182" s="2">
        <v>47.95</v>
      </c>
      <c r="AG1182" s="2">
        <v>0</v>
      </c>
      <c r="AH1182" s="2">
        <v>0</v>
      </c>
      <c r="AI1182" s="2">
        <v>0</v>
      </c>
      <c r="AJ1182" s="2">
        <v>0</v>
      </c>
      <c r="AK1182" s="2">
        <v>4094661.42</v>
      </c>
      <c r="AL1182" s="2">
        <v>4094709.37</v>
      </c>
      <c r="AM1182" s="2">
        <v>4094661.42</v>
      </c>
      <c r="AN1182" s="2">
        <v>4094661.42</v>
      </c>
      <c r="AO1182" s="2">
        <v>0</v>
      </c>
      <c r="AP1182" s="2">
        <v>0</v>
      </c>
      <c r="AQ1182" s="2">
        <v>4094709.37</v>
      </c>
      <c r="AR1182" s="2">
        <v>4094661.42</v>
      </c>
      <c r="AS1182" s="2">
        <v>0</v>
      </c>
      <c r="AT1182" s="2">
        <v>4094709.37</v>
      </c>
      <c r="AU1182" s="2">
        <v>0</v>
      </c>
      <c r="AV1182" s="2">
        <v>0</v>
      </c>
      <c r="AW1182" s="2">
        <v>0</v>
      </c>
      <c r="AX1182" s="2">
        <v>4094709.37</v>
      </c>
      <c r="AY1182" s="2" t="s">
        <v>10034</v>
      </c>
      <c r="AZ1182" s="2" t="s">
        <v>7906</v>
      </c>
      <c r="BA1182" s="1">
        <v>44307</v>
      </c>
      <c r="BB1182" s="1">
        <v>44391</v>
      </c>
      <c r="BC1182" s="1">
        <v>44307</v>
      </c>
      <c r="BD1182" s="1">
        <v>44307</v>
      </c>
      <c r="BH1182" s="1">
        <v>44307</v>
      </c>
      <c r="BI1182" s="1">
        <v>44307</v>
      </c>
      <c r="BK1182" s="1">
        <v>44323</v>
      </c>
      <c r="BL1182" s="1">
        <v>44307</v>
      </c>
      <c r="BM1182" s="5">
        <v>0.58461805555555557</v>
      </c>
      <c r="BN1182" s="1">
        <v>44307</v>
      </c>
      <c r="BO1182" s="5">
        <v>0.58714120370370371</v>
      </c>
      <c r="BP1182" s="1">
        <v>44307</v>
      </c>
      <c r="BQ1182" s="5">
        <v>0.64520833333333338</v>
      </c>
      <c r="BR1182" s="1">
        <v>44307</v>
      </c>
      <c r="BS1182" s="5">
        <v>0.60563657407407412</v>
      </c>
      <c r="BT1182" s="1">
        <v>44308</v>
      </c>
      <c r="BU1182" s="5">
        <v>0.29951388888888891</v>
      </c>
      <c r="BV1182" s="2">
        <v>10</v>
      </c>
      <c r="BW1182" s="2">
        <v>1619</v>
      </c>
      <c r="BX1182" s="2">
        <v>1619</v>
      </c>
      <c r="BY1182" s="2">
        <v>74</v>
      </c>
      <c r="BZ1182" s="2" t="s">
        <v>8706</v>
      </c>
      <c r="CA1182" s="2" t="s">
        <v>7703</v>
      </c>
      <c r="CB1182" s="2">
        <v>0</v>
      </c>
      <c r="CC1182" s="2">
        <v>0</v>
      </c>
      <c r="CD1182" s="2">
        <v>1619</v>
      </c>
      <c r="CE1182" s="2">
        <v>5</v>
      </c>
      <c r="CF1182" s="2">
        <v>1</v>
      </c>
    </row>
    <row r="1183" spans="1:84" x14ac:dyDescent="0.25">
      <c r="A1183" s="2" t="s">
        <v>5506</v>
      </c>
      <c r="B1183" s="2" t="s">
        <v>5551</v>
      </c>
      <c r="C1183" s="2" t="s">
        <v>5505</v>
      </c>
      <c r="D1183" s="2" t="s">
        <v>7538</v>
      </c>
      <c r="E1183" s="2" t="s">
        <v>10910</v>
      </c>
      <c r="F1183" s="2" t="s">
        <v>7426</v>
      </c>
      <c r="G1183" s="2" t="s">
        <v>7470</v>
      </c>
      <c r="H1183" s="2" t="s">
        <v>7538</v>
      </c>
      <c r="I1183" s="2" t="s">
        <v>7538</v>
      </c>
      <c r="J1183" s="2" t="s">
        <v>613</v>
      </c>
      <c r="K1183" s="2" t="s">
        <v>7730</v>
      </c>
      <c r="L1183" s="2">
        <v>379</v>
      </c>
      <c r="M1183" s="2" t="s">
        <v>7503</v>
      </c>
      <c r="N1183" s="2" t="s">
        <v>10911</v>
      </c>
      <c r="O1183" s="2">
        <v>3766</v>
      </c>
      <c r="P1183" s="2" t="s">
        <v>7475</v>
      </c>
      <c r="R1183" s="2" t="s">
        <v>7435</v>
      </c>
      <c r="S1183" s="2" t="s">
        <v>7436</v>
      </c>
      <c r="T1183" s="2" t="s">
        <v>7436</v>
      </c>
      <c r="U1183" s="2" t="s">
        <v>7436</v>
      </c>
      <c r="V1183" s="2" t="s">
        <v>7604</v>
      </c>
      <c r="W1183" s="2" t="s">
        <v>7986</v>
      </c>
      <c r="X1183" s="2" t="s">
        <v>7505</v>
      </c>
      <c r="Y1183" s="2" t="s">
        <v>7478</v>
      </c>
      <c r="Z1183" s="2" t="s">
        <v>7440</v>
      </c>
      <c r="AA1183" s="2">
        <v>0</v>
      </c>
      <c r="AB1183" s="2">
        <v>90.48</v>
      </c>
      <c r="AC1183" s="2">
        <v>90.48</v>
      </c>
      <c r="AD1183" s="2">
        <v>0</v>
      </c>
      <c r="AE1183" s="2">
        <v>1699875.24</v>
      </c>
      <c r="AF1183" s="2">
        <v>0</v>
      </c>
      <c r="AG1183" s="2">
        <v>0</v>
      </c>
      <c r="AH1183" s="2">
        <v>0</v>
      </c>
      <c r="AI1183" s="2">
        <v>0</v>
      </c>
      <c r="AJ1183" s="2">
        <v>0</v>
      </c>
      <c r="AK1183" s="2">
        <v>1699875.24</v>
      </c>
      <c r="AL1183" s="2">
        <v>1699875.24</v>
      </c>
      <c r="AM1183" s="2">
        <v>1699875.24</v>
      </c>
      <c r="AN1183" s="2">
        <v>1538114.45</v>
      </c>
      <c r="AO1183" s="2">
        <v>161760.79</v>
      </c>
      <c r="AP1183" s="2">
        <v>0</v>
      </c>
      <c r="AQ1183" s="2">
        <v>1699875.24</v>
      </c>
      <c r="AR1183" s="2">
        <v>1538114.45</v>
      </c>
      <c r="AS1183" s="2">
        <v>161760.79</v>
      </c>
      <c r="AT1183" s="2">
        <v>1699875.24</v>
      </c>
      <c r="AU1183" s="2">
        <v>0</v>
      </c>
      <c r="AV1183" s="2">
        <v>0</v>
      </c>
      <c r="AW1183" s="2">
        <v>0</v>
      </c>
      <c r="AX1183" s="2">
        <v>1699875.24</v>
      </c>
      <c r="AY1183" s="2" t="s">
        <v>8229</v>
      </c>
      <c r="AZ1183" s="2" t="s">
        <v>8230</v>
      </c>
      <c r="BA1183" s="1">
        <v>44308</v>
      </c>
      <c r="BB1183" s="1">
        <v>44350</v>
      </c>
      <c r="BC1183" s="1">
        <v>44308</v>
      </c>
      <c r="BD1183" s="1">
        <v>44308</v>
      </c>
      <c r="BH1183" s="1">
        <v>44308</v>
      </c>
      <c r="BI1183" s="1">
        <v>44308</v>
      </c>
      <c r="BK1183" s="1">
        <v>44315</v>
      </c>
      <c r="BL1183" s="1">
        <v>44308</v>
      </c>
      <c r="BM1183" s="5">
        <v>0.68414351851851851</v>
      </c>
      <c r="BN1183" s="1">
        <v>44308</v>
      </c>
      <c r="BO1183" s="5">
        <v>0.68688657407407405</v>
      </c>
      <c r="BP1183" s="1">
        <v>44308</v>
      </c>
      <c r="BQ1183" s="5">
        <v>0.68701388888888892</v>
      </c>
      <c r="BT1183" s="1">
        <v>44308</v>
      </c>
      <c r="BU1183" s="5">
        <v>0.71240740740740738</v>
      </c>
      <c r="BV1183" s="2">
        <v>10</v>
      </c>
      <c r="BW1183" s="2">
        <v>1619</v>
      </c>
      <c r="BX1183" s="2">
        <v>1619</v>
      </c>
      <c r="BY1183" s="2">
        <v>90</v>
      </c>
      <c r="BZ1183" s="2" t="s">
        <v>7548</v>
      </c>
      <c r="CA1183" s="2" t="s">
        <v>7483</v>
      </c>
      <c r="CB1183" s="2">
        <v>0</v>
      </c>
      <c r="CC1183" s="2">
        <v>0</v>
      </c>
      <c r="CD1183" s="2">
        <v>1619</v>
      </c>
      <c r="CE1183" s="2">
        <v>5</v>
      </c>
      <c r="CF1183" s="2">
        <v>1</v>
      </c>
    </row>
    <row r="1184" spans="1:84" x14ac:dyDescent="0.25">
      <c r="A1184" s="2" t="s">
        <v>5517</v>
      </c>
      <c r="B1184" s="2" t="s">
        <v>5553</v>
      </c>
      <c r="C1184" s="2" t="s">
        <v>5516</v>
      </c>
      <c r="D1184" s="2" t="s">
        <v>7538</v>
      </c>
      <c r="E1184" s="2" t="s">
        <v>10912</v>
      </c>
      <c r="F1184" s="2" t="s">
        <v>7426</v>
      </c>
      <c r="G1184" s="2" t="s">
        <v>7470</v>
      </c>
      <c r="H1184" s="2" t="s">
        <v>7538</v>
      </c>
      <c r="I1184" s="2" t="s">
        <v>7538</v>
      </c>
      <c r="J1184" s="2" t="s">
        <v>7501</v>
      </c>
      <c r="K1184" s="2" t="s">
        <v>9310</v>
      </c>
      <c r="L1184" s="2">
        <v>379</v>
      </c>
      <c r="M1184" s="2" t="s">
        <v>7503</v>
      </c>
      <c r="N1184" s="2" t="s">
        <v>10911</v>
      </c>
      <c r="O1184" s="2">
        <v>1955.66</v>
      </c>
      <c r="P1184" s="2" t="s">
        <v>7475</v>
      </c>
      <c r="R1184" s="2" t="s">
        <v>7435</v>
      </c>
      <c r="S1184" s="2" t="s">
        <v>7436</v>
      </c>
      <c r="T1184" s="2" t="s">
        <v>7436</v>
      </c>
      <c r="U1184" s="2" t="s">
        <v>7436</v>
      </c>
      <c r="V1184" s="2" t="s">
        <v>7604</v>
      </c>
      <c r="W1184" s="2" t="s">
        <v>7986</v>
      </c>
      <c r="X1184" s="2" t="s">
        <v>7505</v>
      </c>
      <c r="Y1184" s="2" t="s">
        <v>7478</v>
      </c>
      <c r="Z1184" s="2" t="s">
        <v>7440</v>
      </c>
      <c r="AA1184" s="2">
        <v>0</v>
      </c>
      <c r="AB1184" s="2">
        <v>40.51</v>
      </c>
      <c r="AC1184" s="2">
        <v>40.51</v>
      </c>
      <c r="AD1184" s="2">
        <v>0</v>
      </c>
      <c r="AE1184" s="2">
        <v>1697250.23</v>
      </c>
      <c r="AF1184" s="2">
        <v>0</v>
      </c>
      <c r="AG1184" s="2">
        <v>0</v>
      </c>
      <c r="AH1184" s="2">
        <v>0</v>
      </c>
      <c r="AI1184" s="2">
        <v>0</v>
      </c>
      <c r="AJ1184" s="2">
        <v>0</v>
      </c>
      <c r="AK1184" s="2">
        <v>1697250.23</v>
      </c>
      <c r="AL1184" s="2">
        <v>1697250.23</v>
      </c>
      <c r="AM1184" s="2">
        <v>1697250.23</v>
      </c>
      <c r="AN1184" s="2">
        <v>687531.92</v>
      </c>
      <c r="AO1184" s="2">
        <v>1009718.31</v>
      </c>
      <c r="AP1184" s="2">
        <v>0</v>
      </c>
      <c r="AQ1184" s="2">
        <v>1697250.23</v>
      </c>
      <c r="AR1184" s="2">
        <v>687531.92</v>
      </c>
      <c r="AS1184" s="2">
        <v>1009718.31</v>
      </c>
      <c r="AT1184" s="2">
        <v>1697250.23</v>
      </c>
      <c r="AU1184" s="2">
        <v>0</v>
      </c>
      <c r="AV1184" s="2">
        <v>0</v>
      </c>
      <c r="AW1184" s="2">
        <v>0</v>
      </c>
      <c r="AX1184" s="2">
        <v>1697250.23</v>
      </c>
      <c r="AY1184" s="2" t="s">
        <v>7507</v>
      </c>
      <c r="AZ1184" s="2" t="s">
        <v>7508</v>
      </c>
      <c r="BA1184" s="1">
        <v>44309</v>
      </c>
      <c r="BB1184" s="1">
        <v>44351</v>
      </c>
      <c r="BC1184" s="1">
        <v>44309</v>
      </c>
      <c r="BD1184" s="1">
        <v>44309</v>
      </c>
      <c r="BH1184" s="1">
        <v>44309</v>
      </c>
      <c r="BI1184" s="1">
        <v>44309</v>
      </c>
      <c r="BK1184" s="1">
        <v>44322</v>
      </c>
      <c r="BL1184" s="1">
        <v>44309</v>
      </c>
      <c r="BM1184" s="5">
        <v>0.44516203703703705</v>
      </c>
      <c r="BN1184" s="1">
        <v>44309</v>
      </c>
      <c r="BO1184" s="5">
        <v>0.44785879629629627</v>
      </c>
      <c r="BP1184" s="1">
        <v>44309</v>
      </c>
      <c r="BQ1184" s="5">
        <v>0.44798611111111108</v>
      </c>
      <c r="BT1184" s="1">
        <v>44309</v>
      </c>
      <c r="BU1184" s="5">
        <v>0.49531249999999999</v>
      </c>
      <c r="BV1184" s="2">
        <v>10</v>
      </c>
      <c r="BW1184" s="2">
        <v>1619</v>
      </c>
      <c r="BX1184" s="2">
        <v>1619</v>
      </c>
      <c r="BY1184" s="2">
        <v>90</v>
      </c>
      <c r="BZ1184" s="2" t="s">
        <v>7548</v>
      </c>
      <c r="CA1184" s="2" t="s">
        <v>7483</v>
      </c>
      <c r="CB1184" s="2">
        <v>0</v>
      </c>
      <c r="CC1184" s="2">
        <v>0</v>
      </c>
      <c r="CD1184" s="2">
        <v>1619</v>
      </c>
      <c r="CE1184" s="2">
        <v>5</v>
      </c>
      <c r="CF1184" s="2">
        <v>1</v>
      </c>
    </row>
    <row r="1185" spans="1:84" x14ac:dyDescent="0.25">
      <c r="A1185" s="2" t="s">
        <v>5567</v>
      </c>
      <c r="B1185" s="2" t="s">
        <v>5557</v>
      </c>
      <c r="C1185" s="2" t="s">
        <v>939</v>
      </c>
      <c r="D1185" s="2" t="s">
        <v>8137</v>
      </c>
      <c r="E1185" s="2" t="s">
        <v>10913</v>
      </c>
      <c r="F1185" s="2" t="s">
        <v>7426</v>
      </c>
      <c r="G1185" s="2" t="s">
        <v>7486</v>
      </c>
      <c r="H1185" s="2" t="s">
        <v>8137</v>
      </c>
      <c r="I1185" s="2" t="s">
        <v>8137</v>
      </c>
      <c r="J1185" s="2" t="s">
        <v>7501</v>
      </c>
      <c r="K1185" s="2" t="s">
        <v>9310</v>
      </c>
      <c r="L1185" s="2">
        <v>124</v>
      </c>
      <c r="M1185" s="2" t="s">
        <v>7503</v>
      </c>
      <c r="N1185" s="2" t="s">
        <v>10914</v>
      </c>
      <c r="O1185" s="2">
        <v>5869.23</v>
      </c>
      <c r="P1185" s="2" t="s">
        <v>7475</v>
      </c>
      <c r="Q1185" s="2">
        <v>5869.23</v>
      </c>
      <c r="R1185" s="2" t="s">
        <v>7435</v>
      </c>
      <c r="S1185" s="2" t="s">
        <v>7436</v>
      </c>
      <c r="T1185" s="2" t="s">
        <v>7436</v>
      </c>
      <c r="U1185" s="2" t="s">
        <v>7436</v>
      </c>
      <c r="V1185" s="2" t="s">
        <v>7604</v>
      </c>
      <c r="W1185" s="2" t="s">
        <v>7986</v>
      </c>
      <c r="X1185" s="2" t="s">
        <v>7505</v>
      </c>
      <c r="Y1185" s="2" t="s">
        <v>7478</v>
      </c>
      <c r="Z1185" s="2" t="s">
        <v>7440</v>
      </c>
      <c r="AA1185" s="2">
        <v>0</v>
      </c>
      <c r="AB1185" s="2">
        <v>56.33</v>
      </c>
      <c r="AC1185" s="2">
        <v>56.02</v>
      </c>
      <c r="AD1185" s="2">
        <v>0</v>
      </c>
      <c r="AE1185" s="2">
        <v>3851338.19</v>
      </c>
      <c r="AF1185" s="2">
        <v>0</v>
      </c>
      <c r="AG1185" s="2">
        <v>0</v>
      </c>
      <c r="AH1185" s="2">
        <v>0</v>
      </c>
      <c r="AI1185" s="2">
        <v>0</v>
      </c>
      <c r="AJ1185" s="2">
        <v>0</v>
      </c>
      <c r="AK1185" s="2">
        <v>3851338.19</v>
      </c>
      <c r="AL1185" s="2">
        <v>3851338.19</v>
      </c>
      <c r="AM1185" s="2">
        <v>3829659.94</v>
      </c>
      <c r="AN1185" s="2">
        <v>2157350.63</v>
      </c>
      <c r="AO1185" s="2">
        <v>1672309.31</v>
      </c>
      <c r="AP1185" s="2">
        <v>0</v>
      </c>
      <c r="AQ1185" s="2">
        <v>3851338.19</v>
      </c>
      <c r="AR1185" s="2">
        <v>2157350.63</v>
      </c>
      <c r="AS1185" s="2">
        <v>1672309.31</v>
      </c>
      <c r="AT1185" s="2">
        <v>3851338.19</v>
      </c>
      <c r="AU1185" s="2">
        <v>0</v>
      </c>
      <c r="AV1185" s="2">
        <v>0</v>
      </c>
      <c r="AW1185" s="2">
        <v>0</v>
      </c>
      <c r="AX1185" s="2">
        <v>3851338.19</v>
      </c>
      <c r="AY1185" s="2" t="s">
        <v>7507</v>
      </c>
      <c r="AZ1185" s="2" t="s">
        <v>7508</v>
      </c>
      <c r="BA1185" s="1">
        <v>44309</v>
      </c>
      <c r="BB1185" s="1">
        <v>44393</v>
      </c>
      <c r="BC1185" s="1">
        <v>44309</v>
      </c>
      <c r="BD1185" s="1">
        <v>44309</v>
      </c>
      <c r="BH1185" s="1">
        <v>44309</v>
      </c>
      <c r="BI1185" s="1">
        <v>44309</v>
      </c>
      <c r="BK1185" s="1">
        <v>44354</v>
      </c>
      <c r="BL1185" s="1">
        <v>44309</v>
      </c>
      <c r="BM1185" s="5">
        <v>0.45159722222222221</v>
      </c>
      <c r="BN1185" s="1">
        <v>44309</v>
      </c>
      <c r="BO1185" s="5">
        <v>0.45471064814814816</v>
      </c>
      <c r="BP1185" s="1">
        <v>44309</v>
      </c>
      <c r="BQ1185" s="5">
        <v>0.45482638888888888</v>
      </c>
      <c r="BT1185" s="1">
        <v>44309</v>
      </c>
      <c r="BU1185" s="5">
        <v>0.50217592592592597</v>
      </c>
      <c r="BV1185" s="2">
        <v>10</v>
      </c>
      <c r="BW1185" s="2">
        <v>1619</v>
      </c>
      <c r="BX1185" s="2">
        <v>1619</v>
      </c>
      <c r="BY1185" s="2">
        <v>90</v>
      </c>
      <c r="BZ1185" s="2" t="s">
        <v>8138</v>
      </c>
      <c r="CA1185" s="2" t="s">
        <v>7497</v>
      </c>
      <c r="CB1185" s="2">
        <v>0</v>
      </c>
      <c r="CC1185" s="2">
        <v>0</v>
      </c>
      <c r="CD1185" s="2">
        <v>1619</v>
      </c>
      <c r="CE1185" s="2">
        <v>5</v>
      </c>
      <c r="CF1185" s="2">
        <v>1</v>
      </c>
    </row>
    <row r="1186" spans="1:84" x14ac:dyDescent="0.25">
      <c r="A1186" s="2" t="s">
        <v>6581</v>
      </c>
      <c r="B1186" s="2" t="s">
        <v>10915</v>
      </c>
      <c r="C1186" s="2" t="s">
        <v>6582</v>
      </c>
      <c r="D1186" s="2" t="s">
        <v>7996</v>
      </c>
      <c r="E1186" s="2" t="s">
        <v>10916</v>
      </c>
      <c r="F1186" s="2" t="s">
        <v>7426</v>
      </c>
      <c r="G1186" s="2" t="s">
        <v>7770</v>
      </c>
      <c r="H1186" s="2" t="s">
        <v>7996</v>
      </c>
      <c r="I1186" s="2" t="s">
        <v>7996</v>
      </c>
      <c r="J1186" s="2" t="s">
        <v>7827</v>
      </c>
      <c r="K1186" s="2" t="s">
        <v>7730</v>
      </c>
      <c r="L1186" s="2">
        <v>26</v>
      </c>
      <c r="M1186" s="2" t="s">
        <v>10917</v>
      </c>
      <c r="N1186" s="2" t="s">
        <v>10918</v>
      </c>
      <c r="O1186" s="2">
        <v>546.28</v>
      </c>
      <c r="P1186" s="2" t="s">
        <v>7475</v>
      </c>
      <c r="Q1186" s="2">
        <v>546.28</v>
      </c>
      <c r="R1186" s="2" t="s">
        <v>7435</v>
      </c>
      <c r="S1186" s="2" t="s">
        <v>8615</v>
      </c>
      <c r="T1186" s="2" t="s">
        <v>8615</v>
      </c>
      <c r="U1186" s="2" t="s">
        <v>8615</v>
      </c>
      <c r="V1186" s="2" t="s">
        <v>7604</v>
      </c>
      <c r="W1186" s="2" t="s">
        <v>10083</v>
      </c>
      <c r="X1186" s="2" t="s">
        <v>8426</v>
      </c>
      <c r="Y1186" s="2" t="s">
        <v>8967</v>
      </c>
      <c r="Z1186" s="2" t="s">
        <v>7440</v>
      </c>
      <c r="AA1186" s="2">
        <v>0</v>
      </c>
      <c r="AB1186" s="2">
        <v>100</v>
      </c>
      <c r="AC1186" s="2">
        <v>100</v>
      </c>
      <c r="AD1186" s="2">
        <v>0</v>
      </c>
      <c r="AE1186" s="2">
        <v>4000000</v>
      </c>
      <c r="AF1186" s="2">
        <v>0</v>
      </c>
      <c r="AG1186" s="2">
        <v>0</v>
      </c>
      <c r="AH1186" s="2">
        <v>0</v>
      </c>
      <c r="AI1186" s="2">
        <v>0</v>
      </c>
      <c r="AJ1186" s="2">
        <v>0</v>
      </c>
      <c r="AK1186" s="2">
        <v>4000000</v>
      </c>
      <c r="AL1186" s="2">
        <v>4000000</v>
      </c>
      <c r="AM1186" s="2">
        <v>4000000</v>
      </c>
      <c r="AN1186" s="2">
        <v>4000000</v>
      </c>
      <c r="AO1186" s="2">
        <v>0</v>
      </c>
      <c r="AP1186" s="2">
        <v>0</v>
      </c>
      <c r="AQ1186" s="2">
        <v>4000000</v>
      </c>
      <c r="AR1186" s="2">
        <v>4000000</v>
      </c>
      <c r="AS1186" s="2">
        <v>0</v>
      </c>
      <c r="AT1186" s="2">
        <v>4000000</v>
      </c>
      <c r="AU1186" s="2">
        <v>0</v>
      </c>
      <c r="AV1186" s="2">
        <v>0</v>
      </c>
      <c r="AW1186" s="2">
        <v>0</v>
      </c>
      <c r="AX1186" s="2">
        <v>4000000</v>
      </c>
      <c r="AY1186" s="2" t="s">
        <v>10919</v>
      </c>
      <c r="AZ1186" s="2" t="s">
        <v>10920</v>
      </c>
      <c r="BA1186" s="1">
        <v>44309</v>
      </c>
      <c r="BB1186" s="1">
        <v>44561</v>
      </c>
      <c r="BC1186" s="1">
        <v>44315</v>
      </c>
      <c r="BD1186" s="1">
        <v>44315</v>
      </c>
      <c r="BH1186" s="1">
        <v>44315</v>
      </c>
      <c r="BI1186" s="1">
        <v>44320</v>
      </c>
      <c r="BK1186" s="1">
        <v>44323</v>
      </c>
      <c r="BL1186" s="1">
        <v>44309</v>
      </c>
      <c r="BM1186" s="5">
        <v>0.59445601851851848</v>
      </c>
      <c r="BN1186" s="1">
        <v>44315</v>
      </c>
      <c r="BO1186" s="5">
        <v>0.43061342592592594</v>
      </c>
      <c r="BP1186" s="1">
        <v>44315</v>
      </c>
      <c r="BQ1186" s="5">
        <v>0.43069444444444444</v>
      </c>
      <c r="BT1186" s="1">
        <v>44315</v>
      </c>
      <c r="BU1186" s="5">
        <v>0.5444444444444444</v>
      </c>
      <c r="BV1186" s="2">
        <v>10</v>
      </c>
      <c r="BW1186" s="2">
        <v>1630</v>
      </c>
      <c r="BX1186" s="2">
        <v>1630</v>
      </c>
      <c r="BY1186" s="2">
        <v>90</v>
      </c>
      <c r="BZ1186" s="2" t="s">
        <v>7999</v>
      </c>
      <c r="CA1186" s="2" t="s">
        <v>7780</v>
      </c>
      <c r="CB1186" s="2">
        <v>0</v>
      </c>
      <c r="CC1186" s="2">
        <v>0</v>
      </c>
      <c r="CD1186" s="2">
        <v>1630</v>
      </c>
      <c r="CE1186" s="2">
        <v>5</v>
      </c>
      <c r="CF1186" s="2">
        <v>3</v>
      </c>
    </row>
    <row r="1187" spans="1:84" x14ac:dyDescent="0.25">
      <c r="A1187" s="2" t="s">
        <v>6557</v>
      </c>
      <c r="B1187" s="2" t="s">
        <v>6557</v>
      </c>
      <c r="C1187" s="2" t="s">
        <v>6558</v>
      </c>
      <c r="D1187" s="2" t="s">
        <v>7920</v>
      </c>
      <c r="E1187" s="2" t="s">
        <v>10921</v>
      </c>
      <c r="F1187" s="2" t="s">
        <v>7426</v>
      </c>
      <c r="G1187" s="2" t="s">
        <v>7784</v>
      </c>
      <c r="H1187" s="2" t="s">
        <v>7920</v>
      </c>
      <c r="I1187" s="2" t="s">
        <v>7920</v>
      </c>
      <c r="J1187" s="2" t="s">
        <v>7827</v>
      </c>
      <c r="K1187" s="2" t="s">
        <v>7730</v>
      </c>
      <c r="L1187" s="2">
        <v>17</v>
      </c>
      <c r="M1187" s="2" t="s">
        <v>10917</v>
      </c>
      <c r="N1187" s="2" t="s">
        <v>10922</v>
      </c>
      <c r="O1187" s="2">
        <v>748</v>
      </c>
      <c r="P1187" s="2" t="s">
        <v>7475</v>
      </c>
      <c r="R1187" s="2" t="s">
        <v>7435</v>
      </c>
      <c r="S1187" s="2" t="s">
        <v>8615</v>
      </c>
      <c r="T1187" s="2" t="s">
        <v>8615</v>
      </c>
      <c r="U1187" s="2" t="s">
        <v>8615</v>
      </c>
      <c r="V1187" s="2" t="s">
        <v>7604</v>
      </c>
      <c r="W1187" s="2" t="s">
        <v>10083</v>
      </c>
      <c r="X1187" s="2" t="s">
        <v>8426</v>
      </c>
      <c r="Y1187" s="2" t="s">
        <v>7478</v>
      </c>
      <c r="Z1187" s="2" t="s">
        <v>7440</v>
      </c>
      <c r="AA1187" s="2">
        <v>0</v>
      </c>
      <c r="AB1187" s="2">
        <v>100</v>
      </c>
      <c r="AC1187" s="2">
        <v>100</v>
      </c>
      <c r="AD1187" s="2">
        <v>0</v>
      </c>
      <c r="AE1187" s="2">
        <v>7000000</v>
      </c>
      <c r="AF1187" s="2">
        <v>0</v>
      </c>
      <c r="AG1187" s="2">
        <v>0</v>
      </c>
      <c r="AH1187" s="2">
        <v>0</v>
      </c>
      <c r="AI1187" s="2">
        <v>0</v>
      </c>
      <c r="AJ1187" s="2">
        <v>0</v>
      </c>
      <c r="AK1187" s="2">
        <v>7000000</v>
      </c>
      <c r="AL1187" s="2">
        <v>7000000</v>
      </c>
      <c r="AM1187" s="2">
        <v>7000000</v>
      </c>
      <c r="AN1187" s="2">
        <v>7000000</v>
      </c>
      <c r="AO1187" s="2">
        <v>0</v>
      </c>
      <c r="AP1187" s="2">
        <v>0</v>
      </c>
      <c r="AQ1187" s="2">
        <v>7000000</v>
      </c>
      <c r="AR1187" s="2">
        <v>7000000</v>
      </c>
      <c r="AS1187" s="2">
        <v>0</v>
      </c>
      <c r="AT1187" s="2">
        <v>7000000</v>
      </c>
      <c r="AU1187" s="2">
        <v>0</v>
      </c>
      <c r="AV1187" s="2">
        <v>0</v>
      </c>
      <c r="AW1187" s="2">
        <v>0</v>
      </c>
      <c r="AX1187" s="2">
        <v>7000000</v>
      </c>
      <c r="AY1187" s="2" t="s">
        <v>10919</v>
      </c>
      <c r="AZ1187" s="2" t="s">
        <v>10920</v>
      </c>
      <c r="BA1187" s="1">
        <v>44309</v>
      </c>
      <c r="BB1187" s="1">
        <v>44560</v>
      </c>
      <c r="BC1187" s="1">
        <v>44315</v>
      </c>
      <c r="BD1187" s="1">
        <v>44315</v>
      </c>
      <c r="BH1187" s="1">
        <v>44315</v>
      </c>
      <c r="BI1187" s="1">
        <v>44320</v>
      </c>
      <c r="BK1187" s="1">
        <v>44323</v>
      </c>
      <c r="BL1187" s="1">
        <v>44309</v>
      </c>
      <c r="BM1187" s="5">
        <v>0.59804398148148152</v>
      </c>
      <c r="BN1187" s="1">
        <v>44315</v>
      </c>
      <c r="BO1187" s="5">
        <v>0.46156249999999999</v>
      </c>
      <c r="BP1187" s="1">
        <v>44315</v>
      </c>
      <c r="BQ1187" s="5">
        <v>0.69604166666666667</v>
      </c>
      <c r="BR1187" s="1">
        <v>44315</v>
      </c>
      <c r="BS1187" s="5">
        <v>0.54304398148148147</v>
      </c>
      <c r="BT1187" s="1">
        <v>44316</v>
      </c>
      <c r="BU1187" s="5">
        <v>0.49024305555555553</v>
      </c>
      <c r="BV1187" s="2">
        <v>10</v>
      </c>
      <c r="BW1187" s="2">
        <v>1630</v>
      </c>
      <c r="BX1187" s="2">
        <v>1630</v>
      </c>
      <c r="BY1187" s="2">
        <v>90</v>
      </c>
      <c r="BZ1187" s="2" t="s">
        <v>7922</v>
      </c>
      <c r="CA1187" s="2" t="s">
        <v>7790</v>
      </c>
      <c r="CB1187" s="2">
        <v>0</v>
      </c>
      <c r="CC1187" s="2">
        <v>0</v>
      </c>
      <c r="CD1187" s="2">
        <v>1630</v>
      </c>
      <c r="CE1187" s="2">
        <v>5</v>
      </c>
      <c r="CF1187" s="2">
        <v>4</v>
      </c>
    </row>
    <row r="1188" spans="1:84" x14ac:dyDescent="0.25">
      <c r="A1188" s="2" t="s">
        <v>6575</v>
      </c>
      <c r="B1188" s="2" t="s">
        <v>6560</v>
      </c>
      <c r="C1188" s="2" t="s">
        <v>6576</v>
      </c>
      <c r="D1188" s="2" t="s">
        <v>8639</v>
      </c>
      <c r="E1188" s="2" t="s">
        <v>10923</v>
      </c>
      <c r="F1188" s="2" t="s">
        <v>7426</v>
      </c>
      <c r="G1188" s="2" t="s">
        <v>7700</v>
      </c>
      <c r="H1188" s="2" t="s">
        <v>8639</v>
      </c>
      <c r="I1188" s="2" t="s">
        <v>8639</v>
      </c>
      <c r="J1188" s="2" t="s">
        <v>10924</v>
      </c>
      <c r="K1188" s="2" t="s">
        <v>7730</v>
      </c>
      <c r="L1188" s="2">
        <v>26</v>
      </c>
      <c r="M1188" s="2" t="s">
        <v>10917</v>
      </c>
      <c r="N1188" s="2" t="s">
        <v>10925</v>
      </c>
      <c r="O1188" s="2">
        <v>1364.4</v>
      </c>
      <c r="P1188" s="2" t="s">
        <v>7475</v>
      </c>
      <c r="R1188" s="2" t="s">
        <v>7435</v>
      </c>
      <c r="S1188" s="2" t="s">
        <v>8615</v>
      </c>
      <c r="T1188" s="2" t="s">
        <v>8615</v>
      </c>
      <c r="U1188" s="2" t="s">
        <v>8615</v>
      </c>
      <c r="V1188" s="2" t="s">
        <v>7604</v>
      </c>
      <c r="W1188" s="2" t="s">
        <v>10083</v>
      </c>
      <c r="X1188" s="2" t="s">
        <v>8426</v>
      </c>
      <c r="Y1188" s="2" t="s">
        <v>7478</v>
      </c>
      <c r="Z1188" s="2" t="s">
        <v>7440</v>
      </c>
      <c r="AA1188" s="2">
        <v>0</v>
      </c>
      <c r="AB1188" s="2">
        <v>100</v>
      </c>
      <c r="AC1188" s="2">
        <v>88.89</v>
      </c>
      <c r="AD1188" s="2">
        <v>0</v>
      </c>
      <c r="AE1188" s="2">
        <v>4000000</v>
      </c>
      <c r="AF1188" s="2">
        <v>0</v>
      </c>
      <c r="AG1188" s="2">
        <v>0</v>
      </c>
      <c r="AH1188" s="2">
        <v>500000</v>
      </c>
      <c r="AI1188" s="2">
        <v>0</v>
      </c>
      <c r="AJ1188" s="2">
        <v>0</v>
      </c>
      <c r="AK1188" s="2">
        <v>4500000</v>
      </c>
      <c r="AL1188" s="2">
        <v>4500000</v>
      </c>
      <c r="AM1188" s="2">
        <v>4000000</v>
      </c>
      <c r="AN1188" s="2">
        <v>4000000</v>
      </c>
      <c r="AO1188" s="2">
        <v>0</v>
      </c>
      <c r="AP1188" s="2">
        <v>0</v>
      </c>
      <c r="AQ1188" s="2">
        <v>4500000</v>
      </c>
      <c r="AR1188" s="2">
        <v>4000000</v>
      </c>
      <c r="AS1188" s="2">
        <v>0</v>
      </c>
      <c r="AT1188" s="2">
        <v>4000000</v>
      </c>
      <c r="AU1188" s="2">
        <v>0</v>
      </c>
      <c r="AV1188" s="2">
        <v>0</v>
      </c>
      <c r="AW1188" s="2">
        <v>0</v>
      </c>
      <c r="AX1188" s="2">
        <v>4000000</v>
      </c>
      <c r="AY1188" s="2" t="s">
        <v>10919</v>
      </c>
      <c r="AZ1188" s="2" t="s">
        <v>10920</v>
      </c>
      <c r="BA1188" s="1">
        <v>44309</v>
      </c>
      <c r="BB1188" s="1">
        <v>44560</v>
      </c>
      <c r="BC1188" s="1">
        <v>44315</v>
      </c>
      <c r="BD1188" s="1">
        <v>44315</v>
      </c>
      <c r="BH1188" s="1">
        <v>44315</v>
      </c>
      <c r="BI1188" s="1">
        <v>44320</v>
      </c>
      <c r="BK1188" s="1">
        <v>44323</v>
      </c>
      <c r="BL1188" s="1">
        <v>44309</v>
      </c>
      <c r="BM1188" s="5">
        <v>0.59961805555555558</v>
      </c>
      <c r="BN1188" s="1">
        <v>44315</v>
      </c>
      <c r="BO1188" s="5">
        <v>0.45451388888888888</v>
      </c>
      <c r="BP1188" s="1">
        <v>44315</v>
      </c>
      <c r="BQ1188" s="5">
        <v>0.6736805555555555</v>
      </c>
      <c r="BR1188" s="1">
        <v>44315</v>
      </c>
      <c r="BS1188" s="5">
        <v>0.66315972222222219</v>
      </c>
      <c r="BT1188" s="1">
        <v>44316</v>
      </c>
      <c r="BU1188" s="5">
        <v>0.49024305555555553</v>
      </c>
      <c r="BV1188" s="2">
        <v>10</v>
      </c>
      <c r="BW1188" s="2">
        <v>1630</v>
      </c>
      <c r="BX1188" s="2">
        <v>1630</v>
      </c>
      <c r="BY1188" s="2">
        <v>90</v>
      </c>
      <c r="BZ1188" s="2" t="s">
        <v>8642</v>
      </c>
      <c r="CA1188" s="2" t="s">
        <v>7703</v>
      </c>
      <c r="CB1188" s="2">
        <v>0</v>
      </c>
      <c r="CC1188" s="2">
        <v>0</v>
      </c>
      <c r="CD1188" s="2">
        <v>1630</v>
      </c>
      <c r="CE1188" s="2">
        <v>5</v>
      </c>
      <c r="CF1188" s="2">
        <v>4</v>
      </c>
    </row>
    <row r="1189" spans="1:84" x14ac:dyDescent="0.25">
      <c r="A1189" s="2" t="s">
        <v>6573</v>
      </c>
      <c r="B1189" s="2" t="s">
        <v>6564</v>
      </c>
      <c r="C1189" s="2" t="s">
        <v>6574</v>
      </c>
      <c r="D1189" s="2" t="s">
        <v>8540</v>
      </c>
      <c r="E1189" s="2" t="s">
        <v>10926</v>
      </c>
      <c r="F1189" s="2" t="s">
        <v>7426</v>
      </c>
      <c r="G1189" s="2" t="s">
        <v>8292</v>
      </c>
      <c r="H1189" s="2" t="s">
        <v>8540</v>
      </c>
      <c r="I1189" s="2" t="s">
        <v>8540</v>
      </c>
      <c r="J1189" s="2" t="s">
        <v>7827</v>
      </c>
      <c r="K1189" s="2" t="s">
        <v>7730</v>
      </c>
      <c r="L1189" s="2">
        <v>29</v>
      </c>
      <c r="M1189" s="2" t="s">
        <v>10917</v>
      </c>
      <c r="N1189" s="2" t="s">
        <v>10927</v>
      </c>
      <c r="O1189" s="2">
        <v>2010.32</v>
      </c>
      <c r="P1189" s="2" t="s">
        <v>7475</v>
      </c>
      <c r="R1189" s="2" t="s">
        <v>7435</v>
      </c>
      <c r="S1189" s="2" t="s">
        <v>8615</v>
      </c>
      <c r="T1189" s="2" t="s">
        <v>8615</v>
      </c>
      <c r="U1189" s="2" t="s">
        <v>8615</v>
      </c>
      <c r="V1189" s="2" t="s">
        <v>7604</v>
      </c>
      <c r="W1189" s="2" t="s">
        <v>10083</v>
      </c>
      <c r="X1189" s="2" t="s">
        <v>8426</v>
      </c>
      <c r="Y1189" s="2" t="s">
        <v>7478</v>
      </c>
      <c r="Z1189" s="2" t="s">
        <v>7440</v>
      </c>
      <c r="AA1189" s="2">
        <v>0</v>
      </c>
      <c r="AB1189" s="2">
        <v>100</v>
      </c>
      <c r="AC1189" s="2">
        <v>100</v>
      </c>
      <c r="AD1189" s="2">
        <v>0</v>
      </c>
      <c r="AE1189" s="2">
        <v>1090873.3500000001</v>
      </c>
      <c r="AF1189" s="2">
        <v>0</v>
      </c>
      <c r="AG1189" s="2">
        <v>0</v>
      </c>
      <c r="AH1189" s="2">
        <v>0</v>
      </c>
      <c r="AI1189" s="2">
        <v>0</v>
      </c>
      <c r="AJ1189" s="2">
        <v>0</v>
      </c>
      <c r="AK1189" s="2">
        <v>1090873.3500000001</v>
      </c>
      <c r="AL1189" s="2">
        <v>1090873.3500000001</v>
      </c>
      <c r="AM1189" s="2">
        <v>1090873.3500000001</v>
      </c>
      <c r="AN1189" s="2">
        <v>1090873.3500000001</v>
      </c>
      <c r="AO1189" s="2">
        <v>0</v>
      </c>
      <c r="AP1189" s="2">
        <v>0</v>
      </c>
      <c r="AQ1189" s="2">
        <v>1090873.3500000001</v>
      </c>
      <c r="AR1189" s="2">
        <v>1090873.3500000001</v>
      </c>
      <c r="AS1189" s="2">
        <v>0</v>
      </c>
      <c r="AT1189" s="2">
        <v>1090873.3500000001</v>
      </c>
      <c r="AU1189" s="2">
        <v>0</v>
      </c>
      <c r="AV1189" s="2">
        <v>0</v>
      </c>
      <c r="AW1189" s="2">
        <v>0</v>
      </c>
      <c r="AX1189" s="2">
        <v>1090873.3500000001</v>
      </c>
      <c r="AY1189" s="2" t="s">
        <v>10919</v>
      </c>
      <c r="AZ1189" s="2" t="s">
        <v>10920</v>
      </c>
      <c r="BA1189" s="1">
        <v>44309</v>
      </c>
      <c r="BB1189" s="1">
        <v>44560</v>
      </c>
      <c r="BC1189" s="1">
        <v>44315</v>
      </c>
      <c r="BD1189" s="1">
        <v>44315</v>
      </c>
      <c r="BH1189" s="1">
        <v>44315</v>
      </c>
      <c r="BI1189" s="1">
        <v>44320</v>
      </c>
      <c r="BK1189" s="1">
        <v>44323</v>
      </c>
      <c r="BL1189" s="1">
        <v>44309</v>
      </c>
      <c r="BM1189" s="5">
        <v>0.60152777777777777</v>
      </c>
      <c r="BN1189" s="1">
        <v>44315</v>
      </c>
      <c r="BO1189" s="5">
        <v>0.4284722222222222</v>
      </c>
      <c r="BP1189" s="1">
        <v>44316</v>
      </c>
      <c r="BQ1189" s="5">
        <v>0.37792824074074072</v>
      </c>
      <c r="BR1189" s="1">
        <v>44315</v>
      </c>
      <c r="BS1189" s="5">
        <v>0.54396990740740736</v>
      </c>
      <c r="BT1189" s="1">
        <v>44316</v>
      </c>
      <c r="BU1189" s="5">
        <v>0.49024305555555553</v>
      </c>
      <c r="BV1189" s="2">
        <v>10</v>
      </c>
      <c r="BW1189" s="2">
        <v>1630</v>
      </c>
      <c r="BX1189" s="2">
        <v>1630</v>
      </c>
      <c r="BY1189" s="2">
        <v>90</v>
      </c>
      <c r="BZ1189" s="2" t="s">
        <v>8545</v>
      </c>
      <c r="CA1189" s="2" t="s">
        <v>8296</v>
      </c>
      <c r="CB1189" s="2">
        <v>0</v>
      </c>
      <c r="CC1189" s="2">
        <v>0</v>
      </c>
      <c r="CD1189" s="2">
        <v>1630</v>
      </c>
      <c r="CE1189" s="2">
        <v>5</v>
      </c>
      <c r="CF1189" s="2">
        <v>4</v>
      </c>
    </row>
    <row r="1190" spans="1:84" x14ac:dyDescent="0.25">
      <c r="A1190" s="2" t="s">
        <v>6570</v>
      </c>
      <c r="B1190" s="2" t="s">
        <v>6567</v>
      </c>
      <c r="C1190" s="2" t="s">
        <v>6571</v>
      </c>
      <c r="D1190" s="2" t="s">
        <v>8540</v>
      </c>
      <c r="E1190" s="2" t="s">
        <v>10928</v>
      </c>
      <c r="F1190" s="2" t="s">
        <v>7426</v>
      </c>
      <c r="G1190" s="2" t="s">
        <v>8292</v>
      </c>
      <c r="H1190" s="2" t="s">
        <v>8540</v>
      </c>
      <c r="I1190" s="2" t="s">
        <v>8540</v>
      </c>
      <c r="J1190" s="2" t="s">
        <v>7827</v>
      </c>
      <c r="K1190" s="2" t="s">
        <v>7730</v>
      </c>
      <c r="L1190" s="2">
        <v>33</v>
      </c>
      <c r="M1190" s="2" t="s">
        <v>10917</v>
      </c>
      <c r="N1190" s="2" t="s">
        <v>10929</v>
      </c>
      <c r="O1190" s="2">
        <v>369.71</v>
      </c>
      <c r="P1190" s="2" t="s">
        <v>7475</v>
      </c>
      <c r="R1190" s="2" t="s">
        <v>7435</v>
      </c>
      <c r="S1190" s="2" t="s">
        <v>8615</v>
      </c>
      <c r="T1190" s="2" t="s">
        <v>8615</v>
      </c>
      <c r="U1190" s="2" t="s">
        <v>8615</v>
      </c>
      <c r="V1190" s="2" t="s">
        <v>7604</v>
      </c>
      <c r="W1190" s="2" t="s">
        <v>10083</v>
      </c>
      <c r="X1190" s="2" t="s">
        <v>8426</v>
      </c>
      <c r="Y1190" s="2" t="s">
        <v>7478</v>
      </c>
      <c r="Z1190" s="2" t="s">
        <v>7440</v>
      </c>
      <c r="AA1190" s="2">
        <v>0</v>
      </c>
      <c r="AB1190" s="2">
        <v>100</v>
      </c>
      <c r="AC1190" s="2">
        <v>100</v>
      </c>
      <c r="AD1190" s="2">
        <v>0</v>
      </c>
      <c r="AE1190" s="2">
        <v>348830.02</v>
      </c>
      <c r="AF1190" s="2">
        <v>0</v>
      </c>
      <c r="AG1190" s="2">
        <v>0</v>
      </c>
      <c r="AH1190" s="2">
        <v>0</v>
      </c>
      <c r="AI1190" s="2">
        <v>0</v>
      </c>
      <c r="AJ1190" s="2">
        <v>0</v>
      </c>
      <c r="AK1190" s="2">
        <v>348830.02</v>
      </c>
      <c r="AL1190" s="2">
        <v>348830.02</v>
      </c>
      <c r="AM1190" s="2">
        <v>348830.02</v>
      </c>
      <c r="AN1190" s="2">
        <v>348830.02</v>
      </c>
      <c r="AO1190" s="2">
        <v>0</v>
      </c>
      <c r="AP1190" s="2">
        <v>0</v>
      </c>
      <c r="AQ1190" s="2">
        <v>348830.02</v>
      </c>
      <c r="AR1190" s="2">
        <v>348830.02</v>
      </c>
      <c r="AS1190" s="2">
        <v>0</v>
      </c>
      <c r="AT1190" s="2">
        <v>348830.02</v>
      </c>
      <c r="AU1190" s="2">
        <v>0</v>
      </c>
      <c r="AV1190" s="2">
        <v>0</v>
      </c>
      <c r="AW1190" s="2">
        <v>0</v>
      </c>
      <c r="AX1190" s="2">
        <v>348830.02</v>
      </c>
      <c r="AY1190" s="2" t="s">
        <v>10919</v>
      </c>
      <c r="AZ1190" s="2" t="s">
        <v>10920</v>
      </c>
      <c r="BA1190" s="1">
        <v>44309</v>
      </c>
      <c r="BB1190" s="1">
        <v>44560</v>
      </c>
      <c r="BC1190" s="1">
        <v>44315</v>
      </c>
      <c r="BD1190" s="1">
        <v>44315</v>
      </c>
      <c r="BH1190" s="1">
        <v>44315</v>
      </c>
      <c r="BI1190" s="1">
        <v>44320</v>
      </c>
      <c r="BK1190" s="1">
        <v>44323</v>
      </c>
      <c r="BL1190" s="1">
        <v>44309</v>
      </c>
      <c r="BM1190" s="5">
        <v>0.60317129629629629</v>
      </c>
      <c r="BN1190" s="1">
        <v>44315</v>
      </c>
      <c r="BO1190" s="5">
        <v>0.40687499999999999</v>
      </c>
      <c r="BP1190" s="1">
        <v>44315</v>
      </c>
      <c r="BQ1190" s="5">
        <v>0.4070023148148148</v>
      </c>
      <c r="BT1190" s="1">
        <v>44315</v>
      </c>
      <c r="BU1190" s="5">
        <v>0.5444444444444444</v>
      </c>
      <c r="BV1190" s="2">
        <v>10</v>
      </c>
      <c r="BW1190" s="2">
        <v>1630</v>
      </c>
      <c r="BX1190" s="2">
        <v>1630</v>
      </c>
      <c r="BY1190" s="2">
        <v>90</v>
      </c>
      <c r="BZ1190" s="2" t="s">
        <v>8545</v>
      </c>
      <c r="CA1190" s="2" t="s">
        <v>8296</v>
      </c>
      <c r="CB1190" s="2">
        <v>0</v>
      </c>
      <c r="CC1190" s="2">
        <v>0</v>
      </c>
      <c r="CD1190" s="2">
        <v>1630</v>
      </c>
      <c r="CE1190" s="2">
        <v>5</v>
      </c>
      <c r="CF1190" s="2">
        <v>4</v>
      </c>
    </row>
    <row r="1191" spans="1:84" x14ac:dyDescent="0.25">
      <c r="A1191" s="2" t="s">
        <v>6567</v>
      </c>
      <c r="B1191" s="2" t="s">
        <v>6570</v>
      </c>
      <c r="C1191" s="2" t="s">
        <v>6568</v>
      </c>
      <c r="D1191" s="2" t="s">
        <v>8540</v>
      </c>
      <c r="E1191" s="2" t="s">
        <v>10930</v>
      </c>
      <c r="F1191" s="2" t="s">
        <v>7426</v>
      </c>
      <c r="G1191" s="2" t="s">
        <v>8292</v>
      </c>
      <c r="H1191" s="2" t="s">
        <v>8540</v>
      </c>
      <c r="I1191" s="2" t="s">
        <v>8540</v>
      </c>
      <c r="J1191" s="2" t="s">
        <v>7827</v>
      </c>
      <c r="K1191" s="2" t="s">
        <v>7730</v>
      </c>
      <c r="L1191" s="2">
        <v>132</v>
      </c>
      <c r="M1191" s="2" t="s">
        <v>10917</v>
      </c>
      <c r="N1191" s="2" t="s">
        <v>10931</v>
      </c>
      <c r="O1191" s="2">
        <v>327</v>
      </c>
      <c r="P1191" s="2" t="s">
        <v>7475</v>
      </c>
      <c r="R1191" s="2" t="s">
        <v>7435</v>
      </c>
      <c r="S1191" s="2" t="s">
        <v>8615</v>
      </c>
      <c r="T1191" s="2" t="s">
        <v>8615</v>
      </c>
      <c r="U1191" s="2" t="s">
        <v>8615</v>
      </c>
      <c r="V1191" s="2" t="s">
        <v>7604</v>
      </c>
      <c r="W1191" s="2" t="s">
        <v>10083</v>
      </c>
      <c r="X1191" s="2" t="s">
        <v>8426</v>
      </c>
      <c r="Y1191" s="2" t="s">
        <v>8967</v>
      </c>
      <c r="Z1191" s="2" t="s">
        <v>7440</v>
      </c>
      <c r="AA1191" s="2">
        <v>0</v>
      </c>
      <c r="AB1191" s="2">
        <v>100</v>
      </c>
      <c r="AC1191" s="2">
        <v>100</v>
      </c>
      <c r="AD1191" s="2">
        <v>0</v>
      </c>
      <c r="AE1191" s="2">
        <v>560296.63</v>
      </c>
      <c r="AF1191" s="2">
        <v>0</v>
      </c>
      <c r="AG1191" s="2">
        <v>0</v>
      </c>
      <c r="AH1191" s="2">
        <v>0</v>
      </c>
      <c r="AI1191" s="2">
        <v>0</v>
      </c>
      <c r="AJ1191" s="2">
        <v>0</v>
      </c>
      <c r="AK1191" s="2">
        <v>560296.63</v>
      </c>
      <c r="AL1191" s="2">
        <v>560296.63</v>
      </c>
      <c r="AM1191" s="2">
        <v>560296.63</v>
      </c>
      <c r="AN1191" s="2">
        <v>560296.63</v>
      </c>
      <c r="AO1191" s="2">
        <v>0</v>
      </c>
      <c r="AP1191" s="2">
        <v>0</v>
      </c>
      <c r="AQ1191" s="2">
        <v>560296.63</v>
      </c>
      <c r="AR1191" s="2">
        <v>560296.63</v>
      </c>
      <c r="AS1191" s="2">
        <v>0</v>
      </c>
      <c r="AT1191" s="2">
        <v>560296.63</v>
      </c>
      <c r="AU1191" s="2">
        <v>0</v>
      </c>
      <c r="AV1191" s="2">
        <v>0</v>
      </c>
      <c r="AW1191" s="2">
        <v>0</v>
      </c>
      <c r="AX1191" s="2">
        <v>560296.63</v>
      </c>
      <c r="AY1191" s="2" t="s">
        <v>10919</v>
      </c>
      <c r="AZ1191" s="2" t="s">
        <v>10920</v>
      </c>
      <c r="BA1191" s="1">
        <v>44309</v>
      </c>
      <c r="BB1191" s="1">
        <v>44560</v>
      </c>
      <c r="BC1191" s="1">
        <v>44315</v>
      </c>
      <c r="BD1191" s="1">
        <v>44315</v>
      </c>
      <c r="BH1191" s="1">
        <v>44315</v>
      </c>
      <c r="BI1191" s="1">
        <v>44320</v>
      </c>
      <c r="BK1191" s="1">
        <v>44323</v>
      </c>
      <c r="BL1191" s="1">
        <v>44309</v>
      </c>
      <c r="BM1191" s="5">
        <v>0.60611111111111116</v>
      </c>
      <c r="BN1191" s="1">
        <v>44315</v>
      </c>
      <c r="BO1191" s="5">
        <v>0.3845486111111111</v>
      </c>
      <c r="BP1191" s="1">
        <v>44315</v>
      </c>
      <c r="BQ1191" s="5">
        <v>0.38460648148148147</v>
      </c>
      <c r="BT1191" s="1">
        <v>44315</v>
      </c>
      <c r="BU1191" s="5">
        <v>0.5444444444444444</v>
      </c>
      <c r="BV1191" s="2">
        <v>10</v>
      </c>
      <c r="BW1191" s="2">
        <v>1630</v>
      </c>
      <c r="BX1191" s="2">
        <v>1630</v>
      </c>
      <c r="BY1191" s="2">
        <v>90</v>
      </c>
      <c r="BZ1191" s="2" t="s">
        <v>8545</v>
      </c>
      <c r="CA1191" s="2" t="s">
        <v>8296</v>
      </c>
      <c r="CB1191" s="2">
        <v>0</v>
      </c>
      <c r="CC1191" s="2">
        <v>0</v>
      </c>
      <c r="CD1191" s="2">
        <v>1630</v>
      </c>
      <c r="CE1191" s="2">
        <v>5</v>
      </c>
      <c r="CF1191" s="2">
        <v>4</v>
      </c>
    </row>
    <row r="1192" spans="1:84" x14ac:dyDescent="0.25">
      <c r="A1192" s="2" t="s">
        <v>6564</v>
      </c>
      <c r="B1192" s="2" t="s">
        <v>6573</v>
      </c>
      <c r="C1192" s="2" t="s">
        <v>6565</v>
      </c>
      <c r="D1192" s="2" t="s">
        <v>7529</v>
      </c>
      <c r="E1192" s="2" t="s">
        <v>10932</v>
      </c>
      <c r="F1192" s="2" t="s">
        <v>7426</v>
      </c>
      <c r="G1192" s="2" t="s">
        <v>7470</v>
      </c>
      <c r="H1192" s="2" t="s">
        <v>7529</v>
      </c>
      <c r="I1192" s="2" t="s">
        <v>7529</v>
      </c>
      <c r="J1192" s="2" t="s">
        <v>7827</v>
      </c>
      <c r="K1192" s="2" t="s">
        <v>7730</v>
      </c>
      <c r="L1192" s="2">
        <v>90</v>
      </c>
      <c r="M1192" s="2" t="s">
        <v>10917</v>
      </c>
      <c r="N1192" s="2" t="s">
        <v>10933</v>
      </c>
      <c r="O1192" s="2">
        <v>1734</v>
      </c>
      <c r="P1192" s="2" t="s">
        <v>7475</v>
      </c>
      <c r="R1192" s="2" t="s">
        <v>7435</v>
      </c>
      <c r="S1192" s="2" t="s">
        <v>8615</v>
      </c>
      <c r="T1192" s="2" t="s">
        <v>8615</v>
      </c>
      <c r="U1192" s="2" t="s">
        <v>8615</v>
      </c>
      <c r="V1192" s="2" t="s">
        <v>7604</v>
      </c>
      <c r="W1192" s="2" t="s">
        <v>10083</v>
      </c>
      <c r="X1192" s="2" t="s">
        <v>8426</v>
      </c>
      <c r="Y1192" s="2" t="s">
        <v>8967</v>
      </c>
      <c r="Z1192" s="2" t="s">
        <v>7440</v>
      </c>
      <c r="AA1192" s="2">
        <v>0</v>
      </c>
      <c r="AB1192" s="2">
        <v>100</v>
      </c>
      <c r="AC1192" s="2">
        <v>100</v>
      </c>
      <c r="AD1192" s="2">
        <v>0</v>
      </c>
      <c r="AE1192" s="2">
        <v>6500000</v>
      </c>
      <c r="AF1192" s="2">
        <v>0</v>
      </c>
      <c r="AG1192" s="2">
        <v>0</v>
      </c>
      <c r="AH1192" s="2">
        <v>0</v>
      </c>
      <c r="AI1192" s="2">
        <v>0</v>
      </c>
      <c r="AJ1192" s="2">
        <v>0</v>
      </c>
      <c r="AK1192" s="2">
        <v>6500000</v>
      </c>
      <c r="AL1192" s="2">
        <v>6500000</v>
      </c>
      <c r="AM1192" s="2">
        <v>6500000</v>
      </c>
      <c r="AN1192" s="2">
        <v>6500000</v>
      </c>
      <c r="AO1192" s="2">
        <v>0</v>
      </c>
      <c r="AP1192" s="2">
        <v>0</v>
      </c>
      <c r="AQ1192" s="2">
        <v>6500000</v>
      </c>
      <c r="AR1192" s="2">
        <v>6500000</v>
      </c>
      <c r="AS1192" s="2">
        <v>0</v>
      </c>
      <c r="AT1192" s="2">
        <v>6500000</v>
      </c>
      <c r="AU1192" s="2">
        <v>0</v>
      </c>
      <c r="AV1192" s="2">
        <v>0</v>
      </c>
      <c r="AW1192" s="2">
        <v>0</v>
      </c>
      <c r="AX1192" s="2">
        <v>6500000</v>
      </c>
      <c r="AY1192" s="2" t="s">
        <v>10919</v>
      </c>
      <c r="AZ1192" s="2" t="s">
        <v>10920</v>
      </c>
      <c r="BA1192" s="1">
        <v>44309</v>
      </c>
      <c r="BB1192" s="1">
        <v>44560</v>
      </c>
      <c r="BC1192" s="1">
        <v>44315</v>
      </c>
      <c r="BD1192" s="1">
        <v>44315</v>
      </c>
      <c r="BH1192" s="1">
        <v>44315</v>
      </c>
      <c r="BI1192" s="1">
        <v>44320</v>
      </c>
      <c r="BK1192" s="1">
        <v>44328</v>
      </c>
      <c r="BL1192" s="1">
        <v>44309</v>
      </c>
      <c r="BM1192" s="5">
        <v>0.60760416666666661</v>
      </c>
      <c r="BN1192" s="1">
        <v>44315</v>
      </c>
      <c r="BO1192" s="5">
        <v>0.64687499999999998</v>
      </c>
      <c r="BP1192" s="1">
        <v>44315</v>
      </c>
      <c r="BQ1192" s="5">
        <v>0.64701388888888889</v>
      </c>
      <c r="BT1192" s="1">
        <v>44316</v>
      </c>
      <c r="BU1192" s="5">
        <v>0.61952546296296296</v>
      </c>
      <c r="BV1192" s="2">
        <v>10</v>
      </c>
      <c r="BW1192" s="2">
        <v>1630</v>
      </c>
      <c r="BX1192" s="2">
        <v>1630</v>
      </c>
      <c r="BY1192" s="2">
        <v>90</v>
      </c>
      <c r="BZ1192" s="2" t="s">
        <v>7536</v>
      </c>
      <c r="CA1192" s="2" t="s">
        <v>7483</v>
      </c>
      <c r="CB1192" s="2">
        <v>0</v>
      </c>
      <c r="CC1192" s="2">
        <v>0</v>
      </c>
      <c r="CD1192" s="2">
        <v>1630</v>
      </c>
      <c r="CE1192" s="2">
        <v>5</v>
      </c>
      <c r="CF1192" s="2">
        <v>4</v>
      </c>
    </row>
    <row r="1193" spans="1:84" x14ac:dyDescent="0.25">
      <c r="A1193" s="2" t="s">
        <v>6560</v>
      </c>
      <c r="B1193" s="2" t="s">
        <v>6575</v>
      </c>
      <c r="C1193" s="2" t="s">
        <v>6561</v>
      </c>
      <c r="D1193" s="2" t="s">
        <v>7594</v>
      </c>
      <c r="E1193" s="2" t="s">
        <v>10934</v>
      </c>
      <c r="F1193" s="2" t="s">
        <v>7426</v>
      </c>
      <c r="G1193" s="2" t="s">
        <v>7593</v>
      </c>
      <c r="H1193" s="2" t="s">
        <v>7594</v>
      </c>
      <c r="I1193" s="2" t="s">
        <v>7594</v>
      </c>
      <c r="J1193" s="2" t="s">
        <v>7827</v>
      </c>
      <c r="K1193" s="2" t="s">
        <v>7730</v>
      </c>
      <c r="L1193" s="2">
        <v>90</v>
      </c>
      <c r="M1193" s="2" t="s">
        <v>10917</v>
      </c>
      <c r="N1193" s="2" t="s">
        <v>10935</v>
      </c>
      <c r="O1193" s="2">
        <v>2303.86</v>
      </c>
      <c r="P1193" s="2" t="s">
        <v>7475</v>
      </c>
      <c r="R1193" s="2" t="s">
        <v>7435</v>
      </c>
      <c r="S1193" s="2" t="s">
        <v>8615</v>
      </c>
      <c r="T1193" s="2" t="s">
        <v>8615</v>
      </c>
      <c r="U1193" s="2" t="s">
        <v>8615</v>
      </c>
      <c r="V1193" s="2" t="s">
        <v>7604</v>
      </c>
      <c r="W1193" s="2" t="s">
        <v>10083</v>
      </c>
      <c r="X1193" s="2" t="s">
        <v>8426</v>
      </c>
      <c r="Y1193" s="2" t="s">
        <v>8967</v>
      </c>
      <c r="Z1193" s="2" t="s">
        <v>7440</v>
      </c>
      <c r="AA1193" s="2">
        <v>0</v>
      </c>
      <c r="AB1193" s="2">
        <v>100</v>
      </c>
      <c r="AC1193" s="2">
        <v>100</v>
      </c>
      <c r="AD1193" s="2">
        <v>0</v>
      </c>
      <c r="AE1193" s="2">
        <v>6625068.3200000003</v>
      </c>
      <c r="AF1193" s="2">
        <v>0</v>
      </c>
      <c r="AG1193" s="2">
        <v>0</v>
      </c>
      <c r="AH1193" s="2">
        <v>0</v>
      </c>
      <c r="AI1193" s="2">
        <v>0</v>
      </c>
      <c r="AJ1193" s="2">
        <v>0</v>
      </c>
      <c r="AK1193" s="2">
        <v>6625068.3200000003</v>
      </c>
      <c r="AL1193" s="2">
        <v>6625068.3200000003</v>
      </c>
      <c r="AM1193" s="2">
        <v>6625068.3200000003</v>
      </c>
      <c r="AN1193" s="2">
        <v>6625068.3200000003</v>
      </c>
      <c r="AO1193" s="2">
        <v>0</v>
      </c>
      <c r="AP1193" s="2">
        <v>0</v>
      </c>
      <c r="AQ1193" s="2">
        <v>6625068.3200000003</v>
      </c>
      <c r="AR1193" s="2">
        <v>6625068.3200000003</v>
      </c>
      <c r="AS1193" s="2">
        <v>0</v>
      </c>
      <c r="AT1193" s="2">
        <v>6625068.3200000003</v>
      </c>
      <c r="AU1193" s="2">
        <v>0</v>
      </c>
      <c r="AV1193" s="2">
        <v>0</v>
      </c>
      <c r="AW1193" s="2">
        <v>0</v>
      </c>
      <c r="AX1193" s="2">
        <v>6625068.3200000003</v>
      </c>
      <c r="AY1193" s="2" t="s">
        <v>10919</v>
      </c>
      <c r="AZ1193" s="2" t="s">
        <v>10920</v>
      </c>
      <c r="BA1193" s="1">
        <v>44309</v>
      </c>
      <c r="BB1193" s="1">
        <v>44560</v>
      </c>
      <c r="BC1193" s="1">
        <v>44320</v>
      </c>
      <c r="BD1193" s="1">
        <v>44320</v>
      </c>
      <c r="BH1193" s="1">
        <v>44320</v>
      </c>
      <c r="BI1193" s="1">
        <v>44320</v>
      </c>
      <c r="BK1193" s="1">
        <v>44323</v>
      </c>
      <c r="BL1193" s="1">
        <v>44309</v>
      </c>
      <c r="BM1193" s="5">
        <v>0.61009259259259263</v>
      </c>
      <c r="BN1193" s="1">
        <v>44320</v>
      </c>
      <c r="BO1193" s="5">
        <v>0.45516203703703706</v>
      </c>
      <c r="BP1193" s="1">
        <v>44320</v>
      </c>
      <c r="BQ1193" s="5">
        <v>0.45523148148148146</v>
      </c>
      <c r="BT1193" s="1">
        <v>44320</v>
      </c>
      <c r="BU1193" s="5">
        <v>0.53888888888888886</v>
      </c>
      <c r="BV1193" s="2">
        <v>10</v>
      </c>
      <c r="BW1193" s="2">
        <v>1630</v>
      </c>
      <c r="BX1193" s="2">
        <v>1630</v>
      </c>
      <c r="BY1193" s="2">
        <v>90</v>
      </c>
      <c r="BZ1193" s="2" t="s">
        <v>7596</v>
      </c>
      <c r="CA1193" s="2" t="s">
        <v>7597</v>
      </c>
      <c r="CB1193" s="2">
        <v>0</v>
      </c>
      <c r="CC1193" s="2">
        <v>0</v>
      </c>
      <c r="CD1193" s="2">
        <v>1630</v>
      </c>
      <c r="CE1193" s="2">
        <v>5</v>
      </c>
      <c r="CF1193" s="2">
        <v>3</v>
      </c>
    </row>
    <row r="1194" spans="1:84" x14ac:dyDescent="0.25">
      <c r="A1194" s="2" t="s">
        <v>5510</v>
      </c>
      <c r="B1194" s="2" t="s">
        <v>5560</v>
      </c>
      <c r="C1194" s="2" t="s">
        <v>5508</v>
      </c>
      <c r="D1194" s="2" t="s">
        <v>7758</v>
      </c>
      <c r="E1194" s="2" t="s">
        <v>10936</v>
      </c>
      <c r="F1194" s="2" t="s">
        <v>7757</v>
      </c>
      <c r="G1194" s="2" t="s">
        <v>7758</v>
      </c>
      <c r="H1194" s="2" t="s">
        <v>7758</v>
      </c>
      <c r="I1194" s="2" t="s">
        <v>7758</v>
      </c>
      <c r="J1194" s="2" t="s">
        <v>1342</v>
      </c>
      <c r="K1194" s="2" t="s">
        <v>7759</v>
      </c>
      <c r="L1194" s="2">
        <v>3156369</v>
      </c>
      <c r="M1194" s="2" t="s">
        <v>7432</v>
      </c>
      <c r="N1194" s="2" t="s">
        <v>7766</v>
      </c>
      <c r="O1194" s="2">
        <v>24</v>
      </c>
      <c r="P1194" s="2" t="s">
        <v>7767</v>
      </c>
      <c r="R1194" s="2" t="s">
        <v>7435</v>
      </c>
      <c r="S1194" s="2" t="s">
        <v>7436</v>
      </c>
      <c r="T1194" s="2" t="s">
        <v>7436</v>
      </c>
      <c r="U1194" s="2" t="s">
        <v>7436</v>
      </c>
      <c r="V1194" s="2" t="s">
        <v>7604</v>
      </c>
      <c r="W1194" s="2" t="s">
        <v>7437</v>
      </c>
      <c r="X1194" s="2" t="s">
        <v>7761</v>
      </c>
      <c r="Y1194" s="2" t="s">
        <v>8385</v>
      </c>
      <c r="Z1194" s="2" t="s">
        <v>7479</v>
      </c>
      <c r="AA1194" s="2">
        <v>0</v>
      </c>
      <c r="AB1194" s="2">
        <v>84.78</v>
      </c>
      <c r="AC1194" s="2">
        <v>76.84</v>
      </c>
      <c r="AD1194" s="2">
        <v>0</v>
      </c>
      <c r="AE1194" s="2">
        <v>2000000</v>
      </c>
      <c r="AF1194" s="2">
        <v>0</v>
      </c>
      <c r="AG1194" s="2">
        <v>0</v>
      </c>
      <c r="AH1194" s="2">
        <v>0</v>
      </c>
      <c r="AI1194" s="2">
        <v>0</v>
      </c>
      <c r="AJ1194" s="2">
        <v>0</v>
      </c>
      <c r="AK1194" s="2">
        <v>2000000</v>
      </c>
      <c r="AL1194" s="2">
        <v>2000000</v>
      </c>
      <c r="AM1194" s="2">
        <v>1812867.03</v>
      </c>
      <c r="AN1194" s="2">
        <v>1536872.51</v>
      </c>
      <c r="AO1194" s="2">
        <v>275994.52</v>
      </c>
      <c r="AP1194" s="2">
        <v>0</v>
      </c>
      <c r="AQ1194" s="2">
        <v>2000000</v>
      </c>
      <c r="AR1194" s="2">
        <v>1536872.51</v>
      </c>
      <c r="AS1194" s="2">
        <v>275994.52</v>
      </c>
      <c r="AT1194" s="2">
        <v>2000000</v>
      </c>
      <c r="AU1194" s="2">
        <v>0</v>
      </c>
      <c r="AV1194" s="2">
        <v>0</v>
      </c>
      <c r="AW1194" s="2">
        <v>0</v>
      </c>
      <c r="AX1194" s="2">
        <v>2000000</v>
      </c>
      <c r="AY1194" s="2" t="s">
        <v>9024</v>
      </c>
      <c r="AZ1194" s="2" t="s">
        <v>9025</v>
      </c>
      <c r="BA1194" s="1">
        <v>44313</v>
      </c>
      <c r="BB1194" s="1">
        <v>44397</v>
      </c>
      <c r="BC1194" s="1">
        <v>44313</v>
      </c>
      <c r="BD1194" s="1">
        <v>44313</v>
      </c>
      <c r="BH1194" s="1">
        <v>44313</v>
      </c>
      <c r="BI1194" s="1">
        <v>44313</v>
      </c>
      <c r="BK1194" s="1">
        <v>44356</v>
      </c>
      <c r="BL1194" s="1">
        <v>44313</v>
      </c>
      <c r="BM1194" s="5">
        <v>0.46741898148148148</v>
      </c>
      <c r="BN1194" s="1">
        <v>44313</v>
      </c>
      <c r="BO1194" s="5">
        <v>0.47015046296296298</v>
      </c>
      <c r="BP1194" s="1">
        <v>44313</v>
      </c>
      <c r="BQ1194" s="5">
        <v>0.47038194444444442</v>
      </c>
      <c r="BT1194" s="1">
        <v>44313</v>
      </c>
      <c r="BU1194" s="5">
        <v>0.51077546296296295</v>
      </c>
      <c r="BV1194" s="2">
        <v>10</v>
      </c>
      <c r="BW1194" s="2">
        <v>1619</v>
      </c>
      <c r="BX1194" s="2">
        <v>1619</v>
      </c>
      <c r="BY1194" s="2">
        <v>140</v>
      </c>
      <c r="CB1194" s="2">
        <v>0</v>
      </c>
      <c r="CC1194" s="2">
        <v>0</v>
      </c>
      <c r="CD1194" s="2">
        <v>1619</v>
      </c>
      <c r="CE1194" s="2">
        <v>5</v>
      </c>
      <c r="CF1194" s="2">
        <v>1</v>
      </c>
    </row>
    <row r="1195" spans="1:84" x14ac:dyDescent="0.25">
      <c r="A1195" s="2" t="s">
        <v>7152</v>
      </c>
      <c r="B1195" s="2" t="s">
        <v>7211</v>
      </c>
      <c r="C1195" s="2" t="s">
        <v>7153</v>
      </c>
      <c r="D1195" s="2" t="s">
        <v>8684</v>
      </c>
      <c r="E1195" s="2" t="s">
        <v>10937</v>
      </c>
      <c r="F1195" s="2" t="s">
        <v>7426</v>
      </c>
      <c r="G1195" s="2" t="s">
        <v>7784</v>
      </c>
      <c r="H1195" s="2" t="s">
        <v>8684</v>
      </c>
      <c r="I1195" s="2" t="s">
        <v>9780</v>
      </c>
      <c r="J1195" s="2" t="s">
        <v>10938</v>
      </c>
      <c r="K1195" s="2" t="s">
        <v>10939</v>
      </c>
      <c r="L1195" s="2">
        <v>4266</v>
      </c>
      <c r="M1195" s="2" t="s">
        <v>7432</v>
      </c>
      <c r="N1195" s="2" t="s">
        <v>10940</v>
      </c>
      <c r="O1195" s="2">
        <v>2000</v>
      </c>
      <c r="P1195" s="2" t="s">
        <v>7632</v>
      </c>
      <c r="R1195" s="2" t="s">
        <v>7435</v>
      </c>
      <c r="S1195" s="2" t="s">
        <v>7586</v>
      </c>
      <c r="T1195" s="2" t="s">
        <v>7586</v>
      </c>
      <c r="U1195" s="2" t="s">
        <v>7586</v>
      </c>
      <c r="V1195" s="2" t="s">
        <v>1680</v>
      </c>
      <c r="W1195" s="2" t="s">
        <v>9361</v>
      </c>
      <c r="X1195" s="2" t="s">
        <v>8187</v>
      </c>
      <c r="Y1195" s="2" t="s">
        <v>7493</v>
      </c>
      <c r="Z1195" s="2" t="s">
        <v>7440</v>
      </c>
      <c r="AA1195" s="2">
        <v>0</v>
      </c>
      <c r="AB1195" s="2">
        <v>100</v>
      </c>
      <c r="AC1195" s="2">
        <v>50.31</v>
      </c>
      <c r="AD1195" s="2">
        <v>0</v>
      </c>
      <c r="AE1195" s="2">
        <v>3225508</v>
      </c>
      <c r="AF1195" s="2">
        <v>0</v>
      </c>
      <c r="AG1195" s="2">
        <v>0</v>
      </c>
      <c r="AH1195" s="2">
        <v>0</v>
      </c>
      <c r="AI1195" s="2">
        <v>0</v>
      </c>
      <c r="AJ1195" s="2">
        <v>0</v>
      </c>
      <c r="AK1195" s="2">
        <v>3225508</v>
      </c>
      <c r="AL1195" s="2">
        <v>3225508</v>
      </c>
      <c r="AM1195" s="2">
        <v>1622901.3</v>
      </c>
      <c r="AN1195" s="2">
        <v>1622901.3</v>
      </c>
      <c r="AO1195" s="2">
        <v>0</v>
      </c>
      <c r="AP1195" s="2">
        <v>0</v>
      </c>
      <c r="AQ1195" s="2">
        <v>3225508</v>
      </c>
      <c r="AR1195" s="2">
        <v>1622901.3</v>
      </c>
      <c r="AS1195" s="2">
        <v>0</v>
      </c>
      <c r="AT1195" s="2">
        <v>3225508</v>
      </c>
      <c r="AU1195" s="2">
        <v>0</v>
      </c>
      <c r="AV1195" s="2">
        <v>0</v>
      </c>
      <c r="AW1195" s="2">
        <v>0</v>
      </c>
      <c r="AX1195" s="2">
        <v>3225508</v>
      </c>
      <c r="AY1195" s="2" t="s">
        <v>10941</v>
      </c>
      <c r="AZ1195" s="2" t="s">
        <v>7736</v>
      </c>
      <c r="BA1195" s="1">
        <v>44276</v>
      </c>
      <c r="BB1195" s="1">
        <v>44368</v>
      </c>
      <c r="BC1195" s="1">
        <v>44315</v>
      </c>
      <c r="BD1195" s="1">
        <v>44315</v>
      </c>
      <c r="BH1195" s="1">
        <v>44315</v>
      </c>
      <c r="BI1195" s="1">
        <v>44316</v>
      </c>
      <c r="BK1195" s="1">
        <v>44322</v>
      </c>
      <c r="BL1195" s="1">
        <v>44315</v>
      </c>
      <c r="BM1195" s="5">
        <v>0.38415509259259262</v>
      </c>
      <c r="BN1195" s="1">
        <v>44315</v>
      </c>
      <c r="BO1195" s="5">
        <v>0.38623842592592594</v>
      </c>
      <c r="BP1195" s="1">
        <v>44315</v>
      </c>
      <c r="BQ1195" s="5">
        <v>0.38628472222222221</v>
      </c>
      <c r="BT1195" s="1">
        <v>44316</v>
      </c>
      <c r="BU1195" s="5">
        <v>0.55208333333333337</v>
      </c>
      <c r="BV1195" s="2">
        <v>10</v>
      </c>
      <c r="BW1195" s="2">
        <v>1703</v>
      </c>
      <c r="BX1195" s="2">
        <v>1703</v>
      </c>
      <c r="BY1195" s="2">
        <v>235</v>
      </c>
      <c r="BZ1195" s="2" t="s">
        <v>8686</v>
      </c>
      <c r="CA1195" s="2" t="s">
        <v>7790</v>
      </c>
      <c r="CB1195" s="2">
        <v>0</v>
      </c>
      <c r="CC1195" s="2">
        <v>0</v>
      </c>
      <c r="CD1195" s="2">
        <v>1703</v>
      </c>
      <c r="CE1195" s="2">
        <v>5</v>
      </c>
      <c r="CF1195" s="2">
        <v>7</v>
      </c>
    </row>
    <row r="1196" spans="1:84" x14ac:dyDescent="0.25">
      <c r="A1196" s="2" t="s">
        <v>10942</v>
      </c>
      <c r="B1196" s="2" t="s">
        <v>7213</v>
      </c>
      <c r="C1196" s="2" t="s">
        <v>10943</v>
      </c>
      <c r="D1196" s="2" t="s">
        <v>7785</v>
      </c>
      <c r="E1196" s="2" t="s">
        <v>10944</v>
      </c>
      <c r="F1196" s="2" t="s">
        <v>7426</v>
      </c>
      <c r="G1196" s="2" t="s">
        <v>7784</v>
      </c>
      <c r="H1196" s="2" t="s">
        <v>7785</v>
      </c>
      <c r="I1196" s="2" t="s">
        <v>7786</v>
      </c>
      <c r="J1196" s="2" t="s">
        <v>10938</v>
      </c>
      <c r="K1196" s="2" t="s">
        <v>10939</v>
      </c>
      <c r="L1196" s="2">
        <v>2794</v>
      </c>
      <c r="M1196" s="2" t="s">
        <v>7432</v>
      </c>
      <c r="N1196" s="2" t="s">
        <v>10945</v>
      </c>
      <c r="O1196" s="2">
        <v>60</v>
      </c>
      <c r="P1196" s="2" t="s">
        <v>7632</v>
      </c>
      <c r="R1196" s="2" t="s">
        <v>10946</v>
      </c>
      <c r="S1196" s="2" t="s">
        <v>7586</v>
      </c>
      <c r="T1196" s="2" t="s">
        <v>7586</v>
      </c>
      <c r="U1196" s="2" t="s">
        <v>7586</v>
      </c>
      <c r="V1196" s="2" t="s">
        <v>1680</v>
      </c>
      <c r="W1196" s="2" t="s">
        <v>9361</v>
      </c>
      <c r="X1196" s="2" t="s">
        <v>8187</v>
      </c>
      <c r="Y1196" s="2" t="s">
        <v>7493</v>
      </c>
      <c r="Z1196" s="2" t="s">
        <v>7440</v>
      </c>
      <c r="AA1196" s="2">
        <v>0</v>
      </c>
      <c r="AB1196" s="2">
        <v>0</v>
      </c>
      <c r="AC1196" s="2">
        <v>0</v>
      </c>
      <c r="AD1196" s="2">
        <v>0</v>
      </c>
      <c r="AE1196" s="2">
        <v>635754</v>
      </c>
      <c r="AF1196" s="2">
        <v>0</v>
      </c>
      <c r="AG1196" s="2">
        <v>0</v>
      </c>
      <c r="AH1196" s="2">
        <v>0</v>
      </c>
      <c r="AI1196" s="2">
        <v>0</v>
      </c>
      <c r="AJ1196" s="2">
        <v>0</v>
      </c>
      <c r="AK1196" s="2">
        <v>635754</v>
      </c>
      <c r="AL1196" s="2">
        <v>635754</v>
      </c>
      <c r="AM1196" s="2">
        <v>0</v>
      </c>
      <c r="AN1196" s="2">
        <v>0</v>
      </c>
      <c r="AO1196" s="2">
        <v>0</v>
      </c>
      <c r="AP1196" s="2">
        <v>0</v>
      </c>
      <c r="AQ1196" s="2">
        <v>635754</v>
      </c>
      <c r="AR1196" s="2">
        <v>0</v>
      </c>
      <c r="AS1196" s="2">
        <v>635754</v>
      </c>
      <c r="AT1196" s="2">
        <v>0</v>
      </c>
      <c r="AU1196" s="2">
        <v>0</v>
      </c>
      <c r="AV1196" s="2">
        <v>0</v>
      </c>
      <c r="AW1196" s="2">
        <v>0</v>
      </c>
      <c r="AX1196" s="2">
        <v>0</v>
      </c>
      <c r="AY1196" s="2" t="s">
        <v>10941</v>
      </c>
      <c r="AZ1196" s="2" t="s">
        <v>7736</v>
      </c>
      <c r="BA1196" s="1">
        <v>44276</v>
      </c>
      <c r="BB1196" s="1">
        <v>44368</v>
      </c>
      <c r="BC1196" s="1">
        <v>44315</v>
      </c>
      <c r="BD1196" s="1">
        <v>44315</v>
      </c>
      <c r="BH1196" s="1">
        <v>44315</v>
      </c>
      <c r="BI1196" s="1">
        <v>44316</v>
      </c>
      <c r="BK1196" s="1">
        <v>44397</v>
      </c>
      <c r="BL1196" s="1">
        <v>44315</v>
      </c>
      <c r="BM1196" s="5">
        <v>0.40144675925925927</v>
      </c>
      <c r="BN1196" s="1">
        <v>44315</v>
      </c>
      <c r="BO1196" s="5">
        <v>0.40256944444444442</v>
      </c>
      <c r="BP1196" s="1">
        <v>44315</v>
      </c>
      <c r="BQ1196" s="5">
        <v>0.40261574074074075</v>
      </c>
      <c r="BT1196" s="1">
        <v>44316</v>
      </c>
      <c r="BU1196" s="5">
        <v>0.61542824074074076</v>
      </c>
      <c r="BV1196" s="2">
        <v>4</v>
      </c>
      <c r="BW1196" s="2">
        <v>1703</v>
      </c>
      <c r="BX1196" s="2">
        <v>1703</v>
      </c>
      <c r="BY1196" s="2">
        <v>235</v>
      </c>
      <c r="BZ1196" s="2" t="s">
        <v>7789</v>
      </c>
      <c r="CA1196" s="2" t="s">
        <v>7790</v>
      </c>
      <c r="CB1196" s="2">
        <v>0</v>
      </c>
      <c r="CC1196" s="2">
        <v>0</v>
      </c>
      <c r="CD1196" s="2">
        <v>1703</v>
      </c>
      <c r="CE1196" s="2">
        <v>3</v>
      </c>
      <c r="CF1196" s="2">
        <v>8</v>
      </c>
    </row>
    <row r="1197" spans="1:84" x14ac:dyDescent="0.25">
      <c r="A1197" s="2" t="s">
        <v>10947</v>
      </c>
      <c r="B1197" s="2" t="s">
        <v>7218</v>
      </c>
      <c r="C1197" s="2" t="s">
        <v>10948</v>
      </c>
      <c r="D1197" s="2" t="s">
        <v>7920</v>
      </c>
      <c r="E1197" s="2" t="s">
        <v>10949</v>
      </c>
      <c r="F1197" s="2" t="s">
        <v>7426</v>
      </c>
      <c r="G1197" s="2" t="s">
        <v>7784</v>
      </c>
      <c r="H1197" s="2" t="s">
        <v>7920</v>
      </c>
      <c r="I1197" s="2" t="s">
        <v>9194</v>
      </c>
      <c r="K1197" s="2" t="s">
        <v>7730</v>
      </c>
      <c r="L1197" s="2">
        <v>589</v>
      </c>
      <c r="M1197" s="2" t="s">
        <v>7432</v>
      </c>
      <c r="N1197" s="2" t="s">
        <v>10950</v>
      </c>
      <c r="O1197" s="2">
        <v>1</v>
      </c>
      <c r="P1197" s="2" t="s">
        <v>8112</v>
      </c>
      <c r="R1197" s="2" t="s">
        <v>10155</v>
      </c>
      <c r="S1197" s="2" t="s">
        <v>7586</v>
      </c>
      <c r="T1197" s="2" t="s">
        <v>7586</v>
      </c>
      <c r="U1197" s="2" t="s">
        <v>7586</v>
      </c>
      <c r="V1197" s="2" t="s">
        <v>1680</v>
      </c>
      <c r="W1197" s="2" t="s">
        <v>9361</v>
      </c>
      <c r="X1197" s="2" t="s">
        <v>10028</v>
      </c>
      <c r="Y1197" s="2" t="s">
        <v>10029</v>
      </c>
      <c r="Z1197" s="2" t="s">
        <v>7440</v>
      </c>
      <c r="AA1197" s="2">
        <v>0</v>
      </c>
      <c r="AB1197" s="2">
        <v>0</v>
      </c>
      <c r="AE1197" s="2">
        <v>1350000</v>
      </c>
      <c r="AF1197" s="2">
        <v>0</v>
      </c>
      <c r="AG1197" s="2">
        <v>0</v>
      </c>
      <c r="AM1197" s="2">
        <v>0</v>
      </c>
      <c r="AN1197" s="2">
        <v>0</v>
      </c>
      <c r="AO1197" s="2">
        <v>0</v>
      </c>
      <c r="AP1197" s="2">
        <v>0</v>
      </c>
      <c r="AR1197" s="2">
        <v>0</v>
      </c>
      <c r="AS1197" s="2">
        <v>1350000</v>
      </c>
      <c r="AT1197" s="2">
        <v>0</v>
      </c>
      <c r="AU1197" s="2">
        <v>0</v>
      </c>
      <c r="AV1197" s="2">
        <v>0</v>
      </c>
      <c r="AW1197" s="2">
        <v>0</v>
      </c>
      <c r="AX1197" s="2">
        <v>0</v>
      </c>
      <c r="BA1197" s="1">
        <v>44288</v>
      </c>
      <c r="BB1197" s="1">
        <v>44408</v>
      </c>
      <c r="BC1197" s="1">
        <v>44315</v>
      </c>
      <c r="BD1197" s="1">
        <v>44315</v>
      </c>
      <c r="BH1197" s="1">
        <v>44315</v>
      </c>
      <c r="BI1197" s="1">
        <v>44316</v>
      </c>
      <c r="BK1197" s="1">
        <v>44316</v>
      </c>
      <c r="BL1197" s="1">
        <v>44315</v>
      </c>
      <c r="BM1197" s="5">
        <v>0.55880787037037039</v>
      </c>
      <c r="BN1197" s="1">
        <v>44315</v>
      </c>
      <c r="BO1197" s="5">
        <v>0.56082175925925926</v>
      </c>
      <c r="BP1197" s="1">
        <v>44315</v>
      </c>
      <c r="BQ1197" s="5">
        <v>0.56086805555555552</v>
      </c>
      <c r="BT1197" s="1">
        <v>44316</v>
      </c>
      <c r="BU1197" s="5">
        <v>0.61636574074074069</v>
      </c>
      <c r="BV1197" s="2">
        <v>2</v>
      </c>
      <c r="BW1197" s="2">
        <v>1703</v>
      </c>
      <c r="BX1197" s="2">
        <v>1703</v>
      </c>
      <c r="BY1197" s="2">
        <v>57</v>
      </c>
      <c r="BZ1197" s="2" t="s">
        <v>7922</v>
      </c>
      <c r="CA1197" s="2" t="s">
        <v>7790</v>
      </c>
      <c r="CB1197" s="2">
        <v>0</v>
      </c>
      <c r="CC1197" s="2">
        <v>0</v>
      </c>
      <c r="CD1197" s="2">
        <v>1703</v>
      </c>
      <c r="CE1197" s="2">
        <v>3</v>
      </c>
      <c r="CF1197" s="2">
        <v>14</v>
      </c>
    </row>
    <row r="1198" spans="1:84" x14ac:dyDescent="0.25">
      <c r="A1198" s="2" t="s">
        <v>10951</v>
      </c>
      <c r="B1198" s="2" t="s">
        <v>7224</v>
      </c>
      <c r="C1198" s="2" t="s">
        <v>10952</v>
      </c>
      <c r="D1198" s="2" t="s">
        <v>8273</v>
      </c>
      <c r="E1198" s="2" t="s">
        <v>10953</v>
      </c>
      <c r="F1198" s="2" t="s">
        <v>7426</v>
      </c>
      <c r="G1198" s="2" t="s">
        <v>7512</v>
      </c>
      <c r="H1198" s="2" t="s">
        <v>8273</v>
      </c>
      <c r="I1198" s="2" t="s">
        <v>8273</v>
      </c>
      <c r="K1198" s="2" t="s">
        <v>7730</v>
      </c>
      <c r="L1198" s="2">
        <v>409</v>
      </c>
      <c r="M1198" s="2" t="s">
        <v>7432</v>
      </c>
      <c r="N1198" s="2" t="s">
        <v>10954</v>
      </c>
      <c r="O1198" s="2">
        <v>1</v>
      </c>
      <c r="P1198" s="2" t="s">
        <v>8112</v>
      </c>
      <c r="R1198" s="2" t="s">
        <v>10155</v>
      </c>
      <c r="S1198" s="2" t="s">
        <v>7586</v>
      </c>
      <c r="T1198" s="2" t="s">
        <v>7586</v>
      </c>
      <c r="U1198" s="2" t="s">
        <v>7586</v>
      </c>
      <c r="V1198" s="2" t="s">
        <v>1680</v>
      </c>
      <c r="W1198" s="2" t="s">
        <v>9361</v>
      </c>
      <c r="X1198" s="2" t="s">
        <v>8114</v>
      </c>
      <c r="Y1198" s="2" t="s">
        <v>8114</v>
      </c>
      <c r="Z1198" s="2" t="s">
        <v>7440</v>
      </c>
      <c r="AA1198" s="2">
        <v>0</v>
      </c>
      <c r="AB1198" s="2">
        <v>0</v>
      </c>
      <c r="AE1198" s="2">
        <v>1201503</v>
      </c>
      <c r="AF1198" s="2">
        <v>0</v>
      </c>
      <c r="AG1198" s="2">
        <v>0</v>
      </c>
      <c r="AM1198" s="2">
        <v>0</v>
      </c>
      <c r="AN1198" s="2">
        <v>0</v>
      </c>
      <c r="AO1198" s="2">
        <v>0</v>
      </c>
      <c r="AP1198" s="2">
        <v>0</v>
      </c>
      <c r="AR1198" s="2">
        <v>0</v>
      </c>
      <c r="AS1198" s="2">
        <v>1201503.1100000001</v>
      </c>
      <c r="AT1198" s="2">
        <v>0</v>
      </c>
      <c r="AU1198" s="2">
        <v>0</v>
      </c>
      <c r="AV1198" s="2">
        <v>0</v>
      </c>
      <c r="AW1198" s="2">
        <v>0</v>
      </c>
      <c r="AX1198" s="2">
        <v>0</v>
      </c>
      <c r="BA1198" s="1">
        <v>44288</v>
      </c>
      <c r="BB1198" s="1">
        <v>44408</v>
      </c>
      <c r="BC1198" s="1">
        <v>44315</v>
      </c>
      <c r="BD1198" s="1">
        <v>44315</v>
      </c>
      <c r="BH1198" s="1">
        <v>44315</v>
      </c>
      <c r="BI1198" s="1">
        <v>44315</v>
      </c>
      <c r="BK1198" s="1">
        <v>44316</v>
      </c>
      <c r="BL1198" s="1">
        <v>44315</v>
      </c>
      <c r="BM1198" s="5">
        <v>0.57131944444444449</v>
      </c>
      <c r="BN1198" s="1">
        <v>44315</v>
      </c>
      <c r="BO1198" s="5">
        <v>0.57295138888888886</v>
      </c>
      <c r="BP1198" s="1">
        <v>44315</v>
      </c>
      <c r="BQ1198" s="5">
        <v>0.57298611111111108</v>
      </c>
      <c r="BT1198" s="1">
        <v>44316</v>
      </c>
      <c r="BU1198" s="5">
        <v>0.61695601851851856</v>
      </c>
      <c r="BV1198" s="2">
        <v>2</v>
      </c>
      <c r="BW1198" s="2">
        <v>1703</v>
      </c>
      <c r="BX1198" s="2">
        <v>1703</v>
      </c>
      <c r="BY1198" s="2">
        <v>57</v>
      </c>
      <c r="BZ1198" s="2" t="s">
        <v>7561</v>
      </c>
      <c r="CA1198" s="2" t="s">
        <v>7516</v>
      </c>
      <c r="CB1198" s="2">
        <v>0</v>
      </c>
      <c r="CC1198" s="2">
        <v>0</v>
      </c>
      <c r="CD1198" s="2">
        <v>1703</v>
      </c>
      <c r="CE1198" s="2">
        <v>3</v>
      </c>
      <c r="CF1198" s="2">
        <v>9</v>
      </c>
    </row>
    <row r="1199" spans="1:84" x14ac:dyDescent="0.25">
      <c r="A1199" s="2" t="s">
        <v>10955</v>
      </c>
      <c r="B1199" s="2" t="s">
        <v>7230</v>
      </c>
      <c r="C1199" s="2" t="s">
        <v>10956</v>
      </c>
      <c r="D1199" s="2" t="s">
        <v>8424</v>
      </c>
      <c r="E1199" s="2" t="s">
        <v>10957</v>
      </c>
      <c r="F1199" s="2" t="s">
        <v>7426</v>
      </c>
      <c r="G1199" s="2" t="s">
        <v>7784</v>
      </c>
      <c r="H1199" s="2" t="s">
        <v>8424</v>
      </c>
      <c r="I1199" s="2" t="s">
        <v>8424</v>
      </c>
      <c r="K1199" s="2" t="s">
        <v>7730</v>
      </c>
      <c r="L1199" s="2">
        <v>1545</v>
      </c>
      <c r="M1199" s="2" t="s">
        <v>7432</v>
      </c>
      <c r="N1199" s="2" t="s">
        <v>10958</v>
      </c>
      <c r="O1199" s="2">
        <v>3634</v>
      </c>
      <c r="P1199" s="2" t="s">
        <v>7632</v>
      </c>
      <c r="R1199" s="2" t="s">
        <v>10155</v>
      </c>
      <c r="S1199" s="2" t="s">
        <v>7586</v>
      </c>
      <c r="T1199" s="2" t="s">
        <v>7586</v>
      </c>
      <c r="U1199" s="2" t="s">
        <v>7586</v>
      </c>
      <c r="V1199" s="2" t="s">
        <v>1680</v>
      </c>
      <c r="W1199" s="2" t="s">
        <v>9361</v>
      </c>
      <c r="X1199" s="2" t="s">
        <v>9362</v>
      </c>
      <c r="Y1199" s="2" t="s">
        <v>7478</v>
      </c>
      <c r="Z1199" s="2" t="s">
        <v>7440</v>
      </c>
      <c r="AA1199" s="2">
        <v>0</v>
      </c>
      <c r="AB1199" s="2">
        <v>0</v>
      </c>
      <c r="AE1199" s="2">
        <v>4000000</v>
      </c>
      <c r="AF1199" s="2">
        <v>0</v>
      </c>
      <c r="AG1199" s="2">
        <v>0</v>
      </c>
      <c r="AM1199" s="2">
        <v>0</v>
      </c>
      <c r="AN1199" s="2">
        <v>0</v>
      </c>
      <c r="AO1199" s="2">
        <v>0</v>
      </c>
      <c r="AP1199" s="2">
        <v>0</v>
      </c>
      <c r="AR1199" s="2">
        <v>0</v>
      </c>
      <c r="AS1199" s="2">
        <v>4000000</v>
      </c>
      <c r="AT1199" s="2">
        <v>0</v>
      </c>
      <c r="AU1199" s="2">
        <v>0</v>
      </c>
      <c r="AV1199" s="2">
        <v>0</v>
      </c>
      <c r="AW1199" s="2">
        <v>0</v>
      </c>
      <c r="AX1199" s="2">
        <v>0</v>
      </c>
      <c r="BA1199" s="1">
        <v>44288</v>
      </c>
      <c r="BB1199" s="1">
        <v>44408</v>
      </c>
      <c r="BC1199" s="1">
        <v>44315</v>
      </c>
      <c r="BD1199" s="1">
        <v>44315</v>
      </c>
      <c r="BH1199" s="1">
        <v>44315</v>
      </c>
      <c r="BI1199" s="1">
        <v>44315</v>
      </c>
      <c r="BK1199" s="1">
        <v>44316</v>
      </c>
      <c r="BL1199" s="1">
        <v>44315</v>
      </c>
      <c r="BM1199" s="5">
        <v>0.5795717592592593</v>
      </c>
      <c r="BN1199" s="1">
        <v>44315</v>
      </c>
      <c r="BO1199" s="5">
        <v>0.58112268518518517</v>
      </c>
      <c r="BP1199" s="1">
        <v>44315</v>
      </c>
      <c r="BQ1199" s="5">
        <v>0.58116898148148144</v>
      </c>
      <c r="BT1199" s="1">
        <v>44316</v>
      </c>
      <c r="BU1199" s="5">
        <v>0.61746527777777782</v>
      </c>
      <c r="BV1199" s="2">
        <v>2</v>
      </c>
      <c r="BW1199" s="2">
        <v>1703</v>
      </c>
      <c r="BX1199" s="2">
        <v>1703</v>
      </c>
      <c r="BY1199" s="2">
        <v>235</v>
      </c>
      <c r="BZ1199" s="2" t="s">
        <v>8429</v>
      </c>
      <c r="CA1199" s="2" t="s">
        <v>7790</v>
      </c>
      <c r="CB1199" s="2">
        <v>0</v>
      </c>
      <c r="CC1199" s="2">
        <v>0</v>
      </c>
      <c r="CD1199" s="2">
        <v>1703</v>
      </c>
      <c r="CE1199" s="2">
        <v>3</v>
      </c>
      <c r="CF1199" s="2">
        <v>9</v>
      </c>
    </row>
    <row r="1200" spans="1:84" x14ac:dyDescent="0.25">
      <c r="A1200" s="2" t="s">
        <v>10959</v>
      </c>
      <c r="B1200" s="2" t="s">
        <v>7233</v>
      </c>
      <c r="C1200" s="2" t="s">
        <v>10960</v>
      </c>
      <c r="D1200" s="2" t="s">
        <v>8424</v>
      </c>
      <c r="E1200" s="2" t="s">
        <v>10961</v>
      </c>
      <c r="F1200" s="2" t="s">
        <v>7426</v>
      </c>
      <c r="G1200" s="2" t="s">
        <v>7784</v>
      </c>
      <c r="H1200" s="2" t="s">
        <v>8424</v>
      </c>
      <c r="I1200" s="2" t="s">
        <v>10962</v>
      </c>
      <c r="K1200" s="2" t="s">
        <v>7730</v>
      </c>
      <c r="L1200" s="2">
        <v>931</v>
      </c>
      <c r="M1200" s="2" t="s">
        <v>7432</v>
      </c>
      <c r="N1200" s="2" t="s">
        <v>10963</v>
      </c>
      <c r="O1200" s="2">
        <v>3635</v>
      </c>
      <c r="P1200" s="2" t="s">
        <v>7632</v>
      </c>
      <c r="R1200" s="2" t="s">
        <v>10155</v>
      </c>
      <c r="S1200" s="2" t="s">
        <v>7586</v>
      </c>
      <c r="T1200" s="2" t="s">
        <v>7586</v>
      </c>
      <c r="U1200" s="2" t="s">
        <v>7586</v>
      </c>
      <c r="V1200" s="2" t="s">
        <v>1680</v>
      </c>
      <c r="W1200" s="2" t="s">
        <v>9361</v>
      </c>
      <c r="X1200" s="2" t="s">
        <v>10964</v>
      </c>
      <c r="Y1200" s="2" t="s">
        <v>7506</v>
      </c>
      <c r="Z1200" s="2" t="s">
        <v>7440</v>
      </c>
      <c r="AA1200" s="2">
        <v>0</v>
      </c>
      <c r="AB1200" s="2">
        <v>0</v>
      </c>
      <c r="AE1200" s="2">
        <v>4500000</v>
      </c>
      <c r="AF1200" s="2">
        <v>0</v>
      </c>
      <c r="AG1200" s="2">
        <v>0</v>
      </c>
      <c r="AM1200" s="2">
        <v>0</v>
      </c>
      <c r="AN1200" s="2">
        <v>0</v>
      </c>
      <c r="AO1200" s="2">
        <v>0</v>
      </c>
      <c r="AP1200" s="2">
        <v>0</v>
      </c>
      <c r="AR1200" s="2">
        <v>0</v>
      </c>
      <c r="AS1200" s="2">
        <v>4500000</v>
      </c>
      <c r="AT1200" s="2">
        <v>0</v>
      </c>
      <c r="AU1200" s="2">
        <v>0</v>
      </c>
      <c r="AV1200" s="2">
        <v>0</v>
      </c>
      <c r="AW1200" s="2">
        <v>0</v>
      </c>
      <c r="AX1200" s="2">
        <v>0</v>
      </c>
      <c r="BA1200" s="1">
        <v>44288</v>
      </c>
      <c r="BB1200" s="1">
        <v>44408</v>
      </c>
      <c r="BC1200" s="1">
        <v>44315</v>
      </c>
      <c r="BD1200" s="1">
        <v>44315</v>
      </c>
      <c r="BH1200" s="1">
        <v>44315</v>
      </c>
      <c r="BI1200" s="1">
        <v>44341</v>
      </c>
      <c r="BK1200" s="1">
        <v>44341</v>
      </c>
      <c r="BL1200" s="1">
        <v>44315</v>
      </c>
      <c r="BM1200" s="5">
        <v>0.63719907407407406</v>
      </c>
      <c r="BN1200" s="1">
        <v>44315</v>
      </c>
      <c r="BO1200" s="5">
        <v>0.63853009259259264</v>
      </c>
      <c r="BP1200" s="1">
        <v>44315</v>
      </c>
      <c r="BQ1200" s="5">
        <v>0.63856481481481486</v>
      </c>
      <c r="BT1200" s="1">
        <v>44316</v>
      </c>
      <c r="BU1200" s="5">
        <v>0.61791666666666667</v>
      </c>
      <c r="BV1200" s="2">
        <v>2</v>
      </c>
      <c r="BW1200" s="2">
        <v>1703</v>
      </c>
      <c r="BX1200" s="2">
        <v>1703</v>
      </c>
      <c r="BY1200" s="2">
        <v>235</v>
      </c>
      <c r="BZ1200" s="2" t="s">
        <v>8429</v>
      </c>
      <c r="CA1200" s="2" t="s">
        <v>7790</v>
      </c>
      <c r="CB1200" s="2">
        <v>0</v>
      </c>
      <c r="CC1200" s="2">
        <v>0</v>
      </c>
      <c r="CD1200" s="2">
        <v>1703</v>
      </c>
      <c r="CE1200" s="2">
        <v>3</v>
      </c>
      <c r="CF1200" s="2">
        <v>10</v>
      </c>
    </row>
    <row r="1201" spans="1:84" x14ac:dyDescent="0.25">
      <c r="A1201" s="2" t="s">
        <v>5528</v>
      </c>
      <c r="B1201" s="2" t="s">
        <v>5563</v>
      </c>
      <c r="C1201" s="2" t="s">
        <v>5529</v>
      </c>
      <c r="D1201" s="2" t="s">
        <v>9596</v>
      </c>
      <c r="E1201" s="2" t="s">
        <v>10965</v>
      </c>
      <c r="F1201" s="2" t="s">
        <v>7426</v>
      </c>
      <c r="G1201" s="2" t="s">
        <v>7470</v>
      </c>
      <c r="H1201" s="2" t="s">
        <v>9596</v>
      </c>
      <c r="I1201" s="2" t="s">
        <v>9596</v>
      </c>
      <c r="J1201" s="2" t="s">
        <v>1342</v>
      </c>
      <c r="K1201" s="2" t="s">
        <v>8399</v>
      </c>
      <c r="L1201" s="2">
        <v>421000</v>
      </c>
      <c r="M1201" s="2" t="s">
        <v>7432</v>
      </c>
      <c r="N1201" s="2" t="s">
        <v>10966</v>
      </c>
      <c r="O1201" s="2">
        <v>78918</v>
      </c>
      <c r="P1201" s="2" t="s">
        <v>7475</v>
      </c>
      <c r="R1201" s="2" t="s">
        <v>7435</v>
      </c>
      <c r="S1201" s="2" t="s">
        <v>7436</v>
      </c>
      <c r="T1201" s="2" t="s">
        <v>7436</v>
      </c>
      <c r="U1201" s="2" t="s">
        <v>7436</v>
      </c>
      <c r="V1201" s="2" t="s">
        <v>7604</v>
      </c>
      <c r="W1201" s="2" t="s">
        <v>7437</v>
      </c>
      <c r="X1201" s="2" t="s">
        <v>8270</v>
      </c>
      <c r="Y1201" s="2" t="s">
        <v>7478</v>
      </c>
      <c r="Z1201" s="2" t="s">
        <v>7440</v>
      </c>
      <c r="AA1201" s="2">
        <v>0</v>
      </c>
      <c r="AB1201" s="2">
        <v>81.95</v>
      </c>
      <c r="AC1201" s="2">
        <v>81.95</v>
      </c>
      <c r="AD1201" s="2">
        <v>0</v>
      </c>
      <c r="AE1201" s="2">
        <v>70000000</v>
      </c>
      <c r="AF1201" s="2">
        <v>0</v>
      </c>
      <c r="AG1201" s="2">
        <v>0</v>
      </c>
      <c r="AH1201" s="2">
        <v>0</v>
      </c>
      <c r="AI1201" s="2">
        <v>0</v>
      </c>
      <c r="AJ1201" s="2">
        <v>0</v>
      </c>
      <c r="AK1201" s="2">
        <v>70000000</v>
      </c>
      <c r="AL1201" s="2">
        <v>70000000</v>
      </c>
      <c r="AM1201" s="2">
        <v>70000000</v>
      </c>
      <c r="AN1201" s="2">
        <v>57364807.899999999</v>
      </c>
      <c r="AO1201" s="2">
        <v>12635192.1</v>
      </c>
      <c r="AP1201" s="2">
        <v>0</v>
      </c>
      <c r="AQ1201" s="2">
        <v>70000000</v>
      </c>
      <c r="AR1201" s="2">
        <v>57364807.899999999</v>
      </c>
      <c r="AS1201" s="2">
        <v>12635192.1</v>
      </c>
      <c r="AT1201" s="2">
        <v>70000000</v>
      </c>
      <c r="AU1201" s="2">
        <v>0</v>
      </c>
      <c r="AV1201" s="2">
        <v>0</v>
      </c>
      <c r="AW1201" s="2">
        <v>0</v>
      </c>
      <c r="AX1201" s="2">
        <v>70000000</v>
      </c>
      <c r="AY1201" s="2" t="s">
        <v>10967</v>
      </c>
      <c r="AZ1201" s="2" t="s">
        <v>10968</v>
      </c>
      <c r="BA1201" s="1">
        <v>44197</v>
      </c>
      <c r="BB1201" s="1">
        <v>44561</v>
      </c>
      <c r="BC1201" s="1">
        <v>44315</v>
      </c>
      <c r="BD1201" s="1">
        <v>44315</v>
      </c>
      <c r="BH1201" s="1">
        <v>44315</v>
      </c>
      <c r="BI1201" s="1">
        <v>44316</v>
      </c>
      <c r="BK1201" s="1">
        <v>44355</v>
      </c>
      <c r="BL1201" s="1">
        <v>44315</v>
      </c>
      <c r="BM1201" s="5">
        <v>0.67261574074074071</v>
      </c>
      <c r="BN1201" s="1">
        <v>44315</v>
      </c>
      <c r="BO1201" s="5">
        <v>0.70621527777777782</v>
      </c>
      <c r="BP1201" s="1">
        <v>44316</v>
      </c>
      <c r="BQ1201" s="5">
        <v>0.52049768518518513</v>
      </c>
      <c r="BR1201" s="1">
        <v>44316</v>
      </c>
      <c r="BS1201" s="5">
        <v>0.48774305555555558</v>
      </c>
      <c r="BT1201" s="1">
        <v>44316</v>
      </c>
      <c r="BU1201" s="5">
        <v>0.52487268518518515</v>
      </c>
      <c r="BV1201" s="2">
        <v>10</v>
      </c>
      <c r="BW1201" s="2">
        <v>1619</v>
      </c>
      <c r="BX1201" s="2">
        <v>1619</v>
      </c>
      <c r="BY1201" s="2">
        <v>90</v>
      </c>
      <c r="BZ1201" s="2" t="s">
        <v>9598</v>
      </c>
      <c r="CA1201" s="2" t="s">
        <v>7483</v>
      </c>
      <c r="CB1201" s="2">
        <v>0</v>
      </c>
      <c r="CC1201" s="2">
        <v>0</v>
      </c>
      <c r="CD1201" s="2">
        <v>1619</v>
      </c>
      <c r="CE1201" s="2">
        <v>5</v>
      </c>
      <c r="CF1201" s="2">
        <v>8</v>
      </c>
    </row>
    <row r="1202" spans="1:84" x14ac:dyDescent="0.25">
      <c r="A1202" s="2" t="s">
        <v>10969</v>
      </c>
      <c r="B1202" s="2" t="s">
        <v>10970</v>
      </c>
      <c r="C1202" s="2" t="s">
        <v>10971</v>
      </c>
      <c r="D1202" s="2" t="s">
        <v>7758</v>
      </c>
      <c r="E1202" s="2" t="s">
        <v>10972</v>
      </c>
      <c r="F1202" s="2" t="s">
        <v>7757</v>
      </c>
      <c r="G1202" s="2" t="s">
        <v>7758</v>
      </c>
      <c r="H1202" s="2" t="s">
        <v>7758</v>
      </c>
      <c r="I1202" s="2" t="s">
        <v>7758</v>
      </c>
      <c r="K1202" s="2" t="s">
        <v>7431</v>
      </c>
      <c r="M1202" s="2" t="s">
        <v>10973</v>
      </c>
      <c r="N1202" s="2" t="s">
        <v>10974</v>
      </c>
      <c r="O1202" s="2">
        <v>700000</v>
      </c>
      <c r="P1202" s="2" t="s">
        <v>10975</v>
      </c>
      <c r="R1202" s="2" t="s">
        <v>7939</v>
      </c>
      <c r="T1202" s="2" t="s">
        <v>10976</v>
      </c>
      <c r="U1202" s="2" t="s">
        <v>10976</v>
      </c>
      <c r="V1202" s="2" t="s">
        <v>1680</v>
      </c>
      <c r="W1202" s="2" t="s">
        <v>7452</v>
      </c>
      <c r="X1202" s="2" t="s">
        <v>10977</v>
      </c>
      <c r="Y1202" s="2" t="s">
        <v>7439</v>
      </c>
      <c r="Z1202" s="2" t="s">
        <v>7479</v>
      </c>
      <c r="AA1202" s="2">
        <v>0</v>
      </c>
      <c r="AB1202" s="2">
        <v>0</v>
      </c>
      <c r="AE1202" s="2">
        <v>1</v>
      </c>
      <c r="AF1202" s="2">
        <v>0</v>
      </c>
      <c r="AG1202" s="2">
        <v>0</v>
      </c>
      <c r="AM1202" s="2">
        <v>0</v>
      </c>
      <c r="AN1202" s="2">
        <v>0</v>
      </c>
      <c r="AO1202" s="2">
        <v>0</v>
      </c>
      <c r="AP1202" s="2">
        <v>700000</v>
      </c>
      <c r="AR1202" s="2">
        <v>0</v>
      </c>
      <c r="AS1202" s="2">
        <v>1</v>
      </c>
      <c r="AT1202" s="2">
        <v>0</v>
      </c>
      <c r="AU1202" s="2">
        <v>0</v>
      </c>
      <c r="AV1202" s="2">
        <v>0</v>
      </c>
      <c r="AW1202" s="2">
        <v>0</v>
      </c>
      <c r="AX1202" s="2">
        <v>0</v>
      </c>
      <c r="BA1202" s="1">
        <v>44197</v>
      </c>
      <c r="BB1202" s="1">
        <v>44561</v>
      </c>
      <c r="BK1202" s="1">
        <v>44315</v>
      </c>
      <c r="BL1202" s="1">
        <v>44315</v>
      </c>
      <c r="BM1202" s="5">
        <v>0.73962962962962964</v>
      </c>
      <c r="BV1202" s="2">
        <v>37</v>
      </c>
      <c r="BW1202" s="2">
        <v>10042</v>
      </c>
      <c r="BX1202" s="2">
        <v>1638</v>
      </c>
      <c r="BY1202" s="2">
        <v>21</v>
      </c>
      <c r="CB1202" s="2">
        <v>0</v>
      </c>
      <c r="CC1202" s="2">
        <v>0</v>
      </c>
      <c r="CD1202" s="2">
        <v>1638</v>
      </c>
      <c r="CE1202" s="2">
        <v>1</v>
      </c>
      <c r="CF1202" s="2">
        <v>0</v>
      </c>
    </row>
    <row r="1203" spans="1:84" x14ac:dyDescent="0.25">
      <c r="A1203" s="2" t="s">
        <v>10978</v>
      </c>
      <c r="B1203" s="2" t="s">
        <v>10979</v>
      </c>
      <c r="C1203" s="2" t="s">
        <v>10980</v>
      </c>
      <c r="D1203" s="2" t="s">
        <v>7758</v>
      </c>
      <c r="E1203" s="2" t="s">
        <v>10981</v>
      </c>
      <c r="F1203" s="2" t="s">
        <v>7757</v>
      </c>
      <c r="G1203" s="2" t="s">
        <v>7758</v>
      </c>
      <c r="H1203" s="2" t="s">
        <v>7758</v>
      </c>
      <c r="I1203" s="2" t="s">
        <v>7758</v>
      </c>
      <c r="K1203" s="2" t="s">
        <v>10345</v>
      </c>
      <c r="M1203" s="2" t="s">
        <v>10973</v>
      </c>
      <c r="N1203" s="2" t="s">
        <v>10974</v>
      </c>
      <c r="O1203" s="2">
        <v>700000</v>
      </c>
      <c r="P1203" s="2" t="s">
        <v>10975</v>
      </c>
      <c r="Q1203" s="2">
        <v>700000</v>
      </c>
      <c r="R1203" s="2" t="s">
        <v>7939</v>
      </c>
      <c r="S1203" s="2" t="s">
        <v>7436</v>
      </c>
      <c r="T1203" s="2" t="s">
        <v>10976</v>
      </c>
      <c r="U1203" s="2" t="s">
        <v>10976</v>
      </c>
      <c r="V1203" s="2" t="s">
        <v>1680</v>
      </c>
      <c r="W1203" s="2" t="s">
        <v>7452</v>
      </c>
      <c r="X1203" s="2" t="s">
        <v>9840</v>
      </c>
      <c r="Y1203" s="2" t="s">
        <v>7493</v>
      </c>
      <c r="Z1203" s="2" t="s">
        <v>7479</v>
      </c>
      <c r="AA1203" s="2">
        <v>0</v>
      </c>
      <c r="AB1203" s="2">
        <v>0</v>
      </c>
      <c r="AE1203" s="2">
        <v>700000</v>
      </c>
      <c r="AF1203" s="2">
        <v>0</v>
      </c>
      <c r="AG1203" s="2">
        <v>0</v>
      </c>
      <c r="AM1203" s="2">
        <v>0</v>
      </c>
      <c r="AN1203" s="2">
        <v>0</v>
      </c>
      <c r="AO1203" s="2">
        <v>0</v>
      </c>
      <c r="AP1203" s="2">
        <v>700000</v>
      </c>
      <c r="AR1203" s="2">
        <v>0</v>
      </c>
      <c r="AS1203" s="2">
        <v>700000</v>
      </c>
      <c r="AT1203" s="2">
        <v>0</v>
      </c>
      <c r="AU1203" s="2">
        <v>0</v>
      </c>
      <c r="AV1203" s="2">
        <v>0</v>
      </c>
      <c r="AW1203" s="2">
        <v>0</v>
      </c>
      <c r="AX1203" s="2">
        <v>0</v>
      </c>
      <c r="BA1203" s="1">
        <v>44197</v>
      </c>
      <c r="BB1203" s="1">
        <v>44561</v>
      </c>
      <c r="BK1203" s="1">
        <v>44316</v>
      </c>
      <c r="BL1203" s="1">
        <v>44316</v>
      </c>
      <c r="BM1203" s="5">
        <v>0.55903935185185183</v>
      </c>
      <c r="BV1203" s="2">
        <v>37</v>
      </c>
      <c r="BW1203" s="2">
        <v>1619</v>
      </c>
      <c r="BX1203" s="2">
        <v>1638</v>
      </c>
      <c r="BY1203" s="2">
        <v>21</v>
      </c>
      <c r="CB1203" s="2">
        <v>0</v>
      </c>
      <c r="CC1203" s="2">
        <v>0</v>
      </c>
      <c r="CD1203" s="2">
        <v>1638</v>
      </c>
      <c r="CE1203" s="2">
        <v>1</v>
      </c>
      <c r="CF1203" s="2">
        <v>2</v>
      </c>
    </row>
    <row r="1204" spans="1:84" x14ac:dyDescent="0.25">
      <c r="A1204" s="2" t="s">
        <v>10982</v>
      </c>
      <c r="B1204" s="2" t="s">
        <v>7238</v>
      </c>
      <c r="C1204" s="2" t="s">
        <v>10983</v>
      </c>
      <c r="D1204" s="2" t="s">
        <v>9121</v>
      </c>
      <c r="E1204" s="2" t="s">
        <v>10984</v>
      </c>
      <c r="F1204" s="2" t="s">
        <v>7426</v>
      </c>
      <c r="G1204" s="2" t="s">
        <v>7700</v>
      </c>
      <c r="H1204" s="2" t="s">
        <v>9121</v>
      </c>
      <c r="I1204" s="2" t="s">
        <v>10985</v>
      </c>
      <c r="K1204" s="2" t="s">
        <v>7730</v>
      </c>
      <c r="L1204" s="2">
        <v>1</v>
      </c>
      <c r="M1204" s="2" t="s">
        <v>7432</v>
      </c>
      <c r="N1204" s="2" t="s">
        <v>10986</v>
      </c>
      <c r="O1204" s="2">
        <v>1</v>
      </c>
      <c r="P1204" s="2" t="s">
        <v>10987</v>
      </c>
      <c r="R1204" s="2" t="s">
        <v>10155</v>
      </c>
      <c r="S1204" s="2" t="s">
        <v>7586</v>
      </c>
      <c r="T1204" s="2" t="s">
        <v>7586</v>
      </c>
      <c r="U1204" s="2" t="s">
        <v>7586</v>
      </c>
      <c r="V1204" s="2" t="s">
        <v>1680</v>
      </c>
      <c r="W1204" s="2" t="s">
        <v>9361</v>
      </c>
      <c r="X1204" s="2" t="s">
        <v>10028</v>
      </c>
      <c r="Y1204" s="2" t="s">
        <v>10988</v>
      </c>
      <c r="Z1204" s="2" t="s">
        <v>7440</v>
      </c>
      <c r="AA1204" s="2">
        <v>0</v>
      </c>
      <c r="AB1204" s="2">
        <v>0</v>
      </c>
      <c r="AE1204" s="2">
        <v>2156705</v>
      </c>
      <c r="AF1204" s="2">
        <v>0</v>
      </c>
      <c r="AG1204" s="2">
        <v>0</v>
      </c>
      <c r="AM1204" s="2">
        <v>0</v>
      </c>
      <c r="AN1204" s="2">
        <v>0</v>
      </c>
      <c r="AO1204" s="2">
        <v>0</v>
      </c>
      <c r="AP1204" s="2">
        <v>0</v>
      </c>
      <c r="AR1204" s="2">
        <v>0</v>
      </c>
      <c r="AS1204" s="2">
        <v>2156705.7200000002</v>
      </c>
      <c r="AT1204" s="2">
        <v>0</v>
      </c>
      <c r="AU1204" s="2">
        <v>0</v>
      </c>
      <c r="AV1204" s="2">
        <v>0</v>
      </c>
      <c r="AW1204" s="2">
        <v>0</v>
      </c>
      <c r="AX1204" s="2">
        <v>0</v>
      </c>
      <c r="BA1204" s="1">
        <v>44319</v>
      </c>
      <c r="BB1204" s="1">
        <v>44561</v>
      </c>
      <c r="BC1204" s="1">
        <v>44319</v>
      </c>
      <c r="BD1204" s="1">
        <v>44319</v>
      </c>
      <c r="BH1204" s="1">
        <v>44319</v>
      </c>
      <c r="BI1204" s="1">
        <v>44322</v>
      </c>
      <c r="BK1204" s="1">
        <v>44322</v>
      </c>
      <c r="BL1204" s="1">
        <v>44319</v>
      </c>
      <c r="BM1204" s="5">
        <v>0.46733796296296298</v>
      </c>
      <c r="BN1204" s="1">
        <v>44319</v>
      </c>
      <c r="BO1204" s="5">
        <v>0.46945601851851854</v>
      </c>
      <c r="BP1204" s="1">
        <v>44322</v>
      </c>
      <c r="BQ1204" s="5">
        <v>0.38237268518518519</v>
      </c>
      <c r="BR1204" s="1">
        <v>44320</v>
      </c>
      <c r="BS1204" s="5">
        <v>0.5433796296296296</v>
      </c>
      <c r="BT1204" s="1">
        <v>44322</v>
      </c>
      <c r="BU1204" s="5">
        <v>0.56603009259259263</v>
      </c>
      <c r="BV1204" s="2">
        <v>2</v>
      </c>
      <c r="BW1204" s="2">
        <v>1703</v>
      </c>
      <c r="BX1204" s="2">
        <v>1703</v>
      </c>
      <c r="BY1204" s="2">
        <v>138</v>
      </c>
      <c r="BZ1204" s="2" t="s">
        <v>9123</v>
      </c>
      <c r="CA1204" s="2" t="s">
        <v>7703</v>
      </c>
      <c r="CB1204" s="2">
        <v>0</v>
      </c>
      <c r="CC1204" s="2">
        <v>0</v>
      </c>
      <c r="CD1204" s="2">
        <v>1703</v>
      </c>
      <c r="CE1204" s="2">
        <v>3</v>
      </c>
      <c r="CF1204" s="2">
        <v>8</v>
      </c>
    </row>
    <row r="1205" spans="1:84" x14ac:dyDescent="0.25">
      <c r="A1205" s="2" t="s">
        <v>5608</v>
      </c>
      <c r="B1205" s="2" t="s">
        <v>5566</v>
      </c>
      <c r="C1205" s="2" t="s">
        <v>5609</v>
      </c>
      <c r="D1205" s="2" t="s">
        <v>8759</v>
      </c>
      <c r="E1205" s="2" t="s">
        <v>10989</v>
      </c>
      <c r="F1205" s="2" t="s">
        <v>7426</v>
      </c>
      <c r="G1205" s="2" t="s">
        <v>7770</v>
      </c>
      <c r="H1205" s="2" t="s">
        <v>8759</v>
      </c>
      <c r="I1205" s="2" t="s">
        <v>8759</v>
      </c>
      <c r="J1205" s="2" t="s">
        <v>1605</v>
      </c>
      <c r="K1205" s="2" t="s">
        <v>10572</v>
      </c>
      <c r="L1205" s="2">
        <v>3190</v>
      </c>
      <c r="M1205" s="2" t="s">
        <v>7432</v>
      </c>
      <c r="N1205" s="2" t="s">
        <v>9037</v>
      </c>
      <c r="O1205" s="2">
        <v>1152</v>
      </c>
      <c r="P1205" s="2" t="s">
        <v>7475</v>
      </c>
      <c r="R1205" s="2" t="s">
        <v>7435</v>
      </c>
      <c r="S1205" s="2" t="s">
        <v>7436</v>
      </c>
      <c r="T1205" s="2" t="s">
        <v>7436</v>
      </c>
      <c r="U1205" s="2" t="s">
        <v>7436</v>
      </c>
      <c r="V1205" s="2" t="s">
        <v>7604</v>
      </c>
      <c r="W1205" s="2" t="s">
        <v>7437</v>
      </c>
      <c r="X1205" s="2" t="s">
        <v>9226</v>
      </c>
      <c r="Y1205" s="2" t="s">
        <v>7493</v>
      </c>
      <c r="Z1205" s="2" t="s">
        <v>7440</v>
      </c>
      <c r="AA1205" s="2">
        <v>0</v>
      </c>
      <c r="AB1205" s="2">
        <v>100</v>
      </c>
      <c r="AC1205" s="2">
        <v>100</v>
      </c>
      <c r="AD1205" s="2">
        <v>0</v>
      </c>
      <c r="AE1205" s="2">
        <v>2800000</v>
      </c>
      <c r="AF1205" s="2">
        <v>0</v>
      </c>
      <c r="AG1205" s="2">
        <v>0</v>
      </c>
      <c r="AH1205" s="2">
        <v>0</v>
      </c>
      <c r="AI1205" s="2">
        <v>0</v>
      </c>
      <c r="AJ1205" s="2">
        <v>0</v>
      </c>
      <c r="AK1205" s="2">
        <v>2800000</v>
      </c>
      <c r="AL1205" s="2">
        <v>2800000</v>
      </c>
      <c r="AM1205" s="2">
        <v>2800000</v>
      </c>
      <c r="AN1205" s="2">
        <v>2800000</v>
      </c>
      <c r="AO1205" s="2">
        <v>0</v>
      </c>
      <c r="AP1205" s="2">
        <v>0</v>
      </c>
      <c r="AQ1205" s="2">
        <v>2800000</v>
      </c>
      <c r="AR1205" s="2">
        <v>2800000</v>
      </c>
      <c r="AS1205" s="2">
        <v>0</v>
      </c>
      <c r="AT1205" s="2">
        <v>2800000</v>
      </c>
      <c r="AU1205" s="2">
        <v>0</v>
      </c>
      <c r="AV1205" s="2">
        <v>0</v>
      </c>
      <c r="AW1205" s="2">
        <v>0</v>
      </c>
      <c r="AX1205" s="2">
        <v>2800000</v>
      </c>
      <c r="AY1205" s="2" t="s">
        <v>10990</v>
      </c>
      <c r="AZ1205" s="2" t="s">
        <v>10575</v>
      </c>
      <c r="BA1205" s="1">
        <v>44319</v>
      </c>
      <c r="BB1205" s="1">
        <v>44403</v>
      </c>
      <c r="BC1205" s="1">
        <v>44319</v>
      </c>
      <c r="BD1205" s="1">
        <v>44319</v>
      </c>
      <c r="BH1205" s="1">
        <v>44319</v>
      </c>
      <c r="BI1205" s="1">
        <v>44330</v>
      </c>
      <c r="BK1205" s="1">
        <v>44340</v>
      </c>
      <c r="BL1205" s="1">
        <v>44319</v>
      </c>
      <c r="BM1205" s="5">
        <v>0.65533564814814815</v>
      </c>
      <c r="BN1205" s="1">
        <v>44319</v>
      </c>
      <c r="BO1205" s="5">
        <v>0.6579976851851852</v>
      </c>
      <c r="BP1205" s="1">
        <v>44319</v>
      </c>
      <c r="BQ1205" s="5">
        <v>0.65819444444444442</v>
      </c>
      <c r="BT1205" s="1">
        <v>44319</v>
      </c>
      <c r="BU1205" s="5">
        <v>0.67796296296296299</v>
      </c>
      <c r="BV1205" s="2">
        <v>10</v>
      </c>
      <c r="BW1205" s="2">
        <v>1619</v>
      </c>
      <c r="BX1205" s="2">
        <v>1619</v>
      </c>
      <c r="BY1205" s="2">
        <v>90</v>
      </c>
      <c r="BZ1205" s="2" t="s">
        <v>8761</v>
      </c>
      <c r="CA1205" s="2" t="s">
        <v>7780</v>
      </c>
      <c r="CB1205" s="2">
        <v>0</v>
      </c>
      <c r="CC1205" s="2">
        <v>0</v>
      </c>
      <c r="CD1205" s="2">
        <v>1619</v>
      </c>
      <c r="CE1205" s="2">
        <v>5</v>
      </c>
      <c r="CF1205" s="2">
        <v>1</v>
      </c>
    </row>
    <row r="1206" spans="1:84" x14ac:dyDescent="0.25">
      <c r="A1206" s="2" t="s">
        <v>5575</v>
      </c>
      <c r="B1206" s="2" t="s">
        <v>5567</v>
      </c>
      <c r="C1206" s="2" t="s">
        <v>818</v>
      </c>
      <c r="D1206" s="2" t="s">
        <v>8083</v>
      </c>
      <c r="E1206" s="2" t="s">
        <v>10991</v>
      </c>
      <c r="F1206" s="2" t="s">
        <v>7426</v>
      </c>
      <c r="G1206" s="2" t="s">
        <v>7486</v>
      </c>
      <c r="H1206" s="2" t="s">
        <v>8083</v>
      </c>
      <c r="I1206" s="2" t="s">
        <v>8083</v>
      </c>
      <c r="J1206" s="2" t="s">
        <v>7501</v>
      </c>
      <c r="K1206" s="2" t="s">
        <v>10572</v>
      </c>
      <c r="L1206" s="2">
        <v>5687</v>
      </c>
      <c r="M1206" s="2" t="s">
        <v>7432</v>
      </c>
      <c r="N1206" s="2" t="s">
        <v>9807</v>
      </c>
      <c r="O1206" s="2">
        <v>12550</v>
      </c>
      <c r="P1206" s="2" t="s">
        <v>7475</v>
      </c>
      <c r="R1206" s="2" t="s">
        <v>7435</v>
      </c>
      <c r="S1206" s="2" t="s">
        <v>7436</v>
      </c>
      <c r="T1206" s="2" t="s">
        <v>7436</v>
      </c>
      <c r="U1206" s="2" t="s">
        <v>7436</v>
      </c>
      <c r="V1206" s="2" t="s">
        <v>1680</v>
      </c>
      <c r="W1206" s="2" t="s">
        <v>7775</v>
      </c>
      <c r="X1206" s="2" t="s">
        <v>7776</v>
      </c>
      <c r="Y1206" s="2" t="s">
        <v>7478</v>
      </c>
      <c r="Z1206" s="2" t="s">
        <v>7440</v>
      </c>
      <c r="AA1206" s="2">
        <v>0</v>
      </c>
      <c r="AB1206" s="2">
        <v>100</v>
      </c>
      <c r="AC1206" s="2">
        <v>100</v>
      </c>
      <c r="AD1206" s="2">
        <v>0</v>
      </c>
      <c r="AE1206" s="2">
        <v>10000000</v>
      </c>
      <c r="AF1206" s="2">
        <v>0</v>
      </c>
      <c r="AG1206" s="2">
        <v>0</v>
      </c>
      <c r="AH1206" s="2">
        <v>0</v>
      </c>
      <c r="AI1206" s="2">
        <v>0</v>
      </c>
      <c r="AJ1206" s="2">
        <v>0</v>
      </c>
      <c r="AK1206" s="2">
        <v>10000000</v>
      </c>
      <c r="AL1206" s="2">
        <v>10000000</v>
      </c>
      <c r="AM1206" s="2">
        <v>10000000</v>
      </c>
      <c r="AN1206" s="2">
        <v>10000000</v>
      </c>
      <c r="AO1206" s="2">
        <v>0</v>
      </c>
      <c r="AP1206" s="2">
        <v>0</v>
      </c>
      <c r="AQ1206" s="2">
        <v>10000000</v>
      </c>
      <c r="AR1206" s="2">
        <v>10000000</v>
      </c>
      <c r="AS1206" s="2">
        <v>0</v>
      </c>
      <c r="AT1206" s="2">
        <v>10000000</v>
      </c>
      <c r="AU1206" s="2">
        <v>0</v>
      </c>
      <c r="AV1206" s="2">
        <v>0</v>
      </c>
      <c r="AW1206" s="2">
        <v>0</v>
      </c>
      <c r="AX1206" s="2">
        <v>10000000</v>
      </c>
      <c r="AY1206" s="2" t="s">
        <v>10611</v>
      </c>
      <c r="AZ1206" s="2" t="s">
        <v>10575</v>
      </c>
      <c r="BA1206" s="1">
        <v>44320</v>
      </c>
      <c r="BB1206" s="1">
        <v>44404</v>
      </c>
      <c r="BC1206" s="1">
        <v>44320</v>
      </c>
      <c r="BD1206" s="1">
        <v>44320</v>
      </c>
      <c r="BH1206" s="1">
        <v>44320</v>
      </c>
      <c r="BI1206" s="1">
        <v>44320</v>
      </c>
      <c r="BK1206" s="1">
        <v>44330</v>
      </c>
      <c r="BL1206" s="1">
        <v>44320</v>
      </c>
      <c r="BM1206" s="5">
        <v>0.52633101851851849</v>
      </c>
      <c r="BN1206" s="1">
        <v>44320</v>
      </c>
      <c r="BO1206" s="5">
        <v>0.53105324074074078</v>
      </c>
      <c r="BP1206" s="1">
        <v>44320</v>
      </c>
      <c r="BQ1206" s="5">
        <v>0.53123842592592596</v>
      </c>
      <c r="BT1206" s="1">
        <v>44320</v>
      </c>
      <c r="BU1206" s="5">
        <v>0.53983796296296294</v>
      </c>
      <c r="BV1206" s="2">
        <v>10</v>
      </c>
      <c r="BW1206" s="2">
        <v>1619</v>
      </c>
      <c r="BX1206" s="2">
        <v>1619</v>
      </c>
      <c r="BY1206" s="2">
        <v>90</v>
      </c>
      <c r="BZ1206" s="2" t="s">
        <v>8085</v>
      </c>
      <c r="CA1206" s="2" t="s">
        <v>7497</v>
      </c>
      <c r="CB1206" s="2">
        <v>0</v>
      </c>
      <c r="CC1206" s="2">
        <v>0</v>
      </c>
      <c r="CD1206" s="2">
        <v>1619</v>
      </c>
      <c r="CE1206" s="2">
        <v>5</v>
      </c>
      <c r="CF1206" s="2">
        <v>5</v>
      </c>
    </row>
    <row r="1207" spans="1:84" x14ac:dyDescent="0.25">
      <c r="A1207" s="2" t="s">
        <v>10992</v>
      </c>
      <c r="B1207" s="2" t="s">
        <v>10993</v>
      </c>
      <c r="C1207" s="2" t="s">
        <v>10994</v>
      </c>
      <c r="D1207" s="2" t="s">
        <v>8980</v>
      </c>
      <c r="E1207" s="2" t="s">
        <v>10995</v>
      </c>
      <c r="F1207" s="2" t="s">
        <v>7426</v>
      </c>
      <c r="G1207" s="2" t="s">
        <v>7470</v>
      </c>
      <c r="H1207" s="2" t="s">
        <v>8980</v>
      </c>
      <c r="I1207" s="2" t="s">
        <v>9186</v>
      </c>
      <c r="K1207" s="2" t="s">
        <v>9973</v>
      </c>
      <c r="L1207" s="2">
        <v>418</v>
      </c>
      <c r="M1207" s="2" t="s">
        <v>7503</v>
      </c>
      <c r="N1207" s="2" t="s">
        <v>10996</v>
      </c>
      <c r="O1207" s="2">
        <v>1</v>
      </c>
      <c r="P1207" s="2" t="s">
        <v>7475</v>
      </c>
      <c r="R1207" s="2" t="s">
        <v>10155</v>
      </c>
      <c r="S1207" s="2" t="s">
        <v>9975</v>
      </c>
      <c r="T1207" s="2" t="s">
        <v>9975</v>
      </c>
      <c r="U1207" s="2" t="s">
        <v>9975</v>
      </c>
      <c r="V1207" s="2" t="s">
        <v>1680</v>
      </c>
      <c r="W1207" s="2" t="s">
        <v>7986</v>
      </c>
      <c r="X1207" s="2" t="s">
        <v>7505</v>
      </c>
      <c r="Y1207" s="2" t="s">
        <v>7478</v>
      </c>
      <c r="Z1207" s="2" t="s">
        <v>7440</v>
      </c>
      <c r="AA1207" s="2">
        <v>0</v>
      </c>
      <c r="AB1207" s="2">
        <v>0</v>
      </c>
      <c r="AD1207" s="2">
        <v>9000000</v>
      </c>
      <c r="AF1207" s="2">
        <v>0</v>
      </c>
      <c r="AG1207" s="2">
        <v>0</v>
      </c>
      <c r="AM1207" s="2">
        <v>0</v>
      </c>
      <c r="AN1207" s="2">
        <v>0</v>
      </c>
      <c r="AO1207" s="2">
        <v>0</v>
      </c>
      <c r="AP1207" s="2">
        <v>0</v>
      </c>
      <c r="AR1207" s="2">
        <v>0</v>
      </c>
      <c r="AS1207" s="2">
        <v>0</v>
      </c>
      <c r="AT1207" s="2">
        <v>0</v>
      </c>
      <c r="AU1207" s="2">
        <v>0</v>
      </c>
      <c r="AV1207" s="2">
        <v>0</v>
      </c>
      <c r="AW1207" s="2">
        <v>0</v>
      </c>
      <c r="AX1207" s="2">
        <v>0</v>
      </c>
      <c r="BA1207" s="1">
        <v>44383</v>
      </c>
      <c r="BB1207" s="1">
        <v>44561</v>
      </c>
      <c r="BC1207" s="1">
        <v>44383</v>
      </c>
      <c r="BD1207" s="1">
        <v>44383</v>
      </c>
      <c r="BH1207" s="1">
        <v>44383</v>
      </c>
      <c r="BI1207" s="1">
        <v>44383</v>
      </c>
      <c r="BK1207" s="1">
        <v>44384</v>
      </c>
      <c r="BL1207" s="1">
        <v>44320</v>
      </c>
      <c r="BM1207" s="5">
        <v>0.64126157407407403</v>
      </c>
      <c r="BN1207" s="1">
        <v>44383</v>
      </c>
      <c r="BO1207" s="5">
        <v>0.67769675925925921</v>
      </c>
      <c r="BP1207" s="1">
        <v>44383</v>
      </c>
      <c r="BQ1207" s="5">
        <v>0.67773148148148143</v>
      </c>
      <c r="BT1207" s="1">
        <v>44384</v>
      </c>
      <c r="BU1207" s="5">
        <v>0.37745370370370368</v>
      </c>
      <c r="BV1207" s="2">
        <v>2</v>
      </c>
      <c r="BW1207" s="2">
        <v>1620</v>
      </c>
      <c r="BX1207" s="2">
        <v>1620</v>
      </c>
      <c r="BY1207" s="2">
        <v>90</v>
      </c>
      <c r="BZ1207" s="2" t="s">
        <v>8981</v>
      </c>
      <c r="CA1207" s="2" t="s">
        <v>7483</v>
      </c>
      <c r="CB1207" s="2">
        <v>0</v>
      </c>
      <c r="CC1207" s="2">
        <v>0</v>
      </c>
      <c r="CD1207" s="2">
        <v>1620</v>
      </c>
      <c r="CE1207" s="2">
        <v>3</v>
      </c>
      <c r="CF1207" s="2">
        <v>4</v>
      </c>
    </row>
    <row r="1208" spans="1:84" x14ac:dyDescent="0.25">
      <c r="A1208" s="2" t="s">
        <v>10997</v>
      </c>
      <c r="B1208" s="2" t="s">
        <v>10998</v>
      </c>
      <c r="C1208" s="2" t="s">
        <v>10999</v>
      </c>
      <c r="D1208" s="2" t="s">
        <v>8842</v>
      </c>
      <c r="E1208" s="2" t="s">
        <v>11000</v>
      </c>
      <c r="F1208" s="2" t="s">
        <v>7426</v>
      </c>
      <c r="G1208" s="2" t="s">
        <v>7486</v>
      </c>
      <c r="H1208" s="2" t="s">
        <v>8842</v>
      </c>
      <c r="I1208" s="2" t="s">
        <v>8842</v>
      </c>
      <c r="K1208" s="2" t="s">
        <v>9973</v>
      </c>
      <c r="L1208" s="2">
        <v>472</v>
      </c>
      <c r="M1208" s="2" t="s">
        <v>7503</v>
      </c>
      <c r="N1208" s="2" t="s">
        <v>11001</v>
      </c>
      <c r="O1208" s="2">
        <v>1</v>
      </c>
      <c r="P1208" s="2" t="s">
        <v>7475</v>
      </c>
      <c r="Q1208" s="2">
        <v>1</v>
      </c>
      <c r="R1208" s="2" t="s">
        <v>10155</v>
      </c>
      <c r="S1208" s="2" t="s">
        <v>9975</v>
      </c>
      <c r="T1208" s="2" t="s">
        <v>9975</v>
      </c>
      <c r="U1208" s="2" t="s">
        <v>9975</v>
      </c>
      <c r="V1208" s="2" t="s">
        <v>1680</v>
      </c>
      <c r="W1208" s="2" t="s">
        <v>7986</v>
      </c>
      <c r="X1208" s="2" t="s">
        <v>7505</v>
      </c>
      <c r="Y1208" s="2" t="s">
        <v>7478</v>
      </c>
      <c r="Z1208" s="2" t="s">
        <v>7440</v>
      </c>
      <c r="AA1208" s="2">
        <v>0</v>
      </c>
      <c r="AB1208" s="2">
        <v>0</v>
      </c>
      <c r="AD1208" s="2">
        <v>6000000</v>
      </c>
      <c r="AF1208" s="2">
        <v>0</v>
      </c>
      <c r="AG1208" s="2">
        <v>0</v>
      </c>
      <c r="AM1208" s="2">
        <v>0</v>
      </c>
      <c r="AN1208" s="2">
        <v>0</v>
      </c>
      <c r="AO1208" s="2">
        <v>0</v>
      </c>
      <c r="AP1208" s="2">
        <v>0</v>
      </c>
      <c r="AR1208" s="2">
        <v>0</v>
      </c>
      <c r="AS1208" s="2">
        <v>0</v>
      </c>
      <c r="AT1208" s="2">
        <v>0</v>
      </c>
      <c r="AU1208" s="2">
        <v>0</v>
      </c>
      <c r="AV1208" s="2">
        <v>0</v>
      </c>
      <c r="AW1208" s="2">
        <v>0</v>
      </c>
      <c r="AX1208" s="2">
        <v>0</v>
      </c>
      <c r="BA1208" s="1">
        <v>44372</v>
      </c>
      <c r="BB1208" s="1">
        <v>44561</v>
      </c>
      <c r="BC1208" s="1">
        <v>44372</v>
      </c>
      <c r="BD1208" s="1">
        <v>44372</v>
      </c>
      <c r="BH1208" s="1">
        <v>44372</v>
      </c>
      <c r="BI1208" s="1">
        <v>44372</v>
      </c>
      <c r="BK1208" s="1">
        <v>44375</v>
      </c>
      <c r="BL1208" s="1">
        <v>44320</v>
      </c>
      <c r="BM1208" s="5">
        <v>0.64491898148148152</v>
      </c>
      <c r="BN1208" s="1">
        <v>44372</v>
      </c>
      <c r="BO1208" s="5">
        <v>0.59475694444444449</v>
      </c>
      <c r="BP1208" s="1">
        <v>44372</v>
      </c>
      <c r="BQ1208" s="5">
        <v>0.59479166666666672</v>
      </c>
      <c r="BT1208" s="1">
        <v>44375</v>
      </c>
      <c r="BU1208" s="5">
        <v>0.37515046296296295</v>
      </c>
      <c r="BV1208" s="2">
        <v>2</v>
      </c>
      <c r="BW1208" s="2">
        <v>1620</v>
      </c>
      <c r="BX1208" s="2">
        <v>1620</v>
      </c>
      <c r="BY1208" s="2">
        <v>90</v>
      </c>
      <c r="BZ1208" s="2" t="s">
        <v>8845</v>
      </c>
      <c r="CA1208" s="2" t="s">
        <v>7497</v>
      </c>
      <c r="CB1208" s="2">
        <v>0</v>
      </c>
      <c r="CC1208" s="2">
        <v>0</v>
      </c>
      <c r="CD1208" s="2">
        <v>1620</v>
      </c>
      <c r="CE1208" s="2">
        <v>3</v>
      </c>
      <c r="CF1208" s="2">
        <v>4</v>
      </c>
    </row>
    <row r="1209" spans="1:84" x14ac:dyDescent="0.25">
      <c r="A1209" s="2" t="s">
        <v>11002</v>
      </c>
      <c r="B1209" s="2" t="s">
        <v>11003</v>
      </c>
      <c r="C1209" s="2" t="s">
        <v>11004</v>
      </c>
      <c r="D1209" s="2" t="s">
        <v>9199</v>
      </c>
      <c r="E1209" s="2" t="s">
        <v>11005</v>
      </c>
      <c r="F1209" s="2" t="s">
        <v>7426</v>
      </c>
      <c r="G1209" s="2" t="s">
        <v>7486</v>
      </c>
      <c r="H1209" s="2" t="s">
        <v>9199</v>
      </c>
      <c r="I1209" s="2" t="s">
        <v>9199</v>
      </c>
      <c r="K1209" s="2" t="s">
        <v>9973</v>
      </c>
      <c r="L1209" s="2">
        <v>119</v>
      </c>
      <c r="M1209" s="2" t="s">
        <v>7503</v>
      </c>
      <c r="N1209" s="2" t="s">
        <v>11006</v>
      </c>
      <c r="O1209" s="2">
        <v>1</v>
      </c>
      <c r="P1209" s="2" t="s">
        <v>7632</v>
      </c>
      <c r="Q1209" s="2">
        <v>1</v>
      </c>
      <c r="R1209" s="2" t="s">
        <v>10155</v>
      </c>
      <c r="S1209" s="2" t="s">
        <v>9975</v>
      </c>
      <c r="T1209" s="2" t="s">
        <v>9975</v>
      </c>
      <c r="U1209" s="2" t="s">
        <v>9975</v>
      </c>
      <c r="V1209" s="2" t="s">
        <v>1680</v>
      </c>
      <c r="W1209" s="2" t="s">
        <v>7986</v>
      </c>
      <c r="X1209" s="2" t="s">
        <v>7505</v>
      </c>
      <c r="Y1209" s="2" t="s">
        <v>7478</v>
      </c>
      <c r="Z1209" s="2" t="s">
        <v>7440</v>
      </c>
      <c r="AA1209" s="2">
        <v>0</v>
      </c>
      <c r="AB1209" s="2">
        <v>0</v>
      </c>
      <c r="AE1209" s="2">
        <v>1000000</v>
      </c>
      <c r="AF1209" s="2">
        <v>0</v>
      </c>
      <c r="AG1209" s="2">
        <v>0</v>
      </c>
      <c r="AM1209" s="2">
        <v>0</v>
      </c>
      <c r="AN1209" s="2">
        <v>0</v>
      </c>
      <c r="AO1209" s="2">
        <v>0</v>
      </c>
      <c r="AP1209" s="2">
        <v>0</v>
      </c>
      <c r="AR1209" s="2">
        <v>0</v>
      </c>
      <c r="AS1209" s="2">
        <v>1000000</v>
      </c>
      <c r="AT1209" s="2">
        <v>0</v>
      </c>
      <c r="AU1209" s="2">
        <v>0</v>
      </c>
      <c r="AV1209" s="2">
        <v>0</v>
      </c>
      <c r="AW1209" s="2">
        <v>0</v>
      </c>
      <c r="AX1209" s="2">
        <v>0</v>
      </c>
      <c r="BA1209" s="1">
        <v>44391</v>
      </c>
      <c r="BB1209" s="1">
        <v>44561</v>
      </c>
      <c r="BC1209" s="1">
        <v>44391</v>
      </c>
      <c r="BD1209" s="1">
        <v>44391</v>
      </c>
      <c r="BH1209" s="1">
        <v>44391</v>
      </c>
      <c r="BI1209" s="1">
        <v>44391</v>
      </c>
      <c r="BK1209" s="1">
        <v>44391</v>
      </c>
      <c r="BL1209" s="1">
        <v>44320</v>
      </c>
      <c r="BM1209" s="5">
        <v>0.64993055555555557</v>
      </c>
      <c r="BN1209" s="1">
        <v>44391</v>
      </c>
      <c r="BO1209" s="5">
        <v>0.4523611111111111</v>
      </c>
      <c r="BP1209" s="1">
        <v>44391</v>
      </c>
      <c r="BQ1209" s="5">
        <v>0.45468750000000002</v>
      </c>
      <c r="BT1209" s="1">
        <v>44391</v>
      </c>
      <c r="BU1209" s="5">
        <v>0.54504629629629631</v>
      </c>
      <c r="BV1209" s="2">
        <v>2</v>
      </c>
      <c r="BW1209" s="2">
        <v>1620</v>
      </c>
      <c r="BX1209" s="2">
        <v>1620</v>
      </c>
      <c r="BY1209" s="2">
        <v>235</v>
      </c>
      <c r="BZ1209" s="2" t="s">
        <v>9201</v>
      </c>
      <c r="CA1209" s="2" t="s">
        <v>7497</v>
      </c>
      <c r="CB1209" s="2">
        <v>0</v>
      </c>
      <c r="CC1209" s="2">
        <v>0</v>
      </c>
      <c r="CD1209" s="2">
        <v>1620</v>
      </c>
      <c r="CE1209" s="2">
        <v>3</v>
      </c>
      <c r="CF1209" s="2">
        <v>4</v>
      </c>
    </row>
    <row r="1210" spans="1:84" x14ac:dyDescent="0.25">
      <c r="A1210" s="2" t="s">
        <v>11007</v>
      </c>
      <c r="B1210" s="2" t="s">
        <v>11008</v>
      </c>
      <c r="C1210" s="2" t="s">
        <v>11009</v>
      </c>
      <c r="D1210" s="2" t="s">
        <v>7664</v>
      </c>
      <c r="E1210" s="2" t="s">
        <v>11010</v>
      </c>
      <c r="F1210" s="2" t="s">
        <v>7426</v>
      </c>
      <c r="G1210" s="2" t="s">
        <v>7470</v>
      </c>
      <c r="H1210" s="2" t="s">
        <v>7664</v>
      </c>
      <c r="I1210" s="2" t="s">
        <v>11011</v>
      </c>
      <c r="K1210" s="2" t="s">
        <v>9973</v>
      </c>
      <c r="L1210" s="2">
        <v>567</v>
      </c>
      <c r="M1210" s="2" t="s">
        <v>7503</v>
      </c>
      <c r="N1210" s="2" t="s">
        <v>11012</v>
      </c>
      <c r="O1210" s="2">
        <v>1</v>
      </c>
      <c r="P1210" s="2" t="s">
        <v>7475</v>
      </c>
      <c r="Q1210" s="2">
        <v>1</v>
      </c>
      <c r="R1210" s="2" t="s">
        <v>10155</v>
      </c>
      <c r="S1210" s="2" t="s">
        <v>9975</v>
      </c>
      <c r="T1210" s="2" t="s">
        <v>9975</v>
      </c>
      <c r="U1210" s="2" t="s">
        <v>9975</v>
      </c>
      <c r="V1210" s="2" t="s">
        <v>1680</v>
      </c>
      <c r="W1210" s="2" t="s">
        <v>7986</v>
      </c>
      <c r="X1210" s="2" t="s">
        <v>7505</v>
      </c>
      <c r="Y1210" s="2" t="s">
        <v>7478</v>
      </c>
      <c r="Z1210" s="2" t="s">
        <v>7440</v>
      </c>
      <c r="AA1210" s="2">
        <v>0</v>
      </c>
      <c r="AB1210" s="2">
        <v>0</v>
      </c>
      <c r="AE1210" s="2">
        <v>19763688</v>
      </c>
      <c r="AF1210" s="2">
        <v>0</v>
      </c>
      <c r="AG1210" s="2">
        <v>0</v>
      </c>
      <c r="AM1210" s="2">
        <v>0</v>
      </c>
      <c r="AN1210" s="2">
        <v>0</v>
      </c>
      <c r="AO1210" s="2">
        <v>0</v>
      </c>
      <c r="AP1210" s="2">
        <v>0</v>
      </c>
      <c r="AR1210" s="2">
        <v>0</v>
      </c>
      <c r="AS1210" s="2">
        <v>19763688.84</v>
      </c>
      <c r="AT1210" s="2">
        <v>0</v>
      </c>
      <c r="AU1210" s="2">
        <v>0</v>
      </c>
      <c r="AV1210" s="2">
        <v>0</v>
      </c>
      <c r="AW1210" s="2">
        <v>0</v>
      </c>
      <c r="AX1210" s="2">
        <v>0</v>
      </c>
      <c r="BA1210" s="1">
        <v>44392</v>
      </c>
      <c r="BB1210" s="1">
        <v>44561</v>
      </c>
      <c r="BC1210" s="1">
        <v>44392</v>
      </c>
      <c r="BD1210" s="1">
        <v>44392</v>
      </c>
      <c r="BH1210" s="1">
        <v>44392</v>
      </c>
      <c r="BI1210" s="1">
        <v>44392</v>
      </c>
      <c r="BK1210" s="1">
        <v>44393</v>
      </c>
      <c r="BL1210" s="1">
        <v>44320</v>
      </c>
      <c r="BM1210" s="5">
        <v>0.65306712962962965</v>
      </c>
      <c r="BN1210" s="1">
        <v>44392</v>
      </c>
      <c r="BO1210" s="5">
        <v>0.63596064814814812</v>
      </c>
      <c r="BP1210" s="1">
        <v>44392</v>
      </c>
      <c r="BQ1210" s="5">
        <v>0.6360069444444445</v>
      </c>
      <c r="BT1210" s="1">
        <v>44393</v>
      </c>
      <c r="BU1210" s="5">
        <v>0.51314814814814813</v>
      </c>
      <c r="BV1210" s="2">
        <v>2</v>
      </c>
      <c r="BW1210" s="2">
        <v>1620</v>
      </c>
      <c r="BX1210" s="2">
        <v>1620</v>
      </c>
      <c r="BY1210" s="2">
        <v>90</v>
      </c>
      <c r="BZ1210" s="2" t="s">
        <v>7670</v>
      </c>
      <c r="CA1210" s="2" t="s">
        <v>7483</v>
      </c>
      <c r="CB1210" s="2">
        <v>0</v>
      </c>
      <c r="CC1210" s="2">
        <v>0</v>
      </c>
      <c r="CD1210" s="2">
        <v>1620</v>
      </c>
      <c r="CE1210" s="2">
        <v>3</v>
      </c>
      <c r="CF1210" s="2">
        <v>4</v>
      </c>
    </row>
    <row r="1211" spans="1:84" x14ac:dyDescent="0.25">
      <c r="A1211" s="2" t="s">
        <v>11013</v>
      </c>
      <c r="B1211" s="2" t="s">
        <v>11014</v>
      </c>
      <c r="C1211" s="2" t="s">
        <v>11015</v>
      </c>
      <c r="D1211" s="2" t="s">
        <v>7808</v>
      </c>
      <c r="E1211" s="2" t="s">
        <v>11016</v>
      </c>
      <c r="F1211" s="2" t="s">
        <v>7426</v>
      </c>
      <c r="G1211" s="2" t="s">
        <v>7581</v>
      </c>
      <c r="H1211" s="2" t="s">
        <v>7808</v>
      </c>
      <c r="I1211" s="2" t="s">
        <v>7808</v>
      </c>
      <c r="K1211" s="2" t="s">
        <v>9973</v>
      </c>
      <c r="L1211" s="2">
        <v>213</v>
      </c>
      <c r="M1211" s="2" t="s">
        <v>7503</v>
      </c>
      <c r="N1211" s="2" t="s">
        <v>11017</v>
      </c>
      <c r="O1211" s="2">
        <v>1</v>
      </c>
      <c r="P1211" s="2" t="s">
        <v>7475</v>
      </c>
      <c r="Q1211" s="2">
        <v>1</v>
      </c>
      <c r="R1211" s="2" t="s">
        <v>10155</v>
      </c>
      <c r="S1211" s="2" t="s">
        <v>9975</v>
      </c>
      <c r="T1211" s="2" t="s">
        <v>9975</v>
      </c>
      <c r="U1211" s="2" t="s">
        <v>9975</v>
      </c>
      <c r="V1211" s="2" t="s">
        <v>1680</v>
      </c>
      <c r="W1211" s="2" t="s">
        <v>7986</v>
      </c>
      <c r="X1211" s="2" t="s">
        <v>7505</v>
      </c>
      <c r="Y1211" s="2" t="s">
        <v>7478</v>
      </c>
      <c r="Z1211" s="2" t="s">
        <v>7440</v>
      </c>
      <c r="AA1211" s="2">
        <v>0</v>
      </c>
      <c r="AB1211" s="2">
        <v>0</v>
      </c>
      <c r="AE1211" s="2">
        <v>3000000</v>
      </c>
      <c r="AF1211" s="2">
        <v>0</v>
      </c>
      <c r="AG1211" s="2">
        <v>0</v>
      </c>
      <c r="AM1211" s="2">
        <v>0</v>
      </c>
      <c r="AN1211" s="2">
        <v>0</v>
      </c>
      <c r="AO1211" s="2">
        <v>0</v>
      </c>
      <c r="AP1211" s="2">
        <v>0</v>
      </c>
      <c r="AR1211" s="2">
        <v>0</v>
      </c>
      <c r="AS1211" s="2">
        <v>3000000</v>
      </c>
      <c r="AT1211" s="2">
        <v>0</v>
      </c>
      <c r="AU1211" s="2">
        <v>0</v>
      </c>
      <c r="AV1211" s="2">
        <v>0</v>
      </c>
      <c r="AW1211" s="2">
        <v>0</v>
      </c>
      <c r="AX1211" s="2">
        <v>0</v>
      </c>
      <c r="BA1211" s="1">
        <v>44391</v>
      </c>
      <c r="BB1211" s="1">
        <v>44561</v>
      </c>
      <c r="BC1211" s="1">
        <v>44391</v>
      </c>
      <c r="BD1211" s="1">
        <v>44391</v>
      </c>
      <c r="BH1211" s="1">
        <v>44391</v>
      </c>
      <c r="BI1211" s="1">
        <v>44391</v>
      </c>
      <c r="BK1211" s="1">
        <v>44391</v>
      </c>
      <c r="BL1211" s="1">
        <v>44320</v>
      </c>
      <c r="BM1211" s="5">
        <v>0.65586805555555561</v>
      </c>
      <c r="BN1211" s="1">
        <v>44391</v>
      </c>
      <c r="BO1211" s="5">
        <v>0.64550925925925928</v>
      </c>
      <c r="BP1211" s="1">
        <v>44391</v>
      </c>
      <c r="BQ1211" s="5">
        <v>0.64557870370370374</v>
      </c>
      <c r="BT1211" s="1">
        <v>44391</v>
      </c>
      <c r="BU1211" s="5">
        <v>0.70719907407407412</v>
      </c>
      <c r="BV1211" s="2">
        <v>2</v>
      </c>
      <c r="BW1211" s="2">
        <v>1620</v>
      </c>
      <c r="BX1211" s="2">
        <v>1620</v>
      </c>
      <c r="BY1211" s="2">
        <v>90</v>
      </c>
      <c r="BZ1211" s="2" t="s">
        <v>7809</v>
      </c>
      <c r="CA1211" s="2" t="s">
        <v>7590</v>
      </c>
      <c r="CB1211" s="2">
        <v>0</v>
      </c>
      <c r="CC1211" s="2">
        <v>0</v>
      </c>
      <c r="CD1211" s="2">
        <v>1620</v>
      </c>
      <c r="CE1211" s="2">
        <v>3</v>
      </c>
      <c r="CF1211" s="2">
        <v>3</v>
      </c>
    </row>
    <row r="1212" spans="1:84" x14ac:dyDescent="0.25">
      <c r="A1212" s="2" t="s">
        <v>7158</v>
      </c>
      <c r="B1212" s="2" t="s">
        <v>7241</v>
      </c>
      <c r="C1212" s="2" t="s">
        <v>7159</v>
      </c>
      <c r="D1212" s="2" t="s">
        <v>8978</v>
      </c>
      <c r="E1212" s="2" t="s">
        <v>11018</v>
      </c>
      <c r="F1212" s="2" t="s">
        <v>7426</v>
      </c>
      <c r="G1212" s="2" t="s">
        <v>7770</v>
      </c>
      <c r="H1212" s="2" t="s">
        <v>8978</v>
      </c>
      <c r="I1212" s="2" t="s">
        <v>11019</v>
      </c>
      <c r="J1212" s="2" t="s">
        <v>7835</v>
      </c>
      <c r="K1212" s="2" t="s">
        <v>7730</v>
      </c>
      <c r="L1212" s="2">
        <v>1120</v>
      </c>
      <c r="M1212" s="2" t="s">
        <v>7432</v>
      </c>
      <c r="N1212" s="2" t="s">
        <v>11020</v>
      </c>
      <c r="O1212" s="2">
        <v>47.89</v>
      </c>
      <c r="P1212" s="2" t="s">
        <v>7632</v>
      </c>
      <c r="R1212" s="2" t="s">
        <v>7435</v>
      </c>
      <c r="S1212" s="2" t="s">
        <v>7586</v>
      </c>
      <c r="T1212" s="2" t="s">
        <v>7586</v>
      </c>
      <c r="U1212" s="2" t="s">
        <v>7586</v>
      </c>
      <c r="V1212" s="2" t="s">
        <v>1680</v>
      </c>
      <c r="W1212" s="2" t="s">
        <v>9361</v>
      </c>
      <c r="X1212" s="2" t="s">
        <v>10028</v>
      </c>
      <c r="Y1212" s="2" t="s">
        <v>10029</v>
      </c>
      <c r="Z1212" s="2" t="s">
        <v>7440</v>
      </c>
      <c r="AA1212" s="2">
        <v>0</v>
      </c>
      <c r="AB1212" s="2">
        <v>0</v>
      </c>
      <c r="AC1212" s="2">
        <v>0</v>
      </c>
      <c r="AD1212" s="2">
        <v>0</v>
      </c>
      <c r="AE1212" s="2">
        <v>1800000</v>
      </c>
      <c r="AF1212" s="2">
        <v>0</v>
      </c>
      <c r="AG1212" s="2">
        <v>0</v>
      </c>
      <c r="AH1212" s="2">
        <v>0</v>
      </c>
      <c r="AI1212" s="2">
        <v>0</v>
      </c>
      <c r="AJ1212" s="2">
        <v>0</v>
      </c>
      <c r="AK1212" s="2">
        <v>1800000</v>
      </c>
      <c r="AL1212" s="2">
        <v>1800000</v>
      </c>
      <c r="AM1212" s="2">
        <v>1800000</v>
      </c>
      <c r="AN1212" s="2">
        <v>0</v>
      </c>
      <c r="AO1212" s="2">
        <v>1800000</v>
      </c>
      <c r="AP1212" s="2">
        <v>0</v>
      </c>
      <c r="AQ1212" s="2">
        <v>1800000</v>
      </c>
      <c r="AR1212" s="2">
        <v>0</v>
      </c>
      <c r="AS1212" s="2">
        <v>1800000</v>
      </c>
      <c r="AT1212" s="2">
        <v>1800000</v>
      </c>
      <c r="AU1212" s="2">
        <v>0</v>
      </c>
      <c r="AV1212" s="2">
        <v>0</v>
      </c>
      <c r="AW1212" s="2">
        <v>0</v>
      </c>
      <c r="AX1212" s="2">
        <v>1800000</v>
      </c>
      <c r="AY1212" s="2" t="s">
        <v>10030</v>
      </c>
      <c r="AZ1212" s="2" t="s">
        <v>10031</v>
      </c>
      <c r="BA1212" s="1">
        <v>44278</v>
      </c>
      <c r="BB1212" s="1">
        <v>44347</v>
      </c>
      <c r="BC1212" s="1">
        <v>44320</v>
      </c>
      <c r="BD1212" s="1">
        <v>44320</v>
      </c>
      <c r="BH1212" s="1">
        <v>44320</v>
      </c>
      <c r="BI1212" s="1">
        <v>44320</v>
      </c>
      <c r="BK1212" s="1">
        <v>44351</v>
      </c>
      <c r="BL1212" s="1">
        <v>44320</v>
      </c>
      <c r="BM1212" s="5">
        <v>0.69290509259259259</v>
      </c>
      <c r="BN1212" s="1">
        <v>44320</v>
      </c>
      <c r="BO1212" s="5">
        <v>0.69869212962962968</v>
      </c>
      <c r="BP1212" s="1">
        <v>44320</v>
      </c>
      <c r="BQ1212" s="5">
        <v>0.69873842592592594</v>
      </c>
      <c r="BT1212" s="1">
        <v>44322</v>
      </c>
      <c r="BU1212" s="5">
        <v>0.56730324074074079</v>
      </c>
      <c r="BV1212" s="2">
        <v>10</v>
      </c>
      <c r="BW1212" s="2">
        <v>1703</v>
      </c>
      <c r="BX1212" s="2">
        <v>1703</v>
      </c>
      <c r="BY1212" s="2">
        <v>235</v>
      </c>
      <c r="BZ1212" s="2" t="s">
        <v>8979</v>
      </c>
      <c r="CA1212" s="2" t="s">
        <v>7780</v>
      </c>
      <c r="CB1212" s="2">
        <v>0</v>
      </c>
      <c r="CC1212" s="2">
        <v>0</v>
      </c>
      <c r="CD1212" s="2">
        <v>1703</v>
      </c>
      <c r="CE1212" s="2">
        <v>5</v>
      </c>
      <c r="CF1212" s="2">
        <v>9</v>
      </c>
    </row>
    <row r="1213" spans="1:84" x14ac:dyDescent="0.25">
      <c r="A1213" s="2" t="s">
        <v>5945</v>
      </c>
      <c r="B1213" s="2" t="s">
        <v>11021</v>
      </c>
      <c r="C1213" s="2" t="s">
        <v>1176</v>
      </c>
      <c r="D1213" s="2" t="s">
        <v>7815</v>
      </c>
      <c r="E1213" s="2" t="s">
        <v>11022</v>
      </c>
      <c r="F1213" s="2" t="s">
        <v>7426</v>
      </c>
      <c r="G1213" s="2" t="s">
        <v>7724</v>
      </c>
      <c r="H1213" s="2" t="s">
        <v>7815</v>
      </c>
      <c r="I1213" s="2" t="s">
        <v>7815</v>
      </c>
      <c r="J1213" s="2" t="s">
        <v>9972</v>
      </c>
      <c r="K1213" s="2" t="s">
        <v>9973</v>
      </c>
      <c r="L1213" s="2">
        <v>220</v>
      </c>
      <c r="M1213" s="2" t="s">
        <v>7503</v>
      </c>
      <c r="N1213" s="2" t="s">
        <v>11023</v>
      </c>
      <c r="O1213" s="2">
        <v>313</v>
      </c>
      <c r="P1213" s="2" t="s">
        <v>7475</v>
      </c>
      <c r="R1213" s="2" t="s">
        <v>9787</v>
      </c>
      <c r="S1213" s="2" t="s">
        <v>9975</v>
      </c>
      <c r="T1213" s="2" t="s">
        <v>9975</v>
      </c>
      <c r="U1213" s="2" t="s">
        <v>9975</v>
      </c>
      <c r="V1213" s="2" t="s">
        <v>1680</v>
      </c>
      <c r="W1213" s="2" t="s">
        <v>7986</v>
      </c>
      <c r="X1213" s="2" t="s">
        <v>7505</v>
      </c>
      <c r="Y1213" s="2" t="s">
        <v>7478</v>
      </c>
      <c r="Z1213" s="2" t="s">
        <v>7440</v>
      </c>
      <c r="AA1213" s="2">
        <v>0</v>
      </c>
      <c r="AB1213" s="2">
        <v>0</v>
      </c>
      <c r="AC1213" s="2">
        <v>0</v>
      </c>
      <c r="AD1213" s="2">
        <v>0</v>
      </c>
      <c r="AE1213" s="2">
        <v>4000000</v>
      </c>
      <c r="AF1213" s="2">
        <v>0</v>
      </c>
      <c r="AG1213" s="2">
        <v>0</v>
      </c>
      <c r="AH1213" s="2">
        <v>0</v>
      </c>
      <c r="AI1213" s="2">
        <v>0</v>
      </c>
      <c r="AJ1213" s="2">
        <v>0</v>
      </c>
      <c r="AK1213" s="2">
        <v>4000000</v>
      </c>
      <c r="AL1213" s="2">
        <v>4000000</v>
      </c>
      <c r="AM1213" s="2">
        <v>0</v>
      </c>
      <c r="AN1213" s="2">
        <v>0</v>
      </c>
      <c r="AO1213" s="2">
        <v>0</v>
      </c>
      <c r="AP1213" s="2">
        <v>0</v>
      </c>
      <c r="AQ1213" s="2">
        <v>4000000</v>
      </c>
      <c r="AR1213" s="2">
        <v>0</v>
      </c>
      <c r="AS1213" s="2">
        <v>4000000</v>
      </c>
      <c r="AT1213" s="2">
        <v>0</v>
      </c>
      <c r="AU1213" s="2">
        <v>0</v>
      </c>
      <c r="AV1213" s="2">
        <v>0</v>
      </c>
      <c r="AW1213" s="2">
        <v>0</v>
      </c>
      <c r="AX1213" s="2">
        <v>0</v>
      </c>
      <c r="AY1213" s="2" t="s">
        <v>9976</v>
      </c>
      <c r="AZ1213" s="2" t="s">
        <v>7589</v>
      </c>
      <c r="BA1213" s="1">
        <v>44393</v>
      </c>
      <c r="BB1213" s="1">
        <v>44561</v>
      </c>
      <c r="BC1213" s="1">
        <v>44361</v>
      </c>
      <c r="BD1213" s="1">
        <v>44361</v>
      </c>
      <c r="BH1213" s="1">
        <v>44361</v>
      </c>
      <c r="BI1213" s="1">
        <v>44386</v>
      </c>
      <c r="BK1213" s="1">
        <v>44389</v>
      </c>
      <c r="BL1213" s="1">
        <v>44322</v>
      </c>
      <c r="BM1213" s="5">
        <v>0.47340277777777778</v>
      </c>
      <c r="BN1213" s="1">
        <v>44361</v>
      </c>
      <c r="BO1213" s="5">
        <v>0.50534722222222217</v>
      </c>
      <c r="BP1213" s="1">
        <v>44361</v>
      </c>
      <c r="BQ1213" s="5">
        <v>0.50540509259259259</v>
      </c>
      <c r="BT1213" s="1">
        <v>44362</v>
      </c>
      <c r="BU1213" s="5">
        <v>0.45817129629629627</v>
      </c>
      <c r="BV1213" s="2">
        <v>5</v>
      </c>
      <c r="BW1213" s="2">
        <v>1620</v>
      </c>
      <c r="BX1213" s="2">
        <v>1620</v>
      </c>
      <c r="BY1213" s="2">
        <v>90</v>
      </c>
      <c r="BZ1213" s="2" t="s">
        <v>7818</v>
      </c>
      <c r="CA1213" s="2" t="s">
        <v>7727</v>
      </c>
      <c r="CB1213" s="2">
        <v>0</v>
      </c>
      <c r="CC1213" s="2">
        <v>0</v>
      </c>
      <c r="CD1213" s="2">
        <v>1620</v>
      </c>
      <c r="CE1213" s="2">
        <v>3</v>
      </c>
      <c r="CF1213" s="2">
        <v>3</v>
      </c>
    </row>
    <row r="1214" spans="1:84" x14ac:dyDescent="0.25">
      <c r="A1214" s="2" t="s">
        <v>7161</v>
      </c>
      <c r="B1214" s="2" t="s">
        <v>7246</v>
      </c>
      <c r="C1214" s="2" t="s">
        <v>7162</v>
      </c>
      <c r="D1214" s="2" t="s">
        <v>8826</v>
      </c>
      <c r="E1214" s="2" t="s">
        <v>11024</v>
      </c>
      <c r="F1214" s="2" t="s">
        <v>7426</v>
      </c>
      <c r="G1214" s="2" t="s">
        <v>7551</v>
      </c>
      <c r="H1214" s="2" t="s">
        <v>8826</v>
      </c>
      <c r="I1214" s="2" t="s">
        <v>11025</v>
      </c>
      <c r="J1214" s="2" t="s">
        <v>7835</v>
      </c>
      <c r="K1214" s="2" t="s">
        <v>7730</v>
      </c>
      <c r="L1214" s="2">
        <v>787</v>
      </c>
      <c r="M1214" s="2" t="s">
        <v>7432</v>
      </c>
      <c r="N1214" s="2" t="s">
        <v>11026</v>
      </c>
      <c r="O1214" s="2">
        <v>137.59</v>
      </c>
      <c r="P1214" s="2" t="s">
        <v>7632</v>
      </c>
      <c r="R1214" s="2" t="s">
        <v>7435</v>
      </c>
      <c r="S1214" s="2" t="s">
        <v>7586</v>
      </c>
      <c r="T1214" s="2" t="s">
        <v>7586</v>
      </c>
      <c r="U1214" s="2" t="s">
        <v>7586</v>
      </c>
      <c r="V1214" s="2" t="s">
        <v>1680</v>
      </c>
      <c r="W1214" s="2" t="s">
        <v>9361</v>
      </c>
      <c r="X1214" s="2" t="s">
        <v>10028</v>
      </c>
      <c r="Y1214" s="2" t="s">
        <v>10029</v>
      </c>
      <c r="Z1214" s="2" t="s">
        <v>7440</v>
      </c>
      <c r="AA1214" s="2">
        <v>0</v>
      </c>
      <c r="AB1214" s="2">
        <v>0</v>
      </c>
      <c r="AC1214" s="2">
        <v>0</v>
      </c>
      <c r="AD1214" s="2">
        <v>0</v>
      </c>
      <c r="AE1214" s="2">
        <v>1600000</v>
      </c>
      <c r="AF1214" s="2">
        <v>0</v>
      </c>
      <c r="AG1214" s="2">
        <v>0</v>
      </c>
      <c r="AH1214" s="2">
        <v>0</v>
      </c>
      <c r="AI1214" s="2">
        <v>0</v>
      </c>
      <c r="AJ1214" s="2">
        <v>0</v>
      </c>
      <c r="AK1214" s="2">
        <v>1600000</v>
      </c>
      <c r="AL1214" s="2">
        <v>1600000</v>
      </c>
      <c r="AM1214" s="2">
        <v>1600000</v>
      </c>
      <c r="AN1214" s="2">
        <v>0</v>
      </c>
      <c r="AO1214" s="2">
        <v>1600000</v>
      </c>
      <c r="AP1214" s="2">
        <v>0</v>
      </c>
      <c r="AQ1214" s="2">
        <v>1600000</v>
      </c>
      <c r="AR1214" s="2">
        <v>0</v>
      </c>
      <c r="AS1214" s="2">
        <v>1600000</v>
      </c>
      <c r="AT1214" s="2">
        <v>1600000</v>
      </c>
      <c r="AU1214" s="2">
        <v>0</v>
      </c>
      <c r="AV1214" s="2">
        <v>0</v>
      </c>
      <c r="AW1214" s="2">
        <v>0</v>
      </c>
      <c r="AX1214" s="2">
        <v>1600000</v>
      </c>
      <c r="AY1214" s="2" t="s">
        <v>10030</v>
      </c>
      <c r="AZ1214" s="2" t="s">
        <v>10031</v>
      </c>
      <c r="BA1214" s="1">
        <v>44322</v>
      </c>
      <c r="BB1214" s="1">
        <v>44396</v>
      </c>
      <c r="BC1214" s="1">
        <v>44322</v>
      </c>
      <c r="BD1214" s="1">
        <v>44322</v>
      </c>
      <c r="BH1214" s="1">
        <v>44322</v>
      </c>
      <c r="BI1214" s="1">
        <v>44322</v>
      </c>
      <c r="BK1214" s="1">
        <v>44351</v>
      </c>
      <c r="BL1214" s="1">
        <v>44322</v>
      </c>
      <c r="BM1214" s="5">
        <v>0.48296296296296298</v>
      </c>
      <c r="BN1214" s="1">
        <v>44322</v>
      </c>
      <c r="BO1214" s="5">
        <v>0.4848263888888889</v>
      </c>
      <c r="BP1214" s="1">
        <v>44322</v>
      </c>
      <c r="BQ1214" s="5">
        <v>0.48890046296296297</v>
      </c>
      <c r="BT1214" s="1">
        <v>44322</v>
      </c>
      <c r="BU1214" s="5">
        <v>0.56805555555555554</v>
      </c>
      <c r="BV1214" s="2">
        <v>10</v>
      </c>
      <c r="BW1214" s="2">
        <v>1703</v>
      </c>
      <c r="BX1214" s="2">
        <v>1703</v>
      </c>
      <c r="BY1214" s="2">
        <v>235</v>
      </c>
      <c r="BZ1214" s="2" t="s">
        <v>8829</v>
      </c>
      <c r="CA1214" s="2" t="s">
        <v>7561</v>
      </c>
      <c r="CB1214" s="2">
        <v>0</v>
      </c>
      <c r="CC1214" s="2">
        <v>0</v>
      </c>
      <c r="CD1214" s="2">
        <v>1703</v>
      </c>
      <c r="CE1214" s="2">
        <v>5</v>
      </c>
      <c r="CF1214" s="2">
        <v>12</v>
      </c>
    </row>
    <row r="1215" spans="1:84" x14ac:dyDescent="0.25">
      <c r="A1215" s="2" t="s">
        <v>5572</v>
      </c>
      <c r="B1215" s="2" t="s">
        <v>5572</v>
      </c>
      <c r="C1215" s="2" t="s">
        <v>1016</v>
      </c>
      <c r="D1215" s="2" t="s">
        <v>7538</v>
      </c>
      <c r="E1215" s="2" t="s">
        <v>11027</v>
      </c>
      <c r="F1215" s="2" t="s">
        <v>7426</v>
      </c>
      <c r="G1215" s="2" t="s">
        <v>7470</v>
      </c>
      <c r="H1215" s="2" t="s">
        <v>7538</v>
      </c>
      <c r="I1215" s="2" t="s">
        <v>7538</v>
      </c>
      <c r="J1215" s="2" t="s">
        <v>7501</v>
      </c>
      <c r="K1215" s="2" t="s">
        <v>9310</v>
      </c>
      <c r="L1215" s="2">
        <v>112</v>
      </c>
      <c r="M1215" s="2" t="s">
        <v>7503</v>
      </c>
      <c r="N1215" s="2" t="s">
        <v>11028</v>
      </c>
      <c r="O1215" s="2">
        <v>764.02</v>
      </c>
      <c r="P1215" s="2" t="s">
        <v>7475</v>
      </c>
      <c r="R1215" s="2" t="s">
        <v>7435</v>
      </c>
      <c r="S1215" s="2" t="s">
        <v>7436</v>
      </c>
      <c r="T1215" s="2" t="s">
        <v>7436</v>
      </c>
      <c r="U1215" s="2" t="s">
        <v>7436</v>
      </c>
      <c r="V1215" s="2" t="s">
        <v>7604</v>
      </c>
      <c r="W1215" s="2" t="s">
        <v>7986</v>
      </c>
      <c r="X1215" s="2" t="s">
        <v>7505</v>
      </c>
      <c r="Y1215" s="2" t="s">
        <v>7478</v>
      </c>
      <c r="Z1215" s="2" t="s">
        <v>7440</v>
      </c>
      <c r="AA1215" s="2">
        <v>0</v>
      </c>
      <c r="AB1215" s="2">
        <v>91.07</v>
      </c>
      <c r="AC1215" s="2">
        <v>91.07</v>
      </c>
      <c r="AD1215" s="2">
        <v>0</v>
      </c>
      <c r="AE1215" s="2">
        <v>3485824.94</v>
      </c>
      <c r="AF1215" s="2">
        <v>0</v>
      </c>
      <c r="AG1215" s="2">
        <v>0</v>
      </c>
      <c r="AH1215" s="2">
        <v>0</v>
      </c>
      <c r="AI1215" s="2">
        <v>0</v>
      </c>
      <c r="AJ1215" s="2">
        <v>0</v>
      </c>
      <c r="AK1215" s="2">
        <v>3485824.94</v>
      </c>
      <c r="AL1215" s="2">
        <v>3485824.94</v>
      </c>
      <c r="AM1215" s="2">
        <v>3485824.94</v>
      </c>
      <c r="AN1215" s="2">
        <v>3174541.59</v>
      </c>
      <c r="AO1215" s="2">
        <v>311283.34999999998</v>
      </c>
      <c r="AP1215" s="2">
        <v>0</v>
      </c>
      <c r="AQ1215" s="2">
        <v>3485824.94</v>
      </c>
      <c r="AR1215" s="2">
        <v>3174541.59</v>
      </c>
      <c r="AS1215" s="2">
        <v>311283.34999999998</v>
      </c>
      <c r="AT1215" s="2">
        <v>3485824.94</v>
      </c>
      <c r="AU1215" s="2">
        <v>0</v>
      </c>
      <c r="AV1215" s="2">
        <v>0</v>
      </c>
      <c r="AW1215" s="2">
        <v>0</v>
      </c>
      <c r="AX1215" s="2">
        <v>3485824.94</v>
      </c>
      <c r="AY1215" s="2" t="s">
        <v>7507</v>
      </c>
      <c r="AZ1215" s="2" t="s">
        <v>7508</v>
      </c>
      <c r="BA1215" s="1">
        <v>44322</v>
      </c>
      <c r="BB1215" s="1">
        <v>44406</v>
      </c>
      <c r="BC1215" s="1">
        <v>44322</v>
      </c>
      <c r="BD1215" s="1">
        <v>44322</v>
      </c>
      <c r="BH1215" s="1">
        <v>44322</v>
      </c>
      <c r="BI1215" s="1">
        <v>44322</v>
      </c>
      <c r="BK1215" s="1">
        <v>44327</v>
      </c>
      <c r="BL1215" s="1">
        <v>44322</v>
      </c>
      <c r="BM1215" s="5">
        <v>0.58636574074074077</v>
      </c>
      <c r="BN1215" s="1">
        <v>44322</v>
      </c>
      <c r="BO1215" s="5">
        <v>0.5909375</v>
      </c>
      <c r="BP1215" s="1">
        <v>44322</v>
      </c>
      <c r="BQ1215" s="5">
        <v>0.5911805555555556</v>
      </c>
      <c r="BT1215" s="1">
        <v>44322</v>
      </c>
      <c r="BU1215" s="5">
        <v>0.62369212962962961</v>
      </c>
      <c r="BV1215" s="2">
        <v>10</v>
      </c>
      <c r="BW1215" s="2">
        <v>1619</v>
      </c>
      <c r="BX1215" s="2">
        <v>1619</v>
      </c>
      <c r="BY1215" s="2">
        <v>90</v>
      </c>
      <c r="BZ1215" s="2" t="s">
        <v>7548</v>
      </c>
      <c r="CA1215" s="2" t="s">
        <v>7483</v>
      </c>
      <c r="CB1215" s="2">
        <v>0</v>
      </c>
      <c r="CC1215" s="2">
        <v>0</v>
      </c>
      <c r="CD1215" s="2">
        <v>1619</v>
      </c>
      <c r="CE1215" s="2">
        <v>5</v>
      </c>
      <c r="CF1215" s="2">
        <v>1</v>
      </c>
    </row>
    <row r="1216" spans="1:84" x14ac:dyDescent="0.25">
      <c r="A1216" s="2" t="s">
        <v>5596</v>
      </c>
      <c r="B1216" s="2" t="s">
        <v>5575</v>
      </c>
      <c r="C1216" s="2" t="s">
        <v>5597</v>
      </c>
      <c r="D1216" s="2" t="s">
        <v>7673</v>
      </c>
      <c r="E1216" s="2" t="s">
        <v>11029</v>
      </c>
      <c r="F1216" s="2" t="s">
        <v>7426</v>
      </c>
      <c r="G1216" s="2" t="s">
        <v>7470</v>
      </c>
      <c r="H1216" s="2" t="s">
        <v>7673</v>
      </c>
      <c r="I1216" s="2" t="s">
        <v>7673</v>
      </c>
      <c r="J1216" s="2" t="s">
        <v>613</v>
      </c>
      <c r="K1216" s="2" t="s">
        <v>7730</v>
      </c>
      <c r="L1216" s="2">
        <v>181</v>
      </c>
      <c r="M1216" s="2" t="s">
        <v>7503</v>
      </c>
      <c r="N1216" s="2" t="s">
        <v>11030</v>
      </c>
      <c r="O1216" s="2">
        <v>1091.8599999999999</v>
      </c>
      <c r="P1216" s="2" t="s">
        <v>7475</v>
      </c>
      <c r="R1216" s="2" t="s">
        <v>7435</v>
      </c>
      <c r="S1216" s="2" t="s">
        <v>7436</v>
      </c>
      <c r="T1216" s="2" t="s">
        <v>7436</v>
      </c>
      <c r="U1216" s="2" t="s">
        <v>7436</v>
      </c>
      <c r="V1216" s="2" t="s">
        <v>7604</v>
      </c>
      <c r="W1216" s="2" t="s">
        <v>7986</v>
      </c>
      <c r="X1216" s="2" t="s">
        <v>7505</v>
      </c>
      <c r="Y1216" s="2" t="s">
        <v>7478</v>
      </c>
      <c r="Z1216" s="2" t="s">
        <v>7440</v>
      </c>
      <c r="AA1216" s="2">
        <v>0</v>
      </c>
      <c r="AB1216" s="2">
        <v>0</v>
      </c>
      <c r="AC1216" s="2">
        <v>0</v>
      </c>
      <c r="AD1216" s="2">
        <v>0</v>
      </c>
      <c r="AE1216" s="2">
        <v>1210000</v>
      </c>
      <c r="AF1216" s="2">
        <v>0</v>
      </c>
      <c r="AG1216" s="2">
        <v>0</v>
      </c>
      <c r="AH1216" s="2">
        <v>0</v>
      </c>
      <c r="AI1216" s="2">
        <v>0</v>
      </c>
      <c r="AJ1216" s="2">
        <v>0</v>
      </c>
      <c r="AK1216" s="2">
        <v>1210000</v>
      </c>
      <c r="AL1216" s="2">
        <v>1210000</v>
      </c>
      <c r="AM1216" s="2">
        <v>1119660.76</v>
      </c>
      <c r="AN1216" s="2">
        <v>0</v>
      </c>
      <c r="AO1216" s="2">
        <v>1119660.76</v>
      </c>
      <c r="AP1216" s="2">
        <v>0</v>
      </c>
      <c r="AQ1216" s="2">
        <v>1210000</v>
      </c>
      <c r="AR1216" s="2">
        <v>0</v>
      </c>
      <c r="AS1216" s="2">
        <v>1119660.76</v>
      </c>
      <c r="AT1216" s="2">
        <v>1210000</v>
      </c>
      <c r="AU1216" s="2">
        <v>0</v>
      </c>
      <c r="AV1216" s="2">
        <v>0</v>
      </c>
      <c r="AW1216" s="2">
        <v>0</v>
      </c>
      <c r="AX1216" s="2">
        <v>1210000</v>
      </c>
      <c r="AY1216" s="2" t="s">
        <v>8229</v>
      </c>
      <c r="AZ1216" s="2" t="s">
        <v>8230</v>
      </c>
      <c r="BA1216" s="1">
        <v>44323</v>
      </c>
      <c r="BB1216" s="1">
        <v>44407</v>
      </c>
      <c r="BC1216" s="1">
        <v>44323</v>
      </c>
      <c r="BD1216" s="1">
        <v>44323</v>
      </c>
      <c r="BH1216" s="1">
        <v>44323</v>
      </c>
      <c r="BI1216" s="1">
        <v>44323</v>
      </c>
      <c r="BK1216" s="1">
        <v>44340</v>
      </c>
      <c r="BL1216" s="1">
        <v>44323</v>
      </c>
      <c r="BM1216" s="5">
        <v>0.48719907407407409</v>
      </c>
      <c r="BN1216" s="1">
        <v>44323</v>
      </c>
      <c r="BO1216" s="5">
        <v>0.49012731481481481</v>
      </c>
      <c r="BP1216" s="1">
        <v>44323</v>
      </c>
      <c r="BQ1216" s="5">
        <v>0.49025462962962962</v>
      </c>
      <c r="BT1216" s="1">
        <v>44323</v>
      </c>
      <c r="BU1216" s="5">
        <v>0.56368055555555552</v>
      </c>
      <c r="BV1216" s="2">
        <v>10</v>
      </c>
      <c r="BW1216" s="2">
        <v>1619</v>
      </c>
      <c r="BX1216" s="2">
        <v>1619</v>
      </c>
      <c r="BY1216" s="2">
        <v>90</v>
      </c>
      <c r="BZ1216" s="2" t="s">
        <v>7676</v>
      </c>
      <c r="CA1216" s="2" t="s">
        <v>7483</v>
      </c>
      <c r="CB1216" s="2">
        <v>0</v>
      </c>
      <c r="CC1216" s="2">
        <v>0</v>
      </c>
      <c r="CD1216" s="2">
        <v>1619</v>
      </c>
      <c r="CE1216" s="2">
        <v>5</v>
      </c>
      <c r="CF1216" s="2">
        <v>1</v>
      </c>
    </row>
    <row r="1217" spans="1:84" x14ac:dyDescent="0.25">
      <c r="A1217" s="2" t="s">
        <v>5585</v>
      </c>
      <c r="B1217" s="2" t="s">
        <v>5576</v>
      </c>
      <c r="C1217" s="2" t="s">
        <v>5584</v>
      </c>
      <c r="D1217" s="2" t="s">
        <v>7771</v>
      </c>
      <c r="E1217" s="2" t="s">
        <v>11031</v>
      </c>
      <c r="F1217" s="2" t="s">
        <v>7426</v>
      </c>
      <c r="G1217" s="2" t="s">
        <v>7770</v>
      </c>
      <c r="H1217" s="2" t="s">
        <v>7771</v>
      </c>
      <c r="I1217" s="2" t="s">
        <v>7771</v>
      </c>
      <c r="J1217" s="2" t="s">
        <v>7501</v>
      </c>
      <c r="K1217" s="2" t="s">
        <v>9310</v>
      </c>
      <c r="L1217" s="2">
        <v>6</v>
      </c>
      <c r="M1217" s="2" t="s">
        <v>7503</v>
      </c>
      <c r="N1217" s="2" t="s">
        <v>11032</v>
      </c>
      <c r="O1217" s="2">
        <v>1896.35</v>
      </c>
      <c r="P1217" s="2" t="s">
        <v>7475</v>
      </c>
      <c r="Q1217" s="2">
        <v>1896.35</v>
      </c>
      <c r="R1217" s="2" t="s">
        <v>7435</v>
      </c>
      <c r="S1217" s="2" t="s">
        <v>7436</v>
      </c>
      <c r="T1217" s="2" t="s">
        <v>7436</v>
      </c>
      <c r="U1217" s="2" t="s">
        <v>7436</v>
      </c>
      <c r="V1217" s="2" t="s">
        <v>7604</v>
      </c>
      <c r="W1217" s="2" t="s">
        <v>7986</v>
      </c>
      <c r="X1217" s="2" t="s">
        <v>7505</v>
      </c>
      <c r="Y1217" s="2" t="s">
        <v>7478</v>
      </c>
      <c r="Z1217" s="2" t="s">
        <v>7440</v>
      </c>
      <c r="AA1217" s="2">
        <v>0</v>
      </c>
      <c r="AB1217" s="2">
        <v>99.73</v>
      </c>
      <c r="AC1217" s="2">
        <v>99.73</v>
      </c>
      <c r="AD1217" s="2">
        <v>0</v>
      </c>
      <c r="AE1217" s="2">
        <v>1650745.68</v>
      </c>
      <c r="AF1217" s="2">
        <v>0</v>
      </c>
      <c r="AG1217" s="2">
        <v>0</v>
      </c>
      <c r="AH1217" s="2">
        <v>0</v>
      </c>
      <c r="AI1217" s="2">
        <v>0</v>
      </c>
      <c r="AJ1217" s="2">
        <v>0</v>
      </c>
      <c r="AK1217" s="2">
        <v>1650745.68</v>
      </c>
      <c r="AL1217" s="2">
        <v>1650745.68</v>
      </c>
      <c r="AM1217" s="2">
        <v>1650745.68</v>
      </c>
      <c r="AN1217" s="2">
        <v>1646234.22</v>
      </c>
      <c r="AO1217" s="2">
        <v>4511.46</v>
      </c>
      <c r="AP1217" s="2">
        <v>0</v>
      </c>
      <c r="AQ1217" s="2">
        <v>1650745.68</v>
      </c>
      <c r="AR1217" s="2">
        <v>1646234.22</v>
      </c>
      <c r="AS1217" s="2">
        <v>4511.46</v>
      </c>
      <c r="AT1217" s="2">
        <v>1650745.68</v>
      </c>
      <c r="AU1217" s="2">
        <v>0</v>
      </c>
      <c r="AV1217" s="2">
        <v>0</v>
      </c>
      <c r="AW1217" s="2">
        <v>0</v>
      </c>
      <c r="AX1217" s="2">
        <v>1650745.68</v>
      </c>
      <c r="AY1217" s="2" t="s">
        <v>7507</v>
      </c>
      <c r="AZ1217" s="2" t="s">
        <v>7508</v>
      </c>
      <c r="BA1217" s="1">
        <v>44323</v>
      </c>
      <c r="BB1217" s="1">
        <v>44379</v>
      </c>
      <c r="BC1217" s="1">
        <v>44323</v>
      </c>
      <c r="BD1217" s="1">
        <v>44323</v>
      </c>
      <c r="BH1217" s="1">
        <v>44323</v>
      </c>
      <c r="BI1217" s="1">
        <v>44323</v>
      </c>
      <c r="BK1217" s="1">
        <v>44330</v>
      </c>
      <c r="BL1217" s="1">
        <v>44323</v>
      </c>
      <c r="BM1217" s="5">
        <v>0.50422453703703707</v>
      </c>
      <c r="BN1217" s="1">
        <v>44323</v>
      </c>
      <c r="BO1217" s="5">
        <v>0.50859953703703709</v>
      </c>
      <c r="BP1217" s="1">
        <v>44323</v>
      </c>
      <c r="BQ1217" s="5">
        <v>0.50873842592592589</v>
      </c>
      <c r="BT1217" s="1">
        <v>44323</v>
      </c>
      <c r="BU1217" s="5">
        <v>0.56634259259259256</v>
      </c>
      <c r="BV1217" s="2">
        <v>10</v>
      </c>
      <c r="BW1217" s="2">
        <v>1619</v>
      </c>
      <c r="BX1217" s="2">
        <v>1619</v>
      </c>
      <c r="BY1217" s="2">
        <v>90</v>
      </c>
      <c r="BZ1217" s="2" t="s">
        <v>7779</v>
      </c>
      <c r="CA1217" s="2" t="s">
        <v>7780</v>
      </c>
      <c r="CB1217" s="2">
        <v>0</v>
      </c>
      <c r="CC1217" s="2">
        <v>0</v>
      </c>
      <c r="CD1217" s="2">
        <v>1619</v>
      </c>
      <c r="CE1217" s="2">
        <v>5</v>
      </c>
      <c r="CF1217" s="2">
        <v>1</v>
      </c>
    </row>
    <row r="1218" spans="1:84" x14ac:dyDescent="0.25">
      <c r="A1218" s="2" t="s">
        <v>5752</v>
      </c>
      <c r="B1218" s="2" t="s">
        <v>5581</v>
      </c>
      <c r="C1218" s="2" t="s">
        <v>5751</v>
      </c>
      <c r="D1218" s="2" t="s">
        <v>8796</v>
      </c>
      <c r="E1218" s="2" t="s">
        <v>11033</v>
      </c>
      <c r="F1218" s="2" t="s">
        <v>7426</v>
      </c>
      <c r="G1218" s="2" t="s">
        <v>7581</v>
      </c>
      <c r="H1218" s="2" t="s">
        <v>8796</v>
      </c>
      <c r="I1218" s="2" t="s">
        <v>8796</v>
      </c>
      <c r="J1218" s="2" t="s">
        <v>613</v>
      </c>
      <c r="K1218" s="2" t="s">
        <v>7730</v>
      </c>
      <c r="L1218" s="2">
        <v>337</v>
      </c>
      <c r="M1218" s="2" t="s">
        <v>7503</v>
      </c>
      <c r="N1218" s="2" t="s">
        <v>11034</v>
      </c>
      <c r="O1218" s="2">
        <v>771.57</v>
      </c>
      <c r="P1218" s="2" t="s">
        <v>7475</v>
      </c>
      <c r="Q1218" s="2">
        <v>771.57</v>
      </c>
      <c r="R1218" s="2" t="s">
        <v>7435</v>
      </c>
      <c r="S1218" s="2" t="s">
        <v>7436</v>
      </c>
      <c r="T1218" s="2" t="s">
        <v>7436</v>
      </c>
      <c r="U1218" s="2" t="s">
        <v>7436</v>
      </c>
      <c r="V1218" s="2" t="s">
        <v>7604</v>
      </c>
      <c r="W1218" s="2" t="s">
        <v>7986</v>
      </c>
      <c r="X1218" s="2" t="s">
        <v>7505</v>
      </c>
      <c r="Y1218" s="2" t="s">
        <v>7478</v>
      </c>
      <c r="Z1218" s="2" t="s">
        <v>7440</v>
      </c>
      <c r="AA1218" s="2">
        <v>0</v>
      </c>
      <c r="AB1218" s="2">
        <v>36.17</v>
      </c>
      <c r="AC1218" s="2">
        <v>36.17</v>
      </c>
      <c r="AD1218" s="2">
        <v>0</v>
      </c>
      <c r="AE1218" s="2">
        <v>3602077.51</v>
      </c>
      <c r="AF1218" s="2">
        <v>0</v>
      </c>
      <c r="AG1218" s="2">
        <v>0</v>
      </c>
      <c r="AH1218" s="2">
        <v>0</v>
      </c>
      <c r="AI1218" s="2">
        <v>0</v>
      </c>
      <c r="AJ1218" s="2">
        <v>0</v>
      </c>
      <c r="AK1218" s="2">
        <v>3602077.51</v>
      </c>
      <c r="AL1218" s="2">
        <v>3602077.51</v>
      </c>
      <c r="AM1218" s="2">
        <v>3602077.51</v>
      </c>
      <c r="AN1218" s="2">
        <v>1303020.3</v>
      </c>
      <c r="AO1218" s="2">
        <v>2299057.21</v>
      </c>
      <c r="AP1218" s="2">
        <v>0</v>
      </c>
      <c r="AQ1218" s="2">
        <v>3602077.51</v>
      </c>
      <c r="AR1218" s="2">
        <v>1303020.3</v>
      </c>
      <c r="AS1218" s="2">
        <v>2299057.21</v>
      </c>
      <c r="AT1218" s="2">
        <v>3602077.51</v>
      </c>
      <c r="AU1218" s="2">
        <v>0</v>
      </c>
      <c r="AV1218" s="2">
        <v>0</v>
      </c>
      <c r="AW1218" s="2">
        <v>0</v>
      </c>
      <c r="AX1218" s="2">
        <v>3602077.51</v>
      </c>
      <c r="AY1218" s="2" t="s">
        <v>8229</v>
      </c>
      <c r="AZ1218" s="2" t="s">
        <v>8230</v>
      </c>
      <c r="BA1218" s="1">
        <v>44323</v>
      </c>
      <c r="BB1218" s="1">
        <v>44407</v>
      </c>
      <c r="BC1218" s="1">
        <v>44323</v>
      </c>
      <c r="BD1218" s="1">
        <v>44323</v>
      </c>
      <c r="BH1218" s="1">
        <v>44323</v>
      </c>
      <c r="BI1218" s="1">
        <v>44340</v>
      </c>
      <c r="BK1218" s="1">
        <v>44376</v>
      </c>
      <c r="BL1218" s="1">
        <v>44323</v>
      </c>
      <c r="BM1218" s="5">
        <v>0.53218750000000004</v>
      </c>
      <c r="BN1218" s="1">
        <v>44323</v>
      </c>
      <c r="BO1218" s="5">
        <v>0.53510416666666671</v>
      </c>
      <c r="BP1218" s="1">
        <v>44323</v>
      </c>
      <c r="BQ1218" s="5">
        <v>0.53523148148148147</v>
      </c>
      <c r="BT1218" s="1">
        <v>44323</v>
      </c>
      <c r="BU1218" s="5">
        <v>0.56745370370370374</v>
      </c>
      <c r="BV1218" s="2">
        <v>10</v>
      </c>
      <c r="BW1218" s="2">
        <v>1619</v>
      </c>
      <c r="BX1218" s="2">
        <v>1619</v>
      </c>
      <c r="BY1218" s="2">
        <v>90</v>
      </c>
      <c r="BZ1218" s="2" t="s">
        <v>7780</v>
      </c>
      <c r="CA1218" s="2" t="s">
        <v>7590</v>
      </c>
      <c r="CB1218" s="2">
        <v>0</v>
      </c>
      <c r="CC1218" s="2">
        <v>0</v>
      </c>
      <c r="CD1218" s="2">
        <v>1619</v>
      </c>
      <c r="CE1218" s="2">
        <v>5</v>
      </c>
      <c r="CF1218" s="2">
        <v>1</v>
      </c>
    </row>
    <row r="1219" spans="1:84" x14ac:dyDescent="0.25">
      <c r="A1219" s="2" t="s">
        <v>5581</v>
      </c>
      <c r="B1219" s="2" t="s">
        <v>5585</v>
      </c>
      <c r="C1219" s="2" t="s">
        <v>5580</v>
      </c>
      <c r="D1219" s="2" t="s">
        <v>7538</v>
      </c>
      <c r="E1219" s="2" t="s">
        <v>11035</v>
      </c>
      <c r="F1219" s="2" t="s">
        <v>7426</v>
      </c>
      <c r="G1219" s="2" t="s">
        <v>7470</v>
      </c>
      <c r="H1219" s="2" t="s">
        <v>7538</v>
      </c>
      <c r="I1219" s="2" t="s">
        <v>7538</v>
      </c>
      <c r="J1219" s="2" t="s">
        <v>7501</v>
      </c>
      <c r="K1219" s="2" t="s">
        <v>10572</v>
      </c>
      <c r="L1219" s="2">
        <v>189423</v>
      </c>
      <c r="M1219" s="2" t="s">
        <v>7432</v>
      </c>
      <c r="N1219" s="2" t="s">
        <v>9037</v>
      </c>
      <c r="O1219" s="2">
        <v>1719</v>
      </c>
      <c r="P1219" s="2" t="s">
        <v>7475</v>
      </c>
      <c r="R1219" s="2" t="s">
        <v>7435</v>
      </c>
      <c r="S1219" s="2" t="s">
        <v>7436</v>
      </c>
      <c r="T1219" s="2" t="s">
        <v>7436</v>
      </c>
      <c r="U1219" s="2" t="s">
        <v>7436</v>
      </c>
      <c r="V1219" s="2" t="s">
        <v>1680</v>
      </c>
      <c r="W1219" s="2" t="s">
        <v>7437</v>
      </c>
      <c r="X1219" s="2" t="s">
        <v>8527</v>
      </c>
      <c r="Y1219" s="2" t="s">
        <v>7493</v>
      </c>
      <c r="Z1219" s="2" t="s">
        <v>7440</v>
      </c>
      <c r="AA1219" s="2">
        <v>0</v>
      </c>
      <c r="AB1219" s="2">
        <v>25.36</v>
      </c>
      <c r="AC1219" s="2">
        <v>24.59</v>
      </c>
      <c r="AD1219" s="2">
        <v>0</v>
      </c>
      <c r="AE1219" s="2">
        <v>10000000</v>
      </c>
      <c r="AF1219" s="2">
        <v>0</v>
      </c>
      <c r="AG1219" s="2">
        <v>0</v>
      </c>
      <c r="AH1219" s="2">
        <v>0</v>
      </c>
      <c r="AI1219" s="2">
        <v>0</v>
      </c>
      <c r="AJ1219" s="2">
        <v>0</v>
      </c>
      <c r="AK1219" s="2">
        <v>10000000</v>
      </c>
      <c r="AL1219" s="2">
        <v>10000000</v>
      </c>
      <c r="AM1219" s="2">
        <v>9699170.1500000004</v>
      </c>
      <c r="AN1219" s="2">
        <v>2459401.33</v>
      </c>
      <c r="AO1219" s="2">
        <v>7239768.8200000003</v>
      </c>
      <c r="AP1219" s="2">
        <v>0</v>
      </c>
      <c r="AQ1219" s="2">
        <v>10000000</v>
      </c>
      <c r="AR1219" s="2">
        <v>2459401.33</v>
      </c>
      <c r="AS1219" s="2">
        <v>7239768.8200000003</v>
      </c>
      <c r="AT1219" s="2">
        <v>10000000</v>
      </c>
      <c r="AU1219" s="2">
        <v>0</v>
      </c>
      <c r="AV1219" s="2">
        <v>0</v>
      </c>
      <c r="AW1219" s="2">
        <v>0</v>
      </c>
      <c r="AX1219" s="2">
        <v>10000000</v>
      </c>
      <c r="AY1219" s="2" t="s">
        <v>10907</v>
      </c>
      <c r="AZ1219" s="2" t="s">
        <v>10908</v>
      </c>
      <c r="BA1219" s="1">
        <v>44323</v>
      </c>
      <c r="BB1219" s="1">
        <v>44407</v>
      </c>
      <c r="BC1219" s="1">
        <v>44324</v>
      </c>
      <c r="BD1219" s="1">
        <v>44324</v>
      </c>
      <c r="BH1219" s="1">
        <v>44324</v>
      </c>
      <c r="BI1219" s="1">
        <v>44324</v>
      </c>
      <c r="BK1219" s="1">
        <v>44354</v>
      </c>
      <c r="BL1219" s="1">
        <v>44323</v>
      </c>
      <c r="BM1219" s="5">
        <v>0.54997685185185186</v>
      </c>
      <c r="BN1219" s="1">
        <v>44324</v>
      </c>
      <c r="BO1219" s="5">
        <v>0.42732638888888891</v>
      </c>
      <c r="BP1219" s="1">
        <v>44324</v>
      </c>
      <c r="BQ1219" s="5">
        <v>0.42754629629629631</v>
      </c>
      <c r="BT1219" s="1">
        <v>44326</v>
      </c>
      <c r="BU1219" s="5">
        <v>0.51526620370370368</v>
      </c>
      <c r="BV1219" s="2">
        <v>10</v>
      </c>
      <c r="BW1219" s="2">
        <v>1619</v>
      </c>
      <c r="BX1219" s="2">
        <v>1619</v>
      </c>
      <c r="BY1219" s="2">
        <v>90</v>
      </c>
      <c r="BZ1219" s="2" t="s">
        <v>7548</v>
      </c>
      <c r="CA1219" s="2" t="s">
        <v>7483</v>
      </c>
      <c r="CB1219" s="2">
        <v>0</v>
      </c>
      <c r="CC1219" s="2">
        <v>0</v>
      </c>
      <c r="CD1219" s="2">
        <v>1619</v>
      </c>
      <c r="CE1219" s="2">
        <v>5</v>
      </c>
      <c r="CF1219" s="2">
        <v>3</v>
      </c>
    </row>
    <row r="1220" spans="1:84" x14ac:dyDescent="0.25">
      <c r="A1220" s="2" t="s">
        <v>5746</v>
      </c>
      <c r="B1220" s="2" t="s">
        <v>5586</v>
      </c>
      <c r="C1220" s="2" t="s">
        <v>5747</v>
      </c>
      <c r="D1220" s="2" t="s">
        <v>8194</v>
      </c>
      <c r="E1220" s="2" t="s">
        <v>11036</v>
      </c>
      <c r="F1220" s="2" t="s">
        <v>7426</v>
      </c>
      <c r="G1220" s="2" t="s">
        <v>7470</v>
      </c>
      <c r="H1220" s="2" t="s">
        <v>8194</v>
      </c>
      <c r="I1220" s="2" t="s">
        <v>8194</v>
      </c>
      <c r="J1220" s="2" t="s">
        <v>1342</v>
      </c>
      <c r="K1220" s="2" t="s">
        <v>7531</v>
      </c>
      <c r="L1220" s="2">
        <v>189423</v>
      </c>
      <c r="M1220" s="2" t="s">
        <v>7432</v>
      </c>
      <c r="N1220" s="2" t="s">
        <v>9037</v>
      </c>
      <c r="O1220" s="2">
        <v>2901.84</v>
      </c>
      <c r="P1220" s="2" t="s">
        <v>7475</v>
      </c>
      <c r="Q1220" s="2">
        <v>2901.84</v>
      </c>
      <c r="R1220" s="2" t="s">
        <v>7435</v>
      </c>
      <c r="S1220" s="2" t="s">
        <v>7436</v>
      </c>
      <c r="T1220" s="2" t="s">
        <v>7436</v>
      </c>
      <c r="U1220" s="2" t="s">
        <v>7436</v>
      </c>
      <c r="V1220" s="2" t="s">
        <v>7491</v>
      </c>
      <c r="W1220" s="2" t="s">
        <v>7437</v>
      </c>
      <c r="X1220" s="2" t="s">
        <v>7648</v>
      </c>
      <c r="Y1220" s="2" t="s">
        <v>7478</v>
      </c>
      <c r="Z1220" s="2" t="s">
        <v>7440</v>
      </c>
      <c r="AA1220" s="2">
        <v>0</v>
      </c>
      <c r="AB1220" s="2">
        <v>30</v>
      </c>
      <c r="AC1220" s="2">
        <v>29.8</v>
      </c>
      <c r="AD1220" s="2">
        <v>0</v>
      </c>
      <c r="AE1220" s="2">
        <v>6500000</v>
      </c>
      <c r="AF1220" s="2">
        <v>0</v>
      </c>
      <c r="AG1220" s="2">
        <v>0</v>
      </c>
      <c r="AH1220" s="2">
        <v>0</v>
      </c>
      <c r="AI1220" s="2">
        <v>0</v>
      </c>
      <c r="AJ1220" s="2">
        <v>0</v>
      </c>
      <c r="AK1220" s="2">
        <v>6500000</v>
      </c>
      <c r="AL1220" s="2">
        <v>6500000</v>
      </c>
      <c r="AM1220" s="2">
        <v>6457090.6699999999</v>
      </c>
      <c r="AN1220" s="2">
        <v>1937127.2</v>
      </c>
      <c r="AO1220" s="2">
        <v>4519963.47</v>
      </c>
      <c r="AP1220" s="2">
        <v>0</v>
      </c>
      <c r="AQ1220" s="2">
        <v>6500000</v>
      </c>
      <c r="AR1220" s="2">
        <v>1937127.2</v>
      </c>
      <c r="AS1220" s="2">
        <v>4519963.47</v>
      </c>
      <c r="AT1220" s="2">
        <v>6500000</v>
      </c>
      <c r="AU1220" s="2">
        <v>0</v>
      </c>
      <c r="AV1220" s="2">
        <v>0</v>
      </c>
      <c r="AW1220" s="2">
        <v>0</v>
      </c>
      <c r="AX1220" s="2">
        <v>6500000</v>
      </c>
      <c r="AY1220" s="2" t="s">
        <v>11037</v>
      </c>
      <c r="AZ1220" s="2" t="s">
        <v>11038</v>
      </c>
      <c r="BA1220" s="1">
        <v>44323</v>
      </c>
      <c r="BB1220" s="1">
        <v>44407</v>
      </c>
      <c r="BC1220" s="1">
        <v>44323</v>
      </c>
      <c r="BD1220" s="1">
        <v>44323</v>
      </c>
      <c r="BH1220" s="1">
        <v>44323</v>
      </c>
      <c r="BI1220" s="1">
        <v>44355</v>
      </c>
      <c r="BK1220" s="1">
        <v>44371</v>
      </c>
      <c r="BL1220" s="1">
        <v>44323</v>
      </c>
      <c r="BM1220" s="5">
        <v>0.64932870370370366</v>
      </c>
      <c r="BN1220" s="1">
        <v>44323</v>
      </c>
      <c r="BO1220" s="5">
        <v>0.65634259259259264</v>
      </c>
      <c r="BP1220" s="1">
        <v>44323</v>
      </c>
      <c r="BQ1220" s="5">
        <v>0.65648148148148144</v>
      </c>
      <c r="BT1220" s="1">
        <v>44326</v>
      </c>
      <c r="BU1220" s="5">
        <v>0.51620370370370372</v>
      </c>
      <c r="BV1220" s="2">
        <v>10</v>
      </c>
      <c r="BW1220" s="2">
        <v>1619</v>
      </c>
      <c r="BX1220" s="2">
        <v>1619</v>
      </c>
      <c r="BY1220" s="2">
        <v>90</v>
      </c>
      <c r="BZ1220" s="2" t="s">
        <v>8199</v>
      </c>
      <c r="CA1220" s="2" t="s">
        <v>7483</v>
      </c>
      <c r="CB1220" s="2">
        <v>0</v>
      </c>
      <c r="CC1220" s="2">
        <v>0</v>
      </c>
      <c r="CD1220" s="2">
        <v>1619</v>
      </c>
      <c r="CE1220" s="2">
        <v>5</v>
      </c>
      <c r="CF1220" s="2">
        <v>4</v>
      </c>
    </row>
    <row r="1221" spans="1:84" x14ac:dyDescent="0.25">
      <c r="A1221" s="2" t="s">
        <v>7066</v>
      </c>
      <c r="B1221" s="2" t="s">
        <v>11039</v>
      </c>
      <c r="C1221" s="2" t="s">
        <v>7067</v>
      </c>
      <c r="D1221" s="2" t="s">
        <v>7673</v>
      </c>
      <c r="E1221" s="2" t="s">
        <v>11040</v>
      </c>
      <c r="F1221" s="2" t="s">
        <v>7426</v>
      </c>
      <c r="G1221" s="2" t="s">
        <v>7470</v>
      </c>
      <c r="H1221" s="2" t="s">
        <v>7673</v>
      </c>
      <c r="I1221" s="2" t="s">
        <v>7673</v>
      </c>
      <c r="J1221" s="2" t="s">
        <v>7501</v>
      </c>
      <c r="K1221" s="2" t="s">
        <v>7502</v>
      </c>
      <c r="L1221" s="2">
        <v>393166</v>
      </c>
      <c r="M1221" s="2" t="s">
        <v>7432</v>
      </c>
      <c r="N1221" s="2" t="s">
        <v>11041</v>
      </c>
      <c r="O1221" s="2">
        <v>5883</v>
      </c>
      <c r="P1221" s="2" t="s">
        <v>7475</v>
      </c>
      <c r="R1221" s="2" t="s">
        <v>9787</v>
      </c>
      <c r="S1221" s="2" t="s">
        <v>7732</v>
      </c>
      <c r="T1221" s="2" t="s">
        <v>7732</v>
      </c>
      <c r="U1221" s="2" t="s">
        <v>7732</v>
      </c>
      <c r="V1221" s="2" t="s">
        <v>28</v>
      </c>
      <c r="W1221" s="2" t="s">
        <v>7733</v>
      </c>
      <c r="X1221" s="2" t="s">
        <v>9062</v>
      </c>
      <c r="Y1221" s="2" t="s">
        <v>7493</v>
      </c>
      <c r="Z1221" s="2" t="s">
        <v>7440</v>
      </c>
      <c r="AA1221" s="2">
        <v>0</v>
      </c>
      <c r="AB1221" s="2">
        <v>0</v>
      </c>
      <c r="AC1221" s="2">
        <v>0</v>
      </c>
      <c r="AD1221" s="2">
        <v>0</v>
      </c>
      <c r="AE1221" s="2">
        <v>2742282.42</v>
      </c>
      <c r="AF1221" s="2">
        <v>0</v>
      </c>
      <c r="AG1221" s="2">
        <v>0</v>
      </c>
      <c r="AH1221" s="2">
        <v>0</v>
      </c>
      <c r="AI1221" s="2">
        <v>0</v>
      </c>
      <c r="AJ1221" s="2">
        <v>0</v>
      </c>
      <c r="AK1221" s="2">
        <v>2742282.42</v>
      </c>
      <c r="AL1221" s="2">
        <v>2742282.42</v>
      </c>
      <c r="AM1221" s="2">
        <v>0</v>
      </c>
      <c r="AN1221" s="2">
        <v>0</v>
      </c>
      <c r="AO1221" s="2">
        <v>0</v>
      </c>
      <c r="AP1221" s="2">
        <v>0</v>
      </c>
      <c r="AQ1221" s="2">
        <v>2742282.42</v>
      </c>
      <c r="AR1221" s="2">
        <v>0</v>
      </c>
      <c r="AS1221" s="2">
        <v>2742282.42</v>
      </c>
      <c r="AT1221" s="2">
        <v>0</v>
      </c>
      <c r="AU1221" s="2">
        <v>0</v>
      </c>
      <c r="AV1221" s="2">
        <v>0</v>
      </c>
      <c r="AW1221" s="2">
        <v>0</v>
      </c>
      <c r="AX1221" s="2">
        <v>0</v>
      </c>
      <c r="AY1221" s="2" t="s">
        <v>11042</v>
      </c>
      <c r="AZ1221" s="2" t="s">
        <v>11043</v>
      </c>
      <c r="BA1221" s="1">
        <v>44378</v>
      </c>
      <c r="BB1221" s="1">
        <v>44561</v>
      </c>
      <c r="BC1221" s="1">
        <v>44327</v>
      </c>
      <c r="BD1221" s="1">
        <v>44327</v>
      </c>
      <c r="BH1221" s="1">
        <v>44327</v>
      </c>
      <c r="BI1221" s="1">
        <v>44375</v>
      </c>
      <c r="BK1221" s="1">
        <v>44376</v>
      </c>
      <c r="BL1221" s="1">
        <v>44327</v>
      </c>
      <c r="BM1221" s="5">
        <v>0.43885416666666666</v>
      </c>
      <c r="BN1221" s="1">
        <v>44327</v>
      </c>
      <c r="BO1221" s="5">
        <v>0.44075231481481481</v>
      </c>
      <c r="BP1221" s="1">
        <v>44327</v>
      </c>
      <c r="BQ1221" s="5">
        <v>0.70166666666666666</v>
      </c>
      <c r="BR1221" s="1">
        <v>44327</v>
      </c>
      <c r="BS1221" s="5">
        <v>0.69846064814814812</v>
      </c>
      <c r="BT1221" s="1">
        <v>44328</v>
      </c>
      <c r="BU1221" s="5">
        <v>0.39880787037037035</v>
      </c>
      <c r="BV1221" s="2">
        <v>5</v>
      </c>
      <c r="BW1221" s="2">
        <v>1691</v>
      </c>
      <c r="BX1221" s="2">
        <v>1691</v>
      </c>
      <c r="BY1221" s="2">
        <v>90</v>
      </c>
      <c r="BZ1221" s="2" t="s">
        <v>7676</v>
      </c>
      <c r="CA1221" s="2" t="s">
        <v>7483</v>
      </c>
      <c r="CB1221" s="2">
        <v>0</v>
      </c>
      <c r="CC1221" s="2">
        <v>0</v>
      </c>
      <c r="CD1221" s="2">
        <v>1691</v>
      </c>
      <c r="CE1221" s="2">
        <v>3</v>
      </c>
      <c r="CF1221" s="2">
        <v>2</v>
      </c>
    </row>
    <row r="1222" spans="1:84" x14ac:dyDescent="0.25">
      <c r="A1222" s="2" t="s">
        <v>11044</v>
      </c>
      <c r="B1222" s="2" t="s">
        <v>11044</v>
      </c>
      <c r="C1222" s="2" t="s">
        <v>11045</v>
      </c>
      <c r="D1222" s="2" t="s">
        <v>7673</v>
      </c>
      <c r="E1222" s="2" t="s">
        <v>11046</v>
      </c>
      <c r="F1222" s="2" t="s">
        <v>7426</v>
      </c>
      <c r="G1222" s="2" t="s">
        <v>7470</v>
      </c>
      <c r="H1222" s="2" t="s">
        <v>7673</v>
      </c>
      <c r="I1222" s="2" t="s">
        <v>7673</v>
      </c>
      <c r="J1222" s="2" t="s">
        <v>7501</v>
      </c>
      <c r="K1222" s="2" t="s">
        <v>7502</v>
      </c>
      <c r="L1222" s="2">
        <v>393166</v>
      </c>
      <c r="M1222" s="2" t="s">
        <v>7432</v>
      </c>
      <c r="N1222" s="2" t="s">
        <v>11047</v>
      </c>
      <c r="O1222" s="2">
        <v>2446</v>
      </c>
      <c r="P1222" s="2" t="s">
        <v>7475</v>
      </c>
      <c r="Q1222" s="2">
        <v>2446</v>
      </c>
      <c r="R1222" s="2" t="s">
        <v>10946</v>
      </c>
      <c r="S1222" s="2" t="s">
        <v>7732</v>
      </c>
      <c r="T1222" s="2" t="s">
        <v>7732</v>
      </c>
      <c r="U1222" s="2" t="s">
        <v>7732</v>
      </c>
      <c r="V1222" s="2" t="s">
        <v>7491</v>
      </c>
      <c r="W1222" s="2" t="s">
        <v>7733</v>
      </c>
      <c r="X1222" s="2" t="s">
        <v>9062</v>
      </c>
      <c r="Y1222" s="2" t="s">
        <v>7493</v>
      </c>
      <c r="Z1222" s="2" t="s">
        <v>7440</v>
      </c>
      <c r="AA1222" s="2">
        <v>0</v>
      </c>
      <c r="AB1222" s="2">
        <v>0</v>
      </c>
      <c r="AC1222" s="2">
        <v>0</v>
      </c>
      <c r="AD1222" s="2">
        <v>0</v>
      </c>
      <c r="AE1222" s="2">
        <v>7664360.29</v>
      </c>
      <c r="AF1222" s="2">
        <v>0</v>
      </c>
      <c r="AG1222" s="2">
        <v>0</v>
      </c>
      <c r="AH1222" s="2">
        <v>0</v>
      </c>
      <c r="AI1222" s="2">
        <v>0</v>
      </c>
      <c r="AJ1222" s="2">
        <v>0</v>
      </c>
      <c r="AK1222" s="2">
        <v>7664360.29</v>
      </c>
      <c r="AL1222" s="2">
        <v>7664360.29</v>
      </c>
      <c r="AM1222" s="2">
        <v>0</v>
      </c>
      <c r="AN1222" s="2">
        <v>0</v>
      </c>
      <c r="AO1222" s="2">
        <v>0</v>
      </c>
      <c r="AP1222" s="2">
        <v>0</v>
      </c>
      <c r="AQ1222" s="2">
        <v>7664360.29</v>
      </c>
      <c r="AR1222" s="2">
        <v>0</v>
      </c>
      <c r="AS1222" s="2">
        <v>7664360.29</v>
      </c>
      <c r="AT1222" s="2">
        <v>0</v>
      </c>
      <c r="AU1222" s="2">
        <v>0</v>
      </c>
      <c r="AV1222" s="2">
        <v>0</v>
      </c>
      <c r="AW1222" s="2">
        <v>0</v>
      </c>
      <c r="AX1222" s="2">
        <v>0</v>
      </c>
      <c r="AY1222" s="2" t="s">
        <v>11042</v>
      </c>
      <c r="AZ1222" s="2" t="s">
        <v>11043</v>
      </c>
      <c r="BA1222" s="1">
        <v>44327</v>
      </c>
      <c r="BB1222" s="1">
        <v>44561</v>
      </c>
      <c r="BC1222" s="1">
        <v>44327</v>
      </c>
      <c r="BD1222" s="1">
        <v>44327</v>
      </c>
      <c r="BH1222" s="1">
        <v>44327</v>
      </c>
      <c r="BI1222" s="1">
        <v>44327</v>
      </c>
      <c r="BK1222" s="1">
        <v>44350</v>
      </c>
      <c r="BL1222" s="1">
        <v>44327</v>
      </c>
      <c r="BM1222" s="5">
        <v>0.45658564814814817</v>
      </c>
      <c r="BN1222" s="1">
        <v>44327</v>
      </c>
      <c r="BO1222" s="5">
        <v>0.47800925925925924</v>
      </c>
      <c r="BP1222" s="1">
        <v>44327</v>
      </c>
      <c r="BQ1222" s="5">
        <v>0.70354166666666662</v>
      </c>
      <c r="BR1222" s="1">
        <v>44327</v>
      </c>
      <c r="BS1222" s="5">
        <v>0.69835648148148144</v>
      </c>
      <c r="BT1222" s="1">
        <v>44328</v>
      </c>
      <c r="BU1222" s="5">
        <v>0.39880787037037035</v>
      </c>
      <c r="BV1222" s="2">
        <v>4</v>
      </c>
      <c r="BW1222" s="2">
        <v>1691</v>
      </c>
      <c r="BX1222" s="2">
        <v>1691</v>
      </c>
      <c r="BY1222" s="2">
        <v>90</v>
      </c>
      <c r="BZ1222" s="2" t="s">
        <v>7676</v>
      </c>
      <c r="CA1222" s="2" t="s">
        <v>7483</v>
      </c>
      <c r="CB1222" s="2">
        <v>0</v>
      </c>
      <c r="CC1222" s="2">
        <v>0</v>
      </c>
      <c r="CD1222" s="2">
        <v>1691</v>
      </c>
      <c r="CE1222" s="2">
        <v>3</v>
      </c>
      <c r="CF1222" s="2">
        <v>2</v>
      </c>
    </row>
    <row r="1223" spans="1:84" x14ac:dyDescent="0.25">
      <c r="A1223" s="2" t="s">
        <v>11048</v>
      </c>
      <c r="B1223" s="2" t="s">
        <v>11048</v>
      </c>
      <c r="C1223" s="2" t="s">
        <v>11049</v>
      </c>
      <c r="D1223" s="2" t="s">
        <v>7673</v>
      </c>
      <c r="E1223" s="2" t="s">
        <v>11050</v>
      </c>
      <c r="F1223" s="2" t="s">
        <v>7426</v>
      </c>
      <c r="G1223" s="2" t="s">
        <v>7470</v>
      </c>
      <c r="H1223" s="2" t="s">
        <v>7673</v>
      </c>
      <c r="I1223" s="2" t="s">
        <v>7673</v>
      </c>
      <c r="J1223" s="2" t="s">
        <v>7501</v>
      </c>
      <c r="K1223" s="2" t="s">
        <v>7502</v>
      </c>
      <c r="L1223" s="2">
        <v>393166</v>
      </c>
      <c r="M1223" s="2" t="s">
        <v>7432</v>
      </c>
      <c r="N1223" s="2" t="s">
        <v>11051</v>
      </c>
      <c r="O1223" s="2">
        <v>4610</v>
      </c>
      <c r="P1223" s="2" t="s">
        <v>7475</v>
      </c>
      <c r="R1223" s="2" t="s">
        <v>10946</v>
      </c>
      <c r="S1223" s="2" t="s">
        <v>7732</v>
      </c>
      <c r="T1223" s="2" t="s">
        <v>7732</v>
      </c>
      <c r="U1223" s="2" t="s">
        <v>7732</v>
      </c>
      <c r="V1223" s="2" t="s">
        <v>28</v>
      </c>
      <c r="W1223" s="2" t="s">
        <v>7733</v>
      </c>
      <c r="X1223" s="2" t="s">
        <v>9062</v>
      </c>
      <c r="Y1223" s="2" t="s">
        <v>7493</v>
      </c>
      <c r="Z1223" s="2" t="s">
        <v>7440</v>
      </c>
      <c r="AA1223" s="2">
        <v>0</v>
      </c>
      <c r="AB1223" s="2">
        <v>0</v>
      </c>
      <c r="AC1223" s="2">
        <v>0</v>
      </c>
      <c r="AD1223" s="2">
        <v>0</v>
      </c>
      <c r="AE1223" s="2">
        <v>14226230.48</v>
      </c>
      <c r="AF1223" s="2">
        <v>0</v>
      </c>
      <c r="AG1223" s="2">
        <v>0</v>
      </c>
      <c r="AH1223" s="2">
        <v>0</v>
      </c>
      <c r="AI1223" s="2">
        <v>0</v>
      </c>
      <c r="AJ1223" s="2">
        <v>0</v>
      </c>
      <c r="AK1223" s="2">
        <v>14226230.48</v>
      </c>
      <c r="AL1223" s="2">
        <v>14226230.48</v>
      </c>
      <c r="AM1223" s="2">
        <v>0</v>
      </c>
      <c r="AN1223" s="2">
        <v>0</v>
      </c>
      <c r="AO1223" s="2">
        <v>0</v>
      </c>
      <c r="AP1223" s="2">
        <v>0</v>
      </c>
      <c r="AQ1223" s="2">
        <v>14226230.48</v>
      </c>
      <c r="AR1223" s="2">
        <v>0</v>
      </c>
      <c r="AS1223" s="2">
        <v>14226230.48</v>
      </c>
      <c r="AT1223" s="2">
        <v>0</v>
      </c>
      <c r="AU1223" s="2">
        <v>0</v>
      </c>
      <c r="AV1223" s="2">
        <v>0</v>
      </c>
      <c r="AW1223" s="2">
        <v>0</v>
      </c>
      <c r="AX1223" s="2">
        <v>0</v>
      </c>
      <c r="AY1223" s="2" t="s">
        <v>11042</v>
      </c>
      <c r="AZ1223" s="2" t="s">
        <v>11043</v>
      </c>
      <c r="BA1223" s="1">
        <v>44327</v>
      </c>
      <c r="BB1223" s="1">
        <v>44561</v>
      </c>
      <c r="BC1223" s="1">
        <v>44327</v>
      </c>
      <c r="BD1223" s="1">
        <v>44327</v>
      </c>
      <c r="BH1223" s="1">
        <v>44327</v>
      </c>
      <c r="BI1223" s="1">
        <v>44327</v>
      </c>
      <c r="BK1223" s="1">
        <v>44350</v>
      </c>
      <c r="BL1223" s="1">
        <v>44327</v>
      </c>
      <c r="BM1223" s="5">
        <v>0.47473379629629631</v>
      </c>
      <c r="BN1223" s="1">
        <v>44327</v>
      </c>
      <c r="BO1223" s="5">
        <v>0.47657407407407409</v>
      </c>
      <c r="BP1223" s="1">
        <v>44327</v>
      </c>
      <c r="BQ1223" s="5">
        <v>0.70434027777777775</v>
      </c>
      <c r="BR1223" s="1">
        <v>44327</v>
      </c>
      <c r="BS1223" s="5">
        <v>0.69835648148148144</v>
      </c>
      <c r="BT1223" s="1">
        <v>44328</v>
      </c>
      <c r="BU1223" s="5">
        <v>0.39880787037037035</v>
      </c>
      <c r="BV1223" s="2">
        <v>4</v>
      </c>
      <c r="BW1223" s="2">
        <v>1691</v>
      </c>
      <c r="BX1223" s="2">
        <v>1691</v>
      </c>
      <c r="BY1223" s="2">
        <v>90</v>
      </c>
      <c r="BZ1223" s="2" t="s">
        <v>7676</v>
      </c>
      <c r="CA1223" s="2" t="s">
        <v>7483</v>
      </c>
      <c r="CB1223" s="2">
        <v>0</v>
      </c>
      <c r="CC1223" s="2">
        <v>0</v>
      </c>
      <c r="CD1223" s="2">
        <v>1691</v>
      </c>
      <c r="CE1223" s="2">
        <v>3</v>
      </c>
      <c r="CF1223" s="2">
        <v>2</v>
      </c>
    </row>
    <row r="1224" spans="1:84" x14ac:dyDescent="0.25">
      <c r="A1224" s="2" t="s">
        <v>11052</v>
      </c>
      <c r="B1224" s="2" t="s">
        <v>11052</v>
      </c>
      <c r="C1224" s="2" t="s">
        <v>11053</v>
      </c>
      <c r="D1224" s="2" t="s">
        <v>7673</v>
      </c>
      <c r="E1224" s="2" t="s">
        <v>11054</v>
      </c>
      <c r="F1224" s="2" t="s">
        <v>7426</v>
      </c>
      <c r="G1224" s="2" t="s">
        <v>7470</v>
      </c>
      <c r="H1224" s="2" t="s">
        <v>7673</v>
      </c>
      <c r="I1224" s="2" t="s">
        <v>7673</v>
      </c>
      <c r="J1224" s="2" t="s">
        <v>7501</v>
      </c>
      <c r="K1224" s="2" t="s">
        <v>7502</v>
      </c>
      <c r="L1224" s="2">
        <v>393166</v>
      </c>
      <c r="M1224" s="2" t="s">
        <v>7432</v>
      </c>
      <c r="N1224" s="2" t="s">
        <v>11055</v>
      </c>
      <c r="O1224" s="2">
        <v>6136</v>
      </c>
      <c r="P1224" s="2" t="s">
        <v>7475</v>
      </c>
      <c r="R1224" s="2" t="s">
        <v>10946</v>
      </c>
      <c r="S1224" s="2" t="s">
        <v>7732</v>
      </c>
      <c r="T1224" s="2" t="s">
        <v>7732</v>
      </c>
      <c r="U1224" s="2" t="s">
        <v>7732</v>
      </c>
      <c r="V1224" s="2" t="s">
        <v>28</v>
      </c>
      <c r="W1224" s="2" t="s">
        <v>7733</v>
      </c>
      <c r="X1224" s="2" t="s">
        <v>9062</v>
      </c>
      <c r="Y1224" s="2" t="s">
        <v>7493</v>
      </c>
      <c r="Z1224" s="2" t="s">
        <v>7440</v>
      </c>
      <c r="AA1224" s="2">
        <v>0</v>
      </c>
      <c r="AB1224" s="2">
        <v>0</v>
      </c>
      <c r="AC1224" s="2">
        <v>0</v>
      </c>
      <c r="AD1224" s="2">
        <v>0</v>
      </c>
      <c r="AE1224" s="2">
        <v>33673878.420000002</v>
      </c>
      <c r="AF1224" s="2">
        <v>0</v>
      </c>
      <c r="AG1224" s="2">
        <v>0</v>
      </c>
      <c r="AH1224" s="2">
        <v>0</v>
      </c>
      <c r="AI1224" s="2">
        <v>0</v>
      </c>
      <c r="AJ1224" s="2">
        <v>0</v>
      </c>
      <c r="AK1224" s="2">
        <v>33673878.420000002</v>
      </c>
      <c r="AL1224" s="2">
        <v>33673878.420000002</v>
      </c>
      <c r="AM1224" s="2">
        <v>0</v>
      </c>
      <c r="AN1224" s="2">
        <v>0</v>
      </c>
      <c r="AO1224" s="2">
        <v>0</v>
      </c>
      <c r="AP1224" s="2">
        <v>0</v>
      </c>
      <c r="AQ1224" s="2">
        <v>33673878.420000002</v>
      </c>
      <c r="AR1224" s="2">
        <v>0</v>
      </c>
      <c r="AS1224" s="2">
        <v>33673878.420000002</v>
      </c>
      <c r="AT1224" s="2">
        <v>0</v>
      </c>
      <c r="AU1224" s="2">
        <v>0</v>
      </c>
      <c r="AV1224" s="2">
        <v>0</v>
      </c>
      <c r="AW1224" s="2">
        <v>0</v>
      </c>
      <c r="AX1224" s="2">
        <v>0</v>
      </c>
      <c r="AY1224" s="2" t="s">
        <v>11042</v>
      </c>
      <c r="AZ1224" s="2" t="s">
        <v>11043</v>
      </c>
      <c r="BA1224" s="1">
        <v>44327</v>
      </c>
      <c r="BB1224" s="1">
        <v>44561</v>
      </c>
      <c r="BC1224" s="1">
        <v>44327</v>
      </c>
      <c r="BD1224" s="1">
        <v>44327</v>
      </c>
      <c r="BH1224" s="1">
        <v>44327</v>
      </c>
      <c r="BI1224" s="1">
        <v>44327</v>
      </c>
      <c r="BK1224" s="1">
        <v>44350</v>
      </c>
      <c r="BL1224" s="1">
        <v>44327</v>
      </c>
      <c r="BM1224" s="5">
        <v>0.48556712962962961</v>
      </c>
      <c r="BN1224" s="1">
        <v>44327</v>
      </c>
      <c r="BO1224" s="5">
        <v>0.48620370370370369</v>
      </c>
      <c r="BP1224" s="1">
        <v>44327</v>
      </c>
      <c r="BQ1224" s="5">
        <v>0.70576388888888886</v>
      </c>
      <c r="BR1224" s="1">
        <v>44327</v>
      </c>
      <c r="BS1224" s="5">
        <v>0.6983449074074074</v>
      </c>
      <c r="BT1224" s="1">
        <v>44328</v>
      </c>
      <c r="BU1224" s="5">
        <v>0.39880787037037035</v>
      </c>
      <c r="BV1224" s="2">
        <v>4</v>
      </c>
      <c r="BW1224" s="2">
        <v>1691</v>
      </c>
      <c r="BX1224" s="2">
        <v>1691</v>
      </c>
      <c r="BY1224" s="2">
        <v>90</v>
      </c>
      <c r="BZ1224" s="2" t="s">
        <v>7676</v>
      </c>
      <c r="CA1224" s="2" t="s">
        <v>7483</v>
      </c>
      <c r="CB1224" s="2">
        <v>0</v>
      </c>
      <c r="CC1224" s="2">
        <v>0</v>
      </c>
      <c r="CD1224" s="2">
        <v>1691</v>
      </c>
      <c r="CE1224" s="2">
        <v>3</v>
      </c>
      <c r="CF1224" s="2">
        <v>2</v>
      </c>
    </row>
    <row r="1225" spans="1:84" x14ac:dyDescent="0.25">
      <c r="A1225" s="2" t="s">
        <v>11056</v>
      </c>
      <c r="B1225" s="2" t="s">
        <v>11057</v>
      </c>
      <c r="C1225" s="2" t="s">
        <v>11058</v>
      </c>
      <c r="D1225" s="2" t="s">
        <v>7673</v>
      </c>
      <c r="E1225" s="2" t="s">
        <v>11059</v>
      </c>
      <c r="F1225" s="2" t="s">
        <v>7426</v>
      </c>
      <c r="G1225" s="2" t="s">
        <v>7470</v>
      </c>
      <c r="H1225" s="2" t="s">
        <v>7673</v>
      </c>
      <c r="I1225" s="2" t="s">
        <v>7673</v>
      </c>
      <c r="J1225" s="2" t="s">
        <v>7501</v>
      </c>
      <c r="K1225" s="2" t="s">
        <v>7502</v>
      </c>
      <c r="L1225" s="2">
        <v>393166</v>
      </c>
      <c r="M1225" s="2" t="s">
        <v>7432</v>
      </c>
      <c r="N1225" s="2" t="s">
        <v>11060</v>
      </c>
      <c r="O1225" s="2">
        <v>4830</v>
      </c>
      <c r="P1225" s="2" t="s">
        <v>7475</v>
      </c>
      <c r="Q1225" s="2">
        <v>4830</v>
      </c>
      <c r="R1225" s="2" t="s">
        <v>10946</v>
      </c>
      <c r="S1225" s="2" t="s">
        <v>7732</v>
      </c>
      <c r="T1225" s="2" t="s">
        <v>7732</v>
      </c>
      <c r="U1225" s="2" t="s">
        <v>7732</v>
      </c>
      <c r="V1225" s="2" t="s">
        <v>28</v>
      </c>
      <c r="W1225" s="2" t="s">
        <v>7733</v>
      </c>
      <c r="X1225" s="2" t="s">
        <v>9062</v>
      </c>
      <c r="Y1225" s="2" t="s">
        <v>7493</v>
      </c>
      <c r="Z1225" s="2" t="s">
        <v>7440</v>
      </c>
      <c r="AA1225" s="2">
        <v>0</v>
      </c>
      <c r="AB1225" s="2">
        <v>0</v>
      </c>
      <c r="AC1225" s="2">
        <v>0</v>
      </c>
      <c r="AD1225" s="2">
        <v>0</v>
      </c>
      <c r="AE1225" s="2">
        <v>34433648.869999997</v>
      </c>
      <c r="AF1225" s="2">
        <v>0</v>
      </c>
      <c r="AG1225" s="2">
        <v>0</v>
      </c>
      <c r="AH1225" s="2">
        <v>0</v>
      </c>
      <c r="AI1225" s="2">
        <v>0</v>
      </c>
      <c r="AJ1225" s="2">
        <v>0</v>
      </c>
      <c r="AK1225" s="2">
        <v>34433648.869999997</v>
      </c>
      <c r="AL1225" s="2">
        <v>34433648.869999997</v>
      </c>
      <c r="AM1225" s="2">
        <v>0</v>
      </c>
      <c r="AN1225" s="2">
        <v>0</v>
      </c>
      <c r="AO1225" s="2">
        <v>0</v>
      </c>
      <c r="AP1225" s="2">
        <v>0</v>
      </c>
      <c r="AQ1225" s="2">
        <v>34433648.869999997</v>
      </c>
      <c r="AR1225" s="2">
        <v>0</v>
      </c>
      <c r="AS1225" s="2">
        <v>34433648.869999997</v>
      </c>
      <c r="AT1225" s="2">
        <v>0</v>
      </c>
      <c r="AU1225" s="2">
        <v>0</v>
      </c>
      <c r="AV1225" s="2">
        <v>0</v>
      </c>
      <c r="AW1225" s="2">
        <v>0</v>
      </c>
      <c r="AX1225" s="2">
        <v>0</v>
      </c>
      <c r="AY1225" s="2" t="s">
        <v>11042</v>
      </c>
      <c r="AZ1225" s="2" t="s">
        <v>11043</v>
      </c>
      <c r="BA1225" s="1">
        <v>44327</v>
      </c>
      <c r="BB1225" s="1">
        <v>44561</v>
      </c>
      <c r="BC1225" s="1">
        <v>44327</v>
      </c>
      <c r="BD1225" s="1">
        <v>44327</v>
      </c>
      <c r="BH1225" s="1">
        <v>44327</v>
      </c>
      <c r="BI1225" s="1">
        <v>44327</v>
      </c>
      <c r="BK1225" s="1">
        <v>44350</v>
      </c>
      <c r="BL1225" s="1">
        <v>44327</v>
      </c>
      <c r="BM1225" s="5">
        <v>0.49608796296296298</v>
      </c>
      <c r="BN1225" s="1">
        <v>44327</v>
      </c>
      <c r="BO1225" s="5">
        <v>0.49666666666666665</v>
      </c>
      <c r="BP1225" s="1">
        <v>44327</v>
      </c>
      <c r="BQ1225" s="5">
        <v>0.70673611111111112</v>
      </c>
      <c r="BR1225" s="1">
        <v>44327</v>
      </c>
      <c r="BS1225" s="5">
        <v>0.6983449074074074</v>
      </c>
      <c r="BT1225" s="1">
        <v>44328</v>
      </c>
      <c r="BU1225" s="5">
        <v>0.39880787037037035</v>
      </c>
      <c r="BV1225" s="2">
        <v>4</v>
      </c>
      <c r="BW1225" s="2">
        <v>1691</v>
      </c>
      <c r="BX1225" s="2">
        <v>1691</v>
      </c>
      <c r="BY1225" s="2">
        <v>90</v>
      </c>
      <c r="BZ1225" s="2" t="s">
        <v>7676</v>
      </c>
      <c r="CA1225" s="2" t="s">
        <v>7483</v>
      </c>
      <c r="CB1225" s="2">
        <v>0</v>
      </c>
      <c r="CC1225" s="2">
        <v>0</v>
      </c>
      <c r="CD1225" s="2">
        <v>1691</v>
      </c>
      <c r="CE1225" s="2">
        <v>3</v>
      </c>
      <c r="CF1225" s="2">
        <v>2</v>
      </c>
    </row>
    <row r="1226" spans="1:84" x14ac:dyDescent="0.25">
      <c r="A1226" s="2" t="s">
        <v>11057</v>
      </c>
      <c r="B1226" s="2" t="s">
        <v>11056</v>
      </c>
      <c r="C1226" s="2" t="s">
        <v>11061</v>
      </c>
      <c r="D1226" s="2" t="s">
        <v>7673</v>
      </c>
      <c r="E1226" s="2" t="s">
        <v>11062</v>
      </c>
      <c r="F1226" s="2" t="s">
        <v>7426</v>
      </c>
      <c r="G1226" s="2" t="s">
        <v>7470</v>
      </c>
      <c r="H1226" s="2" t="s">
        <v>7673</v>
      </c>
      <c r="I1226" s="2" t="s">
        <v>7673</v>
      </c>
      <c r="J1226" s="2" t="s">
        <v>7501</v>
      </c>
      <c r="K1226" s="2" t="s">
        <v>7502</v>
      </c>
      <c r="L1226" s="2">
        <v>393166</v>
      </c>
      <c r="M1226" s="2" t="s">
        <v>7432</v>
      </c>
      <c r="N1226" s="2" t="s">
        <v>11063</v>
      </c>
      <c r="O1226" s="2">
        <v>2748</v>
      </c>
      <c r="P1226" s="2" t="s">
        <v>7475</v>
      </c>
      <c r="Q1226" s="2">
        <v>2748</v>
      </c>
      <c r="R1226" s="2" t="s">
        <v>10946</v>
      </c>
      <c r="S1226" s="2" t="s">
        <v>7732</v>
      </c>
      <c r="T1226" s="2" t="s">
        <v>7732</v>
      </c>
      <c r="U1226" s="2" t="s">
        <v>7732</v>
      </c>
      <c r="V1226" s="2" t="s">
        <v>28</v>
      </c>
      <c r="W1226" s="2" t="s">
        <v>7733</v>
      </c>
      <c r="X1226" s="2" t="s">
        <v>9062</v>
      </c>
      <c r="Y1226" s="2" t="s">
        <v>7493</v>
      </c>
      <c r="Z1226" s="2" t="s">
        <v>7440</v>
      </c>
      <c r="AA1226" s="2">
        <v>0</v>
      </c>
      <c r="AB1226" s="2">
        <v>0</v>
      </c>
      <c r="AC1226" s="2">
        <v>0</v>
      </c>
      <c r="AD1226" s="2">
        <v>0</v>
      </c>
      <c r="AE1226" s="2">
        <v>20057648.23</v>
      </c>
      <c r="AF1226" s="2">
        <v>0</v>
      </c>
      <c r="AG1226" s="2">
        <v>0</v>
      </c>
      <c r="AH1226" s="2">
        <v>0</v>
      </c>
      <c r="AI1226" s="2">
        <v>0</v>
      </c>
      <c r="AJ1226" s="2">
        <v>0</v>
      </c>
      <c r="AK1226" s="2">
        <v>20057648.23</v>
      </c>
      <c r="AL1226" s="2">
        <v>20057648.23</v>
      </c>
      <c r="AM1226" s="2">
        <v>0</v>
      </c>
      <c r="AN1226" s="2">
        <v>0</v>
      </c>
      <c r="AO1226" s="2">
        <v>0</v>
      </c>
      <c r="AP1226" s="2">
        <v>0</v>
      </c>
      <c r="AQ1226" s="2">
        <v>20057648.23</v>
      </c>
      <c r="AR1226" s="2">
        <v>0</v>
      </c>
      <c r="AS1226" s="2">
        <v>20057648.23</v>
      </c>
      <c r="AT1226" s="2">
        <v>0</v>
      </c>
      <c r="AU1226" s="2">
        <v>0</v>
      </c>
      <c r="AV1226" s="2">
        <v>0</v>
      </c>
      <c r="AW1226" s="2">
        <v>0</v>
      </c>
      <c r="AX1226" s="2">
        <v>0</v>
      </c>
      <c r="AY1226" s="2" t="s">
        <v>11042</v>
      </c>
      <c r="AZ1226" s="2" t="s">
        <v>11043</v>
      </c>
      <c r="BA1226" s="1">
        <v>44327</v>
      </c>
      <c r="BB1226" s="1">
        <v>44561</v>
      </c>
      <c r="BC1226" s="1">
        <v>44327</v>
      </c>
      <c r="BD1226" s="1">
        <v>44327</v>
      </c>
      <c r="BH1226" s="1">
        <v>44327</v>
      </c>
      <c r="BI1226" s="1">
        <v>44327</v>
      </c>
      <c r="BK1226" s="1">
        <v>44350</v>
      </c>
      <c r="BL1226" s="1">
        <v>44327</v>
      </c>
      <c r="BM1226" s="5">
        <v>0.51233796296296297</v>
      </c>
      <c r="BN1226" s="1">
        <v>44327</v>
      </c>
      <c r="BO1226" s="5">
        <v>0.51350694444444445</v>
      </c>
      <c r="BP1226" s="1">
        <v>44327</v>
      </c>
      <c r="BQ1226" s="5">
        <v>0.70753472222222225</v>
      </c>
      <c r="BR1226" s="1">
        <v>44327</v>
      </c>
      <c r="BS1226" s="5">
        <v>0.69833333333333336</v>
      </c>
      <c r="BT1226" s="1">
        <v>44328</v>
      </c>
      <c r="BU1226" s="5">
        <v>0.39880787037037035</v>
      </c>
      <c r="BV1226" s="2">
        <v>4</v>
      </c>
      <c r="BW1226" s="2">
        <v>1691</v>
      </c>
      <c r="BX1226" s="2">
        <v>1691</v>
      </c>
      <c r="BY1226" s="2">
        <v>90</v>
      </c>
      <c r="BZ1226" s="2" t="s">
        <v>7676</v>
      </c>
      <c r="CA1226" s="2" t="s">
        <v>7483</v>
      </c>
      <c r="CB1226" s="2">
        <v>0</v>
      </c>
      <c r="CC1226" s="2">
        <v>0</v>
      </c>
      <c r="CD1226" s="2">
        <v>1691</v>
      </c>
      <c r="CE1226" s="2">
        <v>3</v>
      </c>
      <c r="CF1226" s="2">
        <v>2</v>
      </c>
    </row>
    <row r="1227" spans="1:84" x14ac:dyDescent="0.25">
      <c r="A1227" s="2" t="s">
        <v>7072</v>
      </c>
      <c r="B1227" s="2" t="s">
        <v>11064</v>
      </c>
      <c r="C1227" s="2" t="s">
        <v>7073</v>
      </c>
      <c r="D1227" s="2" t="s">
        <v>7673</v>
      </c>
      <c r="E1227" s="2" t="s">
        <v>11065</v>
      </c>
      <c r="F1227" s="2" t="s">
        <v>7426</v>
      </c>
      <c r="G1227" s="2" t="s">
        <v>7470</v>
      </c>
      <c r="H1227" s="2" t="s">
        <v>7673</v>
      </c>
      <c r="I1227" s="2" t="s">
        <v>7673</v>
      </c>
      <c r="J1227" s="2" t="s">
        <v>1342</v>
      </c>
      <c r="K1227" s="2" t="s">
        <v>7502</v>
      </c>
      <c r="L1227" s="2">
        <v>393166</v>
      </c>
      <c r="M1227" s="2" t="s">
        <v>7432</v>
      </c>
      <c r="N1227" s="2" t="s">
        <v>11066</v>
      </c>
      <c r="O1227" s="2">
        <v>19798</v>
      </c>
      <c r="P1227" s="2" t="s">
        <v>7475</v>
      </c>
      <c r="Q1227" s="2">
        <v>19798</v>
      </c>
      <c r="R1227" s="2" t="s">
        <v>9787</v>
      </c>
      <c r="S1227" s="2" t="s">
        <v>7732</v>
      </c>
      <c r="T1227" s="2" t="s">
        <v>7732</v>
      </c>
      <c r="U1227" s="2" t="s">
        <v>7732</v>
      </c>
      <c r="V1227" s="2" t="s">
        <v>28</v>
      </c>
      <c r="W1227" s="2" t="s">
        <v>7733</v>
      </c>
      <c r="X1227" s="2" t="s">
        <v>9062</v>
      </c>
      <c r="Y1227" s="2" t="s">
        <v>7493</v>
      </c>
      <c r="Z1227" s="2" t="s">
        <v>7440</v>
      </c>
      <c r="AA1227" s="2">
        <v>0</v>
      </c>
      <c r="AB1227" s="2">
        <v>0</v>
      </c>
      <c r="AC1227" s="2">
        <v>0</v>
      </c>
      <c r="AD1227" s="2">
        <v>0</v>
      </c>
      <c r="AE1227" s="2">
        <v>20000000</v>
      </c>
      <c r="AF1227" s="2">
        <v>0</v>
      </c>
      <c r="AG1227" s="2">
        <v>0</v>
      </c>
      <c r="AH1227" s="2">
        <v>0</v>
      </c>
      <c r="AI1227" s="2">
        <v>0</v>
      </c>
      <c r="AJ1227" s="2">
        <v>0</v>
      </c>
      <c r="AK1227" s="2">
        <v>20000000</v>
      </c>
      <c r="AL1227" s="2">
        <v>20000000</v>
      </c>
      <c r="AM1227" s="2">
        <v>0</v>
      </c>
      <c r="AN1227" s="2">
        <v>0</v>
      </c>
      <c r="AO1227" s="2">
        <v>0</v>
      </c>
      <c r="AP1227" s="2">
        <v>0</v>
      </c>
      <c r="AQ1227" s="2">
        <v>20000000</v>
      </c>
      <c r="AR1227" s="2">
        <v>0</v>
      </c>
      <c r="AS1227" s="2">
        <v>20000000</v>
      </c>
      <c r="AT1227" s="2">
        <v>0</v>
      </c>
      <c r="AU1227" s="2">
        <v>0</v>
      </c>
      <c r="AV1227" s="2">
        <v>0</v>
      </c>
      <c r="AW1227" s="2">
        <v>0</v>
      </c>
      <c r="AX1227" s="2">
        <v>0</v>
      </c>
      <c r="AY1227" s="2" t="s">
        <v>11067</v>
      </c>
      <c r="AZ1227" s="2" t="s">
        <v>11043</v>
      </c>
      <c r="BA1227" s="1">
        <v>44327</v>
      </c>
      <c r="BB1227" s="1">
        <v>44561</v>
      </c>
      <c r="BC1227" s="1">
        <v>44327</v>
      </c>
      <c r="BD1227" s="1">
        <v>44327</v>
      </c>
      <c r="BH1227" s="1">
        <v>44327</v>
      </c>
      <c r="BI1227" s="1">
        <v>44333</v>
      </c>
      <c r="BK1227" s="1">
        <v>44383</v>
      </c>
      <c r="BL1227" s="1">
        <v>44327</v>
      </c>
      <c r="BM1227" s="5">
        <v>0.5191203703703704</v>
      </c>
      <c r="BN1227" s="1">
        <v>44327</v>
      </c>
      <c r="BO1227" s="5">
        <v>0.51956018518518521</v>
      </c>
      <c r="BP1227" s="1">
        <v>44327</v>
      </c>
      <c r="BQ1227" s="5">
        <v>0.70938657407407413</v>
      </c>
      <c r="BR1227" s="1">
        <v>44327</v>
      </c>
      <c r="BS1227" s="5">
        <v>0.69832175925925921</v>
      </c>
      <c r="BT1227" s="1">
        <v>44328</v>
      </c>
      <c r="BU1227" s="5">
        <v>0.39880787037037035</v>
      </c>
      <c r="BV1227" s="2">
        <v>5</v>
      </c>
      <c r="BW1227" s="2">
        <v>1691</v>
      </c>
      <c r="BX1227" s="2">
        <v>1691</v>
      </c>
      <c r="BY1227" s="2">
        <v>90</v>
      </c>
      <c r="BZ1227" s="2" t="s">
        <v>7676</v>
      </c>
      <c r="CA1227" s="2" t="s">
        <v>7483</v>
      </c>
      <c r="CB1227" s="2">
        <v>0</v>
      </c>
      <c r="CC1227" s="2">
        <v>0</v>
      </c>
      <c r="CD1227" s="2">
        <v>1691</v>
      </c>
      <c r="CE1227" s="2">
        <v>3</v>
      </c>
      <c r="CF1227" s="2">
        <v>2</v>
      </c>
    </row>
    <row r="1228" spans="1:84" x14ac:dyDescent="0.25">
      <c r="A1228" s="2" t="s">
        <v>7068</v>
      </c>
      <c r="B1228" s="2" t="s">
        <v>7047</v>
      </c>
      <c r="C1228" s="2" t="s">
        <v>7069</v>
      </c>
      <c r="D1228" s="2" t="s">
        <v>7893</v>
      </c>
      <c r="E1228" s="2" t="s">
        <v>11068</v>
      </c>
      <c r="F1228" s="2" t="s">
        <v>7426</v>
      </c>
      <c r="G1228" s="2" t="s">
        <v>7512</v>
      </c>
      <c r="H1228" s="2" t="s">
        <v>7893</v>
      </c>
      <c r="I1228" s="2" t="s">
        <v>7893</v>
      </c>
      <c r="J1228" s="2" t="s">
        <v>1342</v>
      </c>
      <c r="K1228" s="2" t="s">
        <v>7502</v>
      </c>
      <c r="L1228" s="2">
        <v>87</v>
      </c>
      <c r="M1228" s="2" t="s">
        <v>7503</v>
      </c>
      <c r="N1228" s="2" t="s">
        <v>11069</v>
      </c>
      <c r="O1228" s="2">
        <v>846</v>
      </c>
      <c r="P1228" s="2" t="s">
        <v>7475</v>
      </c>
      <c r="R1228" s="2" t="s">
        <v>9787</v>
      </c>
      <c r="S1228" s="2" t="s">
        <v>7732</v>
      </c>
      <c r="T1228" s="2" t="s">
        <v>7732</v>
      </c>
      <c r="U1228" s="2" t="s">
        <v>7732</v>
      </c>
      <c r="V1228" s="2" t="s">
        <v>1680</v>
      </c>
      <c r="W1228" s="2" t="s">
        <v>7986</v>
      </c>
      <c r="X1228" s="2" t="s">
        <v>7505</v>
      </c>
      <c r="Y1228" s="2" t="s">
        <v>7493</v>
      </c>
      <c r="Z1228" s="2" t="s">
        <v>7440</v>
      </c>
      <c r="AA1228" s="2">
        <v>0</v>
      </c>
      <c r="AB1228" s="2">
        <v>0</v>
      </c>
      <c r="AC1228" s="2">
        <v>0</v>
      </c>
      <c r="AD1228" s="2">
        <v>0</v>
      </c>
      <c r="AE1228" s="2">
        <v>1500000</v>
      </c>
      <c r="AF1228" s="2">
        <v>0</v>
      </c>
      <c r="AG1228" s="2">
        <v>0</v>
      </c>
      <c r="AH1228" s="2">
        <v>0</v>
      </c>
      <c r="AI1228" s="2">
        <v>0</v>
      </c>
      <c r="AJ1228" s="2">
        <v>0</v>
      </c>
      <c r="AK1228" s="2">
        <v>1500000</v>
      </c>
      <c r="AL1228" s="2">
        <v>1500000</v>
      </c>
      <c r="AM1228" s="2">
        <v>0</v>
      </c>
      <c r="AN1228" s="2">
        <v>0</v>
      </c>
      <c r="AO1228" s="2">
        <v>0</v>
      </c>
      <c r="AP1228" s="2">
        <v>0</v>
      </c>
      <c r="AQ1228" s="2">
        <v>1500000</v>
      </c>
      <c r="AR1228" s="2">
        <v>0</v>
      </c>
      <c r="AS1228" s="2">
        <v>1500000</v>
      </c>
      <c r="AT1228" s="2">
        <v>0</v>
      </c>
      <c r="AU1228" s="2">
        <v>0</v>
      </c>
      <c r="AV1228" s="2">
        <v>0</v>
      </c>
      <c r="AW1228" s="2">
        <v>0</v>
      </c>
      <c r="AX1228" s="2">
        <v>0</v>
      </c>
      <c r="AY1228" s="2" t="s">
        <v>11070</v>
      </c>
      <c r="AZ1228" s="2" t="s">
        <v>10031</v>
      </c>
      <c r="BA1228" s="1">
        <v>44327</v>
      </c>
      <c r="BB1228" s="1">
        <v>44561</v>
      </c>
      <c r="BC1228" s="1">
        <v>44327</v>
      </c>
      <c r="BD1228" s="1">
        <v>44327</v>
      </c>
      <c r="BH1228" s="1">
        <v>44327</v>
      </c>
      <c r="BI1228" s="1">
        <v>44327</v>
      </c>
      <c r="BK1228" s="1">
        <v>44383</v>
      </c>
      <c r="BL1228" s="1">
        <v>44327</v>
      </c>
      <c r="BM1228" s="5">
        <v>0.53289351851851852</v>
      </c>
      <c r="BN1228" s="1">
        <v>44327</v>
      </c>
      <c r="BO1228" s="5">
        <v>0.5332986111111111</v>
      </c>
      <c r="BP1228" s="1">
        <v>44327</v>
      </c>
      <c r="BQ1228" s="5">
        <v>0.69231481481481483</v>
      </c>
      <c r="BR1228" s="1">
        <v>44327</v>
      </c>
      <c r="BS1228" s="5">
        <v>0.62300925925925921</v>
      </c>
      <c r="BT1228" s="1">
        <v>44327</v>
      </c>
      <c r="BU1228" s="5">
        <v>0.69959490740740737</v>
      </c>
      <c r="BV1228" s="2">
        <v>5</v>
      </c>
      <c r="BW1228" s="2">
        <v>1691</v>
      </c>
      <c r="BX1228" s="2">
        <v>1691</v>
      </c>
      <c r="BY1228" s="2">
        <v>90</v>
      </c>
      <c r="BZ1228" s="2" t="s">
        <v>7590</v>
      </c>
      <c r="CA1228" s="2" t="s">
        <v>7516</v>
      </c>
      <c r="CB1228" s="2">
        <v>0</v>
      </c>
      <c r="CC1228" s="2">
        <v>0</v>
      </c>
      <c r="CD1228" s="2">
        <v>1691</v>
      </c>
      <c r="CE1228" s="2">
        <v>3</v>
      </c>
      <c r="CF1228" s="2">
        <v>2</v>
      </c>
    </row>
    <row r="1229" spans="1:84" x14ac:dyDescent="0.25">
      <c r="A1229" s="2" t="s">
        <v>7047</v>
      </c>
      <c r="B1229" s="2" t="s">
        <v>11071</v>
      </c>
      <c r="C1229" s="2" t="s">
        <v>7048</v>
      </c>
      <c r="D1229" s="2" t="s">
        <v>8684</v>
      </c>
      <c r="E1229" s="2" t="s">
        <v>11072</v>
      </c>
      <c r="F1229" s="2" t="s">
        <v>7426</v>
      </c>
      <c r="G1229" s="2" t="s">
        <v>7784</v>
      </c>
      <c r="H1229" s="2" t="s">
        <v>8684</v>
      </c>
      <c r="I1229" s="2" t="s">
        <v>8684</v>
      </c>
      <c r="J1229" s="2" t="s">
        <v>11073</v>
      </c>
      <c r="K1229" s="2" t="s">
        <v>7502</v>
      </c>
      <c r="L1229" s="2">
        <v>657</v>
      </c>
      <c r="M1229" s="2" t="s">
        <v>7503</v>
      </c>
      <c r="N1229" s="2" t="s">
        <v>11074</v>
      </c>
      <c r="O1229" s="2">
        <v>182</v>
      </c>
      <c r="P1229" s="2" t="s">
        <v>7613</v>
      </c>
      <c r="Q1229" s="2">
        <v>182</v>
      </c>
      <c r="R1229" s="2" t="s">
        <v>7435</v>
      </c>
      <c r="S1229" s="2" t="s">
        <v>7732</v>
      </c>
      <c r="T1229" s="2" t="s">
        <v>7732</v>
      </c>
      <c r="U1229" s="2" t="s">
        <v>7732</v>
      </c>
      <c r="V1229" s="2" t="s">
        <v>1680</v>
      </c>
      <c r="W1229" s="2" t="s">
        <v>7986</v>
      </c>
      <c r="X1229" s="2" t="s">
        <v>7505</v>
      </c>
      <c r="Y1229" s="2" t="s">
        <v>7493</v>
      </c>
      <c r="Z1229" s="2" t="s">
        <v>7440</v>
      </c>
      <c r="AA1229" s="2">
        <v>0</v>
      </c>
      <c r="AB1229" s="2">
        <v>100</v>
      </c>
      <c r="AC1229" s="2">
        <v>100</v>
      </c>
      <c r="AD1229" s="2">
        <v>0</v>
      </c>
      <c r="AE1229" s="2">
        <v>3000000</v>
      </c>
      <c r="AF1229" s="2">
        <v>0</v>
      </c>
      <c r="AG1229" s="2">
        <v>0</v>
      </c>
      <c r="AH1229" s="2">
        <v>0</v>
      </c>
      <c r="AI1229" s="2">
        <v>0</v>
      </c>
      <c r="AJ1229" s="2">
        <v>0</v>
      </c>
      <c r="AK1229" s="2">
        <v>3000000</v>
      </c>
      <c r="AL1229" s="2">
        <v>3000000</v>
      </c>
      <c r="AM1229" s="2">
        <v>3000000</v>
      </c>
      <c r="AN1229" s="2">
        <v>3000000</v>
      </c>
      <c r="AO1229" s="2">
        <v>0</v>
      </c>
      <c r="AP1229" s="2">
        <v>0</v>
      </c>
      <c r="AQ1229" s="2">
        <v>3000000</v>
      </c>
      <c r="AR1229" s="2">
        <v>3000000</v>
      </c>
      <c r="AS1229" s="2">
        <v>0</v>
      </c>
      <c r="AT1229" s="2">
        <v>3000000</v>
      </c>
      <c r="AU1229" s="2">
        <v>0</v>
      </c>
      <c r="AV1229" s="2">
        <v>0</v>
      </c>
      <c r="AW1229" s="2">
        <v>0</v>
      </c>
      <c r="AX1229" s="2">
        <v>3000000</v>
      </c>
      <c r="AY1229" s="2" t="s">
        <v>11075</v>
      </c>
      <c r="AZ1229" s="2" t="s">
        <v>10031</v>
      </c>
      <c r="BA1229" s="1">
        <v>44327</v>
      </c>
      <c r="BB1229" s="1">
        <v>44561</v>
      </c>
      <c r="BC1229" s="1">
        <v>44327</v>
      </c>
      <c r="BD1229" s="1">
        <v>44327</v>
      </c>
      <c r="BH1229" s="1">
        <v>44327</v>
      </c>
      <c r="BI1229" s="1">
        <v>44327</v>
      </c>
      <c r="BK1229" s="1">
        <v>44390</v>
      </c>
      <c r="BL1229" s="1">
        <v>44327</v>
      </c>
      <c r="BM1229" s="5">
        <v>0.5427777777777778</v>
      </c>
      <c r="BN1229" s="1">
        <v>44327</v>
      </c>
      <c r="BO1229" s="5">
        <v>0.54310185185185189</v>
      </c>
      <c r="BP1229" s="1">
        <v>44327</v>
      </c>
      <c r="BQ1229" s="5">
        <v>0.69359953703703703</v>
      </c>
      <c r="BR1229" s="1">
        <v>44327</v>
      </c>
      <c r="BS1229" s="5">
        <v>0.62298611111111113</v>
      </c>
      <c r="BT1229" s="1">
        <v>44327</v>
      </c>
      <c r="BU1229" s="5">
        <v>0.69959490740740737</v>
      </c>
      <c r="BV1229" s="2">
        <v>10</v>
      </c>
      <c r="BW1229" s="2">
        <v>1691</v>
      </c>
      <c r="BX1229" s="2">
        <v>1691</v>
      </c>
      <c r="BY1229" s="2">
        <v>91</v>
      </c>
      <c r="BZ1229" s="2" t="s">
        <v>8686</v>
      </c>
      <c r="CA1229" s="2" t="s">
        <v>7790</v>
      </c>
      <c r="CB1229" s="2">
        <v>0</v>
      </c>
      <c r="CC1229" s="2">
        <v>0</v>
      </c>
      <c r="CD1229" s="2">
        <v>1691</v>
      </c>
      <c r="CE1229" s="2">
        <v>5</v>
      </c>
      <c r="CF1229" s="2">
        <v>2</v>
      </c>
    </row>
    <row r="1230" spans="1:84" x14ac:dyDescent="0.25">
      <c r="A1230" s="2" t="s">
        <v>11064</v>
      </c>
      <c r="B1230" s="2" t="s">
        <v>7050</v>
      </c>
      <c r="C1230" s="2" t="s">
        <v>11076</v>
      </c>
      <c r="D1230" s="2" t="s">
        <v>7899</v>
      </c>
      <c r="E1230" s="2" t="s">
        <v>11077</v>
      </c>
      <c r="F1230" s="2" t="s">
        <v>7426</v>
      </c>
      <c r="G1230" s="2" t="s">
        <v>7593</v>
      </c>
      <c r="H1230" s="2" t="s">
        <v>7899</v>
      </c>
      <c r="I1230" s="2" t="s">
        <v>7899</v>
      </c>
      <c r="J1230" s="2" t="s">
        <v>11073</v>
      </c>
      <c r="K1230" s="2" t="s">
        <v>7502</v>
      </c>
      <c r="L1230" s="2">
        <v>147</v>
      </c>
      <c r="M1230" s="2" t="s">
        <v>7503</v>
      </c>
      <c r="N1230" s="2" t="s">
        <v>11078</v>
      </c>
      <c r="O1230" s="2">
        <v>802</v>
      </c>
      <c r="P1230" s="2" t="s">
        <v>7475</v>
      </c>
      <c r="R1230" s="2" t="s">
        <v>10946</v>
      </c>
      <c r="S1230" s="2" t="s">
        <v>7732</v>
      </c>
      <c r="T1230" s="2" t="s">
        <v>7732</v>
      </c>
      <c r="U1230" s="2" t="s">
        <v>7732</v>
      </c>
      <c r="V1230" s="2" t="s">
        <v>1680</v>
      </c>
      <c r="W1230" s="2" t="s">
        <v>7986</v>
      </c>
      <c r="X1230" s="2" t="s">
        <v>7505</v>
      </c>
      <c r="Y1230" s="2" t="s">
        <v>7493</v>
      </c>
      <c r="Z1230" s="2" t="s">
        <v>7440</v>
      </c>
      <c r="AA1230" s="2">
        <v>0</v>
      </c>
      <c r="AB1230" s="2">
        <v>0</v>
      </c>
      <c r="AC1230" s="2">
        <v>0</v>
      </c>
      <c r="AD1230" s="2">
        <v>0</v>
      </c>
      <c r="AE1230" s="2">
        <v>20000000</v>
      </c>
      <c r="AF1230" s="2">
        <v>0</v>
      </c>
      <c r="AG1230" s="2">
        <v>0</v>
      </c>
      <c r="AH1230" s="2">
        <v>0</v>
      </c>
      <c r="AI1230" s="2">
        <v>0</v>
      </c>
      <c r="AJ1230" s="2">
        <v>0</v>
      </c>
      <c r="AK1230" s="2">
        <v>20000000</v>
      </c>
      <c r="AL1230" s="2">
        <v>20000000</v>
      </c>
      <c r="AM1230" s="2">
        <v>0</v>
      </c>
      <c r="AN1230" s="2">
        <v>0</v>
      </c>
      <c r="AO1230" s="2">
        <v>0</v>
      </c>
      <c r="AP1230" s="2">
        <v>0</v>
      </c>
      <c r="AQ1230" s="2">
        <v>20000000</v>
      </c>
      <c r="AR1230" s="2">
        <v>0</v>
      </c>
      <c r="AS1230" s="2">
        <v>20000000</v>
      </c>
      <c r="AT1230" s="2">
        <v>0</v>
      </c>
      <c r="AU1230" s="2">
        <v>0</v>
      </c>
      <c r="AV1230" s="2">
        <v>0</v>
      </c>
      <c r="AW1230" s="2">
        <v>0</v>
      </c>
      <c r="AX1230" s="2">
        <v>0</v>
      </c>
      <c r="AY1230" s="2" t="s">
        <v>11075</v>
      </c>
      <c r="AZ1230" s="2" t="s">
        <v>10031</v>
      </c>
      <c r="BA1230" s="1">
        <v>44327</v>
      </c>
      <c r="BB1230" s="1">
        <v>44561</v>
      </c>
      <c r="BC1230" s="1">
        <v>44327</v>
      </c>
      <c r="BD1230" s="1">
        <v>44327</v>
      </c>
      <c r="BH1230" s="1">
        <v>44327</v>
      </c>
      <c r="BI1230" s="1">
        <v>44327</v>
      </c>
      <c r="BK1230" s="1">
        <v>44350</v>
      </c>
      <c r="BL1230" s="1">
        <v>44327</v>
      </c>
      <c r="BM1230" s="5">
        <v>0.55353009259259256</v>
      </c>
      <c r="BN1230" s="1">
        <v>44327</v>
      </c>
      <c r="BO1230" s="5">
        <v>0.55361111111111116</v>
      </c>
      <c r="BP1230" s="1">
        <v>44327</v>
      </c>
      <c r="BQ1230" s="5">
        <v>0.6967592592592593</v>
      </c>
      <c r="BR1230" s="1">
        <v>44327</v>
      </c>
      <c r="BS1230" s="5">
        <v>0.62263888888888885</v>
      </c>
      <c r="BT1230" s="1">
        <v>44327</v>
      </c>
      <c r="BU1230" s="5">
        <v>0.69959490740740737</v>
      </c>
      <c r="BV1230" s="2">
        <v>4</v>
      </c>
      <c r="BW1230" s="2">
        <v>1691</v>
      </c>
      <c r="BX1230" s="2">
        <v>1691</v>
      </c>
      <c r="BY1230" s="2">
        <v>90</v>
      </c>
      <c r="BZ1230" s="2" t="s">
        <v>7900</v>
      </c>
      <c r="CA1230" s="2" t="s">
        <v>7597</v>
      </c>
      <c r="CB1230" s="2">
        <v>0</v>
      </c>
      <c r="CC1230" s="2">
        <v>0</v>
      </c>
      <c r="CD1230" s="2">
        <v>1691</v>
      </c>
      <c r="CE1230" s="2">
        <v>3</v>
      </c>
      <c r="CF1230" s="2">
        <v>2</v>
      </c>
    </row>
    <row r="1231" spans="1:84" x14ac:dyDescent="0.25">
      <c r="A1231" s="2" t="s">
        <v>7050</v>
      </c>
      <c r="B1231" s="2" t="s">
        <v>11079</v>
      </c>
      <c r="C1231" s="2" t="s">
        <v>7051</v>
      </c>
      <c r="D1231" s="2" t="s">
        <v>7673</v>
      </c>
      <c r="E1231" s="2" t="s">
        <v>11080</v>
      </c>
      <c r="F1231" s="2" t="s">
        <v>7426</v>
      </c>
      <c r="G1231" s="2" t="s">
        <v>7470</v>
      </c>
      <c r="H1231" s="2" t="s">
        <v>7673</v>
      </c>
      <c r="I1231" s="2" t="s">
        <v>7673</v>
      </c>
      <c r="J1231" s="2" t="s">
        <v>7501</v>
      </c>
      <c r="K1231" s="2" t="s">
        <v>7502</v>
      </c>
      <c r="L1231" s="2">
        <v>3600</v>
      </c>
      <c r="M1231" s="2" t="s">
        <v>7503</v>
      </c>
      <c r="N1231" s="2" t="s">
        <v>11081</v>
      </c>
      <c r="O1231" s="2">
        <v>3514</v>
      </c>
      <c r="P1231" s="2" t="s">
        <v>7475</v>
      </c>
      <c r="R1231" s="2" t="s">
        <v>7435</v>
      </c>
      <c r="S1231" s="2" t="s">
        <v>7732</v>
      </c>
      <c r="T1231" s="2" t="s">
        <v>7732</v>
      </c>
      <c r="U1231" s="2" t="s">
        <v>7732</v>
      </c>
      <c r="V1231" s="2" t="s">
        <v>1680</v>
      </c>
      <c r="W1231" s="2" t="s">
        <v>7986</v>
      </c>
      <c r="X1231" s="2" t="s">
        <v>7505</v>
      </c>
      <c r="Y1231" s="2" t="s">
        <v>7493</v>
      </c>
      <c r="Z1231" s="2" t="s">
        <v>7440</v>
      </c>
      <c r="AA1231" s="2">
        <v>0</v>
      </c>
      <c r="AB1231" s="2">
        <v>100</v>
      </c>
      <c r="AC1231" s="2">
        <v>100</v>
      </c>
      <c r="AD1231" s="2">
        <v>0</v>
      </c>
      <c r="AE1231" s="2">
        <v>44000000</v>
      </c>
      <c r="AF1231" s="2">
        <v>0</v>
      </c>
      <c r="AG1231" s="2">
        <v>0</v>
      </c>
      <c r="AH1231" s="2">
        <v>0</v>
      </c>
      <c r="AI1231" s="2">
        <v>0</v>
      </c>
      <c r="AJ1231" s="2">
        <v>0</v>
      </c>
      <c r="AK1231" s="2">
        <v>44000000</v>
      </c>
      <c r="AL1231" s="2">
        <v>44000000</v>
      </c>
      <c r="AM1231" s="2">
        <v>44000000</v>
      </c>
      <c r="AN1231" s="2">
        <v>44000000</v>
      </c>
      <c r="AO1231" s="2">
        <v>0</v>
      </c>
      <c r="AP1231" s="2">
        <v>0</v>
      </c>
      <c r="AQ1231" s="2">
        <v>44000000</v>
      </c>
      <c r="AR1231" s="2">
        <v>44000000</v>
      </c>
      <c r="AS1231" s="2">
        <v>0</v>
      </c>
      <c r="AT1231" s="2">
        <v>44000000</v>
      </c>
      <c r="AU1231" s="2">
        <v>0</v>
      </c>
      <c r="AV1231" s="2">
        <v>0</v>
      </c>
      <c r="AW1231" s="2">
        <v>0</v>
      </c>
      <c r="AX1231" s="2">
        <v>44000000</v>
      </c>
      <c r="AY1231" s="2" t="s">
        <v>11082</v>
      </c>
      <c r="AZ1231" s="2" t="s">
        <v>10031</v>
      </c>
      <c r="BA1231" s="1">
        <v>44327</v>
      </c>
      <c r="BB1231" s="1">
        <v>44561</v>
      </c>
      <c r="BC1231" s="1">
        <v>44327</v>
      </c>
      <c r="BD1231" s="1">
        <v>44327</v>
      </c>
      <c r="BH1231" s="1">
        <v>44327</v>
      </c>
      <c r="BI1231" s="1">
        <v>44327</v>
      </c>
      <c r="BK1231" s="1">
        <v>44390</v>
      </c>
      <c r="BL1231" s="1">
        <v>44327</v>
      </c>
      <c r="BM1231" s="5">
        <v>0.59614583333333337</v>
      </c>
      <c r="BN1231" s="1">
        <v>44327</v>
      </c>
      <c r="BO1231" s="5">
        <v>0.67814814814814817</v>
      </c>
      <c r="BP1231" s="1">
        <v>44327</v>
      </c>
      <c r="BQ1231" s="5">
        <v>0.7106365740740741</v>
      </c>
      <c r="BR1231" s="1">
        <v>44327</v>
      </c>
      <c r="BS1231" s="5">
        <v>0.69975694444444447</v>
      </c>
      <c r="BT1231" s="1">
        <v>44328</v>
      </c>
      <c r="BU1231" s="5">
        <v>0.39880787037037035</v>
      </c>
      <c r="BV1231" s="2">
        <v>10</v>
      </c>
      <c r="BW1231" s="2">
        <v>1691</v>
      </c>
      <c r="BX1231" s="2">
        <v>1691</v>
      </c>
      <c r="BY1231" s="2">
        <v>90</v>
      </c>
      <c r="BZ1231" s="2" t="s">
        <v>7676</v>
      </c>
      <c r="CA1231" s="2" t="s">
        <v>7483</v>
      </c>
      <c r="CB1231" s="2">
        <v>0</v>
      </c>
      <c r="CC1231" s="2">
        <v>0</v>
      </c>
      <c r="CD1231" s="2">
        <v>1691</v>
      </c>
      <c r="CE1231" s="2">
        <v>5</v>
      </c>
      <c r="CF1231" s="2">
        <v>2</v>
      </c>
    </row>
    <row r="1232" spans="1:84" x14ac:dyDescent="0.25">
      <c r="A1232" s="2" t="s">
        <v>7052</v>
      </c>
      <c r="B1232" s="2" t="s">
        <v>11083</v>
      </c>
      <c r="C1232" s="2" t="s">
        <v>7053</v>
      </c>
      <c r="D1232" s="2" t="s">
        <v>7664</v>
      </c>
      <c r="E1232" s="2" t="s">
        <v>11084</v>
      </c>
      <c r="F1232" s="2" t="s">
        <v>7426</v>
      </c>
      <c r="G1232" s="2" t="s">
        <v>7470</v>
      </c>
      <c r="H1232" s="2" t="s">
        <v>7664</v>
      </c>
      <c r="I1232" s="2" t="s">
        <v>11085</v>
      </c>
      <c r="J1232" s="2" t="s">
        <v>11073</v>
      </c>
      <c r="K1232" s="2" t="s">
        <v>7502</v>
      </c>
      <c r="L1232" s="2">
        <v>3163</v>
      </c>
      <c r="M1232" s="2" t="s">
        <v>7503</v>
      </c>
      <c r="N1232" s="2" t="s">
        <v>11086</v>
      </c>
      <c r="O1232" s="2">
        <v>1262</v>
      </c>
      <c r="P1232" s="2" t="s">
        <v>7475</v>
      </c>
      <c r="R1232" s="2" t="s">
        <v>7435</v>
      </c>
      <c r="S1232" s="2" t="s">
        <v>7732</v>
      </c>
      <c r="T1232" s="2" t="s">
        <v>7732</v>
      </c>
      <c r="U1232" s="2" t="s">
        <v>7732</v>
      </c>
      <c r="V1232" s="2" t="s">
        <v>1680</v>
      </c>
      <c r="W1232" s="2" t="s">
        <v>7986</v>
      </c>
      <c r="X1232" s="2" t="s">
        <v>7505</v>
      </c>
      <c r="Y1232" s="2" t="s">
        <v>7493</v>
      </c>
      <c r="Z1232" s="2" t="s">
        <v>7440</v>
      </c>
      <c r="AA1232" s="2">
        <v>0</v>
      </c>
      <c r="AB1232" s="2">
        <v>100</v>
      </c>
      <c r="AC1232" s="2">
        <v>52.63</v>
      </c>
      <c r="AD1232" s="2">
        <v>0</v>
      </c>
      <c r="AE1232" s="2">
        <v>19000000</v>
      </c>
      <c r="AF1232" s="2">
        <v>0</v>
      </c>
      <c r="AG1232" s="2">
        <v>0</v>
      </c>
      <c r="AH1232" s="2">
        <v>0</v>
      </c>
      <c r="AI1232" s="2">
        <v>0</v>
      </c>
      <c r="AJ1232" s="2">
        <v>0</v>
      </c>
      <c r="AK1232" s="2">
        <v>19000000</v>
      </c>
      <c r="AL1232" s="2">
        <v>19000000</v>
      </c>
      <c r="AM1232" s="2">
        <v>10000000</v>
      </c>
      <c r="AN1232" s="2">
        <v>10000000</v>
      </c>
      <c r="AO1232" s="2">
        <v>0</v>
      </c>
      <c r="AP1232" s="2">
        <v>0</v>
      </c>
      <c r="AQ1232" s="2">
        <v>19000000</v>
      </c>
      <c r="AR1232" s="2">
        <v>10000000</v>
      </c>
      <c r="AS1232" s="2">
        <v>0</v>
      </c>
      <c r="AT1232" s="2">
        <v>19000000</v>
      </c>
      <c r="AU1232" s="2">
        <v>0</v>
      </c>
      <c r="AV1232" s="2">
        <v>0</v>
      </c>
      <c r="AW1232" s="2">
        <v>0</v>
      </c>
      <c r="AX1232" s="2">
        <v>19000000</v>
      </c>
      <c r="AY1232" s="2" t="s">
        <v>11075</v>
      </c>
      <c r="AZ1232" s="2" t="s">
        <v>10031</v>
      </c>
      <c r="BA1232" s="1">
        <v>44327</v>
      </c>
      <c r="BB1232" s="1">
        <v>44561</v>
      </c>
      <c r="BC1232" s="1">
        <v>44328</v>
      </c>
      <c r="BD1232" s="1">
        <v>44328</v>
      </c>
      <c r="BH1232" s="1">
        <v>44328</v>
      </c>
      <c r="BI1232" s="1">
        <v>44328</v>
      </c>
      <c r="BK1232" s="1">
        <v>44390</v>
      </c>
      <c r="BL1232" s="1">
        <v>44327</v>
      </c>
      <c r="BM1232" s="5">
        <v>0.61106481481481478</v>
      </c>
      <c r="BN1232" s="1">
        <v>44328</v>
      </c>
      <c r="BO1232" s="5">
        <v>0.47832175925925924</v>
      </c>
      <c r="BP1232" s="1">
        <v>44328</v>
      </c>
      <c r="BQ1232" s="5">
        <v>0.53429398148148144</v>
      </c>
      <c r="BR1232" s="1">
        <v>44328</v>
      </c>
      <c r="BS1232" s="5">
        <v>0.49422453703703706</v>
      </c>
      <c r="BT1232" s="1">
        <v>44328</v>
      </c>
      <c r="BU1232" s="5">
        <v>0.61453703703703699</v>
      </c>
      <c r="BV1232" s="2">
        <v>10</v>
      </c>
      <c r="BW1232" s="2">
        <v>1691</v>
      </c>
      <c r="BX1232" s="2">
        <v>1691</v>
      </c>
      <c r="BY1232" s="2">
        <v>90</v>
      </c>
      <c r="BZ1232" s="2" t="s">
        <v>7670</v>
      </c>
      <c r="CA1232" s="2" t="s">
        <v>7483</v>
      </c>
      <c r="CB1232" s="2">
        <v>0</v>
      </c>
      <c r="CC1232" s="2">
        <v>0</v>
      </c>
      <c r="CD1232" s="2">
        <v>1691</v>
      </c>
      <c r="CE1232" s="2">
        <v>5</v>
      </c>
      <c r="CF1232" s="2">
        <v>2</v>
      </c>
    </row>
    <row r="1233" spans="1:84" x14ac:dyDescent="0.25">
      <c r="A1233" s="2" t="s">
        <v>6605</v>
      </c>
      <c r="B1233" s="2" t="s">
        <v>6605</v>
      </c>
      <c r="C1233" s="2" t="s">
        <v>6606</v>
      </c>
      <c r="D1233" s="2" t="s">
        <v>7538</v>
      </c>
      <c r="E1233" s="2" t="s">
        <v>11087</v>
      </c>
      <c r="F1233" s="2" t="s">
        <v>7426</v>
      </c>
      <c r="G1233" s="2" t="s">
        <v>7470</v>
      </c>
      <c r="H1233" s="2" t="s">
        <v>7538</v>
      </c>
      <c r="I1233" s="2" t="s">
        <v>7538</v>
      </c>
      <c r="J1233" s="2" t="s">
        <v>11088</v>
      </c>
      <c r="K1233" s="2" t="s">
        <v>11089</v>
      </c>
      <c r="L1233" s="2">
        <v>413</v>
      </c>
      <c r="M1233" s="2" t="s">
        <v>10080</v>
      </c>
      <c r="N1233" s="2" t="s">
        <v>11090</v>
      </c>
      <c r="O1233" s="2">
        <v>612</v>
      </c>
      <c r="P1233" s="2" t="s">
        <v>11091</v>
      </c>
      <c r="Q1233" s="2">
        <v>612</v>
      </c>
      <c r="R1233" s="2" t="s">
        <v>7435</v>
      </c>
      <c r="S1233" s="2" t="s">
        <v>8615</v>
      </c>
      <c r="T1233" s="2" t="s">
        <v>10082</v>
      </c>
      <c r="U1233" s="2" t="s">
        <v>10082</v>
      </c>
      <c r="V1233" s="2" t="s">
        <v>7604</v>
      </c>
      <c r="W1233" s="2" t="s">
        <v>8616</v>
      </c>
      <c r="X1233" s="2" t="s">
        <v>11092</v>
      </c>
      <c r="Y1233" s="2" t="s">
        <v>10085</v>
      </c>
      <c r="Z1233" s="2" t="s">
        <v>7440</v>
      </c>
      <c r="AA1233" s="2">
        <v>0</v>
      </c>
      <c r="AB1233" s="2">
        <v>47.17</v>
      </c>
      <c r="AC1233" s="2">
        <v>47.17</v>
      </c>
      <c r="AD1233" s="2">
        <v>0</v>
      </c>
      <c r="AE1233" s="2">
        <v>19080392</v>
      </c>
      <c r="AF1233" s="2">
        <v>0</v>
      </c>
      <c r="AG1233" s="2">
        <v>0</v>
      </c>
      <c r="AH1233" s="2">
        <v>0</v>
      </c>
      <c r="AI1233" s="2">
        <v>0</v>
      </c>
      <c r="AJ1233" s="2">
        <v>0</v>
      </c>
      <c r="AK1233" s="2">
        <v>19080392</v>
      </c>
      <c r="AL1233" s="2">
        <v>19080392</v>
      </c>
      <c r="AM1233" s="2">
        <v>19080392</v>
      </c>
      <c r="AN1233" s="2">
        <v>9000000</v>
      </c>
      <c r="AO1233" s="2">
        <v>10080392</v>
      </c>
      <c r="AP1233" s="2">
        <v>0</v>
      </c>
      <c r="AQ1233" s="2">
        <v>19080392</v>
      </c>
      <c r="AR1233" s="2">
        <v>9000000</v>
      </c>
      <c r="AS1233" s="2">
        <v>10080392</v>
      </c>
      <c r="AT1233" s="2">
        <v>19080392</v>
      </c>
      <c r="AU1233" s="2">
        <v>0</v>
      </c>
      <c r="AV1233" s="2">
        <v>0</v>
      </c>
      <c r="AW1233" s="2">
        <v>0</v>
      </c>
      <c r="AX1233" s="2">
        <v>19080392</v>
      </c>
      <c r="AY1233" s="2" t="s">
        <v>11093</v>
      </c>
      <c r="AZ1233" s="2" t="s">
        <v>11094</v>
      </c>
      <c r="BA1233" s="1">
        <v>44327</v>
      </c>
      <c r="BB1233" s="1">
        <v>44561</v>
      </c>
      <c r="BC1233" s="1">
        <v>44327</v>
      </c>
      <c r="BD1233" s="1">
        <v>44327</v>
      </c>
      <c r="BH1233" s="1">
        <v>44327</v>
      </c>
      <c r="BI1233" s="1">
        <v>44328</v>
      </c>
      <c r="BK1233" s="1">
        <v>44364</v>
      </c>
      <c r="BL1233" s="1">
        <v>44327</v>
      </c>
      <c r="BM1233" s="5">
        <v>0.65112268518518523</v>
      </c>
      <c r="BN1233" s="1">
        <v>44327</v>
      </c>
      <c r="BO1233" s="5">
        <v>0.65187499999999998</v>
      </c>
      <c r="BP1233" s="1">
        <v>44328</v>
      </c>
      <c r="BQ1233" s="5">
        <v>0.4660185185185185</v>
      </c>
      <c r="BR1233" s="1">
        <v>44328</v>
      </c>
      <c r="BS1233" s="5">
        <v>0.40027777777777779</v>
      </c>
      <c r="BT1233" s="1">
        <v>44328</v>
      </c>
      <c r="BU1233" s="5">
        <v>0.48868055555555556</v>
      </c>
      <c r="BV1233" s="2">
        <v>10</v>
      </c>
      <c r="BW1233" s="2">
        <v>1630</v>
      </c>
      <c r="BX1233" s="2">
        <v>1631</v>
      </c>
      <c r="BY1233" s="2">
        <v>67</v>
      </c>
      <c r="BZ1233" s="2" t="s">
        <v>7548</v>
      </c>
      <c r="CA1233" s="2" t="s">
        <v>7483</v>
      </c>
      <c r="CB1233" s="2">
        <v>0</v>
      </c>
      <c r="CC1233" s="2">
        <v>0</v>
      </c>
      <c r="CD1233" s="2">
        <v>1631</v>
      </c>
      <c r="CE1233" s="2">
        <v>5</v>
      </c>
      <c r="CF1233" s="2">
        <v>4</v>
      </c>
    </row>
    <row r="1234" spans="1:84" x14ac:dyDescent="0.25">
      <c r="A1234" s="2" t="s">
        <v>6597</v>
      </c>
      <c r="B1234" s="2" t="s">
        <v>11095</v>
      </c>
      <c r="C1234" s="2" t="s">
        <v>6598</v>
      </c>
      <c r="D1234" s="2" t="s">
        <v>7538</v>
      </c>
      <c r="E1234" s="2" t="s">
        <v>11096</v>
      </c>
      <c r="F1234" s="2" t="s">
        <v>7426</v>
      </c>
      <c r="G1234" s="2" t="s">
        <v>7470</v>
      </c>
      <c r="H1234" s="2" t="s">
        <v>7538</v>
      </c>
      <c r="I1234" s="2" t="s">
        <v>7538</v>
      </c>
      <c r="J1234" s="2" t="s">
        <v>11097</v>
      </c>
      <c r="K1234" s="2" t="s">
        <v>11089</v>
      </c>
      <c r="L1234" s="2">
        <v>272</v>
      </c>
      <c r="M1234" s="2" t="s">
        <v>10080</v>
      </c>
      <c r="N1234" s="2" t="s">
        <v>11098</v>
      </c>
      <c r="O1234" s="2">
        <v>1010</v>
      </c>
      <c r="P1234" s="2" t="s">
        <v>11091</v>
      </c>
      <c r="Q1234" s="2">
        <v>1010</v>
      </c>
      <c r="R1234" s="2" t="s">
        <v>7435</v>
      </c>
      <c r="S1234" s="2" t="s">
        <v>8615</v>
      </c>
      <c r="T1234" s="2" t="s">
        <v>10082</v>
      </c>
      <c r="U1234" s="2" t="s">
        <v>10082</v>
      </c>
      <c r="V1234" s="2" t="s">
        <v>7604</v>
      </c>
      <c r="W1234" s="2" t="s">
        <v>8616</v>
      </c>
      <c r="X1234" s="2" t="s">
        <v>11092</v>
      </c>
      <c r="Y1234" s="2" t="s">
        <v>10085</v>
      </c>
      <c r="Z1234" s="2" t="s">
        <v>7440</v>
      </c>
      <c r="AA1234" s="2">
        <v>0</v>
      </c>
      <c r="AB1234" s="2">
        <v>84.84</v>
      </c>
      <c r="AC1234" s="2">
        <v>84.84</v>
      </c>
      <c r="AD1234" s="2">
        <v>0</v>
      </c>
      <c r="AE1234" s="2">
        <v>22964000</v>
      </c>
      <c r="AF1234" s="2">
        <v>0</v>
      </c>
      <c r="AG1234" s="2">
        <v>0</v>
      </c>
      <c r="AH1234" s="2">
        <v>0</v>
      </c>
      <c r="AI1234" s="2">
        <v>0</v>
      </c>
      <c r="AJ1234" s="2">
        <v>0</v>
      </c>
      <c r="AK1234" s="2">
        <v>22964000</v>
      </c>
      <c r="AL1234" s="2">
        <v>22964000</v>
      </c>
      <c r="AM1234" s="2">
        <v>22964000</v>
      </c>
      <c r="AN1234" s="2">
        <v>19482000</v>
      </c>
      <c r="AO1234" s="2">
        <v>3482000</v>
      </c>
      <c r="AP1234" s="2">
        <v>0</v>
      </c>
      <c r="AQ1234" s="2">
        <v>22964000</v>
      </c>
      <c r="AR1234" s="2">
        <v>19482000</v>
      </c>
      <c r="AS1234" s="2">
        <v>3482000</v>
      </c>
      <c r="AT1234" s="2">
        <v>22964000</v>
      </c>
      <c r="AU1234" s="2">
        <v>0</v>
      </c>
      <c r="AV1234" s="2">
        <v>0</v>
      </c>
      <c r="AW1234" s="2">
        <v>0</v>
      </c>
      <c r="AX1234" s="2">
        <v>22964000</v>
      </c>
      <c r="AY1234" s="2" t="s">
        <v>11099</v>
      </c>
      <c r="AZ1234" s="2" t="s">
        <v>11094</v>
      </c>
      <c r="BA1234" s="1">
        <v>44327</v>
      </c>
      <c r="BB1234" s="1">
        <v>44561</v>
      </c>
      <c r="BC1234" s="1">
        <v>44327</v>
      </c>
      <c r="BD1234" s="1">
        <v>44327</v>
      </c>
      <c r="BH1234" s="1">
        <v>44327</v>
      </c>
      <c r="BI1234" s="1">
        <v>44328</v>
      </c>
      <c r="BK1234" s="1">
        <v>44371</v>
      </c>
      <c r="BL1234" s="1">
        <v>44327</v>
      </c>
      <c r="BM1234" s="5">
        <v>0.65700231481481486</v>
      </c>
      <c r="BN1234" s="1">
        <v>44327</v>
      </c>
      <c r="BO1234" s="5">
        <v>0.65760416666666666</v>
      </c>
      <c r="BP1234" s="1">
        <v>44328</v>
      </c>
      <c r="BQ1234" s="5">
        <v>0.46348379629629627</v>
      </c>
      <c r="BR1234" s="1">
        <v>44328</v>
      </c>
      <c r="BS1234" s="5">
        <v>0.40136574074074072</v>
      </c>
      <c r="BT1234" s="1">
        <v>44328</v>
      </c>
      <c r="BU1234" s="5">
        <v>0.49011574074074077</v>
      </c>
      <c r="BV1234" s="2">
        <v>10</v>
      </c>
      <c r="BW1234" s="2">
        <v>1630</v>
      </c>
      <c r="BX1234" s="2">
        <v>1631</v>
      </c>
      <c r="BY1234" s="2">
        <v>67</v>
      </c>
      <c r="BZ1234" s="2" t="s">
        <v>7548</v>
      </c>
      <c r="CA1234" s="2" t="s">
        <v>7483</v>
      </c>
      <c r="CB1234" s="2">
        <v>0</v>
      </c>
      <c r="CC1234" s="2">
        <v>0</v>
      </c>
      <c r="CD1234" s="2">
        <v>1631</v>
      </c>
      <c r="CE1234" s="2">
        <v>5</v>
      </c>
      <c r="CF1234" s="2">
        <v>4</v>
      </c>
    </row>
    <row r="1235" spans="1:84" x14ac:dyDescent="0.25">
      <c r="A1235" s="2" t="s">
        <v>7224</v>
      </c>
      <c r="B1235" s="2" t="s">
        <v>7251</v>
      </c>
      <c r="C1235" s="2" t="s">
        <v>117</v>
      </c>
      <c r="D1235" s="2" t="s">
        <v>7785</v>
      </c>
      <c r="E1235" s="2" t="s">
        <v>11100</v>
      </c>
      <c r="F1235" s="2" t="s">
        <v>7426</v>
      </c>
      <c r="G1235" s="2" t="s">
        <v>7784</v>
      </c>
      <c r="H1235" s="2" t="s">
        <v>7785</v>
      </c>
      <c r="I1235" s="2" t="s">
        <v>7786</v>
      </c>
      <c r="J1235" s="2" t="s">
        <v>11101</v>
      </c>
      <c r="K1235" s="2" t="s">
        <v>11102</v>
      </c>
      <c r="L1235" s="2">
        <v>1</v>
      </c>
      <c r="M1235" s="2" t="s">
        <v>7432</v>
      </c>
      <c r="N1235" s="2" t="s">
        <v>11103</v>
      </c>
      <c r="O1235" s="2">
        <v>1</v>
      </c>
      <c r="P1235" s="2" t="s">
        <v>7767</v>
      </c>
      <c r="R1235" s="2" t="s">
        <v>7435</v>
      </c>
      <c r="S1235" s="2" t="s">
        <v>7586</v>
      </c>
      <c r="T1235" s="2" t="s">
        <v>7586</v>
      </c>
      <c r="U1235" s="2" t="s">
        <v>7586</v>
      </c>
      <c r="V1235" s="2" t="s">
        <v>7604</v>
      </c>
      <c r="W1235" s="2" t="s">
        <v>9361</v>
      </c>
      <c r="X1235" s="2" t="s">
        <v>8384</v>
      </c>
      <c r="Y1235" s="2" t="s">
        <v>8385</v>
      </c>
      <c r="Z1235" s="2" t="s">
        <v>7440</v>
      </c>
      <c r="AA1235" s="2">
        <v>0</v>
      </c>
      <c r="AB1235" s="2">
        <v>100</v>
      </c>
      <c r="AC1235" s="2">
        <v>100</v>
      </c>
      <c r="AD1235" s="2">
        <v>0</v>
      </c>
      <c r="AE1235" s="2">
        <v>1470000</v>
      </c>
      <c r="AF1235" s="2">
        <v>0</v>
      </c>
      <c r="AG1235" s="2">
        <v>0</v>
      </c>
      <c r="AH1235" s="2">
        <v>0</v>
      </c>
      <c r="AI1235" s="2">
        <v>0</v>
      </c>
      <c r="AJ1235" s="2">
        <v>0</v>
      </c>
      <c r="AK1235" s="2">
        <v>1470000</v>
      </c>
      <c r="AL1235" s="2">
        <v>1470000</v>
      </c>
      <c r="AM1235" s="2">
        <v>1470000</v>
      </c>
      <c r="AN1235" s="2">
        <v>1470000</v>
      </c>
      <c r="AO1235" s="2">
        <v>0</v>
      </c>
      <c r="AP1235" s="2">
        <v>0</v>
      </c>
      <c r="AQ1235" s="2">
        <v>1470000</v>
      </c>
      <c r="AR1235" s="2">
        <v>1470000</v>
      </c>
      <c r="AS1235" s="2">
        <v>0</v>
      </c>
      <c r="AT1235" s="2">
        <v>1470000</v>
      </c>
      <c r="AU1235" s="2">
        <v>0</v>
      </c>
      <c r="AV1235" s="2">
        <v>0</v>
      </c>
      <c r="AW1235" s="2">
        <v>0</v>
      </c>
      <c r="AX1235" s="2">
        <v>1470000</v>
      </c>
      <c r="AY1235" s="2" t="s">
        <v>11104</v>
      </c>
      <c r="AZ1235" s="2" t="s">
        <v>11105</v>
      </c>
      <c r="BA1235" s="1">
        <v>44368</v>
      </c>
      <c r="BB1235" s="1">
        <v>44521</v>
      </c>
      <c r="BC1235" s="1">
        <v>44328</v>
      </c>
      <c r="BD1235" s="1">
        <v>44328</v>
      </c>
      <c r="BH1235" s="1">
        <v>44328</v>
      </c>
      <c r="BI1235" s="1">
        <v>44335</v>
      </c>
      <c r="BK1235" s="1">
        <v>44344</v>
      </c>
      <c r="BL1235" s="1">
        <v>44328</v>
      </c>
      <c r="BM1235" s="5">
        <v>0.35241898148148149</v>
      </c>
      <c r="BN1235" s="1">
        <v>44328</v>
      </c>
      <c r="BO1235" s="5">
        <v>0.35563657407407406</v>
      </c>
      <c r="BP1235" s="1">
        <v>44328</v>
      </c>
      <c r="BQ1235" s="5">
        <v>0.35568287037037039</v>
      </c>
      <c r="BT1235" s="1">
        <v>44328</v>
      </c>
      <c r="BU1235" s="5">
        <v>0.49209490740740741</v>
      </c>
      <c r="BV1235" s="2">
        <v>10</v>
      </c>
      <c r="BW1235" s="2">
        <v>1703</v>
      </c>
      <c r="BX1235" s="2">
        <v>1703</v>
      </c>
      <c r="BY1235" s="2">
        <v>140</v>
      </c>
      <c r="BZ1235" s="2" t="s">
        <v>7789</v>
      </c>
      <c r="CA1235" s="2" t="s">
        <v>7790</v>
      </c>
      <c r="CB1235" s="2">
        <v>0</v>
      </c>
      <c r="CC1235" s="2">
        <v>0</v>
      </c>
      <c r="CD1235" s="2">
        <v>1703</v>
      </c>
      <c r="CE1235" s="2">
        <v>5</v>
      </c>
      <c r="CF1235" s="2">
        <v>1</v>
      </c>
    </row>
    <row r="1236" spans="1:84" x14ac:dyDescent="0.25">
      <c r="A1236" s="2" t="s">
        <v>11083</v>
      </c>
      <c r="B1236" s="2" t="s">
        <v>7052</v>
      </c>
      <c r="C1236" s="2" t="s">
        <v>11106</v>
      </c>
      <c r="D1236" s="2" t="s">
        <v>7529</v>
      </c>
      <c r="E1236" s="2" t="s">
        <v>11107</v>
      </c>
      <c r="F1236" s="2" t="s">
        <v>7426</v>
      </c>
      <c r="G1236" s="2" t="s">
        <v>7470</v>
      </c>
      <c r="H1236" s="2" t="s">
        <v>7529</v>
      </c>
      <c r="I1236" s="2" t="s">
        <v>7529</v>
      </c>
      <c r="J1236" s="2" t="s">
        <v>7501</v>
      </c>
      <c r="K1236" s="2" t="s">
        <v>7502</v>
      </c>
      <c r="L1236" s="2">
        <v>3813</v>
      </c>
      <c r="M1236" s="2" t="s">
        <v>7503</v>
      </c>
      <c r="N1236" s="2" t="s">
        <v>11108</v>
      </c>
      <c r="O1236" s="2">
        <v>124.49</v>
      </c>
      <c r="P1236" s="2" t="s">
        <v>7475</v>
      </c>
      <c r="Q1236" s="2">
        <v>124.49</v>
      </c>
      <c r="R1236" s="2" t="s">
        <v>10946</v>
      </c>
      <c r="S1236" s="2" t="s">
        <v>7732</v>
      </c>
      <c r="T1236" s="2" t="s">
        <v>7732</v>
      </c>
      <c r="U1236" s="2" t="s">
        <v>7732</v>
      </c>
      <c r="V1236" s="2" t="s">
        <v>1680</v>
      </c>
      <c r="W1236" s="2" t="s">
        <v>7986</v>
      </c>
      <c r="X1236" s="2" t="s">
        <v>7505</v>
      </c>
      <c r="Y1236" s="2" t="s">
        <v>7493</v>
      </c>
      <c r="Z1236" s="2" t="s">
        <v>7440</v>
      </c>
      <c r="AA1236" s="2">
        <v>0</v>
      </c>
      <c r="AB1236" s="2">
        <v>0</v>
      </c>
      <c r="AC1236" s="2">
        <v>0</v>
      </c>
      <c r="AD1236" s="2">
        <v>0</v>
      </c>
      <c r="AE1236" s="2">
        <v>1000000</v>
      </c>
      <c r="AF1236" s="2">
        <v>0</v>
      </c>
      <c r="AG1236" s="2">
        <v>0</v>
      </c>
      <c r="AH1236" s="2">
        <v>0</v>
      </c>
      <c r="AI1236" s="2">
        <v>0</v>
      </c>
      <c r="AJ1236" s="2">
        <v>0</v>
      </c>
      <c r="AK1236" s="2">
        <v>1000000</v>
      </c>
      <c r="AL1236" s="2">
        <v>1000000</v>
      </c>
      <c r="AM1236" s="2">
        <v>0</v>
      </c>
      <c r="AN1236" s="2">
        <v>0</v>
      </c>
      <c r="AO1236" s="2">
        <v>0</v>
      </c>
      <c r="AP1236" s="2">
        <v>0</v>
      </c>
      <c r="AQ1236" s="2">
        <v>1000000</v>
      </c>
      <c r="AR1236" s="2">
        <v>0</v>
      </c>
      <c r="AS1236" s="2">
        <v>1000000</v>
      </c>
      <c r="AT1236" s="2">
        <v>0</v>
      </c>
      <c r="AU1236" s="2">
        <v>0</v>
      </c>
      <c r="AV1236" s="2">
        <v>0</v>
      </c>
      <c r="AW1236" s="2">
        <v>0</v>
      </c>
      <c r="AX1236" s="2">
        <v>0</v>
      </c>
      <c r="AY1236" s="2" t="s">
        <v>11082</v>
      </c>
      <c r="AZ1236" s="2" t="s">
        <v>10031</v>
      </c>
      <c r="BA1236" s="1">
        <v>44328</v>
      </c>
      <c r="BB1236" s="1">
        <v>44561</v>
      </c>
      <c r="BC1236" s="1">
        <v>44328</v>
      </c>
      <c r="BD1236" s="1">
        <v>44328</v>
      </c>
      <c r="BH1236" s="1">
        <v>44328</v>
      </c>
      <c r="BI1236" s="1">
        <v>44328</v>
      </c>
      <c r="BK1236" s="1">
        <v>44350</v>
      </c>
      <c r="BL1236" s="1">
        <v>44328</v>
      </c>
      <c r="BM1236" s="5">
        <v>0.48452546296296295</v>
      </c>
      <c r="BN1236" s="1">
        <v>44328</v>
      </c>
      <c r="BO1236" s="5">
        <v>0.48532407407407407</v>
      </c>
      <c r="BP1236" s="1">
        <v>44328</v>
      </c>
      <c r="BQ1236" s="5">
        <v>0.53627314814814819</v>
      </c>
      <c r="BR1236" s="1">
        <v>44328</v>
      </c>
      <c r="BS1236" s="5">
        <v>0.49670138888888887</v>
      </c>
      <c r="BT1236" s="1">
        <v>44328</v>
      </c>
      <c r="BU1236" s="5">
        <v>0.61541666666666661</v>
      </c>
      <c r="BV1236" s="2">
        <v>4</v>
      </c>
      <c r="BW1236" s="2">
        <v>1691</v>
      </c>
      <c r="BX1236" s="2">
        <v>1691</v>
      </c>
      <c r="BY1236" s="2">
        <v>90</v>
      </c>
      <c r="BZ1236" s="2" t="s">
        <v>7536</v>
      </c>
      <c r="CA1236" s="2" t="s">
        <v>7483</v>
      </c>
      <c r="CB1236" s="2">
        <v>0</v>
      </c>
      <c r="CC1236" s="2">
        <v>0</v>
      </c>
      <c r="CD1236" s="2">
        <v>1691</v>
      </c>
      <c r="CE1236" s="2">
        <v>3</v>
      </c>
      <c r="CF1236" s="2">
        <v>2</v>
      </c>
    </row>
    <row r="1237" spans="1:84" x14ac:dyDescent="0.25">
      <c r="A1237" s="2" t="s">
        <v>11079</v>
      </c>
      <c r="B1237" s="2" t="s">
        <v>11109</v>
      </c>
      <c r="C1237" s="2" t="s">
        <v>11110</v>
      </c>
      <c r="D1237" s="2" t="s">
        <v>8540</v>
      </c>
      <c r="E1237" s="2" t="s">
        <v>11111</v>
      </c>
      <c r="F1237" s="2" t="s">
        <v>7426</v>
      </c>
      <c r="G1237" s="2" t="s">
        <v>8292</v>
      </c>
      <c r="H1237" s="2" t="s">
        <v>8540</v>
      </c>
      <c r="I1237" s="2" t="s">
        <v>8540</v>
      </c>
      <c r="J1237" s="2" t="s">
        <v>7501</v>
      </c>
      <c r="K1237" s="2" t="s">
        <v>7502</v>
      </c>
      <c r="L1237" s="2">
        <v>1840</v>
      </c>
      <c r="M1237" s="2" t="s">
        <v>7503</v>
      </c>
      <c r="N1237" s="2" t="s">
        <v>11112</v>
      </c>
      <c r="O1237" s="2">
        <v>802</v>
      </c>
      <c r="P1237" s="2" t="s">
        <v>7475</v>
      </c>
      <c r="Q1237" s="2">
        <v>802</v>
      </c>
      <c r="R1237" s="2" t="s">
        <v>10946</v>
      </c>
      <c r="S1237" s="2" t="s">
        <v>7732</v>
      </c>
      <c r="T1237" s="2" t="s">
        <v>7732</v>
      </c>
      <c r="U1237" s="2" t="s">
        <v>7732</v>
      </c>
      <c r="V1237" s="2" t="s">
        <v>1680</v>
      </c>
      <c r="W1237" s="2" t="s">
        <v>7986</v>
      </c>
      <c r="X1237" s="2" t="s">
        <v>7505</v>
      </c>
      <c r="Y1237" s="2" t="s">
        <v>7493</v>
      </c>
      <c r="Z1237" s="2" t="s">
        <v>7440</v>
      </c>
      <c r="AA1237" s="2">
        <v>0</v>
      </c>
      <c r="AB1237" s="2">
        <v>0</v>
      </c>
      <c r="AC1237" s="2">
        <v>0</v>
      </c>
      <c r="AD1237" s="2">
        <v>0</v>
      </c>
      <c r="AE1237" s="2">
        <v>11000000</v>
      </c>
      <c r="AF1237" s="2">
        <v>0</v>
      </c>
      <c r="AG1237" s="2">
        <v>0</v>
      </c>
      <c r="AH1237" s="2">
        <v>0</v>
      </c>
      <c r="AI1237" s="2">
        <v>0</v>
      </c>
      <c r="AJ1237" s="2">
        <v>0</v>
      </c>
      <c r="AK1237" s="2">
        <v>11000000</v>
      </c>
      <c r="AL1237" s="2">
        <v>11000000</v>
      </c>
      <c r="AM1237" s="2">
        <v>0</v>
      </c>
      <c r="AN1237" s="2">
        <v>0</v>
      </c>
      <c r="AO1237" s="2">
        <v>0</v>
      </c>
      <c r="AP1237" s="2">
        <v>0</v>
      </c>
      <c r="AQ1237" s="2">
        <v>11000000</v>
      </c>
      <c r="AR1237" s="2">
        <v>0</v>
      </c>
      <c r="AS1237" s="2">
        <v>11000000</v>
      </c>
      <c r="AT1237" s="2">
        <v>0</v>
      </c>
      <c r="AU1237" s="2">
        <v>0</v>
      </c>
      <c r="AV1237" s="2">
        <v>0</v>
      </c>
      <c r="AW1237" s="2">
        <v>0</v>
      </c>
      <c r="AX1237" s="2">
        <v>0</v>
      </c>
      <c r="AY1237" s="2" t="s">
        <v>11082</v>
      </c>
      <c r="AZ1237" s="2" t="s">
        <v>10031</v>
      </c>
      <c r="BA1237" s="1">
        <v>44328</v>
      </c>
      <c r="BB1237" s="1">
        <v>44561</v>
      </c>
      <c r="BC1237" s="1">
        <v>44328</v>
      </c>
      <c r="BD1237" s="1">
        <v>44328</v>
      </c>
      <c r="BH1237" s="1">
        <v>44328</v>
      </c>
      <c r="BI1237" s="1">
        <v>44328</v>
      </c>
      <c r="BK1237" s="1">
        <v>44350</v>
      </c>
      <c r="BL1237" s="1">
        <v>44328</v>
      </c>
      <c r="BM1237" s="5">
        <v>0.48961805555555554</v>
      </c>
      <c r="BN1237" s="1">
        <v>44328</v>
      </c>
      <c r="BO1237" s="5">
        <v>0.49464120370370368</v>
      </c>
      <c r="BP1237" s="1">
        <v>44328</v>
      </c>
      <c r="BQ1237" s="5">
        <v>0.53749999999999998</v>
      </c>
      <c r="BR1237" s="1">
        <v>44328</v>
      </c>
      <c r="BS1237" s="5">
        <v>0.49813657407407408</v>
      </c>
      <c r="BT1237" s="1">
        <v>44328</v>
      </c>
      <c r="BU1237" s="5">
        <v>0.61800925925925931</v>
      </c>
      <c r="BV1237" s="2">
        <v>4</v>
      </c>
      <c r="BW1237" s="2">
        <v>1691</v>
      </c>
      <c r="BX1237" s="2">
        <v>1691</v>
      </c>
      <c r="BY1237" s="2">
        <v>90</v>
      </c>
      <c r="BZ1237" s="2" t="s">
        <v>8545</v>
      </c>
      <c r="CA1237" s="2" t="s">
        <v>8296</v>
      </c>
      <c r="CB1237" s="2">
        <v>0</v>
      </c>
      <c r="CC1237" s="2">
        <v>0</v>
      </c>
      <c r="CD1237" s="2">
        <v>1691</v>
      </c>
      <c r="CE1237" s="2">
        <v>3</v>
      </c>
      <c r="CF1237" s="2">
        <v>2</v>
      </c>
    </row>
    <row r="1238" spans="1:84" x14ac:dyDescent="0.25">
      <c r="A1238" s="2" t="s">
        <v>11113</v>
      </c>
      <c r="B1238" s="2" t="s">
        <v>7057</v>
      </c>
      <c r="C1238" s="2" t="s">
        <v>11114</v>
      </c>
      <c r="D1238" s="2" t="s">
        <v>7984</v>
      </c>
      <c r="E1238" s="2" t="s">
        <v>11115</v>
      </c>
      <c r="F1238" s="2" t="s">
        <v>7426</v>
      </c>
      <c r="G1238" s="2" t="s">
        <v>7486</v>
      </c>
      <c r="H1238" s="2" t="s">
        <v>7984</v>
      </c>
      <c r="I1238" s="2" t="s">
        <v>7984</v>
      </c>
      <c r="J1238" s="2" t="s">
        <v>7501</v>
      </c>
      <c r="K1238" s="2" t="s">
        <v>7502</v>
      </c>
      <c r="L1238" s="2">
        <v>4198</v>
      </c>
      <c r="M1238" s="2" t="s">
        <v>7503</v>
      </c>
      <c r="N1238" s="2" t="s">
        <v>11116</v>
      </c>
      <c r="O1238" s="2">
        <v>294</v>
      </c>
      <c r="P1238" s="2" t="s">
        <v>7475</v>
      </c>
      <c r="R1238" s="2" t="s">
        <v>10946</v>
      </c>
      <c r="S1238" s="2" t="s">
        <v>7732</v>
      </c>
      <c r="T1238" s="2" t="s">
        <v>7732</v>
      </c>
      <c r="U1238" s="2" t="s">
        <v>7732</v>
      </c>
      <c r="V1238" s="2" t="s">
        <v>28</v>
      </c>
      <c r="W1238" s="2" t="s">
        <v>7986</v>
      </c>
      <c r="X1238" s="2" t="s">
        <v>7505</v>
      </c>
      <c r="Y1238" s="2" t="s">
        <v>7493</v>
      </c>
      <c r="Z1238" s="2" t="s">
        <v>7440</v>
      </c>
      <c r="AA1238" s="2">
        <v>0</v>
      </c>
      <c r="AB1238" s="2">
        <v>0</v>
      </c>
      <c r="AC1238" s="2">
        <v>0</v>
      </c>
      <c r="AD1238" s="2">
        <v>0</v>
      </c>
      <c r="AE1238" s="2">
        <v>1500000</v>
      </c>
      <c r="AF1238" s="2">
        <v>0</v>
      </c>
      <c r="AG1238" s="2">
        <v>0</v>
      </c>
      <c r="AH1238" s="2">
        <v>0</v>
      </c>
      <c r="AI1238" s="2">
        <v>0</v>
      </c>
      <c r="AJ1238" s="2">
        <v>0</v>
      </c>
      <c r="AK1238" s="2">
        <v>1500000</v>
      </c>
      <c r="AL1238" s="2">
        <v>1500000</v>
      </c>
      <c r="AM1238" s="2">
        <v>0</v>
      </c>
      <c r="AN1238" s="2">
        <v>0</v>
      </c>
      <c r="AO1238" s="2">
        <v>0</v>
      </c>
      <c r="AP1238" s="2">
        <v>0</v>
      </c>
      <c r="AQ1238" s="2">
        <v>1500000</v>
      </c>
      <c r="AR1238" s="2">
        <v>0</v>
      </c>
      <c r="AS1238" s="2">
        <v>1500000</v>
      </c>
      <c r="AT1238" s="2">
        <v>0</v>
      </c>
      <c r="AU1238" s="2">
        <v>0</v>
      </c>
      <c r="AV1238" s="2">
        <v>0</v>
      </c>
      <c r="AW1238" s="2">
        <v>0</v>
      </c>
      <c r="AX1238" s="2">
        <v>0</v>
      </c>
      <c r="AY1238" s="2" t="s">
        <v>11082</v>
      </c>
      <c r="AZ1238" s="2" t="s">
        <v>10031</v>
      </c>
      <c r="BA1238" s="1">
        <v>44328</v>
      </c>
      <c r="BB1238" s="1">
        <v>44561</v>
      </c>
      <c r="BC1238" s="1">
        <v>44328</v>
      </c>
      <c r="BD1238" s="1">
        <v>44328</v>
      </c>
      <c r="BH1238" s="1">
        <v>44328</v>
      </c>
      <c r="BI1238" s="1">
        <v>44328</v>
      </c>
      <c r="BK1238" s="1">
        <v>44350</v>
      </c>
      <c r="BL1238" s="1">
        <v>44328</v>
      </c>
      <c r="BM1238" s="5">
        <v>0.4997800925925926</v>
      </c>
      <c r="BN1238" s="1">
        <v>44328</v>
      </c>
      <c r="BO1238" s="5">
        <v>0.55048611111111112</v>
      </c>
      <c r="BP1238" s="1">
        <v>44328</v>
      </c>
      <c r="BQ1238" s="5">
        <v>0.55053240740740739</v>
      </c>
      <c r="BT1238" s="1">
        <v>44328</v>
      </c>
      <c r="BU1238" s="5">
        <v>0.61944444444444446</v>
      </c>
      <c r="BV1238" s="2">
        <v>4</v>
      </c>
      <c r="BW1238" s="2">
        <v>1691</v>
      </c>
      <c r="BX1238" s="2">
        <v>1691</v>
      </c>
      <c r="BY1238" s="2">
        <v>90</v>
      </c>
      <c r="BZ1238" s="2" t="s">
        <v>7988</v>
      </c>
      <c r="CA1238" s="2" t="s">
        <v>7497</v>
      </c>
      <c r="CB1238" s="2">
        <v>0</v>
      </c>
      <c r="CC1238" s="2">
        <v>0</v>
      </c>
      <c r="CD1238" s="2">
        <v>1691</v>
      </c>
      <c r="CE1238" s="2">
        <v>3</v>
      </c>
      <c r="CF1238" s="2">
        <v>2</v>
      </c>
    </row>
    <row r="1239" spans="1:84" x14ac:dyDescent="0.25">
      <c r="A1239" s="2" t="s">
        <v>5576</v>
      </c>
      <c r="B1239" s="2" t="s">
        <v>11117</v>
      </c>
      <c r="C1239" s="2" t="s">
        <v>5577</v>
      </c>
      <c r="D1239" s="2" t="s">
        <v>9402</v>
      </c>
      <c r="E1239" s="2" t="s">
        <v>11118</v>
      </c>
      <c r="F1239" s="2" t="s">
        <v>7426</v>
      </c>
      <c r="G1239" s="2" t="s">
        <v>7770</v>
      </c>
      <c r="H1239" s="2" t="s">
        <v>9402</v>
      </c>
      <c r="I1239" s="2" t="s">
        <v>9402</v>
      </c>
      <c r="J1239" s="2" t="s">
        <v>7501</v>
      </c>
      <c r="K1239" s="2" t="s">
        <v>7971</v>
      </c>
      <c r="L1239" s="2">
        <v>4287</v>
      </c>
      <c r="M1239" s="2" t="s">
        <v>7432</v>
      </c>
      <c r="N1239" s="2" t="s">
        <v>9511</v>
      </c>
      <c r="O1239" s="2">
        <v>4201.04</v>
      </c>
      <c r="P1239" s="2" t="s">
        <v>7613</v>
      </c>
      <c r="R1239" s="2" t="s">
        <v>7435</v>
      </c>
      <c r="S1239" s="2" t="s">
        <v>7436</v>
      </c>
      <c r="T1239" s="2" t="s">
        <v>7436</v>
      </c>
      <c r="U1239" s="2" t="s">
        <v>7436</v>
      </c>
      <c r="V1239" s="2" t="s">
        <v>1680</v>
      </c>
      <c r="W1239" s="2" t="s">
        <v>7979</v>
      </c>
      <c r="X1239" s="2" t="s">
        <v>10824</v>
      </c>
      <c r="Y1239" s="2" t="s">
        <v>7493</v>
      </c>
      <c r="Z1239" s="2" t="s">
        <v>7440</v>
      </c>
      <c r="AA1239" s="2">
        <v>0</v>
      </c>
      <c r="AB1239" s="2">
        <v>30</v>
      </c>
      <c r="AC1239" s="2">
        <v>29.28</v>
      </c>
      <c r="AD1239" s="2">
        <v>0</v>
      </c>
      <c r="AE1239" s="2">
        <v>10000000</v>
      </c>
      <c r="AF1239" s="2">
        <v>0</v>
      </c>
      <c r="AG1239" s="2">
        <v>0</v>
      </c>
      <c r="AH1239" s="2">
        <v>0</v>
      </c>
      <c r="AI1239" s="2">
        <v>0</v>
      </c>
      <c r="AJ1239" s="2">
        <v>0</v>
      </c>
      <c r="AK1239" s="2">
        <v>10000000</v>
      </c>
      <c r="AL1239" s="2">
        <v>10000000</v>
      </c>
      <c r="AM1239" s="2">
        <v>9759999.9000000004</v>
      </c>
      <c r="AN1239" s="2">
        <v>2927999.96</v>
      </c>
      <c r="AO1239" s="2">
        <v>6831999.9400000004</v>
      </c>
      <c r="AP1239" s="2">
        <v>0</v>
      </c>
      <c r="AQ1239" s="2">
        <v>10000000</v>
      </c>
      <c r="AR1239" s="2">
        <v>2927999.96</v>
      </c>
      <c r="AS1239" s="2">
        <v>6831999.9400000004</v>
      </c>
      <c r="AT1239" s="2">
        <v>10000000</v>
      </c>
      <c r="AU1239" s="2">
        <v>0</v>
      </c>
      <c r="AV1239" s="2">
        <v>0</v>
      </c>
      <c r="AW1239" s="2">
        <v>0</v>
      </c>
      <c r="AX1239" s="2">
        <v>10000000</v>
      </c>
      <c r="AY1239" s="2" t="s">
        <v>10165</v>
      </c>
      <c r="AZ1239" s="2" t="s">
        <v>7974</v>
      </c>
      <c r="BA1239" s="1">
        <v>44328</v>
      </c>
      <c r="BB1239" s="1">
        <v>44412</v>
      </c>
      <c r="BC1239" s="1">
        <v>44328</v>
      </c>
      <c r="BD1239" s="1">
        <v>44328</v>
      </c>
      <c r="BH1239" s="1">
        <v>44328</v>
      </c>
      <c r="BI1239" s="1">
        <v>44328</v>
      </c>
      <c r="BK1239" s="1">
        <v>44363</v>
      </c>
      <c r="BL1239" s="1">
        <v>44328</v>
      </c>
      <c r="BM1239" s="5">
        <v>0.50335648148148149</v>
      </c>
      <c r="BN1239" s="1">
        <v>44328</v>
      </c>
      <c r="BO1239" s="5">
        <v>0.50653935185185184</v>
      </c>
      <c r="BP1239" s="1">
        <v>44328</v>
      </c>
      <c r="BQ1239" s="5">
        <v>0.50685185185185189</v>
      </c>
      <c r="BT1239" s="1">
        <v>44328</v>
      </c>
      <c r="BU1239" s="5">
        <v>0.62556712962962968</v>
      </c>
      <c r="BV1239" s="2">
        <v>10</v>
      </c>
      <c r="BW1239" s="2">
        <v>1619</v>
      </c>
      <c r="BX1239" s="2">
        <v>1619</v>
      </c>
      <c r="BY1239" s="2">
        <v>91</v>
      </c>
      <c r="BZ1239" s="2" t="s">
        <v>9404</v>
      </c>
      <c r="CA1239" s="2" t="s">
        <v>7780</v>
      </c>
      <c r="CB1239" s="2">
        <v>0</v>
      </c>
      <c r="CC1239" s="2">
        <v>0</v>
      </c>
      <c r="CD1239" s="2">
        <v>1619</v>
      </c>
      <c r="CE1239" s="2">
        <v>5</v>
      </c>
      <c r="CF1239" s="2">
        <v>2</v>
      </c>
    </row>
    <row r="1240" spans="1:84" x14ac:dyDescent="0.25">
      <c r="A1240" s="2" t="s">
        <v>5595</v>
      </c>
      <c r="B1240" s="2" t="s">
        <v>5590</v>
      </c>
      <c r="C1240" s="2" t="s">
        <v>5594</v>
      </c>
      <c r="D1240" s="2" t="s">
        <v>7538</v>
      </c>
      <c r="E1240" s="2" t="s">
        <v>11119</v>
      </c>
      <c r="F1240" s="2" t="s">
        <v>7426</v>
      </c>
      <c r="G1240" s="2" t="s">
        <v>7470</v>
      </c>
      <c r="H1240" s="2" t="s">
        <v>7538</v>
      </c>
      <c r="I1240" s="2" t="s">
        <v>7538</v>
      </c>
      <c r="J1240" s="2" t="s">
        <v>7827</v>
      </c>
      <c r="K1240" s="2" t="s">
        <v>7730</v>
      </c>
      <c r="L1240" s="2">
        <v>193</v>
      </c>
      <c r="M1240" s="2" t="s">
        <v>7503</v>
      </c>
      <c r="N1240" s="2" t="s">
        <v>11120</v>
      </c>
      <c r="O1240" s="2">
        <v>1057.27</v>
      </c>
      <c r="P1240" s="2" t="s">
        <v>7475</v>
      </c>
      <c r="Q1240" s="2">
        <v>1057.27</v>
      </c>
      <c r="R1240" s="2" t="s">
        <v>7435</v>
      </c>
      <c r="S1240" s="2" t="s">
        <v>7436</v>
      </c>
      <c r="T1240" s="2" t="s">
        <v>7436</v>
      </c>
      <c r="U1240" s="2" t="s">
        <v>7436</v>
      </c>
      <c r="V1240" s="2" t="s">
        <v>7604</v>
      </c>
      <c r="W1240" s="2" t="s">
        <v>7986</v>
      </c>
      <c r="X1240" s="2" t="s">
        <v>7505</v>
      </c>
      <c r="Y1240" s="2" t="s">
        <v>7478</v>
      </c>
      <c r="Z1240" s="2" t="s">
        <v>7440</v>
      </c>
      <c r="AA1240" s="2">
        <v>0</v>
      </c>
      <c r="AB1240" s="2">
        <v>100</v>
      </c>
      <c r="AC1240" s="2">
        <v>100</v>
      </c>
      <c r="AD1240" s="2">
        <v>0</v>
      </c>
      <c r="AE1240" s="2">
        <v>1598750.24</v>
      </c>
      <c r="AF1240" s="2">
        <v>0</v>
      </c>
      <c r="AG1240" s="2">
        <v>0</v>
      </c>
      <c r="AH1240" s="2">
        <v>0</v>
      </c>
      <c r="AI1240" s="2">
        <v>0</v>
      </c>
      <c r="AJ1240" s="2">
        <v>0</v>
      </c>
      <c r="AK1240" s="2">
        <v>1598750.24</v>
      </c>
      <c r="AL1240" s="2">
        <v>1598750.24</v>
      </c>
      <c r="AM1240" s="2">
        <v>1598750.24</v>
      </c>
      <c r="AN1240" s="2">
        <v>1598750.24</v>
      </c>
      <c r="AO1240" s="2">
        <v>0</v>
      </c>
      <c r="AP1240" s="2">
        <v>0</v>
      </c>
      <c r="AQ1240" s="2">
        <v>1598750.24</v>
      </c>
      <c r="AR1240" s="2">
        <v>1598750.24</v>
      </c>
      <c r="AS1240" s="2">
        <v>0</v>
      </c>
      <c r="AT1240" s="2">
        <v>1598750.24</v>
      </c>
      <c r="AU1240" s="2">
        <v>0</v>
      </c>
      <c r="AV1240" s="2">
        <v>0</v>
      </c>
      <c r="AW1240" s="2">
        <v>0</v>
      </c>
      <c r="AX1240" s="2">
        <v>1598750.24</v>
      </c>
      <c r="AY1240" s="2" t="s">
        <v>8316</v>
      </c>
      <c r="AZ1240" s="2" t="s">
        <v>8230</v>
      </c>
      <c r="BA1240" s="1">
        <v>44328</v>
      </c>
      <c r="BB1240" s="1">
        <v>44384</v>
      </c>
      <c r="BC1240" s="1">
        <v>44328</v>
      </c>
      <c r="BD1240" s="1">
        <v>44328</v>
      </c>
      <c r="BH1240" s="1">
        <v>44328</v>
      </c>
      <c r="BI1240" s="1">
        <v>44328</v>
      </c>
      <c r="BK1240" s="1">
        <v>44342</v>
      </c>
      <c r="BL1240" s="1">
        <v>44328</v>
      </c>
      <c r="BM1240" s="5">
        <v>0.50960648148148147</v>
      </c>
      <c r="BN1240" s="1">
        <v>44328</v>
      </c>
      <c r="BO1240" s="5">
        <v>0.5118287037037037</v>
      </c>
      <c r="BP1240" s="1">
        <v>44328</v>
      </c>
      <c r="BQ1240" s="5">
        <v>0.51196759259259261</v>
      </c>
      <c r="BT1240" s="1">
        <v>44328</v>
      </c>
      <c r="BU1240" s="5">
        <v>0.63219907407407405</v>
      </c>
      <c r="BV1240" s="2">
        <v>10</v>
      </c>
      <c r="BW1240" s="2">
        <v>1619</v>
      </c>
      <c r="BX1240" s="2">
        <v>1619</v>
      </c>
      <c r="BY1240" s="2">
        <v>90</v>
      </c>
      <c r="BZ1240" s="2" t="s">
        <v>7548</v>
      </c>
      <c r="CA1240" s="2" t="s">
        <v>7483</v>
      </c>
      <c r="CB1240" s="2">
        <v>0</v>
      </c>
      <c r="CC1240" s="2">
        <v>0</v>
      </c>
      <c r="CD1240" s="2">
        <v>1619</v>
      </c>
      <c r="CE1240" s="2">
        <v>5</v>
      </c>
      <c r="CF1240" s="2">
        <v>1</v>
      </c>
    </row>
    <row r="1241" spans="1:84" x14ac:dyDescent="0.25">
      <c r="A1241" s="2" t="s">
        <v>6641</v>
      </c>
      <c r="B1241" s="2" t="s">
        <v>6634</v>
      </c>
      <c r="C1241" s="2" t="s">
        <v>6642</v>
      </c>
      <c r="D1241" s="2" t="s">
        <v>8623</v>
      </c>
      <c r="E1241" s="2" t="s">
        <v>11121</v>
      </c>
      <c r="F1241" s="2" t="s">
        <v>7426</v>
      </c>
      <c r="G1241" s="2" t="s">
        <v>7551</v>
      </c>
      <c r="H1241" s="2" t="s">
        <v>8623</v>
      </c>
      <c r="I1241" s="2" t="s">
        <v>8623</v>
      </c>
      <c r="J1241" s="2" t="s">
        <v>11122</v>
      </c>
      <c r="K1241" s="2" t="s">
        <v>11123</v>
      </c>
      <c r="L1241" s="2">
        <v>101430</v>
      </c>
      <c r="M1241" s="2" t="s">
        <v>7432</v>
      </c>
      <c r="N1241" s="2" t="s">
        <v>11124</v>
      </c>
      <c r="O1241" s="2">
        <v>1</v>
      </c>
      <c r="P1241" s="2" t="s">
        <v>8112</v>
      </c>
      <c r="R1241" s="2" t="s">
        <v>7435</v>
      </c>
      <c r="S1241" s="2" t="s">
        <v>10011</v>
      </c>
      <c r="T1241" s="2" t="s">
        <v>10011</v>
      </c>
      <c r="U1241" s="2" t="s">
        <v>10011</v>
      </c>
      <c r="V1241" s="2" t="s">
        <v>7604</v>
      </c>
      <c r="W1241" s="2" t="s">
        <v>7656</v>
      </c>
      <c r="X1241" s="2" t="s">
        <v>11125</v>
      </c>
      <c r="Y1241" s="2" t="s">
        <v>10029</v>
      </c>
      <c r="Z1241" s="2" t="s">
        <v>7440</v>
      </c>
      <c r="AA1241" s="2">
        <v>0</v>
      </c>
      <c r="AB1241" s="2">
        <v>100</v>
      </c>
      <c r="AC1241" s="2">
        <v>94.08</v>
      </c>
      <c r="AD1241" s="2">
        <v>0</v>
      </c>
      <c r="AE1241" s="2">
        <v>2160000</v>
      </c>
      <c r="AF1241" s="2">
        <v>0</v>
      </c>
      <c r="AG1241" s="2">
        <v>0</v>
      </c>
      <c r="AH1241" s="2">
        <v>136000</v>
      </c>
      <c r="AI1241" s="2">
        <v>0</v>
      </c>
      <c r="AJ1241" s="2">
        <v>0</v>
      </c>
      <c r="AK1241" s="2">
        <v>2296000</v>
      </c>
      <c r="AL1241" s="2">
        <v>2296000</v>
      </c>
      <c r="AM1241" s="2">
        <v>2160000</v>
      </c>
      <c r="AN1241" s="2">
        <v>2160000</v>
      </c>
      <c r="AO1241" s="2">
        <v>0</v>
      </c>
      <c r="AP1241" s="2">
        <v>0</v>
      </c>
      <c r="AQ1241" s="2">
        <v>2296000</v>
      </c>
      <c r="AR1241" s="2">
        <v>2160000</v>
      </c>
      <c r="AS1241" s="2">
        <v>0</v>
      </c>
      <c r="AT1241" s="2">
        <v>2160000</v>
      </c>
      <c r="AU1241" s="2">
        <v>0</v>
      </c>
      <c r="AV1241" s="2">
        <v>0</v>
      </c>
      <c r="AW1241" s="2">
        <v>0</v>
      </c>
      <c r="AX1241" s="2">
        <v>2160000</v>
      </c>
      <c r="AY1241" s="2" t="s">
        <v>11126</v>
      </c>
      <c r="AZ1241" s="2" t="s">
        <v>11127</v>
      </c>
      <c r="BA1241" s="1">
        <v>44345</v>
      </c>
      <c r="BB1241" s="1">
        <v>44561</v>
      </c>
      <c r="BC1241" s="1">
        <v>44384</v>
      </c>
      <c r="BD1241" s="1">
        <v>44384</v>
      </c>
      <c r="BH1241" s="1">
        <v>44384</v>
      </c>
      <c r="BI1241" s="1">
        <v>44384</v>
      </c>
      <c r="BK1241" s="1">
        <v>44391</v>
      </c>
      <c r="BL1241" s="1">
        <v>44328</v>
      </c>
      <c r="BM1241" s="5">
        <v>0.51041666666666663</v>
      </c>
      <c r="BN1241" s="1">
        <v>44384</v>
      </c>
      <c r="BO1241" s="5">
        <v>0.69366898148148148</v>
      </c>
      <c r="BP1241" s="1">
        <v>44384</v>
      </c>
      <c r="BQ1241" s="5">
        <v>0.69371527777777775</v>
      </c>
      <c r="BT1241" s="1">
        <v>44384</v>
      </c>
      <c r="BU1241" s="5">
        <v>0.71021990740740737</v>
      </c>
      <c r="BV1241" s="2">
        <v>10</v>
      </c>
      <c r="BW1241" s="2">
        <v>1634</v>
      </c>
      <c r="BX1241" s="2">
        <v>1634</v>
      </c>
      <c r="BY1241" s="2">
        <v>57</v>
      </c>
      <c r="BZ1241" s="2" t="s">
        <v>8625</v>
      </c>
      <c r="CA1241" s="2" t="s">
        <v>7561</v>
      </c>
      <c r="CB1241" s="2">
        <v>0</v>
      </c>
      <c r="CC1241" s="2">
        <v>0</v>
      </c>
      <c r="CD1241" s="2">
        <v>1634</v>
      </c>
      <c r="CE1241" s="2">
        <v>5</v>
      </c>
      <c r="CF1241" s="2">
        <v>2</v>
      </c>
    </row>
    <row r="1242" spans="1:84" x14ac:dyDescent="0.25">
      <c r="A1242" s="2" t="s">
        <v>5591</v>
      </c>
      <c r="B1242" s="2" t="s">
        <v>5591</v>
      </c>
      <c r="C1242" s="2" t="s">
        <v>1010</v>
      </c>
      <c r="D1242" s="2" t="s">
        <v>7538</v>
      </c>
      <c r="E1242" s="2" t="s">
        <v>11128</v>
      </c>
      <c r="F1242" s="2" t="s">
        <v>7426</v>
      </c>
      <c r="G1242" s="2" t="s">
        <v>7470</v>
      </c>
      <c r="H1242" s="2" t="s">
        <v>7538</v>
      </c>
      <c r="I1242" s="2" t="s">
        <v>7538</v>
      </c>
      <c r="J1242" s="2" t="s">
        <v>7501</v>
      </c>
      <c r="K1242" s="2" t="s">
        <v>9310</v>
      </c>
      <c r="L1242" s="2">
        <v>193</v>
      </c>
      <c r="M1242" s="2" t="s">
        <v>7503</v>
      </c>
      <c r="N1242" s="2" t="s">
        <v>11120</v>
      </c>
      <c r="O1242" s="2">
        <v>967.58</v>
      </c>
      <c r="P1242" s="2" t="s">
        <v>7475</v>
      </c>
      <c r="Q1242" s="2">
        <v>967.58</v>
      </c>
      <c r="R1242" s="2" t="s">
        <v>7435</v>
      </c>
      <c r="S1242" s="2" t="s">
        <v>7436</v>
      </c>
      <c r="T1242" s="2" t="s">
        <v>7436</v>
      </c>
      <c r="U1242" s="2" t="s">
        <v>7436</v>
      </c>
      <c r="V1242" s="2" t="s">
        <v>7604</v>
      </c>
      <c r="W1242" s="2" t="s">
        <v>7986</v>
      </c>
      <c r="X1242" s="2" t="s">
        <v>7505</v>
      </c>
      <c r="Y1242" s="2" t="s">
        <v>7478</v>
      </c>
      <c r="Z1242" s="2" t="s">
        <v>7440</v>
      </c>
      <c r="AA1242" s="2">
        <v>0</v>
      </c>
      <c r="AB1242" s="2">
        <v>100</v>
      </c>
      <c r="AC1242" s="2">
        <v>100</v>
      </c>
      <c r="AD1242" s="2">
        <v>0</v>
      </c>
      <c r="AE1242" s="2">
        <v>1599006.04</v>
      </c>
      <c r="AF1242" s="2">
        <v>0</v>
      </c>
      <c r="AG1242" s="2">
        <v>0</v>
      </c>
      <c r="AH1242" s="2">
        <v>0</v>
      </c>
      <c r="AI1242" s="2">
        <v>0</v>
      </c>
      <c r="AJ1242" s="2">
        <v>0</v>
      </c>
      <c r="AK1242" s="2">
        <v>1599006.04</v>
      </c>
      <c r="AL1242" s="2">
        <v>1599006.04</v>
      </c>
      <c r="AM1242" s="2">
        <v>1599006.04</v>
      </c>
      <c r="AN1242" s="2">
        <v>1599006.04</v>
      </c>
      <c r="AO1242" s="2">
        <v>0</v>
      </c>
      <c r="AP1242" s="2">
        <v>0</v>
      </c>
      <c r="AQ1242" s="2">
        <v>1599006.04</v>
      </c>
      <c r="AR1242" s="2">
        <v>1599006.04</v>
      </c>
      <c r="AS1242" s="2">
        <v>0</v>
      </c>
      <c r="AT1242" s="2">
        <v>1599006.04</v>
      </c>
      <c r="AU1242" s="2">
        <v>0</v>
      </c>
      <c r="AV1242" s="2">
        <v>0</v>
      </c>
      <c r="AW1242" s="2">
        <v>0</v>
      </c>
      <c r="AX1242" s="2">
        <v>1599006.04</v>
      </c>
      <c r="AY1242" s="2" t="s">
        <v>7507</v>
      </c>
      <c r="AZ1242" s="2" t="s">
        <v>7508</v>
      </c>
      <c r="BA1242" s="1">
        <v>44328</v>
      </c>
      <c r="BB1242" s="1">
        <v>44384</v>
      </c>
      <c r="BC1242" s="1">
        <v>44328</v>
      </c>
      <c r="BD1242" s="1">
        <v>44328</v>
      </c>
      <c r="BH1242" s="1">
        <v>44328</v>
      </c>
      <c r="BI1242" s="1">
        <v>44328</v>
      </c>
      <c r="BK1242" s="1">
        <v>44343</v>
      </c>
      <c r="BL1242" s="1">
        <v>44328</v>
      </c>
      <c r="BM1242" s="5">
        <v>0.5148611111111111</v>
      </c>
      <c r="BN1242" s="1">
        <v>44328</v>
      </c>
      <c r="BO1242" s="5">
        <v>0.51899305555555553</v>
      </c>
      <c r="BP1242" s="1">
        <v>44328</v>
      </c>
      <c r="BQ1242" s="5">
        <v>0.51914351851851848</v>
      </c>
      <c r="BT1242" s="1">
        <v>44328</v>
      </c>
      <c r="BU1242" s="5">
        <v>0.63302083333333337</v>
      </c>
      <c r="BV1242" s="2">
        <v>10</v>
      </c>
      <c r="BW1242" s="2">
        <v>1619</v>
      </c>
      <c r="BX1242" s="2">
        <v>1619</v>
      </c>
      <c r="BY1242" s="2">
        <v>90</v>
      </c>
      <c r="BZ1242" s="2" t="s">
        <v>7548</v>
      </c>
      <c r="CA1242" s="2" t="s">
        <v>7483</v>
      </c>
      <c r="CB1242" s="2">
        <v>0</v>
      </c>
      <c r="CC1242" s="2">
        <v>0</v>
      </c>
      <c r="CD1242" s="2">
        <v>1619</v>
      </c>
      <c r="CE1242" s="2">
        <v>5</v>
      </c>
      <c r="CF1242" s="2">
        <v>1</v>
      </c>
    </row>
    <row r="1243" spans="1:84" x14ac:dyDescent="0.25">
      <c r="A1243" s="2" t="s">
        <v>5590</v>
      </c>
      <c r="B1243" s="2" t="s">
        <v>5595</v>
      </c>
      <c r="C1243" s="2" t="s">
        <v>5589</v>
      </c>
      <c r="D1243" s="2" t="s">
        <v>7538</v>
      </c>
      <c r="E1243" s="2" t="s">
        <v>11129</v>
      </c>
      <c r="F1243" s="2" t="s">
        <v>7426</v>
      </c>
      <c r="G1243" s="2" t="s">
        <v>7470</v>
      </c>
      <c r="H1243" s="2" t="s">
        <v>7538</v>
      </c>
      <c r="I1243" s="2" t="s">
        <v>7538</v>
      </c>
      <c r="J1243" s="2" t="s">
        <v>7501</v>
      </c>
      <c r="K1243" s="2" t="s">
        <v>9310</v>
      </c>
      <c r="L1243" s="2">
        <v>385</v>
      </c>
      <c r="M1243" s="2" t="s">
        <v>7503</v>
      </c>
      <c r="N1243" s="2" t="s">
        <v>8350</v>
      </c>
      <c r="O1243" s="2">
        <v>729.4</v>
      </c>
      <c r="P1243" s="2" t="s">
        <v>7475</v>
      </c>
      <c r="Q1243" s="2">
        <v>729.4</v>
      </c>
      <c r="R1243" s="2" t="s">
        <v>7435</v>
      </c>
      <c r="S1243" s="2" t="s">
        <v>7436</v>
      </c>
      <c r="T1243" s="2" t="s">
        <v>7436</v>
      </c>
      <c r="U1243" s="2" t="s">
        <v>7436</v>
      </c>
      <c r="V1243" s="2" t="s">
        <v>7604</v>
      </c>
      <c r="W1243" s="2" t="s">
        <v>7986</v>
      </c>
      <c r="X1243" s="2" t="s">
        <v>7505</v>
      </c>
      <c r="Y1243" s="2" t="s">
        <v>7478</v>
      </c>
      <c r="Z1243" s="2" t="s">
        <v>7440</v>
      </c>
      <c r="AA1243" s="2">
        <v>0</v>
      </c>
      <c r="AB1243" s="2">
        <v>94.94</v>
      </c>
      <c r="AC1243" s="2">
        <v>94.94</v>
      </c>
      <c r="AD1243" s="2">
        <v>0</v>
      </c>
      <c r="AE1243" s="2">
        <v>997003.18</v>
      </c>
      <c r="AF1243" s="2">
        <v>0</v>
      </c>
      <c r="AG1243" s="2">
        <v>0</v>
      </c>
      <c r="AH1243" s="2">
        <v>0</v>
      </c>
      <c r="AI1243" s="2">
        <v>0</v>
      </c>
      <c r="AJ1243" s="2">
        <v>0</v>
      </c>
      <c r="AK1243" s="2">
        <v>997003.18</v>
      </c>
      <c r="AL1243" s="2">
        <v>997003.18</v>
      </c>
      <c r="AM1243" s="2">
        <v>997003.18</v>
      </c>
      <c r="AN1243" s="2">
        <v>946510.49</v>
      </c>
      <c r="AO1243" s="2">
        <v>50492.69</v>
      </c>
      <c r="AP1243" s="2">
        <v>0</v>
      </c>
      <c r="AQ1243" s="2">
        <v>997003.18</v>
      </c>
      <c r="AR1243" s="2">
        <v>946510.49</v>
      </c>
      <c r="AS1243" s="2">
        <v>50492.69</v>
      </c>
      <c r="AT1243" s="2">
        <v>997003.18</v>
      </c>
      <c r="AU1243" s="2">
        <v>0</v>
      </c>
      <c r="AV1243" s="2">
        <v>0</v>
      </c>
      <c r="AW1243" s="2">
        <v>0</v>
      </c>
      <c r="AX1243" s="2">
        <v>997003.18</v>
      </c>
      <c r="AY1243" s="2" t="s">
        <v>7507</v>
      </c>
      <c r="AZ1243" s="2" t="s">
        <v>7508</v>
      </c>
      <c r="BA1243" s="1">
        <v>44328</v>
      </c>
      <c r="BB1243" s="1">
        <v>44384</v>
      </c>
      <c r="BC1243" s="1">
        <v>44328</v>
      </c>
      <c r="BD1243" s="1">
        <v>44328</v>
      </c>
      <c r="BH1243" s="1">
        <v>44328</v>
      </c>
      <c r="BI1243" s="1">
        <v>44328</v>
      </c>
      <c r="BK1243" s="1">
        <v>44356</v>
      </c>
      <c r="BL1243" s="1">
        <v>44328</v>
      </c>
      <c r="BM1243" s="5">
        <v>0.53271990740740738</v>
      </c>
      <c r="BN1243" s="1">
        <v>44328</v>
      </c>
      <c r="BO1243" s="5">
        <v>0.53405092592592596</v>
      </c>
      <c r="BP1243" s="1">
        <v>44328</v>
      </c>
      <c r="BQ1243" s="5">
        <v>0.53417824074074072</v>
      </c>
      <c r="BT1243" s="1">
        <v>44328</v>
      </c>
      <c r="BU1243" s="5">
        <v>0.63356481481481486</v>
      </c>
      <c r="BV1243" s="2">
        <v>10</v>
      </c>
      <c r="BW1243" s="2">
        <v>1619</v>
      </c>
      <c r="BX1243" s="2">
        <v>1619</v>
      </c>
      <c r="BY1243" s="2">
        <v>90</v>
      </c>
      <c r="BZ1243" s="2" t="s">
        <v>7548</v>
      </c>
      <c r="CA1243" s="2" t="s">
        <v>7483</v>
      </c>
      <c r="CB1243" s="2">
        <v>0</v>
      </c>
      <c r="CC1243" s="2">
        <v>0</v>
      </c>
      <c r="CD1243" s="2">
        <v>1619</v>
      </c>
      <c r="CE1243" s="2">
        <v>5</v>
      </c>
      <c r="CF1243" s="2">
        <v>1</v>
      </c>
    </row>
    <row r="1244" spans="1:84" x14ac:dyDescent="0.25">
      <c r="A1244" s="2" t="s">
        <v>7230</v>
      </c>
      <c r="B1244" s="2" t="s">
        <v>7257</v>
      </c>
      <c r="C1244" s="2" t="s">
        <v>135</v>
      </c>
      <c r="D1244" s="2" t="s">
        <v>8074</v>
      </c>
      <c r="E1244" s="2" t="s">
        <v>11130</v>
      </c>
      <c r="F1244" s="2" t="s">
        <v>7426</v>
      </c>
      <c r="G1244" s="2" t="s">
        <v>7470</v>
      </c>
      <c r="H1244" s="2" t="s">
        <v>8074</v>
      </c>
      <c r="I1244" s="2" t="s">
        <v>8074</v>
      </c>
      <c r="J1244" s="2" t="s">
        <v>11101</v>
      </c>
      <c r="K1244" s="2" t="s">
        <v>11102</v>
      </c>
      <c r="L1244" s="2">
        <v>1</v>
      </c>
      <c r="M1244" s="2" t="s">
        <v>7432</v>
      </c>
      <c r="N1244" s="2" t="s">
        <v>11131</v>
      </c>
      <c r="O1244" s="2">
        <v>1</v>
      </c>
      <c r="P1244" s="2" t="s">
        <v>7767</v>
      </c>
      <c r="Q1244" s="2">
        <v>1</v>
      </c>
      <c r="R1244" s="2" t="s">
        <v>7435</v>
      </c>
      <c r="S1244" s="2" t="s">
        <v>7586</v>
      </c>
      <c r="T1244" s="2" t="s">
        <v>7586</v>
      </c>
      <c r="U1244" s="2" t="s">
        <v>7586</v>
      </c>
      <c r="V1244" s="2" t="s">
        <v>7604</v>
      </c>
      <c r="W1244" s="2" t="s">
        <v>9361</v>
      </c>
      <c r="X1244" s="2" t="s">
        <v>8384</v>
      </c>
      <c r="Y1244" s="2" t="s">
        <v>8385</v>
      </c>
      <c r="Z1244" s="2" t="s">
        <v>7479</v>
      </c>
      <c r="AA1244" s="2">
        <v>0</v>
      </c>
      <c r="AB1244" s="2">
        <v>100</v>
      </c>
      <c r="AC1244" s="2">
        <v>50</v>
      </c>
      <c r="AD1244" s="2">
        <v>0</v>
      </c>
      <c r="AE1244" s="2">
        <v>1650000</v>
      </c>
      <c r="AF1244" s="2">
        <v>0</v>
      </c>
      <c r="AG1244" s="2">
        <v>0</v>
      </c>
      <c r="AH1244" s="2">
        <v>0</v>
      </c>
      <c r="AI1244" s="2">
        <v>0</v>
      </c>
      <c r="AJ1244" s="2">
        <v>0</v>
      </c>
      <c r="AK1244" s="2">
        <v>1650000</v>
      </c>
      <c r="AL1244" s="2">
        <v>1650000</v>
      </c>
      <c r="AM1244" s="2">
        <v>825000</v>
      </c>
      <c r="AN1244" s="2">
        <v>825000</v>
      </c>
      <c r="AO1244" s="2">
        <v>0</v>
      </c>
      <c r="AP1244" s="2">
        <v>0</v>
      </c>
      <c r="AQ1244" s="2">
        <v>1650000</v>
      </c>
      <c r="AR1244" s="2">
        <v>825000</v>
      </c>
      <c r="AS1244" s="2">
        <v>0</v>
      </c>
      <c r="AT1244" s="2">
        <v>1650000</v>
      </c>
      <c r="AU1244" s="2">
        <v>0</v>
      </c>
      <c r="AV1244" s="2">
        <v>0</v>
      </c>
      <c r="AW1244" s="2">
        <v>0</v>
      </c>
      <c r="AX1244" s="2">
        <v>1650000</v>
      </c>
      <c r="AY1244" s="2" t="s">
        <v>11104</v>
      </c>
      <c r="AZ1244" s="2" t="s">
        <v>11105</v>
      </c>
      <c r="BA1244" s="1">
        <v>44368</v>
      </c>
      <c r="BB1244" s="1">
        <v>44521</v>
      </c>
      <c r="BC1244" s="1">
        <v>44328</v>
      </c>
      <c r="BD1244" s="1">
        <v>44328</v>
      </c>
      <c r="BH1244" s="1">
        <v>44328</v>
      </c>
      <c r="BI1244" s="1">
        <v>44335</v>
      </c>
      <c r="BK1244" s="1">
        <v>44344</v>
      </c>
      <c r="BL1244" s="1">
        <v>44328</v>
      </c>
      <c r="BM1244" s="5">
        <v>0.53792824074074075</v>
      </c>
      <c r="BN1244" s="1">
        <v>44328</v>
      </c>
      <c r="BO1244" s="5">
        <v>0.53850694444444447</v>
      </c>
      <c r="BP1244" s="1">
        <v>44328</v>
      </c>
      <c r="BQ1244" s="5">
        <v>0.53855324074074074</v>
      </c>
      <c r="BT1244" s="1">
        <v>44328</v>
      </c>
      <c r="BU1244" s="5">
        <v>0.63703703703703707</v>
      </c>
      <c r="BV1244" s="2">
        <v>10</v>
      </c>
      <c r="BW1244" s="2">
        <v>1703</v>
      </c>
      <c r="BX1244" s="2">
        <v>1703</v>
      </c>
      <c r="BY1244" s="2">
        <v>140</v>
      </c>
      <c r="BZ1244" s="2" t="s">
        <v>8076</v>
      </c>
      <c r="CA1244" s="2" t="s">
        <v>7483</v>
      </c>
      <c r="CB1244" s="2">
        <v>0</v>
      </c>
      <c r="CC1244" s="2">
        <v>0</v>
      </c>
      <c r="CD1244" s="2">
        <v>1703</v>
      </c>
      <c r="CE1244" s="2">
        <v>5</v>
      </c>
      <c r="CF1244" s="2">
        <v>1</v>
      </c>
    </row>
    <row r="1245" spans="1:84" x14ac:dyDescent="0.25">
      <c r="A1245" s="2" t="s">
        <v>5610</v>
      </c>
      <c r="B1245" s="2" t="s">
        <v>5596</v>
      </c>
      <c r="C1245" s="2" t="s">
        <v>5611</v>
      </c>
      <c r="D1245" s="2" t="s">
        <v>8414</v>
      </c>
      <c r="E1245" s="2" t="s">
        <v>11132</v>
      </c>
      <c r="F1245" s="2" t="s">
        <v>7426</v>
      </c>
      <c r="G1245" s="2" t="s">
        <v>8102</v>
      </c>
      <c r="H1245" s="2" t="s">
        <v>8414</v>
      </c>
      <c r="I1245" s="2" t="s">
        <v>8414</v>
      </c>
      <c r="J1245" s="2" t="s">
        <v>7501</v>
      </c>
      <c r="K1245" s="2" t="s">
        <v>10572</v>
      </c>
      <c r="L1245" s="2">
        <v>3569</v>
      </c>
      <c r="M1245" s="2" t="s">
        <v>7432</v>
      </c>
      <c r="N1245" s="2" t="s">
        <v>7774</v>
      </c>
      <c r="O1245" s="2">
        <v>1804.81</v>
      </c>
      <c r="P1245" s="2" t="s">
        <v>7475</v>
      </c>
      <c r="Q1245" s="2">
        <v>1804.81</v>
      </c>
      <c r="R1245" s="2" t="s">
        <v>7435</v>
      </c>
      <c r="S1245" s="2" t="s">
        <v>7436</v>
      </c>
      <c r="T1245" s="2" t="s">
        <v>7436</v>
      </c>
      <c r="U1245" s="2" t="s">
        <v>7436</v>
      </c>
      <c r="V1245" s="2" t="s">
        <v>7604</v>
      </c>
      <c r="W1245" s="2" t="s">
        <v>7775</v>
      </c>
      <c r="X1245" s="2" t="s">
        <v>7776</v>
      </c>
      <c r="Y1245" s="2" t="s">
        <v>7478</v>
      </c>
      <c r="Z1245" s="2" t="s">
        <v>7440</v>
      </c>
      <c r="AA1245" s="2">
        <v>0</v>
      </c>
      <c r="AB1245" s="2">
        <v>30</v>
      </c>
      <c r="AC1245" s="2">
        <v>29.84</v>
      </c>
      <c r="AD1245" s="2">
        <v>0</v>
      </c>
      <c r="AE1245" s="2">
        <v>3500000</v>
      </c>
      <c r="AF1245" s="2">
        <v>0</v>
      </c>
      <c r="AG1245" s="2">
        <v>0</v>
      </c>
      <c r="AH1245" s="2">
        <v>0</v>
      </c>
      <c r="AI1245" s="2">
        <v>0</v>
      </c>
      <c r="AJ1245" s="2">
        <v>0</v>
      </c>
      <c r="AK1245" s="2">
        <v>3500000</v>
      </c>
      <c r="AL1245" s="2">
        <v>3500000</v>
      </c>
      <c r="AM1245" s="2">
        <v>3481339.31</v>
      </c>
      <c r="AN1245" s="2">
        <v>1044401.79</v>
      </c>
      <c r="AO1245" s="2">
        <v>2436937.52</v>
      </c>
      <c r="AP1245" s="2">
        <v>0</v>
      </c>
      <c r="AQ1245" s="2">
        <v>3500000</v>
      </c>
      <c r="AR1245" s="2">
        <v>1044401.79</v>
      </c>
      <c r="AS1245" s="2">
        <v>2436937.52</v>
      </c>
      <c r="AT1245" s="2">
        <v>3500000</v>
      </c>
      <c r="AU1245" s="2">
        <v>0</v>
      </c>
      <c r="AV1245" s="2">
        <v>0</v>
      </c>
      <c r="AW1245" s="2">
        <v>0</v>
      </c>
      <c r="AX1245" s="2">
        <v>3500000</v>
      </c>
      <c r="AY1245" s="2" t="s">
        <v>11133</v>
      </c>
      <c r="AZ1245" s="2" t="s">
        <v>11134</v>
      </c>
      <c r="BA1245" s="1">
        <v>44328</v>
      </c>
      <c r="BB1245" s="1">
        <v>44412</v>
      </c>
      <c r="BC1245" s="1">
        <v>44328</v>
      </c>
      <c r="BD1245" s="1">
        <v>44328</v>
      </c>
      <c r="BH1245" s="1">
        <v>44328</v>
      </c>
      <c r="BI1245" s="1">
        <v>44328</v>
      </c>
      <c r="BK1245" s="1">
        <v>44370</v>
      </c>
      <c r="BL1245" s="1">
        <v>44328</v>
      </c>
      <c r="BM1245" s="5">
        <v>0.54541666666666666</v>
      </c>
      <c r="BN1245" s="1">
        <v>44328</v>
      </c>
      <c r="BO1245" s="5">
        <v>0.54776620370370366</v>
      </c>
      <c r="BP1245" s="1">
        <v>44328</v>
      </c>
      <c r="BQ1245" s="5">
        <v>0.54790509259259257</v>
      </c>
      <c r="BT1245" s="1">
        <v>44328</v>
      </c>
      <c r="BU1245" s="5">
        <v>0.63437500000000002</v>
      </c>
      <c r="BV1245" s="2">
        <v>10</v>
      </c>
      <c r="BW1245" s="2">
        <v>1619</v>
      </c>
      <c r="BX1245" s="2">
        <v>1619</v>
      </c>
      <c r="BY1245" s="2">
        <v>90</v>
      </c>
      <c r="BZ1245" s="2" t="s">
        <v>8416</v>
      </c>
      <c r="CA1245" s="2" t="s">
        <v>7608</v>
      </c>
      <c r="CB1245" s="2">
        <v>0</v>
      </c>
      <c r="CC1245" s="2">
        <v>0</v>
      </c>
      <c r="CD1245" s="2">
        <v>1619</v>
      </c>
      <c r="CE1245" s="2">
        <v>5</v>
      </c>
      <c r="CF1245" s="2">
        <v>1</v>
      </c>
    </row>
    <row r="1246" spans="1:84" x14ac:dyDescent="0.25">
      <c r="A1246" s="2" t="s">
        <v>7060</v>
      </c>
      <c r="B1246" s="2" t="s">
        <v>11135</v>
      </c>
      <c r="C1246" s="2" t="s">
        <v>1316</v>
      </c>
      <c r="D1246" s="2" t="s">
        <v>7984</v>
      </c>
      <c r="E1246" s="2" t="s">
        <v>11136</v>
      </c>
      <c r="F1246" s="2" t="s">
        <v>7426</v>
      </c>
      <c r="G1246" s="2" t="s">
        <v>7486</v>
      </c>
      <c r="H1246" s="2" t="s">
        <v>7984</v>
      </c>
      <c r="I1246" s="2" t="s">
        <v>7984</v>
      </c>
      <c r="J1246" s="2" t="s">
        <v>11073</v>
      </c>
      <c r="K1246" s="2" t="s">
        <v>7502</v>
      </c>
      <c r="L1246" s="2">
        <v>4198</v>
      </c>
      <c r="M1246" s="2" t="s">
        <v>7503</v>
      </c>
      <c r="N1246" s="2" t="s">
        <v>11137</v>
      </c>
      <c r="O1246" s="2">
        <v>915</v>
      </c>
      <c r="P1246" s="2" t="s">
        <v>7475</v>
      </c>
      <c r="Q1246" s="2">
        <v>915</v>
      </c>
      <c r="R1246" s="2" t="s">
        <v>7435</v>
      </c>
      <c r="S1246" s="2" t="s">
        <v>7732</v>
      </c>
      <c r="T1246" s="2" t="s">
        <v>7732</v>
      </c>
      <c r="U1246" s="2" t="s">
        <v>7732</v>
      </c>
      <c r="V1246" s="2" t="s">
        <v>28</v>
      </c>
      <c r="W1246" s="2" t="s">
        <v>7986</v>
      </c>
      <c r="X1246" s="2" t="s">
        <v>7505</v>
      </c>
      <c r="Y1246" s="2" t="s">
        <v>7493</v>
      </c>
      <c r="Z1246" s="2" t="s">
        <v>7440</v>
      </c>
      <c r="AA1246" s="2">
        <v>0</v>
      </c>
      <c r="AB1246" s="2">
        <v>100</v>
      </c>
      <c r="AC1246" s="2">
        <v>100</v>
      </c>
      <c r="AD1246" s="2">
        <v>0</v>
      </c>
      <c r="AE1246" s="2">
        <v>12000000</v>
      </c>
      <c r="AF1246" s="2">
        <v>0</v>
      </c>
      <c r="AG1246" s="2">
        <v>0</v>
      </c>
      <c r="AH1246" s="2">
        <v>0</v>
      </c>
      <c r="AI1246" s="2">
        <v>0</v>
      </c>
      <c r="AJ1246" s="2">
        <v>0</v>
      </c>
      <c r="AK1246" s="2">
        <v>12000000</v>
      </c>
      <c r="AL1246" s="2">
        <v>12000000</v>
      </c>
      <c r="AM1246" s="2">
        <v>12000000</v>
      </c>
      <c r="AN1246" s="2">
        <v>12000000</v>
      </c>
      <c r="AO1246" s="2">
        <v>0</v>
      </c>
      <c r="AP1246" s="2">
        <v>0</v>
      </c>
      <c r="AQ1246" s="2">
        <v>12000000</v>
      </c>
      <c r="AR1246" s="2">
        <v>12000000</v>
      </c>
      <c r="AS1246" s="2">
        <v>0</v>
      </c>
      <c r="AT1246" s="2">
        <v>12000000</v>
      </c>
      <c r="AU1246" s="2">
        <v>0</v>
      </c>
      <c r="AV1246" s="2">
        <v>0</v>
      </c>
      <c r="AW1246" s="2">
        <v>0</v>
      </c>
      <c r="AX1246" s="2">
        <v>12000000</v>
      </c>
      <c r="AY1246" s="2" t="s">
        <v>11075</v>
      </c>
      <c r="AZ1246" s="2" t="s">
        <v>10031</v>
      </c>
      <c r="BA1246" s="1">
        <v>44328</v>
      </c>
      <c r="BB1246" s="1">
        <v>44561</v>
      </c>
      <c r="BC1246" s="1">
        <v>44328</v>
      </c>
      <c r="BD1246" s="1">
        <v>44328</v>
      </c>
      <c r="BH1246" s="1">
        <v>44328</v>
      </c>
      <c r="BI1246" s="1">
        <v>44328</v>
      </c>
      <c r="BK1246" s="1">
        <v>44390</v>
      </c>
      <c r="BL1246" s="1">
        <v>44328</v>
      </c>
      <c r="BM1246" s="5">
        <v>0.55614583333333334</v>
      </c>
      <c r="BN1246" s="1">
        <v>44328</v>
      </c>
      <c r="BO1246" s="5">
        <v>0.5587037037037037</v>
      </c>
      <c r="BP1246" s="1">
        <v>44328</v>
      </c>
      <c r="BQ1246" s="5">
        <v>0.55915509259259255</v>
      </c>
      <c r="BT1246" s="1">
        <v>44328</v>
      </c>
      <c r="BU1246" s="5">
        <v>0.62732638888888892</v>
      </c>
      <c r="BV1246" s="2">
        <v>10</v>
      </c>
      <c r="BW1246" s="2">
        <v>1691</v>
      </c>
      <c r="BX1246" s="2">
        <v>1691</v>
      </c>
      <c r="BY1246" s="2">
        <v>90</v>
      </c>
      <c r="BZ1246" s="2" t="s">
        <v>7988</v>
      </c>
      <c r="CA1246" s="2" t="s">
        <v>7497</v>
      </c>
      <c r="CB1246" s="2">
        <v>0</v>
      </c>
      <c r="CC1246" s="2">
        <v>0</v>
      </c>
      <c r="CD1246" s="2">
        <v>1691</v>
      </c>
      <c r="CE1246" s="2">
        <v>5</v>
      </c>
      <c r="CF1246" s="2">
        <v>2</v>
      </c>
    </row>
    <row r="1247" spans="1:84" x14ac:dyDescent="0.25">
      <c r="A1247" s="2" t="s">
        <v>11138</v>
      </c>
      <c r="B1247" s="2" t="s">
        <v>11139</v>
      </c>
      <c r="C1247" s="2" t="s">
        <v>11140</v>
      </c>
      <c r="D1247" s="2" t="s">
        <v>7673</v>
      </c>
      <c r="E1247" s="2" t="s">
        <v>11141</v>
      </c>
      <c r="F1247" s="2" t="s">
        <v>7426</v>
      </c>
      <c r="G1247" s="2" t="s">
        <v>7470</v>
      </c>
      <c r="H1247" s="2" t="s">
        <v>7673</v>
      </c>
      <c r="I1247" s="2" t="s">
        <v>10467</v>
      </c>
      <c r="J1247" s="2" t="s">
        <v>7501</v>
      </c>
      <c r="K1247" s="2" t="s">
        <v>7502</v>
      </c>
      <c r="L1247" s="2">
        <v>6963</v>
      </c>
      <c r="M1247" s="2" t="s">
        <v>7503</v>
      </c>
      <c r="N1247" s="2" t="s">
        <v>11142</v>
      </c>
      <c r="O1247" s="2">
        <v>1200</v>
      </c>
      <c r="P1247" s="2" t="s">
        <v>7475</v>
      </c>
      <c r="Q1247" s="2">
        <v>1200</v>
      </c>
      <c r="R1247" s="2" t="s">
        <v>10946</v>
      </c>
      <c r="S1247" s="2" t="s">
        <v>7732</v>
      </c>
      <c r="T1247" s="2" t="s">
        <v>7732</v>
      </c>
      <c r="U1247" s="2" t="s">
        <v>7732</v>
      </c>
      <c r="V1247" s="2" t="s">
        <v>28</v>
      </c>
      <c r="W1247" s="2" t="s">
        <v>7986</v>
      </c>
      <c r="X1247" s="2" t="s">
        <v>7505</v>
      </c>
      <c r="Y1247" s="2" t="s">
        <v>7493</v>
      </c>
      <c r="Z1247" s="2" t="s">
        <v>7440</v>
      </c>
      <c r="AA1247" s="2">
        <v>0</v>
      </c>
      <c r="AB1247" s="2">
        <v>0</v>
      </c>
      <c r="AC1247" s="2">
        <v>0</v>
      </c>
      <c r="AD1247" s="2">
        <v>0</v>
      </c>
      <c r="AE1247" s="2">
        <v>15000000</v>
      </c>
      <c r="AF1247" s="2">
        <v>0</v>
      </c>
      <c r="AG1247" s="2">
        <v>0</v>
      </c>
      <c r="AH1247" s="2">
        <v>0</v>
      </c>
      <c r="AI1247" s="2">
        <v>0</v>
      </c>
      <c r="AJ1247" s="2">
        <v>0</v>
      </c>
      <c r="AK1247" s="2">
        <v>15000000</v>
      </c>
      <c r="AL1247" s="2">
        <v>15000000</v>
      </c>
      <c r="AM1247" s="2">
        <v>0</v>
      </c>
      <c r="AN1247" s="2">
        <v>0</v>
      </c>
      <c r="AO1247" s="2">
        <v>0</v>
      </c>
      <c r="AP1247" s="2">
        <v>0</v>
      </c>
      <c r="AQ1247" s="2">
        <v>15000000</v>
      </c>
      <c r="AR1247" s="2">
        <v>0</v>
      </c>
      <c r="AS1247" s="2">
        <v>15000000</v>
      </c>
      <c r="AT1247" s="2">
        <v>0</v>
      </c>
      <c r="AU1247" s="2">
        <v>0</v>
      </c>
      <c r="AV1247" s="2">
        <v>0</v>
      </c>
      <c r="AW1247" s="2">
        <v>0</v>
      </c>
      <c r="AX1247" s="2">
        <v>0</v>
      </c>
      <c r="AY1247" s="2" t="s">
        <v>11082</v>
      </c>
      <c r="AZ1247" s="2" t="s">
        <v>10031</v>
      </c>
      <c r="BA1247" s="1">
        <v>44328</v>
      </c>
      <c r="BB1247" s="1">
        <v>44561</v>
      </c>
      <c r="BC1247" s="1">
        <v>44328</v>
      </c>
      <c r="BD1247" s="1">
        <v>44328</v>
      </c>
      <c r="BH1247" s="1">
        <v>44328</v>
      </c>
      <c r="BI1247" s="1">
        <v>44328</v>
      </c>
      <c r="BK1247" s="1">
        <v>44350</v>
      </c>
      <c r="BL1247" s="1">
        <v>44328</v>
      </c>
      <c r="BM1247" s="5">
        <v>0.56370370370370371</v>
      </c>
      <c r="BN1247" s="1">
        <v>44328</v>
      </c>
      <c r="BO1247" s="5">
        <v>0.57225694444444442</v>
      </c>
      <c r="BP1247" s="1">
        <v>44328</v>
      </c>
      <c r="BQ1247" s="5">
        <v>0.57231481481481483</v>
      </c>
      <c r="BT1247" s="1">
        <v>44328</v>
      </c>
      <c r="BU1247" s="5">
        <v>0.62906249999999997</v>
      </c>
      <c r="BV1247" s="2">
        <v>4</v>
      </c>
      <c r="BW1247" s="2">
        <v>1691</v>
      </c>
      <c r="BX1247" s="2">
        <v>1691</v>
      </c>
      <c r="BY1247" s="2">
        <v>90</v>
      </c>
      <c r="BZ1247" s="2" t="s">
        <v>7676</v>
      </c>
      <c r="CA1247" s="2" t="s">
        <v>7483</v>
      </c>
      <c r="CB1247" s="2">
        <v>0</v>
      </c>
      <c r="CC1247" s="2">
        <v>0</v>
      </c>
      <c r="CD1247" s="2">
        <v>1691</v>
      </c>
      <c r="CE1247" s="2">
        <v>3</v>
      </c>
      <c r="CF1247" s="2">
        <v>2</v>
      </c>
    </row>
    <row r="1248" spans="1:84" x14ac:dyDescent="0.25">
      <c r="A1248" s="2" t="s">
        <v>5586</v>
      </c>
      <c r="B1248" s="2" t="s">
        <v>5602</v>
      </c>
      <c r="C1248" s="2" t="s">
        <v>5587</v>
      </c>
      <c r="D1248" s="2" t="s">
        <v>7538</v>
      </c>
      <c r="E1248" s="2" t="s">
        <v>11143</v>
      </c>
      <c r="F1248" s="2" t="s">
        <v>7426</v>
      </c>
      <c r="G1248" s="2" t="s">
        <v>7470</v>
      </c>
      <c r="H1248" s="2" t="s">
        <v>7538</v>
      </c>
      <c r="I1248" s="2" t="s">
        <v>7538</v>
      </c>
      <c r="J1248" s="2" t="s">
        <v>7501</v>
      </c>
      <c r="K1248" s="2" t="s">
        <v>10572</v>
      </c>
      <c r="L1248" s="2">
        <v>421000</v>
      </c>
      <c r="M1248" s="2" t="s">
        <v>7432</v>
      </c>
      <c r="N1248" s="2" t="s">
        <v>10906</v>
      </c>
      <c r="O1248" s="2">
        <v>3039</v>
      </c>
      <c r="P1248" s="2" t="s">
        <v>7475</v>
      </c>
      <c r="Q1248" s="2">
        <v>3039</v>
      </c>
      <c r="R1248" s="2" t="s">
        <v>9787</v>
      </c>
      <c r="S1248" s="2" t="s">
        <v>7436</v>
      </c>
      <c r="T1248" s="2" t="s">
        <v>7436</v>
      </c>
      <c r="U1248" s="2" t="s">
        <v>7436</v>
      </c>
      <c r="V1248" s="2" t="s">
        <v>7604</v>
      </c>
      <c r="W1248" s="2" t="s">
        <v>7775</v>
      </c>
      <c r="X1248" s="2" t="s">
        <v>7776</v>
      </c>
      <c r="Y1248" s="2" t="s">
        <v>7478</v>
      </c>
      <c r="Z1248" s="2" t="s">
        <v>7440</v>
      </c>
      <c r="AA1248" s="2">
        <v>0</v>
      </c>
      <c r="AB1248" s="2">
        <v>0</v>
      </c>
      <c r="AC1248" s="2">
        <v>0</v>
      </c>
      <c r="AD1248" s="2">
        <v>0</v>
      </c>
      <c r="AE1248" s="2">
        <v>5460000</v>
      </c>
      <c r="AF1248" s="2">
        <v>0</v>
      </c>
      <c r="AG1248" s="2">
        <v>0</v>
      </c>
      <c r="AH1248" s="2">
        <v>0</v>
      </c>
      <c r="AI1248" s="2">
        <v>0</v>
      </c>
      <c r="AJ1248" s="2">
        <v>0</v>
      </c>
      <c r="AK1248" s="2">
        <v>5460000</v>
      </c>
      <c r="AL1248" s="2">
        <v>5460000</v>
      </c>
      <c r="AM1248" s="2">
        <v>0</v>
      </c>
      <c r="AN1248" s="2">
        <v>0</v>
      </c>
      <c r="AO1248" s="2">
        <v>0</v>
      </c>
      <c r="AP1248" s="2">
        <v>0</v>
      </c>
      <c r="AQ1248" s="2">
        <v>5460000</v>
      </c>
      <c r="AR1248" s="2">
        <v>0</v>
      </c>
      <c r="AS1248" s="2">
        <v>5460000</v>
      </c>
      <c r="AT1248" s="2">
        <v>0</v>
      </c>
      <c r="AU1248" s="2">
        <v>0</v>
      </c>
      <c r="AV1248" s="2">
        <v>0</v>
      </c>
      <c r="AW1248" s="2">
        <v>0</v>
      </c>
      <c r="AX1248" s="2">
        <v>0</v>
      </c>
      <c r="AY1248" s="2" t="s">
        <v>10907</v>
      </c>
      <c r="AZ1248" s="2" t="s">
        <v>10908</v>
      </c>
      <c r="BA1248" s="1">
        <v>44328</v>
      </c>
      <c r="BB1248" s="1">
        <v>44412</v>
      </c>
      <c r="BC1248" s="1">
        <v>44328</v>
      </c>
      <c r="BD1248" s="1">
        <v>44328</v>
      </c>
      <c r="BH1248" s="1">
        <v>44328</v>
      </c>
      <c r="BI1248" s="1">
        <v>44328</v>
      </c>
      <c r="BK1248" s="1">
        <v>44328</v>
      </c>
      <c r="BL1248" s="1">
        <v>44328</v>
      </c>
      <c r="BM1248" s="5">
        <v>0.56783564814814813</v>
      </c>
      <c r="BN1248" s="1">
        <v>44328</v>
      </c>
      <c r="BO1248" s="5">
        <v>0.57347222222222227</v>
      </c>
      <c r="BP1248" s="1">
        <v>44328</v>
      </c>
      <c r="BQ1248" s="5">
        <v>0.57363425925925926</v>
      </c>
      <c r="BT1248" s="1">
        <v>44328</v>
      </c>
      <c r="BU1248" s="5">
        <v>0.63559027777777777</v>
      </c>
      <c r="BV1248" s="2">
        <v>5</v>
      </c>
      <c r="BW1248" s="2">
        <v>1619</v>
      </c>
      <c r="BX1248" s="2">
        <v>1619</v>
      </c>
      <c r="BY1248" s="2">
        <v>90</v>
      </c>
      <c r="BZ1248" s="2" t="s">
        <v>7548</v>
      </c>
      <c r="CA1248" s="2" t="s">
        <v>7483</v>
      </c>
      <c r="CB1248" s="2">
        <v>0</v>
      </c>
      <c r="CC1248" s="2">
        <v>0</v>
      </c>
      <c r="CD1248" s="2">
        <v>1619</v>
      </c>
      <c r="CE1248" s="2">
        <v>3</v>
      </c>
      <c r="CF1248" s="2">
        <v>1</v>
      </c>
    </row>
    <row r="1249" spans="1:84" x14ac:dyDescent="0.25">
      <c r="A1249" s="2" t="s">
        <v>11144</v>
      </c>
      <c r="B1249" s="2" t="s">
        <v>11144</v>
      </c>
      <c r="C1249" s="2" t="s">
        <v>11145</v>
      </c>
      <c r="D1249" s="2" t="s">
        <v>7673</v>
      </c>
      <c r="E1249" s="2" t="s">
        <v>11146</v>
      </c>
      <c r="F1249" s="2" t="s">
        <v>7426</v>
      </c>
      <c r="G1249" s="2" t="s">
        <v>7470</v>
      </c>
      <c r="H1249" s="2" t="s">
        <v>7673</v>
      </c>
      <c r="I1249" s="2" t="s">
        <v>10467</v>
      </c>
      <c r="J1249" s="2" t="s">
        <v>7501</v>
      </c>
      <c r="K1249" s="2" t="s">
        <v>7502</v>
      </c>
      <c r="L1249" s="2">
        <v>2176</v>
      </c>
      <c r="M1249" s="2" t="s">
        <v>7503</v>
      </c>
      <c r="N1249" s="2" t="s">
        <v>11147</v>
      </c>
      <c r="O1249" s="2">
        <v>1200</v>
      </c>
      <c r="P1249" s="2" t="s">
        <v>7475</v>
      </c>
      <c r="Q1249" s="2">
        <v>1200</v>
      </c>
      <c r="R1249" s="2" t="s">
        <v>10946</v>
      </c>
      <c r="S1249" s="2" t="s">
        <v>7732</v>
      </c>
      <c r="T1249" s="2" t="s">
        <v>7732</v>
      </c>
      <c r="U1249" s="2" t="s">
        <v>7732</v>
      </c>
      <c r="V1249" s="2" t="s">
        <v>28</v>
      </c>
      <c r="W1249" s="2" t="s">
        <v>7986</v>
      </c>
      <c r="X1249" s="2" t="s">
        <v>7505</v>
      </c>
      <c r="Y1249" s="2" t="s">
        <v>7493</v>
      </c>
      <c r="Z1249" s="2" t="s">
        <v>7440</v>
      </c>
      <c r="AA1249" s="2">
        <v>0</v>
      </c>
      <c r="AB1249" s="2">
        <v>0</v>
      </c>
      <c r="AC1249" s="2">
        <v>0</v>
      </c>
      <c r="AD1249" s="2">
        <v>0</v>
      </c>
      <c r="AE1249" s="2">
        <v>5000000</v>
      </c>
      <c r="AF1249" s="2">
        <v>0</v>
      </c>
      <c r="AG1249" s="2">
        <v>0</v>
      </c>
      <c r="AH1249" s="2">
        <v>0</v>
      </c>
      <c r="AI1249" s="2">
        <v>0</v>
      </c>
      <c r="AJ1249" s="2">
        <v>0</v>
      </c>
      <c r="AK1249" s="2">
        <v>5000000</v>
      </c>
      <c r="AL1249" s="2">
        <v>5000000</v>
      </c>
      <c r="AM1249" s="2">
        <v>0</v>
      </c>
      <c r="AN1249" s="2">
        <v>0</v>
      </c>
      <c r="AO1249" s="2">
        <v>0</v>
      </c>
      <c r="AP1249" s="2">
        <v>0</v>
      </c>
      <c r="AQ1249" s="2">
        <v>5000000</v>
      </c>
      <c r="AR1249" s="2">
        <v>0</v>
      </c>
      <c r="AS1249" s="2">
        <v>5000000</v>
      </c>
      <c r="AT1249" s="2">
        <v>0</v>
      </c>
      <c r="AU1249" s="2">
        <v>0</v>
      </c>
      <c r="AV1249" s="2">
        <v>0</v>
      </c>
      <c r="AW1249" s="2">
        <v>0</v>
      </c>
      <c r="AX1249" s="2">
        <v>0</v>
      </c>
      <c r="AY1249" s="2" t="s">
        <v>11082</v>
      </c>
      <c r="AZ1249" s="2" t="s">
        <v>10031</v>
      </c>
      <c r="BA1249" s="1">
        <v>44328</v>
      </c>
      <c r="BB1249" s="1">
        <v>44561</v>
      </c>
      <c r="BC1249" s="1">
        <v>44328</v>
      </c>
      <c r="BD1249" s="1">
        <v>44328</v>
      </c>
      <c r="BH1249" s="1">
        <v>44328</v>
      </c>
      <c r="BI1249" s="1">
        <v>44328</v>
      </c>
      <c r="BK1249" s="1">
        <v>44350</v>
      </c>
      <c r="BL1249" s="1">
        <v>44328</v>
      </c>
      <c r="BM1249" s="5">
        <v>0.57594907407407403</v>
      </c>
      <c r="BN1249" s="1">
        <v>44328</v>
      </c>
      <c r="BO1249" s="5">
        <v>0.57961805555555557</v>
      </c>
      <c r="BP1249" s="1">
        <v>44328</v>
      </c>
      <c r="BQ1249" s="5">
        <v>0.57965277777777779</v>
      </c>
      <c r="BT1249" s="1">
        <v>44328</v>
      </c>
      <c r="BU1249" s="5">
        <v>0.62976851851851856</v>
      </c>
      <c r="BV1249" s="2">
        <v>4</v>
      </c>
      <c r="BW1249" s="2">
        <v>1691</v>
      </c>
      <c r="BX1249" s="2">
        <v>1691</v>
      </c>
      <c r="BY1249" s="2">
        <v>90</v>
      </c>
      <c r="BZ1249" s="2" t="s">
        <v>7676</v>
      </c>
      <c r="CA1249" s="2" t="s">
        <v>7483</v>
      </c>
      <c r="CB1249" s="2">
        <v>0</v>
      </c>
      <c r="CC1249" s="2">
        <v>0</v>
      </c>
      <c r="CD1249" s="2">
        <v>1691</v>
      </c>
      <c r="CE1249" s="2">
        <v>3</v>
      </c>
      <c r="CF1249" s="2">
        <v>0</v>
      </c>
    </row>
    <row r="1250" spans="1:84" x14ac:dyDescent="0.25">
      <c r="A1250" s="2" t="s">
        <v>7062</v>
      </c>
      <c r="B1250" s="2" t="s">
        <v>11138</v>
      </c>
      <c r="C1250" s="2" t="s">
        <v>7063</v>
      </c>
      <c r="D1250" s="2" t="s">
        <v>8540</v>
      </c>
      <c r="E1250" s="2" t="s">
        <v>11148</v>
      </c>
      <c r="F1250" s="2" t="s">
        <v>7426</v>
      </c>
      <c r="G1250" s="2" t="s">
        <v>8292</v>
      </c>
      <c r="H1250" s="2" t="s">
        <v>8540</v>
      </c>
      <c r="I1250" s="2" t="s">
        <v>8540</v>
      </c>
      <c r="J1250" s="2" t="s">
        <v>1342</v>
      </c>
      <c r="K1250" s="2" t="s">
        <v>7502</v>
      </c>
      <c r="L1250" s="2">
        <v>2150</v>
      </c>
      <c r="M1250" s="2" t="s">
        <v>7503</v>
      </c>
      <c r="N1250" s="2" t="s">
        <v>11149</v>
      </c>
      <c r="O1250" s="2">
        <v>1810</v>
      </c>
      <c r="P1250" s="2" t="s">
        <v>7475</v>
      </c>
      <c r="Q1250" s="2">
        <v>1810</v>
      </c>
      <c r="R1250" s="2" t="s">
        <v>7435</v>
      </c>
      <c r="S1250" s="2" t="s">
        <v>7732</v>
      </c>
      <c r="T1250" s="2" t="s">
        <v>7732</v>
      </c>
      <c r="U1250" s="2" t="s">
        <v>7732</v>
      </c>
      <c r="V1250" s="2" t="s">
        <v>28</v>
      </c>
      <c r="W1250" s="2" t="s">
        <v>7986</v>
      </c>
      <c r="X1250" s="2" t="s">
        <v>7505</v>
      </c>
      <c r="Y1250" s="2" t="s">
        <v>7493</v>
      </c>
      <c r="Z1250" s="2" t="s">
        <v>7440</v>
      </c>
      <c r="AA1250" s="2">
        <v>0</v>
      </c>
      <c r="AB1250" s="2">
        <v>100</v>
      </c>
      <c r="AC1250" s="2">
        <v>100</v>
      </c>
      <c r="AD1250" s="2">
        <v>0</v>
      </c>
      <c r="AE1250" s="2">
        <v>5500000</v>
      </c>
      <c r="AF1250" s="2">
        <v>0</v>
      </c>
      <c r="AG1250" s="2">
        <v>0</v>
      </c>
      <c r="AH1250" s="2">
        <v>0</v>
      </c>
      <c r="AI1250" s="2">
        <v>0</v>
      </c>
      <c r="AJ1250" s="2">
        <v>0</v>
      </c>
      <c r="AK1250" s="2">
        <v>5500000</v>
      </c>
      <c r="AL1250" s="2">
        <v>5500000</v>
      </c>
      <c r="AM1250" s="2">
        <v>5500000</v>
      </c>
      <c r="AN1250" s="2">
        <v>5500000</v>
      </c>
      <c r="AO1250" s="2">
        <v>0</v>
      </c>
      <c r="AP1250" s="2">
        <v>0</v>
      </c>
      <c r="AQ1250" s="2">
        <v>5500000</v>
      </c>
      <c r="AR1250" s="2">
        <v>5500000</v>
      </c>
      <c r="AS1250" s="2">
        <v>0</v>
      </c>
      <c r="AT1250" s="2">
        <v>5500000</v>
      </c>
      <c r="AU1250" s="2">
        <v>0</v>
      </c>
      <c r="AV1250" s="2">
        <v>0</v>
      </c>
      <c r="AW1250" s="2">
        <v>0</v>
      </c>
      <c r="AX1250" s="2">
        <v>5500000</v>
      </c>
      <c r="AY1250" s="2" t="s">
        <v>11150</v>
      </c>
      <c r="AZ1250" s="2" t="s">
        <v>10031</v>
      </c>
      <c r="BA1250" s="1">
        <v>44328</v>
      </c>
      <c r="BB1250" s="1">
        <v>44561</v>
      </c>
      <c r="BC1250" s="1">
        <v>44328</v>
      </c>
      <c r="BD1250" s="1">
        <v>44328</v>
      </c>
      <c r="BH1250" s="1">
        <v>44328</v>
      </c>
      <c r="BI1250" s="1">
        <v>44328</v>
      </c>
      <c r="BK1250" s="1">
        <v>44390</v>
      </c>
      <c r="BL1250" s="1">
        <v>44328</v>
      </c>
      <c r="BM1250" s="5">
        <v>0.58333333333333337</v>
      </c>
      <c r="BN1250" s="1">
        <v>44328</v>
      </c>
      <c r="BO1250" s="5">
        <v>0.58699074074074076</v>
      </c>
      <c r="BP1250" s="1">
        <v>44328</v>
      </c>
      <c r="BQ1250" s="5">
        <v>0.58703703703703702</v>
      </c>
      <c r="BT1250" s="1">
        <v>44328</v>
      </c>
      <c r="BU1250" s="5">
        <v>0.6310648148148148</v>
      </c>
      <c r="BV1250" s="2">
        <v>10</v>
      </c>
      <c r="BW1250" s="2">
        <v>1691</v>
      </c>
      <c r="BX1250" s="2">
        <v>1691</v>
      </c>
      <c r="BY1250" s="2">
        <v>90</v>
      </c>
      <c r="BZ1250" s="2" t="s">
        <v>8545</v>
      </c>
      <c r="CA1250" s="2" t="s">
        <v>8296</v>
      </c>
      <c r="CB1250" s="2">
        <v>0</v>
      </c>
      <c r="CC1250" s="2">
        <v>0</v>
      </c>
      <c r="CD1250" s="2">
        <v>1691</v>
      </c>
      <c r="CE1250" s="2">
        <v>5</v>
      </c>
      <c r="CF1250" s="2">
        <v>2</v>
      </c>
    </row>
    <row r="1251" spans="1:84" x14ac:dyDescent="0.25">
      <c r="A1251" s="2" t="s">
        <v>7070</v>
      </c>
      <c r="B1251" s="2" t="s">
        <v>7060</v>
      </c>
      <c r="C1251" s="2" t="s">
        <v>7071</v>
      </c>
      <c r="D1251" s="2" t="s">
        <v>7673</v>
      </c>
      <c r="E1251" s="2" t="s">
        <v>11151</v>
      </c>
      <c r="F1251" s="2" t="s">
        <v>7426</v>
      </c>
      <c r="G1251" s="2" t="s">
        <v>7470</v>
      </c>
      <c r="H1251" s="2" t="s">
        <v>7673</v>
      </c>
      <c r="I1251" s="2" t="s">
        <v>7673</v>
      </c>
      <c r="J1251" s="2" t="s">
        <v>1342</v>
      </c>
      <c r="K1251" s="2" t="s">
        <v>7502</v>
      </c>
      <c r="L1251" s="2">
        <v>3045</v>
      </c>
      <c r="M1251" s="2" t="s">
        <v>7503</v>
      </c>
      <c r="N1251" s="2" t="s">
        <v>11152</v>
      </c>
      <c r="O1251" s="2">
        <v>4300</v>
      </c>
      <c r="P1251" s="2" t="s">
        <v>7475</v>
      </c>
      <c r="Q1251" s="2">
        <v>4300</v>
      </c>
      <c r="R1251" s="2" t="s">
        <v>9787</v>
      </c>
      <c r="S1251" s="2" t="s">
        <v>7732</v>
      </c>
      <c r="T1251" s="2" t="s">
        <v>7732</v>
      </c>
      <c r="U1251" s="2" t="s">
        <v>7732</v>
      </c>
      <c r="V1251" s="2" t="s">
        <v>28</v>
      </c>
      <c r="W1251" s="2" t="s">
        <v>7986</v>
      </c>
      <c r="X1251" s="2" t="s">
        <v>7505</v>
      </c>
      <c r="Y1251" s="2" t="s">
        <v>7493</v>
      </c>
      <c r="Z1251" s="2" t="s">
        <v>7440</v>
      </c>
      <c r="AA1251" s="2">
        <v>0</v>
      </c>
      <c r="AB1251" s="2">
        <v>0</v>
      </c>
      <c r="AC1251" s="2">
        <v>0</v>
      </c>
      <c r="AD1251" s="2">
        <v>0</v>
      </c>
      <c r="AE1251" s="2">
        <v>13000000</v>
      </c>
      <c r="AF1251" s="2">
        <v>0</v>
      </c>
      <c r="AG1251" s="2">
        <v>0</v>
      </c>
      <c r="AH1251" s="2">
        <v>0</v>
      </c>
      <c r="AI1251" s="2">
        <v>0</v>
      </c>
      <c r="AJ1251" s="2">
        <v>0</v>
      </c>
      <c r="AK1251" s="2">
        <v>13000000</v>
      </c>
      <c r="AL1251" s="2">
        <v>13000000</v>
      </c>
      <c r="AM1251" s="2">
        <v>0</v>
      </c>
      <c r="AN1251" s="2">
        <v>0</v>
      </c>
      <c r="AO1251" s="2">
        <v>0</v>
      </c>
      <c r="AP1251" s="2">
        <v>0</v>
      </c>
      <c r="AQ1251" s="2">
        <v>13000000</v>
      </c>
      <c r="AR1251" s="2">
        <v>0</v>
      </c>
      <c r="AS1251" s="2">
        <v>13000000</v>
      </c>
      <c r="AT1251" s="2">
        <v>0</v>
      </c>
      <c r="AU1251" s="2">
        <v>0</v>
      </c>
      <c r="AV1251" s="2">
        <v>0</v>
      </c>
      <c r="AW1251" s="2">
        <v>0</v>
      </c>
      <c r="AX1251" s="2">
        <v>0</v>
      </c>
      <c r="AY1251" s="2" t="s">
        <v>11070</v>
      </c>
      <c r="AZ1251" s="2" t="s">
        <v>10031</v>
      </c>
      <c r="BA1251" s="1">
        <v>44328</v>
      </c>
      <c r="BB1251" s="1">
        <v>44561</v>
      </c>
      <c r="BC1251" s="1">
        <v>44328</v>
      </c>
      <c r="BD1251" s="1">
        <v>44328</v>
      </c>
      <c r="BH1251" s="1">
        <v>44328</v>
      </c>
      <c r="BI1251" s="1">
        <v>44328</v>
      </c>
      <c r="BK1251" s="1">
        <v>44383</v>
      </c>
      <c r="BL1251" s="1">
        <v>44328</v>
      </c>
      <c r="BM1251" s="5">
        <v>0.59288194444444442</v>
      </c>
      <c r="BN1251" s="1">
        <v>44328</v>
      </c>
      <c r="BO1251" s="5">
        <v>0.59336805555555561</v>
      </c>
      <c r="BP1251" s="1">
        <v>44328</v>
      </c>
      <c r="BQ1251" s="5">
        <v>0.59341435185185187</v>
      </c>
      <c r="BT1251" s="1">
        <v>44328</v>
      </c>
      <c r="BU1251" s="5">
        <v>0.6310648148148148</v>
      </c>
      <c r="BV1251" s="2">
        <v>5</v>
      </c>
      <c r="BW1251" s="2">
        <v>1691</v>
      </c>
      <c r="BX1251" s="2">
        <v>1691</v>
      </c>
      <c r="BY1251" s="2">
        <v>90</v>
      </c>
      <c r="BZ1251" s="2" t="s">
        <v>7676</v>
      </c>
      <c r="CA1251" s="2" t="s">
        <v>7483</v>
      </c>
      <c r="CB1251" s="2">
        <v>0</v>
      </c>
      <c r="CC1251" s="2">
        <v>0</v>
      </c>
      <c r="CD1251" s="2">
        <v>1691</v>
      </c>
      <c r="CE1251" s="2">
        <v>3</v>
      </c>
      <c r="CF1251" s="2">
        <v>2</v>
      </c>
    </row>
    <row r="1252" spans="1:84" x14ac:dyDescent="0.25">
      <c r="A1252" s="2" t="s">
        <v>11153</v>
      </c>
      <c r="B1252" s="2" t="s">
        <v>11113</v>
      </c>
      <c r="C1252" s="2" t="s">
        <v>11154</v>
      </c>
      <c r="D1252" s="2" t="s">
        <v>8703</v>
      </c>
      <c r="E1252" s="2" t="s">
        <v>11155</v>
      </c>
      <c r="F1252" s="2" t="s">
        <v>7426</v>
      </c>
      <c r="G1252" s="2" t="s">
        <v>7700</v>
      </c>
      <c r="H1252" s="2" t="s">
        <v>8703</v>
      </c>
      <c r="I1252" s="2" t="s">
        <v>8703</v>
      </c>
      <c r="J1252" s="2" t="s">
        <v>11073</v>
      </c>
      <c r="K1252" s="2" t="s">
        <v>7502</v>
      </c>
      <c r="L1252" s="2">
        <v>10760</v>
      </c>
      <c r="M1252" s="2" t="s">
        <v>7503</v>
      </c>
      <c r="N1252" s="2" t="s">
        <v>11156</v>
      </c>
      <c r="O1252" s="2">
        <v>1014</v>
      </c>
      <c r="P1252" s="2" t="s">
        <v>7475</v>
      </c>
      <c r="Q1252" s="2">
        <v>1014</v>
      </c>
      <c r="R1252" s="2" t="s">
        <v>10946</v>
      </c>
      <c r="S1252" s="2" t="s">
        <v>7732</v>
      </c>
      <c r="T1252" s="2" t="s">
        <v>7732</v>
      </c>
      <c r="U1252" s="2" t="s">
        <v>7732</v>
      </c>
      <c r="V1252" s="2" t="s">
        <v>28</v>
      </c>
      <c r="W1252" s="2" t="s">
        <v>7986</v>
      </c>
      <c r="X1252" s="2" t="s">
        <v>7505</v>
      </c>
      <c r="Y1252" s="2" t="s">
        <v>7493</v>
      </c>
      <c r="Z1252" s="2" t="s">
        <v>7440</v>
      </c>
      <c r="AA1252" s="2">
        <v>0</v>
      </c>
      <c r="AB1252" s="2">
        <v>0</v>
      </c>
      <c r="AC1252" s="2">
        <v>0</v>
      </c>
      <c r="AD1252" s="2">
        <v>0</v>
      </c>
      <c r="AE1252" s="2">
        <v>5000000</v>
      </c>
      <c r="AF1252" s="2">
        <v>0</v>
      </c>
      <c r="AG1252" s="2">
        <v>0</v>
      </c>
      <c r="AH1252" s="2">
        <v>0</v>
      </c>
      <c r="AI1252" s="2">
        <v>0</v>
      </c>
      <c r="AJ1252" s="2">
        <v>0</v>
      </c>
      <c r="AK1252" s="2">
        <v>5000000</v>
      </c>
      <c r="AL1252" s="2">
        <v>5000000</v>
      </c>
      <c r="AM1252" s="2">
        <v>0</v>
      </c>
      <c r="AN1252" s="2">
        <v>0</v>
      </c>
      <c r="AO1252" s="2">
        <v>0</v>
      </c>
      <c r="AP1252" s="2">
        <v>0</v>
      </c>
      <c r="AQ1252" s="2">
        <v>5000000</v>
      </c>
      <c r="AR1252" s="2">
        <v>0</v>
      </c>
      <c r="AS1252" s="2">
        <v>5000000</v>
      </c>
      <c r="AT1252" s="2">
        <v>0</v>
      </c>
      <c r="AU1252" s="2">
        <v>0</v>
      </c>
      <c r="AV1252" s="2">
        <v>0</v>
      </c>
      <c r="AW1252" s="2">
        <v>0</v>
      </c>
      <c r="AX1252" s="2">
        <v>0</v>
      </c>
      <c r="AY1252" s="2" t="s">
        <v>11075</v>
      </c>
      <c r="AZ1252" s="2" t="s">
        <v>10031</v>
      </c>
      <c r="BA1252" s="1">
        <v>44328</v>
      </c>
      <c r="BB1252" s="1">
        <v>44561</v>
      </c>
      <c r="BC1252" s="1">
        <v>44328</v>
      </c>
      <c r="BD1252" s="1">
        <v>44328</v>
      </c>
      <c r="BH1252" s="1">
        <v>44328</v>
      </c>
      <c r="BI1252" s="1">
        <v>44333</v>
      </c>
      <c r="BK1252" s="1">
        <v>44350</v>
      </c>
      <c r="BL1252" s="1">
        <v>44328</v>
      </c>
      <c r="BM1252" s="5">
        <v>0.61600694444444448</v>
      </c>
      <c r="BN1252" s="1">
        <v>44328</v>
      </c>
      <c r="BO1252" s="5">
        <v>0.61693287037037037</v>
      </c>
      <c r="BP1252" s="1">
        <v>44328</v>
      </c>
      <c r="BQ1252" s="5">
        <v>0.61704861111111109</v>
      </c>
      <c r="BT1252" s="1">
        <v>44328</v>
      </c>
      <c r="BU1252" s="5">
        <v>0.6310648148148148</v>
      </c>
      <c r="BV1252" s="2">
        <v>4</v>
      </c>
      <c r="BW1252" s="2">
        <v>1691</v>
      </c>
      <c r="BX1252" s="2">
        <v>1691</v>
      </c>
      <c r="BY1252" s="2">
        <v>90</v>
      </c>
      <c r="BZ1252" s="2" t="s">
        <v>8706</v>
      </c>
      <c r="CA1252" s="2" t="s">
        <v>7703</v>
      </c>
      <c r="CB1252" s="2">
        <v>0</v>
      </c>
      <c r="CC1252" s="2">
        <v>0</v>
      </c>
      <c r="CD1252" s="2">
        <v>1691</v>
      </c>
      <c r="CE1252" s="2">
        <v>3</v>
      </c>
      <c r="CF1252" s="2">
        <v>2</v>
      </c>
    </row>
    <row r="1253" spans="1:84" x14ac:dyDescent="0.25">
      <c r="A1253" s="2" t="s">
        <v>11157</v>
      </c>
      <c r="B1253" s="2" t="s">
        <v>11158</v>
      </c>
      <c r="C1253" s="2" t="s">
        <v>11159</v>
      </c>
      <c r="D1253" s="2" t="s">
        <v>8703</v>
      </c>
      <c r="E1253" s="2" t="s">
        <v>11160</v>
      </c>
      <c r="F1253" s="2" t="s">
        <v>7426</v>
      </c>
      <c r="G1253" s="2" t="s">
        <v>7700</v>
      </c>
      <c r="H1253" s="2" t="s">
        <v>8703</v>
      </c>
      <c r="I1253" s="2" t="s">
        <v>11161</v>
      </c>
      <c r="J1253" s="2" t="s">
        <v>11073</v>
      </c>
      <c r="K1253" s="2" t="s">
        <v>7502</v>
      </c>
      <c r="L1253" s="2">
        <v>10760</v>
      </c>
      <c r="M1253" s="2" t="s">
        <v>7503</v>
      </c>
      <c r="N1253" s="2" t="s">
        <v>11162</v>
      </c>
      <c r="O1253" s="2">
        <v>720</v>
      </c>
      <c r="P1253" s="2" t="s">
        <v>7475</v>
      </c>
      <c r="Q1253" s="2">
        <v>720</v>
      </c>
      <c r="R1253" s="2" t="s">
        <v>10946</v>
      </c>
      <c r="S1253" s="2" t="s">
        <v>7732</v>
      </c>
      <c r="T1253" s="2" t="s">
        <v>7732</v>
      </c>
      <c r="U1253" s="2" t="s">
        <v>7732</v>
      </c>
      <c r="V1253" s="2" t="s">
        <v>1680</v>
      </c>
      <c r="W1253" s="2" t="s">
        <v>7733</v>
      </c>
      <c r="X1253" s="2" t="s">
        <v>7734</v>
      </c>
      <c r="Y1253" s="2" t="s">
        <v>7493</v>
      </c>
      <c r="Z1253" s="2" t="s">
        <v>7440</v>
      </c>
      <c r="AA1253" s="2">
        <v>0</v>
      </c>
      <c r="AB1253" s="2">
        <v>0</v>
      </c>
      <c r="AC1253" s="2">
        <v>0</v>
      </c>
      <c r="AD1253" s="2">
        <v>0</v>
      </c>
      <c r="AE1253" s="2">
        <v>5000000</v>
      </c>
      <c r="AF1253" s="2">
        <v>0</v>
      </c>
      <c r="AG1253" s="2">
        <v>0</v>
      </c>
      <c r="AH1253" s="2">
        <v>0</v>
      </c>
      <c r="AI1253" s="2">
        <v>0</v>
      </c>
      <c r="AJ1253" s="2">
        <v>0</v>
      </c>
      <c r="AK1253" s="2">
        <v>5000000</v>
      </c>
      <c r="AL1253" s="2">
        <v>5000000</v>
      </c>
      <c r="AM1253" s="2">
        <v>0</v>
      </c>
      <c r="AN1253" s="2">
        <v>0</v>
      </c>
      <c r="AO1253" s="2">
        <v>0</v>
      </c>
      <c r="AP1253" s="2">
        <v>0</v>
      </c>
      <c r="AQ1253" s="2">
        <v>5000000</v>
      </c>
      <c r="AR1253" s="2">
        <v>0</v>
      </c>
      <c r="AS1253" s="2">
        <v>5000000</v>
      </c>
      <c r="AT1253" s="2">
        <v>0</v>
      </c>
      <c r="AU1253" s="2">
        <v>0</v>
      </c>
      <c r="AV1253" s="2">
        <v>0</v>
      </c>
      <c r="AW1253" s="2">
        <v>0</v>
      </c>
      <c r="AX1253" s="2">
        <v>0</v>
      </c>
      <c r="AY1253" s="2" t="s">
        <v>11163</v>
      </c>
      <c r="AZ1253" s="2" t="s">
        <v>10031</v>
      </c>
      <c r="BA1253" s="1">
        <v>44328</v>
      </c>
      <c r="BB1253" s="1">
        <v>44561</v>
      </c>
      <c r="BC1253" s="1">
        <v>44328</v>
      </c>
      <c r="BD1253" s="1">
        <v>44328</v>
      </c>
      <c r="BH1253" s="1">
        <v>44328</v>
      </c>
      <c r="BI1253" s="1">
        <v>44333</v>
      </c>
      <c r="BK1253" s="1">
        <v>44350</v>
      </c>
      <c r="BL1253" s="1">
        <v>44328</v>
      </c>
      <c r="BM1253" s="5">
        <v>0.64660879629629631</v>
      </c>
      <c r="BN1253" s="1">
        <v>44328</v>
      </c>
      <c r="BO1253" s="5">
        <v>0.64888888888888885</v>
      </c>
      <c r="BP1253" s="1">
        <v>44328</v>
      </c>
      <c r="BQ1253" s="5">
        <v>0.64894675925925926</v>
      </c>
      <c r="BT1253" s="1">
        <v>44328</v>
      </c>
      <c r="BU1253" s="5">
        <v>0.68604166666666666</v>
      </c>
      <c r="BV1253" s="2">
        <v>4</v>
      </c>
      <c r="BW1253" s="2">
        <v>1691</v>
      </c>
      <c r="BX1253" s="2">
        <v>1691</v>
      </c>
      <c r="BY1253" s="2">
        <v>90</v>
      </c>
      <c r="BZ1253" s="2" t="s">
        <v>8706</v>
      </c>
      <c r="CA1253" s="2" t="s">
        <v>7703</v>
      </c>
      <c r="CB1253" s="2">
        <v>0</v>
      </c>
      <c r="CC1253" s="2">
        <v>0</v>
      </c>
      <c r="CD1253" s="2">
        <v>1691</v>
      </c>
      <c r="CE1253" s="2">
        <v>3</v>
      </c>
      <c r="CF1253" s="2">
        <v>2</v>
      </c>
    </row>
    <row r="1254" spans="1:84" x14ac:dyDescent="0.25">
      <c r="A1254" s="2" t="s">
        <v>11164</v>
      </c>
      <c r="B1254" s="2" t="s">
        <v>11164</v>
      </c>
      <c r="C1254" s="2" t="s">
        <v>11165</v>
      </c>
      <c r="D1254" s="2" t="s">
        <v>8143</v>
      </c>
      <c r="E1254" s="2" t="s">
        <v>11166</v>
      </c>
      <c r="F1254" s="2" t="s">
        <v>7426</v>
      </c>
      <c r="G1254" s="2" t="s">
        <v>8102</v>
      </c>
      <c r="H1254" s="2" t="s">
        <v>8143</v>
      </c>
      <c r="I1254" s="2" t="s">
        <v>8143</v>
      </c>
      <c r="J1254" s="2" t="s">
        <v>7501</v>
      </c>
      <c r="K1254" s="2" t="s">
        <v>7502</v>
      </c>
      <c r="L1254" s="2">
        <v>10243</v>
      </c>
      <c r="N1254" s="2" t="s">
        <v>11167</v>
      </c>
      <c r="O1254" s="2">
        <v>432</v>
      </c>
      <c r="P1254" s="2" t="s">
        <v>7475</v>
      </c>
      <c r="Q1254" s="2">
        <v>432</v>
      </c>
      <c r="R1254" s="2" t="s">
        <v>10946</v>
      </c>
      <c r="S1254" s="2" t="s">
        <v>7732</v>
      </c>
      <c r="T1254" s="2" t="s">
        <v>7732</v>
      </c>
      <c r="U1254" s="2" t="s">
        <v>7732</v>
      </c>
      <c r="V1254" s="2" t="s">
        <v>28</v>
      </c>
      <c r="W1254" s="2" t="s">
        <v>7986</v>
      </c>
      <c r="X1254" s="2" t="s">
        <v>7505</v>
      </c>
      <c r="Y1254" s="2" t="s">
        <v>8967</v>
      </c>
      <c r="Z1254" s="2" t="s">
        <v>7440</v>
      </c>
      <c r="AA1254" s="2">
        <v>0</v>
      </c>
      <c r="AB1254" s="2">
        <v>0</v>
      </c>
      <c r="AC1254" s="2">
        <v>0</v>
      </c>
      <c r="AD1254" s="2">
        <v>0</v>
      </c>
      <c r="AE1254" s="2">
        <v>3500000</v>
      </c>
      <c r="AF1254" s="2">
        <v>0</v>
      </c>
      <c r="AG1254" s="2">
        <v>0</v>
      </c>
      <c r="AH1254" s="2">
        <v>0</v>
      </c>
      <c r="AI1254" s="2">
        <v>0</v>
      </c>
      <c r="AJ1254" s="2">
        <v>0</v>
      </c>
      <c r="AK1254" s="2">
        <v>3500000</v>
      </c>
      <c r="AL1254" s="2">
        <v>3500000</v>
      </c>
      <c r="AM1254" s="2">
        <v>0</v>
      </c>
      <c r="AN1254" s="2">
        <v>0</v>
      </c>
      <c r="AO1254" s="2">
        <v>0</v>
      </c>
      <c r="AP1254" s="2">
        <v>0</v>
      </c>
      <c r="AQ1254" s="2">
        <v>3500000</v>
      </c>
      <c r="AR1254" s="2">
        <v>0</v>
      </c>
      <c r="AS1254" s="2">
        <v>3500000</v>
      </c>
      <c r="AT1254" s="2">
        <v>0</v>
      </c>
      <c r="AU1254" s="2">
        <v>0</v>
      </c>
      <c r="AV1254" s="2">
        <v>0</v>
      </c>
      <c r="AW1254" s="2">
        <v>0</v>
      </c>
      <c r="AX1254" s="2">
        <v>0</v>
      </c>
      <c r="AY1254" s="2" t="s">
        <v>11082</v>
      </c>
      <c r="AZ1254" s="2" t="s">
        <v>10031</v>
      </c>
      <c r="BA1254" s="1">
        <v>44328</v>
      </c>
      <c r="BB1254" s="1">
        <v>44561</v>
      </c>
      <c r="BC1254" s="1">
        <v>44328</v>
      </c>
      <c r="BD1254" s="1">
        <v>44328</v>
      </c>
      <c r="BH1254" s="1">
        <v>44328</v>
      </c>
      <c r="BI1254" s="1">
        <v>44333</v>
      </c>
      <c r="BK1254" s="1">
        <v>44350</v>
      </c>
      <c r="BL1254" s="1">
        <v>44328</v>
      </c>
      <c r="BM1254" s="5">
        <v>0.65467592592592594</v>
      </c>
      <c r="BN1254" s="1">
        <v>44328</v>
      </c>
      <c r="BO1254" s="5">
        <v>0.65959490740740745</v>
      </c>
      <c r="BP1254" s="1">
        <v>44328</v>
      </c>
      <c r="BQ1254" s="5">
        <v>0.65964120370370372</v>
      </c>
      <c r="BT1254" s="1">
        <v>44328</v>
      </c>
      <c r="BU1254" s="5">
        <v>0.69076388888888884</v>
      </c>
      <c r="BV1254" s="2">
        <v>4</v>
      </c>
      <c r="BW1254" s="2">
        <v>1691</v>
      </c>
      <c r="BX1254" s="2">
        <v>1691</v>
      </c>
      <c r="BY1254" s="2">
        <v>90</v>
      </c>
      <c r="BZ1254" s="2" t="s">
        <v>8147</v>
      </c>
      <c r="CA1254" s="2" t="s">
        <v>7608</v>
      </c>
      <c r="CB1254" s="2">
        <v>0</v>
      </c>
      <c r="CC1254" s="2">
        <v>0</v>
      </c>
      <c r="CD1254" s="2">
        <v>1691</v>
      </c>
      <c r="CE1254" s="2">
        <v>3</v>
      </c>
      <c r="CF1254" s="2">
        <v>2</v>
      </c>
    </row>
    <row r="1255" spans="1:84" x14ac:dyDescent="0.25">
      <c r="A1255" s="2" t="s">
        <v>7057</v>
      </c>
      <c r="B1255" s="2" t="s">
        <v>11157</v>
      </c>
      <c r="C1255" s="2" t="s">
        <v>7058</v>
      </c>
      <c r="D1255" s="2" t="s">
        <v>7529</v>
      </c>
      <c r="E1255" s="2" t="s">
        <v>11168</v>
      </c>
      <c r="F1255" s="2" t="s">
        <v>7426</v>
      </c>
      <c r="G1255" s="2" t="s">
        <v>7470</v>
      </c>
      <c r="H1255" s="2" t="s">
        <v>7529</v>
      </c>
      <c r="I1255" s="2" t="s">
        <v>7529</v>
      </c>
      <c r="J1255" s="2" t="s">
        <v>11073</v>
      </c>
      <c r="K1255" s="2" t="s">
        <v>7502</v>
      </c>
      <c r="L1255" s="2">
        <v>8847</v>
      </c>
      <c r="M1255" s="2" t="s">
        <v>7503</v>
      </c>
      <c r="N1255" s="2" t="s">
        <v>11169</v>
      </c>
      <c r="O1255" s="2">
        <v>3994</v>
      </c>
      <c r="P1255" s="2" t="s">
        <v>7475</v>
      </c>
      <c r="Q1255" s="2">
        <v>3994</v>
      </c>
      <c r="R1255" s="2" t="s">
        <v>7435</v>
      </c>
      <c r="S1255" s="2" t="s">
        <v>7732</v>
      </c>
      <c r="T1255" s="2" t="s">
        <v>7732</v>
      </c>
      <c r="U1255" s="2" t="s">
        <v>7732</v>
      </c>
      <c r="V1255" s="2" t="s">
        <v>28</v>
      </c>
      <c r="W1255" s="2" t="s">
        <v>7986</v>
      </c>
      <c r="X1255" s="2" t="s">
        <v>7505</v>
      </c>
      <c r="Y1255" s="2" t="s">
        <v>7493</v>
      </c>
      <c r="Z1255" s="2" t="s">
        <v>7440</v>
      </c>
      <c r="AA1255" s="2">
        <v>0</v>
      </c>
      <c r="AB1255" s="2">
        <v>100</v>
      </c>
      <c r="AC1255" s="2">
        <v>100</v>
      </c>
      <c r="AD1255" s="2">
        <v>0</v>
      </c>
      <c r="AE1255" s="2">
        <v>8000000</v>
      </c>
      <c r="AF1255" s="2">
        <v>0</v>
      </c>
      <c r="AG1255" s="2">
        <v>0</v>
      </c>
      <c r="AH1255" s="2">
        <v>0</v>
      </c>
      <c r="AI1255" s="2">
        <v>0</v>
      </c>
      <c r="AJ1255" s="2">
        <v>0</v>
      </c>
      <c r="AK1255" s="2">
        <v>8000000</v>
      </c>
      <c r="AL1255" s="2">
        <v>8000000</v>
      </c>
      <c r="AM1255" s="2">
        <v>8000000</v>
      </c>
      <c r="AN1255" s="2">
        <v>8000000</v>
      </c>
      <c r="AO1255" s="2">
        <v>0</v>
      </c>
      <c r="AP1255" s="2">
        <v>0</v>
      </c>
      <c r="AQ1255" s="2">
        <v>8000000</v>
      </c>
      <c r="AR1255" s="2">
        <v>8000000</v>
      </c>
      <c r="AS1255" s="2">
        <v>0</v>
      </c>
      <c r="AT1255" s="2">
        <v>8000000</v>
      </c>
      <c r="AU1255" s="2">
        <v>0</v>
      </c>
      <c r="AV1255" s="2">
        <v>0</v>
      </c>
      <c r="AW1255" s="2">
        <v>0</v>
      </c>
      <c r="AX1255" s="2">
        <v>8000000</v>
      </c>
      <c r="AY1255" s="2" t="s">
        <v>11075</v>
      </c>
      <c r="AZ1255" s="2" t="s">
        <v>10031</v>
      </c>
      <c r="BA1255" s="1">
        <v>44328</v>
      </c>
      <c r="BB1255" s="1">
        <v>44561</v>
      </c>
      <c r="BC1255" s="1">
        <v>44328</v>
      </c>
      <c r="BD1255" s="1">
        <v>44328</v>
      </c>
      <c r="BH1255" s="1">
        <v>44328</v>
      </c>
      <c r="BI1255" s="1">
        <v>44328</v>
      </c>
      <c r="BK1255" s="1">
        <v>44390</v>
      </c>
      <c r="BL1255" s="1">
        <v>44328</v>
      </c>
      <c r="BM1255" s="5">
        <v>0.66618055555555555</v>
      </c>
      <c r="BN1255" s="1">
        <v>44328</v>
      </c>
      <c r="BO1255" s="5">
        <v>0.66696759259259264</v>
      </c>
      <c r="BP1255" s="1">
        <v>44328</v>
      </c>
      <c r="BQ1255" s="5">
        <v>0.69650462962962967</v>
      </c>
      <c r="BR1255" s="1">
        <v>44328</v>
      </c>
      <c r="BS1255" s="5">
        <v>0.69185185185185183</v>
      </c>
      <c r="BT1255" s="1">
        <v>44328</v>
      </c>
      <c r="BU1255" s="5">
        <v>0.69674768518518515</v>
      </c>
      <c r="BV1255" s="2">
        <v>10</v>
      </c>
      <c r="BW1255" s="2">
        <v>1691</v>
      </c>
      <c r="BX1255" s="2">
        <v>1691</v>
      </c>
      <c r="BY1255" s="2">
        <v>90</v>
      </c>
      <c r="BZ1255" s="2" t="s">
        <v>7536</v>
      </c>
      <c r="CA1255" s="2" t="s">
        <v>7483</v>
      </c>
      <c r="CB1255" s="2">
        <v>0</v>
      </c>
      <c r="CC1255" s="2">
        <v>0</v>
      </c>
      <c r="CD1255" s="2">
        <v>1691</v>
      </c>
      <c r="CE1255" s="2">
        <v>5</v>
      </c>
      <c r="CF1255" s="2">
        <v>2</v>
      </c>
    </row>
    <row r="1256" spans="1:84" x14ac:dyDescent="0.25">
      <c r="A1256" s="2" t="s">
        <v>11109</v>
      </c>
      <c r="B1256" s="2" t="s">
        <v>11153</v>
      </c>
      <c r="C1256" s="2" t="s">
        <v>11170</v>
      </c>
      <c r="D1256" s="2" t="s">
        <v>8260</v>
      </c>
      <c r="E1256" s="2" t="s">
        <v>11171</v>
      </c>
      <c r="F1256" s="2" t="s">
        <v>7426</v>
      </c>
      <c r="G1256" s="2" t="s">
        <v>7724</v>
      </c>
      <c r="H1256" s="2" t="s">
        <v>8260</v>
      </c>
      <c r="I1256" s="2" t="s">
        <v>8260</v>
      </c>
      <c r="J1256" s="2" t="s">
        <v>11073</v>
      </c>
      <c r="K1256" s="2" t="s">
        <v>7502</v>
      </c>
      <c r="L1256" s="2">
        <v>5399</v>
      </c>
      <c r="M1256" s="2" t="s">
        <v>7503</v>
      </c>
      <c r="N1256" s="2" t="s">
        <v>11172</v>
      </c>
      <c r="O1256" s="2">
        <v>3900</v>
      </c>
      <c r="P1256" s="2" t="s">
        <v>7475</v>
      </c>
      <c r="Q1256" s="2">
        <v>3900</v>
      </c>
      <c r="R1256" s="2" t="s">
        <v>10946</v>
      </c>
      <c r="S1256" s="2" t="s">
        <v>7732</v>
      </c>
      <c r="T1256" s="2" t="s">
        <v>7732</v>
      </c>
      <c r="U1256" s="2" t="s">
        <v>7732</v>
      </c>
      <c r="V1256" s="2" t="s">
        <v>28</v>
      </c>
      <c r="W1256" s="2" t="s">
        <v>7986</v>
      </c>
      <c r="X1256" s="2" t="s">
        <v>7505</v>
      </c>
      <c r="Y1256" s="2" t="s">
        <v>7493</v>
      </c>
      <c r="Z1256" s="2" t="s">
        <v>7440</v>
      </c>
      <c r="AA1256" s="2">
        <v>0</v>
      </c>
      <c r="AB1256" s="2">
        <v>0</v>
      </c>
      <c r="AC1256" s="2">
        <v>0</v>
      </c>
      <c r="AD1256" s="2">
        <v>0</v>
      </c>
      <c r="AE1256" s="2">
        <v>8000000</v>
      </c>
      <c r="AF1256" s="2">
        <v>0</v>
      </c>
      <c r="AG1256" s="2">
        <v>0</v>
      </c>
      <c r="AH1256" s="2">
        <v>0</v>
      </c>
      <c r="AI1256" s="2">
        <v>0</v>
      </c>
      <c r="AJ1256" s="2">
        <v>0</v>
      </c>
      <c r="AK1256" s="2">
        <v>8000000</v>
      </c>
      <c r="AL1256" s="2">
        <v>8000000</v>
      </c>
      <c r="AM1256" s="2">
        <v>0</v>
      </c>
      <c r="AN1256" s="2">
        <v>0</v>
      </c>
      <c r="AO1256" s="2">
        <v>0</v>
      </c>
      <c r="AP1256" s="2">
        <v>0</v>
      </c>
      <c r="AQ1256" s="2">
        <v>8000000</v>
      </c>
      <c r="AR1256" s="2">
        <v>0</v>
      </c>
      <c r="AS1256" s="2">
        <v>8000000</v>
      </c>
      <c r="AT1256" s="2">
        <v>0</v>
      </c>
      <c r="AU1256" s="2">
        <v>0</v>
      </c>
      <c r="AV1256" s="2">
        <v>0</v>
      </c>
      <c r="AW1256" s="2">
        <v>0</v>
      </c>
      <c r="AX1256" s="2">
        <v>0</v>
      </c>
      <c r="AY1256" s="2" t="s">
        <v>11075</v>
      </c>
      <c r="AZ1256" s="2" t="s">
        <v>10031</v>
      </c>
      <c r="BA1256" s="1">
        <v>44328</v>
      </c>
      <c r="BB1256" s="1">
        <v>44561</v>
      </c>
      <c r="BC1256" s="1">
        <v>44328</v>
      </c>
      <c r="BD1256" s="1">
        <v>44328</v>
      </c>
      <c r="BH1256" s="1">
        <v>44328</v>
      </c>
      <c r="BI1256" s="1">
        <v>44328</v>
      </c>
      <c r="BK1256" s="1">
        <v>44350</v>
      </c>
      <c r="BL1256" s="1">
        <v>44328</v>
      </c>
      <c r="BM1256" s="5">
        <v>0.67237268518518523</v>
      </c>
      <c r="BN1256" s="1">
        <v>44328</v>
      </c>
      <c r="BO1256" s="5">
        <v>0.6731597222222222</v>
      </c>
      <c r="BP1256" s="1">
        <v>44328</v>
      </c>
      <c r="BQ1256" s="5">
        <v>0.67320601851851847</v>
      </c>
      <c r="BT1256" s="1">
        <v>44328</v>
      </c>
      <c r="BU1256" s="5">
        <v>0.6928819444444444</v>
      </c>
      <c r="BV1256" s="2">
        <v>4</v>
      </c>
      <c r="BW1256" s="2">
        <v>1691</v>
      </c>
      <c r="BX1256" s="2">
        <v>1691</v>
      </c>
      <c r="BY1256" s="2">
        <v>90</v>
      </c>
      <c r="BZ1256" s="2" t="s">
        <v>8267</v>
      </c>
      <c r="CA1256" s="2" t="s">
        <v>7727</v>
      </c>
      <c r="CB1256" s="2">
        <v>0</v>
      </c>
      <c r="CC1256" s="2">
        <v>0</v>
      </c>
      <c r="CD1256" s="2">
        <v>1691</v>
      </c>
      <c r="CE1256" s="2">
        <v>3</v>
      </c>
      <c r="CF1256" s="2">
        <v>2</v>
      </c>
    </row>
    <row r="1257" spans="1:84" x14ac:dyDescent="0.25">
      <c r="A1257" s="2" t="s">
        <v>11158</v>
      </c>
      <c r="B1257" s="2" t="s">
        <v>11173</v>
      </c>
      <c r="C1257" s="2" t="s">
        <v>11174</v>
      </c>
      <c r="D1257" s="2" t="s">
        <v>7825</v>
      </c>
      <c r="E1257" s="2" t="s">
        <v>11175</v>
      </c>
      <c r="F1257" s="2" t="s">
        <v>7426</v>
      </c>
      <c r="G1257" s="2" t="s">
        <v>7470</v>
      </c>
      <c r="H1257" s="2" t="s">
        <v>7825</v>
      </c>
      <c r="I1257" s="2" t="s">
        <v>7826</v>
      </c>
      <c r="J1257" s="2" t="s">
        <v>7501</v>
      </c>
      <c r="K1257" s="2" t="s">
        <v>7502</v>
      </c>
      <c r="L1257" s="2">
        <v>1510</v>
      </c>
      <c r="M1257" s="2" t="s">
        <v>7503</v>
      </c>
      <c r="N1257" s="2" t="s">
        <v>11176</v>
      </c>
      <c r="O1257" s="2">
        <v>1059</v>
      </c>
      <c r="P1257" s="2" t="s">
        <v>7475</v>
      </c>
      <c r="R1257" s="2" t="s">
        <v>10946</v>
      </c>
      <c r="S1257" s="2" t="s">
        <v>7732</v>
      </c>
      <c r="T1257" s="2" t="s">
        <v>7732</v>
      </c>
      <c r="U1257" s="2" t="s">
        <v>7732</v>
      </c>
      <c r="V1257" s="2" t="s">
        <v>1680</v>
      </c>
      <c r="W1257" s="2" t="s">
        <v>7986</v>
      </c>
      <c r="X1257" s="2" t="s">
        <v>7505</v>
      </c>
      <c r="Y1257" s="2" t="s">
        <v>7493</v>
      </c>
      <c r="Z1257" s="2" t="s">
        <v>7440</v>
      </c>
      <c r="AA1257" s="2">
        <v>0</v>
      </c>
      <c r="AB1257" s="2">
        <v>0</v>
      </c>
      <c r="AC1257" s="2">
        <v>0</v>
      </c>
      <c r="AD1257" s="2">
        <v>0</v>
      </c>
      <c r="AE1257" s="2">
        <v>19000000</v>
      </c>
      <c r="AF1257" s="2">
        <v>0</v>
      </c>
      <c r="AG1257" s="2">
        <v>0</v>
      </c>
      <c r="AH1257" s="2">
        <v>0</v>
      </c>
      <c r="AI1257" s="2">
        <v>0</v>
      </c>
      <c r="AJ1257" s="2">
        <v>0</v>
      </c>
      <c r="AK1257" s="2">
        <v>19000000</v>
      </c>
      <c r="AL1257" s="2">
        <v>19000000</v>
      </c>
      <c r="AM1257" s="2">
        <v>0</v>
      </c>
      <c r="AN1257" s="2">
        <v>0</v>
      </c>
      <c r="AO1257" s="2">
        <v>0</v>
      </c>
      <c r="AP1257" s="2">
        <v>0</v>
      </c>
      <c r="AQ1257" s="2">
        <v>19000000</v>
      </c>
      <c r="AR1257" s="2">
        <v>0</v>
      </c>
      <c r="AS1257" s="2">
        <v>19000000</v>
      </c>
      <c r="AT1257" s="2">
        <v>0</v>
      </c>
      <c r="AU1257" s="2">
        <v>0</v>
      </c>
      <c r="AV1257" s="2">
        <v>0</v>
      </c>
      <c r="AW1257" s="2">
        <v>0</v>
      </c>
      <c r="AX1257" s="2">
        <v>0</v>
      </c>
      <c r="AY1257" s="2" t="s">
        <v>11082</v>
      </c>
      <c r="AZ1257" s="2" t="s">
        <v>10031</v>
      </c>
      <c r="BA1257" s="1">
        <v>44328</v>
      </c>
      <c r="BB1257" s="1">
        <v>44561</v>
      </c>
      <c r="BC1257" s="1">
        <v>44328</v>
      </c>
      <c r="BD1257" s="1">
        <v>44328</v>
      </c>
      <c r="BH1257" s="1">
        <v>44328</v>
      </c>
      <c r="BI1257" s="1">
        <v>44328</v>
      </c>
      <c r="BK1257" s="1">
        <v>44350</v>
      </c>
      <c r="BL1257" s="1">
        <v>44328</v>
      </c>
      <c r="BM1257" s="5">
        <v>0.68325231481481485</v>
      </c>
      <c r="BN1257" s="1">
        <v>44328</v>
      </c>
      <c r="BO1257" s="5">
        <v>0.68905092592592587</v>
      </c>
      <c r="BP1257" s="1">
        <v>44328</v>
      </c>
      <c r="BQ1257" s="5">
        <v>0.68949074074074079</v>
      </c>
      <c r="BT1257" s="1">
        <v>44328</v>
      </c>
      <c r="BU1257" s="5">
        <v>0.69268518518518518</v>
      </c>
      <c r="BV1257" s="2">
        <v>4</v>
      </c>
      <c r="BW1257" s="2">
        <v>1691</v>
      </c>
      <c r="BX1257" s="2">
        <v>1691</v>
      </c>
      <c r="BY1257" s="2">
        <v>90</v>
      </c>
      <c r="BZ1257" s="2" t="s">
        <v>7832</v>
      </c>
      <c r="CA1257" s="2" t="s">
        <v>7483</v>
      </c>
      <c r="CB1257" s="2">
        <v>0</v>
      </c>
      <c r="CC1257" s="2">
        <v>0</v>
      </c>
      <c r="CD1257" s="2">
        <v>1691</v>
      </c>
      <c r="CE1257" s="2">
        <v>3</v>
      </c>
      <c r="CF1257" s="2">
        <v>2</v>
      </c>
    </row>
    <row r="1258" spans="1:84" x14ac:dyDescent="0.25">
      <c r="A1258" s="2" t="s">
        <v>7241</v>
      </c>
      <c r="B1258" s="2" t="s">
        <v>7262</v>
      </c>
      <c r="C1258" s="2" t="s">
        <v>7242</v>
      </c>
      <c r="D1258" s="2" t="s">
        <v>8424</v>
      </c>
      <c r="E1258" s="2" t="s">
        <v>11177</v>
      </c>
      <c r="F1258" s="2" t="s">
        <v>7426</v>
      </c>
      <c r="G1258" s="2" t="s">
        <v>7784</v>
      </c>
      <c r="H1258" s="2" t="s">
        <v>8424</v>
      </c>
      <c r="I1258" s="2" t="s">
        <v>8424</v>
      </c>
      <c r="J1258" s="2" t="s">
        <v>11101</v>
      </c>
      <c r="K1258" s="2" t="s">
        <v>11102</v>
      </c>
      <c r="L1258" s="2">
        <v>11180</v>
      </c>
      <c r="M1258" s="2" t="s">
        <v>7432</v>
      </c>
      <c r="N1258" s="2" t="s">
        <v>11178</v>
      </c>
      <c r="O1258" s="2">
        <v>23411</v>
      </c>
      <c r="P1258" s="2" t="s">
        <v>7632</v>
      </c>
      <c r="R1258" s="2" t="s">
        <v>7435</v>
      </c>
      <c r="S1258" s="2" t="s">
        <v>7586</v>
      </c>
      <c r="T1258" s="2" t="s">
        <v>7586</v>
      </c>
      <c r="U1258" s="2" t="s">
        <v>7586</v>
      </c>
      <c r="V1258" s="2" t="s">
        <v>1680</v>
      </c>
      <c r="W1258" s="2" t="s">
        <v>9361</v>
      </c>
      <c r="X1258" s="2" t="s">
        <v>11179</v>
      </c>
      <c r="Y1258" s="2" t="s">
        <v>7493</v>
      </c>
      <c r="Z1258" s="2" t="s">
        <v>7440</v>
      </c>
      <c r="AA1258" s="2">
        <v>0</v>
      </c>
      <c r="AB1258" s="2">
        <v>100</v>
      </c>
      <c r="AC1258" s="2">
        <v>100</v>
      </c>
      <c r="AD1258" s="2">
        <v>0</v>
      </c>
      <c r="AE1258" s="2">
        <v>17401068.16</v>
      </c>
      <c r="AF1258" s="2">
        <v>0</v>
      </c>
      <c r="AG1258" s="2">
        <v>0</v>
      </c>
      <c r="AH1258" s="2">
        <v>0</v>
      </c>
      <c r="AI1258" s="2">
        <v>0</v>
      </c>
      <c r="AJ1258" s="2">
        <v>0</v>
      </c>
      <c r="AK1258" s="2">
        <v>17401068.16</v>
      </c>
      <c r="AL1258" s="2">
        <v>17401068.16</v>
      </c>
      <c r="AM1258" s="2">
        <v>17401068.16</v>
      </c>
      <c r="AN1258" s="2">
        <v>17401068.16</v>
      </c>
      <c r="AO1258" s="2">
        <v>0</v>
      </c>
      <c r="AP1258" s="2">
        <v>0</v>
      </c>
      <c r="AQ1258" s="2">
        <v>17401068.16</v>
      </c>
      <c r="AR1258" s="2">
        <v>17401068.16</v>
      </c>
      <c r="AS1258" s="2">
        <v>0</v>
      </c>
      <c r="AT1258" s="2">
        <v>17401068.16</v>
      </c>
      <c r="AU1258" s="2">
        <v>0</v>
      </c>
      <c r="AV1258" s="2">
        <v>0</v>
      </c>
      <c r="AW1258" s="2">
        <v>0</v>
      </c>
      <c r="AX1258" s="2">
        <v>17401068.16</v>
      </c>
      <c r="AY1258" s="2" t="s">
        <v>11104</v>
      </c>
      <c r="AZ1258" s="2" t="s">
        <v>11105</v>
      </c>
      <c r="BA1258" s="1">
        <v>44368</v>
      </c>
      <c r="BB1258" s="1">
        <v>44551</v>
      </c>
      <c r="BC1258" s="1">
        <v>44328</v>
      </c>
      <c r="BD1258" s="1">
        <v>44328</v>
      </c>
      <c r="BH1258" s="1">
        <v>44328</v>
      </c>
      <c r="BI1258" s="1">
        <v>44336</v>
      </c>
      <c r="BK1258" s="1">
        <v>44344</v>
      </c>
      <c r="BL1258" s="1">
        <v>44328</v>
      </c>
      <c r="BM1258" s="5">
        <v>0.69119212962962961</v>
      </c>
      <c r="BN1258" s="1">
        <v>44328</v>
      </c>
      <c r="BO1258" s="5">
        <v>0.69473379629629628</v>
      </c>
      <c r="BP1258" s="1">
        <v>44328</v>
      </c>
      <c r="BQ1258" s="5">
        <v>0.69476851851851851</v>
      </c>
      <c r="BT1258" s="1">
        <v>44329</v>
      </c>
      <c r="BU1258" s="5">
        <v>0.66479166666666667</v>
      </c>
      <c r="BV1258" s="2">
        <v>10</v>
      </c>
      <c r="BW1258" s="2">
        <v>1703</v>
      </c>
      <c r="BX1258" s="2">
        <v>1703</v>
      </c>
      <c r="BY1258" s="2">
        <v>235</v>
      </c>
      <c r="BZ1258" s="2" t="s">
        <v>8429</v>
      </c>
      <c r="CA1258" s="2" t="s">
        <v>7790</v>
      </c>
      <c r="CB1258" s="2">
        <v>0</v>
      </c>
      <c r="CC1258" s="2">
        <v>0</v>
      </c>
      <c r="CD1258" s="2">
        <v>1703</v>
      </c>
      <c r="CE1258" s="2">
        <v>5</v>
      </c>
      <c r="CF1258" s="2">
        <v>20</v>
      </c>
    </row>
    <row r="1259" spans="1:84" x14ac:dyDescent="0.25">
      <c r="A1259" s="2" t="s">
        <v>5602</v>
      </c>
      <c r="B1259" s="2" t="s">
        <v>5605</v>
      </c>
      <c r="C1259" s="2" t="s">
        <v>5600</v>
      </c>
      <c r="D1259" s="2" t="s">
        <v>8049</v>
      </c>
      <c r="E1259" s="2" t="s">
        <v>11180</v>
      </c>
      <c r="F1259" s="2" t="s">
        <v>7426</v>
      </c>
      <c r="G1259" s="2" t="s">
        <v>7700</v>
      </c>
      <c r="H1259" s="2" t="s">
        <v>8049</v>
      </c>
      <c r="I1259" s="2" t="s">
        <v>11181</v>
      </c>
      <c r="J1259" s="2" t="s">
        <v>42</v>
      </c>
      <c r="K1259" s="2" t="s">
        <v>7531</v>
      </c>
      <c r="L1259" s="2">
        <v>29737</v>
      </c>
      <c r="M1259" s="2" t="s">
        <v>7432</v>
      </c>
      <c r="N1259" s="2" t="s">
        <v>7624</v>
      </c>
      <c r="O1259" s="2">
        <v>4.5999999999999996</v>
      </c>
      <c r="P1259" s="2" t="s">
        <v>7434</v>
      </c>
      <c r="R1259" s="2" t="s">
        <v>7435</v>
      </c>
      <c r="S1259" s="2" t="s">
        <v>7436</v>
      </c>
      <c r="T1259" s="2" t="s">
        <v>7436</v>
      </c>
      <c r="U1259" s="2" t="s">
        <v>7436</v>
      </c>
      <c r="V1259" s="2" t="s">
        <v>7604</v>
      </c>
      <c r="W1259" s="2" t="s">
        <v>7452</v>
      </c>
      <c r="X1259" s="2" t="s">
        <v>7438</v>
      </c>
      <c r="Y1259" s="2" t="s">
        <v>7439</v>
      </c>
      <c r="Z1259" s="2" t="s">
        <v>7440</v>
      </c>
      <c r="AA1259" s="2">
        <v>0</v>
      </c>
      <c r="AB1259" s="2">
        <v>0</v>
      </c>
      <c r="AC1259" s="2">
        <v>0</v>
      </c>
      <c r="AD1259" s="2">
        <v>0</v>
      </c>
      <c r="AE1259" s="2">
        <v>3000000</v>
      </c>
      <c r="AF1259" s="2">
        <v>0</v>
      </c>
      <c r="AG1259" s="2">
        <v>0</v>
      </c>
      <c r="AH1259" s="2">
        <v>0</v>
      </c>
      <c r="AI1259" s="2">
        <v>0</v>
      </c>
      <c r="AJ1259" s="2">
        <v>0</v>
      </c>
      <c r="AK1259" s="2">
        <v>3000000</v>
      </c>
      <c r="AL1259" s="2">
        <v>3000000</v>
      </c>
      <c r="AM1259" s="2">
        <v>2986986.79</v>
      </c>
      <c r="AN1259" s="2">
        <v>0</v>
      </c>
      <c r="AO1259" s="2">
        <v>2986986.79</v>
      </c>
      <c r="AP1259" s="2">
        <v>0</v>
      </c>
      <c r="AQ1259" s="2">
        <v>3000000</v>
      </c>
      <c r="AR1259" s="2">
        <v>0</v>
      </c>
      <c r="AS1259" s="2">
        <v>2986986.79</v>
      </c>
      <c r="AT1259" s="2">
        <v>3000000</v>
      </c>
      <c r="AU1259" s="2">
        <v>0</v>
      </c>
      <c r="AV1259" s="2">
        <v>0</v>
      </c>
      <c r="AW1259" s="2">
        <v>0</v>
      </c>
      <c r="AX1259" s="2">
        <v>3000000</v>
      </c>
      <c r="AY1259" s="2" t="s">
        <v>9719</v>
      </c>
      <c r="AZ1259" s="2" t="s">
        <v>7535</v>
      </c>
      <c r="BA1259" s="1">
        <v>44328</v>
      </c>
      <c r="BB1259" s="1">
        <v>44384</v>
      </c>
      <c r="BC1259" s="1">
        <v>44328</v>
      </c>
      <c r="BD1259" s="1">
        <v>44328</v>
      </c>
      <c r="BH1259" s="1">
        <v>44328</v>
      </c>
      <c r="BI1259" s="1">
        <v>44328</v>
      </c>
      <c r="BK1259" s="1">
        <v>44370</v>
      </c>
      <c r="BL1259" s="1">
        <v>44328</v>
      </c>
      <c r="BM1259" s="5">
        <v>0.69287037037037036</v>
      </c>
      <c r="BN1259" s="1">
        <v>44328</v>
      </c>
      <c r="BO1259" s="5">
        <v>0.69541666666666668</v>
      </c>
      <c r="BP1259" s="1">
        <v>44328</v>
      </c>
      <c r="BQ1259" s="5">
        <v>0.6955324074074074</v>
      </c>
      <c r="BT1259" s="1">
        <v>44329</v>
      </c>
      <c r="BU1259" s="5">
        <v>0.40568287037037037</v>
      </c>
      <c r="BV1259" s="2">
        <v>10</v>
      </c>
      <c r="BW1259" s="2">
        <v>1619</v>
      </c>
      <c r="BX1259" s="2">
        <v>1619</v>
      </c>
      <c r="BY1259" s="2">
        <v>74</v>
      </c>
      <c r="BZ1259" s="2" t="s">
        <v>8053</v>
      </c>
      <c r="CA1259" s="2" t="s">
        <v>7703</v>
      </c>
      <c r="CB1259" s="2">
        <v>0</v>
      </c>
      <c r="CC1259" s="2">
        <v>0</v>
      </c>
      <c r="CD1259" s="2">
        <v>1619</v>
      </c>
      <c r="CE1259" s="2">
        <v>5</v>
      </c>
      <c r="CF1259" s="2">
        <v>1</v>
      </c>
    </row>
    <row r="1260" spans="1:84" x14ac:dyDescent="0.25">
      <c r="A1260" s="2" t="s">
        <v>5605</v>
      </c>
      <c r="B1260" s="2" t="s">
        <v>5608</v>
      </c>
      <c r="C1260" s="2" t="s">
        <v>5604</v>
      </c>
      <c r="D1260" s="2" t="s">
        <v>7552</v>
      </c>
      <c r="E1260" s="2" t="s">
        <v>11182</v>
      </c>
      <c r="F1260" s="2" t="s">
        <v>7426</v>
      </c>
      <c r="G1260" s="2" t="s">
        <v>7551</v>
      </c>
      <c r="H1260" s="2" t="s">
        <v>7552</v>
      </c>
      <c r="I1260" s="2" t="s">
        <v>8818</v>
      </c>
      <c r="J1260" s="2" t="s">
        <v>10777</v>
      </c>
      <c r="K1260" s="2" t="s">
        <v>8597</v>
      </c>
      <c r="L1260" s="2">
        <v>3266</v>
      </c>
      <c r="M1260" s="2" t="s">
        <v>7432</v>
      </c>
      <c r="N1260" s="2" t="s">
        <v>9037</v>
      </c>
      <c r="O1260" s="2">
        <v>1462.24</v>
      </c>
      <c r="P1260" s="2" t="s">
        <v>7475</v>
      </c>
      <c r="R1260" s="2" t="s">
        <v>7435</v>
      </c>
      <c r="S1260" s="2" t="s">
        <v>7436</v>
      </c>
      <c r="T1260" s="2" t="s">
        <v>7436</v>
      </c>
      <c r="U1260" s="2" t="s">
        <v>7436</v>
      </c>
      <c r="V1260" s="2" t="s">
        <v>7604</v>
      </c>
      <c r="W1260" s="2" t="s">
        <v>7437</v>
      </c>
      <c r="X1260" s="2" t="s">
        <v>8970</v>
      </c>
      <c r="Y1260" s="2" t="s">
        <v>7523</v>
      </c>
      <c r="Z1260" s="2" t="s">
        <v>7440</v>
      </c>
      <c r="AA1260" s="2">
        <v>0</v>
      </c>
      <c r="AB1260" s="2">
        <v>0</v>
      </c>
      <c r="AC1260" s="2">
        <v>0</v>
      </c>
      <c r="AD1260" s="2">
        <v>0</v>
      </c>
      <c r="AE1260" s="2">
        <v>3103134.15</v>
      </c>
      <c r="AF1260" s="2">
        <v>0</v>
      </c>
      <c r="AG1260" s="2">
        <v>0</v>
      </c>
      <c r="AH1260" s="2">
        <v>0</v>
      </c>
      <c r="AI1260" s="2">
        <v>0</v>
      </c>
      <c r="AJ1260" s="2">
        <v>0</v>
      </c>
      <c r="AK1260" s="2">
        <v>3103134.15</v>
      </c>
      <c r="AL1260" s="2">
        <v>3103134.15</v>
      </c>
      <c r="AM1260" s="2">
        <v>3094819.22</v>
      </c>
      <c r="AN1260" s="2">
        <v>0</v>
      </c>
      <c r="AO1260" s="2">
        <v>3094819.22</v>
      </c>
      <c r="AP1260" s="2">
        <v>0</v>
      </c>
      <c r="AQ1260" s="2">
        <v>3103134.15</v>
      </c>
      <c r="AR1260" s="2">
        <v>0</v>
      </c>
      <c r="AS1260" s="2">
        <v>3094819.22</v>
      </c>
      <c r="AT1260" s="2">
        <v>3103134.15</v>
      </c>
      <c r="AU1260" s="2">
        <v>0</v>
      </c>
      <c r="AV1260" s="2">
        <v>0</v>
      </c>
      <c r="AW1260" s="2">
        <v>0</v>
      </c>
      <c r="AX1260" s="2">
        <v>3103134.15</v>
      </c>
      <c r="AY1260" s="2" t="s">
        <v>10790</v>
      </c>
      <c r="AZ1260" s="2" t="s">
        <v>7535</v>
      </c>
      <c r="BA1260" s="1">
        <v>44329</v>
      </c>
      <c r="BB1260" s="1">
        <v>44413</v>
      </c>
      <c r="BC1260" s="1">
        <v>44329</v>
      </c>
      <c r="BD1260" s="1">
        <v>44329</v>
      </c>
      <c r="BH1260" s="1">
        <v>44329</v>
      </c>
      <c r="BI1260" s="1">
        <v>44330</v>
      </c>
      <c r="BK1260" s="1">
        <v>44363</v>
      </c>
      <c r="BL1260" s="1">
        <v>44329</v>
      </c>
      <c r="BM1260" s="5">
        <v>0.55828703703703708</v>
      </c>
      <c r="BN1260" s="1">
        <v>44329</v>
      </c>
      <c r="BO1260" s="5">
        <v>0.56295138888888885</v>
      </c>
      <c r="BP1260" s="1">
        <v>44329</v>
      </c>
      <c r="BQ1260" s="5">
        <v>0.56307870370370372</v>
      </c>
      <c r="BT1260" s="1">
        <v>44329</v>
      </c>
      <c r="BU1260" s="5">
        <v>0.66348379629629628</v>
      </c>
      <c r="BV1260" s="2">
        <v>10</v>
      </c>
      <c r="BW1260" s="2">
        <v>1619</v>
      </c>
      <c r="BX1260" s="2">
        <v>1619</v>
      </c>
      <c r="BY1260" s="2">
        <v>90</v>
      </c>
      <c r="BZ1260" s="2" t="s">
        <v>7560</v>
      </c>
      <c r="CA1260" s="2" t="s">
        <v>7561</v>
      </c>
      <c r="CB1260" s="2">
        <v>0</v>
      </c>
      <c r="CC1260" s="2">
        <v>0</v>
      </c>
      <c r="CD1260" s="2">
        <v>1619</v>
      </c>
      <c r="CE1260" s="2">
        <v>5</v>
      </c>
      <c r="CF1260" s="2">
        <v>1</v>
      </c>
    </row>
    <row r="1261" spans="1:84" x14ac:dyDescent="0.25">
      <c r="A1261" s="2" t="s">
        <v>6634</v>
      </c>
      <c r="B1261" s="2" t="s">
        <v>6641</v>
      </c>
      <c r="C1261" s="2" t="s">
        <v>6635</v>
      </c>
      <c r="D1261" s="2" t="s">
        <v>9263</v>
      </c>
      <c r="E1261" s="2" t="s">
        <v>11183</v>
      </c>
      <c r="F1261" s="2" t="s">
        <v>7426</v>
      </c>
      <c r="G1261" s="2" t="s">
        <v>7551</v>
      </c>
      <c r="H1261" s="2" t="s">
        <v>9263</v>
      </c>
      <c r="I1261" s="2" t="s">
        <v>9263</v>
      </c>
      <c r="J1261" s="2" t="s">
        <v>11122</v>
      </c>
      <c r="K1261" s="2" t="s">
        <v>11123</v>
      </c>
      <c r="L1261" s="2">
        <v>6370</v>
      </c>
      <c r="M1261" s="2" t="s">
        <v>7432</v>
      </c>
      <c r="N1261" s="2" t="s">
        <v>11184</v>
      </c>
      <c r="O1261" s="2">
        <v>2</v>
      </c>
      <c r="P1261" s="2" t="s">
        <v>8112</v>
      </c>
      <c r="R1261" s="2" t="s">
        <v>7435</v>
      </c>
      <c r="S1261" s="2" t="s">
        <v>10011</v>
      </c>
      <c r="T1261" s="2" t="s">
        <v>10011</v>
      </c>
      <c r="U1261" s="2" t="s">
        <v>10011</v>
      </c>
      <c r="V1261" s="2" t="s">
        <v>7604</v>
      </c>
      <c r="W1261" s="2" t="s">
        <v>7666</v>
      </c>
      <c r="X1261" s="2" t="s">
        <v>11125</v>
      </c>
      <c r="Y1261" s="2" t="s">
        <v>10029</v>
      </c>
      <c r="Z1261" s="2" t="s">
        <v>7440</v>
      </c>
      <c r="AA1261" s="2">
        <v>0</v>
      </c>
      <c r="AB1261" s="2">
        <v>100</v>
      </c>
      <c r="AC1261" s="2">
        <v>74.5</v>
      </c>
      <c r="AD1261" s="2">
        <v>0</v>
      </c>
      <c r="AE1261" s="2">
        <v>450000</v>
      </c>
      <c r="AF1261" s="2">
        <v>0</v>
      </c>
      <c r="AG1261" s="2">
        <v>0</v>
      </c>
      <c r="AH1261" s="2">
        <v>154000</v>
      </c>
      <c r="AI1261" s="2">
        <v>0</v>
      </c>
      <c r="AJ1261" s="2">
        <v>0</v>
      </c>
      <c r="AK1261" s="2">
        <v>604000</v>
      </c>
      <c r="AL1261" s="2">
        <v>604000</v>
      </c>
      <c r="AM1261" s="2">
        <v>450000</v>
      </c>
      <c r="AN1261" s="2">
        <v>450000</v>
      </c>
      <c r="AO1261" s="2">
        <v>0</v>
      </c>
      <c r="AP1261" s="2">
        <v>0</v>
      </c>
      <c r="AQ1261" s="2">
        <v>604000</v>
      </c>
      <c r="AR1261" s="2">
        <v>450000</v>
      </c>
      <c r="AS1261" s="2">
        <v>0</v>
      </c>
      <c r="AT1261" s="2">
        <v>450000</v>
      </c>
      <c r="AU1261" s="2">
        <v>0</v>
      </c>
      <c r="AV1261" s="2">
        <v>0</v>
      </c>
      <c r="AW1261" s="2">
        <v>0</v>
      </c>
      <c r="AX1261" s="2">
        <v>450000</v>
      </c>
      <c r="AY1261" s="2" t="s">
        <v>11185</v>
      </c>
      <c r="AZ1261" s="2" t="s">
        <v>11186</v>
      </c>
      <c r="BA1261" s="1">
        <v>44345</v>
      </c>
      <c r="BB1261" s="1">
        <v>44561</v>
      </c>
      <c r="BC1261" s="1">
        <v>44384</v>
      </c>
      <c r="BD1261" s="1">
        <v>44384</v>
      </c>
      <c r="BH1261" s="1">
        <v>44384</v>
      </c>
      <c r="BI1261" s="1">
        <v>44384</v>
      </c>
      <c r="BK1261" s="1">
        <v>44391</v>
      </c>
      <c r="BL1261" s="1">
        <v>44329</v>
      </c>
      <c r="BM1261" s="5">
        <v>0.60103009259259255</v>
      </c>
      <c r="BN1261" s="1">
        <v>44384</v>
      </c>
      <c r="BO1261" s="5">
        <v>0.69047453703703698</v>
      </c>
      <c r="BP1261" s="1">
        <v>44384</v>
      </c>
      <c r="BQ1261" s="5">
        <v>0.69056712962962963</v>
      </c>
      <c r="BT1261" s="1">
        <v>44384</v>
      </c>
      <c r="BU1261" s="5">
        <v>0.71129629629629632</v>
      </c>
      <c r="BV1261" s="2">
        <v>10</v>
      </c>
      <c r="BW1261" s="2">
        <v>1634</v>
      </c>
      <c r="BX1261" s="2">
        <v>1634</v>
      </c>
      <c r="BY1261" s="2">
        <v>57</v>
      </c>
      <c r="BZ1261" s="2" t="s">
        <v>9265</v>
      </c>
      <c r="CA1261" s="2" t="s">
        <v>7561</v>
      </c>
      <c r="CB1261" s="2">
        <v>0</v>
      </c>
      <c r="CC1261" s="2">
        <v>0</v>
      </c>
      <c r="CD1261" s="2">
        <v>1634</v>
      </c>
      <c r="CE1261" s="2">
        <v>5</v>
      </c>
      <c r="CF1261" s="2">
        <v>2</v>
      </c>
    </row>
    <row r="1262" spans="1:84" x14ac:dyDescent="0.25">
      <c r="A1262" s="2" t="s">
        <v>7163</v>
      </c>
      <c r="B1262" s="2" t="s">
        <v>7267</v>
      </c>
      <c r="C1262" s="2" t="s">
        <v>7164</v>
      </c>
      <c r="D1262" s="2" t="s">
        <v>8903</v>
      </c>
      <c r="E1262" s="2" t="s">
        <v>11187</v>
      </c>
      <c r="F1262" s="2" t="s">
        <v>7426</v>
      </c>
      <c r="G1262" s="2" t="s">
        <v>8102</v>
      </c>
      <c r="H1262" s="2" t="s">
        <v>8903</v>
      </c>
      <c r="I1262" s="2" t="s">
        <v>11188</v>
      </c>
      <c r="J1262" s="2" t="s">
        <v>11101</v>
      </c>
      <c r="K1262" s="2" t="s">
        <v>11189</v>
      </c>
      <c r="L1262" s="2">
        <v>1</v>
      </c>
      <c r="M1262" s="2" t="s">
        <v>7432</v>
      </c>
      <c r="N1262" s="2" t="s">
        <v>11190</v>
      </c>
      <c r="O1262" s="2">
        <v>1</v>
      </c>
      <c r="P1262" s="2" t="s">
        <v>9448</v>
      </c>
      <c r="R1262" s="2" t="s">
        <v>7435</v>
      </c>
      <c r="S1262" s="2" t="s">
        <v>7586</v>
      </c>
      <c r="T1262" s="2" t="s">
        <v>7586</v>
      </c>
      <c r="U1262" s="2" t="s">
        <v>7586</v>
      </c>
      <c r="V1262" s="2" t="s">
        <v>7604</v>
      </c>
      <c r="W1262" s="2" t="s">
        <v>9361</v>
      </c>
      <c r="X1262" s="2" t="s">
        <v>7761</v>
      </c>
      <c r="Y1262" s="2" t="s">
        <v>8385</v>
      </c>
      <c r="Z1262" s="2" t="s">
        <v>7479</v>
      </c>
      <c r="AA1262" s="2">
        <v>0</v>
      </c>
      <c r="AB1262" s="2">
        <v>100</v>
      </c>
      <c r="AC1262" s="2">
        <v>50</v>
      </c>
      <c r="AD1262" s="2">
        <v>0</v>
      </c>
      <c r="AE1262" s="2">
        <v>614500</v>
      </c>
      <c r="AF1262" s="2">
        <v>0</v>
      </c>
      <c r="AG1262" s="2">
        <v>0</v>
      </c>
      <c r="AH1262" s="2">
        <v>0</v>
      </c>
      <c r="AI1262" s="2">
        <v>0</v>
      </c>
      <c r="AJ1262" s="2">
        <v>0</v>
      </c>
      <c r="AK1262" s="2">
        <v>614500</v>
      </c>
      <c r="AL1262" s="2">
        <v>614500</v>
      </c>
      <c r="AM1262" s="2">
        <v>307250</v>
      </c>
      <c r="AN1262" s="2">
        <v>307250</v>
      </c>
      <c r="AO1262" s="2">
        <v>0</v>
      </c>
      <c r="AP1262" s="2">
        <v>0</v>
      </c>
      <c r="AQ1262" s="2">
        <v>614500</v>
      </c>
      <c r="AR1262" s="2">
        <v>307250</v>
      </c>
      <c r="AS1262" s="2">
        <v>0</v>
      </c>
      <c r="AT1262" s="2">
        <v>614500</v>
      </c>
      <c r="AU1262" s="2">
        <v>0</v>
      </c>
      <c r="AV1262" s="2">
        <v>0</v>
      </c>
      <c r="AW1262" s="2">
        <v>0</v>
      </c>
      <c r="AX1262" s="2">
        <v>614500</v>
      </c>
      <c r="AY1262" s="2" t="s">
        <v>11191</v>
      </c>
      <c r="AZ1262" s="2" t="s">
        <v>11192</v>
      </c>
      <c r="BA1262" s="1">
        <v>44348</v>
      </c>
      <c r="BB1262" s="1">
        <v>44530</v>
      </c>
      <c r="BC1262" s="1">
        <v>44330</v>
      </c>
      <c r="BD1262" s="1">
        <v>44330</v>
      </c>
      <c r="BH1262" s="1">
        <v>44330</v>
      </c>
      <c r="BI1262" s="1">
        <v>44330</v>
      </c>
      <c r="BK1262" s="1">
        <v>44344</v>
      </c>
      <c r="BL1262" s="1">
        <v>44329</v>
      </c>
      <c r="BM1262" s="5">
        <v>0.60648148148148151</v>
      </c>
      <c r="BN1262" s="1">
        <v>44330</v>
      </c>
      <c r="BO1262" s="5">
        <v>0.61026620370370366</v>
      </c>
      <c r="BP1262" s="1">
        <v>44330</v>
      </c>
      <c r="BQ1262" s="5">
        <v>0.61031250000000004</v>
      </c>
      <c r="BT1262" s="1">
        <v>44330</v>
      </c>
      <c r="BU1262" s="5">
        <v>0.70839120370370368</v>
      </c>
      <c r="BV1262" s="2">
        <v>10</v>
      </c>
      <c r="BW1262" s="2">
        <v>1703</v>
      </c>
      <c r="BX1262" s="2">
        <v>1703</v>
      </c>
      <c r="BY1262" s="2">
        <v>63</v>
      </c>
      <c r="BZ1262" s="2" t="s">
        <v>8905</v>
      </c>
      <c r="CA1262" s="2" t="s">
        <v>7608</v>
      </c>
      <c r="CB1262" s="2">
        <v>0</v>
      </c>
      <c r="CC1262" s="2">
        <v>0</v>
      </c>
      <c r="CD1262" s="2">
        <v>1703</v>
      </c>
      <c r="CE1262" s="2">
        <v>5</v>
      </c>
      <c r="CF1262" s="2">
        <v>2</v>
      </c>
    </row>
    <row r="1263" spans="1:84" x14ac:dyDescent="0.25">
      <c r="A1263" s="2" t="s">
        <v>7172</v>
      </c>
      <c r="B1263" s="2" t="s">
        <v>7272</v>
      </c>
      <c r="C1263" s="2" t="s">
        <v>7173</v>
      </c>
      <c r="D1263" s="2" t="s">
        <v>8424</v>
      </c>
      <c r="E1263" s="2" t="s">
        <v>11193</v>
      </c>
      <c r="F1263" s="2" t="s">
        <v>7426</v>
      </c>
      <c r="G1263" s="2" t="s">
        <v>7784</v>
      </c>
      <c r="H1263" s="2" t="s">
        <v>8424</v>
      </c>
      <c r="I1263" s="2" t="s">
        <v>11194</v>
      </c>
      <c r="J1263" s="2" t="s">
        <v>11101</v>
      </c>
      <c r="K1263" s="2" t="s">
        <v>11189</v>
      </c>
      <c r="L1263" s="2">
        <v>1545</v>
      </c>
      <c r="M1263" s="2" t="s">
        <v>7432</v>
      </c>
      <c r="N1263" s="2" t="s">
        <v>11195</v>
      </c>
      <c r="O1263" s="2">
        <v>3803.65</v>
      </c>
      <c r="P1263" s="2" t="s">
        <v>7632</v>
      </c>
      <c r="Q1263" s="2">
        <v>3803.65</v>
      </c>
      <c r="R1263" s="2" t="s">
        <v>7435</v>
      </c>
      <c r="S1263" s="2" t="s">
        <v>7586</v>
      </c>
      <c r="T1263" s="2" t="s">
        <v>7586</v>
      </c>
      <c r="U1263" s="2" t="s">
        <v>7586</v>
      </c>
      <c r="V1263" s="2" t="s">
        <v>1680</v>
      </c>
      <c r="W1263" s="2" t="s">
        <v>9361</v>
      </c>
      <c r="X1263" s="2" t="s">
        <v>9362</v>
      </c>
      <c r="Y1263" s="2" t="s">
        <v>7478</v>
      </c>
      <c r="Z1263" s="2" t="s">
        <v>7440</v>
      </c>
      <c r="AA1263" s="2">
        <v>0</v>
      </c>
      <c r="AB1263" s="2">
        <v>100</v>
      </c>
      <c r="AC1263" s="2">
        <v>100</v>
      </c>
      <c r="AD1263" s="2">
        <v>0</v>
      </c>
      <c r="AE1263" s="2">
        <v>3656544.82</v>
      </c>
      <c r="AF1263" s="2">
        <v>0</v>
      </c>
      <c r="AG1263" s="2">
        <v>0</v>
      </c>
      <c r="AH1263" s="2">
        <v>0</v>
      </c>
      <c r="AI1263" s="2">
        <v>0</v>
      </c>
      <c r="AJ1263" s="2">
        <v>0</v>
      </c>
      <c r="AK1263" s="2">
        <v>3656544.82</v>
      </c>
      <c r="AL1263" s="2">
        <v>3656544.82</v>
      </c>
      <c r="AM1263" s="2">
        <v>3656544.82</v>
      </c>
      <c r="AN1263" s="2">
        <v>3656544.82</v>
      </c>
      <c r="AO1263" s="2">
        <v>0</v>
      </c>
      <c r="AP1263" s="2">
        <v>0</v>
      </c>
      <c r="AQ1263" s="2">
        <v>3656544.82</v>
      </c>
      <c r="AR1263" s="2">
        <v>3656544.82</v>
      </c>
      <c r="AS1263" s="2">
        <v>0</v>
      </c>
      <c r="AT1263" s="2">
        <v>3656544.82</v>
      </c>
      <c r="AU1263" s="2">
        <v>0</v>
      </c>
      <c r="AV1263" s="2">
        <v>0</v>
      </c>
      <c r="AW1263" s="2">
        <v>0</v>
      </c>
      <c r="AX1263" s="2">
        <v>3656544.82</v>
      </c>
      <c r="AY1263" s="2" t="s">
        <v>11191</v>
      </c>
      <c r="AZ1263" s="2" t="s">
        <v>11192</v>
      </c>
      <c r="BA1263" s="1">
        <v>44329</v>
      </c>
      <c r="BB1263" s="1">
        <v>44560</v>
      </c>
      <c r="BC1263" s="1">
        <v>44330</v>
      </c>
      <c r="BD1263" s="1">
        <v>44330</v>
      </c>
      <c r="BH1263" s="1">
        <v>44330</v>
      </c>
      <c r="BI1263" s="1">
        <v>44330</v>
      </c>
      <c r="BK1263" s="1">
        <v>44344</v>
      </c>
      <c r="BL1263" s="1">
        <v>44329</v>
      </c>
      <c r="BM1263" s="5">
        <v>0.61885416666666671</v>
      </c>
      <c r="BN1263" s="1">
        <v>44330</v>
      </c>
      <c r="BO1263" s="5">
        <v>0.61298611111111112</v>
      </c>
      <c r="BP1263" s="1">
        <v>44330</v>
      </c>
      <c r="BQ1263" s="5">
        <v>0.61303240740740739</v>
      </c>
      <c r="BT1263" s="1">
        <v>44330</v>
      </c>
      <c r="BU1263" s="5">
        <v>0.70972222222222225</v>
      </c>
      <c r="BV1263" s="2">
        <v>10</v>
      </c>
      <c r="BW1263" s="2">
        <v>1703</v>
      </c>
      <c r="BX1263" s="2">
        <v>1703</v>
      </c>
      <c r="BY1263" s="2">
        <v>235</v>
      </c>
      <c r="BZ1263" s="2" t="s">
        <v>8429</v>
      </c>
      <c r="CA1263" s="2" t="s">
        <v>7790</v>
      </c>
      <c r="CB1263" s="2">
        <v>0</v>
      </c>
      <c r="CC1263" s="2">
        <v>0</v>
      </c>
      <c r="CD1263" s="2">
        <v>1703</v>
      </c>
      <c r="CE1263" s="2">
        <v>5</v>
      </c>
      <c r="CF1263" s="2">
        <v>7</v>
      </c>
    </row>
    <row r="1264" spans="1:84" x14ac:dyDescent="0.25">
      <c r="A1264" s="2" t="s">
        <v>7177</v>
      </c>
      <c r="B1264" s="2" t="s">
        <v>7276</v>
      </c>
      <c r="C1264" s="2" t="s">
        <v>153</v>
      </c>
      <c r="D1264" s="2" t="s">
        <v>9572</v>
      </c>
      <c r="E1264" s="2" t="s">
        <v>11196</v>
      </c>
      <c r="F1264" s="2" t="s">
        <v>7426</v>
      </c>
      <c r="G1264" s="2" t="s">
        <v>7581</v>
      </c>
      <c r="H1264" s="2" t="s">
        <v>9572</v>
      </c>
      <c r="I1264" s="2" t="s">
        <v>11197</v>
      </c>
      <c r="J1264" s="2" t="s">
        <v>11101</v>
      </c>
      <c r="K1264" s="2" t="s">
        <v>11189</v>
      </c>
      <c r="L1264" s="2">
        <v>379</v>
      </c>
      <c r="M1264" s="2" t="s">
        <v>7432</v>
      </c>
      <c r="N1264" s="2" t="s">
        <v>11198</v>
      </c>
      <c r="O1264" s="2">
        <v>6681</v>
      </c>
      <c r="P1264" s="2" t="s">
        <v>7632</v>
      </c>
      <c r="Q1264" s="2">
        <v>6681</v>
      </c>
      <c r="R1264" s="2" t="s">
        <v>7435</v>
      </c>
      <c r="S1264" s="2" t="s">
        <v>7586</v>
      </c>
      <c r="T1264" s="2" t="s">
        <v>7586</v>
      </c>
      <c r="U1264" s="2" t="s">
        <v>7586</v>
      </c>
      <c r="V1264" s="2" t="s">
        <v>1680</v>
      </c>
      <c r="W1264" s="2" t="s">
        <v>9361</v>
      </c>
      <c r="X1264" s="2" t="s">
        <v>7817</v>
      </c>
      <c r="Y1264" s="2" t="s">
        <v>7493</v>
      </c>
      <c r="Z1264" s="2" t="s">
        <v>7440</v>
      </c>
      <c r="AA1264" s="2">
        <v>0</v>
      </c>
      <c r="AB1264" s="2">
        <v>100</v>
      </c>
      <c r="AC1264" s="2">
        <v>42.36</v>
      </c>
      <c r="AD1264" s="2">
        <v>0</v>
      </c>
      <c r="AE1264" s="2">
        <v>10561727.210000001</v>
      </c>
      <c r="AF1264" s="2">
        <v>0</v>
      </c>
      <c r="AG1264" s="2">
        <v>0</v>
      </c>
      <c r="AH1264" s="2">
        <v>0</v>
      </c>
      <c r="AI1264" s="2">
        <v>0</v>
      </c>
      <c r="AJ1264" s="2">
        <v>0</v>
      </c>
      <c r="AK1264" s="2">
        <v>10561727.210000001</v>
      </c>
      <c r="AL1264" s="2">
        <v>10561727.210000001</v>
      </c>
      <c r="AM1264" s="2">
        <v>4473458.88</v>
      </c>
      <c r="AN1264" s="2">
        <v>4473458.88</v>
      </c>
      <c r="AO1264" s="2">
        <v>0</v>
      </c>
      <c r="AP1264" s="2">
        <v>0</v>
      </c>
      <c r="AQ1264" s="2">
        <v>10561727.210000001</v>
      </c>
      <c r="AR1264" s="2">
        <v>4473458.88</v>
      </c>
      <c r="AS1264" s="2">
        <v>0</v>
      </c>
      <c r="AT1264" s="2">
        <v>10561727.210000001</v>
      </c>
      <c r="AU1264" s="2">
        <v>0</v>
      </c>
      <c r="AV1264" s="2">
        <v>0</v>
      </c>
      <c r="AW1264" s="2">
        <v>0</v>
      </c>
      <c r="AX1264" s="2">
        <v>10561727.210000001</v>
      </c>
      <c r="AY1264" s="2" t="s">
        <v>11191</v>
      </c>
      <c r="AZ1264" s="2" t="s">
        <v>11192</v>
      </c>
      <c r="BA1264" s="1">
        <v>44348</v>
      </c>
      <c r="BB1264" s="1">
        <v>44530</v>
      </c>
      <c r="BC1264" s="1">
        <v>44330</v>
      </c>
      <c r="BD1264" s="1">
        <v>44330</v>
      </c>
      <c r="BH1264" s="1">
        <v>44330</v>
      </c>
      <c r="BI1264" s="1">
        <v>44330</v>
      </c>
      <c r="BK1264" s="1">
        <v>44344</v>
      </c>
      <c r="BL1264" s="1">
        <v>44329</v>
      </c>
      <c r="BM1264" s="5">
        <v>0.62432870370370375</v>
      </c>
      <c r="BN1264" s="1">
        <v>44330</v>
      </c>
      <c r="BO1264" s="5">
        <v>0.61422453703703705</v>
      </c>
      <c r="BP1264" s="1">
        <v>44330</v>
      </c>
      <c r="BQ1264" s="5">
        <v>0.61427083333333332</v>
      </c>
      <c r="BT1264" s="1">
        <v>44330</v>
      </c>
      <c r="BU1264" s="5">
        <v>0.71156249999999999</v>
      </c>
      <c r="BV1264" s="2">
        <v>10</v>
      </c>
      <c r="BW1264" s="2">
        <v>1703</v>
      </c>
      <c r="BX1264" s="2">
        <v>1703</v>
      </c>
      <c r="BY1264" s="2">
        <v>235</v>
      </c>
      <c r="BZ1264" s="2" t="s">
        <v>9574</v>
      </c>
      <c r="CA1264" s="2" t="s">
        <v>7590</v>
      </c>
      <c r="CB1264" s="2">
        <v>0</v>
      </c>
      <c r="CC1264" s="2">
        <v>0</v>
      </c>
      <c r="CD1264" s="2">
        <v>1703</v>
      </c>
      <c r="CE1264" s="2">
        <v>5</v>
      </c>
      <c r="CF1264" s="2">
        <v>3</v>
      </c>
    </row>
    <row r="1265" spans="1:84" x14ac:dyDescent="0.25">
      <c r="A1265" s="2" t="s">
        <v>7183</v>
      </c>
      <c r="B1265" s="2" t="s">
        <v>7281</v>
      </c>
      <c r="C1265" s="2" t="s">
        <v>7184</v>
      </c>
      <c r="D1265" s="2" t="s">
        <v>8903</v>
      </c>
      <c r="E1265" s="2" t="s">
        <v>11199</v>
      </c>
      <c r="F1265" s="2" t="s">
        <v>7426</v>
      </c>
      <c r="G1265" s="2" t="s">
        <v>8102</v>
      </c>
      <c r="H1265" s="2" t="s">
        <v>8903</v>
      </c>
      <c r="I1265" s="2" t="s">
        <v>11200</v>
      </c>
      <c r="J1265" s="2" t="s">
        <v>11101</v>
      </c>
      <c r="K1265" s="2" t="s">
        <v>11189</v>
      </c>
      <c r="L1265" s="2">
        <v>1</v>
      </c>
      <c r="M1265" s="2" t="s">
        <v>7432</v>
      </c>
      <c r="N1265" s="2" t="s">
        <v>11201</v>
      </c>
      <c r="O1265" s="2">
        <v>1</v>
      </c>
      <c r="P1265" s="2" t="s">
        <v>9448</v>
      </c>
      <c r="Q1265" s="2">
        <v>1</v>
      </c>
      <c r="R1265" s="2" t="s">
        <v>7435</v>
      </c>
      <c r="S1265" s="2" t="s">
        <v>7586</v>
      </c>
      <c r="T1265" s="2" t="s">
        <v>7586</v>
      </c>
      <c r="U1265" s="2" t="s">
        <v>7586</v>
      </c>
      <c r="V1265" s="2" t="s">
        <v>7604</v>
      </c>
      <c r="W1265" s="2" t="s">
        <v>9361</v>
      </c>
      <c r="X1265" s="2" t="s">
        <v>7761</v>
      </c>
      <c r="Y1265" s="2" t="s">
        <v>8385</v>
      </c>
      <c r="Z1265" s="2" t="s">
        <v>7479</v>
      </c>
      <c r="AA1265" s="2">
        <v>0</v>
      </c>
      <c r="AB1265" s="2">
        <v>0</v>
      </c>
      <c r="AC1265" s="2">
        <v>0</v>
      </c>
      <c r="AD1265" s="2">
        <v>0</v>
      </c>
      <c r="AE1265" s="2">
        <v>778445.3</v>
      </c>
      <c r="AF1265" s="2">
        <v>0</v>
      </c>
      <c r="AG1265" s="2">
        <v>0</v>
      </c>
      <c r="AH1265" s="2">
        <v>0</v>
      </c>
      <c r="AI1265" s="2">
        <v>0</v>
      </c>
      <c r="AJ1265" s="2">
        <v>0</v>
      </c>
      <c r="AK1265" s="2">
        <v>778445.3</v>
      </c>
      <c r="AL1265" s="2">
        <v>778445.3</v>
      </c>
      <c r="AM1265" s="2">
        <v>389222.65</v>
      </c>
      <c r="AN1265" s="2">
        <v>0</v>
      </c>
      <c r="AO1265" s="2">
        <v>389222.65</v>
      </c>
      <c r="AP1265" s="2">
        <v>0</v>
      </c>
      <c r="AQ1265" s="2">
        <v>778445.3</v>
      </c>
      <c r="AR1265" s="2">
        <v>0</v>
      </c>
      <c r="AS1265" s="2">
        <v>389222.65</v>
      </c>
      <c r="AT1265" s="2">
        <v>778445.3</v>
      </c>
      <c r="AU1265" s="2">
        <v>0</v>
      </c>
      <c r="AV1265" s="2">
        <v>0</v>
      </c>
      <c r="AW1265" s="2">
        <v>0</v>
      </c>
      <c r="AX1265" s="2">
        <v>778445.3</v>
      </c>
      <c r="AY1265" s="2" t="s">
        <v>11191</v>
      </c>
      <c r="AZ1265" s="2" t="s">
        <v>11192</v>
      </c>
      <c r="BA1265" s="1">
        <v>44348</v>
      </c>
      <c r="BB1265" s="1">
        <v>44530</v>
      </c>
      <c r="BC1265" s="1">
        <v>44330</v>
      </c>
      <c r="BD1265" s="1">
        <v>44330</v>
      </c>
      <c r="BH1265" s="1">
        <v>44330</v>
      </c>
      <c r="BI1265" s="1">
        <v>44330</v>
      </c>
      <c r="BK1265" s="1">
        <v>44337</v>
      </c>
      <c r="BL1265" s="1">
        <v>44329</v>
      </c>
      <c r="BM1265" s="5">
        <v>0.63094907407407408</v>
      </c>
      <c r="BN1265" s="1">
        <v>44330</v>
      </c>
      <c r="BO1265" s="5">
        <v>0.6151388888888889</v>
      </c>
      <c r="BP1265" s="1">
        <v>44330</v>
      </c>
      <c r="BQ1265" s="5">
        <v>0.61586805555555557</v>
      </c>
      <c r="BT1265" s="1">
        <v>44330</v>
      </c>
      <c r="BU1265" s="5">
        <v>0.71221064814814816</v>
      </c>
      <c r="BV1265" s="2">
        <v>10</v>
      </c>
      <c r="BW1265" s="2">
        <v>1703</v>
      </c>
      <c r="BX1265" s="2">
        <v>1703</v>
      </c>
      <c r="BY1265" s="2">
        <v>63</v>
      </c>
      <c r="BZ1265" s="2" t="s">
        <v>8905</v>
      </c>
      <c r="CA1265" s="2" t="s">
        <v>7608</v>
      </c>
      <c r="CB1265" s="2">
        <v>0</v>
      </c>
      <c r="CC1265" s="2">
        <v>0</v>
      </c>
      <c r="CD1265" s="2">
        <v>1703</v>
      </c>
      <c r="CE1265" s="2">
        <v>5</v>
      </c>
      <c r="CF1265" s="2">
        <v>2</v>
      </c>
    </row>
    <row r="1266" spans="1:84" x14ac:dyDescent="0.25">
      <c r="A1266" s="2" t="s">
        <v>7185</v>
      </c>
      <c r="B1266" s="2" t="s">
        <v>7285</v>
      </c>
      <c r="C1266" s="2" t="s">
        <v>7186</v>
      </c>
      <c r="D1266" s="2" t="s">
        <v>8903</v>
      </c>
      <c r="E1266" s="2" t="s">
        <v>11202</v>
      </c>
      <c r="F1266" s="2" t="s">
        <v>7426</v>
      </c>
      <c r="G1266" s="2" t="s">
        <v>8102</v>
      </c>
      <c r="H1266" s="2" t="s">
        <v>8903</v>
      </c>
      <c r="I1266" s="2" t="s">
        <v>11203</v>
      </c>
      <c r="J1266" s="2" t="s">
        <v>11101</v>
      </c>
      <c r="K1266" s="2" t="s">
        <v>11189</v>
      </c>
      <c r="L1266" s="2">
        <v>1</v>
      </c>
      <c r="M1266" s="2" t="s">
        <v>7432</v>
      </c>
      <c r="N1266" s="2" t="s">
        <v>11204</v>
      </c>
      <c r="O1266" s="2">
        <v>1</v>
      </c>
      <c r="P1266" s="2" t="s">
        <v>7767</v>
      </c>
      <c r="Q1266" s="2">
        <v>1</v>
      </c>
      <c r="R1266" s="2" t="s">
        <v>7435</v>
      </c>
      <c r="S1266" s="2" t="s">
        <v>7586</v>
      </c>
      <c r="T1266" s="2" t="s">
        <v>7586</v>
      </c>
      <c r="U1266" s="2" t="s">
        <v>7586</v>
      </c>
      <c r="V1266" s="2" t="s">
        <v>7604</v>
      </c>
      <c r="W1266" s="2" t="s">
        <v>9361</v>
      </c>
      <c r="X1266" s="2" t="s">
        <v>7761</v>
      </c>
      <c r="Y1266" s="2" t="s">
        <v>8385</v>
      </c>
      <c r="Z1266" s="2" t="s">
        <v>7479</v>
      </c>
      <c r="AA1266" s="2">
        <v>0</v>
      </c>
      <c r="AB1266" s="2">
        <v>100</v>
      </c>
      <c r="AC1266" s="2">
        <v>50</v>
      </c>
      <c r="AD1266" s="2">
        <v>0</v>
      </c>
      <c r="AE1266" s="2">
        <v>481010.34</v>
      </c>
      <c r="AF1266" s="2">
        <v>0</v>
      </c>
      <c r="AG1266" s="2">
        <v>0</v>
      </c>
      <c r="AH1266" s="2">
        <v>0</v>
      </c>
      <c r="AI1266" s="2">
        <v>0</v>
      </c>
      <c r="AJ1266" s="2">
        <v>0</v>
      </c>
      <c r="AK1266" s="2">
        <v>481010.34</v>
      </c>
      <c r="AL1266" s="2">
        <v>481010.34</v>
      </c>
      <c r="AM1266" s="2">
        <v>240505.17</v>
      </c>
      <c r="AN1266" s="2">
        <v>240505.17</v>
      </c>
      <c r="AO1266" s="2">
        <v>0</v>
      </c>
      <c r="AP1266" s="2">
        <v>0</v>
      </c>
      <c r="AQ1266" s="2">
        <v>481010.34</v>
      </c>
      <c r="AR1266" s="2">
        <v>240505.17</v>
      </c>
      <c r="AS1266" s="2">
        <v>0</v>
      </c>
      <c r="AT1266" s="2">
        <v>481010.34</v>
      </c>
      <c r="AU1266" s="2">
        <v>0</v>
      </c>
      <c r="AV1266" s="2">
        <v>0</v>
      </c>
      <c r="AW1266" s="2">
        <v>0</v>
      </c>
      <c r="AX1266" s="2">
        <v>481010.34</v>
      </c>
      <c r="AY1266" s="2" t="s">
        <v>11191</v>
      </c>
      <c r="AZ1266" s="2" t="s">
        <v>11192</v>
      </c>
      <c r="BA1266" s="1">
        <v>44348</v>
      </c>
      <c r="BB1266" s="1">
        <v>44530</v>
      </c>
      <c r="BC1266" s="1">
        <v>44330</v>
      </c>
      <c r="BD1266" s="1">
        <v>44330</v>
      </c>
      <c r="BH1266" s="1">
        <v>44330</v>
      </c>
      <c r="BI1266" s="1">
        <v>44330</v>
      </c>
      <c r="BK1266" s="1">
        <v>44344</v>
      </c>
      <c r="BL1266" s="1">
        <v>44329</v>
      </c>
      <c r="BM1266" s="5">
        <v>0.66439814814814813</v>
      </c>
      <c r="BN1266" s="1">
        <v>44330</v>
      </c>
      <c r="BO1266" s="5">
        <v>0.61732638888888891</v>
      </c>
      <c r="BP1266" s="1">
        <v>44330</v>
      </c>
      <c r="BQ1266" s="5">
        <v>0.61736111111111114</v>
      </c>
      <c r="BT1266" s="1">
        <v>44330</v>
      </c>
      <c r="BU1266" s="5">
        <v>0.71359953703703705</v>
      </c>
      <c r="BV1266" s="2">
        <v>10</v>
      </c>
      <c r="BW1266" s="2">
        <v>1703</v>
      </c>
      <c r="BX1266" s="2">
        <v>1703</v>
      </c>
      <c r="BY1266" s="2">
        <v>140</v>
      </c>
      <c r="BZ1266" s="2" t="s">
        <v>8905</v>
      </c>
      <c r="CA1266" s="2" t="s">
        <v>7608</v>
      </c>
      <c r="CB1266" s="2">
        <v>0</v>
      </c>
      <c r="CC1266" s="2">
        <v>0</v>
      </c>
      <c r="CD1266" s="2">
        <v>1703</v>
      </c>
      <c r="CE1266" s="2">
        <v>5</v>
      </c>
      <c r="CF1266" s="2">
        <v>2</v>
      </c>
    </row>
    <row r="1267" spans="1:84" x14ac:dyDescent="0.25">
      <c r="A1267" s="2" t="s">
        <v>7189</v>
      </c>
      <c r="B1267" s="2" t="s">
        <v>7291</v>
      </c>
      <c r="C1267" s="2" t="s">
        <v>7190</v>
      </c>
      <c r="D1267" s="2" t="s">
        <v>8066</v>
      </c>
      <c r="E1267" s="2" t="s">
        <v>11205</v>
      </c>
      <c r="F1267" s="2" t="s">
        <v>7426</v>
      </c>
      <c r="G1267" s="2" t="s">
        <v>7724</v>
      </c>
      <c r="H1267" s="2" t="s">
        <v>8066</v>
      </c>
      <c r="I1267" s="2" t="s">
        <v>11206</v>
      </c>
      <c r="J1267" s="2" t="s">
        <v>11101</v>
      </c>
      <c r="K1267" s="2" t="s">
        <v>11189</v>
      </c>
      <c r="L1267" s="2">
        <v>1</v>
      </c>
      <c r="M1267" s="2" t="s">
        <v>7432</v>
      </c>
      <c r="N1267" s="2" t="s">
        <v>11207</v>
      </c>
      <c r="O1267" s="2">
        <v>1</v>
      </c>
      <c r="P1267" s="2" t="s">
        <v>7767</v>
      </c>
      <c r="Q1267" s="2">
        <v>1</v>
      </c>
      <c r="R1267" s="2" t="s">
        <v>7435</v>
      </c>
      <c r="S1267" s="2" t="s">
        <v>7586</v>
      </c>
      <c r="T1267" s="2" t="s">
        <v>7586</v>
      </c>
      <c r="U1267" s="2" t="s">
        <v>7586</v>
      </c>
      <c r="V1267" s="2" t="s">
        <v>7604</v>
      </c>
      <c r="W1267" s="2" t="s">
        <v>9361</v>
      </c>
      <c r="X1267" s="2" t="s">
        <v>7761</v>
      </c>
      <c r="Y1267" s="2" t="s">
        <v>8385</v>
      </c>
      <c r="Z1267" s="2" t="s">
        <v>7479</v>
      </c>
      <c r="AA1267" s="2">
        <v>0</v>
      </c>
      <c r="AB1267" s="2">
        <v>100</v>
      </c>
      <c r="AC1267" s="2">
        <v>50</v>
      </c>
      <c r="AD1267" s="2">
        <v>0</v>
      </c>
      <c r="AE1267" s="2">
        <v>781975.09</v>
      </c>
      <c r="AF1267" s="2">
        <v>0</v>
      </c>
      <c r="AG1267" s="2">
        <v>0</v>
      </c>
      <c r="AH1267" s="2">
        <v>0</v>
      </c>
      <c r="AI1267" s="2">
        <v>0</v>
      </c>
      <c r="AJ1267" s="2">
        <v>0</v>
      </c>
      <c r="AK1267" s="2">
        <v>781975.09</v>
      </c>
      <c r="AL1267" s="2">
        <v>781975.09</v>
      </c>
      <c r="AM1267" s="2">
        <v>390987.54</v>
      </c>
      <c r="AN1267" s="2">
        <v>390987.54</v>
      </c>
      <c r="AO1267" s="2">
        <v>0</v>
      </c>
      <c r="AP1267" s="2">
        <v>0</v>
      </c>
      <c r="AQ1267" s="2">
        <v>781975.09</v>
      </c>
      <c r="AR1267" s="2">
        <v>390987.54</v>
      </c>
      <c r="AS1267" s="2">
        <v>0</v>
      </c>
      <c r="AT1267" s="2">
        <v>781975.09</v>
      </c>
      <c r="AU1267" s="2">
        <v>0</v>
      </c>
      <c r="AV1267" s="2">
        <v>0</v>
      </c>
      <c r="AW1267" s="2">
        <v>0</v>
      </c>
      <c r="AX1267" s="2">
        <v>781975.09</v>
      </c>
      <c r="AY1267" s="2" t="s">
        <v>11191</v>
      </c>
      <c r="AZ1267" s="2" t="s">
        <v>11192</v>
      </c>
      <c r="BA1267" s="1">
        <v>44348</v>
      </c>
      <c r="BB1267" s="1">
        <v>44530</v>
      </c>
      <c r="BC1267" s="1">
        <v>44330</v>
      </c>
      <c r="BD1267" s="1">
        <v>44330</v>
      </c>
      <c r="BH1267" s="1">
        <v>44330</v>
      </c>
      <c r="BI1267" s="1">
        <v>44330</v>
      </c>
      <c r="BK1267" s="1">
        <v>44344</v>
      </c>
      <c r="BL1267" s="1">
        <v>44329</v>
      </c>
      <c r="BM1267" s="5">
        <v>0.66947916666666663</v>
      </c>
      <c r="BN1267" s="1">
        <v>44330</v>
      </c>
      <c r="BO1267" s="5">
        <v>0.62049768518518522</v>
      </c>
      <c r="BP1267" s="1">
        <v>44330</v>
      </c>
      <c r="BQ1267" s="5">
        <v>0.62053240740740745</v>
      </c>
      <c r="BT1267" s="1">
        <v>44330</v>
      </c>
      <c r="BU1267" s="5">
        <v>0.71574074074074079</v>
      </c>
      <c r="BV1267" s="2">
        <v>10</v>
      </c>
      <c r="BW1267" s="2">
        <v>1703</v>
      </c>
      <c r="BX1267" s="2">
        <v>1703</v>
      </c>
      <c r="BY1267" s="2">
        <v>140</v>
      </c>
      <c r="BZ1267" s="2" t="s">
        <v>8068</v>
      </c>
      <c r="CA1267" s="2" t="s">
        <v>7727</v>
      </c>
      <c r="CB1267" s="2">
        <v>0</v>
      </c>
      <c r="CC1267" s="2">
        <v>0</v>
      </c>
      <c r="CD1267" s="2">
        <v>1703</v>
      </c>
      <c r="CE1267" s="2">
        <v>5</v>
      </c>
      <c r="CF1267" s="2">
        <v>2</v>
      </c>
    </row>
    <row r="1268" spans="1:84" x14ac:dyDescent="0.25">
      <c r="A1268" s="2" t="s">
        <v>5617</v>
      </c>
      <c r="B1268" s="2" t="s">
        <v>5610</v>
      </c>
      <c r="C1268" s="2" t="s">
        <v>5616</v>
      </c>
      <c r="D1268" s="2" t="s">
        <v>8280</v>
      </c>
      <c r="E1268" s="2" t="s">
        <v>11208</v>
      </c>
      <c r="F1268" s="2" t="s">
        <v>7426</v>
      </c>
      <c r="G1268" s="2" t="s">
        <v>7512</v>
      </c>
      <c r="H1268" s="2" t="s">
        <v>8280</v>
      </c>
      <c r="I1268" s="2" t="s">
        <v>8280</v>
      </c>
      <c r="J1268" s="2" t="s">
        <v>1342</v>
      </c>
      <c r="K1268" s="2" t="s">
        <v>7531</v>
      </c>
      <c r="L1268" s="2">
        <v>8787</v>
      </c>
      <c r="M1268" s="2" t="s">
        <v>7432</v>
      </c>
      <c r="N1268" s="2" t="s">
        <v>7624</v>
      </c>
      <c r="O1268" s="2">
        <v>14</v>
      </c>
      <c r="P1268" s="2" t="s">
        <v>7434</v>
      </c>
      <c r="R1268" s="2" t="s">
        <v>7435</v>
      </c>
      <c r="S1268" s="2" t="s">
        <v>7436</v>
      </c>
      <c r="T1268" s="2" t="s">
        <v>7436</v>
      </c>
      <c r="U1268" s="2" t="s">
        <v>7436</v>
      </c>
      <c r="V1268" s="2" t="s">
        <v>7604</v>
      </c>
      <c r="W1268" s="2" t="s">
        <v>7452</v>
      </c>
      <c r="X1268" s="2" t="s">
        <v>7438</v>
      </c>
      <c r="Y1268" s="2" t="s">
        <v>7439</v>
      </c>
      <c r="Z1268" s="2" t="s">
        <v>7440</v>
      </c>
      <c r="AA1268" s="2">
        <v>0</v>
      </c>
      <c r="AB1268" s="2">
        <v>0</v>
      </c>
      <c r="AC1268" s="2">
        <v>0</v>
      </c>
      <c r="AD1268" s="2">
        <v>0</v>
      </c>
      <c r="AE1268" s="2">
        <v>1240850.6499999999</v>
      </c>
      <c r="AF1268" s="2">
        <v>0</v>
      </c>
      <c r="AG1268" s="2">
        <v>0</v>
      </c>
      <c r="AH1268" s="2">
        <v>0</v>
      </c>
      <c r="AI1268" s="2">
        <v>0</v>
      </c>
      <c r="AJ1268" s="2">
        <v>0</v>
      </c>
      <c r="AK1268" s="2">
        <v>1240850.6499999999</v>
      </c>
      <c r="AL1268" s="2">
        <v>1240850.6499999999</v>
      </c>
      <c r="AM1268" s="2">
        <v>1240850.6499999999</v>
      </c>
      <c r="AN1268" s="2">
        <v>0</v>
      </c>
      <c r="AO1268" s="2">
        <v>1240850.6499999999</v>
      </c>
      <c r="AP1268" s="2">
        <v>0</v>
      </c>
      <c r="AQ1268" s="2">
        <v>1240850.6499999999</v>
      </c>
      <c r="AR1268" s="2">
        <v>0</v>
      </c>
      <c r="AS1268" s="2">
        <v>1240850.6499999999</v>
      </c>
      <c r="AT1268" s="2">
        <v>1240850.6499999999</v>
      </c>
      <c r="AU1268" s="2">
        <v>0</v>
      </c>
      <c r="AV1268" s="2">
        <v>0</v>
      </c>
      <c r="AW1268" s="2">
        <v>0</v>
      </c>
      <c r="AX1268" s="2">
        <v>1240850.6499999999</v>
      </c>
      <c r="AY1268" s="2" t="s">
        <v>10034</v>
      </c>
      <c r="AZ1268" s="2" t="s">
        <v>7906</v>
      </c>
      <c r="BA1268" s="1">
        <v>44329</v>
      </c>
      <c r="BB1268" s="1">
        <v>44385</v>
      </c>
      <c r="BC1268" s="1">
        <v>44329</v>
      </c>
      <c r="BD1268" s="1">
        <v>44329</v>
      </c>
      <c r="BH1268" s="1">
        <v>44329</v>
      </c>
      <c r="BI1268" s="1">
        <v>44330</v>
      </c>
      <c r="BK1268" s="1">
        <v>44363</v>
      </c>
      <c r="BL1268" s="1">
        <v>44329</v>
      </c>
      <c r="BM1268" s="5">
        <v>0.67516203703703703</v>
      </c>
      <c r="BN1268" s="1">
        <v>44329</v>
      </c>
      <c r="BO1268" s="5">
        <v>0.67657407407407411</v>
      </c>
      <c r="BP1268" s="1">
        <v>44329</v>
      </c>
      <c r="BQ1268" s="5">
        <v>0.67668981481481483</v>
      </c>
      <c r="BT1268" s="1">
        <v>44330</v>
      </c>
      <c r="BU1268" s="5">
        <v>0.16979166666666667</v>
      </c>
      <c r="BV1268" s="2">
        <v>10</v>
      </c>
      <c r="BW1268" s="2">
        <v>1619</v>
      </c>
      <c r="BX1268" s="2">
        <v>1619</v>
      </c>
      <c r="BY1268" s="2">
        <v>74</v>
      </c>
      <c r="BZ1268" s="2" t="s">
        <v>7727</v>
      </c>
      <c r="CA1268" s="2" t="s">
        <v>7516</v>
      </c>
      <c r="CB1268" s="2">
        <v>0</v>
      </c>
      <c r="CC1268" s="2">
        <v>0</v>
      </c>
      <c r="CD1268" s="2">
        <v>1619</v>
      </c>
      <c r="CE1268" s="2">
        <v>5</v>
      </c>
      <c r="CF1268" s="2">
        <v>1</v>
      </c>
    </row>
    <row r="1269" spans="1:84" x14ac:dyDescent="0.25">
      <c r="A1269" s="2" t="s">
        <v>5628</v>
      </c>
      <c r="B1269" s="2" t="s">
        <v>5617</v>
      </c>
      <c r="C1269" s="2" t="s">
        <v>1297</v>
      </c>
      <c r="D1269" s="2" t="s">
        <v>7552</v>
      </c>
      <c r="E1269" s="2" t="s">
        <v>11209</v>
      </c>
      <c r="F1269" s="2" t="s">
        <v>7426</v>
      </c>
      <c r="G1269" s="2" t="s">
        <v>7551</v>
      </c>
      <c r="H1269" s="2" t="s">
        <v>7552</v>
      </c>
      <c r="I1269" s="2" t="s">
        <v>7552</v>
      </c>
      <c r="J1269" s="2" t="s">
        <v>10777</v>
      </c>
      <c r="K1269" s="2" t="s">
        <v>8597</v>
      </c>
      <c r="L1269" s="2">
        <v>8167</v>
      </c>
      <c r="M1269" s="2" t="s">
        <v>7432</v>
      </c>
      <c r="N1269" s="2" t="s">
        <v>9037</v>
      </c>
      <c r="O1269" s="2">
        <v>3123.2</v>
      </c>
      <c r="P1269" s="2" t="s">
        <v>7475</v>
      </c>
      <c r="Q1269" s="2">
        <v>3123.2</v>
      </c>
      <c r="R1269" s="2" t="s">
        <v>7435</v>
      </c>
      <c r="S1269" s="2" t="s">
        <v>7436</v>
      </c>
      <c r="T1269" s="2" t="s">
        <v>7436</v>
      </c>
      <c r="U1269" s="2" t="s">
        <v>7436</v>
      </c>
      <c r="V1269" s="2" t="s">
        <v>7604</v>
      </c>
      <c r="W1269" s="2" t="s">
        <v>7437</v>
      </c>
      <c r="X1269" s="2" t="s">
        <v>9385</v>
      </c>
      <c r="Y1269" s="2" t="s">
        <v>7493</v>
      </c>
      <c r="Z1269" s="2" t="s">
        <v>7440</v>
      </c>
      <c r="AA1269" s="2">
        <v>0</v>
      </c>
      <c r="AB1269" s="2">
        <v>0</v>
      </c>
      <c r="AC1269" s="2">
        <v>0</v>
      </c>
      <c r="AD1269" s="2">
        <v>0</v>
      </c>
      <c r="AE1269" s="2">
        <v>3404607.88</v>
      </c>
      <c r="AF1269" s="2">
        <v>0</v>
      </c>
      <c r="AG1269" s="2">
        <v>0</v>
      </c>
      <c r="AH1269" s="2">
        <v>0</v>
      </c>
      <c r="AI1269" s="2">
        <v>0</v>
      </c>
      <c r="AJ1269" s="2">
        <v>0</v>
      </c>
      <c r="AK1269" s="2">
        <v>3404607.88</v>
      </c>
      <c r="AL1269" s="2">
        <v>3404607.88</v>
      </c>
      <c r="AM1269" s="2">
        <v>3379917.07</v>
      </c>
      <c r="AN1269" s="2">
        <v>0</v>
      </c>
      <c r="AO1269" s="2">
        <v>3379917.07</v>
      </c>
      <c r="AP1269" s="2">
        <v>0</v>
      </c>
      <c r="AQ1269" s="2">
        <v>3404607.88</v>
      </c>
      <c r="AR1269" s="2">
        <v>0</v>
      </c>
      <c r="AS1269" s="2">
        <v>3379917.07</v>
      </c>
      <c r="AT1269" s="2">
        <v>3404607.88</v>
      </c>
      <c r="AU1269" s="2">
        <v>0</v>
      </c>
      <c r="AV1269" s="2">
        <v>0</v>
      </c>
      <c r="AW1269" s="2">
        <v>0</v>
      </c>
      <c r="AX1269" s="2">
        <v>3404607.88</v>
      </c>
      <c r="AY1269" s="2" t="s">
        <v>11210</v>
      </c>
      <c r="AZ1269" s="2" t="s">
        <v>11211</v>
      </c>
      <c r="BA1269" s="1">
        <v>44329</v>
      </c>
      <c r="BB1269" s="1">
        <v>44413</v>
      </c>
      <c r="BC1269" s="1">
        <v>44329</v>
      </c>
      <c r="BD1269" s="1">
        <v>44329</v>
      </c>
      <c r="BH1269" s="1">
        <v>44329</v>
      </c>
      <c r="BI1269" s="1">
        <v>44335</v>
      </c>
      <c r="BK1269" s="1">
        <v>44365</v>
      </c>
      <c r="BL1269" s="1">
        <v>44329</v>
      </c>
      <c r="BM1269" s="5">
        <v>0.68381944444444442</v>
      </c>
      <c r="BN1269" s="1">
        <v>44329</v>
      </c>
      <c r="BO1269" s="5">
        <v>0.68550925925925921</v>
      </c>
      <c r="BP1269" s="1">
        <v>44329</v>
      </c>
      <c r="BQ1269" s="5">
        <v>0.68563657407407408</v>
      </c>
      <c r="BT1269" s="1">
        <v>44330</v>
      </c>
      <c r="BU1269" s="5">
        <v>0.17090277777777776</v>
      </c>
      <c r="BV1269" s="2">
        <v>10</v>
      </c>
      <c r="BW1269" s="2">
        <v>1619</v>
      </c>
      <c r="BX1269" s="2">
        <v>1619</v>
      </c>
      <c r="BY1269" s="2">
        <v>90</v>
      </c>
      <c r="BZ1269" s="2" t="s">
        <v>7560</v>
      </c>
      <c r="CA1269" s="2" t="s">
        <v>7561</v>
      </c>
      <c r="CB1269" s="2">
        <v>0</v>
      </c>
      <c r="CC1269" s="2">
        <v>0</v>
      </c>
      <c r="CD1269" s="2">
        <v>1619</v>
      </c>
      <c r="CE1269" s="2">
        <v>5</v>
      </c>
      <c r="CF1269" s="2">
        <v>1</v>
      </c>
    </row>
    <row r="1270" spans="1:84" x14ac:dyDescent="0.25">
      <c r="A1270" s="2" t="s">
        <v>5629</v>
      </c>
      <c r="B1270" s="2" t="s">
        <v>5618</v>
      </c>
      <c r="C1270" s="2" t="s">
        <v>1300</v>
      </c>
      <c r="D1270" s="2" t="s">
        <v>7552</v>
      </c>
      <c r="E1270" s="2" t="s">
        <v>11212</v>
      </c>
      <c r="F1270" s="2" t="s">
        <v>7426</v>
      </c>
      <c r="G1270" s="2" t="s">
        <v>7551</v>
      </c>
      <c r="H1270" s="2" t="s">
        <v>7552</v>
      </c>
      <c r="I1270" s="2" t="s">
        <v>7552</v>
      </c>
      <c r="J1270" s="2" t="s">
        <v>10777</v>
      </c>
      <c r="K1270" s="2" t="s">
        <v>8597</v>
      </c>
      <c r="L1270" s="2">
        <v>2126</v>
      </c>
      <c r="M1270" s="2" t="s">
        <v>7432</v>
      </c>
      <c r="N1270" s="2" t="s">
        <v>9037</v>
      </c>
      <c r="O1270" s="2">
        <v>2155.8200000000002</v>
      </c>
      <c r="P1270" s="2" t="s">
        <v>7475</v>
      </c>
      <c r="Q1270" s="2">
        <v>2155.8200000000002</v>
      </c>
      <c r="R1270" s="2" t="s">
        <v>7435</v>
      </c>
      <c r="S1270" s="2" t="s">
        <v>7436</v>
      </c>
      <c r="T1270" s="2" t="s">
        <v>7436</v>
      </c>
      <c r="U1270" s="2" t="s">
        <v>7436</v>
      </c>
      <c r="V1270" s="2" t="s">
        <v>7604</v>
      </c>
      <c r="W1270" s="2" t="s">
        <v>7437</v>
      </c>
      <c r="X1270" s="2" t="s">
        <v>9385</v>
      </c>
      <c r="Y1270" s="2" t="s">
        <v>7493</v>
      </c>
      <c r="Z1270" s="2" t="s">
        <v>7440</v>
      </c>
      <c r="AA1270" s="2">
        <v>0</v>
      </c>
      <c r="AB1270" s="2">
        <v>0</v>
      </c>
      <c r="AC1270" s="2">
        <v>0</v>
      </c>
      <c r="AD1270" s="2">
        <v>0</v>
      </c>
      <c r="AE1270" s="2">
        <v>2300140.13</v>
      </c>
      <c r="AF1270" s="2">
        <v>0</v>
      </c>
      <c r="AG1270" s="2">
        <v>0</v>
      </c>
      <c r="AH1270" s="2">
        <v>0</v>
      </c>
      <c r="AI1270" s="2">
        <v>0</v>
      </c>
      <c r="AJ1270" s="2">
        <v>0</v>
      </c>
      <c r="AK1270" s="2">
        <v>2300140.13</v>
      </c>
      <c r="AL1270" s="2">
        <v>2300140.13</v>
      </c>
      <c r="AM1270" s="2">
        <v>2288910.8199999998</v>
      </c>
      <c r="AN1270" s="2">
        <v>0</v>
      </c>
      <c r="AO1270" s="2">
        <v>2288910.8199999998</v>
      </c>
      <c r="AP1270" s="2">
        <v>0</v>
      </c>
      <c r="AQ1270" s="2">
        <v>2300140.13</v>
      </c>
      <c r="AR1270" s="2">
        <v>0</v>
      </c>
      <c r="AS1270" s="2">
        <v>2288910.8199999998</v>
      </c>
      <c r="AT1270" s="2">
        <v>2300140.13</v>
      </c>
      <c r="AU1270" s="2">
        <v>0</v>
      </c>
      <c r="AV1270" s="2">
        <v>0</v>
      </c>
      <c r="AW1270" s="2">
        <v>0</v>
      </c>
      <c r="AX1270" s="2">
        <v>2300140.13</v>
      </c>
      <c r="AY1270" s="2" t="s">
        <v>11210</v>
      </c>
      <c r="AZ1270" s="2" t="s">
        <v>11211</v>
      </c>
      <c r="BA1270" s="1">
        <v>44329</v>
      </c>
      <c r="BB1270" s="1">
        <v>44413</v>
      </c>
      <c r="BC1270" s="1">
        <v>44329</v>
      </c>
      <c r="BD1270" s="1">
        <v>44329</v>
      </c>
      <c r="BH1270" s="1">
        <v>44329</v>
      </c>
      <c r="BI1270" s="1">
        <v>44335</v>
      </c>
      <c r="BK1270" s="1">
        <v>44380</v>
      </c>
      <c r="BL1270" s="1">
        <v>44329</v>
      </c>
      <c r="BM1270" s="5">
        <v>0.6963773148148148</v>
      </c>
      <c r="BN1270" s="1">
        <v>44329</v>
      </c>
      <c r="BO1270" s="5">
        <v>0.6978240740740741</v>
      </c>
      <c r="BP1270" s="1">
        <v>44329</v>
      </c>
      <c r="BQ1270" s="5">
        <v>0.69795138888888886</v>
      </c>
      <c r="BT1270" s="1">
        <v>44330</v>
      </c>
      <c r="BU1270" s="5">
        <v>0.17163194444444443</v>
      </c>
      <c r="BV1270" s="2">
        <v>10</v>
      </c>
      <c r="BW1270" s="2">
        <v>1619</v>
      </c>
      <c r="BX1270" s="2">
        <v>1619</v>
      </c>
      <c r="BY1270" s="2">
        <v>90</v>
      </c>
      <c r="BZ1270" s="2" t="s">
        <v>7560</v>
      </c>
      <c r="CA1270" s="2" t="s">
        <v>7561</v>
      </c>
      <c r="CB1270" s="2">
        <v>0</v>
      </c>
      <c r="CC1270" s="2">
        <v>0</v>
      </c>
      <c r="CD1270" s="2">
        <v>1619</v>
      </c>
      <c r="CE1270" s="2">
        <v>5</v>
      </c>
      <c r="CF1270" s="2">
        <v>1</v>
      </c>
    </row>
    <row r="1271" spans="1:84" x14ac:dyDescent="0.25">
      <c r="A1271" s="2" t="s">
        <v>7246</v>
      </c>
      <c r="B1271" s="2" t="s">
        <v>7293</v>
      </c>
      <c r="C1271" s="2" t="s">
        <v>7247</v>
      </c>
      <c r="D1271" s="2" t="s">
        <v>8424</v>
      </c>
      <c r="E1271" s="2" t="s">
        <v>11213</v>
      </c>
      <c r="F1271" s="2" t="s">
        <v>7426</v>
      </c>
      <c r="G1271" s="2" t="s">
        <v>7784</v>
      </c>
      <c r="H1271" s="2" t="s">
        <v>8424</v>
      </c>
      <c r="I1271" s="2" t="s">
        <v>10962</v>
      </c>
      <c r="J1271" s="2" t="s">
        <v>11101</v>
      </c>
      <c r="K1271" s="2" t="s">
        <v>11102</v>
      </c>
      <c r="L1271" s="2">
        <v>931</v>
      </c>
      <c r="M1271" s="2" t="s">
        <v>7432</v>
      </c>
      <c r="N1271" s="2" t="s">
        <v>11214</v>
      </c>
      <c r="O1271" s="2">
        <v>5811</v>
      </c>
      <c r="P1271" s="2" t="s">
        <v>7632</v>
      </c>
      <c r="Q1271" s="2">
        <v>5811</v>
      </c>
      <c r="R1271" s="2" t="s">
        <v>7435</v>
      </c>
      <c r="S1271" s="2" t="s">
        <v>7586</v>
      </c>
      <c r="T1271" s="2" t="s">
        <v>7586</v>
      </c>
      <c r="U1271" s="2" t="s">
        <v>7586</v>
      </c>
      <c r="V1271" s="2" t="s">
        <v>1680</v>
      </c>
      <c r="W1271" s="2" t="s">
        <v>9361</v>
      </c>
      <c r="X1271" s="2" t="s">
        <v>9362</v>
      </c>
      <c r="Y1271" s="2" t="s">
        <v>10841</v>
      </c>
      <c r="Z1271" s="2" t="s">
        <v>7440</v>
      </c>
      <c r="AA1271" s="2">
        <v>0</v>
      </c>
      <c r="AB1271" s="2">
        <v>100</v>
      </c>
      <c r="AC1271" s="2">
        <v>100</v>
      </c>
      <c r="AD1271" s="2">
        <v>0</v>
      </c>
      <c r="AE1271" s="2">
        <v>4597883.8</v>
      </c>
      <c r="AF1271" s="2">
        <v>0</v>
      </c>
      <c r="AG1271" s="2">
        <v>0</v>
      </c>
      <c r="AH1271" s="2">
        <v>0</v>
      </c>
      <c r="AI1271" s="2">
        <v>0</v>
      </c>
      <c r="AJ1271" s="2">
        <v>0</v>
      </c>
      <c r="AK1271" s="2">
        <v>4597883.8</v>
      </c>
      <c r="AL1271" s="2">
        <v>4597883.8</v>
      </c>
      <c r="AM1271" s="2">
        <v>4597883.8</v>
      </c>
      <c r="AN1271" s="2">
        <v>4597883.8</v>
      </c>
      <c r="AO1271" s="2">
        <v>0</v>
      </c>
      <c r="AP1271" s="2">
        <v>0</v>
      </c>
      <c r="AQ1271" s="2">
        <v>4597883.8</v>
      </c>
      <c r="AR1271" s="2">
        <v>4597883.8</v>
      </c>
      <c r="AS1271" s="2">
        <v>0</v>
      </c>
      <c r="AT1271" s="2">
        <v>4597883.8</v>
      </c>
      <c r="AU1271" s="2">
        <v>0</v>
      </c>
      <c r="AV1271" s="2">
        <v>0</v>
      </c>
      <c r="AW1271" s="2">
        <v>0</v>
      </c>
      <c r="AX1271" s="2">
        <v>4597883.8</v>
      </c>
      <c r="AY1271" s="2" t="s">
        <v>11104</v>
      </c>
      <c r="AZ1271" s="2" t="s">
        <v>11105</v>
      </c>
      <c r="BA1271" s="1">
        <v>44368</v>
      </c>
      <c r="BB1271" s="1">
        <v>44551</v>
      </c>
      <c r="BC1271" s="1">
        <v>44330</v>
      </c>
      <c r="BD1271" s="1">
        <v>44330</v>
      </c>
      <c r="BH1271" s="1">
        <v>44330</v>
      </c>
      <c r="BI1271" s="1">
        <v>44336</v>
      </c>
      <c r="BK1271" s="1">
        <v>44344</v>
      </c>
      <c r="BL1271" s="1">
        <v>44330</v>
      </c>
      <c r="BM1271" s="5">
        <v>0.49167824074074074</v>
      </c>
      <c r="BN1271" s="1">
        <v>44330</v>
      </c>
      <c r="BO1271" s="5">
        <v>0.52225694444444448</v>
      </c>
      <c r="BP1271" s="1">
        <v>44330</v>
      </c>
      <c r="BQ1271" s="5">
        <v>0.52231481481481479</v>
      </c>
      <c r="BT1271" s="1">
        <v>44330</v>
      </c>
      <c r="BU1271" s="5">
        <v>0.71660879629629626</v>
      </c>
      <c r="BV1271" s="2">
        <v>10</v>
      </c>
      <c r="BW1271" s="2">
        <v>1703</v>
      </c>
      <c r="BX1271" s="2">
        <v>1703</v>
      </c>
      <c r="BY1271" s="2">
        <v>235</v>
      </c>
      <c r="BZ1271" s="2" t="s">
        <v>8429</v>
      </c>
      <c r="CA1271" s="2" t="s">
        <v>7790</v>
      </c>
      <c r="CB1271" s="2">
        <v>0</v>
      </c>
      <c r="CC1271" s="2">
        <v>0</v>
      </c>
      <c r="CD1271" s="2">
        <v>1703</v>
      </c>
      <c r="CE1271" s="2">
        <v>5</v>
      </c>
      <c r="CF1271" s="2">
        <v>9</v>
      </c>
    </row>
    <row r="1272" spans="1:84" x14ac:dyDescent="0.25">
      <c r="A1272" s="2" t="s">
        <v>7193</v>
      </c>
      <c r="B1272" s="2" t="s">
        <v>7298</v>
      </c>
      <c r="C1272" s="2" t="s">
        <v>7194</v>
      </c>
      <c r="D1272" s="2" t="s">
        <v>8907</v>
      </c>
      <c r="E1272" s="2" t="s">
        <v>11215</v>
      </c>
      <c r="F1272" s="2" t="s">
        <v>7426</v>
      </c>
      <c r="G1272" s="2" t="s">
        <v>7551</v>
      </c>
      <c r="H1272" s="2" t="s">
        <v>8907</v>
      </c>
      <c r="I1272" s="2" t="s">
        <v>11216</v>
      </c>
      <c r="J1272" s="2" t="s">
        <v>11101</v>
      </c>
      <c r="K1272" s="2" t="s">
        <v>11189</v>
      </c>
      <c r="L1272" s="2">
        <v>1</v>
      </c>
      <c r="M1272" s="2" t="s">
        <v>7432</v>
      </c>
      <c r="N1272" s="2" t="s">
        <v>11217</v>
      </c>
      <c r="O1272" s="2">
        <v>1</v>
      </c>
      <c r="P1272" s="2" t="s">
        <v>7767</v>
      </c>
      <c r="Q1272" s="2">
        <v>1</v>
      </c>
      <c r="R1272" s="2" t="s">
        <v>7435</v>
      </c>
      <c r="S1272" s="2" t="s">
        <v>7586</v>
      </c>
      <c r="T1272" s="2" t="s">
        <v>7586</v>
      </c>
      <c r="U1272" s="2" t="s">
        <v>7586</v>
      </c>
      <c r="V1272" s="2" t="s">
        <v>7604</v>
      </c>
      <c r="W1272" s="2" t="s">
        <v>9361</v>
      </c>
      <c r="X1272" s="2" t="s">
        <v>7761</v>
      </c>
      <c r="Y1272" s="2" t="s">
        <v>8385</v>
      </c>
      <c r="Z1272" s="2" t="s">
        <v>7479</v>
      </c>
      <c r="AA1272" s="2">
        <v>0</v>
      </c>
      <c r="AB1272" s="2">
        <v>0</v>
      </c>
      <c r="AC1272" s="2">
        <v>0</v>
      </c>
      <c r="AD1272" s="2">
        <v>0</v>
      </c>
      <c r="AE1272" s="2">
        <v>451982.76</v>
      </c>
      <c r="AF1272" s="2">
        <v>0</v>
      </c>
      <c r="AG1272" s="2">
        <v>0</v>
      </c>
      <c r="AH1272" s="2">
        <v>0</v>
      </c>
      <c r="AI1272" s="2">
        <v>0</v>
      </c>
      <c r="AJ1272" s="2">
        <v>0</v>
      </c>
      <c r="AK1272" s="2">
        <v>451982.76</v>
      </c>
      <c r="AL1272" s="2">
        <v>451982.76</v>
      </c>
      <c r="AM1272" s="2">
        <v>225991.38</v>
      </c>
      <c r="AN1272" s="2">
        <v>0</v>
      </c>
      <c r="AO1272" s="2">
        <v>225991.38</v>
      </c>
      <c r="AP1272" s="2">
        <v>0</v>
      </c>
      <c r="AQ1272" s="2">
        <v>451982.76</v>
      </c>
      <c r="AR1272" s="2">
        <v>0</v>
      </c>
      <c r="AS1272" s="2">
        <v>225991.38</v>
      </c>
      <c r="AT1272" s="2">
        <v>451982.76</v>
      </c>
      <c r="AU1272" s="2">
        <v>0</v>
      </c>
      <c r="AV1272" s="2">
        <v>0</v>
      </c>
      <c r="AW1272" s="2">
        <v>0</v>
      </c>
      <c r="AX1272" s="2">
        <v>451982.76</v>
      </c>
      <c r="AY1272" s="2" t="s">
        <v>11191</v>
      </c>
      <c r="AZ1272" s="2" t="s">
        <v>11192</v>
      </c>
      <c r="BA1272" s="1">
        <v>44348</v>
      </c>
      <c r="BB1272" s="1">
        <v>44530</v>
      </c>
      <c r="BC1272" s="1">
        <v>44330</v>
      </c>
      <c r="BD1272" s="1">
        <v>44330</v>
      </c>
      <c r="BH1272" s="1">
        <v>44330</v>
      </c>
      <c r="BI1272" s="1">
        <v>44330</v>
      </c>
      <c r="BK1272" s="1">
        <v>44337</v>
      </c>
      <c r="BL1272" s="1">
        <v>44330</v>
      </c>
      <c r="BM1272" s="5">
        <v>0.54666666666666663</v>
      </c>
      <c r="BN1272" s="1">
        <v>44330</v>
      </c>
      <c r="BO1272" s="5">
        <v>0.62236111111111114</v>
      </c>
      <c r="BP1272" s="1">
        <v>44330</v>
      </c>
      <c r="BQ1272" s="5">
        <v>0.62240740740740741</v>
      </c>
      <c r="BT1272" s="1">
        <v>44330</v>
      </c>
      <c r="BU1272" s="5">
        <v>0.71707175925925926</v>
      </c>
      <c r="BV1272" s="2">
        <v>10</v>
      </c>
      <c r="BW1272" s="2">
        <v>1703</v>
      </c>
      <c r="BX1272" s="2">
        <v>1703</v>
      </c>
      <c r="BY1272" s="2">
        <v>140</v>
      </c>
      <c r="BZ1272" s="2" t="s">
        <v>8909</v>
      </c>
      <c r="CA1272" s="2" t="s">
        <v>7561</v>
      </c>
      <c r="CB1272" s="2">
        <v>0</v>
      </c>
      <c r="CC1272" s="2">
        <v>0</v>
      </c>
      <c r="CD1272" s="2">
        <v>1703</v>
      </c>
      <c r="CE1272" s="2">
        <v>5</v>
      </c>
      <c r="CF1272" s="2">
        <v>2</v>
      </c>
    </row>
    <row r="1273" spans="1:84" x14ac:dyDescent="0.25">
      <c r="A1273" s="2" t="s">
        <v>7197</v>
      </c>
      <c r="B1273" s="2" t="s">
        <v>7305</v>
      </c>
      <c r="C1273" s="2" t="s">
        <v>7198</v>
      </c>
      <c r="D1273" s="2" t="s">
        <v>8066</v>
      </c>
      <c r="E1273" s="2" t="s">
        <v>11218</v>
      </c>
      <c r="F1273" s="2" t="s">
        <v>7426</v>
      </c>
      <c r="G1273" s="2" t="s">
        <v>7724</v>
      </c>
      <c r="H1273" s="2" t="s">
        <v>8066</v>
      </c>
      <c r="I1273" s="2" t="s">
        <v>11219</v>
      </c>
      <c r="J1273" s="2" t="s">
        <v>11101</v>
      </c>
      <c r="K1273" s="2" t="s">
        <v>11189</v>
      </c>
      <c r="L1273" s="2">
        <v>1</v>
      </c>
      <c r="M1273" s="2" t="s">
        <v>7432</v>
      </c>
      <c r="N1273" s="2" t="s">
        <v>11220</v>
      </c>
      <c r="O1273" s="2">
        <v>1</v>
      </c>
      <c r="P1273" s="2" t="s">
        <v>7767</v>
      </c>
      <c r="Q1273" s="2">
        <v>1</v>
      </c>
      <c r="R1273" s="2" t="s">
        <v>7435</v>
      </c>
      <c r="S1273" s="2" t="s">
        <v>7586</v>
      </c>
      <c r="T1273" s="2" t="s">
        <v>7586</v>
      </c>
      <c r="U1273" s="2" t="s">
        <v>7586</v>
      </c>
      <c r="V1273" s="2" t="s">
        <v>7604</v>
      </c>
      <c r="W1273" s="2" t="s">
        <v>9361</v>
      </c>
      <c r="X1273" s="2" t="s">
        <v>7761</v>
      </c>
      <c r="Y1273" s="2" t="s">
        <v>8385</v>
      </c>
      <c r="Z1273" s="2" t="s">
        <v>7479</v>
      </c>
      <c r="AA1273" s="2">
        <v>0</v>
      </c>
      <c r="AB1273" s="2">
        <v>100</v>
      </c>
      <c r="AC1273" s="2">
        <v>50</v>
      </c>
      <c r="AD1273" s="2">
        <v>0</v>
      </c>
      <c r="AE1273" s="2">
        <v>531768.07999999996</v>
      </c>
      <c r="AF1273" s="2">
        <v>0</v>
      </c>
      <c r="AG1273" s="2">
        <v>0</v>
      </c>
      <c r="AH1273" s="2">
        <v>0</v>
      </c>
      <c r="AI1273" s="2">
        <v>0</v>
      </c>
      <c r="AJ1273" s="2">
        <v>0</v>
      </c>
      <c r="AK1273" s="2">
        <v>531768.07999999996</v>
      </c>
      <c r="AL1273" s="2">
        <v>531768.07999999996</v>
      </c>
      <c r="AM1273" s="2">
        <v>265884.03999999998</v>
      </c>
      <c r="AN1273" s="2">
        <v>265884.03999999998</v>
      </c>
      <c r="AO1273" s="2">
        <v>0</v>
      </c>
      <c r="AP1273" s="2">
        <v>0</v>
      </c>
      <c r="AQ1273" s="2">
        <v>531768.07999999996</v>
      </c>
      <c r="AR1273" s="2">
        <v>265884.03999999998</v>
      </c>
      <c r="AS1273" s="2">
        <v>0</v>
      </c>
      <c r="AT1273" s="2">
        <v>531768.07999999996</v>
      </c>
      <c r="AU1273" s="2">
        <v>0</v>
      </c>
      <c r="AV1273" s="2">
        <v>0</v>
      </c>
      <c r="AW1273" s="2">
        <v>0</v>
      </c>
      <c r="AX1273" s="2">
        <v>531768.07999999996</v>
      </c>
      <c r="AY1273" s="2" t="s">
        <v>11191</v>
      </c>
      <c r="AZ1273" s="2" t="s">
        <v>11192</v>
      </c>
      <c r="BA1273" s="1">
        <v>44348</v>
      </c>
      <c r="BB1273" s="1">
        <v>44530</v>
      </c>
      <c r="BC1273" s="1">
        <v>44330</v>
      </c>
      <c r="BD1273" s="1">
        <v>44330</v>
      </c>
      <c r="BH1273" s="1">
        <v>44330</v>
      </c>
      <c r="BI1273" s="1">
        <v>44330</v>
      </c>
      <c r="BK1273" s="1">
        <v>44344</v>
      </c>
      <c r="BL1273" s="1">
        <v>44330</v>
      </c>
      <c r="BM1273" s="5">
        <v>0.55583333333333329</v>
      </c>
      <c r="BN1273" s="1">
        <v>44330</v>
      </c>
      <c r="BO1273" s="5">
        <v>0.62430555555555556</v>
      </c>
      <c r="BP1273" s="1">
        <v>44330</v>
      </c>
      <c r="BQ1273" s="5">
        <v>0.62434027777777779</v>
      </c>
      <c r="BT1273" s="1">
        <v>44330</v>
      </c>
      <c r="BU1273" s="5">
        <v>0.72141203703703705</v>
      </c>
      <c r="BV1273" s="2">
        <v>10</v>
      </c>
      <c r="BW1273" s="2">
        <v>1703</v>
      </c>
      <c r="BX1273" s="2">
        <v>1703</v>
      </c>
      <c r="BY1273" s="2">
        <v>140</v>
      </c>
      <c r="BZ1273" s="2" t="s">
        <v>8068</v>
      </c>
      <c r="CA1273" s="2" t="s">
        <v>7727</v>
      </c>
      <c r="CB1273" s="2">
        <v>0</v>
      </c>
      <c r="CC1273" s="2">
        <v>0</v>
      </c>
      <c r="CD1273" s="2">
        <v>1703</v>
      </c>
      <c r="CE1273" s="2">
        <v>5</v>
      </c>
      <c r="CF1273" s="2">
        <v>2</v>
      </c>
    </row>
    <row r="1274" spans="1:84" x14ac:dyDescent="0.25">
      <c r="A1274" s="2" t="s">
        <v>7201</v>
      </c>
      <c r="B1274" s="2" t="s">
        <v>7309</v>
      </c>
      <c r="C1274" s="2" t="s">
        <v>7202</v>
      </c>
      <c r="D1274" s="2" t="s">
        <v>7771</v>
      </c>
      <c r="E1274" s="2" t="s">
        <v>11221</v>
      </c>
      <c r="F1274" s="2" t="s">
        <v>7426</v>
      </c>
      <c r="G1274" s="2" t="s">
        <v>7770</v>
      </c>
      <c r="H1274" s="2" t="s">
        <v>7771</v>
      </c>
      <c r="I1274" s="2" t="s">
        <v>7771</v>
      </c>
      <c r="J1274" s="2" t="s">
        <v>11101</v>
      </c>
      <c r="K1274" s="2" t="s">
        <v>11189</v>
      </c>
      <c r="L1274" s="2">
        <v>1</v>
      </c>
      <c r="M1274" s="2" t="s">
        <v>7432</v>
      </c>
      <c r="N1274" s="2" t="s">
        <v>11222</v>
      </c>
      <c r="O1274" s="2">
        <v>1</v>
      </c>
      <c r="P1274" s="2" t="s">
        <v>7767</v>
      </c>
      <c r="Q1274" s="2">
        <v>1</v>
      </c>
      <c r="R1274" s="2" t="s">
        <v>7435</v>
      </c>
      <c r="S1274" s="2" t="s">
        <v>7586</v>
      </c>
      <c r="T1274" s="2" t="s">
        <v>7586</v>
      </c>
      <c r="U1274" s="2" t="s">
        <v>7586</v>
      </c>
      <c r="V1274" s="2" t="s">
        <v>7604</v>
      </c>
      <c r="W1274" s="2" t="s">
        <v>9361</v>
      </c>
      <c r="X1274" s="2" t="s">
        <v>7761</v>
      </c>
      <c r="Y1274" s="2" t="s">
        <v>8385</v>
      </c>
      <c r="Z1274" s="2" t="s">
        <v>7479</v>
      </c>
      <c r="AA1274" s="2">
        <v>0</v>
      </c>
      <c r="AB1274" s="2">
        <v>0</v>
      </c>
      <c r="AC1274" s="2">
        <v>0</v>
      </c>
      <c r="AD1274" s="2">
        <v>0</v>
      </c>
      <c r="AE1274" s="2">
        <v>462000</v>
      </c>
      <c r="AF1274" s="2">
        <v>0</v>
      </c>
      <c r="AG1274" s="2">
        <v>0</v>
      </c>
      <c r="AH1274" s="2">
        <v>0</v>
      </c>
      <c r="AI1274" s="2">
        <v>0</v>
      </c>
      <c r="AJ1274" s="2">
        <v>0</v>
      </c>
      <c r="AK1274" s="2">
        <v>462000</v>
      </c>
      <c r="AL1274" s="2">
        <v>462000</v>
      </c>
      <c r="AM1274" s="2">
        <v>231000</v>
      </c>
      <c r="AN1274" s="2">
        <v>0</v>
      </c>
      <c r="AO1274" s="2">
        <v>231000</v>
      </c>
      <c r="AP1274" s="2">
        <v>0</v>
      </c>
      <c r="AQ1274" s="2">
        <v>462000</v>
      </c>
      <c r="AR1274" s="2">
        <v>0</v>
      </c>
      <c r="AS1274" s="2">
        <v>231000</v>
      </c>
      <c r="AT1274" s="2">
        <v>462000</v>
      </c>
      <c r="AU1274" s="2">
        <v>0</v>
      </c>
      <c r="AV1274" s="2">
        <v>0</v>
      </c>
      <c r="AW1274" s="2">
        <v>0</v>
      </c>
      <c r="AX1274" s="2">
        <v>462000</v>
      </c>
      <c r="AY1274" s="2" t="s">
        <v>11191</v>
      </c>
      <c r="AZ1274" s="2" t="s">
        <v>11192</v>
      </c>
      <c r="BA1274" s="1">
        <v>44348</v>
      </c>
      <c r="BB1274" s="1">
        <v>44530</v>
      </c>
      <c r="BC1274" s="1">
        <v>44330</v>
      </c>
      <c r="BD1274" s="1">
        <v>44330</v>
      </c>
      <c r="BH1274" s="1">
        <v>44330</v>
      </c>
      <c r="BI1274" s="1">
        <v>44330</v>
      </c>
      <c r="BK1274" s="1">
        <v>44337</v>
      </c>
      <c r="BL1274" s="1">
        <v>44330</v>
      </c>
      <c r="BM1274" s="5">
        <v>0.56188657407407405</v>
      </c>
      <c r="BN1274" s="1">
        <v>44330</v>
      </c>
      <c r="BO1274" s="5">
        <v>0.62724537037037043</v>
      </c>
      <c r="BP1274" s="1">
        <v>44330</v>
      </c>
      <c r="BQ1274" s="5">
        <v>0.62729166666666669</v>
      </c>
      <c r="BT1274" s="1">
        <v>44333</v>
      </c>
      <c r="BU1274" s="5">
        <v>0.57273148148148145</v>
      </c>
      <c r="BV1274" s="2">
        <v>10</v>
      </c>
      <c r="BW1274" s="2">
        <v>1703</v>
      </c>
      <c r="BX1274" s="2">
        <v>1703</v>
      </c>
      <c r="BY1274" s="2">
        <v>140</v>
      </c>
      <c r="BZ1274" s="2" t="s">
        <v>7779</v>
      </c>
      <c r="CA1274" s="2" t="s">
        <v>7780</v>
      </c>
      <c r="CB1274" s="2">
        <v>0</v>
      </c>
      <c r="CC1274" s="2">
        <v>0</v>
      </c>
      <c r="CD1274" s="2">
        <v>1703</v>
      </c>
      <c r="CE1274" s="2">
        <v>5</v>
      </c>
      <c r="CF1274" s="2">
        <v>2</v>
      </c>
    </row>
    <row r="1275" spans="1:84" x14ac:dyDescent="0.25">
      <c r="A1275" s="2" t="s">
        <v>7251</v>
      </c>
      <c r="B1275" s="2" t="s">
        <v>7315</v>
      </c>
      <c r="C1275" s="2" t="s">
        <v>7252</v>
      </c>
      <c r="D1275" s="2" t="s">
        <v>8628</v>
      </c>
      <c r="E1275" s="2" t="s">
        <v>11223</v>
      </c>
      <c r="F1275" s="2" t="s">
        <v>7426</v>
      </c>
      <c r="G1275" s="2" t="s">
        <v>8292</v>
      </c>
      <c r="H1275" s="2" t="s">
        <v>8628</v>
      </c>
      <c r="I1275" s="2" t="s">
        <v>8628</v>
      </c>
      <c r="J1275" s="2" t="s">
        <v>11101</v>
      </c>
      <c r="K1275" s="2" t="s">
        <v>11102</v>
      </c>
      <c r="L1275" s="2">
        <v>3520</v>
      </c>
      <c r="M1275" s="2" t="s">
        <v>7432</v>
      </c>
      <c r="N1275" s="2" t="s">
        <v>11224</v>
      </c>
      <c r="O1275" s="2">
        <v>18979</v>
      </c>
      <c r="P1275" s="2" t="s">
        <v>7555</v>
      </c>
      <c r="R1275" s="2" t="s">
        <v>7435</v>
      </c>
      <c r="S1275" s="2" t="s">
        <v>7586</v>
      </c>
      <c r="T1275" s="2" t="s">
        <v>7586</v>
      </c>
      <c r="U1275" s="2" t="s">
        <v>7586</v>
      </c>
      <c r="V1275" s="2" t="s">
        <v>1680</v>
      </c>
      <c r="W1275" s="2" t="s">
        <v>9361</v>
      </c>
      <c r="X1275" s="2" t="s">
        <v>9362</v>
      </c>
      <c r="Y1275" s="2" t="s">
        <v>11225</v>
      </c>
      <c r="Z1275" s="2" t="s">
        <v>7440</v>
      </c>
      <c r="AA1275" s="2">
        <v>0</v>
      </c>
      <c r="AB1275" s="2">
        <v>100</v>
      </c>
      <c r="AC1275" s="2">
        <v>100</v>
      </c>
      <c r="AD1275" s="2">
        <v>0</v>
      </c>
      <c r="AE1275" s="2">
        <v>15011955.130000001</v>
      </c>
      <c r="AF1275" s="2">
        <v>0</v>
      </c>
      <c r="AG1275" s="2">
        <v>0</v>
      </c>
      <c r="AH1275" s="2">
        <v>0</v>
      </c>
      <c r="AI1275" s="2">
        <v>0</v>
      </c>
      <c r="AJ1275" s="2">
        <v>0</v>
      </c>
      <c r="AK1275" s="2">
        <v>15011955.130000001</v>
      </c>
      <c r="AL1275" s="2">
        <v>15011955.130000001</v>
      </c>
      <c r="AM1275" s="2">
        <v>15011955.130000001</v>
      </c>
      <c r="AN1275" s="2">
        <v>15011955.130000001</v>
      </c>
      <c r="AO1275" s="2">
        <v>0</v>
      </c>
      <c r="AP1275" s="2">
        <v>0</v>
      </c>
      <c r="AQ1275" s="2">
        <v>15011955.130000001</v>
      </c>
      <c r="AR1275" s="2">
        <v>15011955.130000001</v>
      </c>
      <c r="AS1275" s="2">
        <v>0</v>
      </c>
      <c r="AT1275" s="2">
        <v>15011955.130000001</v>
      </c>
      <c r="AU1275" s="2">
        <v>0</v>
      </c>
      <c r="AV1275" s="2">
        <v>0</v>
      </c>
      <c r="AW1275" s="2">
        <v>0</v>
      </c>
      <c r="AX1275" s="2">
        <v>15011955.130000001</v>
      </c>
      <c r="AY1275" s="2" t="s">
        <v>11104</v>
      </c>
      <c r="AZ1275" s="2" t="s">
        <v>11105</v>
      </c>
      <c r="BA1275" s="1">
        <v>44368</v>
      </c>
      <c r="BB1275" s="1">
        <v>44521</v>
      </c>
      <c r="BC1275" s="1">
        <v>44333</v>
      </c>
      <c r="BD1275" s="1">
        <v>44333</v>
      </c>
      <c r="BH1275" s="1">
        <v>44333</v>
      </c>
      <c r="BI1275" s="1">
        <v>44336</v>
      </c>
      <c r="BK1275" s="1">
        <v>44344</v>
      </c>
      <c r="BL1275" s="1">
        <v>44330</v>
      </c>
      <c r="BM1275" s="5">
        <v>0.57111111111111112</v>
      </c>
      <c r="BN1275" s="1">
        <v>44333</v>
      </c>
      <c r="BO1275" s="5">
        <v>0.62989583333333332</v>
      </c>
      <c r="BP1275" s="1">
        <v>44333</v>
      </c>
      <c r="BQ1275" s="5">
        <v>0.63</v>
      </c>
      <c r="BT1275" s="1">
        <v>44333</v>
      </c>
      <c r="BU1275" s="5">
        <v>0.6378125</v>
      </c>
      <c r="BV1275" s="2">
        <v>10</v>
      </c>
      <c r="BW1275" s="2">
        <v>1703</v>
      </c>
      <c r="BX1275" s="2">
        <v>1703</v>
      </c>
      <c r="BY1275" s="2">
        <v>89</v>
      </c>
      <c r="BZ1275" s="2" t="s">
        <v>8631</v>
      </c>
      <c r="CA1275" s="2" t="s">
        <v>8296</v>
      </c>
      <c r="CB1275" s="2">
        <v>0</v>
      </c>
      <c r="CC1275" s="2">
        <v>0</v>
      </c>
      <c r="CD1275" s="2">
        <v>1703</v>
      </c>
      <c r="CE1275" s="2">
        <v>5</v>
      </c>
      <c r="CF1275" s="2">
        <v>8</v>
      </c>
    </row>
    <row r="1276" spans="1:84" x14ac:dyDescent="0.25">
      <c r="A1276" s="2" t="s">
        <v>7204</v>
      </c>
      <c r="B1276" s="2" t="s">
        <v>7318</v>
      </c>
      <c r="C1276" s="2" t="s">
        <v>7205</v>
      </c>
      <c r="D1276" s="2" t="s">
        <v>8907</v>
      </c>
      <c r="E1276" s="2" t="s">
        <v>11226</v>
      </c>
      <c r="F1276" s="2" t="s">
        <v>7426</v>
      </c>
      <c r="G1276" s="2" t="s">
        <v>7551</v>
      </c>
      <c r="H1276" s="2" t="s">
        <v>8907</v>
      </c>
      <c r="I1276" s="2" t="s">
        <v>11227</v>
      </c>
      <c r="J1276" s="2" t="s">
        <v>11101</v>
      </c>
      <c r="K1276" s="2" t="s">
        <v>11189</v>
      </c>
      <c r="L1276" s="2">
        <v>1</v>
      </c>
      <c r="M1276" s="2" t="s">
        <v>7432</v>
      </c>
      <c r="N1276" s="2" t="s">
        <v>11228</v>
      </c>
      <c r="O1276" s="2">
        <v>1</v>
      </c>
      <c r="P1276" s="2" t="s">
        <v>7767</v>
      </c>
      <c r="Q1276" s="2">
        <v>1</v>
      </c>
      <c r="R1276" s="2" t="s">
        <v>7435</v>
      </c>
      <c r="S1276" s="2" t="s">
        <v>7586</v>
      </c>
      <c r="T1276" s="2" t="s">
        <v>7586</v>
      </c>
      <c r="U1276" s="2" t="s">
        <v>7586</v>
      </c>
      <c r="V1276" s="2" t="s">
        <v>7604</v>
      </c>
      <c r="W1276" s="2" t="s">
        <v>9361</v>
      </c>
      <c r="X1276" s="2" t="s">
        <v>7761</v>
      </c>
      <c r="Y1276" s="2" t="s">
        <v>8385</v>
      </c>
      <c r="Z1276" s="2" t="s">
        <v>7479</v>
      </c>
      <c r="AA1276" s="2">
        <v>0</v>
      </c>
      <c r="AB1276" s="2">
        <v>0</v>
      </c>
      <c r="AC1276" s="2">
        <v>0</v>
      </c>
      <c r="AD1276" s="2">
        <v>0</v>
      </c>
      <c r="AE1276" s="2">
        <v>544982.76</v>
      </c>
      <c r="AF1276" s="2">
        <v>0</v>
      </c>
      <c r="AG1276" s="2">
        <v>0</v>
      </c>
      <c r="AH1276" s="2">
        <v>0</v>
      </c>
      <c r="AI1276" s="2">
        <v>0</v>
      </c>
      <c r="AJ1276" s="2">
        <v>0</v>
      </c>
      <c r="AK1276" s="2">
        <v>544982.76</v>
      </c>
      <c r="AL1276" s="2">
        <v>544982.76</v>
      </c>
      <c r="AM1276" s="2">
        <v>272491.38</v>
      </c>
      <c r="AN1276" s="2">
        <v>0</v>
      </c>
      <c r="AO1276" s="2">
        <v>272491.38</v>
      </c>
      <c r="AP1276" s="2">
        <v>0</v>
      </c>
      <c r="AQ1276" s="2">
        <v>544982.76</v>
      </c>
      <c r="AR1276" s="2">
        <v>0</v>
      </c>
      <c r="AS1276" s="2">
        <v>272491.38</v>
      </c>
      <c r="AT1276" s="2">
        <v>544982.76</v>
      </c>
      <c r="AU1276" s="2">
        <v>0</v>
      </c>
      <c r="AV1276" s="2">
        <v>0</v>
      </c>
      <c r="AW1276" s="2">
        <v>0</v>
      </c>
      <c r="AX1276" s="2">
        <v>544982.76</v>
      </c>
      <c r="AY1276" s="2" t="s">
        <v>11191</v>
      </c>
      <c r="AZ1276" s="2" t="s">
        <v>11192</v>
      </c>
      <c r="BA1276" s="1">
        <v>44348</v>
      </c>
      <c r="BB1276" s="1">
        <v>44530</v>
      </c>
      <c r="BC1276" s="1">
        <v>44330</v>
      </c>
      <c r="BD1276" s="1">
        <v>44330</v>
      </c>
      <c r="BH1276" s="1">
        <v>44330</v>
      </c>
      <c r="BI1276" s="1">
        <v>44330</v>
      </c>
      <c r="BK1276" s="1">
        <v>44337</v>
      </c>
      <c r="BL1276" s="1">
        <v>44330</v>
      </c>
      <c r="BM1276" s="5">
        <v>0.57302083333333331</v>
      </c>
      <c r="BN1276" s="1">
        <v>44330</v>
      </c>
      <c r="BO1276" s="5">
        <v>0.63028935185185186</v>
      </c>
      <c r="BP1276" s="1">
        <v>44330</v>
      </c>
      <c r="BQ1276" s="5">
        <v>0.63037037037037036</v>
      </c>
      <c r="BT1276" s="1">
        <v>44333</v>
      </c>
      <c r="BU1276" s="5">
        <v>0.57503472222222218</v>
      </c>
      <c r="BV1276" s="2">
        <v>10</v>
      </c>
      <c r="BW1276" s="2">
        <v>1703</v>
      </c>
      <c r="BX1276" s="2">
        <v>1703</v>
      </c>
      <c r="BY1276" s="2">
        <v>140</v>
      </c>
      <c r="BZ1276" s="2" t="s">
        <v>8909</v>
      </c>
      <c r="CA1276" s="2" t="s">
        <v>7561</v>
      </c>
      <c r="CB1276" s="2">
        <v>0</v>
      </c>
      <c r="CC1276" s="2">
        <v>0</v>
      </c>
      <c r="CD1276" s="2">
        <v>1703</v>
      </c>
      <c r="CE1276" s="2">
        <v>5</v>
      </c>
      <c r="CF1276" s="2">
        <v>2</v>
      </c>
    </row>
    <row r="1277" spans="1:84" x14ac:dyDescent="0.25">
      <c r="A1277" s="2" t="s">
        <v>7211</v>
      </c>
      <c r="B1277" s="2" t="s">
        <v>7322</v>
      </c>
      <c r="C1277" s="2" t="s">
        <v>7212</v>
      </c>
      <c r="D1277" s="2" t="s">
        <v>8907</v>
      </c>
      <c r="E1277" s="2" t="s">
        <v>11229</v>
      </c>
      <c r="F1277" s="2" t="s">
        <v>7426</v>
      </c>
      <c r="G1277" s="2" t="s">
        <v>7551</v>
      </c>
      <c r="H1277" s="2" t="s">
        <v>8907</v>
      </c>
      <c r="I1277" s="2" t="s">
        <v>11230</v>
      </c>
      <c r="J1277" s="2" t="s">
        <v>11101</v>
      </c>
      <c r="K1277" s="2" t="s">
        <v>11189</v>
      </c>
      <c r="L1277" s="2">
        <v>1</v>
      </c>
      <c r="M1277" s="2" t="s">
        <v>7432</v>
      </c>
      <c r="N1277" s="2" t="s">
        <v>11231</v>
      </c>
      <c r="O1277" s="2">
        <v>1</v>
      </c>
      <c r="P1277" s="2" t="s">
        <v>7767</v>
      </c>
      <c r="Q1277" s="2">
        <v>1</v>
      </c>
      <c r="R1277" s="2" t="s">
        <v>7435</v>
      </c>
      <c r="S1277" s="2" t="s">
        <v>7586</v>
      </c>
      <c r="T1277" s="2" t="s">
        <v>7586</v>
      </c>
      <c r="U1277" s="2" t="s">
        <v>7586</v>
      </c>
      <c r="V1277" s="2" t="s">
        <v>7604</v>
      </c>
      <c r="W1277" s="2" t="s">
        <v>9361</v>
      </c>
      <c r="X1277" s="2" t="s">
        <v>7761</v>
      </c>
      <c r="Y1277" s="2" t="s">
        <v>8385</v>
      </c>
      <c r="Z1277" s="2" t="s">
        <v>7479</v>
      </c>
      <c r="AA1277" s="2">
        <v>0</v>
      </c>
      <c r="AB1277" s="2">
        <v>0</v>
      </c>
      <c r="AC1277" s="2">
        <v>0</v>
      </c>
      <c r="AD1277" s="2">
        <v>0</v>
      </c>
      <c r="AE1277" s="2">
        <v>1029958.62</v>
      </c>
      <c r="AF1277" s="2">
        <v>0</v>
      </c>
      <c r="AG1277" s="2">
        <v>0</v>
      </c>
      <c r="AH1277" s="2">
        <v>0</v>
      </c>
      <c r="AI1277" s="2">
        <v>0</v>
      </c>
      <c r="AJ1277" s="2">
        <v>0</v>
      </c>
      <c r="AK1277" s="2">
        <v>1029958.62</v>
      </c>
      <c r="AL1277" s="2">
        <v>1029958.62</v>
      </c>
      <c r="AM1277" s="2">
        <v>514979.31</v>
      </c>
      <c r="AN1277" s="2">
        <v>0</v>
      </c>
      <c r="AO1277" s="2">
        <v>514979.31</v>
      </c>
      <c r="AP1277" s="2">
        <v>0</v>
      </c>
      <c r="AQ1277" s="2">
        <v>1029958.62</v>
      </c>
      <c r="AR1277" s="2">
        <v>0</v>
      </c>
      <c r="AS1277" s="2">
        <v>514979.31</v>
      </c>
      <c r="AT1277" s="2">
        <v>1029958.62</v>
      </c>
      <c r="AU1277" s="2">
        <v>0</v>
      </c>
      <c r="AV1277" s="2">
        <v>0</v>
      </c>
      <c r="AW1277" s="2">
        <v>0</v>
      </c>
      <c r="AX1277" s="2">
        <v>1029958.62</v>
      </c>
      <c r="AY1277" s="2" t="s">
        <v>11191</v>
      </c>
      <c r="AZ1277" s="2" t="s">
        <v>11192</v>
      </c>
      <c r="BA1277" s="1">
        <v>44348</v>
      </c>
      <c r="BB1277" s="1">
        <v>44530</v>
      </c>
      <c r="BC1277" s="1">
        <v>44330</v>
      </c>
      <c r="BD1277" s="1">
        <v>44330</v>
      </c>
      <c r="BH1277" s="1">
        <v>44330</v>
      </c>
      <c r="BI1277" s="1">
        <v>44330</v>
      </c>
      <c r="BK1277" s="1">
        <v>44336</v>
      </c>
      <c r="BL1277" s="1">
        <v>44330</v>
      </c>
      <c r="BM1277" s="5">
        <v>0.57986111111111116</v>
      </c>
      <c r="BN1277" s="1">
        <v>44330</v>
      </c>
      <c r="BO1277" s="5">
        <v>0.63249999999999995</v>
      </c>
      <c r="BP1277" s="1">
        <v>44330</v>
      </c>
      <c r="BQ1277" s="5">
        <v>0.63254629629629633</v>
      </c>
      <c r="BT1277" s="1">
        <v>44333</v>
      </c>
      <c r="BU1277" s="5">
        <v>0.57748842592592597</v>
      </c>
      <c r="BV1277" s="2">
        <v>10</v>
      </c>
      <c r="BW1277" s="2">
        <v>1703</v>
      </c>
      <c r="BX1277" s="2">
        <v>1703</v>
      </c>
      <c r="BY1277" s="2">
        <v>140</v>
      </c>
      <c r="BZ1277" s="2" t="s">
        <v>8909</v>
      </c>
      <c r="CA1277" s="2" t="s">
        <v>7561</v>
      </c>
      <c r="CB1277" s="2">
        <v>0</v>
      </c>
      <c r="CC1277" s="2">
        <v>0</v>
      </c>
      <c r="CD1277" s="2">
        <v>1703</v>
      </c>
      <c r="CE1277" s="2">
        <v>5</v>
      </c>
      <c r="CF1277" s="2">
        <v>2</v>
      </c>
    </row>
    <row r="1278" spans="1:84" x14ac:dyDescent="0.25">
      <c r="A1278" s="2" t="s">
        <v>7208</v>
      </c>
      <c r="B1278" s="2" t="s">
        <v>7325</v>
      </c>
      <c r="C1278" s="2" t="s">
        <v>7209</v>
      </c>
      <c r="D1278" s="2" t="s">
        <v>8907</v>
      </c>
      <c r="E1278" s="2" t="s">
        <v>11232</v>
      </c>
      <c r="F1278" s="2" t="s">
        <v>7426</v>
      </c>
      <c r="G1278" s="2" t="s">
        <v>7551</v>
      </c>
      <c r="H1278" s="2" t="s">
        <v>8907</v>
      </c>
      <c r="I1278" s="2" t="s">
        <v>11233</v>
      </c>
      <c r="J1278" s="2" t="s">
        <v>11101</v>
      </c>
      <c r="K1278" s="2" t="s">
        <v>11189</v>
      </c>
      <c r="L1278" s="2">
        <v>1</v>
      </c>
      <c r="M1278" s="2" t="s">
        <v>7432</v>
      </c>
      <c r="N1278" s="2" t="s">
        <v>11234</v>
      </c>
      <c r="O1278" s="2">
        <v>1</v>
      </c>
      <c r="P1278" s="2" t="s">
        <v>7767</v>
      </c>
      <c r="Q1278" s="2">
        <v>1</v>
      </c>
      <c r="R1278" s="2" t="s">
        <v>7435</v>
      </c>
      <c r="S1278" s="2" t="s">
        <v>7586</v>
      </c>
      <c r="T1278" s="2" t="s">
        <v>7586</v>
      </c>
      <c r="U1278" s="2" t="s">
        <v>7586</v>
      </c>
      <c r="V1278" s="2" t="s">
        <v>7604</v>
      </c>
      <c r="W1278" s="2" t="s">
        <v>9361</v>
      </c>
      <c r="X1278" s="2" t="s">
        <v>7761</v>
      </c>
      <c r="Y1278" s="2" t="s">
        <v>8385</v>
      </c>
      <c r="Z1278" s="2" t="s">
        <v>7479</v>
      </c>
      <c r="AA1278" s="2">
        <v>0</v>
      </c>
      <c r="AB1278" s="2">
        <v>0</v>
      </c>
      <c r="AC1278" s="2">
        <v>0</v>
      </c>
      <c r="AD1278" s="2">
        <v>0</v>
      </c>
      <c r="AE1278" s="2">
        <v>231775.86</v>
      </c>
      <c r="AF1278" s="2">
        <v>0</v>
      </c>
      <c r="AG1278" s="2">
        <v>0</v>
      </c>
      <c r="AH1278" s="2">
        <v>0</v>
      </c>
      <c r="AI1278" s="2">
        <v>0</v>
      </c>
      <c r="AJ1278" s="2">
        <v>0</v>
      </c>
      <c r="AK1278" s="2">
        <v>231775.86</v>
      </c>
      <c r="AL1278" s="2">
        <v>231775.86</v>
      </c>
      <c r="AM1278" s="2">
        <v>115887.93</v>
      </c>
      <c r="AN1278" s="2">
        <v>0</v>
      </c>
      <c r="AO1278" s="2">
        <v>115887.93</v>
      </c>
      <c r="AP1278" s="2">
        <v>0</v>
      </c>
      <c r="AQ1278" s="2">
        <v>231775.86</v>
      </c>
      <c r="AR1278" s="2">
        <v>0</v>
      </c>
      <c r="AS1278" s="2">
        <v>115887.93</v>
      </c>
      <c r="AT1278" s="2">
        <v>231775.86</v>
      </c>
      <c r="AU1278" s="2">
        <v>0</v>
      </c>
      <c r="AV1278" s="2">
        <v>0</v>
      </c>
      <c r="AW1278" s="2">
        <v>0</v>
      </c>
      <c r="AX1278" s="2">
        <v>231775.86</v>
      </c>
      <c r="AY1278" s="2" t="s">
        <v>11191</v>
      </c>
      <c r="AZ1278" s="2" t="s">
        <v>11192</v>
      </c>
      <c r="BA1278" s="1">
        <v>44348</v>
      </c>
      <c r="BB1278" s="1">
        <v>44530</v>
      </c>
      <c r="BC1278" s="1">
        <v>44330</v>
      </c>
      <c r="BD1278" s="1">
        <v>44330</v>
      </c>
      <c r="BH1278" s="1">
        <v>44330</v>
      </c>
      <c r="BI1278" s="1">
        <v>44330</v>
      </c>
      <c r="BK1278" s="1">
        <v>44337</v>
      </c>
      <c r="BL1278" s="1">
        <v>44330</v>
      </c>
      <c r="BM1278" s="5">
        <v>0.58792824074074079</v>
      </c>
      <c r="BN1278" s="1">
        <v>44330</v>
      </c>
      <c r="BO1278" s="5">
        <v>0.63408564814814816</v>
      </c>
      <c r="BP1278" s="1">
        <v>44330</v>
      </c>
      <c r="BQ1278" s="5">
        <v>0.63412037037037039</v>
      </c>
      <c r="BT1278" s="1">
        <v>44333</v>
      </c>
      <c r="BU1278" s="5">
        <v>0.57833333333333337</v>
      </c>
      <c r="BV1278" s="2">
        <v>10</v>
      </c>
      <c r="BW1278" s="2">
        <v>1703</v>
      </c>
      <c r="BX1278" s="2">
        <v>1703</v>
      </c>
      <c r="BY1278" s="2">
        <v>140</v>
      </c>
      <c r="BZ1278" s="2" t="s">
        <v>8909</v>
      </c>
      <c r="CA1278" s="2" t="s">
        <v>7561</v>
      </c>
      <c r="CB1278" s="2">
        <v>0</v>
      </c>
      <c r="CC1278" s="2">
        <v>0</v>
      </c>
      <c r="CD1278" s="2">
        <v>1703</v>
      </c>
      <c r="CE1278" s="2">
        <v>5</v>
      </c>
      <c r="CF1278" s="2">
        <v>2</v>
      </c>
    </row>
    <row r="1279" spans="1:84" x14ac:dyDescent="0.25">
      <c r="A1279" s="2" t="s">
        <v>7213</v>
      </c>
      <c r="B1279" s="2" t="s">
        <v>7331</v>
      </c>
      <c r="C1279" s="2" t="s">
        <v>123</v>
      </c>
      <c r="D1279" s="2" t="s">
        <v>9181</v>
      </c>
      <c r="E1279" s="2" t="s">
        <v>11235</v>
      </c>
      <c r="F1279" s="2" t="s">
        <v>7426</v>
      </c>
      <c r="G1279" s="2" t="s">
        <v>7724</v>
      </c>
      <c r="H1279" s="2" t="s">
        <v>9181</v>
      </c>
      <c r="I1279" s="2" t="s">
        <v>9181</v>
      </c>
      <c r="J1279" s="2" t="s">
        <v>11101</v>
      </c>
      <c r="K1279" s="2" t="s">
        <v>11102</v>
      </c>
      <c r="L1279" s="2">
        <v>4064</v>
      </c>
      <c r="M1279" s="2" t="s">
        <v>7432</v>
      </c>
      <c r="N1279" s="2" t="s">
        <v>11236</v>
      </c>
      <c r="O1279" s="2">
        <v>2415</v>
      </c>
      <c r="P1279" s="2" t="s">
        <v>7632</v>
      </c>
      <c r="Q1279" s="2">
        <v>2415</v>
      </c>
      <c r="R1279" s="2" t="s">
        <v>7435</v>
      </c>
      <c r="S1279" s="2" t="s">
        <v>7586</v>
      </c>
      <c r="T1279" s="2" t="s">
        <v>7586</v>
      </c>
      <c r="U1279" s="2" t="s">
        <v>7586</v>
      </c>
      <c r="V1279" s="2" t="s">
        <v>1680</v>
      </c>
      <c r="W1279" s="2" t="s">
        <v>9361</v>
      </c>
      <c r="X1279" s="2" t="s">
        <v>7817</v>
      </c>
      <c r="Y1279" s="2" t="s">
        <v>7478</v>
      </c>
      <c r="Z1279" s="2" t="s">
        <v>7440</v>
      </c>
      <c r="AA1279" s="2">
        <v>0</v>
      </c>
      <c r="AB1279" s="2">
        <v>100</v>
      </c>
      <c r="AC1279" s="2">
        <v>50</v>
      </c>
      <c r="AD1279" s="2">
        <v>0</v>
      </c>
      <c r="AE1279" s="2">
        <v>13251356.560000001</v>
      </c>
      <c r="AF1279" s="2">
        <v>0</v>
      </c>
      <c r="AG1279" s="2">
        <v>0</v>
      </c>
      <c r="AH1279" s="2">
        <v>0</v>
      </c>
      <c r="AI1279" s="2">
        <v>0</v>
      </c>
      <c r="AJ1279" s="2">
        <v>0</v>
      </c>
      <c r="AK1279" s="2">
        <v>13251356.560000001</v>
      </c>
      <c r="AL1279" s="2">
        <v>13251356.560000001</v>
      </c>
      <c r="AM1279" s="2">
        <v>6625678.2800000003</v>
      </c>
      <c r="AN1279" s="2">
        <v>6625678.2800000003</v>
      </c>
      <c r="AO1279" s="2">
        <v>0</v>
      </c>
      <c r="AP1279" s="2">
        <v>0</v>
      </c>
      <c r="AQ1279" s="2">
        <v>13251356.560000001</v>
      </c>
      <c r="AR1279" s="2">
        <v>6625678.2800000003</v>
      </c>
      <c r="AS1279" s="2">
        <v>0</v>
      </c>
      <c r="AT1279" s="2">
        <v>13251356.560000001</v>
      </c>
      <c r="AU1279" s="2">
        <v>0</v>
      </c>
      <c r="AV1279" s="2">
        <v>0</v>
      </c>
      <c r="AW1279" s="2">
        <v>0</v>
      </c>
      <c r="AX1279" s="2">
        <v>13251356.560000001</v>
      </c>
      <c r="AY1279" s="2" t="s">
        <v>11104</v>
      </c>
      <c r="AZ1279" s="2" t="s">
        <v>11105</v>
      </c>
      <c r="BA1279" s="1">
        <v>44348</v>
      </c>
      <c r="BB1279" s="1">
        <v>44560</v>
      </c>
      <c r="BC1279" s="1">
        <v>44330</v>
      </c>
      <c r="BD1279" s="1">
        <v>44330</v>
      </c>
      <c r="BH1279" s="1">
        <v>44330</v>
      </c>
      <c r="BI1279" s="1">
        <v>44334</v>
      </c>
      <c r="BK1279" s="1">
        <v>44344</v>
      </c>
      <c r="BL1279" s="1">
        <v>44330</v>
      </c>
      <c r="BM1279" s="5">
        <v>0.59736111111111112</v>
      </c>
      <c r="BN1279" s="1">
        <v>44330</v>
      </c>
      <c r="BO1279" s="5">
        <v>0.63832175925925927</v>
      </c>
      <c r="BP1279" s="1">
        <v>44330</v>
      </c>
      <c r="BQ1279" s="5">
        <v>0.63836805555555554</v>
      </c>
      <c r="BT1279" s="1">
        <v>44333</v>
      </c>
      <c r="BU1279" s="5">
        <v>0.58011574074074079</v>
      </c>
      <c r="BV1279" s="2">
        <v>10</v>
      </c>
      <c r="BW1279" s="2">
        <v>1703</v>
      </c>
      <c r="BX1279" s="2">
        <v>1703</v>
      </c>
      <c r="BY1279" s="2">
        <v>235</v>
      </c>
      <c r="BZ1279" s="2" t="s">
        <v>9183</v>
      </c>
      <c r="CA1279" s="2" t="s">
        <v>7727</v>
      </c>
      <c r="CB1279" s="2">
        <v>0</v>
      </c>
      <c r="CC1279" s="2">
        <v>0</v>
      </c>
      <c r="CD1279" s="2">
        <v>1703</v>
      </c>
      <c r="CE1279" s="2">
        <v>5</v>
      </c>
      <c r="CF1279" s="2">
        <v>7</v>
      </c>
    </row>
    <row r="1280" spans="1:84" x14ac:dyDescent="0.25">
      <c r="A1280" s="2" t="s">
        <v>5946</v>
      </c>
      <c r="B1280" s="2" t="s">
        <v>11237</v>
      </c>
      <c r="C1280" s="2" t="s">
        <v>5947</v>
      </c>
      <c r="D1280" s="2" t="s">
        <v>11239</v>
      </c>
      <c r="E1280" s="2" t="s">
        <v>11238</v>
      </c>
      <c r="F1280" s="2" t="s">
        <v>7426</v>
      </c>
      <c r="G1280" s="2" t="s">
        <v>7784</v>
      </c>
      <c r="H1280" s="2" t="s">
        <v>11239</v>
      </c>
      <c r="I1280" s="2" t="s">
        <v>11240</v>
      </c>
      <c r="J1280" s="2" t="s">
        <v>1605</v>
      </c>
      <c r="K1280" s="2" t="s">
        <v>10939</v>
      </c>
      <c r="L1280" s="2">
        <v>20</v>
      </c>
      <c r="M1280" s="2" t="s">
        <v>7541</v>
      </c>
      <c r="N1280" s="2" t="s">
        <v>11241</v>
      </c>
      <c r="O1280" s="2">
        <v>5</v>
      </c>
      <c r="P1280" s="2" t="s">
        <v>11242</v>
      </c>
      <c r="R1280" s="2" t="s">
        <v>9787</v>
      </c>
      <c r="S1280" s="2" t="s">
        <v>11243</v>
      </c>
      <c r="T1280" s="2" t="s">
        <v>11243</v>
      </c>
      <c r="U1280" s="2" t="s">
        <v>11243</v>
      </c>
      <c r="V1280" s="2" t="s">
        <v>7491</v>
      </c>
      <c r="W1280" s="2" t="s">
        <v>7666</v>
      </c>
      <c r="X1280" s="2" t="s">
        <v>11244</v>
      </c>
      <c r="Y1280" s="2" t="s">
        <v>7614</v>
      </c>
      <c r="Z1280" s="2" t="s">
        <v>7440</v>
      </c>
      <c r="AA1280" s="2">
        <v>0</v>
      </c>
      <c r="AB1280" s="2">
        <v>0</v>
      </c>
      <c r="AC1280" s="2">
        <v>0</v>
      </c>
      <c r="AD1280" s="2">
        <v>0</v>
      </c>
      <c r="AE1280" s="2">
        <v>540000</v>
      </c>
      <c r="AF1280" s="2">
        <v>0</v>
      </c>
      <c r="AG1280" s="2">
        <v>0</v>
      </c>
      <c r="AH1280" s="2">
        <v>0</v>
      </c>
      <c r="AI1280" s="2">
        <v>0</v>
      </c>
      <c r="AJ1280" s="2">
        <v>0</v>
      </c>
      <c r="AK1280" s="2">
        <v>540000</v>
      </c>
      <c r="AL1280" s="2">
        <v>540000</v>
      </c>
      <c r="AM1280" s="2">
        <v>0</v>
      </c>
      <c r="AN1280" s="2">
        <v>0</v>
      </c>
      <c r="AO1280" s="2">
        <v>0</v>
      </c>
      <c r="AP1280" s="2">
        <v>0</v>
      </c>
      <c r="AQ1280" s="2">
        <v>540000</v>
      </c>
      <c r="AR1280" s="2">
        <v>0</v>
      </c>
      <c r="AS1280" s="2">
        <v>540000</v>
      </c>
      <c r="AT1280" s="2">
        <v>0</v>
      </c>
      <c r="AU1280" s="2">
        <v>0</v>
      </c>
      <c r="AV1280" s="2">
        <v>0</v>
      </c>
      <c r="AW1280" s="2">
        <v>0</v>
      </c>
      <c r="AX1280" s="2">
        <v>0</v>
      </c>
      <c r="AY1280" s="2" t="s">
        <v>11245</v>
      </c>
      <c r="AZ1280" s="2" t="s">
        <v>10031</v>
      </c>
      <c r="BA1280" s="1">
        <v>44330</v>
      </c>
      <c r="BB1280" s="1">
        <v>44414</v>
      </c>
      <c r="BC1280" s="1">
        <v>44333</v>
      </c>
      <c r="BD1280" s="1">
        <v>44333</v>
      </c>
      <c r="BF1280" s="1">
        <v>44333</v>
      </c>
      <c r="BG1280" s="1">
        <v>44333</v>
      </c>
      <c r="BK1280" s="1">
        <v>44333</v>
      </c>
      <c r="BL1280" s="1">
        <v>44330</v>
      </c>
      <c r="BM1280" s="5">
        <v>0.69855324074074077</v>
      </c>
      <c r="BN1280" s="1">
        <v>44333</v>
      </c>
      <c r="BO1280" s="5">
        <v>0.5143981481481481</v>
      </c>
      <c r="BT1280" s="1">
        <v>44333</v>
      </c>
      <c r="BU1280" s="5">
        <v>0.53715277777777781</v>
      </c>
      <c r="BV1280" s="2">
        <v>5</v>
      </c>
      <c r="BW1280" s="2">
        <v>1621</v>
      </c>
      <c r="BX1280" s="2">
        <v>1621</v>
      </c>
      <c r="BY1280" s="2">
        <v>233</v>
      </c>
      <c r="BZ1280" s="2" t="s">
        <v>11246</v>
      </c>
      <c r="CA1280" s="2" t="s">
        <v>7790</v>
      </c>
      <c r="CB1280" s="2">
        <v>0</v>
      </c>
      <c r="CC1280" s="2">
        <v>0</v>
      </c>
      <c r="CD1280" s="2">
        <v>1621</v>
      </c>
      <c r="CE1280" s="2">
        <v>3</v>
      </c>
      <c r="CF1280" s="2">
        <v>3</v>
      </c>
    </row>
    <row r="1281" spans="1:84" x14ac:dyDescent="0.25">
      <c r="A1281" s="2" t="s">
        <v>7257</v>
      </c>
      <c r="B1281" s="2" t="s">
        <v>10942</v>
      </c>
      <c r="C1281" s="2" t="s">
        <v>7258</v>
      </c>
      <c r="D1281" s="2" t="s">
        <v>7771</v>
      </c>
      <c r="E1281" s="2" t="s">
        <v>11247</v>
      </c>
      <c r="F1281" s="2" t="s">
        <v>7426</v>
      </c>
      <c r="G1281" s="2" t="s">
        <v>7770</v>
      </c>
      <c r="H1281" s="2" t="s">
        <v>7771</v>
      </c>
      <c r="I1281" s="2" t="s">
        <v>7771</v>
      </c>
      <c r="J1281" s="2" t="s">
        <v>11101</v>
      </c>
      <c r="K1281" s="2" t="s">
        <v>11102</v>
      </c>
      <c r="L1281" s="2">
        <v>6125</v>
      </c>
      <c r="M1281" s="2" t="s">
        <v>7432</v>
      </c>
      <c r="N1281" s="2" t="s">
        <v>11248</v>
      </c>
      <c r="O1281" s="2">
        <v>1157</v>
      </c>
      <c r="P1281" s="2" t="s">
        <v>7632</v>
      </c>
      <c r="R1281" s="2" t="s">
        <v>7435</v>
      </c>
      <c r="S1281" s="2" t="s">
        <v>7586</v>
      </c>
      <c r="T1281" s="2" t="s">
        <v>7586</v>
      </c>
      <c r="U1281" s="2" t="s">
        <v>7586</v>
      </c>
      <c r="V1281" s="2" t="s">
        <v>1680</v>
      </c>
      <c r="W1281" s="2" t="s">
        <v>9361</v>
      </c>
      <c r="X1281" s="2" t="s">
        <v>9362</v>
      </c>
      <c r="Y1281" s="2" t="s">
        <v>7787</v>
      </c>
      <c r="Z1281" s="2" t="s">
        <v>7440</v>
      </c>
      <c r="AA1281" s="2">
        <v>0</v>
      </c>
      <c r="AB1281" s="2">
        <v>100</v>
      </c>
      <c r="AC1281" s="2">
        <v>100</v>
      </c>
      <c r="AD1281" s="2">
        <v>0</v>
      </c>
      <c r="AE1281" s="2">
        <v>2113089.4</v>
      </c>
      <c r="AF1281" s="2">
        <v>0</v>
      </c>
      <c r="AG1281" s="2">
        <v>0</v>
      </c>
      <c r="AH1281" s="2">
        <v>0</v>
      </c>
      <c r="AI1281" s="2">
        <v>0</v>
      </c>
      <c r="AJ1281" s="2">
        <v>0</v>
      </c>
      <c r="AK1281" s="2">
        <v>2113089.4</v>
      </c>
      <c r="AL1281" s="2">
        <v>2113089.4</v>
      </c>
      <c r="AM1281" s="2">
        <v>2113089.4</v>
      </c>
      <c r="AN1281" s="2">
        <v>2113089.4</v>
      </c>
      <c r="AO1281" s="2">
        <v>0</v>
      </c>
      <c r="AP1281" s="2">
        <v>0</v>
      </c>
      <c r="AQ1281" s="2">
        <v>2113089.4</v>
      </c>
      <c r="AR1281" s="2">
        <v>2113089.4</v>
      </c>
      <c r="AS1281" s="2">
        <v>0</v>
      </c>
      <c r="AT1281" s="2">
        <v>2113089.4</v>
      </c>
      <c r="AU1281" s="2">
        <v>0</v>
      </c>
      <c r="AV1281" s="2">
        <v>0</v>
      </c>
      <c r="AW1281" s="2">
        <v>0</v>
      </c>
      <c r="AX1281" s="2">
        <v>2113089.4</v>
      </c>
      <c r="AY1281" s="2" t="s">
        <v>11104</v>
      </c>
      <c r="AZ1281" s="2" t="s">
        <v>11105</v>
      </c>
      <c r="BA1281" s="1">
        <v>44368</v>
      </c>
      <c r="BB1281" s="1">
        <v>44551</v>
      </c>
      <c r="BC1281" s="1">
        <v>44333</v>
      </c>
      <c r="BD1281" s="1">
        <v>44333</v>
      </c>
      <c r="BH1281" s="1">
        <v>44333</v>
      </c>
      <c r="BI1281" s="1">
        <v>44336</v>
      </c>
      <c r="BK1281" s="1">
        <v>44344</v>
      </c>
      <c r="BL1281" s="1">
        <v>44333</v>
      </c>
      <c r="BM1281" s="5">
        <v>0.38168981481481479</v>
      </c>
      <c r="BN1281" s="1">
        <v>44333</v>
      </c>
      <c r="BO1281" s="5">
        <v>0.38312499999999999</v>
      </c>
      <c r="BP1281" s="1">
        <v>44333</v>
      </c>
      <c r="BQ1281" s="5">
        <v>0.38317129629629632</v>
      </c>
      <c r="BT1281" s="1">
        <v>44333</v>
      </c>
      <c r="BU1281" s="5">
        <v>0.60584490740740737</v>
      </c>
      <c r="BV1281" s="2">
        <v>10</v>
      </c>
      <c r="BW1281" s="2">
        <v>1703</v>
      </c>
      <c r="BX1281" s="2">
        <v>1703</v>
      </c>
      <c r="BY1281" s="2">
        <v>235</v>
      </c>
      <c r="BZ1281" s="2" t="s">
        <v>7779</v>
      </c>
      <c r="CA1281" s="2" t="s">
        <v>7780</v>
      </c>
      <c r="CB1281" s="2">
        <v>0</v>
      </c>
      <c r="CC1281" s="2">
        <v>0</v>
      </c>
      <c r="CD1281" s="2">
        <v>1703</v>
      </c>
      <c r="CE1281" s="2">
        <v>5</v>
      </c>
      <c r="CF1281" s="2">
        <v>9</v>
      </c>
    </row>
    <row r="1282" spans="1:84" x14ac:dyDescent="0.25">
      <c r="A1282" s="2" t="s">
        <v>5618</v>
      </c>
      <c r="B1282" s="2" t="s">
        <v>5621</v>
      </c>
      <c r="C1282" s="2" t="s">
        <v>5619</v>
      </c>
      <c r="D1282" s="2" t="s">
        <v>9086</v>
      </c>
      <c r="E1282" s="2" t="s">
        <v>11249</v>
      </c>
      <c r="F1282" s="2" t="s">
        <v>7426</v>
      </c>
      <c r="G1282" s="2" t="s">
        <v>7700</v>
      </c>
      <c r="H1282" s="2" t="s">
        <v>9086</v>
      </c>
      <c r="I1282" s="2" t="s">
        <v>9086</v>
      </c>
      <c r="J1282" s="2" t="s">
        <v>7501</v>
      </c>
      <c r="K1282" s="2" t="s">
        <v>7971</v>
      </c>
      <c r="L1282" s="2">
        <v>9671</v>
      </c>
      <c r="M1282" s="2" t="s">
        <v>7432</v>
      </c>
      <c r="N1282" s="2" t="s">
        <v>10904</v>
      </c>
      <c r="O1282" s="2">
        <v>101799.61</v>
      </c>
      <c r="P1282" s="2" t="s">
        <v>7655</v>
      </c>
      <c r="R1282" s="2" t="s">
        <v>7435</v>
      </c>
      <c r="S1282" s="2" t="s">
        <v>7436</v>
      </c>
      <c r="T1282" s="2" t="s">
        <v>7436</v>
      </c>
      <c r="U1282" s="2" t="s">
        <v>7436</v>
      </c>
      <c r="V1282" s="2" t="s">
        <v>1680</v>
      </c>
      <c r="W1282" s="2" t="s">
        <v>7775</v>
      </c>
      <c r="X1282" s="2" t="s">
        <v>7776</v>
      </c>
      <c r="Y1282" s="2" t="s">
        <v>7493</v>
      </c>
      <c r="Z1282" s="2" t="s">
        <v>7440</v>
      </c>
      <c r="AA1282" s="2">
        <v>0</v>
      </c>
      <c r="AB1282" s="2">
        <v>30</v>
      </c>
      <c r="AC1282" s="2">
        <v>29.58</v>
      </c>
      <c r="AD1282" s="2">
        <v>0</v>
      </c>
      <c r="AE1282" s="2">
        <v>10000000</v>
      </c>
      <c r="AF1282" s="2">
        <v>0</v>
      </c>
      <c r="AG1282" s="2">
        <v>0</v>
      </c>
      <c r="AH1282" s="2">
        <v>0</v>
      </c>
      <c r="AI1282" s="2">
        <v>0</v>
      </c>
      <c r="AJ1282" s="2">
        <v>0</v>
      </c>
      <c r="AK1282" s="2">
        <v>10000000</v>
      </c>
      <c r="AL1282" s="2">
        <v>10000000</v>
      </c>
      <c r="AM1282" s="2">
        <v>9858865.9399999995</v>
      </c>
      <c r="AN1282" s="2">
        <v>2957659.78</v>
      </c>
      <c r="AO1282" s="2">
        <v>6901206.1600000001</v>
      </c>
      <c r="AP1282" s="2">
        <v>0</v>
      </c>
      <c r="AQ1282" s="2">
        <v>10000000</v>
      </c>
      <c r="AR1282" s="2">
        <v>2957659.78</v>
      </c>
      <c r="AS1282" s="2">
        <v>6901206.1600000001</v>
      </c>
      <c r="AT1282" s="2">
        <v>10000000</v>
      </c>
      <c r="AU1282" s="2">
        <v>0</v>
      </c>
      <c r="AV1282" s="2">
        <v>0</v>
      </c>
      <c r="AW1282" s="2">
        <v>0</v>
      </c>
      <c r="AX1282" s="2">
        <v>10000000</v>
      </c>
      <c r="AY1282" s="2" t="s">
        <v>10426</v>
      </c>
      <c r="AZ1282" s="2" t="s">
        <v>7974</v>
      </c>
      <c r="BA1282" s="1">
        <v>44333</v>
      </c>
      <c r="BB1282" s="1">
        <v>44417</v>
      </c>
      <c r="BC1282" s="1">
        <v>44333</v>
      </c>
      <c r="BD1282" s="1">
        <v>44333</v>
      </c>
      <c r="BH1282" s="1">
        <v>44333</v>
      </c>
      <c r="BI1282" s="1">
        <v>44333</v>
      </c>
      <c r="BK1282" s="1">
        <v>44357</v>
      </c>
      <c r="BL1282" s="1">
        <v>44333</v>
      </c>
      <c r="BM1282" s="5">
        <v>0.48120370370370369</v>
      </c>
      <c r="BN1282" s="1">
        <v>44333</v>
      </c>
      <c r="BO1282" s="5">
        <v>0.48520833333333335</v>
      </c>
      <c r="BP1282" s="1">
        <v>44333</v>
      </c>
      <c r="BQ1282" s="5">
        <v>0.48545138888888889</v>
      </c>
      <c r="BT1282" s="1">
        <v>44333</v>
      </c>
      <c r="BU1282" s="5">
        <v>0.58398148148148143</v>
      </c>
      <c r="BV1282" s="2">
        <v>10</v>
      </c>
      <c r="BW1282" s="2">
        <v>1619</v>
      </c>
      <c r="BX1282" s="2">
        <v>1619</v>
      </c>
      <c r="BY1282" s="2">
        <v>73</v>
      </c>
      <c r="BZ1282" s="2" t="s">
        <v>9087</v>
      </c>
      <c r="CA1282" s="2" t="s">
        <v>7703</v>
      </c>
      <c r="CB1282" s="2">
        <v>0</v>
      </c>
      <c r="CC1282" s="2">
        <v>0</v>
      </c>
      <c r="CD1282" s="2">
        <v>1619</v>
      </c>
      <c r="CE1282" s="2">
        <v>5</v>
      </c>
      <c r="CF1282" s="2">
        <v>3</v>
      </c>
    </row>
    <row r="1283" spans="1:84" x14ac:dyDescent="0.25">
      <c r="A1283" s="2" t="s">
        <v>5621</v>
      </c>
      <c r="B1283" s="2" t="s">
        <v>5628</v>
      </c>
      <c r="C1283" s="2" t="s">
        <v>5623</v>
      </c>
      <c r="D1283" s="2" t="s">
        <v>8143</v>
      </c>
      <c r="E1283" s="2" t="s">
        <v>11250</v>
      </c>
      <c r="F1283" s="2" t="s">
        <v>7426</v>
      </c>
      <c r="G1283" s="2" t="s">
        <v>8102</v>
      </c>
      <c r="H1283" s="2" t="s">
        <v>8143</v>
      </c>
      <c r="I1283" s="2" t="s">
        <v>8143</v>
      </c>
      <c r="J1283" s="2" t="s">
        <v>7501</v>
      </c>
      <c r="K1283" s="2" t="s">
        <v>10572</v>
      </c>
      <c r="L1283" s="2">
        <v>110753</v>
      </c>
      <c r="M1283" s="2" t="s">
        <v>7432</v>
      </c>
      <c r="N1283" s="2" t="s">
        <v>9233</v>
      </c>
      <c r="O1283" s="2">
        <v>10144</v>
      </c>
      <c r="P1283" s="2" t="s">
        <v>7613</v>
      </c>
      <c r="Q1283" s="2">
        <v>10144.75</v>
      </c>
      <c r="R1283" s="2" t="s">
        <v>7435</v>
      </c>
      <c r="S1283" s="2" t="s">
        <v>7436</v>
      </c>
      <c r="T1283" s="2" t="s">
        <v>7436</v>
      </c>
      <c r="U1283" s="2" t="s">
        <v>7436</v>
      </c>
      <c r="V1283" s="2" t="s">
        <v>1680</v>
      </c>
      <c r="W1283" s="2" t="s">
        <v>7437</v>
      </c>
      <c r="X1283" s="2" t="s">
        <v>8586</v>
      </c>
      <c r="Y1283" s="2" t="s">
        <v>7493</v>
      </c>
      <c r="Z1283" s="2" t="s">
        <v>7440</v>
      </c>
      <c r="AA1283" s="2">
        <v>0</v>
      </c>
      <c r="AB1283" s="2">
        <v>94.05</v>
      </c>
      <c r="AC1283" s="2">
        <v>87.43</v>
      </c>
      <c r="AD1283" s="2">
        <v>0</v>
      </c>
      <c r="AE1283" s="2">
        <v>10000000</v>
      </c>
      <c r="AF1283" s="2">
        <v>0</v>
      </c>
      <c r="AG1283" s="2">
        <v>0</v>
      </c>
      <c r="AH1283" s="2">
        <v>0</v>
      </c>
      <c r="AI1283" s="2">
        <v>0</v>
      </c>
      <c r="AJ1283" s="2">
        <v>0</v>
      </c>
      <c r="AK1283" s="2">
        <v>10000000</v>
      </c>
      <c r="AL1283" s="2">
        <v>10000000</v>
      </c>
      <c r="AM1283" s="2">
        <v>9296258.4000000004</v>
      </c>
      <c r="AN1283" s="2">
        <v>8742757.5800000001</v>
      </c>
      <c r="AO1283" s="2">
        <v>553500.81999999995</v>
      </c>
      <c r="AP1283" s="2">
        <v>0</v>
      </c>
      <c r="AQ1283" s="2">
        <v>10000000</v>
      </c>
      <c r="AR1283" s="2">
        <v>8742757.5800000001</v>
      </c>
      <c r="AS1283" s="2">
        <v>553500.81999999995</v>
      </c>
      <c r="AT1283" s="2">
        <v>10000000</v>
      </c>
      <c r="AU1283" s="2">
        <v>0</v>
      </c>
      <c r="AV1283" s="2">
        <v>0</v>
      </c>
      <c r="AW1283" s="2">
        <v>0</v>
      </c>
      <c r="AX1283" s="2">
        <v>10000000</v>
      </c>
      <c r="AY1283" s="2" t="s">
        <v>10907</v>
      </c>
      <c r="AZ1283" s="2" t="s">
        <v>10908</v>
      </c>
      <c r="BA1283" s="1">
        <v>44333</v>
      </c>
      <c r="BB1283" s="1">
        <v>44417</v>
      </c>
      <c r="BC1283" s="1">
        <v>44333</v>
      </c>
      <c r="BD1283" s="1">
        <v>44333</v>
      </c>
      <c r="BH1283" s="1">
        <v>44333</v>
      </c>
      <c r="BI1283" s="1">
        <v>44333</v>
      </c>
      <c r="BK1283" s="1">
        <v>44366</v>
      </c>
      <c r="BL1283" s="1">
        <v>44333</v>
      </c>
      <c r="BM1283" s="5">
        <v>0.49292824074074076</v>
      </c>
      <c r="BN1283" s="1">
        <v>44333</v>
      </c>
      <c r="BO1283" s="5">
        <v>0.49574074074074076</v>
      </c>
      <c r="BP1283" s="1">
        <v>44333</v>
      </c>
      <c r="BQ1283" s="5">
        <v>0.49586805555555558</v>
      </c>
      <c r="BT1283" s="1">
        <v>44333</v>
      </c>
      <c r="BU1283" s="5">
        <v>0.58521990740740737</v>
      </c>
      <c r="BV1283" s="2">
        <v>10</v>
      </c>
      <c r="BW1283" s="2">
        <v>1619</v>
      </c>
      <c r="BX1283" s="2">
        <v>1619</v>
      </c>
      <c r="BY1283" s="2">
        <v>91</v>
      </c>
      <c r="BZ1283" s="2" t="s">
        <v>8147</v>
      </c>
      <c r="CA1283" s="2" t="s">
        <v>7608</v>
      </c>
      <c r="CB1283" s="2">
        <v>0</v>
      </c>
      <c r="CC1283" s="2">
        <v>0</v>
      </c>
      <c r="CD1283" s="2">
        <v>1619</v>
      </c>
      <c r="CE1283" s="2">
        <v>5</v>
      </c>
      <c r="CF1283" s="2">
        <v>4</v>
      </c>
    </row>
    <row r="1284" spans="1:84" x14ac:dyDescent="0.25">
      <c r="A1284" s="2" t="s">
        <v>11251</v>
      </c>
      <c r="B1284" s="2" t="s">
        <v>7062</v>
      </c>
      <c r="C1284" s="2" t="s">
        <v>11252</v>
      </c>
      <c r="D1284" s="2" t="s">
        <v>7673</v>
      </c>
      <c r="E1284" s="2" t="s">
        <v>11253</v>
      </c>
      <c r="F1284" s="2" t="s">
        <v>7426</v>
      </c>
      <c r="G1284" s="2" t="s">
        <v>7470</v>
      </c>
      <c r="H1284" s="2" t="s">
        <v>7673</v>
      </c>
      <c r="I1284" s="2" t="s">
        <v>7673</v>
      </c>
      <c r="K1284" s="2" t="s">
        <v>7502</v>
      </c>
      <c r="L1284" s="2">
        <v>393166</v>
      </c>
      <c r="M1284" s="2" t="s">
        <v>7432</v>
      </c>
      <c r="N1284" s="2" t="s">
        <v>11254</v>
      </c>
      <c r="O1284" s="2">
        <v>41941</v>
      </c>
      <c r="R1284" s="2" t="s">
        <v>10155</v>
      </c>
      <c r="S1284" s="2" t="s">
        <v>7732</v>
      </c>
      <c r="T1284" s="2" t="s">
        <v>7732</v>
      </c>
      <c r="U1284" s="2" t="s">
        <v>7732</v>
      </c>
      <c r="V1284" s="2" t="s">
        <v>1680</v>
      </c>
      <c r="W1284" s="2" t="s">
        <v>7733</v>
      </c>
      <c r="X1284" s="2" t="s">
        <v>7734</v>
      </c>
      <c r="Y1284" s="2" t="s">
        <v>7493</v>
      </c>
      <c r="Z1284" s="2" t="s">
        <v>7440</v>
      </c>
      <c r="AA1284" s="2">
        <v>0</v>
      </c>
      <c r="AB1284" s="2">
        <v>0</v>
      </c>
      <c r="AD1284" s="2">
        <v>13702427.68</v>
      </c>
      <c r="AF1284" s="2">
        <v>0</v>
      </c>
      <c r="AG1284" s="2">
        <v>0</v>
      </c>
      <c r="AM1284" s="2">
        <v>0</v>
      </c>
      <c r="AN1284" s="2">
        <v>0</v>
      </c>
      <c r="AO1284" s="2">
        <v>0</v>
      </c>
      <c r="AP1284" s="2">
        <v>0</v>
      </c>
      <c r="AR1284" s="2">
        <v>0</v>
      </c>
      <c r="AS1284" s="2">
        <v>0</v>
      </c>
      <c r="AT1284" s="2">
        <v>0</v>
      </c>
      <c r="AU1284" s="2">
        <v>0</v>
      </c>
      <c r="AV1284" s="2">
        <v>0</v>
      </c>
      <c r="AW1284" s="2">
        <v>0</v>
      </c>
      <c r="AX1284" s="2">
        <v>0</v>
      </c>
      <c r="BA1284" s="1">
        <v>44333</v>
      </c>
      <c r="BB1284" s="1">
        <v>44561</v>
      </c>
      <c r="BC1284" s="1">
        <v>44333</v>
      </c>
      <c r="BD1284" s="1">
        <v>44333</v>
      </c>
      <c r="BH1284" s="1">
        <v>44333</v>
      </c>
      <c r="BI1284" s="1">
        <v>44333</v>
      </c>
      <c r="BK1284" s="1">
        <v>44334</v>
      </c>
      <c r="BL1284" s="1">
        <v>44333</v>
      </c>
      <c r="BM1284" s="5">
        <v>0.64667824074074076</v>
      </c>
      <c r="BN1284" s="1">
        <v>44333</v>
      </c>
      <c r="BO1284" s="5">
        <v>0.64916666666666667</v>
      </c>
      <c r="BP1284" s="1">
        <v>44333</v>
      </c>
      <c r="BQ1284" s="5">
        <v>0.69827546296296295</v>
      </c>
      <c r="BT1284" s="1">
        <v>44334</v>
      </c>
      <c r="BU1284" s="5">
        <v>0.57565972222222217</v>
      </c>
      <c r="BV1284" s="2">
        <v>2</v>
      </c>
      <c r="BW1284" s="2">
        <v>1691</v>
      </c>
      <c r="BX1284" s="2">
        <v>1691</v>
      </c>
      <c r="BZ1284" s="2" t="s">
        <v>7676</v>
      </c>
      <c r="CA1284" s="2" t="s">
        <v>7483</v>
      </c>
      <c r="CB1284" s="2">
        <v>0</v>
      </c>
      <c r="CC1284" s="2">
        <v>0</v>
      </c>
      <c r="CD1284" s="2">
        <v>1691</v>
      </c>
      <c r="CE1284" s="2">
        <v>3</v>
      </c>
      <c r="CF1284" s="2">
        <v>2</v>
      </c>
    </row>
    <row r="1285" spans="1:84" x14ac:dyDescent="0.25">
      <c r="A1285" s="2" t="s">
        <v>11255</v>
      </c>
      <c r="B1285" s="2" t="s">
        <v>7064</v>
      </c>
      <c r="C1285" s="2" t="s">
        <v>11256</v>
      </c>
      <c r="D1285" s="2" t="s">
        <v>7529</v>
      </c>
      <c r="E1285" s="2" t="s">
        <v>11257</v>
      </c>
      <c r="F1285" s="2" t="s">
        <v>7426</v>
      </c>
      <c r="G1285" s="2" t="s">
        <v>7470</v>
      </c>
      <c r="H1285" s="2" t="s">
        <v>7529</v>
      </c>
      <c r="I1285" s="2" t="s">
        <v>7529</v>
      </c>
      <c r="K1285" s="2" t="s">
        <v>7502</v>
      </c>
      <c r="L1285" s="2">
        <v>8556</v>
      </c>
      <c r="M1285" s="2" t="s">
        <v>7503</v>
      </c>
      <c r="N1285" s="2" t="s">
        <v>11258</v>
      </c>
      <c r="O1285" s="2">
        <v>4900</v>
      </c>
      <c r="P1285" s="2" t="s">
        <v>7475</v>
      </c>
      <c r="Q1285" s="2">
        <v>4900</v>
      </c>
      <c r="R1285" s="2" t="s">
        <v>10155</v>
      </c>
      <c r="S1285" s="2" t="s">
        <v>7732</v>
      </c>
      <c r="T1285" s="2" t="s">
        <v>7732</v>
      </c>
      <c r="U1285" s="2" t="s">
        <v>7732</v>
      </c>
      <c r="V1285" s="2" t="s">
        <v>28</v>
      </c>
      <c r="W1285" s="2" t="s">
        <v>7986</v>
      </c>
      <c r="X1285" s="2" t="s">
        <v>7505</v>
      </c>
      <c r="Y1285" s="2" t="s">
        <v>7493</v>
      </c>
      <c r="Z1285" s="2" t="s">
        <v>7440</v>
      </c>
      <c r="AA1285" s="2">
        <v>0</v>
      </c>
      <c r="AB1285" s="2">
        <v>0</v>
      </c>
      <c r="AD1285" s="2">
        <v>21500000</v>
      </c>
      <c r="AF1285" s="2">
        <v>0</v>
      </c>
      <c r="AG1285" s="2">
        <v>0</v>
      </c>
      <c r="AM1285" s="2">
        <v>0</v>
      </c>
      <c r="AN1285" s="2">
        <v>0</v>
      </c>
      <c r="AO1285" s="2">
        <v>0</v>
      </c>
      <c r="AP1285" s="2">
        <v>0</v>
      </c>
      <c r="AR1285" s="2">
        <v>0</v>
      </c>
      <c r="AS1285" s="2">
        <v>0</v>
      </c>
      <c r="AT1285" s="2">
        <v>0</v>
      </c>
      <c r="AU1285" s="2">
        <v>0</v>
      </c>
      <c r="AV1285" s="2">
        <v>0</v>
      </c>
      <c r="AW1285" s="2">
        <v>0</v>
      </c>
      <c r="AX1285" s="2">
        <v>0</v>
      </c>
      <c r="BA1285" s="1">
        <v>44333</v>
      </c>
      <c r="BB1285" s="1">
        <v>44561</v>
      </c>
      <c r="BC1285" s="1">
        <v>44333</v>
      </c>
      <c r="BD1285" s="1">
        <v>44333</v>
      </c>
      <c r="BH1285" s="1">
        <v>44333</v>
      </c>
      <c r="BI1285" s="1">
        <v>44333</v>
      </c>
      <c r="BK1285" s="1">
        <v>44334</v>
      </c>
      <c r="BL1285" s="1">
        <v>44333</v>
      </c>
      <c r="BM1285" s="5">
        <v>0.65547453703703706</v>
      </c>
      <c r="BN1285" s="1">
        <v>44333</v>
      </c>
      <c r="BO1285" s="5">
        <v>0.65608796296296301</v>
      </c>
      <c r="BP1285" s="1">
        <v>44333</v>
      </c>
      <c r="BQ1285" s="5">
        <v>0.69989583333333338</v>
      </c>
      <c r="BT1285" s="1">
        <v>44334</v>
      </c>
      <c r="BU1285" s="5">
        <v>0.58034722222222224</v>
      </c>
      <c r="BV1285" s="2">
        <v>2</v>
      </c>
      <c r="BW1285" s="2">
        <v>1691</v>
      </c>
      <c r="BX1285" s="2">
        <v>1691</v>
      </c>
      <c r="BY1285" s="2">
        <v>90</v>
      </c>
      <c r="BZ1285" s="2" t="s">
        <v>7536</v>
      </c>
      <c r="CA1285" s="2" t="s">
        <v>7483</v>
      </c>
      <c r="CB1285" s="2">
        <v>0</v>
      </c>
      <c r="CC1285" s="2">
        <v>0</v>
      </c>
      <c r="CD1285" s="2">
        <v>1691</v>
      </c>
      <c r="CE1285" s="2">
        <v>3</v>
      </c>
      <c r="CF1285" s="2">
        <v>2</v>
      </c>
    </row>
    <row r="1286" spans="1:84" x14ac:dyDescent="0.25">
      <c r="A1286" s="2" t="s">
        <v>11259</v>
      </c>
      <c r="B1286" s="2" t="s">
        <v>7066</v>
      </c>
      <c r="C1286" s="2" t="s">
        <v>11260</v>
      </c>
      <c r="D1286" s="2" t="s">
        <v>8790</v>
      </c>
      <c r="E1286" s="2" t="s">
        <v>11261</v>
      </c>
      <c r="F1286" s="2" t="s">
        <v>7426</v>
      </c>
      <c r="G1286" s="2" t="s">
        <v>7593</v>
      </c>
      <c r="H1286" s="2" t="s">
        <v>8790</v>
      </c>
      <c r="I1286" s="2" t="s">
        <v>8790</v>
      </c>
      <c r="K1286" s="2" t="s">
        <v>7502</v>
      </c>
      <c r="L1286" s="2">
        <v>758</v>
      </c>
      <c r="M1286" s="2" t="s">
        <v>7503</v>
      </c>
      <c r="N1286" s="2" t="s">
        <v>11262</v>
      </c>
      <c r="O1286" s="2">
        <v>890</v>
      </c>
      <c r="P1286" s="2" t="s">
        <v>7632</v>
      </c>
      <c r="Q1286" s="2">
        <v>890</v>
      </c>
      <c r="R1286" s="2" t="s">
        <v>10155</v>
      </c>
      <c r="S1286" s="2" t="s">
        <v>7732</v>
      </c>
      <c r="T1286" s="2" t="s">
        <v>7732</v>
      </c>
      <c r="U1286" s="2" t="s">
        <v>7732</v>
      </c>
      <c r="V1286" s="2" t="s">
        <v>1680</v>
      </c>
      <c r="W1286" s="2" t="s">
        <v>7986</v>
      </c>
      <c r="X1286" s="2" t="s">
        <v>7505</v>
      </c>
      <c r="Y1286" s="2" t="s">
        <v>7493</v>
      </c>
      <c r="Z1286" s="2" t="s">
        <v>7440</v>
      </c>
      <c r="AA1286" s="2">
        <v>0</v>
      </c>
      <c r="AB1286" s="2">
        <v>0</v>
      </c>
      <c r="AD1286" s="2">
        <v>2690000</v>
      </c>
      <c r="AF1286" s="2">
        <v>0</v>
      </c>
      <c r="AG1286" s="2">
        <v>0</v>
      </c>
      <c r="AM1286" s="2">
        <v>0</v>
      </c>
      <c r="AN1286" s="2">
        <v>0</v>
      </c>
      <c r="AO1286" s="2">
        <v>0</v>
      </c>
      <c r="AP1286" s="2">
        <v>0</v>
      </c>
      <c r="AR1286" s="2">
        <v>0</v>
      </c>
      <c r="AS1286" s="2">
        <v>0</v>
      </c>
      <c r="AT1286" s="2">
        <v>0</v>
      </c>
      <c r="AU1286" s="2">
        <v>0</v>
      </c>
      <c r="AV1286" s="2">
        <v>0</v>
      </c>
      <c r="AW1286" s="2">
        <v>0</v>
      </c>
      <c r="AX1286" s="2">
        <v>0</v>
      </c>
      <c r="BA1286" s="1">
        <v>44333</v>
      </c>
      <c r="BB1286" s="1">
        <v>44561</v>
      </c>
      <c r="BC1286" s="1">
        <v>44333</v>
      </c>
      <c r="BD1286" s="1">
        <v>44333</v>
      </c>
      <c r="BH1286" s="1">
        <v>44333</v>
      </c>
      <c r="BI1286" s="1">
        <v>44333</v>
      </c>
      <c r="BK1286" s="1">
        <v>44334</v>
      </c>
      <c r="BL1286" s="1">
        <v>44333</v>
      </c>
      <c r="BM1286" s="5">
        <v>0.66336805555555556</v>
      </c>
      <c r="BN1286" s="1">
        <v>44333</v>
      </c>
      <c r="BO1286" s="5">
        <v>0.66395833333333332</v>
      </c>
      <c r="BP1286" s="1">
        <v>44333</v>
      </c>
      <c r="BQ1286" s="5">
        <v>0.7009143518518518</v>
      </c>
      <c r="BT1286" s="1">
        <v>44334</v>
      </c>
      <c r="BU1286" s="5">
        <v>0.71717592592592594</v>
      </c>
      <c r="BV1286" s="2">
        <v>2</v>
      </c>
      <c r="BW1286" s="2">
        <v>1691</v>
      </c>
      <c r="BX1286" s="2">
        <v>1691</v>
      </c>
      <c r="BY1286" s="2">
        <v>235</v>
      </c>
      <c r="BZ1286" s="2" t="s">
        <v>8793</v>
      </c>
      <c r="CA1286" s="2" t="s">
        <v>7597</v>
      </c>
      <c r="CB1286" s="2">
        <v>0</v>
      </c>
      <c r="CC1286" s="2">
        <v>0</v>
      </c>
      <c r="CD1286" s="2">
        <v>1691</v>
      </c>
      <c r="CE1286" s="2">
        <v>3</v>
      </c>
      <c r="CF1286" s="2">
        <v>2</v>
      </c>
    </row>
    <row r="1287" spans="1:84" x14ac:dyDescent="0.25">
      <c r="A1287" s="2" t="s">
        <v>11263</v>
      </c>
      <c r="B1287" s="2" t="s">
        <v>7068</v>
      </c>
      <c r="C1287" s="2" t="s">
        <v>11264</v>
      </c>
      <c r="D1287" s="2" t="s">
        <v>7820</v>
      </c>
      <c r="E1287" s="2" t="s">
        <v>11265</v>
      </c>
      <c r="F1287" s="2" t="s">
        <v>7426</v>
      </c>
      <c r="G1287" s="2" t="s">
        <v>7724</v>
      </c>
      <c r="H1287" s="2" t="s">
        <v>7820</v>
      </c>
      <c r="I1287" s="2" t="s">
        <v>7820</v>
      </c>
      <c r="K1287" s="2" t="s">
        <v>7502</v>
      </c>
      <c r="L1287" s="2">
        <v>951</v>
      </c>
      <c r="M1287" s="2" t="s">
        <v>7503</v>
      </c>
      <c r="N1287" s="2" t="s">
        <v>11266</v>
      </c>
      <c r="O1287" s="2">
        <v>1291</v>
      </c>
      <c r="P1287" s="2" t="s">
        <v>7475</v>
      </c>
      <c r="R1287" s="2" t="s">
        <v>10155</v>
      </c>
      <c r="S1287" s="2" t="s">
        <v>7732</v>
      </c>
      <c r="T1287" s="2" t="s">
        <v>7732</v>
      </c>
      <c r="U1287" s="2" t="s">
        <v>7732</v>
      </c>
      <c r="V1287" s="2" t="s">
        <v>1680</v>
      </c>
      <c r="W1287" s="2" t="s">
        <v>7986</v>
      </c>
      <c r="X1287" s="2" t="s">
        <v>7505</v>
      </c>
      <c r="Y1287" s="2" t="s">
        <v>7493</v>
      </c>
      <c r="Z1287" s="2" t="s">
        <v>7440</v>
      </c>
      <c r="AA1287" s="2">
        <v>0</v>
      </c>
      <c r="AB1287" s="2">
        <v>0</v>
      </c>
      <c r="AD1287" s="2">
        <v>5000000</v>
      </c>
      <c r="AF1287" s="2">
        <v>0</v>
      </c>
      <c r="AG1287" s="2">
        <v>0</v>
      </c>
      <c r="AM1287" s="2">
        <v>0</v>
      </c>
      <c r="AN1287" s="2">
        <v>0</v>
      </c>
      <c r="AO1287" s="2">
        <v>0</v>
      </c>
      <c r="AP1287" s="2">
        <v>0</v>
      </c>
      <c r="AR1287" s="2">
        <v>0</v>
      </c>
      <c r="AS1287" s="2">
        <v>0</v>
      </c>
      <c r="AT1287" s="2">
        <v>0</v>
      </c>
      <c r="AU1287" s="2">
        <v>0</v>
      </c>
      <c r="AV1287" s="2">
        <v>0</v>
      </c>
      <c r="AW1287" s="2">
        <v>0</v>
      </c>
      <c r="AX1287" s="2">
        <v>0</v>
      </c>
      <c r="BA1287" s="1">
        <v>44333</v>
      </c>
      <c r="BB1287" s="1">
        <v>44561</v>
      </c>
      <c r="BC1287" s="1">
        <v>44333</v>
      </c>
      <c r="BD1287" s="1">
        <v>44333</v>
      </c>
      <c r="BH1287" s="1">
        <v>44333</v>
      </c>
      <c r="BI1287" s="1">
        <v>44333</v>
      </c>
      <c r="BK1287" s="1">
        <v>44334</v>
      </c>
      <c r="BL1287" s="1">
        <v>44333</v>
      </c>
      <c r="BM1287" s="5">
        <v>0.68077546296296299</v>
      </c>
      <c r="BN1287" s="1">
        <v>44333</v>
      </c>
      <c r="BO1287" s="5">
        <v>0.68155092592592592</v>
      </c>
      <c r="BP1287" s="1">
        <v>44333</v>
      </c>
      <c r="BQ1287" s="5">
        <v>0.70190972222222225</v>
      </c>
      <c r="BT1287" s="1">
        <v>44334</v>
      </c>
      <c r="BU1287" s="5">
        <v>0.71800925925925929</v>
      </c>
      <c r="BV1287" s="2">
        <v>2</v>
      </c>
      <c r="BW1287" s="2">
        <v>1691</v>
      </c>
      <c r="BX1287" s="2">
        <v>1691</v>
      </c>
      <c r="BY1287" s="2">
        <v>90</v>
      </c>
      <c r="BZ1287" s="2" t="s">
        <v>7822</v>
      </c>
      <c r="CA1287" s="2" t="s">
        <v>7727</v>
      </c>
      <c r="CB1287" s="2">
        <v>0</v>
      </c>
      <c r="CC1287" s="2">
        <v>0</v>
      </c>
      <c r="CD1287" s="2">
        <v>1691</v>
      </c>
      <c r="CE1287" s="2">
        <v>3</v>
      </c>
      <c r="CF1287" s="2">
        <v>2</v>
      </c>
    </row>
    <row r="1288" spans="1:84" x14ac:dyDescent="0.25">
      <c r="A1288" s="2" t="s">
        <v>11267</v>
      </c>
      <c r="B1288" s="2" t="s">
        <v>7070</v>
      </c>
      <c r="C1288" s="2" t="s">
        <v>11268</v>
      </c>
      <c r="D1288" s="2" t="s">
        <v>7673</v>
      </c>
      <c r="E1288" s="2" t="s">
        <v>11269</v>
      </c>
      <c r="F1288" s="2" t="s">
        <v>7426</v>
      </c>
      <c r="G1288" s="2" t="s">
        <v>7470</v>
      </c>
      <c r="H1288" s="2" t="s">
        <v>7673</v>
      </c>
      <c r="I1288" s="2" t="s">
        <v>7673</v>
      </c>
      <c r="K1288" s="2" t="s">
        <v>7502</v>
      </c>
      <c r="L1288" s="2">
        <v>3600</v>
      </c>
      <c r="M1288" s="2" t="s">
        <v>7503</v>
      </c>
      <c r="N1288" s="2" t="s">
        <v>11270</v>
      </c>
      <c r="O1288" s="2">
        <v>667</v>
      </c>
      <c r="P1288" s="2" t="s">
        <v>7632</v>
      </c>
      <c r="R1288" s="2" t="s">
        <v>10155</v>
      </c>
      <c r="S1288" s="2" t="s">
        <v>7732</v>
      </c>
      <c r="T1288" s="2" t="s">
        <v>7732</v>
      </c>
      <c r="U1288" s="2" t="s">
        <v>7732</v>
      </c>
      <c r="V1288" s="2" t="s">
        <v>1680</v>
      </c>
      <c r="W1288" s="2" t="s">
        <v>7986</v>
      </c>
      <c r="X1288" s="2" t="s">
        <v>7505</v>
      </c>
      <c r="Y1288" s="2" t="s">
        <v>7493</v>
      </c>
      <c r="Z1288" s="2" t="s">
        <v>7440</v>
      </c>
      <c r="AA1288" s="2">
        <v>0</v>
      </c>
      <c r="AB1288" s="2">
        <v>0</v>
      </c>
      <c r="AD1288" s="2">
        <v>9121636</v>
      </c>
      <c r="AF1288" s="2">
        <v>0</v>
      </c>
      <c r="AG1288" s="2">
        <v>0</v>
      </c>
      <c r="AM1288" s="2">
        <v>0</v>
      </c>
      <c r="AN1288" s="2">
        <v>0</v>
      </c>
      <c r="AO1288" s="2">
        <v>0</v>
      </c>
      <c r="AP1288" s="2">
        <v>0</v>
      </c>
      <c r="AR1288" s="2">
        <v>0</v>
      </c>
      <c r="AS1288" s="2">
        <v>0</v>
      </c>
      <c r="AT1288" s="2">
        <v>0</v>
      </c>
      <c r="AU1288" s="2">
        <v>0</v>
      </c>
      <c r="AV1288" s="2">
        <v>0</v>
      </c>
      <c r="AW1288" s="2">
        <v>0</v>
      </c>
      <c r="AX1288" s="2">
        <v>0</v>
      </c>
      <c r="BA1288" s="1">
        <v>44333</v>
      </c>
      <c r="BB1288" s="1">
        <v>44561</v>
      </c>
      <c r="BC1288" s="1">
        <v>44333</v>
      </c>
      <c r="BD1288" s="1">
        <v>44333</v>
      </c>
      <c r="BH1288" s="1">
        <v>44333</v>
      </c>
      <c r="BI1288" s="1">
        <v>44333</v>
      </c>
      <c r="BK1288" s="1">
        <v>44334</v>
      </c>
      <c r="BL1288" s="1">
        <v>44333</v>
      </c>
      <c r="BM1288" s="5">
        <v>0.6902314814814815</v>
      </c>
      <c r="BN1288" s="1">
        <v>44333</v>
      </c>
      <c r="BO1288" s="5">
        <v>0.69677083333333334</v>
      </c>
      <c r="BP1288" s="1">
        <v>44333</v>
      </c>
      <c r="BQ1288" s="5">
        <v>0.69685185185185183</v>
      </c>
      <c r="BT1288" s="1">
        <v>44334</v>
      </c>
      <c r="BU1288" s="5">
        <v>0.71883101851851849</v>
      </c>
      <c r="BV1288" s="2">
        <v>2</v>
      </c>
      <c r="BW1288" s="2">
        <v>1691</v>
      </c>
      <c r="BX1288" s="2">
        <v>1691</v>
      </c>
      <c r="BY1288" s="2">
        <v>235</v>
      </c>
      <c r="BZ1288" s="2" t="s">
        <v>7676</v>
      </c>
      <c r="CA1288" s="2" t="s">
        <v>7483</v>
      </c>
      <c r="CB1288" s="2">
        <v>0</v>
      </c>
      <c r="CC1288" s="2">
        <v>0</v>
      </c>
      <c r="CD1288" s="2">
        <v>1691</v>
      </c>
      <c r="CE1288" s="2">
        <v>3</v>
      </c>
      <c r="CF1288" s="2">
        <v>2</v>
      </c>
    </row>
    <row r="1289" spans="1:84" x14ac:dyDescent="0.25">
      <c r="A1289" s="2" t="s">
        <v>7233</v>
      </c>
      <c r="B1289" s="2" t="s">
        <v>11271</v>
      </c>
      <c r="C1289" s="2" t="s">
        <v>7234</v>
      </c>
      <c r="D1289" s="2" t="s">
        <v>7808</v>
      </c>
      <c r="E1289" s="2" t="s">
        <v>11272</v>
      </c>
      <c r="F1289" s="2" t="s">
        <v>7426</v>
      </c>
      <c r="G1289" s="2" t="s">
        <v>7581</v>
      </c>
      <c r="H1289" s="2" t="s">
        <v>7808</v>
      </c>
      <c r="I1289" s="2" t="s">
        <v>7808</v>
      </c>
      <c r="J1289" s="2" t="s">
        <v>11101</v>
      </c>
      <c r="K1289" s="2" t="s">
        <v>11102</v>
      </c>
      <c r="L1289" s="2">
        <v>9461</v>
      </c>
      <c r="M1289" s="2" t="s">
        <v>7432</v>
      </c>
      <c r="N1289" s="2" t="s">
        <v>11273</v>
      </c>
      <c r="O1289" s="2">
        <v>4112</v>
      </c>
      <c r="P1289" s="2" t="s">
        <v>7632</v>
      </c>
      <c r="R1289" s="2" t="s">
        <v>7435</v>
      </c>
      <c r="S1289" s="2" t="s">
        <v>7586</v>
      </c>
      <c r="T1289" s="2" t="s">
        <v>7586</v>
      </c>
      <c r="U1289" s="2" t="s">
        <v>7586</v>
      </c>
      <c r="V1289" s="2" t="s">
        <v>1680</v>
      </c>
      <c r="W1289" s="2" t="s">
        <v>9361</v>
      </c>
      <c r="X1289" s="2" t="s">
        <v>8187</v>
      </c>
      <c r="Y1289" s="2" t="s">
        <v>7493</v>
      </c>
      <c r="Z1289" s="2" t="s">
        <v>7440</v>
      </c>
      <c r="AA1289" s="2">
        <v>0</v>
      </c>
      <c r="AB1289" s="2">
        <v>100</v>
      </c>
      <c r="AC1289" s="2">
        <v>100</v>
      </c>
      <c r="AD1289" s="2">
        <v>0</v>
      </c>
      <c r="AE1289" s="2">
        <v>12614507.539999999</v>
      </c>
      <c r="AF1289" s="2">
        <v>0</v>
      </c>
      <c r="AG1289" s="2">
        <v>0</v>
      </c>
      <c r="AH1289" s="2">
        <v>0</v>
      </c>
      <c r="AI1289" s="2">
        <v>0</v>
      </c>
      <c r="AJ1289" s="2">
        <v>0</v>
      </c>
      <c r="AK1289" s="2">
        <v>12614507.539999999</v>
      </c>
      <c r="AL1289" s="2">
        <v>12614507.539999999</v>
      </c>
      <c r="AM1289" s="2">
        <v>12614507.539999999</v>
      </c>
      <c r="AN1289" s="2">
        <v>12614507.539999999</v>
      </c>
      <c r="AO1289" s="2">
        <v>0</v>
      </c>
      <c r="AP1289" s="2">
        <v>0</v>
      </c>
      <c r="AQ1289" s="2">
        <v>12614507.539999999</v>
      </c>
      <c r="AR1289" s="2">
        <v>12614507.539999999</v>
      </c>
      <c r="AS1289" s="2">
        <v>0</v>
      </c>
      <c r="AT1289" s="2">
        <v>12614507.539999999</v>
      </c>
      <c r="AU1289" s="2">
        <v>0</v>
      </c>
      <c r="AV1289" s="2">
        <v>0</v>
      </c>
      <c r="AW1289" s="2">
        <v>0</v>
      </c>
      <c r="AX1289" s="2">
        <v>12614507.539999999</v>
      </c>
      <c r="AY1289" s="2" t="s">
        <v>11104</v>
      </c>
      <c r="AZ1289" s="2" t="s">
        <v>11105</v>
      </c>
      <c r="BA1289" s="1">
        <v>44368</v>
      </c>
      <c r="BB1289" s="1">
        <v>44551</v>
      </c>
      <c r="BC1289" s="1">
        <v>44334</v>
      </c>
      <c r="BD1289" s="1">
        <v>44334</v>
      </c>
      <c r="BH1289" s="1">
        <v>44334</v>
      </c>
      <c r="BI1289" s="1">
        <v>44335</v>
      </c>
      <c r="BK1289" s="1">
        <v>44344</v>
      </c>
      <c r="BL1289" s="1">
        <v>44334</v>
      </c>
      <c r="BM1289" s="5">
        <v>0.37091435185185184</v>
      </c>
      <c r="BN1289" s="1">
        <v>44334</v>
      </c>
      <c r="BO1289" s="5">
        <v>0.37243055555555554</v>
      </c>
      <c r="BP1289" s="1">
        <v>44334</v>
      </c>
      <c r="BQ1289" s="5">
        <v>0.37246527777777777</v>
      </c>
      <c r="BT1289" s="1">
        <v>44334</v>
      </c>
      <c r="BU1289" s="5">
        <v>0.53773148148148153</v>
      </c>
      <c r="BV1289" s="2">
        <v>10</v>
      </c>
      <c r="BW1289" s="2">
        <v>1703</v>
      </c>
      <c r="BX1289" s="2">
        <v>1703</v>
      </c>
      <c r="BY1289" s="2">
        <v>235</v>
      </c>
      <c r="BZ1289" s="2" t="s">
        <v>7809</v>
      </c>
      <c r="CA1289" s="2" t="s">
        <v>7590</v>
      </c>
      <c r="CB1289" s="2">
        <v>0</v>
      </c>
      <c r="CC1289" s="2">
        <v>0</v>
      </c>
      <c r="CD1289" s="2">
        <v>1703</v>
      </c>
      <c r="CE1289" s="2">
        <v>5</v>
      </c>
      <c r="CF1289" s="2">
        <v>9</v>
      </c>
    </row>
    <row r="1290" spans="1:84" x14ac:dyDescent="0.25">
      <c r="A1290" s="2" t="s">
        <v>7218</v>
      </c>
      <c r="B1290" s="2" t="s">
        <v>11274</v>
      </c>
      <c r="C1290" s="2" t="s">
        <v>7219</v>
      </c>
      <c r="D1290" s="2" t="s">
        <v>8623</v>
      </c>
      <c r="E1290" s="2" t="s">
        <v>11275</v>
      </c>
      <c r="F1290" s="2" t="s">
        <v>7426</v>
      </c>
      <c r="G1290" s="2" t="s">
        <v>7551</v>
      </c>
      <c r="H1290" s="2" t="s">
        <v>8623</v>
      </c>
      <c r="I1290" s="2" t="s">
        <v>11276</v>
      </c>
      <c r="J1290" s="2" t="s">
        <v>11101</v>
      </c>
      <c r="K1290" s="2" t="s">
        <v>11189</v>
      </c>
      <c r="L1290" s="2">
        <v>100</v>
      </c>
      <c r="M1290" s="2" t="s">
        <v>7432</v>
      </c>
      <c r="N1290" s="2" t="s">
        <v>11277</v>
      </c>
      <c r="O1290" s="2">
        <v>5061</v>
      </c>
      <c r="P1290" s="2" t="s">
        <v>7632</v>
      </c>
      <c r="R1290" s="2" t="s">
        <v>7435</v>
      </c>
      <c r="S1290" s="2" t="s">
        <v>7586</v>
      </c>
      <c r="T1290" s="2" t="s">
        <v>7586</v>
      </c>
      <c r="U1290" s="2" t="s">
        <v>7586</v>
      </c>
      <c r="V1290" s="2" t="s">
        <v>1680</v>
      </c>
      <c r="W1290" s="2" t="s">
        <v>9361</v>
      </c>
      <c r="X1290" s="2" t="s">
        <v>8187</v>
      </c>
      <c r="Y1290" s="2" t="s">
        <v>7493</v>
      </c>
      <c r="Z1290" s="2" t="s">
        <v>7440</v>
      </c>
      <c r="AA1290" s="2">
        <v>0</v>
      </c>
      <c r="AB1290" s="2">
        <v>100</v>
      </c>
      <c r="AC1290" s="2">
        <v>100</v>
      </c>
      <c r="AD1290" s="2">
        <v>0</v>
      </c>
      <c r="AE1290" s="2">
        <v>2801077.58</v>
      </c>
      <c r="AF1290" s="2">
        <v>0</v>
      </c>
      <c r="AG1290" s="2">
        <v>0</v>
      </c>
      <c r="AH1290" s="2">
        <v>0</v>
      </c>
      <c r="AI1290" s="2">
        <v>0</v>
      </c>
      <c r="AJ1290" s="2">
        <v>0</v>
      </c>
      <c r="AK1290" s="2">
        <v>2801077.58</v>
      </c>
      <c r="AL1290" s="2">
        <v>2801077.58</v>
      </c>
      <c r="AM1290" s="2">
        <v>2801077.58</v>
      </c>
      <c r="AN1290" s="2">
        <v>2801077.58</v>
      </c>
      <c r="AO1290" s="2">
        <v>0</v>
      </c>
      <c r="AP1290" s="2">
        <v>0</v>
      </c>
      <c r="AQ1290" s="2">
        <v>2801077.58</v>
      </c>
      <c r="AR1290" s="2">
        <v>2801077.58</v>
      </c>
      <c r="AS1290" s="2">
        <v>0</v>
      </c>
      <c r="AT1290" s="2">
        <v>2801077.58</v>
      </c>
      <c r="AU1290" s="2">
        <v>0</v>
      </c>
      <c r="AV1290" s="2">
        <v>0</v>
      </c>
      <c r="AW1290" s="2">
        <v>0</v>
      </c>
      <c r="AX1290" s="2">
        <v>2801077.58</v>
      </c>
      <c r="AY1290" s="2" t="s">
        <v>11191</v>
      </c>
      <c r="AZ1290" s="2" t="s">
        <v>11192</v>
      </c>
      <c r="BA1290" s="1">
        <v>44348</v>
      </c>
      <c r="BB1290" s="1">
        <v>44561</v>
      </c>
      <c r="BC1290" s="1">
        <v>44334</v>
      </c>
      <c r="BD1290" s="1">
        <v>44334</v>
      </c>
      <c r="BH1290" s="1">
        <v>44334</v>
      </c>
      <c r="BI1290" s="1">
        <v>44334</v>
      </c>
      <c r="BK1290" s="1">
        <v>44344</v>
      </c>
      <c r="BL1290" s="1">
        <v>44334</v>
      </c>
      <c r="BM1290" s="5">
        <v>0.49385416666666665</v>
      </c>
      <c r="BN1290" s="1">
        <v>44334</v>
      </c>
      <c r="BO1290" s="5">
        <v>0.50809027777777782</v>
      </c>
      <c r="BP1290" s="1">
        <v>44334</v>
      </c>
      <c r="BQ1290" s="5">
        <v>0.50812500000000005</v>
      </c>
      <c r="BT1290" s="1">
        <v>44334</v>
      </c>
      <c r="BU1290" s="5">
        <v>0.54165509259259259</v>
      </c>
      <c r="BV1290" s="2">
        <v>10</v>
      </c>
      <c r="BW1290" s="2">
        <v>1703</v>
      </c>
      <c r="BX1290" s="2">
        <v>1703</v>
      </c>
      <c r="BY1290" s="2">
        <v>235</v>
      </c>
      <c r="BZ1290" s="2" t="s">
        <v>8625</v>
      </c>
      <c r="CA1290" s="2" t="s">
        <v>7561</v>
      </c>
      <c r="CB1290" s="2">
        <v>0</v>
      </c>
      <c r="CC1290" s="2">
        <v>0</v>
      </c>
      <c r="CD1290" s="2">
        <v>1703</v>
      </c>
      <c r="CE1290" s="2">
        <v>5</v>
      </c>
      <c r="CF1290" s="2">
        <v>11</v>
      </c>
    </row>
    <row r="1291" spans="1:84" x14ac:dyDescent="0.25">
      <c r="A1291" s="2" t="s">
        <v>11278</v>
      </c>
      <c r="B1291" s="2" t="s">
        <v>11279</v>
      </c>
      <c r="C1291" s="2" t="s">
        <v>11280</v>
      </c>
      <c r="D1291" s="2" t="s">
        <v>8980</v>
      </c>
      <c r="E1291" s="2" t="s">
        <v>11281</v>
      </c>
      <c r="F1291" s="2" t="s">
        <v>7426</v>
      </c>
      <c r="G1291" s="2" t="s">
        <v>7470</v>
      </c>
      <c r="H1291" s="2" t="s">
        <v>8980</v>
      </c>
      <c r="I1291" s="2" t="s">
        <v>8980</v>
      </c>
      <c r="K1291" s="2" t="s">
        <v>9973</v>
      </c>
      <c r="L1291" s="2">
        <v>296</v>
      </c>
      <c r="M1291" s="2" t="s">
        <v>7503</v>
      </c>
      <c r="N1291" s="2" t="s">
        <v>11282</v>
      </c>
      <c r="O1291" s="2">
        <v>1</v>
      </c>
      <c r="P1291" s="2" t="s">
        <v>7475</v>
      </c>
      <c r="R1291" s="2" t="s">
        <v>10155</v>
      </c>
      <c r="S1291" s="2" t="s">
        <v>9975</v>
      </c>
      <c r="T1291" s="2" t="s">
        <v>9975</v>
      </c>
      <c r="U1291" s="2" t="s">
        <v>9975</v>
      </c>
      <c r="V1291" s="2" t="s">
        <v>1680</v>
      </c>
      <c r="W1291" s="2" t="s">
        <v>7986</v>
      </c>
      <c r="X1291" s="2" t="s">
        <v>7505</v>
      </c>
      <c r="Y1291" s="2" t="s">
        <v>7478</v>
      </c>
      <c r="Z1291" s="2" t="s">
        <v>7440</v>
      </c>
      <c r="AA1291" s="2">
        <v>0</v>
      </c>
      <c r="AB1291" s="2">
        <v>0</v>
      </c>
      <c r="AD1291" s="2">
        <v>2300000</v>
      </c>
      <c r="AF1291" s="2">
        <v>0</v>
      </c>
      <c r="AG1291" s="2">
        <v>0</v>
      </c>
      <c r="AM1291" s="2">
        <v>0</v>
      </c>
      <c r="AN1291" s="2">
        <v>0</v>
      </c>
      <c r="AO1291" s="2">
        <v>0</v>
      </c>
      <c r="AP1291" s="2">
        <v>0</v>
      </c>
      <c r="AR1291" s="2">
        <v>0</v>
      </c>
      <c r="AS1291" s="2">
        <v>0</v>
      </c>
      <c r="AT1291" s="2">
        <v>0</v>
      </c>
      <c r="AU1291" s="2">
        <v>0</v>
      </c>
      <c r="AV1291" s="2">
        <v>0</v>
      </c>
      <c r="AW1291" s="2">
        <v>0</v>
      </c>
      <c r="AX1291" s="2">
        <v>0</v>
      </c>
      <c r="BA1291" s="1">
        <v>44378</v>
      </c>
      <c r="BB1291" s="1">
        <v>44561</v>
      </c>
      <c r="BC1291" s="1">
        <v>44378</v>
      </c>
      <c r="BD1291" s="1">
        <v>44378</v>
      </c>
      <c r="BH1291" s="1">
        <v>44378</v>
      </c>
      <c r="BI1291" s="1">
        <v>44378</v>
      </c>
      <c r="BK1291" s="1">
        <v>44382</v>
      </c>
      <c r="BL1291" s="1">
        <v>44334</v>
      </c>
      <c r="BM1291" s="5">
        <v>0.56587962962962968</v>
      </c>
      <c r="BN1291" s="1">
        <v>44378</v>
      </c>
      <c r="BO1291" s="5">
        <v>0.54671296296296301</v>
      </c>
      <c r="BP1291" s="1">
        <v>44378</v>
      </c>
      <c r="BQ1291" s="5">
        <v>0.54674768518518524</v>
      </c>
      <c r="BT1291" s="1">
        <v>44382</v>
      </c>
      <c r="BU1291" s="5">
        <v>0.42611111111111111</v>
      </c>
      <c r="BV1291" s="2">
        <v>2</v>
      </c>
      <c r="BW1291" s="2">
        <v>1620</v>
      </c>
      <c r="BX1291" s="2">
        <v>1620</v>
      </c>
      <c r="BY1291" s="2">
        <v>90</v>
      </c>
      <c r="BZ1291" s="2" t="s">
        <v>8981</v>
      </c>
      <c r="CA1291" s="2" t="s">
        <v>7483</v>
      </c>
      <c r="CB1291" s="2">
        <v>0</v>
      </c>
      <c r="CC1291" s="2">
        <v>0</v>
      </c>
      <c r="CD1291" s="2">
        <v>1620</v>
      </c>
      <c r="CE1291" s="2">
        <v>3</v>
      </c>
      <c r="CF1291" s="2">
        <v>4</v>
      </c>
    </row>
    <row r="1292" spans="1:84" x14ac:dyDescent="0.25">
      <c r="A1292" s="2" t="s">
        <v>5815</v>
      </c>
      <c r="B1292" s="2" t="s">
        <v>5629</v>
      </c>
      <c r="C1292" s="2" t="s">
        <v>5814</v>
      </c>
      <c r="D1292" s="2" t="s">
        <v>8273</v>
      </c>
      <c r="E1292" s="2" t="s">
        <v>11283</v>
      </c>
      <c r="F1292" s="2" t="s">
        <v>7426</v>
      </c>
      <c r="G1292" s="2" t="s">
        <v>7512</v>
      </c>
      <c r="H1292" s="2" t="s">
        <v>8273</v>
      </c>
      <c r="I1292" s="2" t="s">
        <v>8273</v>
      </c>
      <c r="J1292" s="2" t="s">
        <v>7827</v>
      </c>
      <c r="K1292" s="2" t="s">
        <v>7730</v>
      </c>
      <c r="L1292" s="2">
        <v>8787</v>
      </c>
      <c r="M1292" s="2" t="s">
        <v>7432</v>
      </c>
      <c r="N1292" s="2" t="s">
        <v>7624</v>
      </c>
      <c r="O1292" s="2">
        <v>3.5</v>
      </c>
      <c r="P1292" s="2" t="s">
        <v>7434</v>
      </c>
      <c r="R1292" s="2" t="s">
        <v>7435</v>
      </c>
      <c r="S1292" s="2" t="s">
        <v>7436</v>
      </c>
      <c r="T1292" s="2" t="s">
        <v>7436</v>
      </c>
      <c r="U1292" s="2" t="s">
        <v>7436</v>
      </c>
      <c r="V1292" s="2" t="s">
        <v>7604</v>
      </c>
      <c r="W1292" s="2" t="s">
        <v>7452</v>
      </c>
      <c r="X1292" s="2" t="s">
        <v>7719</v>
      </c>
      <c r="Y1292" s="2" t="s">
        <v>7493</v>
      </c>
      <c r="Z1292" s="2" t="s">
        <v>7440</v>
      </c>
      <c r="AA1292" s="2">
        <v>0</v>
      </c>
      <c r="AB1292" s="2">
        <v>30</v>
      </c>
      <c r="AC1292" s="2">
        <v>29.94</v>
      </c>
      <c r="AD1292" s="2">
        <v>0</v>
      </c>
      <c r="AE1292" s="2">
        <v>10000000</v>
      </c>
      <c r="AF1292" s="2">
        <v>0</v>
      </c>
      <c r="AG1292" s="2">
        <v>0</v>
      </c>
      <c r="AH1292" s="2">
        <v>0</v>
      </c>
      <c r="AI1292" s="2">
        <v>0</v>
      </c>
      <c r="AJ1292" s="2">
        <v>0</v>
      </c>
      <c r="AK1292" s="2">
        <v>10000000</v>
      </c>
      <c r="AL1292" s="2">
        <v>10000000</v>
      </c>
      <c r="AM1292" s="2">
        <v>9981535.1799999997</v>
      </c>
      <c r="AN1292" s="2">
        <v>2994460.55</v>
      </c>
      <c r="AO1292" s="2">
        <v>6987074.6299999999</v>
      </c>
      <c r="AP1292" s="2">
        <v>0</v>
      </c>
      <c r="AQ1292" s="2">
        <v>10000000</v>
      </c>
      <c r="AR1292" s="2">
        <v>2994460.55</v>
      </c>
      <c r="AS1292" s="2">
        <v>6987074.6299999999</v>
      </c>
      <c r="AT1292" s="2">
        <v>10000000</v>
      </c>
      <c r="AU1292" s="2">
        <v>0</v>
      </c>
      <c r="AV1292" s="2">
        <v>0</v>
      </c>
      <c r="AW1292" s="2">
        <v>0</v>
      </c>
      <c r="AX1292" s="2">
        <v>10000000</v>
      </c>
      <c r="AY1292" s="2" t="s">
        <v>11284</v>
      </c>
      <c r="AZ1292" s="2" t="s">
        <v>7967</v>
      </c>
      <c r="BA1292" s="1">
        <v>44334</v>
      </c>
      <c r="BB1292" s="1">
        <v>44446</v>
      </c>
      <c r="BC1292" s="1">
        <v>44334</v>
      </c>
      <c r="BD1292" s="1">
        <v>44334</v>
      </c>
      <c r="BH1292" s="1">
        <v>44334</v>
      </c>
      <c r="BI1292" s="1">
        <v>44334</v>
      </c>
      <c r="BK1292" s="1">
        <v>44389</v>
      </c>
      <c r="BL1292" s="1">
        <v>44334</v>
      </c>
      <c r="BM1292" s="5">
        <v>0.6828819444444445</v>
      </c>
      <c r="BN1292" s="1">
        <v>44334</v>
      </c>
      <c r="BO1292" s="5">
        <v>0.68561342592592589</v>
      </c>
      <c r="BP1292" s="1">
        <v>44334</v>
      </c>
      <c r="BQ1292" s="5">
        <v>0.68574074074074076</v>
      </c>
      <c r="BT1292" s="1">
        <v>44334</v>
      </c>
      <c r="BU1292" s="5">
        <v>0.72083333333333333</v>
      </c>
      <c r="BV1292" s="2">
        <v>10</v>
      </c>
      <c r="BW1292" s="2">
        <v>1619</v>
      </c>
      <c r="BX1292" s="2">
        <v>1619</v>
      </c>
      <c r="BY1292" s="2">
        <v>74</v>
      </c>
      <c r="BZ1292" s="2" t="s">
        <v>7561</v>
      </c>
      <c r="CA1292" s="2" t="s">
        <v>7516</v>
      </c>
      <c r="CB1292" s="2">
        <v>0</v>
      </c>
      <c r="CC1292" s="2">
        <v>0</v>
      </c>
      <c r="CD1292" s="2">
        <v>1619</v>
      </c>
      <c r="CE1292" s="2">
        <v>5</v>
      </c>
      <c r="CF1292" s="2">
        <v>1</v>
      </c>
    </row>
    <row r="1293" spans="1:84" x14ac:dyDescent="0.25">
      <c r="A1293" s="2" t="s">
        <v>5819</v>
      </c>
      <c r="B1293" s="2" t="s">
        <v>5634</v>
      </c>
      <c r="C1293" s="2" t="s">
        <v>5818</v>
      </c>
      <c r="D1293" s="2" t="s">
        <v>8273</v>
      </c>
      <c r="E1293" s="2" t="s">
        <v>11285</v>
      </c>
      <c r="F1293" s="2" t="s">
        <v>7426</v>
      </c>
      <c r="G1293" s="2" t="s">
        <v>7512</v>
      </c>
      <c r="H1293" s="2" t="s">
        <v>8273</v>
      </c>
      <c r="I1293" s="2" t="s">
        <v>8273</v>
      </c>
      <c r="J1293" s="2" t="s">
        <v>7827</v>
      </c>
      <c r="K1293" s="2" t="s">
        <v>7730</v>
      </c>
      <c r="L1293" s="2">
        <v>8787</v>
      </c>
      <c r="M1293" s="2" t="s">
        <v>7432</v>
      </c>
      <c r="N1293" s="2" t="s">
        <v>11286</v>
      </c>
      <c r="O1293" s="2">
        <v>4</v>
      </c>
      <c r="P1293" s="2" t="s">
        <v>7434</v>
      </c>
      <c r="Q1293" s="2">
        <v>4</v>
      </c>
      <c r="R1293" s="2" t="s">
        <v>7435</v>
      </c>
      <c r="S1293" s="2" t="s">
        <v>7436</v>
      </c>
      <c r="T1293" s="2" t="s">
        <v>7436</v>
      </c>
      <c r="U1293" s="2" t="s">
        <v>7436</v>
      </c>
      <c r="V1293" s="2" t="s">
        <v>7604</v>
      </c>
      <c r="W1293" s="2" t="s">
        <v>7452</v>
      </c>
      <c r="X1293" s="2" t="s">
        <v>7719</v>
      </c>
      <c r="Y1293" s="2" t="s">
        <v>7493</v>
      </c>
      <c r="Z1293" s="2" t="s">
        <v>7440</v>
      </c>
      <c r="AA1293" s="2">
        <v>0</v>
      </c>
      <c r="AB1293" s="2">
        <v>30</v>
      </c>
      <c r="AC1293" s="2">
        <v>29.75</v>
      </c>
      <c r="AD1293" s="2">
        <v>0</v>
      </c>
      <c r="AE1293" s="2">
        <v>10000000</v>
      </c>
      <c r="AF1293" s="2">
        <v>0</v>
      </c>
      <c r="AG1293" s="2">
        <v>0</v>
      </c>
      <c r="AH1293" s="2">
        <v>0</v>
      </c>
      <c r="AI1293" s="2">
        <v>0</v>
      </c>
      <c r="AJ1293" s="2">
        <v>0</v>
      </c>
      <c r="AK1293" s="2">
        <v>10000000</v>
      </c>
      <c r="AL1293" s="2">
        <v>10000000</v>
      </c>
      <c r="AM1293" s="2">
        <v>9916912.6500000004</v>
      </c>
      <c r="AN1293" s="2">
        <v>2975073.8</v>
      </c>
      <c r="AO1293" s="2">
        <v>6941838.8499999996</v>
      </c>
      <c r="AP1293" s="2">
        <v>0</v>
      </c>
      <c r="AQ1293" s="2">
        <v>10000000</v>
      </c>
      <c r="AR1293" s="2">
        <v>2975073.8</v>
      </c>
      <c r="AS1293" s="2">
        <v>6941838.8499999996</v>
      </c>
      <c r="AT1293" s="2">
        <v>10000000</v>
      </c>
      <c r="AU1293" s="2">
        <v>0</v>
      </c>
      <c r="AV1293" s="2">
        <v>0</v>
      </c>
      <c r="AW1293" s="2">
        <v>0</v>
      </c>
      <c r="AX1293" s="2">
        <v>10000000</v>
      </c>
      <c r="AY1293" s="2" t="s">
        <v>11284</v>
      </c>
      <c r="AZ1293" s="2" t="s">
        <v>7967</v>
      </c>
      <c r="BA1293" s="1">
        <v>44334</v>
      </c>
      <c r="BB1293" s="1">
        <v>44446</v>
      </c>
      <c r="BC1293" s="1">
        <v>44334</v>
      </c>
      <c r="BD1293" s="1">
        <v>44334</v>
      </c>
      <c r="BH1293" s="1">
        <v>44334</v>
      </c>
      <c r="BI1293" s="1">
        <v>44334</v>
      </c>
      <c r="BK1293" s="1">
        <v>44390</v>
      </c>
      <c r="BL1293" s="1">
        <v>44334</v>
      </c>
      <c r="BM1293" s="5">
        <v>0.6892476851851852</v>
      </c>
      <c r="BN1293" s="1">
        <v>44334</v>
      </c>
      <c r="BO1293" s="5">
        <v>0.69145833333333329</v>
      </c>
      <c r="BP1293" s="1">
        <v>44334</v>
      </c>
      <c r="BQ1293" s="5">
        <v>0.69158564814814816</v>
      </c>
      <c r="BT1293" s="1">
        <v>44334</v>
      </c>
      <c r="BU1293" s="5">
        <v>0.72142361111111108</v>
      </c>
      <c r="BV1293" s="2">
        <v>10</v>
      </c>
      <c r="BW1293" s="2">
        <v>1619</v>
      </c>
      <c r="BX1293" s="2">
        <v>1619</v>
      </c>
      <c r="BY1293" s="2">
        <v>74</v>
      </c>
      <c r="BZ1293" s="2" t="s">
        <v>7561</v>
      </c>
      <c r="CA1293" s="2" t="s">
        <v>7516</v>
      </c>
      <c r="CB1293" s="2">
        <v>0</v>
      </c>
      <c r="CC1293" s="2">
        <v>0</v>
      </c>
      <c r="CD1293" s="2">
        <v>1619</v>
      </c>
      <c r="CE1293" s="2">
        <v>5</v>
      </c>
      <c r="CF1293" s="2">
        <v>1</v>
      </c>
    </row>
    <row r="1294" spans="1:84" x14ac:dyDescent="0.25">
      <c r="A1294" s="2" t="s">
        <v>7267</v>
      </c>
      <c r="B1294" s="2" t="s">
        <v>11287</v>
      </c>
      <c r="C1294" s="2" t="s">
        <v>7268</v>
      </c>
      <c r="D1294" s="2" t="s">
        <v>8842</v>
      </c>
      <c r="E1294" s="2" t="s">
        <v>11288</v>
      </c>
      <c r="F1294" s="2" t="s">
        <v>7426</v>
      </c>
      <c r="G1294" s="2" t="s">
        <v>7486</v>
      </c>
      <c r="H1294" s="2" t="s">
        <v>8842</v>
      </c>
      <c r="I1294" s="2" t="s">
        <v>8842</v>
      </c>
      <c r="J1294" s="2" t="s">
        <v>11101</v>
      </c>
      <c r="K1294" s="2" t="s">
        <v>11102</v>
      </c>
      <c r="L1294" s="2">
        <v>2731</v>
      </c>
      <c r="M1294" s="2" t="s">
        <v>7432</v>
      </c>
      <c r="N1294" s="2" t="s">
        <v>11289</v>
      </c>
      <c r="O1294" s="2">
        <v>2682</v>
      </c>
      <c r="P1294" s="2" t="s">
        <v>7632</v>
      </c>
      <c r="R1294" s="2" t="s">
        <v>7435</v>
      </c>
      <c r="S1294" s="2" t="s">
        <v>7586</v>
      </c>
      <c r="T1294" s="2" t="s">
        <v>7586</v>
      </c>
      <c r="U1294" s="2" t="s">
        <v>7586</v>
      </c>
      <c r="V1294" s="2" t="s">
        <v>1680</v>
      </c>
      <c r="W1294" s="2" t="s">
        <v>9361</v>
      </c>
      <c r="X1294" s="2" t="s">
        <v>9362</v>
      </c>
      <c r="Y1294" s="2" t="s">
        <v>11225</v>
      </c>
      <c r="Z1294" s="2" t="s">
        <v>7440</v>
      </c>
      <c r="AA1294" s="2">
        <v>0</v>
      </c>
      <c r="AB1294" s="2">
        <v>100</v>
      </c>
      <c r="AC1294" s="2">
        <v>50</v>
      </c>
      <c r="AD1294" s="2">
        <v>0</v>
      </c>
      <c r="AE1294" s="2">
        <v>5437825.4199999999</v>
      </c>
      <c r="AF1294" s="2">
        <v>0</v>
      </c>
      <c r="AG1294" s="2">
        <v>0</v>
      </c>
      <c r="AH1294" s="2">
        <v>0</v>
      </c>
      <c r="AI1294" s="2">
        <v>0</v>
      </c>
      <c r="AJ1294" s="2">
        <v>0</v>
      </c>
      <c r="AK1294" s="2">
        <v>5437825.4199999999</v>
      </c>
      <c r="AL1294" s="2">
        <v>5437825.4199999999</v>
      </c>
      <c r="AM1294" s="2">
        <v>2718912.71</v>
      </c>
      <c r="AN1294" s="2">
        <v>2718912.71</v>
      </c>
      <c r="AO1294" s="2">
        <v>0</v>
      </c>
      <c r="AP1294" s="2">
        <v>0</v>
      </c>
      <c r="AQ1294" s="2">
        <v>5437825.4199999999</v>
      </c>
      <c r="AR1294" s="2">
        <v>2718912.71</v>
      </c>
      <c r="AS1294" s="2">
        <v>0</v>
      </c>
      <c r="AT1294" s="2">
        <v>5437825.4199999999</v>
      </c>
      <c r="AU1294" s="2">
        <v>0</v>
      </c>
      <c r="AV1294" s="2">
        <v>0</v>
      </c>
      <c r="AW1294" s="2">
        <v>0</v>
      </c>
      <c r="AX1294" s="2">
        <v>5437825.4199999999</v>
      </c>
      <c r="AY1294" s="2" t="s">
        <v>11104</v>
      </c>
      <c r="AZ1294" s="2" t="s">
        <v>11105</v>
      </c>
      <c r="BA1294" s="1">
        <v>44368</v>
      </c>
      <c r="BB1294" s="1">
        <v>44551</v>
      </c>
      <c r="BC1294" s="1">
        <v>44335</v>
      </c>
      <c r="BD1294" s="1">
        <v>44335</v>
      </c>
      <c r="BH1294" s="1">
        <v>44335</v>
      </c>
      <c r="BI1294" s="1">
        <v>44341</v>
      </c>
      <c r="BK1294" s="1">
        <v>44344</v>
      </c>
      <c r="BL1294" s="1">
        <v>44335</v>
      </c>
      <c r="BM1294" s="5">
        <v>0.37768518518518518</v>
      </c>
      <c r="BN1294" s="1">
        <v>44335</v>
      </c>
      <c r="BO1294" s="5">
        <v>0.38453703703703701</v>
      </c>
      <c r="BP1294" s="1">
        <v>44340</v>
      </c>
      <c r="BQ1294" s="5">
        <v>0.54614583333333333</v>
      </c>
      <c r="BR1294" s="1">
        <v>44335</v>
      </c>
      <c r="BS1294" s="5">
        <v>0.43813657407407408</v>
      </c>
      <c r="BT1294" s="1">
        <v>44340</v>
      </c>
      <c r="BU1294" s="5">
        <v>0.62627314814814816</v>
      </c>
      <c r="BV1294" s="2">
        <v>10</v>
      </c>
      <c r="BW1294" s="2">
        <v>1703</v>
      </c>
      <c r="BX1294" s="2">
        <v>1703</v>
      </c>
      <c r="BY1294" s="2">
        <v>235</v>
      </c>
      <c r="BZ1294" s="2" t="s">
        <v>8845</v>
      </c>
      <c r="CA1294" s="2" t="s">
        <v>7497</v>
      </c>
      <c r="CB1294" s="2">
        <v>0</v>
      </c>
      <c r="CC1294" s="2">
        <v>0</v>
      </c>
      <c r="CD1294" s="2">
        <v>1703</v>
      </c>
      <c r="CE1294" s="2">
        <v>5</v>
      </c>
      <c r="CF1294" s="2">
        <v>12</v>
      </c>
    </row>
    <row r="1295" spans="1:84" x14ac:dyDescent="0.25">
      <c r="A1295" s="2" t="s">
        <v>5634</v>
      </c>
      <c r="B1295" s="2" t="s">
        <v>5635</v>
      </c>
      <c r="C1295" s="2" t="s">
        <v>795</v>
      </c>
      <c r="D1295" s="2" t="s">
        <v>7673</v>
      </c>
      <c r="E1295" s="2" t="s">
        <v>11290</v>
      </c>
      <c r="F1295" s="2" t="s">
        <v>7426</v>
      </c>
      <c r="G1295" s="2" t="s">
        <v>7470</v>
      </c>
      <c r="H1295" s="2" t="s">
        <v>7673</v>
      </c>
      <c r="I1295" s="2" t="s">
        <v>7673</v>
      </c>
      <c r="J1295" s="2" t="s">
        <v>7501</v>
      </c>
      <c r="K1295" s="2" t="s">
        <v>10572</v>
      </c>
      <c r="L1295" s="2">
        <v>56000</v>
      </c>
      <c r="M1295" s="2" t="s">
        <v>7432</v>
      </c>
      <c r="N1295" s="2" t="s">
        <v>9213</v>
      </c>
      <c r="O1295" s="2">
        <v>17907</v>
      </c>
      <c r="P1295" s="2" t="s">
        <v>7475</v>
      </c>
      <c r="Q1295" s="2">
        <v>17907</v>
      </c>
      <c r="R1295" s="2" t="s">
        <v>7435</v>
      </c>
      <c r="S1295" s="2" t="s">
        <v>7436</v>
      </c>
      <c r="T1295" s="2" t="s">
        <v>7436</v>
      </c>
      <c r="U1295" s="2" t="s">
        <v>7436</v>
      </c>
      <c r="V1295" s="2" t="s">
        <v>1680</v>
      </c>
      <c r="W1295" s="2" t="s">
        <v>7437</v>
      </c>
      <c r="X1295" s="2" t="s">
        <v>8196</v>
      </c>
      <c r="Y1295" s="2" t="s">
        <v>7493</v>
      </c>
      <c r="Z1295" s="2" t="s">
        <v>7440</v>
      </c>
      <c r="AA1295" s="2">
        <v>0</v>
      </c>
      <c r="AB1295" s="2">
        <v>100</v>
      </c>
      <c r="AC1295" s="2">
        <v>100</v>
      </c>
      <c r="AD1295" s="2">
        <v>0</v>
      </c>
      <c r="AE1295" s="2">
        <v>15000000</v>
      </c>
      <c r="AF1295" s="2">
        <v>0</v>
      </c>
      <c r="AG1295" s="2">
        <v>0</v>
      </c>
      <c r="AH1295" s="2">
        <v>0</v>
      </c>
      <c r="AI1295" s="2">
        <v>0</v>
      </c>
      <c r="AJ1295" s="2">
        <v>0</v>
      </c>
      <c r="AK1295" s="2">
        <v>15000000</v>
      </c>
      <c r="AL1295" s="2">
        <v>15000000</v>
      </c>
      <c r="AM1295" s="2">
        <v>15000000</v>
      </c>
      <c r="AN1295" s="2">
        <v>15000000</v>
      </c>
      <c r="AO1295" s="2">
        <v>0</v>
      </c>
      <c r="AP1295" s="2">
        <v>0</v>
      </c>
      <c r="AQ1295" s="2">
        <v>15000000</v>
      </c>
      <c r="AR1295" s="2">
        <v>15000000</v>
      </c>
      <c r="AS1295" s="2">
        <v>0</v>
      </c>
      <c r="AT1295" s="2">
        <v>15000000</v>
      </c>
      <c r="AU1295" s="2">
        <v>0</v>
      </c>
      <c r="AV1295" s="2">
        <v>0</v>
      </c>
      <c r="AW1295" s="2">
        <v>0</v>
      </c>
      <c r="AX1295" s="2">
        <v>15000000</v>
      </c>
      <c r="AY1295" s="2" t="s">
        <v>10574</v>
      </c>
      <c r="AZ1295" s="2" t="s">
        <v>10575</v>
      </c>
      <c r="BA1295" s="1">
        <v>44335</v>
      </c>
      <c r="BB1295" s="1">
        <v>44419</v>
      </c>
      <c r="BC1295" s="1">
        <v>44335</v>
      </c>
      <c r="BD1295" s="1">
        <v>44335</v>
      </c>
      <c r="BH1295" s="1">
        <v>44335</v>
      </c>
      <c r="BI1295" s="1">
        <v>44335</v>
      </c>
      <c r="BK1295" s="1">
        <v>44387</v>
      </c>
      <c r="BL1295" s="1">
        <v>44335</v>
      </c>
      <c r="BM1295" s="5">
        <v>0.56936342592592593</v>
      </c>
      <c r="BN1295" s="1">
        <v>44335</v>
      </c>
      <c r="BO1295" s="5">
        <v>0.57601851851851849</v>
      </c>
      <c r="BP1295" s="1">
        <v>44335</v>
      </c>
      <c r="BQ1295" s="5">
        <v>0.57616898148148143</v>
      </c>
      <c r="BT1295" s="1">
        <v>44335</v>
      </c>
      <c r="BU1295" s="5">
        <v>0.64005787037037032</v>
      </c>
      <c r="BV1295" s="2">
        <v>10</v>
      </c>
      <c r="BW1295" s="2">
        <v>1619</v>
      </c>
      <c r="BX1295" s="2">
        <v>1619</v>
      </c>
      <c r="BY1295" s="2">
        <v>90</v>
      </c>
      <c r="BZ1295" s="2" t="s">
        <v>7676</v>
      </c>
      <c r="CA1295" s="2" t="s">
        <v>7483</v>
      </c>
      <c r="CB1295" s="2">
        <v>0</v>
      </c>
      <c r="CC1295" s="2">
        <v>0</v>
      </c>
      <c r="CD1295" s="2">
        <v>1619</v>
      </c>
      <c r="CE1295" s="2">
        <v>5</v>
      </c>
      <c r="CF1295" s="2">
        <v>3</v>
      </c>
    </row>
    <row r="1296" spans="1:84" x14ac:dyDescent="0.25">
      <c r="A1296" s="2" t="s">
        <v>5635</v>
      </c>
      <c r="B1296" s="2" t="s">
        <v>5638</v>
      </c>
      <c r="C1296" s="2" t="s">
        <v>5636</v>
      </c>
      <c r="D1296" s="2" t="s">
        <v>8866</v>
      </c>
      <c r="E1296" s="2" t="s">
        <v>11291</v>
      </c>
      <c r="F1296" s="2" t="s">
        <v>7426</v>
      </c>
      <c r="G1296" s="2" t="s">
        <v>7700</v>
      </c>
      <c r="H1296" s="2" t="s">
        <v>8866</v>
      </c>
      <c r="I1296" s="2" t="s">
        <v>8866</v>
      </c>
      <c r="J1296" s="2" t="s">
        <v>613</v>
      </c>
      <c r="K1296" s="2" t="s">
        <v>7730</v>
      </c>
      <c r="L1296" s="2">
        <v>139</v>
      </c>
      <c r="M1296" s="2" t="s">
        <v>7503</v>
      </c>
      <c r="N1296" s="2" t="s">
        <v>11292</v>
      </c>
      <c r="O1296" s="2">
        <v>2484.56</v>
      </c>
      <c r="P1296" s="2" t="s">
        <v>7475</v>
      </c>
      <c r="R1296" s="2" t="s">
        <v>7435</v>
      </c>
      <c r="S1296" s="2" t="s">
        <v>7436</v>
      </c>
      <c r="T1296" s="2" t="s">
        <v>7436</v>
      </c>
      <c r="U1296" s="2" t="s">
        <v>7436</v>
      </c>
      <c r="V1296" s="2" t="s">
        <v>7604</v>
      </c>
      <c r="W1296" s="2" t="s">
        <v>7986</v>
      </c>
      <c r="X1296" s="2" t="s">
        <v>7505</v>
      </c>
      <c r="Y1296" s="2" t="s">
        <v>7478</v>
      </c>
      <c r="Z1296" s="2" t="s">
        <v>7440</v>
      </c>
      <c r="AA1296" s="2">
        <v>0</v>
      </c>
      <c r="AB1296" s="2">
        <v>30</v>
      </c>
      <c r="AC1296" s="2">
        <v>29.9</v>
      </c>
      <c r="AD1296" s="2">
        <v>0</v>
      </c>
      <c r="AE1296" s="2">
        <v>4500000</v>
      </c>
      <c r="AF1296" s="2">
        <v>0</v>
      </c>
      <c r="AG1296" s="2">
        <v>0</v>
      </c>
      <c r="AH1296" s="2">
        <v>0</v>
      </c>
      <c r="AI1296" s="2">
        <v>0</v>
      </c>
      <c r="AJ1296" s="2">
        <v>0</v>
      </c>
      <c r="AK1296" s="2">
        <v>4500000</v>
      </c>
      <c r="AL1296" s="2">
        <v>4500000</v>
      </c>
      <c r="AM1296" s="2">
        <v>4484759.58</v>
      </c>
      <c r="AN1296" s="2">
        <v>1345427.87</v>
      </c>
      <c r="AO1296" s="2">
        <v>3139331.71</v>
      </c>
      <c r="AP1296" s="2">
        <v>0</v>
      </c>
      <c r="AQ1296" s="2">
        <v>4500000</v>
      </c>
      <c r="AR1296" s="2">
        <v>1345427.87</v>
      </c>
      <c r="AS1296" s="2">
        <v>3139331.71</v>
      </c>
      <c r="AT1296" s="2">
        <v>4500000</v>
      </c>
      <c r="AU1296" s="2">
        <v>0</v>
      </c>
      <c r="AV1296" s="2">
        <v>0</v>
      </c>
      <c r="AW1296" s="2">
        <v>0</v>
      </c>
      <c r="AX1296" s="2">
        <v>4500000</v>
      </c>
      <c r="AY1296" s="2" t="s">
        <v>8229</v>
      </c>
      <c r="AZ1296" s="2" t="s">
        <v>8230</v>
      </c>
      <c r="BA1296" s="1">
        <v>44336</v>
      </c>
      <c r="BB1296" s="1">
        <v>44420</v>
      </c>
      <c r="BC1296" s="1">
        <v>44336</v>
      </c>
      <c r="BD1296" s="1">
        <v>44336</v>
      </c>
      <c r="BH1296" s="1">
        <v>44336</v>
      </c>
      <c r="BI1296" s="1">
        <v>44336</v>
      </c>
      <c r="BK1296" s="1">
        <v>44366</v>
      </c>
      <c r="BL1296" s="1">
        <v>44336</v>
      </c>
      <c r="BM1296" s="5">
        <v>0.47395833333333331</v>
      </c>
      <c r="BN1296" s="1">
        <v>44336</v>
      </c>
      <c r="BO1296" s="5">
        <v>0.47806712962962961</v>
      </c>
      <c r="BP1296" s="1">
        <v>44336</v>
      </c>
      <c r="BQ1296" s="5">
        <v>0.47820601851851852</v>
      </c>
      <c r="BT1296" s="1">
        <v>44337</v>
      </c>
      <c r="BU1296" s="5">
        <v>0.47512731481481479</v>
      </c>
      <c r="BV1296" s="2">
        <v>10</v>
      </c>
      <c r="BW1296" s="2">
        <v>1619</v>
      </c>
      <c r="BX1296" s="2">
        <v>1619</v>
      </c>
      <c r="BY1296" s="2">
        <v>90</v>
      </c>
      <c r="BZ1296" s="2" t="s">
        <v>8869</v>
      </c>
      <c r="CA1296" s="2" t="s">
        <v>7703</v>
      </c>
      <c r="CB1296" s="2">
        <v>0</v>
      </c>
      <c r="CC1296" s="2">
        <v>0</v>
      </c>
      <c r="CD1296" s="2">
        <v>1619</v>
      </c>
      <c r="CE1296" s="2">
        <v>5</v>
      </c>
      <c r="CF1296" s="2">
        <v>1</v>
      </c>
    </row>
    <row r="1297" spans="1:84" x14ac:dyDescent="0.25">
      <c r="A1297" s="2" t="s">
        <v>5638</v>
      </c>
      <c r="B1297" s="2" t="s">
        <v>5644</v>
      </c>
      <c r="C1297" s="2" t="s">
        <v>5639</v>
      </c>
      <c r="D1297" s="2" t="s">
        <v>7600</v>
      </c>
      <c r="E1297" s="2" t="s">
        <v>11293</v>
      </c>
      <c r="F1297" s="2" t="s">
        <v>7426</v>
      </c>
      <c r="G1297" s="2" t="s">
        <v>7512</v>
      </c>
      <c r="H1297" s="2" t="s">
        <v>7600</v>
      </c>
      <c r="I1297" s="2" t="s">
        <v>11294</v>
      </c>
      <c r="J1297" s="2" t="s">
        <v>7501</v>
      </c>
      <c r="K1297" s="2" t="s">
        <v>10572</v>
      </c>
      <c r="L1297" s="2">
        <v>126</v>
      </c>
      <c r="M1297" s="2" t="s">
        <v>7503</v>
      </c>
      <c r="N1297" s="2" t="s">
        <v>11295</v>
      </c>
      <c r="O1297" s="2">
        <v>2015.77</v>
      </c>
      <c r="P1297" s="2" t="s">
        <v>7475</v>
      </c>
      <c r="Q1297" s="2">
        <v>2015.77</v>
      </c>
      <c r="R1297" s="2" t="s">
        <v>7435</v>
      </c>
      <c r="S1297" s="2" t="s">
        <v>7436</v>
      </c>
      <c r="T1297" s="2" t="s">
        <v>7436</v>
      </c>
      <c r="U1297" s="2" t="s">
        <v>7436</v>
      </c>
      <c r="V1297" s="2" t="s">
        <v>7604</v>
      </c>
      <c r="W1297" s="2" t="s">
        <v>7986</v>
      </c>
      <c r="X1297" s="2" t="s">
        <v>7505</v>
      </c>
      <c r="Y1297" s="2" t="s">
        <v>7493</v>
      </c>
      <c r="Z1297" s="2" t="s">
        <v>7440</v>
      </c>
      <c r="AA1297" s="2">
        <v>0</v>
      </c>
      <c r="AB1297" s="2">
        <v>74.599999999999994</v>
      </c>
      <c r="AC1297" s="2">
        <v>74.34</v>
      </c>
      <c r="AD1297" s="2">
        <v>0</v>
      </c>
      <c r="AE1297" s="2">
        <v>7000000</v>
      </c>
      <c r="AF1297" s="2">
        <v>0</v>
      </c>
      <c r="AG1297" s="2">
        <v>0</v>
      </c>
      <c r="AH1297" s="2">
        <v>0</v>
      </c>
      <c r="AI1297" s="2">
        <v>0</v>
      </c>
      <c r="AJ1297" s="2">
        <v>0</v>
      </c>
      <c r="AK1297" s="2">
        <v>7000000</v>
      </c>
      <c r="AL1297" s="2">
        <v>7000000</v>
      </c>
      <c r="AM1297" s="2">
        <v>6976402.7000000002</v>
      </c>
      <c r="AN1297" s="2">
        <v>5204116.67</v>
      </c>
      <c r="AO1297" s="2">
        <v>1772286.03</v>
      </c>
      <c r="AP1297" s="2">
        <v>0</v>
      </c>
      <c r="AQ1297" s="2">
        <v>7000000</v>
      </c>
      <c r="AR1297" s="2">
        <v>5204116.67</v>
      </c>
      <c r="AS1297" s="2">
        <v>1772286.03</v>
      </c>
      <c r="AT1297" s="2">
        <v>7000000</v>
      </c>
      <c r="AU1297" s="2">
        <v>0</v>
      </c>
      <c r="AV1297" s="2">
        <v>0</v>
      </c>
      <c r="AW1297" s="2">
        <v>0</v>
      </c>
      <c r="AX1297" s="2">
        <v>7000000</v>
      </c>
      <c r="AY1297" s="2" t="s">
        <v>11296</v>
      </c>
      <c r="AZ1297" s="2" t="s">
        <v>10908</v>
      </c>
      <c r="BA1297" s="1">
        <v>44336</v>
      </c>
      <c r="BB1297" s="1">
        <v>44420</v>
      </c>
      <c r="BC1297" s="1">
        <v>44336</v>
      </c>
      <c r="BD1297" s="1">
        <v>44336</v>
      </c>
      <c r="BH1297" s="1">
        <v>44336</v>
      </c>
      <c r="BI1297" s="1">
        <v>44336</v>
      </c>
      <c r="BK1297" s="1">
        <v>44378</v>
      </c>
      <c r="BL1297" s="1">
        <v>44336</v>
      </c>
      <c r="BM1297" s="5">
        <v>0.51440972222222225</v>
      </c>
      <c r="BN1297" s="1">
        <v>44336</v>
      </c>
      <c r="BO1297" s="5">
        <v>0.51825231481481482</v>
      </c>
      <c r="BP1297" s="1">
        <v>44336</v>
      </c>
      <c r="BQ1297" s="5">
        <v>0.51841435185185181</v>
      </c>
      <c r="BT1297" s="1">
        <v>44337</v>
      </c>
      <c r="BU1297" s="5">
        <v>0.47601851851851851</v>
      </c>
      <c r="BV1297" s="2">
        <v>10</v>
      </c>
      <c r="BW1297" s="2">
        <v>1619</v>
      </c>
      <c r="BX1297" s="2">
        <v>1619</v>
      </c>
      <c r="BY1297" s="2">
        <v>90</v>
      </c>
      <c r="BZ1297" s="2" t="s">
        <v>7608</v>
      </c>
      <c r="CA1297" s="2" t="s">
        <v>7516</v>
      </c>
      <c r="CB1297" s="2">
        <v>0</v>
      </c>
      <c r="CC1297" s="2">
        <v>0</v>
      </c>
      <c r="CD1297" s="2">
        <v>1619</v>
      </c>
      <c r="CE1297" s="2">
        <v>5</v>
      </c>
      <c r="CF1297" s="2">
        <v>1</v>
      </c>
    </row>
    <row r="1298" spans="1:84" x14ac:dyDescent="0.25">
      <c r="A1298" s="2" t="s">
        <v>5644</v>
      </c>
      <c r="B1298" s="2" t="s">
        <v>5647</v>
      </c>
      <c r="C1298" s="2" t="s">
        <v>5642</v>
      </c>
      <c r="D1298" s="2" t="s">
        <v>7538</v>
      </c>
      <c r="E1298" s="2" t="s">
        <v>11297</v>
      </c>
      <c r="F1298" s="2" t="s">
        <v>7426</v>
      </c>
      <c r="G1298" s="2" t="s">
        <v>7470</v>
      </c>
      <c r="H1298" s="2" t="s">
        <v>7538</v>
      </c>
      <c r="I1298" s="2" t="s">
        <v>7538</v>
      </c>
      <c r="J1298" s="2" t="s">
        <v>7501</v>
      </c>
      <c r="K1298" s="2" t="s">
        <v>10572</v>
      </c>
      <c r="L1298" s="2">
        <v>2897</v>
      </c>
      <c r="M1298" s="2" t="s">
        <v>7432</v>
      </c>
      <c r="N1298" s="2" t="s">
        <v>11298</v>
      </c>
      <c r="O1298" s="2">
        <v>9646</v>
      </c>
      <c r="P1298" s="2" t="s">
        <v>7475</v>
      </c>
      <c r="Q1298" s="2">
        <v>9646</v>
      </c>
      <c r="R1298" s="2" t="s">
        <v>7435</v>
      </c>
      <c r="S1298" s="2" t="s">
        <v>7436</v>
      </c>
      <c r="T1298" s="2" t="s">
        <v>7436</v>
      </c>
      <c r="U1298" s="2" t="s">
        <v>7436</v>
      </c>
      <c r="V1298" s="2" t="s">
        <v>1680</v>
      </c>
      <c r="W1298" s="2" t="s">
        <v>7979</v>
      </c>
      <c r="X1298" s="2" t="s">
        <v>7980</v>
      </c>
      <c r="Y1298" s="2" t="s">
        <v>7493</v>
      </c>
      <c r="Z1298" s="2" t="s">
        <v>7440</v>
      </c>
      <c r="AA1298" s="2">
        <v>0</v>
      </c>
      <c r="AB1298" s="2">
        <v>29.24</v>
      </c>
      <c r="AC1298" s="2">
        <v>29.24</v>
      </c>
      <c r="AD1298" s="2">
        <v>0</v>
      </c>
      <c r="AE1298" s="2">
        <v>10000000</v>
      </c>
      <c r="AF1298" s="2">
        <v>0</v>
      </c>
      <c r="AG1298" s="2">
        <v>0</v>
      </c>
      <c r="AH1298" s="2">
        <v>0</v>
      </c>
      <c r="AI1298" s="2">
        <v>0</v>
      </c>
      <c r="AJ1298" s="2">
        <v>0</v>
      </c>
      <c r="AK1298" s="2">
        <v>10000000</v>
      </c>
      <c r="AL1298" s="2">
        <v>10000000</v>
      </c>
      <c r="AM1298" s="2">
        <v>10000000</v>
      </c>
      <c r="AN1298" s="2">
        <v>2923516.76</v>
      </c>
      <c r="AO1298" s="2">
        <v>7076483.2400000002</v>
      </c>
      <c r="AP1298" s="2">
        <v>0</v>
      </c>
      <c r="AQ1298" s="2">
        <v>10000000</v>
      </c>
      <c r="AR1298" s="2">
        <v>2923516.76</v>
      </c>
      <c r="AS1298" s="2">
        <v>7076483.2400000002</v>
      </c>
      <c r="AT1298" s="2">
        <v>10000000</v>
      </c>
      <c r="AU1298" s="2">
        <v>0</v>
      </c>
      <c r="AV1298" s="2">
        <v>0</v>
      </c>
      <c r="AW1298" s="2">
        <v>0</v>
      </c>
      <c r="AX1298" s="2">
        <v>10000000</v>
      </c>
      <c r="AY1298" s="2" t="s">
        <v>11299</v>
      </c>
      <c r="AZ1298" s="2" t="s">
        <v>11134</v>
      </c>
      <c r="BA1298" s="1">
        <v>44336</v>
      </c>
      <c r="BB1298" s="1">
        <v>44420</v>
      </c>
      <c r="BC1298" s="1">
        <v>44336</v>
      </c>
      <c r="BD1298" s="1">
        <v>44336</v>
      </c>
      <c r="BH1298" s="1">
        <v>44336</v>
      </c>
      <c r="BI1298" s="1">
        <v>44336</v>
      </c>
      <c r="BK1298" s="1">
        <v>44357</v>
      </c>
      <c r="BL1298" s="1">
        <v>44336</v>
      </c>
      <c r="BM1298" s="5">
        <v>0.53945601851851854</v>
      </c>
      <c r="BN1298" s="1">
        <v>44336</v>
      </c>
      <c r="BO1298" s="5">
        <v>0.55634259259259256</v>
      </c>
      <c r="BP1298" s="1">
        <v>44336</v>
      </c>
      <c r="BQ1298" s="5">
        <v>0.55646990740740743</v>
      </c>
      <c r="BT1298" s="1">
        <v>44337</v>
      </c>
      <c r="BU1298" s="5">
        <v>0.47696759259259258</v>
      </c>
      <c r="BV1298" s="2">
        <v>10</v>
      </c>
      <c r="BW1298" s="2">
        <v>1619</v>
      </c>
      <c r="BX1298" s="2">
        <v>1619</v>
      </c>
      <c r="BY1298" s="2">
        <v>90</v>
      </c>
      <c r="BZ1298" s="2" t="s">
        <v>7548</v>
      </c>
      <c r="CA1298" s="2" t="s">
        <v>7483</v>
      </c>
      <c r="CB1298" s="2">
        <v>0</v>
      </c>
      <c r="CC1298" s="2">
        <v>0</v>
      </c>
      <c r="CD1298" s="2">
        <v>1619</v>
      </c>
      <c r="CE1298" s="2">
        <v>5</v>
      </c>
      <c r="CF1298" s="2">
        <v>2</v>
      </c>
    </row>
    <row r="1299" spans="1:84" x14ac:dyDescent="0.25">
      <c r="A1299" s="2" t="s">
        <v>5647</v>
      </c>
      <c r="B1299" s="2" t="s">
        <v>5648</v>
      </c>
      <c r="C1299" s="2" t="s">
        <v>5646</v>
      </c>
      <c r="D1299" s="2" t="s">
        <v>9957</v>
      </c>
      <c r="E1299" s="2" t="s">
        <v>11300</v>
      </c>
      <c r="F1299" s="2" t="s">
        <v>7426</v>
      </c>
      <c r="G1299" s="2" t="s">
        <v>7470</v>
      </c>
      <c r="H1299" s="2" t="s">
        <v>9957</v>
      </c>
      <c r="I1299" s="2" t="s">
        <v>9958</v>
      </c>
      <c r="J1299" s="2" t="s">
        <v>1342</v>
      </c>
      <c r="K1299" s="2" t="s">
        <v>7531</v>
      </c>
      <c r="L1299" s="2">
        <v>56000</v>
      </c>
      <c r="M1299" s="2" t="s">
        <v>7432</v>
      </c>
      <c r="N1299" s="2" t="s">
        <v>9213</v>
      </c>
      <c r="O1299" s="2">
        <v>1715</v>
      </c>
      <c r="P1299" s="2" t="s">
        <v>7555</v>
      </c>
      <c r="R1299" s="2" t="s">
        <v>7435</v>
      </c>
      <c r="S1299" s="2" t="s">
        <v>7436</v>
      </c>
      <c r="T1299" s="2" t="s">
        <v>7436</v>
      </c>
      <c r="U1299" s="2" t="s">
        <v>7436</v>
      </c>
      <c r="V1299" s="2" t="s">
        <v>7604</v>
      </c>
      <c r="W1299" s="2" t="s">
        <v>7437</v>
      </c>
      <c r="X1299" s="2" t="s">
        <v>8196</v>
      </c>
      <c r="Y1299" s="2" t="s">
        <v>7478</v>
      </c>
      <c r="Z1299" s="2" t="s">
        <v>7440</v>
      </c>
      <c r="AA1299" s="2">
        <v>0</v>
      </c>
      <c r="AB1299" s="2">
        <v>30</v>
      </c>
      <c r="AC1299" s="2">
        <v>29.6</v>
      </c>
      <c r="AD1299" s="2">
        <v>0</v>
      </c>
      <c r="AE1299" s="2">
        <v>6000000</v>
      </c>
      <c r="AF1299" s="2">
        <v>0</v>
      </c>
      <c r="AG1299" s="2">
        <v>0</v>
      </c>
      <c r="AH1299" s="2">
        <v>0</v>
      </c>
      <c r="AI1299" s="2">
        <v>0</v>
      </c>
      <c r="AJ1299" s="2">
        <v>0</v>
      </c>
      <c r="AK1299" s="2">
        <v>6000000</v>
      </c>
      <c r="AL1299" s="2">
        <v>6000000</v>
      </c>
      <c r="AM1299" s="2">
        <v>5919988.9400000004</v>
      </c>
      <c r="AN1299" s="2">
        <v>1775996.68</v>
      </c>
      <c r="AO1299" s="2">
        <v>4143992.26</v>
      </c>
      <c r="AP1299" s="2">
        <v>0</v>
      </c>
      <c r="AQ1299" s="2">
        <v>6000000</v>
      </c>
      <c r="AR1299" s="2">
        <v>1775996.68</v>
      </c>
      <c r="AS1299" s="2">
        <v>4143992.26</v>
      </c>
      <c r="AT1299" s="2">
        <v>6000000</v>
      </c>
      <c r="AU1299" s="2">
        <v>0</v>
      </c>
      <c r="AV1299" s="2">
        <v>0</v>
      </c>
      <c r="AW1299" s="2">
        <v>0</v>
      </c>
      <c r="AX1299" s="2">
        <v>6000000</v>
      </c>
      <c r="AY1299" s="2" t="s">
        <v>11301</v>
      </c>
      <c r="AZ1299" s="2" t="s">
        <v>11302</v>
      </c>
      <c r="BA1299" s="1">
        <v>44336</v>
      </c>
      <c r="BB1299" s="1">
        <v>44420</v>
      </c>
      <c r="BC1299" s="1">
        <v>44336</v>
      </c>
      <c r="BD1299" s="1">
        <v>44336</v>
      </c>
      <c r="BH1299" s="1">
        <v>44336</v>
      </c>
      <c r="BI1299" s="1">
        <v>44336</v>
      </c>
      <c r="BK1299" s="1">
        <v>44378</v>
      </c>
      <c r="BL1299" s="1">
        <v>44336</v>
      </c>
      <c r="BM1299" s="5">
        <v>0.57800925925925928</v>
      </c>
      <c r="BN1299" s="1">
        <v>44336</v>
      </c>
      <c r="BO1299" s="5">
        <v>0.58083333333333331</v>
      </c>
      <c r="BP1299" s="1">
        <v>44336</v>
      </c>
      <c r="BQ1299" s="5">
        <v>0.58097222222222222</v>
      </c>
      <c r="BT1299" s="1">
        <v>44337</v>
      </c>
      <c r="BU1299" s="5">
        <v>0.47769675925925925</v>
      </c>
      <c r="BV1299" s="2">
        <v>10</v>
      </c>
      <c r="BW1299" s="2">
        <v>1619</v>
      </c>
      <c r="BX1299" s="2">
        <v>1619</v>
      </c>
      <c r="BY1299" s="2">
        <v>89</v>
      </c>
      <c r="BZ1299" s="2" t="s">
        <v>9960</v>
      </c>
      <c r="CA1299" s="2" t="s">
        <v>7483</v>
      </c>
      <c r="CB1299" s="2">
        <v>0</v>
      </c>
      <c r="CC1299" s="2">
        <v>0</v>
      </c>
      <c r="CD1299" s="2">
        <v>1619</v>
      </c>
      <c r="CE1299" s="2">
        <v>5</v>
      </c>
      <c r="CF1299" s="2">
        <v>1</v>
      </c>
    </row>
    <row r="1300" spans="1:84" x14ac:dyDescent="0.25">
      <c r="A1300" s="2" t="s">
        <v>5682</v>
      </c>
      <c r="B1300" s="2" t="s">
        <v>5651</v>
      </c>
      <c r="C1300" s="2" t="s">
        <v>1610</v>
      </c>
      <c r="D1300" s="2" t="s">
        <v>8260</v>
      </c>
      <c r="E1300" s="2" t="s">
        <v>11303</v>
      </c>
      <c r="F1300" s="2" t="s">
        <v>7426</v>
      </c>
      <c r="G1300" s="2" t="s">
        <v>7724</v>
      </c>
      <c r="H1300" s="2" t="s">
        <v>8260</v>
      </c>
      <c r="I1300" s="2" t="s">
        <v>8260</v>
      </c>
      <c r="J1300" s="2" t="s">
        <v>1605</v>
      </c>
      <c r="K1300" s="2" t="s">
        <v>10572</v>
      </c>
      <c r="L1300" s="2">
        <v>750</v>
      </c>
      <c r="M1300" s="2" t="s">
        <v>7432</v>
      </c>
      <c r="N1300" s="2" t="s">
        <v>9037</v>
      </c>
      <c r="O1300" s="2">
        <v>1730.22</v>
      </c>
      <c r="P1300" s="2" t="s">
        <v>7475</v>
      </c>
      <c r="R1300" s="2" t="s">
        <v>7435</v>
      </c>
      <c r="S1300" s="2" t="s">
        <v>7436</v>
      </c>
      <c r="T1300" s="2" t="s">
        <v>7436</v>
      </c>
      <c r="U1300" s="2" t="s">
        <v>7436</v>
      </c>
      <c r="V1300" s="2" t="s">
        <v>7604</v>
      </c>
      <c r="W1300" s="2" t="s">
        <v>7437</v>
      </c>
      <c r="X1300" s="2" t="s">
        <v>8970</v>
      </c>
      <c r="Y1300" s="2" t="s">
        <v>7523</v>
      </c>
      <c r="Z1300" s="2" t="s">
        <v>7440</v>
      </c>
      <c r="AA1300" s="2">
        <v>0</v>
      </c>
      <c r="AB1300" s="2">
        <v>30</v>
      </c>
      <c r="AC1300" s="2">
        <v>29.89</v>
      </c>
      <c r="AD1300" s="2">
        <v>0</v>
      </c>
      <c r="AE1300" s="2">
        <v>4000000</v>
      </c>
      <c r="AF1300" s="2">
        <v>0</v>
      </c>
      <c r="AG1300" s="2">
        <v>0</v>
      </c>
      <c r="AH1300" s="2">
        <v>0</v>
      </c>
      <c r="AI1300" s="2">
        <v>0</v>
      </c>
      <c r="AJ1300" s="2">
        <v>0</v>
      </c>
      <c r="AK1300" s="2">
        <v>4000000</v>
      </c>
      <c r="AL1300" s="2">
        <v>4000000</v>
      </c>
      <c r="AM1300" s="2">
        <v>3985657.41</v>
      </c>
      <c r="AN1300" s="2">
        <v>1195697.22</v>
      </c>
      <c r="AO1300" s="2">
        <v>2789960.19</v>
      </c>
      <c r="AP1300" s="2">
        <v>0</v>
      </c>
      <c r="AQ1300" s="2">
        <v>4000000</v>
      </c>
      <c r="AR1300" s="2">
        <v>1195697.22</v>
      </c>
      <c r="AS1300" s="2">
        <v>2789960.19</v>
      </c>
      <c r="AT1300" s="2">
        <v>4000000</v>
      </c>
      <c r="AU1300" s="2">
        <v>0</v>
      </c>
      <c r="AV1300" s="2">
        <v>0</v>
      </c>
      <c r="AW1300" s="2">
        <v>0</v>
      </c>
      <c r="AX1300" s="2">
        <v>4000000</v>
      </c>
      <c r="AY1300" s="2" t="s">
        <v>11304</v>
      </c>
      <c r="AZ1300" s="2" t="s">
        <v>10908</v>
      </c>
      <c r="BA1300" s="1">
        <v>44336</v>
      </c>
      <c r="BB1300" s="1">
        <v>44420</v>
      </c>
      <c r="BC1300" s="1">
        <v>44336</v>
      </c>
      <c r="BD1300" s="1">
        <v>44336</v>
      </c>
      <c r="BH1300" s="1">
        <v>44336</v>
      </c>
      <c r="BI1300" s="1">
        <v>44336</v>
      </c>
      <c r="BK1300" s="1">
        <v>44389</v>
      </c>
      <c r="BL1300" s="1">
        <v>44336</v>
      </c>
      <c r="BM1300" s="5">
        <v>0.69571759259259258</v>
      </c>
      <c r="BN1300" s="1">
        <v>44336</v>
      </c>
      <c r="BO1300" s="5">
        <v>0.69925925925925925</v>
      </c>
      <c r="BP1300" s="1">
        <v>44336</v>
      </c>
      <c r="BQ1300" s="5">
        <v>0.69939814814814816</v>
      </c>
      <c r="BT1300" s="1">
        <v>44337</v>
      </c>
      <c r="BU1300" s="5">
        <v>0.47865740740740742</v>
      </c>
      <c r="BV1300" s="2">
        <v>10</v>
      </c>
      <c r="BW1300" s="2">
        <v>1619</v>
      </c>
      <c r="BX1300" s="2">
        <v>1619</v>
      </c>
      <c r="BY1300" s="2">
        <v>90</v>
      </c>
      <c r="BZ1300" s="2" t="s">
        <v>8267</v>
      </c>
      <c r="CA1300" s="2" t="s">
        <v>7727</v>
      </c>
      <c r="CB1300" s="2">
        <v>0</v>
      </c>
      <c r="CC1300" s="2">
        <v>0</v>
      </c>
      <c r="CD1300" s="2">
        <v>1619</v>
      </c>
      <c r="CE1300" s="2">
        <v>5</v>
      </c>
      <c r="CF1300" s="2">
        <v>1</v>
      </c>
    </row>
    <row r="1301" spans="1:84" x14ac:dyDescent="0.25">
      <c r="A1301" s="2" t="s">
        <v>7272</v>
      </c>
      <c r="B1301" s="2" t="s">
        <v>11305</v>
      </c>
      <c r="C1301" s="2" t="s">
        <v>156</v>
      </c>
      <c r="D1301" s="2" t="s">
        <v>8826</v>
      </c>
      <c r="E1301" s="2" t="s">
        <v>11306</v>
      </c>
      <c r="F1301" s="2" t="s">
        <v>7426</v>
      </c>
      <c r="G1301" s="2" t="s">
        <v>7551</v>
      </c>
      <c r="H1301" s="2" t="s">
        <v>8826</v>
      </c>
      <c r="I1301" s="2" t="s">
        <v>10218</v>
      </c>
      <c r="J1301" s="2" t="s">
        <v>11101</v>
      </c>
      <c r="K1301" s="2" t="s">
        <v>11189</v>
      </c>
      <c r="L1301" s="2">
        <v>728</v>
      </c>
      <c r="M1301" s="2" t="s">
        <v>7432</v>
      </c>
      <c r="N1301" s="2" t="s">
        <v>11307</v>
      </c>
      <c r="R1301" s="2" t="s">
        <v>7435</v>
      </c>
      <c r="S1301" s="2" t="s">
        <v>7586</v>
      </c>
      <c r="T1301" s="2" t="s">
        <v>7586</v>
      </c>
      <c r="U1301" s="2" t="s">
        <v>7586</v>
      </c>
      <c r="V1301" s="2" t="s">
        <v>1680</v>
      </c>
      <c r="W1301" s="2" t="s">
        <v>9361</v>
      </c>
      <c r="X1301" s="2" t="s">
        <v>9362</v>
      </c>
      <c r="Y1301" s="2" t="s">
        <v>7506</v>
      </c>
      <c r="Z1301" s="2" t="s">
        <v>7440</v>
      </c>
      <c r="AA1301" s="2">
        <v>0</v>
      </c>
      <c r="AB1301" s="2">
        <v>100</v>
      </c>
      <c r="AC1301" s="2">
        <v>100</v>
      </c>
      <c r="AD1301" s="2">
        <v>0</v>
      </c>
      <c r="AE1301" s="2">
        <v>2064005.38</v>
      </c>
      <c r="AF1301" s="2">
        <v>0</v>
      </c>
      <c r="AG1301" s="2">
        <v>0</v>
      </c>
      <c r="AH1301" s="2">
        <v>0</v>
      </c>
      <c r="AI1301" s="2">
        <v>0</v>
      </c>
      <c r="AJ1301" s="2">
        <v>0</v>
      </c>
      <c r="AK1301" s="2">
        <v>2064005.38</v>
      </c>
      <c r="AL1301" s="2">
        <v>2064005.38</v>
      </c>
      <c r="AM1301" s="2">
        <v>2064005.38</v>
      </c>
      <c r="AN1301" s="2">
        <v>2064005.38</v>
      </c>
      <c r="AO1301" s="2">
        <v>0</v>
      </c>
      <c r="AP1301" s="2">
        <v>0</v>
      </c>
      <c r="AQ1301" s="2">
        <v>2064005.38</v>
      </c>
      <c r="AR1301" s="2">
        <v>2064005.38</v>
      </c>
      <c r="AS1301" s="2">
        <v>0</v>
      </c>
      <c r="AT1301" s="2">
        <v>2064005.38</v>
      </c>
      <c r="AU1301" s="2">
        <v>0</v>
      </c>
      <c r="AV1301" s="2">
        <v>0</v>
      </c>
      <c r="AW1301" s="2">
        <v>0</v>
      </c>
      <c r="AX1301" s="2">
        <v>2064005.38</v>
      </c>
      <c r="AY1301" s="2" t="s">
        <v>11191</v>
      </c>
      <c r="AZ1301" s="2" t="s">
        <v>11192</v>
      </c>
      <c r="BA1301" s="1">
        <v>44348</v>
      </c>
      <c r="BB1301" s="1">
        <v>44530</v>
      </c>
      <c r="BC1301" s="1">
        <v>44337</v>
      </c>
      <c r="BD1301" s="1">
        <v>44337</v>
      </c>
      <c r="BH1301" s="1">
        <v>44337</v>
      </c>
      <c r="BI1301" s="1">
        <v>44337</v>
      </c>
      <c r="BK1301" s="1">
        <v>44344</v>
      </c>
      <c r="BL1301" s="1">
        <v>44337</v>
      </c>
      <c r="BM1301" s="5">
        <v>0.42181712962962964</v>
      </c>
      <c r="BN1301" s="1">
        <v>44337</v>
      </c>
      <c r="BO1301" s="5">
        <v>0.43299768518518517</v>
      </c>
      <c r="BP1301" s="1">
        <v>44337</v>
      </c>
      <c r="BQ1301" s="5">
        <v>0.43304398148148149</v>
      </c>
      <c r="BT1301" s="1">
        <v>44337</v>
      </c>
      <c r="BU1301" s="5">
        <v>0.48125000000000001</v>
      </c>
      <c r="BV1301" s="2">
        <v>10</v>
      </c>
      <c r="BW1301" s="2">
        <v>1703</v>
      </c>
      <c r="BX1301" s="2">
        <v>1703</v>
      </c>
      <c r="BZ1301" s="2" t="s">
        <v>8829</v>
      </c>
      <c r="CA1301" s="2" t="s">
        <v>7561</v>
      </c>
      <c r="CB1301" s="2">
        <v>0</v>
      </c>
      <c r="CC1301" s="2">
        <v>0</v>
      </c>
      <c r="CD1301" s="2">
        <v>1703</v>
      </c>
      <c r="CE1301" s="2">
        <v>5</v>
      </c>
      <c r="CF1301" s="2">
        <v>4</v>
      </c>
    </row>
    <row r="1302" spans="1:84" x14ac:dyDescent="0.25">
      <c r="A1302" s="2" t="s">
        <v>5847</v>
      </c>
      <c r="B1302" s="2" t="s">
        <v>5656</v>
      </c>
      <c r="C1302" s="2" t="s">
        <v>5848</v>
      </c>
      <c r="D1302" s="2" t="s">
        <v>8759</v>
      </c>
      <c r="E1302" s="2" t="s">
        <v>11308</v>
      </c>
      <c r="F1302" s="2" t="s">
        <v>7426</v>
      </c>
      <c r="G1302" s="2" t="s">
        <v>7770</v>
      </c>
      <c r="H1302" s="2" t="s">
        <v>8759</v>
      </c>
      <c r="I1302" s="2" t="s">
        <v>8759</v>
      </c>
      <c r="J1302" s="2" t="s">
        <v>8213</v>
      </c>
      <c r="K1302" s="2" t="s">
        <v>7730</v>
      </c>
      <c r="L1302" s="2">
        <v>1732</v>
      </c>
      <c r="M1302" s="2" t="s">
        <v>7432</v>
      </c>
      <c r="N1302" s="2" t="s">
        <v>9936</v>
      </c>
      <c r="O1302" s="2">
        <v>469.46</v>
      </c>
      <c r="P1302" s="2" t="s">
        <v>7475</v>
      </c>
      <c r="R1302" s="2" t="s">
        <v>9787</v>
      </c>
      <c r="S1302" s="2" t="s">
        <v>7436</v>
      </c>
      <c r="T1302" s="2" t="s">
        <v>7436</v>
      </c>
      <c r="U1302" s="2" t="s">
        <v>7436</v>
      </c>
      <c r="V1302" s="2" t="s">
        <v>7604</v>
      </c>
      <c r="W1302" s="2" t="s">
        <v>7437</v>
      </c>
      <c r="X1302" s="2" t="s">
        <v>9133</v>
      </c>
      <c r="Y1302" s="2" t="s">
        <v>7478</v>
      </c>
      <c r="Z1302" s="2" t="s">
        <v>7440</v>
      </c>
      <c r="AA1302" s="2">
        <v>0</v>
      </c>
      <c r="AB1302" s="2">
        <v>0</v>
      </c>
      <c r="AC1302" s="2">
        <v>0</v>
      </c>
      <c r="AD1302" s="2">
        <v>0</v>
      </c>
      <c r="AE1302" s="2">
        <v>2500000</v>
      </c>
      <c r="AF1302" s="2">
        <v>0</v>
      </c>
      <c r="AG1302" s="2">
        <v>0</v>
      </c>
      <c r="AH1302" s="2">
        <v>0</v>
      </c>
      <c r="AI1302" s="2">
        <v>0</v>
      </c>
      <c r="AJ1302" s="2">
        <v>0</v>
      </c>
      <c r="AK1302" s="2">
        <v>2500000</v>
      </c>
      <c r="AL1302" s="2">
        <v>2500000</v>
      </c>
      <c r="AM1302" s="2">
        <v>0</v>
      </c>
      <c r="AN1302" s="2">
        <v>0</v>
      </c>
      <c r="AO1302" s="2">
        <v>0</v>
      </c>
      <c r="AP1302" s="2">
        <v>0</v>
      </c>
      <c r="AQ1302" s="2">
        <v>2500000</v>
      </c>
      <c r="AR1302" s="2">
        <v>0</v>
      </c>
      <c r="AS1302" s="2">
        <v>2500000</v>
      </c>
      <c r="AT1302" s="2">
        <v>0</v>
      </c>
      <c r="AU1302" s="2">
        <v>0</v>
      </c>
      <c r="AV1302" s="2">
        <v>0</v>
      </c>
      <c r="AW1302" s="2">
        <v>0</v>
      </c>
      <c r="AX1302" s="2">
        <v>0</v>
      </c>
      <c r="AY1302" s="2" t="s">
        <v>11309</v>
      </c>
      <c r="AZ1302" s="2" t="s">
        <v>11310</v>
      </c>
      <c r="BA1302" s="1">
        <v>44337</v>
      </c>
      <c r="BB1302" s="1">
        <v>44421</v>
      </c>
      <c r="BC1302" s="1">
        <v>44337</v>
      </c>
      <c r="BD1302" s="1">
        <v>44337</v>
      </c>
      <c r="BH1302" s="1">
        <v>44337</v>
      </c>
      <c r="BI1302" s="1">
        <v>44384</v>
      </c>
      <c r="BK1302" s="1">
        <v>44396</v>
      </c>
      <c r="BL1302" s="1">
        <v>44337</v>
      </c>
      <c r="BM1302" s="5">
        <v>0.44131944444444443</v>
      </c>
      <c r="BN1302" s="1">
        <v>44337</v>
      </c>
      <c r="BO1302" s="5">
        <v>0.44440972222222225</v>
      </c>
      <c r="BP1302" s="1">
        <v>44337</v>
      </c>
      <c r="BQ1302" s="5">
        <v>0.4445486111111111</v>
      </c>
      <c r="BT1302" s="1">
        <v>44337</v>
      </c>
      <c r="BU1302" s="5">
        <v>0.47951388888888891</v>
      </c>
      <c r="BV1302" s="2">
        <v>5</v>
      </c>
      <c r="BW1302" s="2">
        <v>1619</v>
      </c>
      <c r="BX1302" s="2">
        <v>1619</v>
      </c>
      <c r="BY1302" s="2">
        <v>90</v>
      </c>
      <c r="BZ1302" s="2" t="s">
        <v>8761</v>
      </c>
      <c r="CA1302" s="2" t="s">
        <v>7780</v>
      </c>
      <c r="CB1302" s="2">
        <v>0</v>
      </c>
      <c r="CC1302" s="2">
        <v>0</v>
      </c>
      <c r="CD1302" s="2">
        <v>1619</v>
      </c>
      <c r="CE1302" s="2">
        <v>3</v>
      </c>
      <c r="CF1302" s="2">
        <v>1</v>
      </c>
    </row>
    <row r="1303" spans="1:84" x14ac:dyDescent="0.25">
      <c r="A1303" s="2" t="s">
        <v>5657</v>
      </c>
      <c r="B1303" s="2" t="s">
        <v>5657</v>
      </c>
      <c r="C1303" s="2" t="s">
        <v>5658</v>
      </c>
      <c r="D1303" s="2" t="s">
        <v>11312</v>
      </c>
      <c r="E1303" s="2" t="s">
        <v>11311</v>
      </c>
      <c r="F1303" s="2" t="s">
        <v>7426</v>
      </c>
      <c r="G1303" s="2" t="s">
        <v>8102</v>
      </c>
      <c r="H1303" s="2" t="s">
        <v>11312</v>
      </c>
      <c r="I1303" s="2" t="s">
        <v>11312</v>
      </c>
      <c r="J1303" s="2" t="s">
        <v>42</v>
      </c>
      <c r="K1303" s="2" t="s">
        <v>7531</v>
      </c>
      <c r="L1303" s="2">
        <v>64892</v>
      </c>
      <c r="M1303" s="2" t="s">
        <v>7432</v>
      </c>
      <c r="N1303" s="2" t="s">
        <v>7624</v>
      </c>
      <c r="O1303" s="2">
        <v>62.5</v>
      </c>
      <c r="P1303" s="2" t="s">
        <v>7434</v>
      </c>
      <c r="R1303" s="2" t="s">
        <v>7435</v>
      </c>
      <c r="S1303" s="2" t="s">
        <v>7436</v>
      </c>
      <c r="T1303" s="2" t="s">
        <v>7436</v>
      </c>
      <c r="U1303" s="2" t="s">
        <v>7436</v>
      </c>
      <c r="V1303" s="2" t="s">
        <v>7604</v>
      </c>
      <c r="W1303" s="2" t="s">
        <v>7452</v>
      </c>
      <c r="X1303" s="2" t="s">
        <v>7719</v>
      </c>
      <c r="Y1303" s="2" t="s">
        <v>7439</v>
      </c>
      <c r="Z1303" s="2" t="s">
        <v>7440</v>
      </c>
      <c r="AA1303" s="2">
        <v>0</v>
      </c>
      <c r="AB1303" s="2">
        <v>0</v>
      </c>
      <c r="AC1303" s="2">
        <v>0</v>
      </c>
      <c r="AD1303" s="2">
        <v>0</v>
      </c>
      <c r="AE1303" s="2">
        <v>10000000</v>
      </c>
      <c r="AF1303" s="2">
        <v>0</v>
      </c>
      <c r="AG1303" s="2">
        <v>0</v>
      </c>
      <c r="AH1303" s="2">
        <v>0</v>
      </c>
      <c r="AI1303" s="2">
        <v>0</v>
      </c>
      <c r="AJ1303" s="2">
        <v>0</v>
      </c>
      <c r="AK1303" s="2">
        <v>10000000</v>
      </c>
      <c r="AL1303" s="2">
        <v>10000000</v>
      </c>
      <c r="AM1303" s="2">
        <v>9630725.6600000001</v>
      </c>
      <c r="AN1303" s="2">
        <v>0</v>
      </c>
      <c r="AO1303" s="2">
        <v>9630725.6600000001</v>
      </c>
      <c r="AP1303" s="2">
        <v>0</v>
      </c>
      <c r="AQ1303" s="2">
        <v>10000000</v>
      </c>
      <c r="AR1303" s="2">
        <v>0</v>
      </c>
      <c r="AS1303" s="2">
        <v>9630725.6600000001</v>
      </c>
      <c r="AT1303" s="2">
        <v>10000000</v>
      </c>
      <c r="AU1303" s="2">
        <v>0</v>
      </c>
      <c r="AV1303" s="2">
        <v>0</v>
      </c>
      <c r="AW1303" s="2">
        <v>0</v>
      </c>
      <c r="AX1303" s="2">
        <v>10000000</v>
      </c>
      <c r="AY1303" s="2" t="s">
        <v>9719</v>
      </c>
      <c r="AZ1303" s="2" t="s">
        <v>7535</v>
      </c>
      <c r="BA1303" s="1">
        <v>44337</v>
      </c>
      <c r="BB1303" s="1">
        <v>44449</v>
      </c>
      <c r="BC1303" s="1">
        <v>44337</v>
      </c>
      <c r="BD1303" s="1">
        <v>44337</v>
      </c>
      <c r="BH1303" s="1">
        <v>44337</v>
      </c>
      <c r="BI1303" s="1">
        <v>44337</v>
      </c>
      <c r="BK1303" s="1">
        <v>44380</v>
      </c>
      <c r="BL1303" s="1">
        <v>44337</v>
      </c>
      <c r="BM1303" s="5">
        <v>0.47724537037037035</v>
      </c>
      <c r="BN1303" s="1">
        <v>44337</v>
      </c>
      <c r="BO1303" s="5">
        <v>0.4815740740740741</v>
      </c>
      <c r="BP1303" s="1">
        <v>44337</v>
      </c>
      <c r="BQ1303" s="5">
        <v>0.48175925925925928</v>
      </c>
      <c r="BT1303" s="1">
        <v>44337</v>
      </c>
      <c r="BU1303" s="5">
        <v>0.55328703703703708</v>
      </c>
      <c r="BV1303" s="2">
        <v>10</v>
      </c>
      <c r="BW1303" s="2">
        <v>1619</v>
      </c>
      <c r="BX1303" s="2">
        <v>1619</v>
      </c>
      <c r="BY1303" s="2">
        <v>74</v>
      </c>
      <c r="BZ1303" s="2" t="s">
        <v>11313</v>
      </c>
      <c r="CA1303" s="2" t="s">
        <v>7608</v>
      </c>
      <c r="CB1303" s="2">
        <v>0</v>
      </c>
      <c r="CC1303" s="2">
        <v>0</v>
      </c>
      <c r="CD1303" s="2">
        <v>1619</v>
      </c>
      <c r="CE1303" s="2">
        <v>5</v>
      </c>
      <c r="CF1303" s="2">
        <v>1</v>
      </c>
    </row>
    <row r="1304" spans="1:84" x14ac:dyDescent="0.25">
      <c r="A1304" s="2" t="s">
        <v>5656</v>
      </c>
      <c r="B1304" s="2" t="s">
        <v>5660</v>
      </c>
      <c r="C1304" s="2" t="s">
        <v>5655</v>
      </c>
      <c r="D1304" s="2" t="s">
        <v>11312</v>
      </c>
      <c r="E1304" s="2" t="s">
        <v>11314</v>
      </c>
      <c r="F1304" s="2" t="s">
        <v>7426</v>
      </c>
      <c r="G1304" s="2" t="s">
        <v>8102</v>
      </c>
      <c r="H1304" s="2" t="s">
        <v>11312</v>
      </c>
      <c r="I1304" s="2" t="s">
        <v>11312</v>
      </c>
      <c r="J1304" s="2" t="s">
        <v>42</v>
      </c>
      <c r="K1304" s="2" t="s">
        <v>7531</v>
      </c>
      <c r="L1304" s="2">
        <v>64892</v>
      </c>
      <c r="M1304" s="2" t="s">
        <v>7432</v>
      </c>
      <c r="N1304" s="2" t="s">
        <v>7624</v>
      </c>
      <c r="O1304" s="2">
        <v>62.5</v>
      </c>
      <c r="P1304" s="2" t="s">
        <v>7434</v>
      </c>
      <c r="Q1304" s="2">
        <v>62.5</v>
      </c>
      <c r="R1304" s="2" t="s">
        <v>7435</v>
      </c>
      <c r="S1304" s="2" t="s">
        <v>7436</v>
      </c>
      <c r="T1304" s="2" t="s">
        <v>7436</v>
      </c>
      <c r="U1304" s="2" t="s">
        <v>7436</v>
      </c>
      <c r="V1304" s="2" t="s">
        <v>7604</v>
      </c>
      <c r="W1304" s="2" t="s">
        <v>7452</v>
      </c>
      <c r="X1304" s="2" t="s">
        <v>7719</v>
      </c>
      <c r="Y1304" s="2" t="s">
        <v>7439</v>
      </c>
      <c r="Z1304" s="2" t="s">
        <v>7440</v>
      </c>
      <c r="AA1304" s="2">
        <v>0</v>
      </c>
      <c r="AB1304" s="2">
        <v>0</v>
      </c>
      <c r="AC1304" s="2">
        <v>0</v>
      </c>
      <c r="AD1304" s="2">
        <v>0</v>
      </c>
      <c r="AE1304" s="2">
        <v>10000000</v>
      </c>
      <c r="AF1304" s="2">
        <v>0</v>
      </c>
      <c r="AG1304" s="2">
        <v>0</v>
      </c>
      <c r="AH1304" s="2">
        <v>0</v>
      </c>
      <c r="AI1304" s="2">
        <v>0</v>
      </c>
      <c r="AJ1304" s="2">
        <v>0</v>
      </c>
      <c r="AK1304" s="2">
        <v>10000000</v>
      </c>
      <c r="AL1304" s="2">
        <v>10000000</v>
      </c>
      <c r="AM1304" s="2">
        <v>9276116.9600000009</v>
      </c>
      <c r="AN1304" s="2">
        <v>0</v>
      </c>
      <c r="AO1304" s="2">
        <v>9276116.9600000009</v>
      </c>
      <c r="AP1304" s="2">
        <v>0</v>
      </c>
      <c r="AQ1304" s="2">
        <v>10000000</v>
      </c>
      <c r="AR1304" s="2">
        <v>0</v>
      </c>
      <c r="AS1304" s="2">
        <v>9276116.9600000009</v>
      </c>
      <c r="AT1304" s="2">
        <v>10000000</v>
      </c>
      <c r="AU1304" s="2">
        <v>0</v>
      </c>
      <c r="AV1304" s="2">
        <v>0</v>
      </c>
      <c r="AW1304" s="2">
        <v>0</v>
      </c>
      <c r="AX1304" s="2">
        <v>10000000</v>
      </c>
      <c r="AY1304" s="2" t="s">
        <v>9719</v>
      </c>
      <c r="AZ1304" s="2" t="s">
        <v>7535</v>
      </c>
      <c r="BA1304" s="1">
        <v>44337</v>
      </c>
      <c r="BB1304" s="1">
        <v>44449</v>
      </c>
      <c r="BC1304" s="1">
        <v>44337</v>
      </c>
      <c r="BD1304" s="1">
        <v>44337</v>
      </c>
      <c r="BH1304" s="1">
        <v>44337</v>
      </c>
      <c r="BI1304" s="1">
        <v>44337</v>
      </c>
      <c r="BK1304" s="1">
        <v>44377</v>
      </c>
      <c r="BL1304" s="1">
        <v>44337</v>
      </c>
      <c r="BM1304" s="5">
        <v>0.49436342592592591</v>
      </c>
      <c r="BN1304" s="1">
        <v>44337</v>
      </c>
      <c r="BO1304" s="5">
        <v>0.49694444444444447</v>
      </c>
      <c r="BP1304" s="1">
        <v>44337</v>
      </c>
      <c r="BQ1304" s="5">
        <v>0.49706018518518519</v>
      </c>
      <c r="BT1304" s="1">
        <v>44337</v>
      </c>
      <c r="BU1304" s="5">
        <v>0.56644675925925925</v>
      </c>
      <c r="BV1304" s="2">
        <v>10</v>
      </c>
      <c r="BW1304" s="2">
        <v>1619</v>
      </c>
      <c r="BX1304" s="2">
        <v>1619</v>
      </c>
      <c r="BY1304" s="2">
        <v>74</v>
      </c>
      <c r="BZ1304" s="2" t="s">
        <v>11313</v>
      </c>
      <c r="CA1304" s="2" t="s">
        <v>7608</v>
      </c>
      <c r="CB1304" s="2">
        <v>0</v>
      </c>
      <c r="CC1304" s="2">
        <v>0</v>
      </c>
      <c r="CD1304" s="2">
        <v>1619</v>
      </c>
      <c r="CE1304" s="2">
        <v>5</v>
      </c>
      <c r="CF1304" s="2">
        <v>1</v>
      </c>
    </row>
    <row r="1305" spans="1:84" x14ac:dyDescent="0.25">
      <c r="A1305" s="2" t="s">
        <v>5651</v>
      </c>
      <c r="B1305" s="2" t="s">
        <v>5664</v>
      </c>
      <c r="C1305" s="2" t="s">
        <v>5652</v>
      </c>
      <c r="D1305" s="2" t="s">
        <v>11312</v>
      </c>
      <c r="E1305" s="2" t="s">
        <v>11315</v>
      </c>
      <c r="F1305" s="2" t="s">
        <v>7426</v>
      </c>
      <c r="G1305" s="2" t="s">
        <v>8102</v>
      </c>
      <c r="H1305" s="2" t="s">
        <v>11312</v>
      </c>
      <c r="I1305" s="2" t="s">
        <v>11312</v>
      </c>
      <c r="J1305" s="2" t="s">
        <v>42</v>
      </c>
      <c r="K1305" s="2" t="s">
        <v>7531</v>
      </c>
      <c r="L1305" s="2">
        <v>64892</v>
      </c>
      <c r="M1305" s="2" t="s">
        <v>7432</v>
      </c>
      <c r="N1305" s="2" t="s">
        <v>7624</v>
      </c>
      <c r="O1305" s="2">
        <v>62.5</v>
      </c>
      <c r="P1305" s="2" t="s">
        <v>7434</v>
      </c>
      <c r="Q1305" s="2">
        <v>62.5</v>
      </c>
      <c r="R1305" s="2" t="s">
        <v>7435</v>
      </c>
      <c r="S1305" s="2" t="s">
        <v>7436</v>
      </c>
      <c r="T1305" s="2" t="s">
        <v>7436</v>
      </c>
      <c r="U1305" s="2" t="s">
        <v>7436</v>
      </c>
      <c r="V1305" s="2" t="s">
        <v>7604</v>
      </c>
      <c r="W1305" s="2" t="s">
        <v>7452</v>
      </c>
      <c r="X1305" s="2" t="s">
        <v>7719</v>
      </c>
      <c r="Y1305" s="2" t="s">
        <v>7439</v>
      </c>
      <c r="Z1305" s="2" t="s">
        <v>7440</v>
      </c>
      <c r="AA1305" s="2">
        <v>0</v>
      </c>
      <c r="AB1305" s="2">
        <v>0</v>
      </c>
      <c r="AC1305" s="2">
        <v>0</v>
      </c>
      <c r="AD1305" s="2">
        <v>0</v>
      </c>
      <c r="AE1305" s="2">
        <v>10000000</v>
      </c>
      <c r="AF1305" s="2">
        <v>0</v>
      </c>
      <c r="AG1305" s="2">
        <v>0</v>
      </c>
      <c r="AH1305" s="2">
        <v>0</v>
      </c>
      <c r="AI1305" s="2">
        <v>0</v>
      </c>
      <c r="AJ1305" s="2">
        <v>0</v>
      </c>
      <c r="AK1305" s="2">
        <v>10000000</v>
      </c>
      <c r="AL1305" s="2">
        <v>10000000</v>
      </c>
      <c r="AM1305" s="2">
        <v>8930857.3100000005</v>
      </c>
      <c r="AN1305" s="2">
        <v>0</v>
      </c>
      <c r="AO1305" s="2">
        <v>8930857.3100000005</v>
      </c>
      <c r="AP1305" s="2">
        <v>0</v>
      </c>
      <c r="AQ1305" s="2">
        <v>10000000</v>
      </c>
      <c r="AR1305" s="2">
        <v>0</v>
      </c>
      <c r="AS1305" s="2">
        <v>8930857.3100000005</v>
      </c>
      <c r="AT1305" s="2">
        <v>10000000</v>
      </c>
      <c r="AU1305" s="2">
        <v>0</v>
      </c>
      <c r="AV1305" s="2">
        <v>0</v>
      </c>
      <c r="AW1305" s="2">
        <v>0</v>
      </c>
      <c r="AX1305" s="2">
        <v>10000000</v>
      </c>
      <c r="AY1305" s="2" t="s">
        <v>9719</v>
      </c>
      <c r="AZ1305" s="2" t="s">
        <v>7535</v>
      </c>
      <c r="BA1305" s="1">
        <v>44337</v>
      </c>
      <c r="BB1305" s="1">
        <v>44449</v>
      </c>
      <c r="BC1305" s="1">
        <v>44337</v>
      </c>
      <c r="BD1305" s="1">
        <v>44337</v>
      </c>
      <c r="BH1305" s="1">
        <v>44337</v>
      </c>
      <c r="BI1305" s="1">
        <v>44337</v>
      </c>
      <c r="BK1305" s="1">
        <v>44377</v>
      </c>
      <c r="BL1305" s="1">
        <v>44337</v>
      </c>
      <c r="BM1305" s="5">
        <v>0.50469907407407411</v>
      </c>
      <c r="BN1305" s="1">
        <v>44337</v>
      </c>
      <c r="BO1305" s="5">
        <v>0.50863425925925931</v>
      </c>
      <c r="BP1305" s="1">
        <v>44337</v>
      </c>
      <c r="BQ1305" s="5">
        <v>0.50875000000000004</v>
      </c>
      <c r="BT1305" s="1">
        <v>44337</v>
      </c>
      <c r="BU1305" s="5">
        <v>0.56704861111111116</v>
      </c>
      <c r="BV1305" s="2">
        <v>10</v>
      </c>
      <c r="BW1305" s="2">
        <v>1619</v>
      </c>
      <c r="BX1305" s="2">
        <v>1619</v>
      </c>
      <c r="BY1305" s="2">
        <v>74</v>
      </c>
      <c r="BZ1305" s="2" t="s">
        <v>11313</v>
      </c>
      <c r="CA1305" s="2" t="s">
        <v>7608</v>
      </c>
      <c r="CB1305" s="2">
        <v>0</v>
      </c>
      <c r="CC1305" s="2">
        <v>0</v>
      </c>
      <c r="CD1305" s="2">
        <v>1619</v>
      </c>
      <c r="CE1305" s="2">
        <v>5</v>
      </c>
      <c r="CF1305" s="2">
        <v>1</v>
      </c>
    </row>
    <row r="1306" spans="1:84" x14ac:dyDescent="0.25">
      <c r="A1306" s="2" t="s">
        <v>5648</v>
      </c>
      <c r="B1306" s="2" t="s">
        <v>5668</v>
      </c>
      <c r="C1306" s="2" t="s">
        <v>5649</v>
      </c>
      <c r="D1306" s="2" t="s">
        <v>11312</v>
      </c>
      <c r="E1306" s="2" t="s">
        <v>11316</v>
      </c>
      <c r="F1306" s="2" t="s">
        <v>7426</v>
      </c>
      <c r="G1306" s="2" t="s">
        <v>8102</v>
      </c>
      <c r="H1306" s="2" t="s">
        <v>11312</v>
      </c>
      <c r="I1306" s="2" t="s">
        <v>11312</v>
      </c>
      <c r="J1306" s="2" t="s">
        <v>42</v>
      </c>
      <c r="K1306" s="2" t="s">
        <v>7531</v>
      </c>
      <c r="L1306" s="2">
        <v>64892</v>
      </c>
      <c r="M1306" s="2" t="s">
        <v>7432</v>
      </c>
      <c r="N1306" s="2" t="s">
        <v>7624</v>
      </c>
      <c r="O1306" s="2">
        <v>62.5</v>
      </c>
      <c r="P1306" s="2" t="s">
        <v>7434</v>
      </c>
      <c r="R1306" s="2" t="s">
        <v>7435</v>
      </c>
      <c r="S1306" s="2" t="s">
        <v>7436</v>
      </c>
      <c r="T1306" s="2" t="s">
        <v>7436</v>
      </c>
      <c r="U1306" s="2" t="s">
        <v>7436</v>
      </c>
      <c r="V1306" s="2" t="s">
        <v>7604</v>
      </c>
      <c r="W1306" s="2" t="s">
        <v>7452</v>
      </c>
      <c r="X1306" s="2" t="s">
        <v>7719</v>
      </c>
      <c r="Y1306" s="2" t="s">
        <v>7439</v>
      </c>
      <c r="Z1306" s="2" t="s">
        <v>7440</v>
      </c>
      <c r="AA1306" s="2">
        <v>0</v>
      </c>
      <c r="AB1306" s="2">
        <v>0</v>
      </c>
      <c r="AC1306" s="2">
        <v>0</v>
      </c>
      <c r="AD1306" s="2">
        <v>0</v>
      </c>
      <c r="AE1306" s="2">
        <v>10000000</v>
      </c>
      <c r="AF1306" s="2">
        <v>0</v>
      </c>
      <c r="AG1306" s="2">
        <v>0</v>
      </c>
      <c r="AH1306" s="2">
        <v>0</v>
      </c>
      <c r="AI1306" s="2">
        <v>0</v>
      </c>
      <c r="AJ1306" s="2">
        <v>0</v>
      </c>
      <c r="AK1306" s="2">
        <v>10000000</v>
      </c>
      <c r="AL1306" s="2">
        <v>10000000</v>
      </c>
      <c r="AM1306" s="2">
        <v>9390415.0299999993</v>
      </c>
      <c r="AN1306" s="2">
        <v>0</v>
      </c>
      <c r="AO1306" s="2">
        <v>9390415.0299999993</v>
      </c>
      <c r="AP1306" s="2">
        <v>0</v>
      </c>
      <c r="AQ1306" s="2">
        <v>10000000</v>
      </c>
      <c r="AR1306" s="2">
        <v>0</v>
      </c>
      <c r="AS1306" s="2">
        <v>9390415.0299999993</v>
      </c>
      <c r="AT1306" s="2">
        <v>10000000</v>
      </c>
      <c r="AU1306" s="2">
        <v>0</v>
      </c>
      <c r="AV1306" s="2">
        <v>0</v>
      </c>
      <c r="AW1306" s="2">
        <v>0</v>
      </c>
      <c r="AX1306" s="2">
        <v>10000000</v>
      </c>
      <c r="AY1306" s="2" t="s">
        <v>9719</v>
      </c>
      <c r="AZ1306" s="2" t="s">
        <v>7535</v>
      </c>
      <c r="BA1306" s="1">
        <v>44337</v>
      </c>
      <c r="BB1306" s="1">
        <v>44449</v>
      </c>
      <c r="BC1306" s="1">
        <v>44337</v>
      </c>
      <c r="BD1306" s="1">
        <v>44337</v>
      </c>
      <c r="BH1306" s="1">
        <v>44337</v>
      </c>
      <c r="BI1306" s="1">
        <v>44337</v>
      </c>
      <c r="BK1306" s="1">
        <v>44380</v>
      </c>
      <c r="BL1306" s="1">
        <v>44337</v>
      </c>
      <c r="BM1306" s="5">
        <v>0.51542824074074078</v>
      </c>
      <c r="BN1306" s="1">
        <v>44337</v>
      </c>
      <c r="BO1306" s="5">
        <v>0.5186574074074074</v>
      </c>
      <c r="BP1306" s="1">
        <v>44337</v>
      </c>
      <c r="BQ1306" s="5">
        <v>0.51880787037037035</v>
      </c>
      <c r="BT1306" s="1">
        <v>44337</v>
      </c>
      <c r="BU1306" s="5">
        <v>0.56747685185185182</v>
      </c>
      <c r="BV1306" s="2">
        <v>10</v>
      </c>
      <c r="BW1306" s="2">
        <v>1619</v>
      </c>
      <c r="BX1306" s="2">
        <v>1619</v>
      </c>
      <c r="BY1306" s="2">
        <v>74</v>
      </c>
      <c r="BZ1306" s="2" t="s">
        <v>11313</v>
      </c>
      <c r="CA1306" s="2" t="s">
        <v>7608</v>
      </c>
      <c r="CB1306" s="2">
        <v>0</v>
      </c>
      <c r="CC1306" s="2">
        <v>0</v>
      </c>
      <c r="CD1306" s="2">
        <v>1619</v>
      </c>
      <c r="CE1306" s="2">
        <v>5</v>
      </c>
      <c r="CF1306" s="2">
        <v>1</v>
      </c>
    </row>
    <row r="1307" spans="1:84" x14ac:dyDescent="0.25">
      <c r="A1307" s="2" t="s">
        <v>5660</v>
      </c>
      <c r="B1307" s="2" t="s">
        <v>5671</v>
      </c>
      <c r="C1307" s="2" t="s">
        <v>76</v>
      </c>
      <c r="D1307" s="2" t="s">
        <v>11318</v>
      </c>
      <c r="E1307" s="2" t="s">
        <v>11317</v>
      </c>
      <c r="F1307" s="2" t="s">
        <v>7426</v>
      </c>
      <c r="G1307" s="2" t="s">
        <v>7700</v>
      </c>
      <c r="H1307" s="2" t="s">
        <v>11318</v>
      </c>
      <c r="I1307" s="2" t="s">
        <v>11319</v>
      </c>
      <c r="J1307" s="2" t="s">
        <v>42</v>
      </c>
      <c r="K1307" s="2" t="s">
        <v>7531</v>
      </c>
      <c r="L1307" s="2">
        <v>29737</v>
      </c>
      <c r="M1307" s="2" t="s">
        <v>7432</v>
      </c>
      <c r="N1307" s="2" t="s">
        <v>7624</v>
      </c>
      <c r="O1307" s="2">
        <v>7.9</v>
      </c>
      <c r="P1307" s="2" t="s">
        <v>7434</v>
      </c>
      <c r="Q1307" s="2">
        <v>7.9</v>
      </c>
      <c r="R1307" s="2" t="s">
        <v>7435</v>
      </c>
      <c r="S1307" s="2" t="s">
        <v>7436</v>
      </c>
      <c r="T1307" s="2" t="s">
        <v>7436</v>
      </c>
      <c r="U1307" s="2" t="s">
        <v>7436</v>
      </c>
      <c r="V1307" s="2" t="s">
        <v>7604</v>
      </c>
      <c r="W1307" s="2" t="s">
        <v>7452</v>
      </c>
      <c r="X1307" s="2" t="s">
        <v>7719</v>
      </c>
      <c r="Y1307" s="2" t="s">
        <v>7439</v>
      </c>
      <c r="Z1307" s="2" t="s">
        <v>7440</v>
      </c>
      <c r="AA1307" s="2">
        <v>0</v>
      </c>
      <c r="AB1307" s="2">
        <v>30</v>
      </c>
      <c r="AC1307" s="2">
        <v>29.97</v>
      </c>
      <c r="AD1307" s="2">
        <v>0</v>
      </c>
      <c r="AE1307" s="2">
        <v>10000000</v>
      </c>
      <c r="AF1307" s="2">
        <v>0</v>
      </c>
      <c r="AG1307" s="2">
        <v>0</v>
      </c>
      <c r="AH1307" s="2">
        <v>0</v>
      </c>
      <c r="AI1307" s="2">
        <v>0</v>
      </c>
      <c r="AJ1307" s="2">
        <v>0</v>
      </c>
      <c r="AK1307" s="2">
        <v>10000000</v>
      </c>
      <c r="AL1307" s="2">
        <v>10000000</v>
      </c>
      <c r="AM1307" s="2">
        <v>9991296.9199999999</v>
      </c>
      <c r="AN1307" s="2">
        <v>2997389.08</v>
      </c>
      <c r="AO1307" s="2">
        <v>6993907.8399999999</v>
      </c>
      <c r="AP1307" s="2">
        <v>0</v>
      </c>
      <c r="AQ1307" s="2">
        <v>10000000</v>
      </c>
      <c r="AR1307" s="2">
        <v>2997389.08</v>
      </c>
      <c r="AS1307" s="2">
        <v>6993907.8399999999</v>
      </c>
      <c r="AT1307" s="2">
        <v>10000000</v>
      </c>
      <c r="AU1307" s="2">
        <v>0</v>
      </c>
      <c r="AV1307" s="2">
        <v>0</v>
      </c>
      <c r="AW1307" s="2">
        <v>0</v>
      </c>
      <c r="AX1307" s="2">
        <v>10000000</v>
      </c>
      <c r="AY1307" s="2" t="s">
        <v>9719</v>
      </c>
      <c r="AZ1307" s="2" t="s">
        <v>7535</v>
      </c>
      <c r="BA1307" s="1">
        <v>44337</v>
      </c>
      <c r="BB1307" s="1">
        <v>44449</v>
      </c>
      <c r="BC1307" s="1">
        <v>44337</v>
      </c>
      <c r="BD1307" s="1">
        <v>44337</v>
      </c>
      <c r="BH1307" s="1">
        <v>44337</v>
      </c>
      <c r="BI1307" s="1">
        <v>44337</v>
      </c>
      <c r="BK1307" s="1">
        <v>44380</v>
      </c>
      <c r="BL1307" s="1">
        <v>44337</v>
      </c>
      <c r="BM1307" s="5">
        <v>0.52209490740740738</v>
      </c>
      <c r="BN1307" s="1">
        <v>44337</v>
      </c>
      <c r="BO1307" s="5">
        <v>0.52733796296296298</v>
      </c>
      <c r="BP1307" s="1">
        <v>44337</v>
      </c>
      <c r="BQ1307" s="5">
        <v>0.5274537037037037</v>
      </c>
      <c r="BT1307" s="1">
        <v>44337</v>
      </c>
      <c r="BU1307" s="5">
        <v>0.5678819444444444</v>
      </c>
      <c r="BV1307" s="2">
        <v>10</v>
      </c>
      <c r="BW1307" s="2">
        <v>1619</v>
      </c>
      <c r="BX1307" s="2">
        <v>1619</v>
      </c>
      <c r="BY1307" s="2">
        <v>74</v>
      </c>
      <c r="BZ1307" s="2" t="s">
        <v>11320</v>
      </c>
      <c r="CA1307" s="2" t="s">
        <v>7703</v>
      </c>
      <c r="CB1307" s="2">
        <v>0</v>
      </c>
      <c r="CC1307" s="2">
        <v>0</v>
      </c>
      <c r="CD1307" s="2">
        <v>1619</v>
      </c>
      <c r="CE1307" s="2">
        <v>5</v>
      </c>
      <c r="CF1307" s="2">
        <v>1</v>
      </c>
    </row>
    <row r="1308" spans="1:84" x14ac:dyDescent="0.25">
      <c r="A1308" s="2" t="s">
        <v>5681</v>
      </c>
      <c r="B1308" s="2" t="s">
        <v>5676</v>
      </c>
      <c r="C1308" s="2" t="s">
        <v>786</v>
      </c>
      <c r="D1308" s="2" t="s">
        <v>8978</v>
      </c>
      <c r="E1308" s="2" t="s">
        <v>11321</v>
      </c>
      <c r="F1308" s="2" t="s">
        <v>7426</v>
      </c>
      <c r="G1308" s="2" t="s">
        <v>7770</v>
      </c>
      <c r="H1308" s="2" t="s">
        <v>8978</v>
      </c>
      <c r="I1308" s="2" t="s">
        <v>8978</v>
      </c>
      <c r="J1308" s="2" t="s">
        <v>7501</v>
      </c>
      <c r="K1308" s="2" t="s">
        <v>10572</v>
      </c>
      <c r="L1308" s="2">
        <v>18172</v>
      </c>
      <c r="M1308" s="2" t="s">
        <v>7432</v>
      </c>
      <c r="N1308" s="2" t="s">
        <v>11322</v>
      </c>
      <c r="O1308" s="2">
        <v>160</v>
      </c>
      <c r="P1308" s="2" t="s">
        <v>7555</v>
      </c>
      <c r="R1308" s="2" t="s">
        <v>7435</v>
      </c>
      <c r="S1308" s="2" t="s">
        <v>7436</v>
      </c>
      <c r="T1308" s="2" t="s">
        <v>7436</v>
      </c>
      <c r="U1308" s="2" t="s">
        <v>7436</v>
      </c>
      <c r="V1308" s="2" t="s">
        <v>7604</v>
      </c>
      <c r="W1308" s="2" t="s">
        <v>7452</v>
      </c>
      <c r="X1308" s="2" t="s">
        <v>9317</v>
      </c>
      <c r="Y1308" s="2" t="s">
        <v>7478</v>
      </c>
      <c r="Z1308" s="2" t="s">
        <v>7440</v>
      </c>
      <c r="AA1308" s="2">
        <v>0</v>
      </c>
      <c r="AB1308" s="2">
        <v>100</v>
      </c>
      <c r="AC1308" s="2">
        <v>100</v>
      </c>
      <c r="AD1308" s="2">
        <v>0</v>
      </c>
      <c r="AE1308" s="2">
        <v>2500000</v>
      </c>
      <c r="AF1308" s="2">
        <v>0</v>
      </c>
      <c r="AG1308" s="2">
        <v>0</v>
      </c>
      <c r="AH1308" s="2">
        <v>0</v>
      </c>
      <c r="AI1308" s="2">
        <v>0</v>
      </c>
      <c r="AJ1308" s="2">
        <v>0</v>
      </c>
      <c r="AK1308" s="2">
        <v>2500000</v>
      </c>
      <c r="AL1308" s="2">
        <v>2500000</v>
      </c>
      <c r="AM1308" s="2">
        <v>2500000</v>
      </c>
      <c r="AN1308" s="2">
        <v>2500000</v>
      </c>
      <c r="AO1308" s="2">
        <v>0</v>
      </c>
      <c r="AP1308" s="2">
        <v>0</v>
      </c>
      <c r="AQ1308" s="2">
        <v>2500000</v>
      </c>
      <c r="AR1308" s="2">
        <v>2500000</v>
      </c>
      <c r="AS1308" s="2">
        <v>0</v>
      </c>
      <c r="AT1308" s="2">
        <v>2500000</v>
      </c>
      <c r="AU1308" s="2">
        <v>0</v>
      </c>
      <c r="AV1308" s="2">
        <v>0</v>
      </c>
      <c r="AW1308" s="2">
        <v>0</v>
      </c>
      <c r="AX1308" s="2">
        <v>2500000</v>
      </c>
      <c r="AY1308" s="2" t="s">
        <v>10574</v>
      </c>
      <c r="AZ1308" s="2" t="s">
        <v>10575</v>
      </c>
      <c r="BA1308" s="1">
        <v>44337</v>
      </c>
      <c r="BB1308" s="1">
        <v>44365</v>
      </c>
      <c r="BC1308" s="1">
        <v>44337</v>
      </c>
      <c r="BD1308" s="1">
        <v>44337</v>
      </c>
      <c r="BH1308" s="1">
        <v>44337</v>
      </c>
      <c r="BI1308" s="1">
        <v>44337</v>
      </c>
      <c r="BK1308" s="1">
        <v>44375</v>
      </c>
      <c r="BL1308" s="1">
        <v>44337</v>
      </c>
      <c r="BM1308" s="5">
        <v>0.55650462962962965</v>
      </c>
      <c r="BN1308" s="1">
        <v>44337</v>
      </c>
      <c r="BO1308" s="5">
        <v>0.57333333333333336</v>
      </c>
      <c r="BP1308" s="1">
        <v>44337</v>
      </c>
      <c r="BQ1308" s="5">
        <v>0.57344907407407408</v>
      </c>
      <c r="BT1308" s="1">
        <v>44337</v>
      </c>
      <c r="BU1308" s="5">
        <v>0.58461805555555557</v>
      </c>
      <c r="BV1308" s="2">
        <v>10</v>
      </c>
      <c r="BW1308" s="2">
        <v>1619</v>
      </c>
      <c r="BX1308" s="2">
        <v>1619</v>
      </c>
      <c r="BY1308" s="2">
        <v>89</v>
      </c>
      <c r="BZ1308" s="2" t="s">
        <v>8979</v>
      </c>
      <c r="CA1308" s="2" t="s">
        <v>7780</v>
      </c>
      <c r="CB1308" s="2">
        <v>0</v>
      </c>
      <c r="CC1308" s="2">
        <v>0</v>
      </c>
      <c r="CD1308" s="2">
        <v>1619</v>
      </c>
      <c r="CE1308" s="2">
        <v>5</v>
      </c>
      <c r="CF1308" s="2">
        <v>1</v>
      </c>
    </row>
    <row r="1309" spans="1:84" x14ac:dyDescent="0.25">
      <c r="A1309" s="2" t="s">
        <v>7276</v>
      </c>
      <c r="B1309" s="2" t="s">
        <v>11323</v>
      </c>
      <c r="C1309" s="2" t="s">
        <v>7277</v>
      </c>
      <c r="D1309" s="2" t="s">
        <v>7793</v>
      </c>
      <c r="E1309" s="2" t="s">
        <v>11324</v>
      </c>
      <c r="F1309" s="2" t="s">
        <v>7426</v>
      </c>
      <c r="G1309" s="2" t="s">
        <v>7512</v>
      </c>
      <c r="H1309" s="2" t="s">
        <v>7793</v>
      </c>
      <c r="I1309" s="2" t="s">
        <v>7793</v>
      </c>
      <c r="J1309" s="2" t="s">
        <v>11101</v>
      </c>
      <c r="K1309" s="2" t="s">
        <v>11189</v>
      </c>
      <c r="L1309" s="2">
        <v>25</v>
      </c>
      <c r="M1309" s="2" t="s">
        <v>7432</v>
      </c>
      <c r="N1309" s="2" t="s">
        <v>11325</v>
      </c>
      <c r="O1309" s="2">
        <v>5321</v>
      </c>
      <c r="P1309" s="2" t="s">
        <v>7632</v>
      </c>
      <c r="R1309" s="2" t="s">
        <v>7435</v>
      </c>
      <c r="S1309" s="2" t="s">
        <v>7586</v>
      </c>
      <c r="T1309" s="2" t="s">
        <v>7586</v>
      </c>
      <c r="U1309" s="2" t="s">
        <v>7586</v>
      </c>
      <c r="V1309" s="2" t="s">
        <v>1680</v>
      </c>
      <c r="W1309" s="2" t="s">
        <v>9361</v>
      </c>
      <c r="X1309" s="2" t="s">
        <v>11179</v>
      </c>
      <c r="Y1309" s="2" t="s">
        <v>7493</v>
      </c>
      <c r="Z1309" s="2" t="s">
        <v>7440</v>
      </c>
      <c r="AA1309" s="2">
        <v>0</v>
      </c>
      <c r="AB1309" s="2">
        <v>100</v>
      </c>
      <c r="AC1309" s="2">
        <v>100</v>
      </c>
      <c r="AD1309" s="2">
        <v>0</v>
      </c>
      <c r="AE1309" s="2">
        <v>4144168.36</v>
      </c>
      <c r="AF1309" s="2">
        <v>0</v>
      </c>
      <c r="AG1309" s="2">
        <v>0</v>
      </c>
      <c r="AH1309" s="2">
        <v>0</v>
      </c>
      <c r="AI1309" s="2">
        <v>0</v>
      </c>
      <c r="AJ1309" s="2">
        <v>0</v>
      </c>
      <c r="AK1309" s="2">
        <v>4144168.36</v>
      </c>
      <c r="AL1309" s="2">
        <v>4144168.36</v>
      </c>
      <c r="AM1309" s="2">
        <v>4144168.36</v>
      </c>
      <c r="AN1309" s="2">
        <v>4144168.36</v>
      </c>
      <c r="AO1309" s="2">
        <v>0</v>
      </c>
      <c r="AP1309" s="2">
        <v>0</v>
      </c>
      <c r="AQ1309" s="2">
        <v>4144168.36</v>
      </c>
      <c r="AR1309" s="2">
        <v>4144168.36</v>
      </c>
      <c r="AS1309" s="2">
        <v>0</v>
      </c>
      <c r="AT1309" s="2">
        <v>4144168.36</v>
      </c>
      <c r="AU1309" s="2">
        <v>0</v>
      </c>
      <c r="AV1309" s="2">
        <v>0</v>
      </c>
      <c r="AW1309" s="2">
        <v>0</v>
      </c>
      <c r="AX1309" s="2">
        <v>4144168.36</v>
      </c>
      <c r="AY1309" s="2" t="s">
        <v>11191</v>
      </c>
      <c r="AZ1309" s="2" t="s">
        <v>11192</v>
      </c>
      <c r="BA1309" s="1">
        <v>44348</v>
      </c>
      <c r="BB1309" s="1">
        <v>44530</v>
      </c>
      <c r="BC1309" s="1">
        <v>44341</v>
      </c>
      <c r="BD1309" s="1">
        <v>44341</v>
      </c>
      <c r="BH1309" s="1">
        <v>44341</v>
      </c>
      <c r="BI1309" s="1">
        <v>44341</v>
      </c>
      <c r="BK1309" s="1">
        <v>44344</v>
      </c>
      <c r="BL1309" s="1">
        <v>44337</v>
      </c>
      <c r="BM1309" s="5">
        <v>0.58622685185185186</v>
      </c>
      <c r="BN1309" s="1">
        <v>44341</v>
      </c>
      <c r="BO1309" s="5">
        <v>0.43607638888888889</v>
      </c>
      <c r="BP1309" s="1">
        <v>44341</v>
      </c>
      <c r="BQ1309" s="5">
        <v>0.43611111111111112</v>
      </c>
      <c r="BT1309" s="1">
        <v>44341</v>
      </c>
      <c r="BU1309" s="5">
        <v>0.44261574074074073</v>
      </c>
      <c r="BV1309" s="2">
        <v>10</v>
      </c>
      <c r="BW1309" s="2">
        <v>1703</v>
      </c>
      <c r="BX1309" s="2">
        <v>1703</v>
      </c>
      <c r="BY1309" s="2">
        <v>235</v>
      </c>
      <c r="BZ1309" s="2" t="s">
        <v>7516</v>
      </c>
      <c r="CA1309" s="2" t="s">
        <v>7516</v>
      </c>
      <c r="CB1309" s="2">
        <v>0</v>
      </c>
      <c r="CC1309" s="2">
        <v>0</v>
      </c>
      <c r="CD1309" s="2">
        <v>1703</v>
      </c>
      <c r="CE1309" s="2">
        <v>5</v>
      </c>
      <c r="CF1309" s="2">
        <v>13</v>
      </c>
    </row>
    <row r="1310" spans="1:84" x14ac:dyDescent="0.25">
      <c r="A1310" s="2" t="s">
        <v>7262</v>
      </c>
      <c r="B1310" s="2" t="s">
        <v>11326</v>
      </c>
      <c r="C1310" s="2" t="s">
        <v>7263</v>
      </c>
      <c r="D1310" s="2" t="s">
        <v>9522</v>
      </c>
      <c r="E1310" s="2" t="s">
        <v>11327</v>
      </c>
      <c r="F1310" s="2" t="s">
        <v>7426</v>
      </c>
      <c r="G1310" s="2" t="s">
        <v>7770</v>
      </c>
      <c r="H1310" s="2" t="s">
        <v>9522</v>
      </c>
      <c r="I1310" s="2" t="s">
        <v>9522</v>
      </c>
      <c r="J1310" s="2" t="s">
        <v>11101</v>
      </c>
      <c r="K1310" s="2" t="s">
        <v>11102</v>
      </c>
      <c r="L1310" s="2">
        <v>3237</v>
      </c>
      <c r="M1310" s="2" t="s">
        <v>7432</v>
      </c>
      <c r="N1310" s="2" t="s">
        <v>11328</v>
      </c>
      <c r="O1310" s="2">
        <v>1305.8</v>
      </c>
      <c r="P1310" s="2" t="s">
        <v>7632</v>
      </c>
      <c r="R1310" s="2" t="s">
        <v>7435</v>
      </c>
      <c r="S1310" s="2" t="s">
        <v>7586</v>
      </c>
      <c r="T1310" s="2" t="s">
        <v>7586</v>
      </c>
      <c r="U1310" s="2" t="s">
        <v>7586</v>
      </c>
      <c r="V1310" s="2" t="s">
        <v>1680</v>
      </c>
      <c r="W1310" s="2" t="s">
        <v>9361</v>
      </c>
      <c r="X1310" s="2" t="s">
        <v>7817</v>
      </c>
      <c r="Y1310" s="2" t="s">
        <v>7493</v>
      </c>
      <c r="Z1310" s="2" t="s">
        <v>7440</v>
      </c>
      <c r="AA1310" s="2">
        <v>0</v>
      </c>
      <c r="AB1310" s="2">
        <v>100</v>
      </c>
      <c r="AC1310" s="2">
        <v>50</v>
      </c>
      <c r="AD1310" s="2">
        <v>0</v>
      </c>
      <c r="AE1310" s="2">
        <v>5576348.3700000001</v>
      </c>
      <c r="AF1310" s="2">
        <v>0</v>
      </c>
      <c r="AG1310" s="2">
        <v>0</v>
      </c>
      <c r="AH1310" s="2">
        <v>0</v>
      </c>
      <c r="AI1310" s="2">
        <v>0</v>
      </c>
      <c r="AJ1310" s="2">
        <v>0</v>
      </c>
      <c r="AK1310" s="2">
        <v>5576348.3700000001</v>
      </c>
      <c r="AL1310" s="2">
        <v>5576348.3700000001</v>
      </c>
      <c r="AM1310" s="2">
        <v>2788174.18</v>
      </c>
      <c r="AN1310" s="2">
        <v>2788174.18</v>
      </c>
      <c r="AO1310" s="2">
        <v>0</v>
      </c>
      <c r="AP1310" s="2">
        <v>0</v>
      </c>
      <c r="AQ1310" s="2">
        <v>5576348.3700000001</v>
      </c>
      <c r="AR1310" s="2">
        <v>2788174.18</v>
      </c>
      <c r="AS1310" s="2">
        <v>0</v>
      </c>
      <c r="AT1310" s="2">
        <v>5576348.3700000001</v>
      </c>
      <c r="AU1310" s="2">
        <v>0</v>
      </c>
      <c r="AV1310" s="2">
        <v>0</v>
      </c>
      <c r="AW1310" s="2">
        <v>0</v>
      </c>
      <c r="AX1310" s="2">
        <v>5576348.3700000001</v>
      </c>
      <c r="AY1310" s="2" t="s">
        <v>11104</v>
      </c>
      <c r="AZ1310" s="2" t="s">
        <v>11105</v>
      </c>
      <c r="BA1310" s="1">
        <v>44368</v>
      </c>
      <c r="BB1310" s="1">
        <v>44551</v>
      </c>
      <c r="BC1310" s="1">
        <v>44337</v>
      </c>
      <c r="BD1310" s="1">
        <v>44337</v>
      </c>
      <c r="BH1310" s="1">
        <v>44337</v>
      </c>
      <c r="BI1310" s="1">
        <v>44340</v>
      </c>
      <c r="BK1310" s="1">
        <v>44344</v>
      </c>
      <c r="BL1310" s="1">
        <v>44337</v>
      </c>
      <c r="BM1310" s="5">
        <v>0.5948148148148148</v>
      </c>
      <c r="BN1310" s="1">
        <v>44337</v>
      </c>
      <c r="BO1310" s="5">
        <v>0.59586805555555555</v>
      </c>
      <c r="BP1310" s="1">
        <v>44340</v>
      </c>
      <c r="BQ1310" s="5">
        <v>0.54799768518518521</v>
      </c>
      <c r="BR1310" s="1">
        <v>44337</v>
      </c>
      <c r="BS1310" s="5">
        <v>0.67467592592592596</v>
      </c>
      <c r="BT1310" s="1">
        <v>44340</v>
      </c>
      <c r="BU1310" s="5">
        <v>0.62663194444444448</v>
      </c>
      <c r="BV1310" s="2">
        <v>10</v>
      </c>
      <c r="BW1310" s="2">
        <v>1703</v>
      </c>
      <c r="BX1310" s="2">
        <v>1703</v>
      </c>
      <c r="BY1310" s="2">
        <v>235</v>
      </c>
      <c r="BZ1310" s="2" t="s">
        <v>9524</v>
      </c>
      <c r="CA1310" s="2" t="s">
        <v>7780</v>
      </c>
      <c r="CB1310" s="2">
        <v>0</v>
      </c>
      <c r="CC1310" s="2">
        <v>0</v>
      </c>
      <c r="CD1310" s="2">
        <v>1703</v>
      </c>
      <c r="CE1310" s="2">
        <v>5</v>
      </c>
      <c r="CF1310" s="2">
        <v>7</v>
      </c>
    </row>
    <row r="1311" spans="1:84" x14ac:dyDescent="0.25">
      <c r="A1311" s="2" t="s">
        <v>7305</v>
      </c>
      <c r="B1311" s="2" t="s">
        <v>11329</v>
      </c>
      <c r="C1311" s="2" t="s">
        <v>7306</v>
      </c>
      <c r="D1311" s="2" t="s">
        <v>7803</v>
      </c>
      <c r="E1311" s="2" t="s">
        <v>11330</v>
      </c>
      <c r="F1311" s="2" t="s">
        <v>7426</v>
      </c>
      <c r="G1311" s="2" t="s">
        <v>7724</v>
      </c>
      <c r="H1311" s="2" t="s">
        <v>7803</v>
      </c>
      <c r="I1311" s="2" t="s">
        <v>11331</v>
      </c>
      <c r="J1311" s="2" t="s">
        <v>11101</v>
      </c>
      <c r="K1311" s="2" t="s">
        <v>11189</v>
      </c>
      <c r="L1311" s="2">
        <v>1193</v>
      </c>
      <c r="M1311" s="2" t="s">
        <v>7432</v>
      </c>
      <c r="N1311" s="2" t="s">
        <v>11332</v>
      </c>
      <c r="O1311" s="2">
        <v>9325</v>
      </c>
      <c r="P1311" s="2" t="s">
        <v>7632</v>
      </c>
      <c r="R1311" s="2" t="s">
        <v>7435</v>
      </c>
      <c r="S1311" s="2" t="s">
        <v>7586</v>
      </c>
      <c r="T1311" s="2" t="s">
        <v>7586</v>
      </c>
      <c r="U1311" s="2" t="s">
        <v>7586</v>
      </c>
      <c r="V1311" s="2" t="s">
        <v>1680</v>
      </c>
      <c r="W1311" s="2" t="s">
        <v>9361</v>
      </c>
      <c r="X1311" s="2" t="s">
        <v>11333</v>
      </c>
      <c r="Y1311" s="2" t="s">
        <v>10029</v>
      </c>
      <c r="Z1311" s="2" t="s">
        <v>7440</v>
      </c>
      <c r="AA1311" s="2">
        <v>0</v>
      </c>
      <c r="AB1311" s="2">
        <v>100</v>
      </c>
      <c r="AC1311" s="2">
        <v>100</v>
      </c>
      <c r="AD1311" s="2">
        <v>0</v>
      </c>
      <c r="AE1311" s="2">
        <v>5011506.0199999996</v>
      </c>
      <c r="AF1311" s="2">
        <v>0</v>
      </c>
      <c r="AG1311" s="2">
        <v>0</v>
      </c>
      <c r="AH1311" s="2">
        <v>0</v>
      </c>
      <c r="AI1311" s="2">
        <v>0</v>
      </c>
      <c r="AJ1311" s="2">
        <v>0</v>
      </c>
      <c r="AK1311" s="2">
        <v>5011506.0199999996</v>
      </c>
      <c r="AL1311" s="2">
        <v>5011506.0199999996</v>
      </c>
      <c r="AM1311" s="2">
        <v>5011506.0199999996</v>
      </c>
      <c r="AN1311" s="2">
        <v>5011506.0199999996</v>
      </c>
      <c r="AO1311" s="2">
        <v>0</v>
      </c>
      <c r="AP1311" s="2">
        <v>0</v>
      </c>
      <c r="AQ1311" s="2">
        <v>5011506.0199999996</v>
      </c>
      <c r="AR1311" s="2">
        <v>5011506.0199999996</v>
      </c>
      <c r="AS1311" s="2">
        <v>0</v>
      </c>
      <c r="AT1311" s="2">
        <v>5011506.0199999996</v>
      </c>
      <c r="AU1311" s="2">
        <v>0</v>
      </c>
      <c r="AV1311" s="2">
        <v>0</v>
      </c>
      <c r="AW1311" s="2">
        <v>0</v>
      </c>
      <c r="AX1311" s="2">
        <v>5011506.0199999996</v>
      </c>
      <c r="AY1311" s="2" t="s">
        <v>11191</v>
      </c>
      <c r="AZ1311" s="2" t="s">
        <v>11192</v>
      </c>
      <c r="BA1311" s="1">
        <v>44348</v>
      </c>
      <c r="BB1311" s="1">
        <v>44530</v>
      </c>
      <c r="BC1311" s="1">
        <v>44341</v>
      </c>
      <c r="BD1311" s="1">
        <v>44341</v>
      </c>
      <c r="BH1311" s="1">
        <v>44341</v>
      </c>
      <c r="BI1311" s="1">
        <v>44341</v>
      </c>
      <c r="BK1311" s="1">
        <v>44344</v>
      </c>
      <c r="BL1311" s="1">
        <v>44337</v>
      </c>
      <c r="BM1311" s="5">
        <v>0.59726851851851848</v>
      </c>
      <c r="BN1311" s="1">
        <v>44341</v>
      </c>
      <c r="BO1311" s="5">
        <v>0.45565972222222223</v>
      </c>
      <c r="BP1311" s="1">
        <v>44341</v>
      </c>
      <c r="BQ1311" s="5">
        <v>0.4557060185185185</v>
      </c>
      <c r="BT1311" s="1">
        <v>44341</v>
      </c>
      <c r="BU1311" s="5">
        <v>0.71715277777777775</v>
      </c>
      <c r="BV1311" s="2">
        <v>10</v>
      </c>
      <c r="BW1311" s="2">
        <v>1703</v>
      </c>
      <c r="BX1311" s="2">
        <v>1703</v>
      </c>
      <c r="BY1311" s="2">
        <v>235</v>
      </c>
      <c r="BZ1311" s="2" t="s">
        <v>7805</v>
      </c>
      <c r="CA1311" s="2" t="s">
        <v>7727</v>
      </c>
      <c r="CB1311" s="2">
        <v>0</v>
      </c>
      <c r="CC1311" s="2">
        <v>0</v>
      </c>
      <c r="CD1311" s="2">
        <v>1703</v>
      </c>
      <c r="CE1311" s="2">
        <v>5</v>
      </c>
      <c r="CF1311" s="2">
        <v>6</v>
      </c>
    </row>
    <row r="1312" spans="1:84" x14ac:dyDescent="0.25">
      <c r="A1312" s="2" t="s">
        <v>11334</v>
      </c>
      <c r="B1312" s="2" t="s">
        <v>11335</v>
      </c>
      <c r="C1312" s="2" t="s">
        <v>11336</v>
      </c>
      <c r="D1312" s="2" t="s">
        <v>7758</v>
      </c>
      <c r="E1312" s="2" t="s">
        <v>11337</v>
      </c>
      <c r="F1312" s="2" t="s">
        <v>7757</v>
      </c>
      <c r="G1312" s="2" t="s">
        <v>7758</v>
      </c>
      <c r="H1312" s="2" t="s">
        <v>7758</v>
      </c>
      <c r="I1312" s="2" t="s">
        <v>7758</v>
      </c>
      <c r="K1312" s="2" t="s">
        <v>7935</v>
      </c>
      <c r="L1312" s="2">
        <v>132800</v>
      </c>
      <c r="M1312" s="2" t="s">
        <v>7936</v>
      </c>
      <c r="N1312" s="2" t="s">
        <v>11338</v>
      </c>
      <c r="O1312" s="2">
        <v>200000000</v>
      </c>
      <c r="P1312" s="2" t="s">
        <v>7947</v>
      </c>
      <c r="Q1312" s="2">
        <v>200000000</v>
      </c>
      <c r="R1312" s="2" t="s">
        <v>11339</v>
      </c>
      <c r="S1312" s="2" t="s">
        <v>11340</v>
      </c>
      <c r="T1312" s="2" t="s">
        <v>11340</v>
      </c>
      <c r="U1312" s="2" t="s">
        <v>11340</v>
      </c>
      <c r="V1312" s="2" t="s">
        <v>1680</v>
      </c>
      <c r="W1312" s="2" t="s">
        <v>7948</v>
      </c>
      <c r="X1312" s="2" t="s">
        <v>8114</v>
      </c>
      <c r="Y1312" s="2" t="s">
        <v>7941</v>
      </c>
      <c r="Z1312" s="2" t="s">
        <v>7479</v>
      </c>
      <c r="AA1312" s="2">
        <v>0</v>
      </c>
      <c r="AB1312" s="2">
        <v>0</v>
      </c>
      <c r="AE1312" s="2">
        <v>200000000</v>
      </c>
      <c r="AF1312" s="2">
        <v>0</v>
      </c>
      <c r="AG1312" s="2">
        <v>0</v>
      </c>
      <c r="AM1312" s="2">
        <v>0</v>
      </c>
      <c r="AN1312" s="2">
        <v>0</v>
      </c>
      <c r="AO1312" s="2">
        <v>0</v>
      </c>
      <c r="AP1312" s="2">
        <v>0</v>
      </c>
      <c r="AR1312" s="2">
        <v>0</v>
      </c>
      <c r="AS1312" s="2">
        <v>200000000</v>
      </c>
      <c r="AT1312" s="2">
        <v>0</v>
      </c>
      <c r="AU1312" s="2">
        <v>0</v>
      </c>
      <c r="AV1312" s="2">
        <v>0</v>
      </c>
      <c r="AW1312" s="2">
        <v>0</v>
      </c>
      <c r="AX1312" s="2">
        <v>0</v>
      </c>
      <c r="BA1312" s="1">
        <v>44409</v>
      </c>
      <c r="BB1312" s="1">
        <v>44561</v>
      </c>
      <c r="BC1312" s="1">
        <v>44382</v>
      </c>
      <c r="BD1312" s="1">
        <v>44382</v>
      </c>
      <c r="BH1312" s="1">
        <v>44382</v>
      </c>
      <c r="BI1312" s="1">
        <v>44390</v>
      </c>
      <c r="BK1312" s="1">
        <v>44340</v>
      </c>
      <c r="BL1312" s="1">
        <v>44340</v>
      </c>
      <c r="BM1312" s="5">
        <v>0.52869212962962964</v>
      </c>
      <c r="BN1312" s="1">
        <v>44382</v>
      </c>
      <c r="BO1312" s="5">
        <v>0.51847222222222222</v>
      </c>
      <c r="BP1312" s="1">
        <v>44390</v>
      </c>
      <c r="BQ1312" s="5">
        <v>0.61655092592592597</v>
      </c>
      <c r="BR1312" s="1">
        <v>44390</v>
      </c>
      <c r="BS1312" s="5">
        <v>0.65688657407407403</v>
      </c>
      <c r="BV1312" s="2">
        <v>35</v>
      </c>
      <c r="BW1312" s="2">
        <v>1670</v>
      </c>
      <c r="BX1312" s="2">
        <v>1670</v>
      </c>
      <c r="BY1312" s="2">
        <v>269</v>
      </c>
      <c r="CB1312" s="2">
        <v>0</v>
      </c>
      <c r="CC1312" s="2">
        <v>0</v>
      </c>
      <c r="CD1312" s="2">
        <v>1670</v>
      </c>
      <c r="CE1312" s="2">
        <v>1</v>
      </c>
      <c r="CF1312" s="2">
        <v>1</v>
      </c>
    </row>
    <row r="1313" spans="1:84" x14ac:dyDescent="0.25">
      <c r="A1313" s="2" t="s">
        <v>7281</v>
      </c>
      <c r="B1313" s="2" t="s">
        <v>11341</v>
      </c>
      <c r="C1313" s="2" t="s">
        <v>145</v>
      </c>
      <c r="D1313" s="2" t="s">
        <v>8014</v>
      </c>
      <c r="E1313" s="2" t="s">
        <v>11342</v>
      </c>
      <c r="F1313" s="2" t="s">
        <v>7426</v>
      </c>
      <c r="G1313" s="2" t="s">
        <v>7512</v>
      </c>
      <c r="H1313" s="2" t="s">
        <v>8014</v>
      </c>
      <c r="I1313" s="2" t="s">
        <v>11343</v>
      </c>
      <c r="J1313" s="2" t="s">
        <v>11101</v>
      </c>
      <c r="K1313" s="2" t="s">
        <v>11189</v>
      </c>
      <c r="L1313" s="2">
        <v>725</v>
      </c>
      <c r="M1313" s="2" t="s">
        <v>7432</v>
      </c>
      <c r="N1313" s="2" t="s">
        <v>11344</v>
      </c>
      <c r="O1313" s="2">
        <v>11713.17</v>
      </c>
      <c r="P1313" s="2" t="s">
        <v>7632</v>
      </c>
      <c r="R1313" s="2" t="s">
        <v>7435</v>
      </c>
      <c r="S1313" s="2" t="s">
        <v>7586</v>
      </c>
      <c r="T1313" s="2" t="s">
        <v>7586</v>
      </c>
      <c r="U1313" s="2" t="s">
        <v>7586</v>
      </c>
      <c r="V1313" s="2" t="s">
        <v>1680</v>
      </c>
      <c r="W1313" s="2" t="s">
        <v>9361</v>
      </c>
      <c r="X1313" s="2" t="s">
        <v>10028</v>
      </c>
      <c r="Y1313" s="2" t="s">
        <v>10029</v>
      </c>
      <c r="Z1313" s="2" t="s">
        <v>7440</v>
      </c>
      <c r="AA1313" s="2">
        <v>0</v>
      </c>
      <c r="AB1313" s="2">
        <v>100</v>
      </c>
      <c r="AC1313" s="2">
        <v>100</v>
      </c>
      <c r="AD1313" s="2">
        <v>0</v>
      </c>
      <c r="AE1313" s="2">
        <v>5551771.7800000003</v>
      </c>
      <c r="AF1313" s="2">
        <v>0</v>
      </c>
      <c r="AG1313" s="2">
        <v>0</v>
      </c>
      <c r="AH1313" s="2">
        <v>0</v>
      </c>
      <c r="AI1313" s="2">
        <v>0</v>
      </c>
      <c r="AJ1313" s="2">
        <v>0</v>
      </c>
      <c r="AK1313" s="2">
        <v>5551771.7800000003</v>
      </c>
      <c r="AL1313" s="2">
        <v>5551771.7800000003</v>
      </c>
      <c r="AM1313" s="2">
        <v>5551771.7800000003</v>
      </c>
      <c r="AN1313" s="2">
        <v>5551771.7800000003</v>
      </c>
      <c r="AO1313" s="2">
        <v>0</v>
      </c>
      <c r="AP1313" s="2">
        <v>0</v>
      </c>
      <c r="AQ1313" s="2">
        <v>5551771.7800000003</v>
      </c>
      <c r="AR1313" s="2">
        <v>5551771.7800000003</v>
      </c>
      <c r="AS1313" s="2">
        <v>0</v>
      </c>
      <c r="AT1313" s="2">
        <v>5551771.7800000003</v>
      </c>
      <c r="AU1313" s="2">
        <v>0</v>
      </c>
      <c r="AV1313" s="2">
        <v>0</v>
      </c>
      <c r="AW1313" s="2">
        <v>0</v>
      </c>
      <c r="AX1313" s="2">
        <v>5551771.7800000003</v>
      </c>
      <c r="AY1313" s="2" t="s">
        <v>11191</v>
      </c>
      <c r="AZ1313" s="2" t="s">
        <v>11192</v>
      </c>
      <c r="BA1313" s="1">
        <v>44348</v>
      </c>
      <c r="BB1313" s="1">
        <v>44530</v>
      </c>
      <c r="BC1313" s="1">
        <v>44341</v>
      </c>
      <c r="BD1313" s="1">
        <v>44341</v>
      </c>
      <c r="BH1313" s="1">
        <v>44341</v>
      </c>
      <c r="BI1313" s="1">
        <v>44341</v>
      </c>
      <c r="BK1313" s="1">
        <v>44344</v>
      </c>
      <c r="BL1313" s="1">
        <v>44340</v>
      </c>
      <c r="BM1313" s="5">
        <v>0.56917824074074075</v>
      </c>
      <c r="BN1313" s="1">
        <v>44341</v>
      </c>
      <c r="BO1313" s="5">
        <v>0.41621527777777778</v>
      </c>
      <c r="BP1313" s="1">
        <v>44341</v>
      </c>
      <c r="BQ1313" s="5">
        <v>0.41637731481481483</v>
      </c>
      <c r="BT1313" s="1">
        <v>44341</v>
      </c>
      <c r="BU1313" s="5">
        <v>0.44814814814814813</v>
      </c>
      <c r="BV1313" s="2">
        <v>10</v>
      </c>
      <c r="BW1313" s="2">
        <v>1703</v>
      </c>
      <c r="BX1313" s="2">
        <v>1703</v>
      </c>
      <c r="BY1313" s="2">
        <v>235</v>
      </c>
      <c r="BZ1313" s="2" t="s">
        <v>7597</v>
      </c>
      <c r="CA1313" s="2" t="s">
        <v>7516</v>
      </c>
      <c r="CB1313" s="2">
        <v>0</v>
      </c>
      <c r="CC1313" s="2">
        <v>0</v>
      </c>
      <c r="CD1313" s="2">
        <v>1703</v>
      </c>
      <c r="CE1313" s="2">
        <v>5</v>
      </c>
      <c r="CF1313" s="2">
        <v>14</v>
      </c>
    </row>
    <row r="1314" spans="1:84" x14ac:dyDescent="0.25">
      <c r="A1314" s="2" t="s">
        <v>7285</v>
      </c>
      <c r="B1314" s="2" t="s">
        <v>11345</v>
      </c>
      <c r="C1314" s="2" t="s">
        <v>7286</v>
      </c>
      <c r="D1314" s="2" t="s">
        <v>7600</v>
      </c>
      <c r="E1314" s="2" t="s">
        <v>11346</v>
      </c>
      <c r="F1314" s="2" t="s">
        <v>7426</v>
      </c>
      <c r="G1314" s="2" t="s">
        <v>7512</v>
      </c>
      <c r="H1314" s="2" t="s">
        <v>7600</v>
      </c>
      <c r="I1314" s="2" t="s">
        <v>11347</v>
      </c>
      <c r="J1314" s="2" t="s">
        <v>11101</v>
      </c>
      <c r="K1314" s="2" t="s">
        <v>11189</v>
      </c>
      <c r="L1314" s="2">
        <v>258</v>
      </c>
      <c r="M1314" s="2" t="s">
        <v>7432</v>
      </c>
      <c r="N1314" s="2" t="s">
        <v>11348</v>
      </c>
      <c r="O1314" s="2">
        <v>39991.339999999997</v>
      </c>
      <c r="P1314" s="2" t="s">
        <v>7632</v>
      </c>
      <c r="Q1314" s="2">
        <v>39991.339999999997</v>
      </c>
      <c r="R1314" s="2" t="s">
        <v>7435</v>
      </c>
      <c r="S1314" s="2" t="s">
        <v>7586</v>
      </c>
      <c r="T1314" s="2" t="s">
        <v>7586</v>
      </c>
      <c r="U1314" s="2" t="s">
        <v>7586</v>
      </c>
      <c r="V1314" s="2" t="s">
        <v>1680</v>
      </c>
      <c r="W1314" s="2" t="s">
        <v>9361</v>
      </c>
      <c r="X1314" s="2" t="s">
        <v>8187</v>
      </c>
      <c r="Y1314" s="2" t="s">
        <v>7493</v>
      </c>
      <c r="Z1314" s="2" t="s">
        <v>7440</v>
      </c>
      <c r="AA1314" s="2">
        <v>0</v>
      </c>
      <c r="AB1314" s="2">
        <v>100</v>
      </c>
      <c r="AC1314" s="2">
        <v>100</v>
      </c>
      <c r="AD1314" s="2">
        <v>0</v>
      </c>
      <c r="AE1314" s="2">
        <v>9437975.4700000007</v>
      </c>
      <c r="AF1314" s="2">
        <v>0</v>
      </c>
      <c r="AG1314" s="2">
        <v>0</v>
      </c>
      <c r="AH1314" s="2">
        <v>0</v>
      </c>
      <c r="AI1314" s="2">
        <v>0</v>
      </c>
      <c r="AJ1314" s="2">
        <v>0</v>
      </c>
      <c r="AK1314" s="2">
        <v>9437975.4700000007</v>
      </c>
      <c r="AL1314" s="2">
        <v>9437975.4700000007</v>
      </c>
      <c r="AM1314" s="2">
        <v>9437975.4700000007</v>
      </c>
      <c r="AN1314" s="2">
        <v>9437975.4700000007</v>
      </c>
      <c r="AO1314" s="2">
        <v>0</v>
      </c>
      <c r="AP1314" s="2">
        <v>0</v>
      </c>
      <c r="AQ1314" s="2">
        <v>9437975.4700000007</v>
      </c>
      <c r="AR1314" s="2">
        <v>9437975.4700000007</v>
      </c>
      <c r="AS1314" s="2">
        <v>0</v>
      </c>
      <c r="AT1314" s="2">
        <v>9437975.4700000007</v>
      </c>
      <c r="AU1314" s="2">
        <v>0</v>
      </c>
      <c r="AV1314" s="2">
        <v>0</v>
      </c>
      <c r="AW1314" s="2">
        <v>0</v>
      </c>
      <c r="AX1314" s="2">
        <v>9437975.4700000007</v>
      </c>
      <c r="AY1314" s="2" t="s">
        <v>11191</v>
      </c>
      <c r="AZ1314" s="2" t="s">
        <v>11192</v>
      </c>
      <c r="BA1314" s="1">
        <v>44348</v>
      </c>
      <c r="BB1314" s="1">
        <v>44530</v>
      </c>
      <c r="BC1314" s="1">
        <v>44341</v>
      </c>
      <c r="BD1314" s="1">
        <v>44341</v>
      </c>
      <c r="BH1314" s="1">
        <v>44341</v>
      </c>
      <c r="BI1314" s="1">
        <v>44341</v>
      </c>
      <c r="BK1314" s="1">
        <v>44344</v>
      </c>
      <c r="BL1314" s="1">
        <v>44340</v>
      </c>
      <c r="BM1314" s="5">
        <v>0.58363425925925927</v>
      </c>
      <c r="BN1314" s="1">
        <v>44341</v>
      </c>
      <c r="BO1314" s="5">
        <v>0.42306712962962961</v>
      </c>
      <c r="BP1314" s="1">
        <v>44341</v>
      </c>
      <c r="BQ1314" s="5">
        <v>0.42311342592592593</v>
      </c>
      <c r="BT1314" s="1">
        <v>44341</v>
      </c>
      <c r="BU1314" s="5">
        <v>0.44935185185185184</v>
      </c>
      <c r="BV1314" s="2">
        <v>10</v>
      </c>
      <c r="BW1314" s="2">
        <v>1703</v>
      </c>
      <c r="BX1314" s="2">
        <v>1703</v>
      </c>
      <c r="BY1314" s="2">
        <v>235</v>
      </c>
      <c r="BZ1314" s="2" t="s">
        <v>7608</v>
      </c>
      <c r="CA1314" s="2" t="s">
        <v>7516</v>
      </c>
      <c r="CB1314" s="2">
        <v>0</v>
      </c>
      <c r="CC1314" s="2">
        <v>0</v>
      </c>
      <c r="CD1314" s="2">
        <v>1703</v>
      </c>
      <c r="CE1314" s="2">
        <v>5</v>
      </c>
      <c r="CF1314" s="2">
        <v>25</v>
      </c>
    </row>
    <row r="1315" spans="1:84" x14ac:dyDescent="0.25">
      <c r="A1315" s="2" t="s">
        <v>7291</v>
      </c>
      <c r="B1315" s="2" t="s">
        <v>11349</v>
      </c>
      <c r="C1315" s="2" t="s">
        <v>178</v>
      </c>
      <c r="D1315" s="2" t="s">
        <v>8070</v>
      </c>
      <c r="E1315" s="2" t="s">
        <v>11350</v>
      </c>
      <c r="F1315" s="2" t="s">
        <v>7426</v>
      </c>
      <c r="G1315" s="2" t="s">
        <v>7700</v>
      </c>
      <c r="H1315" s="2" t="s">
        <v>8070</v>
      </c>
      <c r="I1315" s="2" t="s">
        <v>11351</v>
      </c>
      <c r="J1315" s="2" t="s">
        <v>11101</v>
      </c>
      <c r="K1315" s="2" t="s">
        <v>11189</v>
      </c>
      <c r="L1315" s="2">
        <v>156</v>
      </c>
      <c r="M1315" s="2" t="s">
        <v>7432</v>
      </c>
      <c r="N1315" s="2" t="s">
        <v>11352</v>
      </c>
      <c r="O1315" s="2">
        <v>2035.88</v>
      </c>
      <c r="P1315" s="2" t="s">
        <v>7632</v>
      </c>
      <c r="Q1315" s="2">
        <v>2035.88</v>
      </c>
      <c r="R1315" s="2" t="s">
        <v>7435</v>
      </c>
      <c r="S1315" s="2" t="s">
        <v>7586</v>
      </c>
      <c r="T1315" s="2" t="s">
        <v>7586</v>
      </c>
      <c r="U1315" s="2" t="s">
        <v>7586</v>
      </c>
      <c r="V1315" s="2" t="s">
        <v>1680</v>
      </c>
      <c r="W1315" s="2" t="s">
        <v>9361</v>
      </c>
      <c r="X1315" s="2" t="s">
        <v>9362</v>
      </c>
      <c r="Y1315" s="2" t="s">
        <v>11225</v>
      </c>
      <c r="Z1315" s="2" t="s">
        <v>7440</v>
      </c>
      <c r="AA1315" s="2">
        <v>0</v>
      </c>
      <c r="AB1315" s="2">
        <v>100</v>
      </c>
      <c r="AC1315" s="2">
        <v>50</v>
      </c>
      <c r="AD1315" s="2">
        <v>0</v>
      </c>
      <c r="AE1315" s="2">
        <v>808126.54</v>
      </c>
      <c r="AF1315" s="2">
        <v>0</v>
      </c>
      <c r="AG1315" s="2">
        <v>0</v>
      </c>
      <c r="AH1315" s="2">
        <v>0</v>
      </c>
      <c r="AI1315" s="2">
        <v>0</v>
      </c>
      <c r="AJ1315" s="2">
        <v>0</v>
      </c>
      <c r="AK1315" s="2">
        <v>808126.54</v>
      </c>
      <c r="AL1315" s="2">
        <v>808126.54</v>
      </c>
      <c r="AM1315" s="2">
        <v>404063.27</v>
      </c>
      <c r="AN1315" s="2">
        <v>404063.27</v>
      </c>
      <c r="AO1315" s="2">
        <v>0</v>
      </c>
      <c r="AP1315" s="2">
        <v>0</v>
      </c>
      <c r="AQ1315" s="2">
        <v>808126.54</v>
      </c>
      <c r="AR1315" s="2">
        <v>404063.27</v>
      </c>
      <c r="AS1315" s="2">
        <v>0</v>
      </c>
      <c r="AT1315" s="2">
        <v>808126.54</v>
      </c>
      <c r="AU1315" s="2">
        <v>0</v>
      </c>
      <c r="AV1315" s="2">
        <v>0</v>
      </c>
      <c r="AW1315" s="2">
        <v>0</v>
      </c>
      <c r="AX1315" s="2">
        <v>808126.54</v>
      </c>
      <c r="AY1315" s="2" t="s">
        <v>11191</v>
      </c>
      <c r="AZ1315" s="2" t="s">
        <v>11192</v>
      </c>
      <c r="BA1315" s="1">
        <v>44348</v>
      </c>
      <c r="BB1315" s="1">
        <v>44530</v>
      </c>
      <c r="BC1315" s="1">
        <v>44341</v>
      </c>
      <c r="BD1315" s="1">
        <v>44341</v>
      </c>
      <c r="BH1315" s="1">
        <v>44341</v>
      </c>
      <c r="BI1315" s="1">
        <v>44341</v>
      </c>
      <c r="BK1315" s="1">
        <v>44344</v>
      </c>
      <c r="BL1315" s="1">
        <v>44340</v>
      </c>
      <c r="BM1315" s="5">
        <v>0.59236111111111112</v>
      </c>
      <c r="BN1315" s="1">
        <v>44341</v>
      </c>
      <c r="BO1315" s="5">
        <v>0.42766203703703703</v>
      </c>
      <c r="BP1315" s="1">
        <v>44341</v>
      </c>
      <c r="BQ1315" s="5">
        <v>0.42770833333333336</v>
      </c>
      <c r="BT1315" s="1">
        <v>44341</v>
      </c>
      <c r="BU1315" s="5">
        <v>0.44988425925925923</v>
      </c>
      <c r="BV1315" s="2">
        <v>10</v>
      </c>
      <c r="BW1315" s="2">
        <v>1703</v>
      </c>
      <c r="BX1315" s="2">
        <v>1703</v>
      </c>
      <c r="BY1315" s="2">
        <v>235</v>
      </c>
      <c r="BZ1315" s="2" t="s">
        <v>8072</v>
      </c>
      <c r="CA1315" s="2" t="s">
        <v>7703</v>
      </c>
      <c r="CB1315" s="2">
        <v>0</v>
      </c>
      <c r="CC1315" s="2">
        <v>0</v>
      </c>
      <c r="CD1315" s="2">
        <v>1703</v>
      </c>
      <c r="CE1315" s="2">
        <v>5</v>
      </c>
      <c r="CF1315" s="2">
        <v>9</v>
      </c>
    </row>
    <row r="1316" spans="1:84" x14ac:dyDescent="0.25">
      <c r="A1316" s="2" t="s">
        <v>7293</v>
      </c>
      <c r="B1316" s="2" t="s">
        <v>11353</v>
      </c>
      <c r="C1316" s="2" t="s">
        <v>7294</v>
      </c>
      <c r="D1316" s="2" t="s">
        <v>7803</v>
      </c>
      <c r="E1316" s="2" t="s">
        <v>11354</v>
      </c>
      <c r="F1316" s="2" t="s">
        <v>7426</v>
      </c>
      <c r="G1316" s="2" t="s">
        <v>7724</v>
      </c>
      <c r="H1316" s="2" t="s">
        <v>7803</v>
      </c>
      <c r="I1316" s="2" t="s">
        <v>11331</v>
      </c>
      <c r="J1316" s="2" t="s">
        <v>11101</v>
      </c>
      <c r="K1316" s="2" t="s">
        <v>11189</v>
      </c>
      <c r="L1316" s="2">
        <v>1193</v>
      </c>
      <c r="M1316" s="2" t="s">
        <v>7432</v>
      </c>
      <c r="N1316" s="2" t="s">
        <v>11355</v>
      </c>
      <c r="O1316" s="2">
        <v>1850</v>
      </c>
      <c r="P1316" s="2" t="s">
        <v>7632</v>
      </c>
      <c r="Q1316" s="2">
        <v>1850</v>
      </c>
      <c r="R1316" s="2" t="s">
        <v>7435</v>
      </c>
      <c r="S1316" s="2" t="s">
        <v>7586</v>
      </c>
      <c r="T1316" s="2" t="s">
        <v>7586</v>
      </c>
      <c r="U1316" s="2" t="s">
        <v>7586</v>
      </c>
      <c r="V1316" s="2" t="s">
        <v>1680</v>
      </c>
      <c r="W1316" s="2" t="s">
        <v>9361</v>
      </c>
      <c r="X1316" s="2" t="s">
        <v>11356</v>
      </c>
      <c r="Y1316" s="2" t="s">
        <v>7787</v>
      </c>
      <c r="Z1316" s="2" t="s">
        <v>7440</v>
      </c>
      <c r="AA1316" s="2">
        <v>0</v>
      </c>
      <c r="AB1316" s="2">
        <v>100</v>
      </c>
      <c r="AC1316" s="2">
        <v>50</v>
      </c>
      <c r="AD1316" s="2">
        <v>0</v>
      </c>
      <c r="AE1316" s="2">
        <v>2231335.7200000002</v>
      </c>
      <c r="AF1316" s="2">
        <v>0</v>
      </c>
      <c r="AG1316" s="2">
        <v>0</v>
      </c>
      <c r="AH1316" s="2">
        <v>0</v>
      </c>
      <c r="AI1316" s="2">
        <v>0</v>
      </c>
      <c r="AJ1316" s="2">
        <v>0</v>
      </c>
      <c r="AK1316" s="2">
        <v>2231335.7200000002</v>
      </c>
      <c r="AL1316" s="2">
        <v>2231335.7200000002</v>
      </c>
      <c r="AM1316" s="2">
        <v>1115667.8600000001</v>
      </c>
      <c r="AN1316" s="2">
        <v>1115667.8600000001</v>
      </c>
      <c r="AO1316" s="2">
        <v>0</v>
      </c>
      <c r="AP1316" s="2">
        <v>0</v>
      </c>
      <c r="AQ1316" s="2">
        <v>2231335.7200000002</v>
      </c>
      <c r="AR1316" s="2">
        <v>1115667.8600000001</v>
      </c>
      <c r="AS1316" s="2">
        <v>0</v>
      </c>
      <c r="AT1316" s="2">
        <v>2231335.7200000002</v>
      </c>
      <c r="AU1316" s="2">
        <v>0</v>
      </c>
      <c r="AV1316" s="2">
        <v>0</v>
      </c>
      <c r="AW1316" s="2">
        <v>0</v>
      </c>
      <c r="AX1316" s="2">
        <v>2231335.7200000002</v>
      </c>
      <c r="AY1316" s="2" t="s">
        <v>11191</v>
      </c>
      <c r="AZ1316" s="2" t="s">
        <v>11192</v>
      </c>
      <c r="BA1316" s="1">
        <v>44348</v>
      </c>
      <c r="BB1316" s="1">
        <v>44530</v>
      </c>
      <c r="BC1316" s="1">
        <v>44341</v>
      </c>
      <c r="BD1316" s="1">
        <v>44341</v>
      </c>
      <c r="BH1316" s="1">
        <v>44341</v>
      </c>
      <c r="BI1316" s="1">
        <v>44341</v>
      </c>
      <c r="BK1316" s="1">
        <v>44344</v>
      </c>
      <c r="BL1316" s="1">
        <v>44340</v>
      </c>
      <c r="BM1316" s="5">
        <v>0.59829861111111116</v>
      </c>
      <c r="BN1316" s="1">
        <v>44341</v>
      </c>
      <c r="BO1316" s="5">
        <v>0.43035879629629631</v>
      </c>
      <c r="BP1316" s="1">
        <v>44341</v>
      </c>
      <c r="BQ1316" s="5">
        <v>0.4304398148148148</v>
      </c>
      <c r="BT1316" s="1">
        <v>44341</v>
      </c>
      <c r="BU1316" s="5">
        <v>0.45101851851851854</v>
      </c>
      <c r="BV1316" s="2">
        <v>10</v>
      </c>
      <c r="BW1316" s="2">
        <v>1703</v>
      </c>
      <c r="BX1316" s="2">
        <v>1703</v>
      </c>
      <c r="BY1316" s="2">
        <v>235</v>
      </c>
      <c r="BZ1316" s="2" t="s">
        <v>7805</v>
      </c>
      <c r="CA1316" s="2" t="s">
        <v>7727</v>
      </c>
      <c r="CB1316" s="2">
        <v>0</v>
      </c>
      <c r="CC1316" s="2">
        <v>0</v>
      </c>
      <c r="CD1316" s="2">
        <v>1703</v>
      </c>
      <c r="CE1316" s="2">
        <v>5</v>
      </c>
      <c r="CF1316" s="2">
        <v>10</v>
      </c>
    </row>
    <row r="1317" spans="1:84" x14ac:dyDescent="0.25">
      <c r="A1317" s="2" t="s">
        <v>7298</v>
      </c>
      <c r="B1317" s="2" t="s">
        <v>11357</v>
      </c>
      <c r="C1317" s="2" t="s">
        <v>7299</v>
      </c>
      <c r="D1317" s="2" t="s">
        <v>7820</v>
      </c>
      <c r="E1317" s="2" t="s">
        <v>11358</v>
      </c>
      <c r="F1317" s="2" t="s">
        <v>7426</v>
      </c>
      <c r="G1317" s="2" t="s">
        <v>7724</v>
      </c>
      <c r="H1317" s="2" t="s">
        <v>7820</v>
      </c>
      <c r="I1317" s="2" t="s">
        <v>7820</v>
      </c>
      <c r="J1317" s="2" t="s">
        <v>11101</v>
      </c>
      <c r="K1317" s="2" t="s">
        <v>11102</v>
      </c>
      <c r="M1317" s="2" t="s">
        <v>7432</v>
      </c>
      <c r="N1317" s="2" t="s">
        <v>11359</v>
      </c>
      <c r="O1317" s="2">
        <v>1</v>
      </c>
      <c r="P1317" s="2" t="s">
        <v>10987</v>
      </c>
      <c r="R1317" s="2" t="s">
        <v>7435</v>
      </c>
      <c r="S1317" s="2" t="s">
        <v>7586</v>
      </c>
      <c r="T1317" s="2" t="s">
        <v>7586</v>
      </c>
      <c r="U1317" s="2" t="s">
        <v>7586</v>
      </c>
      <c r="V1317" s="2" t="s">
        <v>1680</v>
      </c>
      <c r="W1317" s="2" t="s">
        <v>9361</v>
      </c>
      <c r="X1317" s="2" t="s">
        <v>10028</v>
      </c>
      <c r="Y1317" s="2" t="s">
        <v>10988</v>
      </c>
      <c r="Z1317" s="2" t="s">
        <v>7440</v>
      </c>
      <c r="AA1317" s="2">
        <v>0</v>
      </c>
      <c r="AB1317" s="2">
        <v>100</v>
      </c>
      <c r="AC1317" s="2">
        <v>59.97</v>
      </c>
      <c r="AD1317" s="2">
        <v>0</v>
      </c>
      <c r="AE1317" s="2">
        <v>2729105.48</v>
      </c>
      <c r="AF1317" s="2">
        <v>0</v>
      </c>
      <c r="AG1317" s="2">
        <v>0</v>
      </c>
      <c r="AH1317" s="2">
        <v>0</v>
      </c>
      <c r="AI1317" s="2">
        <v>0</v>
      </c>
      <c r="AJ1317" s="2">
        <v>0</v>
      </c>
      <c r="AK1317" s="2">
        <v>2729105.48</v>
      </c>
      <c r="AL1317" s="2">
        <v>2729105.48</v>
      </c>
      <c r="AM1317" s="2">
        <v>1636755.99</v>
      </c>
      <c r="AN1317" s="2">
        <v>1636755.99</v>
      </c>
      <c r="AO1317" s="2">
        <v>0</v>
      </c>
      <c r="AP1317" s="2">
        <v>0</v>
      </c>
      <c r="AQ1317" s="2">
        <v>2729105.48</v>
      </c>
      <c r="AR1317" s="2">
        <v>1636755.99</v>
      </c>
      <c r="AS1317" s="2">
        <v>0</v>
      </c>
      <c r="AT1317" s="2">
        <v>2729105.48</v>
      </c>
      <c r="AU1317" s="2">
        <v>0</v>
      </c>
      <c r="AV1317" s="2">
        <v>0</v>
      </c>
      <c r="AW1317" s="2">
        <v>0</v>
      </c>
      <c r="AX1317" s="2">
        <v>2729105.48</v>
      </c>
      <c r="AY1317" s="2" t="s">
        <v>11104</v>
      </c>
      <c r="AZ1317" s="2" t="s">
        <v>11105</v>
      </c>
      <c r="BA1317" s="1">
        <v>44362</v>
      </c>
      <c r="BB1317" s="1">
        <v>44561</v>
      </c>
      <c r="BC1317" s="1">
        <v>44341</v>
      </c>
      <c r="BD1317" s="1">
        <v>44341</v>
      </c>
      <c r="BH1317" s="1">
        <v>44341</v>
      </c>
      <c r="BI1317" s="1">
        <v>44341</v>
      </c>
      <c r="BK1317" s="1">
        <v>44344</v>
      </c>
      <c r="BL1317" s="1">
        <v>44341</v>
      </c>
      <c r="BM1317" s="5">
        <v>0.43981481481481483</v>
      </c>
      <c r="BN1317" s="1">
        <v>44341</v>
      </c>
      <c r="BO1317" s="5">
        <v>0.44054398148148149</v>
      </c>
      <c r="BP1317" s="1">
        <v>44341</v>
      </c>
      <c r="BQ1317" s="5">
        <v>0.44059027777777776</v>
      </c>
      <c r="BT1317" s="1">
        <v>44341</v>
      </c>
      <c r="BU1317" s="5">
        <v>0.45203703703703701</v>
      </c>
      <c r="BV1317" s="2">
        <v>10</v>
      </c>
      <c r="BW1317" s="2">
        <v>1703</v>
      </c>
      <c r="BX1317" s="2">
        <v>1703</v>
      </c>
      <c r="BY1317" s="2">
        <v>138</v>
      </c>
      <c r="BZ1317" s="2" t="s">
        <v>7822</v>
      </c>
      <c r="CA1317" s="2" t="s">
        <v>7727</v>
      </c>
      <c r="CB1317" s="2">
        <v>0</v>
      </c>
      <c r="CC1317" s="2">
        <v>0</v>
      </c>
      <c r="CD1317" s="2">
        <v>1703</v>
      </c>
      <c r="CE1317" s="2">
        <v>5</v>
      </c>
      <c r="CF1317" s="2">
        <v>5</v>
      </c>
    </row>
    <row r="1318" spans="1:84" x14ac:dyDescent="0.25">
      <c r="A1318" s="2" t="s">
        <v>5664</v>
      </c>
      <c r="B1318" s="2" t="s">
        <v>5681</v>
      </c>
      <c r="C1318" s="2" t="s">
        <v>5665</v>
      </c>
      <c r="D1318" s="2" t="s">
        <v>9957</v>
      </c>
      <c r="E1318" s="2" t="s">
        <v>11360</v>
      </c>
      <c r="F1318" s="2" t="s">
        <v>7426</v>
      </c>
      <c r="G1318" s="2" t="s">
        <v>7470</v>
      </c>
      <c r="H1318" s="2" t="s">
        <v>9957</v>
      </c>
      <c r="I1318" s="2" t="s">
        <v>9958</v>
      </c>
      <c r="J1318" s="2" t="s">
        <v>1342</v>
      </c>
      <c r="K1318" s="2" t="s">
        <v>7531</v>
      </c>
      <c r="L1318" s="2">
        <v>56000</v>
      </c>
      <c r="M1318" s="2" t="s">
        <v>7432</v>
      </c>
      <c r="N1318" s="2" t="s">
        <v>9213</v>
      </c>
      <c r="O1318" s="2">
        <v>1270.33</v>
      </c>
      <c r="P1318" s="2" t="s">
        <v>7555</v>
      </c>
      <c r="R1318" s="2" t="s">
        <v>7435</v>
      </c>
      <c r="S1318" s="2" t="s">
        <v>7436</v>
      </c>
      <c r="T1318" s="2" t="s">
        <v>7436</v>
      </c>
      <c r="U1318" s="2" t="s">
        <v>7436</v>
      </c>
      <c r="V1318" s="2" t="s">
        <v>7604</v>
      </c>
      <c r="W1318" s="2" t="s">
        <v>7437</v>
      </c>
      <c r="X1318" s="2" t="s">
        <v>8196</v>
      </c>
      <c r="Y1318" s="2" t="s">
        <v>7478</v>
      </c>
      <c r="Z1318" s="2" t="s">
        <v>7440</v>
      </c>
      <c r="AA1318" s="2">
        <v>0</v>
      </c>
      <c r="AB1318" s="2">
        <v>30</v>
      </c>
      <c r="AC1318" s="2">
        <v>29.75</v>
      </c>
      <c r="AD1318" s="2">
        <v>0</v>
      </c>
      <c r="AE1318" s="2">
        <v>6000000</v>
      </c>
      <c r="AF1318" s="2">
        <v>0</v>
      </c>
      <c r="AG1318" s="2">
        <v>0</v>
      </c>
      <c r="AH1318" s="2">
        <v>0</v>
      </c>
      <c r="AI1318" s="2">
        <v>0</v>
      </c>
      <c r="AJ1318" s="2">
        <v>0</v>
      </c>
      <c r="AK1318" s="2">
        <v>6000000</v>
      </c>
      <c r="AL1318" s="2">
        <v>6000000</v>
      </c>
      <c r="AM1318" s="2">
        <v>5950877.7699999996</v>
      </c>
      <c r="AN1318" s="2">
        <v>1785263.33</v>
      </c>
      <c r="AO1318" s="2">
        <v>4165614.44</v>
      </c>
      <c r="AP1318" s="2">
        <v>0</v>
      </c>
      <c r="AQ1318" s="2">
        <v>6000000</v>
      </c>
      <c r="AR1318" s="2">
        <v>1785263.33</v>
      </c>
      <c r="AS1318" s="2">
        <v>4165614.44</v>
      </c>
      <c r="AT1318" s="2">
        <v>6000000</v>
      </c>
      <c r="AU1318" s="2">
        <v>0</v>
      </c>
      <c r="AV1318" s="2">
        <v>0</v>
      </c>
      <c r="AW1318" s="2">
        <v>0</v>
      </c>
      <c r="AX1318" s="2">
        <v>6000000</v>
      </c>
      <c r="AY1318" s="2" t="s">
        <v>11301</v>
      </c>
      <c r="AZ1318" s="2" t="s">
        <v>11302</v>
      </c>
      <c r="BA1318" s="1">
        <v>44342</v>
      </c>
      <c r="BB1318" s="1">
        <v>44426</v>
      </c>
      <c r="BC1318" s="1">
        <v>44342</v>
      </c>
      <c r="BD1318" s="1">
        <v>44342</v>
      </c>
      <c r="BH1318" s="1">
        <v>44342</v>
      </c>
      <c r="BI1318" s="1">
        <v>44342</v>
      </c>
      <c r="BK1318" s="1">
        <v>44370</v>
      </c>
      <c r="BL1318" s="1">
        <v>44342</v>
      </c>
      <c r="BM1318" s="5">
        <v>0.4739814814814815</v>
      </c>
      <c r="BN1318" s="1">
        <v>44342</v>
      </c>
      <c r="BO1318" s="5">
        <v>0.47694444444444445</v>
      </c>
      <c r="BP1318" s="1">
        <v>44342</v>
      </c>
      <c r="BQ1318" s="5">
        <v>0.47711805555555553</v>
      </c>
      <c r="BT1318" s="1">
        <v>44342</v>
      </c>
      <c r="BU1318" s="5">
        <v>0.63012731481481477</v>
      </c>
      <c r="BV1318" s="2">
        <v>10</v>
      </c>
      <c r="BW1318" s="2">
        <v>1619</v>
      </c>
      <c r="BX1318" s="2">
        <v>1619</v>
      </c>
      <c r="BY1318" s="2">
        <v>89</v>
      </c>
      <c r="BZ1318" s="2" t="s">
        <v>9960</v>
      </c>
      <c r="CA1318" s="2" t="s">
        <v>7483</v>
      </c>
      <c r="CB1318" s="2">
        <v>0</v>
      </c>
      <c r="CC1318" s="2">
        <v>0</v>
      </c>
      <c r="CD1318" s="2">
        <v>1619</v>
      </c>
      <c r="CE1318" s="2">
        <v>5</v>
      </c>
      <c r="CF1318" s="2">
        <v>1</v>
      </c>
    </row>
    <row r="1319" spans="1:84" x14ac:dyDescent="0.25">
      <c r="A1319" s="2" t="s">
        <v>11361</v>
      </c>
      <c r="B1319" s="2" t="s">
        <v>11362</v>
      </c>
      <c r="C1319" s="2" t="s">
        <v>11363</v>
      </c>
      <c r="D1319" s="2" t="s">
        <v>7538</v>
      </c>
      <c r="E1319" s="2" t="s">
        <v>11364</v>
      </c>
      <c r="F1319" s="2" t="s">
        <v>7426</v>
      </c>
      <c r="G1319" s="2" t="s">
        <v>7470</v>
      </c>
      <c r="H1319" s="2" t="s">
        <v>7538</v>
      </c>
      <c r="I1319" s="2" t="s">
        <v>7538</v>
      </c>
      <c r="K1319" s="2" t="s">
        <v>9984</v>
      </c>
      <c r="L1319" s="2">
        <v>3</v>
      </c>
      <c r="M1319" s="2" t="s">
        <v>10009</v>
      </c>
      <c r="N1319" s="2" t="s">
        <v>11365</v>
      </c>
      <c r="O1319" s="2">
        <v>1</v>
      </c>
      <c r="P1319" s="2" t="s">
        <v>7741</v>
      </c>
      <c r="R1319" s="2" t="s">
        <v>10155</v>
      </c>
      <c r="S1319" s="2" t="s">
        <v>9975</v>
      </c>
      <c r="T1319" s="2" t="s">
        <v>9975</v>
      </c>
      <c r="U1319" s="2" t="s">
        <v>9975</v>
      </c>
      <c r="V1319" s="2" t="s">
        <v>1680</v>
      </c>
      <c r="W1319" s="2" t="s">
        <v>7986</v>
      </c>
      <c r="X1319" s="2" t="s">
        <v>7505</v>
      </c>
      <c r="Y1319" s="2" t="s">
        <v>10029</v>
      </c>
      <c r="Z1319" s="2" t="s">
        <v>7440</v>
      </c>
      <c r="AA1319" s="2">
        <v>0</v>
      </c>
      <c r="AB1319" s="2">
        <v>0</v>
      </c>
      <c r="AE1319" s="2">
        <v>19406</v>
      </c>
      <c r="AF1319" s="2">
        <v>0</v>
      </c>
      <c r="AG1319" s="2">
        <v>0</v>
      </c>
      <c r="AM1319" s="2">
        <v>0</v>
      </c>
      <c r="AN1319" s="2">
        <v>0</v>
      </c>
      <c r="AO1319" s="2">
        <v>0</v>
      </c>
      <c r="AP1319" s="2">
        <v>0</v>
      </c>
      <c r="AR1319" s="2">
        <v>0</v>
      </c>
      <c r="AS1319" s="2">
        <v>19406.169999999998</v>
      </c>
      <c r="AT1319" s="2">
        <v>0</v>
      </c>
      <c r="AU1319" s="2">
        <v>0</v>
      </c>
      <c r="AV1319" s="2">
        <v>0</v>
      </c>
      <c r="AW1319" s="2">
        <v>0</v>
      </c>
      <c r="AX1319" s="2">
        <v>0</v>
      </c>
      <c r="BA1319" s="1">
        <v>44342</v>
      </c>
      <c r="BB1319" s="1">
        <v>44561</v>
      </c>
      <c r="BC1319" s="1">
        <v>44364</v>
      </c>
      <c r="BD1319" s="1">
        <v>44364</v>
      </c>
      <c r="BH1319" s="1">
        <v>44364</v>
      </c>
      <c r="BI1319" s="1">
        <v>44364</v>
      </c>
      <c r="BK1319" s="1">
        <v>44364</v>
      </c>
      <c r="BL1319" s="1">
        <v>44342</v>
      </c>
      <c r="BM1319" s="5">
        <v>0.50070601851851848</v>
      </c>
      <c r="BN1319" s="1">
        <v>44364</v>
      </c>
      <c r="BO1319" s="5">
        <v>0.40688657407407408</v>
      </c>
      <c r="BP1319" s="1">
        <v>44364</v>
      </c>
      <c r="BQ1319" s="5">
        <v>0.40697916666666667</v>
      </c>
      <c r="BT1319" s="1">
        <v>44364</v>
      </c>
      <c r="BU1319" s="5">
        <v>0.52481481481481485</v>
      </c>
      <c r="BV1319" s="2">
        <v>2</v>
      </c>
      <c r="BW1319" s="2">
        <v>1620</v>
      </c>
      <c r="BX1319" s="2">
        <v>1620</v>
      </c>
      <c r="BY1319" s="2">
        <v>117</v>
      </c>
      <c r="BZ1319" s="2" t="s">
        <v>7548</v>
      </c>
      <c r="CA1319" s="2" t="s">
        <v>7483</v>
      </c>
      <c r="CB1319" s="2">
        <v>0</v>
      </c>
      <c r="CC1319" s="2">
        <v>0</v>
      </c>
      <c r="CD1319" s="2">
        <v>1620</v>
      </c>
      <c r="CE1319" s="2">
        <v>3</v>
      </c>
      <c r="CF1319" s="2">
        <v>2</v>
      </c>
    </row>
    <row r="1320" spans="1:84" x14ac:dyDescent="0.25">
      <c r="A1320" s="2" t="s">
        <v>5668</v>
      </c>
      <c r="B1320" s="2" t="s">
        <v>5682</v>
      </c>
      <c r="C1320" s="2" t="s">
        <v>5669</v>
      </c>
      <c r="D1320" s="2" t="s">
        <v>7771</v>
      </c>
      <c r="E1320" s="2" t="s">
        <v>11366</v>
      </c>
      <c r="F1320" s="2" t="s">
        <v>7426</v>
      </c>
      <c r="G1320" s="2" t="s">
        <v>7770</v>
      </c>
      <c r="H1320" s="2" t="s">
        <v>7771</v>
      </c>
      <c r="I1320" s="2" t="s">
        <v>7772</v>
      </c>
      <c r="J1320" s="2" t="s">
        <v>7501</v>
      </c>
      <c r="K1320" s="2" t="s">
        <v>7971</v>
      </c>
      <c r="L1320" s="2">
        <v>1500</v>
      </c>
      <c r="M1320" s="2" t="s">
        <v>7432</v>
      </c>
      <c r="N1320" s="2" t="s">
        <v>9620</v>
      </c>
      <c r="O1320" s="2">
        <v>252.43</v>
      </c>
      <c r="P1320" s="2" t="s">
        <v>7475</v>
      </c>
      <c r="R1320" s="2" t="s">
        <v>7435</v>
      </c>
      <c r="S1320" s="2" t="s">
        <v>7436</v>
      </c>
      <c r="T1320" s="2" t="s">
        <v>7436</v>
      </c>
      <c r="U1320" s="2" t="s">
        <v>7436</v>
      </c>
      <c r="V1320" s="2" t="s">
        <v>7604</v>
      </c>
      <c r="W1320" s="2" t="s">
        <v>7775</v>
      </c>
      <c r="X1320" s="2" t="s">
        <v>7776</v>
      </c>
      <c r="Y1320" s="2" t="s">
        <v>7493</v>
      </c>
      <c r="Z1320" s="2" t="s">
        <v>7440</v>
      </c>
      <c r="AA1320" s="2">
        <v>0</v>
      </c>
      <c r="AB1320" s="2">
        <v>0</v>
      </c>
      <c r="AC1320" s="2">
        <v>0</v>
      </c>
      <c r="AD1320" s="2">
        <v>0</v>
      </c>
      <c r="AE1320" s="2">
        <v>1700000</v>
      </c>
      <c r="AF1320" s="2">
        <v>0</v>
      </c>
      <c r="AG1320" s="2">
        <v>0</v>
      </c>
      <c r="AH1320" s="2">
        <v>0</v>
      </c>
      <c r="AI1320" s="2">
        <v>0</v>
      </c>
      <c r="AJ1320" s="2">
        <v>0</v>
      </c>
      <c r="AK1320" s="2">
        <v>1700000</v>
      </c>
      <c r="AL1320" s="2">
        <v>1700000</v>
      </c>
      <c r="AM1320" s="2">
        <v>1699088.9</v>
      </c>
      <c r="AN1320" s="2">
        <v>0</v>
      </c>
      <c r="AO1320" s="2">
        <v>1699088.9</v>
      </c>
      <c r="AP1320" s="2">
        <v>0</v>
      </c>
      <c r="AQ1320" s="2">
        <v>1700000</v>
      </c>
      <c r="AR1320" s="2">
        <v>0</v>
      </c>
      <c r="AS1320" s="2">
        <v>1699088.9</v>
      </c>
      <c r="AT1320" s="2">
        <v>1700000</v>
      </c>
      <c r="AU1320" s="2">
        <v>0</v>
      </c>
      <c r="AV1320" s="2">
        <v>0</v>
      </c>
      <c r="AW1320" s="2">
        <v>0</v>
      </c>
      <c r="AX1320" s="2">
        <v>1700000</v>
      </c>
      <c r="AY1320" s="2" t="s">
        <v>10426</v>
      </c>
      <c r="AZ1320" s="2" t="s">
        <v>7974</v>
      </c>
      <c r="BA1320" s="1">
        <v>44342</v>
      </c>
      <c r="BB1320" s="1">
        <v>44398</v>
      </c>
      <c r="BC1320" s="1">
        <v>44342</v>
      </c>
      <c r="BD1320" s="1">
        <v>44342</v>
      </c>
      <c r="BH1320" s="1">
        <v>44342</v>
      </c>
      <c r="BI1320" s="1">
        <v>44342</v>
      </c>
      <c r="BK1320" s="1">
        <v>44378</v>
      </c>
      <c r="BL1320" s="1">
        <v>44342</v>
      </c>
      <c r="BM1320" s="5">
        <v>0.50393518518518521</v>
      </c>
      <c r="BN1320" s="1">
        <v>44342</v>
      </c>
      <c r="BO1320" s="5">
        <v>0.5058449074074074</v>
      </c>
      <c r="BP1320" s="1">
        <v>44342</v>
      </c>
      <c r="BQ1320" s="5">
        <v>0.50607638888888884</v>
      </c>
      <c r="BT1320" s="1">
        <v>44342</v>
      </c>
      <c r="BU1320" s="5">
        <v>0.63098379629629631</v>
      </c>
      <c r="BV1320" s="2">
        <v>10</v>
      </c>
      <c r="BW1320" s="2">
        <v>1619</v>
      </c>
      <c r="BX1320" s="2">
        <v>1619</v>
      </c>
      <c r="BY1320" s="2">
        <v>90</v>
      </c>
      <c r="BZ1320" s="2" t="s">
        <v>7779</v>
      </c>
      <c r="CA1320" s="2" t="s">
        <v>7780</v>
      </c>
      <c r="CB1320" s="2">
        <v>0</v>
      </c>
      <c r="CC1320" s="2">
        <v>0</v>
      </c>
      <c r="CD1320" s="2">
        <v>1619</v>
      </c>
      <c r="CE1320" s="2">
        <v>5</v>
      </c>
      <c r="CF1320" s="2">
        <v>1</v>
      </c>
    </row>
    <row r="1321" spans="1:84" x14ac:dyDescent="0.25">
      <c r="A1321" s="2" t="s">
        <v>11367</v>
      </c>
      <c r="B1321" s="2" t="s">
        <v>11368</v>
      </c>
      <c r="C1321" s="2" t="s">
        <v>11369</v>
      </c>
      <c r="D1321" s="2" t="s">
        <v>8784</v>
      </c>
      <c r="E1321" s="2" t="s">
        <v>11370</v>
      </c>
      <c r="F1321" s="2" t="s">
        <v>7426</v>
      </c>
      <c r="G1321" s="2" t="s">
        <v>7593</v>
      </c>
      <c r="H1321" s="2" t="s">
        <v>8784</v>
      </c>
      <c r="I1321" s="2" t="s">
        <v>11371</v>
      </c>
      <c r="K1321" s="2" t="s">
        <v>9973</v>
      </c>
      <c r="L1321" s="2">
        <v>1</v>
      </c>
      <c r="M1321" s="2" t="s">
        <v>7503</v>
      </c>
      <c r="N1321" s="2" t="s">
        <v>11372</v>
      </c>
      <c r="O1321" s="2">
        <v>1768</v>
      </c>
      <c r="P1321" s="2" t="s">
        <v>7475</v>
      </c>
      <c r="Q1321" s="2">
        <v>1768</v>
      </c>
      <c r="R1321" s="2" t="s">
        <v>10155</v>
      </c>
      <c r="S1321" s="2" t="s">
        <v>9975</v>
      </c>
      <c r="T1321" s="2" t="s">
        <v>9975</v>
      </c>
      <c r="U1321" s="2" t="s">
        <v>9975</v>
      </c>
      <c r="V1321" s="2" t="s">
        <v>1680</v>
      </c>
      <c r="W1321" s="2" t="s">
        <v>7986</v>
      </c>
      <c r="X1321" s="2" t="s">
        <v>7505</v>
      </c>
      <c r="Y1321" s="2" t="s">
        <v>7506</v>
      </c>
      <c r="Z1321" s="2" t="s">
        <v>7440</v>
      </c>
      <c r="AA1321" s="2">
        <v>0</v>
      </c>
      <c r="AB1321" s="2">
        <v>0</v>
      </c>
      <c r="AD1321" s="2">
        <v>11215200</v>
      </c>
      <c r="AF1321" s="2">
        <v>0</v>
      </c>
      <c r="AG1321" s="2">
        <v>0</v>
      </c>
      <c r="AM1321" s="2">
        <v>0</v>
      </c>
      <c r="AN1321" s="2">
        <v>0</v>
      </c>
      <c r="AO1321" s="2">
        <v>0</v>
      </c>
      <c r="AP1321" s="2">
        <v>0</v>
      </c>
      <c r="AR1321" s="2">
        <v>0</v>
      </c>
      <c r="AS1321" s="2">
        <v>0</v>
      </c>
      <c r="AT1321" s="2">
        <v>0</v>
      </c>
      <c r="AU1321" s="2">
        <v>0</v>
      </c>
      <c r="AV1321" s="2">
        <v>0</v>
      </c>
      <c r="AW1321" s="2">
        <v>0</v>
      </c>
      <c r="AX1321" s="2">
        <v>0</v>
      </c>
      <c r="BA1321" s="1">
        <v>44357</v>
      </c>
      <c r="BB1321" s="1">
        <v>44561</v>
      </c>
      <c r="BC1321" s="1">
        <v>44350</v>
      </c>
      <c r="BD1321" s="1">
        <v>44350</v>
      </c>
      <c r="BH1321" s="1">
        <v>44350</v>
      </c>
      <c r="BI1321" s="1">
        <v>44350</v>
      </c>
      <c r="BK1321" s="1">
        <v>44351</v>
      </c>
      <c r="BL1321" s="1">
        <v>44342</v>
      </c>
      <c r="BM1321" s="5">
        <v>0.51174768518518521</v>
      </c>
      <c r="BN1321" s="1">
        <v>44350</v>
      </c>
      <c r="BO1321" s="5">
        <v>0.70402777777777781</v>
      </c>
      <c r="BP1321" s="1">
        <v>44350</v>
      </c>
      <c r="BQ1321" s="5">
        <v>0.70406250000000004</v>
      </c>
      <c r="BT1321" s="1">
        <v>44351</v>
      </c>
      <c r="BU1321" s="5">
        <v>0.65570601851851851</v>
      </c>
      <c r="BV1321" s="2">
        <v>2</v>
      </c>
      <c r="BW1321" s="2">
        <v>1620</v>
      </c>
      <c r="BX1321" s="2">
        <v>1620</v>
      </c>
      <c r="BY1321" s="2">
        <v>90</v>
      </c>
      <c r="BZ1321" s="2" t="s">
        <v>8787</v>
      </c>
      <c r="CA1321" s="2" t="s">
        <v>7597</v>
      </c>
      <c r="CB1321" s="2">
        <v>0</v>
      </c>
      <c r="CC1321" s="2">
        <v>0</v>
      </c>
      <c r="CD1321" s="2">
        <v>1620</v>
      </c>
      <c r="CE1321" s="2">
        <v>3</v>
      </c>
      <c r="CF1321" s="2">
        <v>3</v>
      </c>
    </row>
    <row r="1322" spans="1:84" x14ac:dyDescent="0.25">
      <c r="A1322" s="2" t="s">
        <v>11373</v>
      </c>
      <c r="B1322" s="2" t="s">
        <v>11374</v>
      </c>
      <c r="C1322" s="2" t="s">
        <v>11375</v>
      </c>
      <c r="D1322" s="2" t="s">
        <v>7673</v>
      </c>
      <c r="E1322" s="2" t="s">
        <v>11376</v>
      </c>
      <c r="F1322" s="2" t="s">
        <v>7426</v>
      </c>
      <c r="G1322" s="2" t="s">
        <v>7470</v>
      </c>
      <c r="H1322" s="2" t="s">
        <v>7673</v>
      </c>
      <c r="I1322" s="2" t="s">
        <v>7673</v>
      </c>
      <c r="K1322" s="2" t="s">
        <v>9984</v>
      </c>
      <c r="L1322" s="2">
        <v>1068</v>
      </c>
      <c r="M1322" s="2" t="s">
        <v>7503</v>
      </c>
      <c r="N1322" s="2" t="s">
        <v>11377</v>
      </c>
      <c r="P1322" s="2" t="s">
        <v>7475</v>
      </c>
      <c r="R1322" s="2" t="s">
        <v>7939</v>
      </c>
      <c r="S1322" s="2" t="s">
        <v>9975</v>
      </c>
      <c r="T1322" s="2" t="s">
        <v>9975</v>
      </c>
      <c r="U1322" s="2" t="s">
        <v>9975</v>
      </c>
      <c r="V1322" s="2" t="s">
        <v>1680</v>
      </c>
      <c r="W1322" s="2" t="s">
        <v>7986</v>
      </c>
      <c r="X1322" s="2" t="s">
        <v>7505</v>
      </c>
      <c r="Y1322" s="2" t="s">
        <v>7506</v>
      </c>
      <c r="Z1322" s="2" t="s">
        <v>7440</v>
      </c>
      <c r="AA1322" s="2">
        <v>0</v>
      </c>
      <c r="AB1322" s="2">
        <v>0</v>
      </c>
      <c r="AE1322" s="2">
        <v>2250638</v>
      </c>
      <c r="AF1322" s="2">
        <v>0</v>
      </c>
      <c r="AG1322" s="2">
        <v>0</v>
      </c>
      <c r="AM1322" s="2">
        <v>0</v>
      </c>
      <c r="AN1322" s="2">
        <v>0</v>
      </c>
      <c r="AO1322" s="2">
        <v>0</v>
      </c>
      <c r="AP1322" s="2">
        <v>0</v>
      </c>
      <c r="AR1322" s="2">
        <v>0</v>
      </c>
      <c r="AS1322" s="2">
        <v>2250638.13</v>
      </c>
      <c r="AT1322" s="2">
        <v>0</v>
      </c>
      <c r="AU1322" s="2">
        <v>0</v>
      </c>
      <c r="AV1322" s="2">
        <v>0</v>
      </c>
      <c r="AW1322" s="2">
        <v>0</v>
      </c>
      <c r="AX1322" s="2">
        <v>0</v>
      </c>
      <c r="BA1322" s="1">
        <v>44377</v>
      </c>
      <c r="BB1322" s="1">
        <v>44561</v>
      </c>
      <c r="BK1322" s="1">
        <v>44342</v>
      </c>
      <c r="BL1322" s="1">
        <v>44342</v>
      </c>
      <c r="BM1322" s="5">
        <v>0.53166666666666662</v>
      </c>
      <c r="BV1322" s="2">
        <v>37</v>
      </c>
      <c r="BW1322" s="2">
        <v>1620</v>
      </c>
      <c r="BX1322" s="2">
        <v>1620</v>
      </c>
      <c r="BY1322" s="2">
        <v>90</v>
      </c>
      <c r="BZ1322" s="2" t="s">
        <v>7676</v>
      </c>
      <c r="CA1322" s="2" t="s">
        <v>7483</v>
      </c>
      <c r="CB1322" s="2">
        <v>0</v>
      </c>
      <c r="CC1322" s="2">
        <v>0</v>
      </c>
      <c r="CD1322" s="2">
        <v>1620</v>
      </c>
      <c r="CE1322" s="2">
        <v>1</v>
      </c>
      <c r="CF1322" s="2">
        <v>4</v>
      </c>
    </row>
    <row r="1323" spans="1:84" x14ac:dyDescent="0.25">
      <c r="A1323" s="2" t="s">
        <v>7315</v>
      </c>
      <c r="B1323" s="2" t="s">
        <v>11378</v>
      </c>
      <c r="C1323" s="2" t="s">
        <v>7316</v>
      </c>
      <c r="D1323" s="2" t="s">
        <v>7664</v>
      </c>
      <c r="E1323" s="2" t="s">
        <v>11379</v>
      </c>
      <c r="F1323" s="2" t="s">
        <v>7426</v>
      </c>
      <c r="G1323" s="2" t="s">
        <v>7470</v>
      </c>
      <c r="H1323" s="2" t="s">
        <v>7664</v>
      </c>
      <c r="I1323" s="2" t="s">
        <v>7664</v>
      </c>
      <c r="J1323" s="2" t="s">
        <v>7501</v>
      </c>
      <c r="K1323" s="2" t="s">
        <v>7584</v>
      </c>
      <c r="L1323" s="2">
        <v>86850</v>
      </c>
      <c r="M1323" s="2" t="s">
        <v>7432</v>
      </c>
      <c r="N1323" s="2" t="s">
        <v>11380</v>
      </c>
      <c r="O1323" s="2">
        <v>1448.82</v>
      </c>
      <c r="P1323" s="2" t="s">
        <v>7632</v>
      </c>
      <c r="R1323" s="2" t="s">
        <v>7435</v>
      </c>
      <c r="S1323" s="2" t="s">
        <v>7586</v>
      </c>
      <c r="T1323" s="2" t="s">
        <v>7586</v>
      </c>
      <c r="U1323" s="2" t="s">
        <v>7586</v>
      </c>
      <c r="V1323" s="2" t="s">
        <v>1680</v>
      </c>
      <c r="W1323" s="2" t="s">
        <v>9361</v>
      </c>
      <c r="X1323" s="2" t="s">
        <v>7817</v>
      </c>
      <c r="Y1323" s="2" t="s">
        <v>7493</v>
      </c>
      <c r="Z1323" s="2" t="s">
        <v>7440</v>
      </c>
      <c r="AA1323" s="2">
        <v>0</v>
      </c>
      <c r="AB1323" s="2">
        <v>0</v>
      </c>
      <c r="AC1323" s="2">
        <v>0</v>
      </c>
      <c r="AD1323" s="2">
        <v>0</v>
      </c>
      <c r="AE1323" s="2">
        <v>12365164.800000001</v>
      </c>
      <c r="AF1323" s="2">
        <v>0</v>
      </c>
      <c r="AG1323" s="2">
        <v>0</v>
      </c>
      <c r="AH1323" s="2">
        <v>0</v>
      </c>
      <c r="AI1323" s="2">
        <v>0</v>
      </c>
      <c r="AJ1323" s="2">
        <v>0</v>
      </c>
      <c r="AK1323" s="2">
        <v>12365164.800000001</v>
      </c>
      <c r="AL1323" s="2">
        <v>12365164.800000001</v>
      </c>
      <c r="AM1323" s="2">
        <v>12365164.800000001</v>
      </c>
      <c r="AN1323" s="2">
        <v>0</v>
      </c>
      <c r="AO1323" s="2">
        <v>12365164.800000001</v>
      </c>
      <c r="AP1323" s="2">
        <v>0</v>
      </c>
      <c r="AQ1323" s="2">
        <v>12365164.800000001</v>
      </c>
      <c r="AR1323" s="2">
        <v>0</v>
      </c>
      <c r="AS1323" s="2">
        <v>12365164.800000001</v>
      </c>
      <c r="AT1323" s="2">
        <v>12365164.800000001</v>
      </c>
      <c r="AU1323" s="2">
        <v>0</v>
      </c>
      <c r="AV1323" s="2">
        <v>0</v>
      </c>
      <c r="AW1323" s="2">
        <v>0</v>
      </c>
      <c r="AX1323" s="2">
        <v>12365164.800000001</v>
      </c>
      <c r="AY1323" s="2" t="s">
        <v>11381</v>
      </c>
      <c r="AZ1323" s="2" t="s">
        <v>7589</v>
      </c>
      <c r="BA1323" s="1">
        <v>44348</v>
      </c>
      <c r="BB1323" s="1">
        <v>44561</v>
      </c>
      <c r="BC1323" s="1">
        <v>44350</v>
      </c>
      <c r="BD1323" s="1">
        <v>44350</v>
      </c>
      <c r="BH1323" s="1">
        <v>44350</v>
      </c>
      <c r="BI1323" s="1">
        <v>44350</v>
      </c>
      <c r="BK1323" s="1">
        <v>44364</v>
      </c>
      <c r="BL1323" s="1">
        <v>44342</v>
      </c>
      <c r="BM1323" s="5">
        <v>0.5404282407407407</v>
      </c>
      <c r="BN1323" s="1">
        <v>44350</v>
      </c>
      <c r="BO1323" s="5">
        <v>0.66401620370370373</v>
      </c>
      <c r="BP1323" s="1">
        <v>44350</v>
      </c>
      <c r="BQ1323" s="5">
        <v>0.66405092592592596</v>
      </c>
      <c r="BT1323" s="1">
        <v>44351</v>
      </c>
      <c r="BU1323" s="5">
        <v>0.48450231481481482</v>
      </c>
      <c r="BV1323" s="2">
        <v>10</v>
      </c>
      <c r="BW1323" s="2">
        <v>1703</v>
      </c>
      <c r="BX1323" s="2">
        <v>1703</v>
      </c>
      <c r="BY1323" s="2">
        <v>235</v>
      </c>
      <c r="BZ1323" s="2" t="s">
        <v>7670</v>
      </c>
      <c r="CA1323" s="2" t="s">
        <v>7483</v>
      </c>
      <c r="CB1323" s="2">
        <v>0</v>
      </c>
      <c r="CC1323" s="2">
        <v>0</v>
      </c>
      <c r="CD1323" s="2">
        <v>1703</v>
      </c>
      <c r="CE1323" s="2">
        <v>5</v>
      </c>
      <c r="CF1323" s="2">
        <v>8</v>
      </c>
    </row>
    <row r="1324" spans="1:84" x14ac:dyDescent="0.25">
      <c r="A1324" s="2" t="s">
        <v>7318</v>
      </c>
      <c r="B1324" s="2" t="s">
        <v>11382</v>
      </c>
      <c r="C1324" s="2" t="s">
        <v>7319</v>
      </c>
      <c r="D1324" s="2" t="s">
        <v>7664</v>
      </c>
      <c r="E1324" s="2" t="s">
        <v>11383</v>
      </c>
      <c r="F1324" s="2" t="s">
        <v>7426</v>
      </c>
      <c r="G1324" s="2" t="s">
        <v>7470</v>
      </c>
      <c r="H1324" s="2" t="s">
        <v>7664</v>
      </c>
      <c r="I1324" s="2" t="s">
        <v>7664</v>
      </c>
      <c r="J1324" s="2" t="s">
        <v>7501</v>
      </c>
      <c r="K1324" s="2" t="s">
        <v>7584</v>
      </c>
      <c r="L1324" s="2">
        <v>86850</v>
      </c>
      <c r="M1324" s="2" t="s">
        <v>7432</v>
      </c>
      <c r="N1324" s="2" t="s">
        <v>11384</v>
      </c>
      <c r="O1324" s="2">
        <v>1970</v>
      </c>
      <c r="P1324" s="2" t="s">
        <v>7632</v>
      </c>
      <c r="Q1324" s="2">
        <v>1970</v>
      </c>
      <c r="R1324" s="2" t="s">
        <v>7435</v>
      </c>
      <c r="S1324" s="2" t="s">
        <v>7586</v>
      </c>
      <c r="T1324" s="2" t="s">
        <v>7586</v>
      </c>
      <c r="U1324" s="2" t="s">
        <v>7586</v>
      </c>
      <c r="V1324" s="2" t="s">
        <v>1680</v>
      </c>
      <c r="W1324" s="2" t="s">
        <v>9361</v>
      </c>
      <c r="X1324" s="2" t="s">
        <v>7817</v>
      </c>
      <c r="Y1324" s="2" t="s">
        <v>7493</v>
      </c>
      <c r="Z1324" s="2" t="s">
        <v>7440</v>
      </c>
      <c r="AA1324" s="2">
        <v>0</v>
      </c>
      <c r="AB1324" s="2">
        <v>0</v>
      </c>
      <c r="AC1324" s="2">
        <v>0</v>
      </c>
      <c r="AD1324" s="2">
        <v>0</v>
      </c>
      <c r="AE1324" s="2">
        <v>10195878.43</v>
      </c>
      <c r="AF1324" s="2">
        <v>0</v>
      </c>
      <c r="AG1324" s="2">
        <v>0</v>
      </c>
      <c r="AH1324" s="2">
        <v>0</v>
      </c>
      <c r="AI1324" s="2">
        <v>0</v>
      </c>
      <c r="AJ1324" s="2">
        <v>0</v>
      </c>
      <c r="AK1324" s="2">
        <v>10195878.43</v>
      </c>
      <c r="AL1324" s="2">
        <v>10195878.43</v>
      </c>
      <c r="AM1324" s="2">
        <v>10195878.43</v>
      </c>
      <c r="AN1324" s="2">
        <v>0</v>
      </c>
      <c r="AO1324" s="2">
        <v>10195878.43</v>
      </c>
      <c r="AP1324" s="2">
        <v>0</v>
      </c>
      <c r="AQ1324" s="2">
        <v>10195878.43</v>
      </c>
      <c r="AR1324" s="2">
        <v>0</v>
      </c>
      <c r="AS1324" s="2">
        <v>10195878.43</v>
      </c>
      <c r="AT1324" s="2">
        <v>10195878.43</v>
      </c>
      <c r="AU1324" s="2">
        <v>0</v>
      </c>
      <c r="AV1324" s="2">
        <v>0</v>
      </c>
      <c r="AW1324" s="2">
        <v>0</v>
      </c>
      <c r="AX1324" s="2">
        <v>10195878.43</v>
      </c>
      <c r="AY1324" s="2" t="s">
        <v>11381</v>
      </c>
      <c r="AZ1324" s="2" t="s">
        <v>7589</v>
      </c>
      <c r="BA1324" s="1">
        <v>44348</v>
      </c>
      <c r="BB1324" s="1">
        <v>44561</v>
      </c>
      <c r="BC1324" s="1">
        <v>44350</v>
      </c>
      <c r="BD1324" s="1">
        <v>44350</v>
      </c>
      <c r="BH1324" s="1">
        <v>44350</v>
      </c>
      <c r="BI1324" s="1">
        <v>44350</v>
      </c>
      <c r="BK1324" s="1">
        <v>44364</v>
      </c>
      <c r="BL1324" s="1">
        <v>44342</v>
      </c>
      <c r="BM1324" s="5">
        <v>0.54614583333333333</v>
      </c>
      <c r="BN1324" s="1">
        <v>44350</v>
      </c>
      <c r="BO1324" s="5">
        <v>0.66089120370370369</v>
      </c>
      <c r="BP1324" s="1">
        <v>44350</v>
      </c>
      <c r="BQ1324" s="5">
        <v>0.66093749999999996</v>
      </c>
      <c r="BT1324" s="1">
        <v>44351</v>
      </c>
      <c r="BU1324" s="5">
        <v>0.48521990740740739</v>
      </c>
      <c r="BV1324" s="2">
        <v>10</v>
      </c>
      <c r="BW1324" s="2">
        <v>1703</v>
      </c>
      <c r="BX1324" s="2">
        <v>1703</v>
      </c>
      <c r="BY1324" s="2">
        <v>235</v>
      </c>
      <c r="BZ1324" s="2" t="s">
        <v>7670</v>
      </c>
      <c r="CA1324" s="2" t="s">
        <v>7483</v>
      </c>
      <c r="CB1324" s="2">
        <v>0</v>
      </c>
      <c r="CC1324" s="2">
        <v>0</v>
      </c>
      <c r="CD1324" s="2">
        <v>1703</v>
      </c>
      <c r="CE1324" s="2">
        <v>5</v>
      </c>
      <c r="CF1324" s="2">
        <v>14</v>
      </c>
    </row>
    <row r="1325" spans="1:84" x14ac:dyDescent="0.25">
      <c r="A1325" s="2" t="s">
        <v>7309</v>
      </c>
      <c r="B1325" s="2" t="s">
        <v>11385</v>
      </c>
      <c r="C1325" s="2" t="s">
        <v>7310</v>
      </c>
      <c r="D1325" s="2" t="s">
        <v>7600</v>
      </c>
      <c r="E1325" s="2" t="s">
        <v>11386</v>
      </c>
      <c r="F1325" s="2" t="s">
        <v>7426</v>
      </c>
      <c r="G1325" s="2" t="s">
        <v>7512</v>
      </c>
      <c r="H1325" s="2" t="s">
        <v>7600</v>
      </c>
      <c r="I1325" s="2" t="s">
        <v>11387</v>
      </c>
      <c r="J1325" s="2" t="s">
        <v>11101</v>
      </c>
      <c r="K1325" s="2" t="s">
        <v>11189</v>
      </c>
      <c r="L1325" s="2">
        <v>12</v>
      </c>
      <c r="M1325" s="2" t="s">
        <v>7432</v>
      </c>
      <c r="N1325" s="2" t="s">
        <v>11388</v>
      </c>
      <c r="O1325" s="2">
        <v>3204.93</v>
      </c>
      <c r="P1325" s="2" t="s">
        <v>7632</v>
      </c>
      <c r="Q1325" s="2">
        <v>3204.93</v>
      </c>
      <c r="R1325" s="2" t="s">
        <v>7435</v>
      </c>
      <c r="S1325" s="2" t="s">
        <v>7586</v>
      </c>
      <c r="T1325" s="2" t="s">
        <v>7586</v>
      </c>
      <c r="U1325" s="2" t="s">
        <v>7586</v>
      </c>
      <c r="V1325" s="2" t="s">
        <v>1680</v>
      </c>
      <c r="W1325" s="2" t="s">
        <v>9361</v>
      </c>
      <c r="X1325" s="2" t="s">
        <v>9362</v>
      </c>
      <c r="Y1325" s="2" t="s">
        <v>7506</v>
      </c>
      <c r="Z1325" s="2" t="s">
        <v>7440</v>
      </c>
      <c r="AA1325" s="2">
        <v>0</v>
      </c>
      <c r="AB1325" s="2">
        <v>100</v>
      </c>
      <c r="AC1325" s="2">
        <v>96.06</v>
      </c>
      <c r="AD1325" s="2">
        <v>0</v>
      </c>
      <c r="AE1325" s="2">
        <v>1121386.56</v>
      </c>
      <c r="AF1325" s="2">
        <v>0</v>
      </c>
      <c r="AG1325" s="2">
        <v>0</v>
      </c>
      <c r="AH1325" s="2">
        <v>0</v>
      </c>
      <c r="AI1325" s="2">
        <v>0</v>
      </c>
      <c r="AJ1325" s="2">
        <v>0</v>
      </c>
      <c r="AK1325" s="2">
        <v>1121386.56</v>
      </c>
      <c r="AL1325" s="2">
        <v>1121386.56</v>
      </c>
      <c r="AM1325" s="2">
        <v>1077236.77</v>
      </c>
      <c r="AN1325" s="2">
        <v>1077236.77</v>
      </c>
      <c r="AO1325" s="2">
        <v>0</v>
      </c>
      <c r="AP1325" s="2">
        <v>0</v>
      </c>
      <c r="AQ1325" s="2">
        <v>1121386.56</v>
      </c>
      <c r="AR1325" s="2">
        <v>1077236.77</v>
      </c>
      <c r="AS1325" s="2">
        <v>0</v>
      </c>
      <c r="AT1325" s="2">
        <v>1121386.56</v>
      </c>
      <c r="AU1325" s="2">
        <v>0</v>
      </c>
      <c r="AV1325" s="2">
        <v>0</v>
      </c>
      <c r="AW1325" s="2">
        <v>0</v>
      </c>
      <c r="AX1325" s="2">
        <v>1121386.56</v>
      </c>
      <c r="AY1325" s="2" t="s">
        <v>11191</v>
      </c>
      <c r="AZ1325" s="2" t="s">
        <v>11192</v>
      </c>
      <c r="BA1325" s="1">
        <v>44348</v>
      </c>
      <c r="BB1325" s="1">
        <v>44530</v>
      </c>
      <c r="BC1325" s="1">
        <v>44344</v>
      </c>
      <c r="BD1325" s="1">
        <v>44344</v>
      </c>
      <c r="BH1325" s="1">
        <v>44344</v>
      </c>
      <c r="BI1325" s="1">
        <v>44344</v>
      </c>
      <c r="BK1325" s="1">
        <v>44344</v>
      </c>
      <c r="BL1325" s="1">
        <v>44344</v>
      </c>
      <c r="BM1325" s="5">
        <v>0.64337962962962958</v>
      </c>
      <c r="BN1325" s="1">
        <v>44344</v>
      </c>
      <c r="BO1325" s="5">
        <v>0.64964120370370371</v>
      </c>
      <c r="BP1325" s="1">
        <v>44344</v>
      </c>
      <c r="BQ1325" s="5">
        <v>0.64968749999999997</v>
      </c>
      <c r="BT1325" s="1">
        <v>44344</v>
      </c>
      <c r="BU1325" s="5">
        <v>0.65545138888888888</v>
      </c>
      <c r="BV1325" s="2">
        <v>10</v>
      </c>
      <c r="BW1325" s="2">
        <v>1703</v>
      </c>
      <c r="BX1325" s="2">
        <v>1703</v>
      </c>
      <c r="BY1325" s="2">
        <v>235</v>
      </c>
      <c r="BZ1325" s="2" t="s">
        <v>7608</v>
      </c>
      <c r="CA1325" s="2" t="s">
        <v>7516</v>
      </c>
      <c r="CB1325" s="2">
        <v>0</v>
      </c>
      <c r="CC1325" s="2">
        <v>0</v>
      </c>
      <c r="CD1325" s="2">
        <v>1703</v>
      </c>
      <c r="CE1325" s="2">
        <v>5</v>
      </c>
      <c r="CF1325" s="2">
        <v>9</v>
      </c>
    </row>
    <row r="1326" spans="1:84" x14ac:dyDescent="0.25">
      <c r="A1326" s="2" t="s">
        <v>5671</v>
      </c>
      <c r="B1326" s="2" t="s">
        <v>5687</v>
      </c>
      <c r="C1326" s="2" t="s">
        <v>5673</v>
      </c>
      <c r="D1326" s="2" t="s">
        <v>7538</v>
      </c>
      <c r="E1326" s="2" t="s">
        <v>11389</v>
      </c>
      <c r="F1326" s="2" t="s">
        <v>7426</v>
      </c>
      <c r="G1326" s="2" t="s">
        <v>7470</v>
      </c>
      <c r="H1326" s="2" t="s">
        <v>7538</v>
      </c>
      <c r="I1326" s="2" t="s">
        <v>7538</v>
      </c>
      <c r="J1326" s="2" t="s">
        <v>7501</v>
      </c>
      <c r="K1326" s="2" t="s">
        <v>10572</v>
      </c>
      <c r="L1326" s="2">
        <v>189423</v>
      </c>
      <c r="M1326" s="2" t="s">
        <v>7432</v>
      </c>
      <c r="N1326" s="2" t="s">
        <v>9037</v>
      </c>
      <c r="O1326" s="2">
        <v>9311</v>
      </c>
      <c r="P1326" s="2" t="s">
        <v>7475</v>
      </c>
      <c r="R1326" s="2" t="s">
        <v>7435</v>
      </c>
      <c r="S1326" s="2" t="s">
        <v>7436</v>
      </c>
      <c r="T1326" s="2" t="s">
        <v>7436</v>
      </c>
      <c r="U1326" s="2" t="s">
        <v>7436</v>
      </c>
      <c r="V1326" s="2" t="s">
        <v>1680</v>
      </c>
      <c r="W1326" s="2" t="s">
        <v>7437</v>
      </c>
      <c r="X1326" s="2" t="s">
        <v>8527</v>
      </c>
      <c r="Y1326" s="2" t="s">
        <v>7493</v>
      </c>
      <c r="Z1326" s="2" t="s">
        <v>7440</v>
      </c>
      <c r="AA1326" s="2">
        <v>0</v>
      </c>
      <c r="AB1326" s="2">
        <v>14.54</v>
      </c>
      <c r="AC1326" s="2">
        <v>14.24</v>
      </c>
      <c r="AD1326" s="2">
        <v>0</v>
      </c>
      <c r="AE1326" s="2">
        <v>10000000</v>
      </c>
      <c r="AF1326" s="2">
        <v>0</v>
      </c>
      <c r="AG1326" s="2">
        <v>0</v>
      </c>
      <c r="AH1326" s="2">
        <v>0</v>
      </c>
      <c r="AI1326" s="2">
        <v>0</v>
      </c>
      <c r="AJ1326" s="2">
        <v>0</v>
      </c>
      <c r="AK1326" s="2">
        <v>10000000</v>
      </c>
      <c r="AL1326" s="2">
        <v>10000000</v>
      </c>
      <c r="AM1326" s="2">
        <v>9799617.3100000005</v>
      </c>
      <c r="AN1326" s="2">
        <v>1424420.06</v>
      </c>
      <c r="AO1326" s="2">
        <v>8375197.25</v>
      </c>
      <c r="AP1326" s="2">
        <v>0</v>
      </c>
      <c r="AQ1326" s="2">
        <v>10000000</v>
      </c>
      <c r="AR1326" s="2">
        <v>1424420.06</v>
      </c>
      <c r="AS1326" s="2">
        <v>8375197.25</v>
      </c>
      <c r="AT1326" s="2">
        <v>10000000</v>
      </c>
      <c r="AU1326" s="2">
        <v>0</v>
      </c>
      <c r="AV1326" s="2">
        <v>0</v>
      </c>
      <c r="AW1326" s="2">
        <v>0</v>
      </c>
      <c r="AX1326" s="2">
        <v>10000000</v>
      </c>
      <c r="AY1326" s="2" t="s">
        <v>10907</v>
      </c>
      <c r="AZ1326" s="2" t="s">
        <v>10908</v>
      </c>
      <c r="BA1326" s="1">
        <v>44347</v>
      </c>
      <c r="BB1326" s="1">
        <v>44431</v>
      </c>
      <c r="BC1326" s="1">
        <v>44347</v>
      </c>
      <c r="BD1326" s="1">
        <v>44347</v>
      </c>
      <c r="BH1326" s="1">
        <v>44347</v>
      </c>
      <c r="BI1326" s="1">
        <v>44347</v>
      </c>
      <c r="BK1326" s="1">
        <v>44384</v>
      </c>
      <c r="BL1326" s="1">
        <v>44347</v>
      </c>
      <c r="BM1326" s="5">
        <v>0.49232638888888891</v>
      </c>
      <c r="BN1326" s="1">
        <v>44347</v>
      </c>
      <c r="BO1326" s="5">
        <v>0.49700231481481483</v>
      </c>
      <c r="BP1326" s="1">
        <v>44347</v>
      </c>
      <c r="BQ1326" s="5">
        <v>0.49714120370370368</v>
      </c>
      <c r="BT1326" s="1">
        <v>44347</v>
      </c>
      <c r="BU1326" s="5">
        <v>0.58819444444444446</v>
      </c>
      <c r="BV1326" s="2">
        <v>10</v>
      </c>
      <c r="BW1326" s="2">
        <v>1619</v>
      </c>
      <c r="BX1326" s="2">
        <v>1619</v>
      </c>
      <c r="BY1326" s="2">
        <v>90</v>
      </c>
      <c r="BZ1326" s="2" t="s">
        <v>7548</v>
      </c>
      <c r="CA1326" s="2" t="s">
        <v>7483</v>
      </c>
      <c r="CB1326" s="2">
        <v>0</v>
      </c>
      <c r="CC1326" s="2">
        <v>0</v>
      </c>
      <c r="CD1326" s="2">
        <v>1619</v>
      </c>
      <c r="CE1326" s="2">
        <v>5</v>
      </c>
      <c r="CF1326" s="2">
        <v>5</v>
      </c>
    </row>
    <row r="1327" spans="1:84" x14ac:dyDescent="0.25">
      <c r="A1327" s="2" t="s">
        <v>5687</v>
      </c>
      <c r="B1327" s="2" t="s">
        <v>5691</v>
      </c>
      <c r="C1327" s="2" t="s">
        <v>5686</v>
      </c>
      <c r="D1327" s="2" t="s">
        <v>8628</v>
      </c>
      <c r="E1327" s="2" t="s">
        <v>11390</v>
      </c>
      <c r="F1327" s="2" t="s">
        <v>7426</v>
      </c>
      <c r="G1327" s="2" t="s">
        <v>8292</v>
      </c>
      <c r="H1327" s="2" t="s">
        <v>8628</v>
      </c>
      <c r="I1327" s="2" t="s">
        <v>11391</v>
      </c>
      <c r="J1327" s="2" t="s">
        <v>1605</v>
      </c>
      <c r="K1327" s="2" t="s">
        <v>10572</v>
      </c>
      <c r="L1327" s="2">
        <v>321</v>
      </c>
      <c r="M1327" s="2" t="s">
        <v>7432</v>
      </c>
      <c r="N1327" s="2" t="s">
        <v>9037</v>
      </c>
      <c r="O1327" s="2">
        <v>4107.12</v>
      </c>
      <c r="P1327" s="2" t="s">
        <v>7475</v>
      </c>
      <c r="R1327" s="2" t="s">
        <v>7435</v>
      </c>
      <c r="S1327" s="2" t="s">
        <v>7436</v>
      </c>
      <c r="T1327" s="2" t="s">
        <v>7436</v>
      </c>
      <c r="U1327" s="2" t="s">
        <v>7436</v>
      </c>
      <c r="V1327" s="2" t="s">
        <v>7604</v>
      </c>
      <c r="W1327" s="2" t="s">
        <v>7452</v>
      </c>
      <c r="X1327" s="2" t="s">
        <v>7438</v>
      </c>
      <c r="Y1327" s="2" t="s">
        <v>7478</v>
      </c>
      <c r="Z1327" s="2" t="s">
        <v>7440</v>
      </c>
      <c r="AA1327" s="2">
        <v>0</v>
      </c>
      <c r="AB1327" s="2">
        <v>49.41</v>
      </c>
      <c r="AC1327" s="2">
        <v>48.42</v>
      </c>
      <c r="AD1327" s="2">
        <v>0</v>
      </c>
      <c r="AE1327" s="2">
        <v>4000000</v>
      </c>
      <c r="AF1327" s="2">
        <v>0</v>
      </c>
      <c r="AG1327" s="2">
        <v>0</v>
      </c>
      <c r="AH1327" s="2">
        <v>0</v>
      </c>
      <c r="AI1327" s="2">
        <v>0</v>
      </c>
      <c r="AJ1327" s="2">
        <v>0</v>
      </c>
      <c r="AK1327" s="2">
        <v>4000000</v>
      </c>
      <c r="AL1327" s="2">
        <v>4000000</v>
      </c>
      <c r="AM1327" s="2">
        <v>3919589.85</v>
      </c>
      <c r="AN1327" s="2">
        <v>1936732.98</v>
      </c>
      <c r="AO1327" s="2">
        <v>1982856.87</v>
      </c>
      <c r="AP1327" s="2">
        <v>0</v>
      </c>
      <c r="AQ1327" s="2">
        <v>4000000</v>
      </c>
      <c r="AR1327" s="2">
        <v>1936732.98</v>
      </c>
      <c r="AS1327" s="2">
        <v>1982856.87</v>
      </c>
      <c r="AT1327" s="2">
        <v>4000000</v>
      </c>
      <c r="AU1327" s="2">
        <v>0</v>
      </c>
      <c r="AV1327" s="2">
        <v>0</v>
      </c>
      <c r="AW1327" s="2">
        <v>0</v>
      </c>
      <c r="AX1327" s="2">
        <v>4000000</v>
      </c>
      <c r="AY1327" s="2" t="s">
        <v>11304</v>
      </c>
      <c r="AZ1327" s="2" t="s">
        <v>10908</v>
      </c>
      <c r="BA1327" s="1">
        <v>44347</v>
      </c>
      <c r="BB1327" s="1">
        <v>44431</v>
      </c>
      <c r="BC1327" s="1">
        <v>44347</v>
      </c>
      <c r="BD1327" s="1">
        <v>44347</v>
      </c>
      <c r="BH1327" s="1">
        <v>44347</v>
      </c>
      <c r="BI1327" s="1">
        <v>44347</v>
      </c>
      <c r="BK1327" s="1">
        <v>44384</v>
      </c>
      <c r="BL1327" s="1">
        <v>44347</v>
      </c>
      <c r="BM1327" s="5">
        <v>0.60606481481481478</v>
      </c>
      <c r="BN1327" s="1">
        <v>44347</v>
      </c>
      <c r="BO1327" s="5">
        <v>0.65854166666666669</v>
      </c>
      <c r="BP1327" s="1">
        <v>44347</v>
      </c>
      <c r="BQ1327" s="5">
        <v>0.65866898148148145</v>
      </c>
      <c r="BT1327" s="1">
        <v>44347</v>
      </c>
      <c r="BU1327" s="5">
        <v>0.67288194444444449</v>
      </c>
      <c r="BV1327" s="2">
        <v>10</v>
      </c>
      <c r="BW1327" s="2">
        <v>1619</v>
      </c>
      <c r="BX1327" s="2">
        <v>1619</v>
      </c>
      <c r="BY1327" s="2">
        <v>90</v>
      </c>
      <c r="BZ1327" s="2" t="s">
        <v>8631</v>
      </c>
      <c r="CA1327" s="2" t="s">
        <v>8296</v>
      </c>
      <c r="CB1327" s="2">
        <v>0</v>
      </c>
      <c r="CC1327" s="2">
        <v>0</v>
      </c>
      <c r="CD1327" s="2">
        <v>1619</v>
      </c>
      <c r="CE1327" s="2">
        <v>5</v>
      </c>
      <c r="CF1327" s="2">
        <v>1</v>
      </c>
    </row>
    <row r="1328" spans="1:84" x14ac:dyDescent="0.25">
      <c r="A1328" s="2" t="s">
        <v>5676</v>
      </c>
      <c r="B1328" s="2" t="s">
        <v>5692</v>
      </c>
      <c r="C1328" s="2" t="s">
        <v>5677</v>
      </c>
      <c r="D1328" s="2" t="s">
        <v>8397</v>
      </c>
      <c r="E1328" s="2" t="s">
        <v>11392</v>
      </c>
      <c r="F1328" s="2" t="s">
        <v>7426</v>
      </c>
      <c r="G1328" s="2" t="s">
        <v>7770</v>
      </c>
      <c r="H1328" s="2" t="s">
        <v>8397</v>
      </c>
      <c r="I1328" s="2" t="s">
        <v>8398</v>
      </c>
      <c r="J1328" s="2" t="s">
        <v>7501</v>
      </c>
      <c r="K1328" s="2" t="s">
        <v>7971</v>
      </c>
      <c r="L1328" s="2">
        <v>2028</v>
      </c>
      <c r="M1328" s="2" t="s">
        <v>7432</v>
      </c>
      <c r="N1328" s="2" t="s">
        <v>8400</v>
      </c>
      <c r="O1328" s="2">
        <v>2595.4699999999998</v>
      </c>
      <c r="P1328" s="2" t="s">
        <v>7475</v>
      </c>
      <c r="Q1328" s="2">
        <v>2595.4699999999998</v>
      </c>
      <c r="R1328" s="2" t="s">
        <v>7435</v>
      </c>
      <c r="S1328" s="2" t="s">
        <v>7436</v>
      </c>
      <c r="T1328" s="2" t="s">
        <v>7436</v>
      </c>
      <c r="U1328" s="2" t="s">
        <v>7436</v>
      </c>
      <c r="V1328" s="2" t="s">
        <v>7604</v>
      </c>
      <c r="W1328" s="2" t="s">
        <v>7775</v>
      </c>
      <c r="X1328" s="2" t="s">
        <v>7776</v>
      </c>
      <c r="Y1328" s="2" t="s">
        <v>7478</v>
      </c>
      <c r="Z1328" s="2" t="s">
        <v>7440</v>
      </c>
      <c r="AA1328" s="2">
        <v>0</v>
      </c>
      <c r="AB1328" s="2">
        <v>0</v>
      </c>
      <c r="AC1328" s="2">
        <v>0</v>
      </c>
      <c r="AD1328" s="2">
        <v>0</v>
      </c>
      <c r="AE1328" s="2">
        <v>2500000</v>
      </c>
      <c r="AF1328" s="2">
        <v>0</v>
      </c>
      <c r="AG1328" s="2">
        <v>0</v>
      </c>
      <c r="AH1328" s="2">
        <v>0</v>
      </c>
      <c r="AI1328" s="2">
        <v>0</v>
      </c>
      <c r="AJ1328" s="2">
        <v>0</v>
      </c>
      <c r="AK1328" s="2">
        <v>2500000</v>
      </c>
      <c r="AL1328" s="2">
        <v>2500000</v>
      </c>
      <c r="AM1328" s="2">
        <v>1932800.63</v>
      </c>
      <c r="AN1328" s="2">
        <v>0</v>
      </c>
      <c r="AO1328" s="2">
        <v>1932800.63</v>
      </c>
      <c r="AP1328" s="2">
        <v>0</v>
      </c>
      <c r="AQ1328" s="2">
        <v>2500000</v>
      </c>
      <c r="AR1328" s="2">
        <v>0</v>
      </c>
      <c r="AS1328" s="2">
        <v>1932800.63</v>
      </c>
      <c r="AT1328" s="2">
        <v>2500000</v>
      </c>
      <c r="AU1328" s="2">
        <v>0</v>
      </c>
      <c r="AV1328" s="2">
        <v>0</v>
      </c>
      <c r="AW1328" s="2">
        <v>0</v>
      </c>
      <c r="AX1328" s="2">
        <v>2500000</v>
      </c>
      <c r="AY1328" s="2" t="s">
        <v>10426</v>
      </c>
      <c r="AZ1328" s="2" t="s">
        <v>7974</v>
      </c>
      <c r="BA1328" s="1">
        <v>44347</v>
      </c>
      <c r="BB1328" s="1">
        <v>44431</v>
      </c>
      <c r="BC1328" s="1">
        <v>44347</v>
      </c>
      <c r="BD1328" s="1">
        <v>44347</v>
      </c>
      <c r="BH1328" s="1">
        <v>44347</v>
      </c>
      <c r="BI1328" s="1">
        <v>44347</v>
      </c>
      <c r="BK1328" s="1">
        <v>44400</v>
      </c>
      <c r="BL1328" s="1">
        <v>44347</v>
      </c>
      <c r="BM1328" s="5">
        <v>0.66413194444444446</v>
      </c>
      <c r="BN1328" s="1">
        <v>44347</v>
      </c>
      <c r="BO1328" s="5">
        <v>0.66634259259259254</v>
      </c>
      <c r="BP1328" s="1">
        <v>44347</v>
      </c>
      <c r="BQ1328" s="5">
        <v>0.66646990740740741</v>
      </c>
      <c r="BT1328" s="1">
        <v>44347</v>
      </c>
      <c r="BU1328" s="5">
        <v>0.67340277777777779</v>
      </c>
      <c r="BV1328" s="2">
        <v>10</v>
      </c>
      <c r="BW1328" s="2">
        <v>1619</v>
      </c>
      <c r="BX1328" s="2">
        <v>1619</v>
      </c>
      <c r="BY1328" s="2">
        <v>90</v>
      </c>
      <c r="BZ1328" s="2" t="s">
        <v>8401</v>
      </c>
      <c r="CA1328" s="2" t="s">
        <v>7780</v>
      </c>
      <c r="CB1328" s="2">
        <v>0</v>
      </c>
      <c r="CC1328" s="2">
        <v>0</v>
      </c>
      <c r="CD1328" s="2">
        <v>1619</v>
      </c>
      <c r="CE1328" s="2">
        <v>5</v>
      </c>
      <c r="CF1328" s="2">
        <v>1</v>
      </c>
    </row>
    <row r="1329" spans="1:84" x14ac:dyDescent="0.25">
      <c r="A1329" s="2" t="s">
        <v>5691</v>
      </c>
      <c r="B1329" s="2" t="s">
        <v>5696</v>
      </c>
      <c r="C1329" s="2" t="s">
        <v>5690</v>
      </c>
      <c r="D1329" s="2" t="s">
        <v>7758</v>
      </c>
      <c r="E1329" s="2" t="s">
        <v>11393</v>
      </c>
      <c r="F1329" s="2" t="s">
        <v>7757</v>
      </c>
      <c r="G1329" s="2" t="s">
        <v>7758</v>
      </c>
      <c r="H1329" s="2" t="s">
        <v>7758</v>
      </c>
      <c r="I1329" s="2" t="s">
        <v>7758</v>
      </c>
      <c r="J1329" s="2" t="s">
        <v>1342</v>
      </c>
      <c r="K1329" s="2" t="s">
        <v>8382</v>
      </c>
      <c r="L1329" s="2">
        <v>7156369</v>
      </c>
      <c r="M1329" s="2" t="s">
        <v>7432</v>
      </c>
      <c r="N1329" s="2" t="s">
        <v>11394</v>
      </c>
      <c r="O1329" s="2">
        <v>16</v>
      </c>
      <c r="P1329" s="2" t="s">
        <v>7767</v>
      </c>
      <c r="R1329" s="2" t="s">
        <v>7435</v>
      </c>
      <c r="S1329" s="2" t="s">
        <v>7436</v>
      </c>
      <c r="T1329" s="2" t="s">
        <v>7436</v>
      </c>
      <c r="U1329" s="2" t="s">
        <v>7436</v>
      </c>
      <c r="V1329" s="2" t="s">
        <v>7604</v>
      </c>
      <c r="W1329" s="2" t="s">
        <v>7437</v>
      </c>
      <c r="X1329" s="2" t="s">
        <v>7761</v>
      </c>
      <c r="Y1329" s="2" t="s">
        <v>8385</v>
      </c>
      <c r="Z1329" s="2" t="s">
        <v>7479</v>
      </c>
      <c r="AA1329" s="2">
        <v>0</v>
      </c>
      <c r="AB1329" s="2">
        <v>0</v>
      </c>
      <c r="AC1329" s="2">
        <v>0</v>
      </c>
      <c r="AD1329" s="2">
        <v>0</v>
      </c>
      <c r="AE1329" s="2">
        <v>1035248.78</v>
      </c>
      <c r="AF1329" s="2">
        <v>0</v>
      </c>
      <c r="AG1329" s="2">
        <v>0</v>
      </c>
      <c r="AH1329" s="2">
        <v>0</v>
      </c>
      <c r="AI1329" s="2">
        <v>0</v>
      </c>
      <c r="AJ1329" s="2">
        <v>0</v>
      </c>
      <c r="AK1329" s="2">
        <v>1035248.78</v>
      </c>
      <c r="AL1329" s="2">
        <v>1035248.78</v>
      </c>
      <c r="AM1329" s="2">
        <v>1035248.78</v>
      </c>
      <c r="AN1329" s="2">
        <v>0</v>
      </c>
      <c r="AO1329" s="2">
        <v>1035248.78</v>
      </c>
      <c r="AP1329" s="2">
        <v>0</v>
      </c>
      <c r="AQ1329" s="2">
        <v>1035248.78</v>
      </c>
      <c r="AR1329" s="2">
        <v>0</v>
      </c>
      <c r="AS1329" s="2">
        <v>1035248.78</v>
      </c>
      <c r="AT1329" s="2">
        <v>1035248.78</v>
      </c>
      <c r="AU1329" s="2">
        <v>0</v>
      </c>
      <c r="AV1329" s="2">
        <v>0</v>
      </c>
      <c r="AW1329" s="2">
        <v>0</v>
      </c>
      <c r="AX1329" s="2">
        <v>1035248.78</v>
      </c>
      <c r="AY1329" s="2" t="s">
        <v>9024</v>
      </c>
      <c r="AZ1329" s="2" t="s">
        <v>9025</v>
      </c>
      <c r="BA1329" s="1">
        <v>44349</v>
      </c>
      <c r="BB1329" s="1">
        <v>44461</v>
      </c>
      <c r="BC1329" s="1">
        <v>44349</v>
      </c>
      <c r="BD1329" s="1">
        <v>44349</v>
      </c>
      <c r="BH1329" s="1">
        <v>44349</v>
      </c>
      <c r="BI1329" s="1">
        <v>44349</v>
      </c>
      <c r="BK1329" s="1">
        <v>44370</v>
      </c>
      <c r="BL1329" s="1">
        <v>44349</v>
      </c>
      <c r="BM1329" s="5">
        <v>0.48003472222222221</v>
      </c>
      <c r="BN1329" s="1">
        <v>44349</v>
      </c>
      <c r="BO1329" s="5">
        <v>0.48358796296296297</v>
      </c>
      <c r="BP1329" s="1">
        <v>44349</v>
      </c>
      <c r="BQ1329" s="5">
        <v>0.48372685185185182</v>
      </c>
      <c r="BT1329" s="1">
        <v>44349</v>
      </c>
      <c r="BU1329" s="5">
        <v>0.62137731481481484</v>
      </c>
      <c r="BV1329" s="2">
        <v>10</v>
      </c>
      <c r="BW1329" s="2">
        <v>1619</v>
      </c>
      <c r="BX1329" s="2">
        <v>1619</v>
      </c>
      <c r="BY1329" s="2">
        <v>140</v>
      </c>
      <c r="CB1329" s="2">
        <v>0</v>
      </c>
      <c r="CC1329" s="2">
        <v>0</v>
      </c>
      <c r="CD1329" s="2">
        <v>1619</v>
      </c>
      <c r="CE1329" s="2">
        <v>5</v>
      </c>
      <c r="CF1329" s="2">
        <v>1</v>
      </c>
    </row>
    <row r="1330" spans="1:84" x14ac:dyDescent="0.25">
      <c r="A1330" s="2" t="s">
        <v>5692</v>
      </c>
      <c r="B1330" s="2" t="s">
        <v>5700</v>
      </c>
      <c r="C1330" s="2" t="s">
        <v>5693</v>
      </c>
      <c r="D1330" s="2" t="s">
        <v>7758</v>
      </c>
      <c r="E1330" s="2" t="s">
        <v>11395</v>
      </c>
      <c r="F1330" s="2" t="s">
        <v>7757</v>
      </c>
      <c r="G1330" s="2" t="s">
        <v>7758</v>
      </c>
      <c r="H1330" s="2" t="s">
        <v>7758</v>
      </c>
      <c r="I1330" s="2" t="s">
        <v>7758</v>
      </c>
      <c r="J1330" s="2" t="s">
        <v>1342</v>
      </c>
      <c r="K1330" s="2" t="s">
        <v>8382</v>
      </c>
      <c r="L1330" s="2">
        <v>7156369</v>
      </c>
      <c r="M1330" s="2" t="s">
        <v>7432</v>
      </c>
      <c r="N1330" s="2" t="s">
        <v>11394</v>
      </c>
      <c r="O1330" s="2">
        <v>22</v>
      </c>
      <c r="P1330" s="2" t="s">
        <v>7767</v>
      </c>
      <c r="Q1330" s="2">
        <v>22</v>
      </c>
      <c r="R1330" s="2" t="s">
        <v>7435</v>
      </c>
      <c r="S1330" s="2" t="s">
        <v>7436</v>
      </c>
      <c r="T1330" s="2" t="s">
        <v>7436</v>
      </c>
      <c r="U1330" s="2" t="s">
        <v>7436</v>
      </c>
      <c r="V1330" s="2" t="s">
        <v>7604</v>
      </c>
      <c r="W1330" s="2" t="s">
        <v>7437</v>
      </c>
      <c r="X1330" s="2" t="s">
        <v>7761</v>
      </c>
      <c r="Y1330" s="2" t="s">
        <v>8385</v>
      </c>
      <c r="Z1330" s="2" t="s">
        <v>7479</v>
      </c>
      <c r="AA1330" s="2">
        <v>0</v>
      </c>
      <c r="AB1330" s="2">
        <v>30</v>
      </c>
      <c r="AC1330" s="2">
        <v>18.79</v>
      </c>
      <c r="AD1330" s="2">
        <v>0</v>
      </c>
      <c r="AE1330" s="2">
        <v>2800000</v>
      </c>
      <c r="AF1330" s="2">
        <v>0</v>
      </c>
      <c r="AG1330" s="2">
        <v>0</v>
      </c>
      <c r="AH1330" s="2">
        <v>0</v>
      </c>
      <c r="AI1330" s="2">
        <v>0</v>
      </c>
      <c r="AJ1330" s="2">
        <v>0</v>
      </c>
      <c r="AK1330" s="2">
        <v>2800000</v>
      </c>
      <c r="AL1330" s="2">
        <v>2800000</v>
      </c>
      <c r="AM1330" s="2">
        <v>1753470.23</v>
      </c>
      <c r="AN1330" s="2">
        <v>526041.06999999995</v>
      </c>
      <c r="AO1330" s="2">
        <v>1227429.1599999999</v>
      </c>
      <c r="AP1330" s="2">
        <v>0</v>
      </c>
      <c r="AQ1330" s="2">
        <v>2800000</v>
      </c>
      <c r="AR1330" s="2">
        <v>526041.06999999995</v>
      </c>
      <c r="AS1330" s="2">
        <v>1227429.1599999999</v>
      </c>
      <c r="AT1330" s="2">
        <v>2800000</v>
      </c>
      <c r="AU1330" s="2">
        <v>0</v>
      </c>
      <c r="AV1330" s="2">
        <v>0</v>
      </c>
      <c r="AW1330" s="2">
        <v>0</v>
      </c>
      <c r="AX1330" s="2">
        <v>2800000</v>
      </c>
      <c r="AY1330" s="2" t="s">
        <v>9024</v>
      </c>
      <c r="AZ1330" s="2" t="s">
        <v>9025</v>
      </c>
      <c r="BA1330" s="1">
        <v>44349</v>
      </c>
      <c r="BB1330" s="1">
        <v>44461</v>
      </c>
      <c r="BC1330" s="1">
        <v>44349</v>
      </c>
      <c r="BD1330" s="1">
        <v>44349</v>
      </c>
      <c r="BH1330" s="1">
        <v>44349</v>
      </c>
      <c r="BI1330" s="1">
        <v>44349</v>
      </c>
      <c r="BK1330" s="1">
        <v>44399</v>
      </c>
      <c r="BL1330" s="1">
        <v>44349</v>
      </c>
      <c r="BM1330" s="5">
        <v>0.48851851851851852</v>
      </c>
      <c r="BN1330" s="1">
        <v>44349</v>
      </c>
      <c r="BO1330" s="5">
        <v>0.49372685185185183</v>
      </c>
      <c r="BP1330" s="1">
        <v>44349</v>
      </c>
      <c r="BQ1330" s="5">
        <v>0.49387731481481484</v>
      </c>
      <c r="BT1330" s="1">
        <v>44349</v>
      </c>
      <c r="BU1330" s="5">
        <v>0.62422453703703706</v>
      </c>
      <c r="BV1330" s="2">
        <v>10</v>
      </c>
      <c r="BW1330" s="2">
        <v>1619</v>
      </c>
      <c r="BX1330" s="2">
        <v>1619</v>
      </c>
      <c r="BY1330" s="2">
        <v>140</v>
      </c>
      <c r="CB1330" s="2">
        <v>0</v>
      </c>
      <c r="CC1330" s="2">
        <v>0</v>
      </c>
      <c r="CD1330" s="2">
        <v>1619</v>
      </c>
      <c r="CE1330" s="2">
        <v>5</v>
      </c>
      <c r="CF1330" s="2">
        <v>1</v>
      </c>
    </row>
    <row r="1331" spans="1:84" x14ac:dyDescent="0.25">
      <c r="A1331" s="2" t="s">
        <v>5708</v>
      </c>
      <c r="B1331" s="2" t="s">
        <v>5704</v>
      </c>
      <c r="C1331" s="2" t="s">
        <v>5707</v>
      </c>
      <c r="D1331" s="2" t="s">
        <v>7538</v>
      </c>
      <c r="E1331" s="2" t="s">
        <v>11396</v>
      </c>
      <c r="F1331" s="2" t="s">
        <v>7426</v>
      </c>
      <c r="G1331" s="2" t="s">
        <v>7470</v>
      </c>
      <c r="H1331" s="2" t="s">
        <v>7538</v>
      </c>
      <c r="I1331" s="2" t="s">
        <v>7538</v>
      </c>
      <c r="J1331" s="2" t="s">
        <v>1342</v>
      </c>
      <c r="K1331" s="2" t="s">
        <v>11397</v>
      </c>
      <c r="L1331" s="2">
        <v>1460000</v>
      </c>
      <c r="M1331" s="2" t="s">
        <v>7432</v>
      </c>
      <c r="N1331" s="2" t="s">
        <v>11398</v>
      </c>
      <c r="O1331" s="2">
        <v>6243.89</v>
      </c>
      <c r="P1331" s="2" t="s">
        <v>7475</v>
      </c>
      <c r="Q1331" s="2">
        <v>6243.89</v>
      </c>
      <c r="R1331" s="2" t="s">
        <v>7435</v>
      </c>
      <c r="S1331" s="2" t="s">
        <v>7436</v>
      </c>
      <c r="T1331" s="2" t="s">
        <v>7436</v>
      </c>
      <c r="U1331" s="2" t="s">
        <v>7436</v>
      </c>
      <c r="V1331" s="2" t="s">
        <v>1680</v>
      </c>
      <c r="W1331" s="2" t="s">
        <v>7437</v>
      </c>
      <c r="X1331" s="2" t="s">
        <v>11399</v>
      </c>
      <c r="Y1331" s="2" t="s">
        <v>7493</v>
      </c>
      <c r="Z1331" s="2" t="s">
        <v>7440</v>
      </c>
      <c r="AA1331" s="2">
        <v>0</v>
      </c>
      <c r="AB1331" s="2">
        <v>0</v>
      </c>
      <c r="AC1331" s="2">
        <v>0</v>
      </c>
      <c r="AD1331" s="2">
        <v>0</v>
      </c>
      <c r="AE1331" s="2">
        <v>28700000</v>
      </c>
      <c r="AF1331" s="2">
        <v>0</v>
      </c>
      <c r="AG1331" s="2">
        <v>0</v>
      </c>
      <c r="AH1331" s="2">
        <v>0</v>
      </c>
      <c r="AI1331" s="2">
        <v>0</v>
      </c>
      <c r="AJ1331" s="2">
        <v>0</v>
      </c>
      <c r="AK1331" s="2">
        <v>28700000</v>
      </c>
      <c r="AL1331" s="2">
        <v>28700000</v>
      </c>
      <c r="AM1331" s="2">
        <v>24080532.77</v>
      </c>
      <c r="AN1331" s="2">
        <v>0</v>
      </c>
      <c r="AO1331" s="2">
        <v>24080532.77</v>
      </c>
      <c r="AP1331" s="2">
        <v>0</v>
      </c>
      <c r="AQ1331" s="2">
        <v>28700000</v>
      </c>
      <c r="AR1331" s="2">
        <v>0</v>
      </c>
      <c r="AS1331" s="2">
        <v>24080532.77</v>
      </c>
      <c r="AT1331" s="2">
        <v>28700000</v>
      </c>
      <c r="AU1331" s="2">
        <v>0</v>
      </c>
      <c r="AV1331" s="2">
        <v>0</v>
      </c>
      <c r="AW1331" s="2">
        <v>0</v>
      </c>
      <c r="AX1331" s="2">
        <v>28700000</v>
      </c>
      <c r="AY1331" s="2" t="s">
        <v>11400</v>
      </c>
      <c r="AZ1331" s="2" t="s">
        <v>11401</v>
      </c>
      <c r="BA1331" s="1">
        <v>44349</v>
      </c>
      <c r="BB1331" s="1">
        <v>44461</v>
      </c>
      <c r="BC1331" s="1">
        <v>44349</v>
      </c>
      <c r="BD1331" s="1">
        <v>44349</v>
      </c>
      <c r="BH1331" s="1">
        <v>44349</v>
      </c>
      <c r="BI1331" s="1">
        <v>44349</v>
      </c>
      <c r="BK1331" s="1">
        <v>44380</v>
      </c>
      <c r="BL1331" s="1">
        <v>44349</v>
      </c>
      <c r="BM1331" s="5">
        <v>0.53142361111111114</v>
      </c>
      <c r="BN1331" s="1">
        <v>44349</v>
      </c>
      <c r="BO1331" s="5">
        <v>0.54031249999999997</v>
      </c>
      <c r="BP1331" s="1">
        <v>44349</v>
      </c>
      <c r="BQ1331" s="5">
        <v>0.54043981481481485</v>
      </c>
      <c r="BT1331" s="1">
        <v>44349</v>
      </c>
      <c r="BU1331" s="5">
        <v>0.62678240740740743</v>
      </c>
      <c r="BV1331" s="2">
        <v>10</v>
      </c>
      <c r="BW1331" s="2">
        <v>1619</v>
      </c>
      <c r="BX1331" s="2">
        <v>1619</v>
      </c>
      <c r="BY1331" s="2">
        <v>90</v>
      </c>
      <c r="BZ1331" s="2" t="s">
        <v>7548</v>
      </c>
      <c r="CA1331" s="2" t="s">
        <v>7483</v>
      </c>
      <c r="CB1331" s="2">
        <v>0</v>
      </c>
      <c r="CC1331" s="2">
        <v>0</v>
      </c>
      <c r="CD1331" s="2">
        <v>1619</v>
      </c>
      <c r="CE1331" s="2">
        <v>5</v>
      </c>
      <c r="CF1331" s="2">
        <v>2</v>
      </c>
    </row>
    <row r="1332" spans="1:84" x14ac:dyDescent="0.25">
      <c r="A1332" s="2" t="s">
        <v>5843</v>
      </c>
      <c r="B1332" s="2" t="s">
        <v>5708</v>
      </c>
      <c r="C1332" s="2" t="s">
        <v>5844</v>
      </c>
      <c r="D1332" s="2" t="s">
        <v>7538</v>
      </c>
      <c r="E1332" s="2" t="s">
        <v>11402</v>
      </c>
      <c r="F1332" s="2" t="s">
        <v>7426</v>
      </c>
      <c r="G1332" s="2" t="s">
        <v>7470</v>
      </c>
      <c r="H1332" s="2" t="s">
        <v>7538</v>
      </c>
      <c r="I1332" s="2" t="s">
        <v>7538</v>
      </c>
      <c r="J1332" s="2" t="s">
        <v>11403</v>
      </c>
      <c r="K1332" s="2" t="s">
        <v>7502</v>
      </c>
      <c r="L1332" s="2">
        <v>1460000</v>
      </c>
      <c r="M1332" s="2" t="s">
        <v>7432</v>
      </c>
      <c r="N1332" s="2" t="s">
        <v>11404</v>
      </c>
      <c r="O1332" s="2">
        <v>5479.06</v>
      </c>
      <c r="P1332" s="2" t="s">
        <v>7475</v>
      </c>
      <c r="Q1332" s="2">
        <v>5479.06</v>
      </c>
      <c r="R1332" s="2" t="s">
        <v>7435</v>
      </c>
      <c r="S1332" s="2" t="s">
        <v>7436</v>
      </c>
      <c r="T1332" s="2" t="s">
        <v>7436</v>
      </c>
      <c r="U1332" s="2" t="s">
        <v>7436</v>
      </c>
      <c r="V1332" s="2" t="s">
        <v>1680</v>
      </c>
      <c r="W1332" s="2" t="s">
        <v>7733</v>
      </c>
      <c r="X1332" s="2" t="s">
        <v>7734</v>
      </c>
      <c r="Y1332" s="2" t="s">
        <v>7478</v>
      </c>
      <c r="Z1332" s="2" t="s">
        <v>7440</v>
      </c>
      <c r="AA1332" s="2">
        <v>0</v>
      </c>
      <c r="AB1332" s="2">
        <v>0</v>
      </c>
      <c r="AC1332" s="2">
        <v>0</v>
      </c>
      <c r="AD1332" s="2">
        <v>0</v>
      </c>
      <c r="AE1332" s="2">
        <v>15000000</v>
      </c>
      <c r="AF1332" s="2">
        <v>0</v>
      </c>
      <c r="AG1332" s="2">
        <v>0</v>
      </c>
      <c r="AH1332" s="2">
        <v>0</v>
      </c>
      <c r="AI1332" s="2">
        <v>0</v>
      </c>
      <c r="AJ1332" s="2">
        <v>0</v>
      </c>
      <c r="AK1332" s="2">
        <v>15000000</v>
      </c>
      <c r="AL1332" s="2">
        <v>15000000</v>
      </c>
      <c r="AM1332" s="2">
        <v>12336136.6</v>
      </c>
      <c r="AN1332" s="2">
        <v>0</v>
      </c>
      <c r="AO1332" s="2">
        <v>12336136.6</v>
      </c>
      <c r="AP1332" s="2">
        <v>0</v>
      </c>
      <c r="AQ1332" s="2">
        <v>15000000</v>
      </c>
      <c r="AR1332" s="2">
        <v>0</v>
      </c>
      <c r="AS1332" s="2">
        <v>12336136.6</v>
      </c>
      <c r="AT1332" s="2">
        <v>15000000</v>
      </c>
      <c r="AU1332" s="2">
        <v>0</v>
      </c>
      <c r="AV1332" s="2">
        <v>0</v>
      </c>
      <c r="AW1332" s="2">
        <v>0</v>
      </c>
      <c r="AX1332" s="2">
        <v>15000000</v>
      </c>
      <c r="AY1332" s="2" t="s">
        <v>11405</v>
      </c>
      <c r="AZ1332" s="2" t="s">
        <v>11406</v>
      </c>
      <c r="BA1332" s="1">
        <v>44349</v>
      </c>
      <c r="BB1332" s="1">
        <v>44461</v>
      </c>
      <c r="BC1332" s="1">
        <v>44349</v>
      </c>
      <c r="BD1332" s="1">
        <v>44349</v>
      </c>
      <c r="BH1332" s="1">
        <v>44349</v>
      </c>
      <c r="BI1332" s="1">
        <v>44349</v>
      </c>
      <c r="BK1332" s="1">
        <v>44396</v>
      </c>
      <c r="BL1332" s="1">
        <v>44349</v>
      </c>
      <c r="BM1332" s="5">
        <v>0.56616898148148154</v>
      </c>
      <c r="BN1332" s="1">
        <v>44349</v>
      </c>
      <c r="BO1332" s="5">
        <v>0.58333333333333337</v>
      </c>
      <c r="BP1332" s="1">
        <v>44349</v>
      </c>
      <c r="BQ1332" s="5">
        <v>0.58348379629629632</v>
      </c>
      <c r="BT1332" s="1">
        <v>44349</v>
      </c>
      <c r="BU1332" s="5">
        <v>0.6312268518518519</v>
      </c>
      <c r="BV1332" s="2">
        <v>10</v>
      </c>
      <c r="BW1332" s="2">
        <v>1619</v>
      </c>
      <c r="BX1332" s="2">
        <v>1619</v>
      </c>
      <c r="BY1332" s="2">
        <v>90</v>
      </c>
      <c r="BZ1332" s="2" t="s">
        <v>7548</v>
      </c>
      <c r="CA1332" s="2" t="s">
        <v>7483</v>
      </c>
      <c r="CB1332" s="2">
        <v>0</v>
      </c>
      <c r="CC1332" s="2">
        <v>0</v>
      </c>
      <c r="CD1332" s="2">
        <v>1619</v>
      </c>
      <c r="CE1332" s="2">
        <v>5</v>
      </c>
      <c r="CF1332" s="2">
        <v>6</v>
      </c>
    </row>
    <row r="1333" spans="1:84" x14ac:dyDescent="0.25">
      <c r="A1333" s="2" t="s">
        <v>5696</v>
      </c>
      <c r="B1333" s="2" t="s">
        <v>5711</v>
      </c>
      <c r="C1333" s="2" t="s">
        <v>5698</v>
      </c>
      <c r="D1333" s="2" t="s">
        <v>7708</v>
      </c>
      <c r="E1333" s="2" t="s">
        <v>11407</v>
      </c>
      <c r="F1333" s="2" t="s">
        <v>7426</v>
      </c>
      <c r="G1333" s="2" t="s">
        <v>7707</v>
      </c>
      <c r="H1333" s="2" t="s">
        <v>7708</v>
      </c>
      <c r="I1333" s="2" t="s">
        <v>7708</v>
      </c>
      <c r="J1333" s="2" t="s">
        <v>42</v>
      </c>
      <c r="K1333" s="2" t="s">
        <v>7531</v>
      </c>
      <c r="L1333" s="2">
        <v>71276</v>
      </c>
      <c r="M1333" s="2" t="s">
        <v>7432</v>
      </c>
      <c r="N1333" s="2" t="s">
        <v>7928</v>
      </c>
      <c r="O1333" s="2">
        <v>7</v>
      </c>
      <c r="P1333" s="2" t="s">
        <v>7434</v>
      </c>
      <c r="Q1333" s="2">
        <v>7.08</v>
      </c>
      <c r="R1333" s="2" t="s">
        <v>7435</v>
      </c>
      <c r="S1333" s="2" t="s">
        <v>7436</v>
      </c>
      <c r="T1333" s="2" t="s">
        <v>7436</v>
      </c>
      <c r="U1333" s="2" t="s">
        <v>7436</v>
      </c>
      <c r="V1333" s="2" t="s">
        <v>7604</v>
      </c>
      <c r="W1333" s="2" t="s">
        <v>7452</v>
      </c>
      <c r="X1333" s="2" t="s">
        <v>7438</v>
      </c>
      <c r="Y1333" s="2" t="s">
        <v>7493</v>
      </c>
      <c r="Z1333" s="2" t="s">
        <v>7440</v>
      </c>
      <c r="AA1333" s="2">
        <v>0</v>
      </c>
      <c r="AB1333" s="2">
        <v>30</v>
      </c>
      <c r="AC1333" s="2">
        <v>24.85</v>
      </c>
      <c r="AD1333" s="2">
        <v>0</v>
      </c>
      <c r="AE1333" s="2">
        <v>50000000</v>
      </c>
      <c r="AF1333" s="2">
        <v>0</v>
      </c>
      <c r="AG1333" s="2">
        <v>0</v>
      </c>
      <c r="AH1333" s="2">
        <v>0</v>
      </c>
      <c r="AI1333" s="2">
        <v>0</v>
      </c>
      <c r="AJ1333" s="2">
        <v>0</v>
      </c>
      <c r="AK1333" s="2">
        <v>50000000</v>
      </c>
      <c r="AL1333" s="2">
        <v>50000000</v>
      </c>
      <c r="AM1333" s="2">
        <v>41414621.280000001</v>
      </c>
      <c r="AN1333" s="2">
        <v>12424386.380000001</v>
      </c>
      <c r="AO1333" s="2">
        <v>28990234.899999999</v>
      </c>
      <c r="AP1333" s="2">
        <v>0</v>
      </c>
      <c r="AQ1333" s="2">
        <v>50000000</v>
      </c>
      <c r="AR1333" s="2">
        <v>12424386.380000001</v>
      </c>
      <c r="AS1333" s="2">
        <v>28990234.899999999</v>
      </c>
      <c r="AT1333" s="2">
        <v>50000000</v>
      </c>
      <c r="AU1333" s="2">
        <v>0</v>
      </c>
      <c r="AV1333" s="2">
        <v>0</v>
      </c>
      <c r="AW1333" s="2">
        <v>0</v>
      </c>
      <c r="AX1333" s="2">
        <v>50000000</v>
      </c>
      <c r="AY1333" s="2" t="s">
        <v>10272</v>
      </c>
      <c r="AZ1333" s="2" t="s">
        <v>7535</v>
      </c>
      <c r="BA1333" s="1">
        <v>44349</v>
      </c>
      <c r="BB1333" s="1">
        <v>44489</v>
      </c>
      <c r="BC1333" s="1">
        <v>44349</v>
      </c>
      <c r="BD1333" s="1">
        <v>44349</v>
      </c>
      <c r="BH1333" s="1">
        <v>44349</v>
      </c>
      <c r="BI1333" s="1">
        <v>44349</v>
      </c>
      <c r="BK1333" s="1">
        <v>44384</v>
      </c>
      <c r="BL1333" s="1">
        <v>44349</v>
      </c>
      <c r="BM1333" s="5">
        <v>0.58003472222222219</v>
      </c>
      <c r="BN1333" s="1">
        <v>44349</v>
      </c>
      <c r="BO1333" s="5">
        <v>0.58228009259259261</v>
      </c>
      <c r="BP1333" s="1">
        <v>44349</v>
      </c>
      <c r="BQ1333" s="5">
        <v>0.58239583333333333</v>
      </c>
      <c r="BT1333" s="1">
        <v>44349</v>
      </c>
      <c r="BU1333" s="5">
        <v>0.63405092592592593</v>
      </c>
      <c r="BV1333" s="2">
        <v>10</v>
      </c>
      <c r="BW1333" s="2">
        <v>1619</v>
      </c>
      <c r="BX1333" s="2">
        <v>1619</v>
      </c>
      <c r="BY1333" s="2">
        <v>74</v>
      </c>
      <c r="BZ1333" s="2" t="s">
        <v>7710</v>
      </c>
      <c r="CA1333" s="2" t="s">
        <v>7711</v>
      </c>
      <c r="CB1333" s="2">
        <v>0</v>
      </c>
      <c r="CC1333" s="2">
        <v>0</v>
      </c>
      <c r="CD1333" s="2">
        <v>1619</v>
      </c>
      <c r="CE1333" s="2">
        <v>5</v>
      </c>
      <c r="CF1333" s="2">
        <v>1</v>
      </c>
    </row>
    <row r="1334" spans="1:84" x14ac:dyDescent="0.25">
      <c r="A1334" s="2" t="s">
        <v>5700</v>
      </c>
      <c r="B1334" s="2" t="s">
        <v>5712</v>
      </c>
      <c r="C1334" s="2" t="s">
        <v>5702</v>
      </c>
      <c r="D1334" s="2" t="s">
        <v>7708</v>
      </c>
      <c r="E1334" s="2" t="s">
        <v>11408</v>
      </c>
      <c r="F1334" s="2" t="s">
        <v>7426</v>
      </c>
      <c r="G1334" s="2" t="s">
        <v>7707</v>
      </c>
      <c r="H1334" s="2" t="s">
        <v>7708</v>
      </c>
      <c r="I1334" s="2" t="s">
        <v>7708</v>
      </c>
      <c r="J1334" s="2" t="s">
        <v>42</v>
      </c>
      <c r="K1334" s="2" t="s">
        <v>7531</v>
      </c>
      <c r="L1334" s="2">
        <v>71276</v>
      </c>
      <c r="M1334" s="2" t="s">
        <v>7432</v>
      </c>
      <c r="N1334" s="2" t="s">
        <v>7928</v>
      </c>
      <c r="O1334" s="2">
        <v>7</v>
      </c>
      <c r="P1334" s="2" t="s">
        <v>7434</v>
      </c>
      <c r="Q1334" s="2">
        <v>7.08</v>
      </c>
      <c r="R1334" s="2" t="s">
        <v>7435</v>
      </c>
      <c r="S1334" s="2" t="s">
        <v>7436</v>
      </c>
      <c r="T1334" s="2" t="s">
        <v>7436</v>
      </c>
      <c r="U1334" s="2" t="s">
        <v>7436</v>
      </c>
      <c r="V1334" s="2" t="s">
        <v>7604</v>
      </c>
      <c r="W1334" s="2" t="s">
        <v>7452</v>
      </c>
      <c r="X1334" s="2" t="s">
        <v>7438</v>
      </c>
      <c r="Y1334" s="2" t="s">
        <v>7493</v>
      </c>
      <c r="Z1334" s="2" t="s">
        <v>7440</v>
      </c>
      <c r="AA1334" s="2">
        <v>0</v>
      </c>
      <c r="AB1334" s="2">
        <v>30</v>
      </c>
      <c r="AC1334" s="2">
        <v>24.45</v>
      </c>
      <c r="AD1334" s="2">
        <v>0</v>
      </c>
      <c r="AE1334" s="2">
        <v>50000000</v>
      </c>
      <c r="AF1334" s="2">
        <v>0</v>
      </c>
      <c r="AG1334" s="2">
        <v>0</v>
      </c>
      <c r="AH1334" s="2">
        <v>0</v>
      </c>
      <c r="AI1334" s="2">
        <v>0</v>
      </c>
      <c r="AJ1334" s="2">
        <v>0</v>
      </c>
      <c r="AK1334" s="2">
        <v>50000000</v>
      </c>
      <c r="AL1334" s="2">
        <v>50000000</v>
      </c>
      <c r="AM1334" s="2">
        <v>40747857.759999998</v>
      </c>
      <c r="AN1334" s="2">
        <v>12224357.33</v>
      </c>
      <c r="AO1334" s="2">
        <v>28523500.43</v>
      </c>
      <c r="AP1334" s="2">
        <v>0</v>
      </c>
      <c r="AQ1334" s="2">
        <v>50000000</v>
      </c>
      <c r="AR1334" s="2">
        <v>12224357.33</v>
      </c>
      <c r="AS1334" s="2">
        <v>28523500.43</v>
      </c>
      <c r="AT1334" s="2">
        <v>50000000</v>
      </c>
      <c r="AU1334" s="2">
        <v>0</v>
      </c>
      <c r="AV1334" s="2">
        <v>0</v>
      </c>
      <c r="AW1334" s="2">
        <v>0</v>
      </c>
      <c r="AX1334" s="2">
        <v>50000000</v>
      </c>
      <c r="AY1334" s="2" t="s">
        <v>10272</v>
      </c>
      <c r="AZ1334" s="2" t="s">
        <v>7535</v>
      </c>
      <c r="BA1334" s="1">
        <v>44349</v>
      </c>
      <c r="BB1334" s="1">
        <v>44489</v>
      </c>
      <c r="BC1334" s="1">
        <v>44349</v>
      </c>
      <c r="BD1334" s="1">
        <v>44349</v>
      </c>
      <c r="BH1334" s="1">
        <v>44349</v>
      </c>
      <c r="BI1334" s="1">
        <v>44349</v>
      </c>
      <c r="BK1334" s="1">
        <v>44384</v>
      </c>
      <c r="BL1334" s="1">
        <v>44349</v>
      </c>
      <c r="BM1334" s="5">
        <v>0.58769675925925924</v>
      </c>
      <c r="BN1334" s="1">
        <v>44349</v>
      </c>
      <c r="BO1334" s="5">
        <v>0.59011574074074069</v>
      </c>
      <c r="BP1334" s="1">
        <v>44349</v>
      </c>
      <c r="BQ1334" s="5">
        <v>0.59024305555555556</v>
      </c>
      <c r="BT1334" s="1">
        <v>44349</v>
      </c>
      <c r="BU1334" s="5">
        <v>0.63716435185185183</v>
      </c>
      <c r="BV1334" s="2">
        <v>10</v>
      </c>
      <c r="BW1334" s="2">
        <v>1619</v>
      </c>
      <c r="BX1334" s="2">
        <v>1619</v>
      </c>
      <c r="BY1334" s="2">
        <v>74</v>
      </c>
      <c r="BZ1334" s="2" t="s">
        <v>7710</v>
      </c>
      <c r="CA1334" s="2" t="s">
        <v>7711</v>
      </c>
      <c r="CB1334" s="2">
        <v>0</v>
      </c>
      <c r="CC1334" s="2">
        <v>0</v>
      </c>
      <c r="CD1334" s="2">
        <v>1619</v>
      </c>
      <c r="CE1334" s="2">
        <v>5</v>
      </c>
      <c r="CF1334" s="2">
        <v>1</v>
      </c>
    </row>
    <row r="1335" spans="1:84" x14ac:dyDescent="0.25">
      <c r="A1335" s="2" t="s">
        <v>5823</v>
      </c>
      <c r="B1335" s="2" t="s">
        <v>5717</v>
      </c>
      <c r="C1335" s="2" t="s">
        <v>5822</v>
      </c>
      <c r="D1335" s="2" t="s">
        <v>7893</v>
      </c>
      <c r="E1335" s="2" t="s">
        <v>11409</v>
      </c>
      <c r="F1335" s="2" t="s">
        <v>7426</v>
      </c>
      <c r="G1335" s="2" t="s">
        <v>7512</v>
      </c>
      <c r="H1335" s="2" t="s">
        <v>7893</v>
      </c>
      <c r="I1335" s="2" t="s">
        <v>7894</v>
      </c>
      <c r="J1335" s="2" t="s">
        <v>457</v>
      </c>
      <c r="K1335" s="2" t="s">
        <v>7730</v>
      </c>
      <c r="L1335" s="2">
        <v>17865</v>
      </c>
      <c r="M1335" s="2" t="s">
        <v>7432</v>
      </c>
      <c r="N1335" s="2" t="s">
        <v>7624</v>
      </c>
      <c r="O1335" s="2">
        <v>9.64</v>
      </c>
      <c r="P1335" s="2" t="s">
        <v>7434</v>
      </c>
      <c r="R1335" s="2" t="s">
        <v>7435</v>
      </c>
      <c r="S1335" s="2" t="s">
        <v>7436</v>
      </c>
      <c r="T1335" s="2" t="s">
        <v>7436</v>
      </c>
      <c r="U1335" s="2" t="s">
        <v>7436</v>
      </c>
      <c r="V1335" s="2" t="s">
        <v>7604</v>
      </c>
      <c r="W1335" s="2" t="s">
        <v>7452</v>
      </c>
      <c r="X1335" s="2" t="s">
        <v>7438</v>
      </c>
      <c r="Y1335" s="2" t="s">
        <v>7439</v>
      </c>
      <c r="Z1335" s="2" t="s">
        <v>7440</v>
      </c>
      <c r="AA1335" s="2">
        <v>0</v>
      </c>
      <c r="AB1335" s="2">
        <v>30</v>
      </c>
      <c r="AC1335" s="2">
        <v>29.95</v>
      </c>
      <c r="AD1335" s="2">
        <v>0</v>
      </c>
      <c r="AE1335" s="2">
        <v>10000000</v>
      </c>
      <c r="AF1335" s="2">
        <v>0</v>
      </c>
      <c r="AG1335" s="2">
        <v>0</v>
      </c>
      <c r="AH1335" s="2">
        <v>0</v>
      </c>
      <c r="AI1335" s="2">
        <v>0</v>
      </c>
      <c r="AJ1335" s="2">
        <v>0</v>
      </c>
      <c r="AK1335" s="2">
        <v>10000000</v>
      </c>
      <c r="AL1335" s="2">
        <v>10000000</v>
      </c>
      <c r="AM1335" s="2">
        <v>9982857.7599999998</v>
      </c>
      <c r="AN1335" s="2">
        <v>2994857.33</v>
      </c>
      <c r="AO1335" s="2">
        <v>6988000.4299999997</v>
      </c>
      <c r="AP1335" s="2">
        <v>0</v>
      </c>
      <c r="AQ1335" s="2">
        <v>10000000</v>
      </c>
      <c r="AR1335" s="2">
        <v>2994857.33</v>
      </c>
      <c r="AS1335" s="2">
        <v>6988000.4299999997</v>
      </c>
      <c r="AT1335" s="2">
        <v>10000000</v>
      </c>
      <c r="AU1335" s="2">
        <v>0</v>
      </c>
      <c r="AV1335" s="2">
        <v>0</v>
      </c>
      <c r="AW1335" s="2">
        <v>0</v>
      </c>
      <c r="AX1335" s="2">
        <v>10000000</v>
      </c>
      <c r="AY1335" s="2" t="s">
        <v>9058</v>
      </c>
      <c r="AZ1335" s="2" t="s">
        <v>8460</v>
      </c>
      <c r="BA1335" s="1">
        <v>44349</v>
      </c>
      <c r="BB1335" s="1">
        <v>44405</v>
      </c>
      <c r="BC1335" s="1">
        <v>44349</v>
      </c>
      <c r="BD1335" s="1">
        <v>44349</v>
      </c>
      <c r="BH1335" s="1">
        <v>44349</v>
      </c>
      <c r="BI1335" s="1">
        <v>44378</v>
      </c>
      <c r="BK1335" s="1">
        <v>44389</v>
      </c>
      <c r="BL1335" s="1">
        <v>44349</v>
      </c>
      <c r="BM1335" s="5">
        <v>0.67637731481481478</v>
      </c>
      <c r="BN1335" s="1">
        <v>44349</v>
      </c>
      <c r="BO1335" s="5">
        <v>0.68076388888888884</v>
      </c>
      <c r="BP1335" s="1">
        <v>44349</v>
      </c>
      <c r="BQ1335" s="5">
        <v>0.68087962962962967</v>
      </c>
      <c r="BT1335" s="1">
        <v>44349</v>
      </c>
      <c r="BU1335" s="5">
        <v>0.81498842592592591</v>
      </c>
      <c r="BV1335" s="2">
        <v>10</v>
      </c>
      <c r="BW1335" s="2">
        <v>1619</v>
      </c>
      <c r="BX1335" s="2">
        <v>1619</v>
      </c>
      <c r="BY1335" s="2">
        <v>74</v>
      </c>
      <c r="BZ1335" s="2" t="s">
        <v>7590</v>
      </c>
      <c r="CA1335" s="2" t="s">
        <v>7516</v>
      </c>
      <c r="CB1335" s="2">
        <v>0</v>
      </c>
      <c r="CC1335" s="2">
        <v>0</v>
      </c>
      <c r="CD1335" s="2">
        <v>1619</v>
      </c>
      <c r="CE1335" s="2">
        <v>5</v>
      </c>
      <c r="CF1335" s="2">
        <v>1</v>
      </c>
    </row>
    <row r="1336" spans="1:84" x14ac:dyDescent="0.25">
      <c r="A1336" s="2" t="s">
        <v>5753</v>
      </c>
      <c r="B1336" s="2" t="s">
        <v>5721</v>
      </c>
      <c r="C1336" s="2" t="s">
        <v>5754</v>
      </c>
      <c r="D1336" s="2" t="s">
        <v>8882</v>
      </c>
      <c r="E1336" s="2" t="s">
        <v>11410</v>
      </c>
      <c r="F1336" s="2" t="s">
        <v>7426</v>
      </c>
      <c r="G1336" s="2" t="s">
        <v>8102</v>
      </c>
      <c r="H1336" s="2" t="s">
        <v>8882</v>
      </c>
      <c r="I1336" s="2" t="s">
        <v>8882</v>
      </c>
      <c r="J1336" s="2" t="s">
        <v>7501</v>
      </c>
      <c r="K1336" s="2" t="s">
        <v>10572</v>
      </c>
      <c r="L1336" s="2">
        <v>12369</v>
      </c>
      <c r="M1336" s="2" t="s">
        <v>7432</v>
      </c>
      <c r="N1336" s="2" t="s">
        <v>11411</v>
      </c>
      <c r="O1336" s="2">
        <v>8434.34</v>
      </c>
      <c r="P1336" s="2" t="s">
        <v>7655</v>
      </c>
      <c r="Q1336" s="2">
        <v>8434.34</v>
      </c>
      <c r="R1336" s="2" t="s">
        <v>7435</v>
      </c>
      <c r="S1336" s="2" t="s">
        <v>7436</v>
      </c>
      <c r="T1336" s="2" t="s">
        <v>7436</v>
      </c>
      <c r="U1336" s="2" t="s">
        <v>7436</v>
      </c>
      <c r="V1336" s="2" t="s">
        <v>1680</v>
      </c>
      <c r="W1336" s="2" t="s">
        <v>7437</v>
      </c>
      <c r="X1336" s="2" t="s">
        <v>7533</v>
      </c>
      <c r="Y1336" s="2" t="s">
        <v>7493</v>
      </c>
      <c r="Z1336" s="2" t="s">
        <v>7440</v>
      </c>
      <c r="AA1336" s="2">
        <v>0</v>
      </c>
      <c r="AB1336" s="2">
        <v>53.09</v>
      </c>
      <c r="AC1336" s="2">
        <v>52.85</v>
      </c>
      <c r="AD1336" s="2">
        <v>0</v>
      </c>
      <c r="AE1336" s="2">
        <v>7000000</v>
      </c>
      <c r="AF1336" s="2">
        <v>0</v>
      </c>
      <c r="AG1336" s="2">
        <v>0</v>
      </c>
      <c r="AH1336" s="2">
        <v>0</v>
      </c>
      <c r="AI1336" s="2">
        <v>0</v>
      </c>
      <c r="AJ1336" s="2">
        <v>0</v>
      </c>
      <c r="AK1336" s="2">
        <v>7000000</v>
      </c>
      <c r="AL1336" s="2">
        <v>7000000</v>
      </c>
      <c r="AM1336" s="2">
        <v>6968064.5300000003</v>
      </c>
      <c r="AN1336" s="2">
        <v>3699237.76</v>
      </c>
      <c r="AO1336" s="2">
        <v>3268826.77</v>
      </c>
      <c r="AP1336" s="2">
        <v>0</v>
      </c>
      <c r="AQ1336" s="2">
        <v>7000000</v>
      </c>
      <c r="AR1336" s="2">
        <v>3699237.76</v>
      </c>
      <c r="AS1336" s="2">
        <v>3268826.77</v>
      </c>
      <c r="AT1336" s="2">
        <v>7000000</v>
      </c>
      <c r="AU1336" s="2">
        <v>0</v>
      </c>
      <c r="AV1336" s="2">
        <v>0</v>
      </c>
      <c r="AW1336" s="2">
        <v>0</v>
      </c>
      <c r="AX1336" s="2">
        <v>7000000</v>
      </c>
      <c r="AY1336" s="2" t="s">
        <v>11412</v>
      </c>
      <c r="AZ1336" s="2" t="s">
        <v>10908</v>
      </c>
      <c r="BA1336" s="1">
        <v>44349</v>
      </c>
      <c r="BB1336" s="1">
        <v>44433</v>
      </c>
      <c r="BC1336" s="1">
        <v>44350</v>
      </c>
      <c r="BD1336" s="1">
        <v>44350</v>
      </c>
      <c r="BH1336" s="1">
        <v>44350</v>
      </c>
      <c r="BI1336" s="1">
        <v>44350</v>
      </c>
      <c r="BK1336" s="1">
        <v>44384</v>
      </c>
      <c r="BL1336" s="1">
        <v>44349</v>
      </c>
      <c r="BM1336" s="5">
        <v>0.68725694444444441</v>
      </c>
      <c r="BN1336" s="1">
        <v>44350</v>
      </c>
      <c r="BO1336" s="5">
        <v>0.50893518518518521</v>
      </c>
      <c r="BP1336" s="1">
        <v>44350</v>
      </c>
      <c r="BQ1336" s="5">
        <v>0.50916666666666666</v>
      </c>
      <c r="BT1336" s="1">
        <v>44350</v>
      </c>
      <c r="BU1336" s="5">
        <v>0.6396412037037037</v>
      </c>
      <c r="BV1336" s="2">
        <v>10</v>
      </c>
      <c r="BW1336" s="2">
        <v>1619</v>
      </c>
      <c r="BX1336" s="2">
        <v>1619</v>
      </c>
      <c r="BY1336" s="2">
        <v>73</v>
      </c>
      <c r="BZ1336" s="2" t="s">
        <v>8884</v>
      </c>
      <c r="CA1336" s="2" t="s">
        <v>7608</v>
      </c>
      <c r="CB1336" s="2">
        <v>0</v>
      </c>
      <c r="CC1336" s="2">
        <v>0</v>
      </c>
      <c r="CD1336" s="2">
        <v>1619</v>
      </c>
      <c r="CE1336" s="2">
        <v>5</v>
      </c>
      <c r="CF1336" s="2">
        <v>2</v>
      </c>
    </row>
    <row r="1337" spans="1:84" x14ac:dyDescent="0.25">
      <c r="A1337" s="2" t="s">
        <v>5704</v>
      </c>
      <c r="B1337" s="2" t="s">
        <v>5722</v>
      </c>
      <c r="C1337" s="2" t="s">
        <v>5705</v>
      </c>
      <c r="D1337" s="2" t="s">
        <v>7538</v>
      </c>
      <c r="E1337" s="2" t="s">
        <v>11413</v>
      </c>
      <c r="F1337" s="2" t="s">
        <v>7426</v>
      </c>
      <c r="G1337" s="2" t="s">
        <v>7470</v>
      </c>
      <c r="H1337" s="2" t="s">
        <v>7538</v>
      </c>
      <c r="I1337" s="2" t="s">
        <v>7538</v>
      </c>
      <c r="J1337" s="2" t="s">
        <v>670</v>
      </c>
      <c r="K1337" s="2" t="s">
        <v>7730</v>
      </c>
      <c r="L1337" s="2">
        <v>3605000</v>
      </c>
      <c r="M1337" s="2" t="s">
        <v>7432</v>
      </c>
      <c r="N1337" s="2" t="s">
        <v>7654</v>
      </c>
      <c r="O1337" s="2">
        <v>1035.96</v>
      </c>
      <c r="P1337" s="2" t="s">
        <v>7475</v>
      </c>
      <c r="R1337" s="2" t="s">
        <v>9787</v>
      </c>
      <c r="S1337" s="2" t="s">
        <v>7436</v>
      </c>
      <c r="T1337" s="2" t="s">
        <v>7436</v>
      </c>
      <c r="U1337" s="2" t="s">
        <v>7436</v>
      </c>
      <c r="V1337" s="2" t="s">
        <v>7604</v>
      </c>
      <c r="W1337" s="2" t="s">
        <v>7656</v>
      </c>
      <c r="X1337" s="2" t="s">
        <v>7657</v>
      </c>
      <c r="Y1337" s="2" t="s">
        <v>7478</v>
      </c>
      <c r="Z1337" s="2" t="s">
        <v>7440</v>
      </c>
      <c r="AA1337" s="2">
        <v>0</v>
      </c>
      <c r="AB1337" s="2">
        <v>0</v>
      </c>
      <c r="AC1337" s="2">
        <v>0</v>
      </c>
      <c r="AD1337" s="2">
        <v>0</v>
      </c>
      <c r="AE1337" s="2">
        <v>3000000</v>
      </c>
      <c r="AF1337" s="2">
        <v>0</v>
      </c>
      <c r="AG1337" s="2">
        <v>0</v>
      </c>
      <c r="AH1337" s="2">
        <v>0</v>
      </c>
      <c r="AI1337" s="2">
        <v>0</v>
      </c>
      <c r="AJ1337" s="2">
        <v>0</v>
      </c>
      <c r="AK1337" s="2">
        <v>3000000</v>
      </c>
      <c r="AL1337" s="2">
        <v>3000000</v>
      </c>
      <c r="AM1337" s="2">
        <v>0</v>
      </c>
      <c r="AN1337" s="2">
        <v>0</v>
      </c>
      <c r="AO1337" s="2">
        <v>0</v>
      </c>
      <c r="AP1337" s="2">
        <v>0</v>
      </c>
      <c r="AQ1337" s="2">
        <v>3000000</v>
      </c>
      <c r="AR1337" s="2">
        <v>0</v>
      </c>
      <c r="AS1337" s="2">
        <v>3000000</v>
      </c>
      <c r="AT1337" s="2">
        <v>0</v>
      </c>
      <c r="AU1337" s="2">
        <v>0</v>
      </c>
      <c r="AV1337" s="2">
        <v>0</v>
      </c>
      <c r="AW1337" s="2">
        <v>0</v>
      </c>
      <c r="AX1337" s="2">
        <v>0</v>
      </c>
      <c r="AY1337" s="2" t="s">
        <v>10816</v>
      </c>
      <c r="AZ1337" s="2" t="s">
        <v>10817</v>
      </c>
      <c r="BA1337" s="1">
        <v>44351</v>
      </c>
      <c r="BB1337" s="1">
        <v>44407</v>
      </c>
      <c r="BC1337" s="1">
        <v>44351</v>
      </c>
      <c r="BD1337" s="1">
        <v>44351</v>
      </c>
      <c r="BH1337" s="1">
        <v>44351</v>
      </c>
      <c r="BI1337" s="1">
        <v>44351</v>
      </c>
      <c r="BK1337" s="1">
        <v>44355</v>
      </c>
      <c r="BL1337" s="1">
        <v>44351</v>
      </c>
      <c r="BM1337" s="5">
        <v>0.65197916666666667</v>
      </c>
      <c r="BN1337" s="1">
        <v>44351</v>
      </c>
      <c r="BO1337" s="5">
        <v>0.7026041666666667</v>
      </c>
      <c r="BP1337" s="1">
        <v>44351</v>
      </c>
      <c r="BQ1337" s="5">
        <v>0.70271990740740742</v>
      </c>
      <c r="BT1337" s="1">
        <v>44351</v>
      </c>
      <c r="BU1337" s="5">
        <v>0.72108796296296296</v>
      </c>
      <c r="BV1337" s="2">
        <v>5</v>
      </c>
      <c r="BW1337" s="2">
        <v>1619</v>
      </c>
      <c r="BX1337" s="2">
        <v>1619</v>
      </c>
      <c r="BY1337" s="2">
        <v>90</v>
      </c>
      <c r="BZ1337" s="2" t="s">
        <v>7548</v>
      </c>
      <c r="CA1337" s="2" t="s">
        <v>7483</v>
      </c>
      <c r="CB1337" s="2">
        <v>0</v>
      </c>
      <c r="CC1337" s="2">
        <v>0</v>
      </c>
      <c r="CD1337" s="2">
        <v>1619</v>
      </c>
      <c r="CE1337" s="2">
        <v>3</v>
      </c>
      <c r="CF1337" s="2">
        <v>1</v>
      </c>
    </row>
    <row r="1338" spans="1:84" x14ac:dyDescent="0.25">
      <c r="A1338" s="2" t="s">
        <v>7322</v>
      </c>
      <c r="B1338" s="2" t="s">
        <v>11414</v>
      </c>
      <c r="C1338" s="2" t="s">
        <v>7323</v>
      </c>
      <c r="D1338" s="2" t="s">
        <v>7899</v>
      </c>
      <c r="E1338" s="2" t="s">
        <v>11415</v>
      </c>
      <c r="F1338" s="2" t="s">
        <v>7426</v>
      </c>
      <c r="G1338" s="2" t="s">
        <v>7593</v>
      </c>
      <c r="H1338" s="2" t="s">
        <v>7899</v>
      </c>
      <c r="I1338" s="2" t="s">
        <v>11416</v>
      </c>
      <c r="J1338" s="2" t="s">
        <v>11101</v>
      </c>
      <c r="K1338" s="2" t="s">
        <v>11102</v>
      </c>
      <c r="L1338" s="2">
        <v>4246</v>
      </c>
      <c r="M1338" s="2" t="s">
        <v>7432</v>
      </c>
      <c r="N1338" s="2" t="s">
        <v>11417</v>
      </c>
      <c r="O1338" s="2">
        <v>1691</v>
      </c>
      <c r="P1338" s="2" t="s">
        <v>7632</v>
      </c>
      <c r="R1338" s="2" t="s">
        <v>7435</v>
      </c>
      <c r="S1338" s="2" t="s">
        <v>7586</v>
      </c>
      <c r="T1338" s="2" t="s">
        <v>7586</v>
      </c>
      <c r="U1338" s="2" t="s">
        <v>7586</v>
      </c>
      <c r="V1338" s="2" t="s">
        <v>1680</v>
      </c>
      <c r="W1338" s="2" t="s">
        <v>9361</v>
      </c>
      <c r="X1338" s="2" t="s">
        <v>7817</v>
      </c>
      <c r="Y1338" s="2" t="s">
        <v>7493</v>
      </c>
      <c r="Z1338" s="2" t="s">
        <v>7440</v>
      </c>
      <c r="AA1338" s="2">
        <v>0</v>
      </c>
      <c r="AB1338" s="2">
        <v>100</v>
      </c>
      <c r="AC1338" s="2">
        <v>50</v>
      </c>
      <c r="AD1338" s="2">
        <v>0</v>
      </c>
      <c r="AE1338" s="2">
        <v>4759351.88</v>
      </c>
      <c r="AF1338" s="2">
        <v>0</v>
      </c>
      <c r="AG1338" s="2">
        <v>0</v>
      </c>
      <c r="AH1338" s="2">
        <v>0</v>
      </c>
      <c r="AI1338" s="2">
        <v>0</v>
      </c>
      <c r="AJ1338" s="2">
        <v>0</v>
      </c>
      <c r="AK1338" s="2">
        <v>4759351.88</v>
      </c>
      <c r="AL1338" s="2">
        <v>4759351.88</v>
      </c>
      <c r="AM1338" s="2">
        <v>2379675.94</v>
      </c>
      <c r="AN1338" s="2">
        <v>2379675.94</v>
      </c>
      <c r="AO1338" s="2">
        <v>0</v>
      </c>
      <c r="AP1338" s="2">
        <v>0</v>
      </c>
      <c r="AQ1338" s="2">
        <v>4759351.88</v>
      </c>
      <c r="AR1338" s="2">
        <v>2379675.94</v>
      </c>
      <c r="AS1338" s="2">
        <v>0</v>
      </c>
      <c r="AT1338" s="2">
        <v>4759351.88</v>
      </c>
      <c r="AU1338" s="2">
        <v>0</v>
      </c>
      <c r="AV1338" s="2">
        <v>0</v>
      </c>
      <c r="AW1338" s="2">
        <v>0</v>
      </c>
      <c r="AX1338" s="2">
        <v>4759351.88</v>
      </c>
      <c r="AY1338" s="2" t="s">
        <v>11104</v>
      </c>
      <c r="AZ1338" s="2" t="s">
        <v>11105</v>
      </c>
      <c r="BA1338" s="1">
        <v>44355</v>
      </c>
      <c r="BB1338" s="1">
        <v>44560</v>
      </c>
      <c r="BC1338" s="1">
        <v>44356</v>
      </c>
      <c r="BD1338" s="1">
        <v>44356</v>
      </c>
      <c r="BH1338" s="1">
        <v>44356</v>
      </c>
      <c r="BI1338" s="1">
        <v>44356</v>
      </c>
      <c r="BK1338" s="1">
        <v>44361</v>
      </c>
      <c r="BL1338" s="1">
        <v>44355</v>
      </c>
      <c r="BM1338" s="5">
        <v>0.47927083333333331</v>
      </c>
      <c r="BN1338" s="1">
        <v>44356</v>
      </c>
      <c r="BO1338" s="5">
        <v>0.68050925925925931</v>
      </c>
      <c r="BP1338" s="1">
        <v>44356</v>
      </c>
      <c r="BQ1338" s="5">
        <v>0.68055555555555558</v>
      </c>
      <c r="BT1338" s="1">
        <v>44356</v>
      </c>
      <c r="BU1338" s="5">
        <v>0.7895833333333333</v>
      </c>
      <c r="BV1338" s="2">
        <v>10</v>
      </c>
      <c r="BW1338" s="2">
        <v>1703</v>
      </c>
      <c r="BX1338" s="2">
        <v>1703</v>
      </c>
      <c r="BY1338" s="2">
        <v>235</v>
      </c>
      <c r="BZ1338" s="2" t="s">
        <v>7900</v>
      </c>
      <c r="CA1338" s="2" t="s">
        <v>7597</v>
      </c>
      <c r="CB1338" s="2">
        <v>0</v>
      </c>
      <c r="CC1338" s="2">
        <v>0</v>
      </c>
      <c r="CD1338" s="2">
        <v>1703</v>
      </c>
      <c r="CE1338" s="2">
        <v>5</v>
      </c>
      <c r="CF1338" s="2">
        <v>3</v>
      </c>
    </row>
    <row r="1339" spans="1:84" x14ac:dyDescent="0.25">
      <c r="A1339" s="2" t="s">
        <v>5711</v>
      </c>
      <c r="B1339" s="2" t="s">
        <v>5728</v>
      </c>
      <c r="C1339" s="2" t="s">
        <v>793</v>
      </c>
      <c r="D1339" s="2" t="s">
        <v>7538</v>
      </c>
      <c r="E1339" s="2" t="s">
        <v>11418</v>
      </c>
      <c r="F1339" s="2" t="s">
        <v>7426</v>
      </c>
      <c r="G1339" s="2" t="s">
        <v>7470</v>
      </c>
      <c r="H1339" s="2" t="s">
        <v>7538</v>
      </c>
      <c r="I1339" s="2" t="s">
        <v>7538</v>
      </c>
      <c r="J1339" s="2" t="s">
        <v>7501</v>
      </c>
      <c r="K1339" s="2" t="s">
        <v>10572</v>
      </c>
      <c r="L1339" s="2">
        <v>36000</v>
      </c>
      <c r="M1339" s="2" t="s">
        <v>7432</v>
      </c>
      <c r="N1339" s="2" t="s">
        <v>9037</v>
      </c>
      <c r="O1339" s="2">
        <v>2000</v>
      </c>
      <c r="P1339" s="2" t="s">
        <v>7475</v>
      </c>
      <c r="R1339" s="2" t="s">
        <v>7435</v>
      </c>
      <c r="S1339" s="2" t="s">
        <v>7436</v>
      </c>
      <c r="T1339" s="2" t="s">
        <v>7436</v>
      </c>
      <c r="U1339" s="2" t="s">
        <v>7436</v>
      </c>
      <c r="V1339" s="2" t="s">
        <v>7604</v>
      </c>
      <c r="W1339" s="2" t="s">
        <v>7437</v>
      </c>
      <c r="X1339" s="2" t="s">
        <v>7523</v>
      </c>
      <c r="Y1339" s="2" t="s">
        <v>7478</v>
      </c>
      <c r="Z1339" s="2" t="s">
        <v>7440</v>
      </c>
      <c r="AA1339" s="2">
        <v>0</v>
      </c>
      <c r="AB1339" s="2">
        <v>100</v>
      </c>
      <c r="AC1339" s="2">
        <v>100</v>
      </c>
      <c r="AD1339" s="2">
        <v>0</v>
      </c>
      <c r="AE1339" s="2">
        <v>850000</v>
      </c>
      <c r="AF1339" s="2">
        <v>0</v>
      </c>
      <c r="AG1339" s="2">
        <v>0</v>
      </c>
      <c r="AH1339" s="2">
        <v>0</v>
      </c>
      <c r="AI1339" s="2">
        <v>0</v>
      </c>
      <c r="AJ1339" s="2">
        <v>0</v>
      </c>
      <c r="AK1339" s="2">
        <v>850000</v>
      </c>
      <c r="AL1339" s="2">
        <v>850000</v>
      </c>
      <c r="AM1339" s="2">
        <v>850000</v>
      </c>
      <c r="AN1339" s="2">
        <v>850000</v>
      </c>
      <c r="AO1339" s="2">
        <v>0</v>
      </c>
      <c r="AP1339" s="2">
        <v>0</v>
      </c>
      <c r="AQ1339" s="2">
        <v>850000</v>
      </c>
      <c r="AR1339" s="2">
        <v>850000</v>
      </c>
      <c r="AS1339" s="2">
        <v>0</v>
      </c>
      <c r="AT1339" s="2">
        <v>850000</v>
      </c>
      <c r="AU1339" s="2">
        <v>0</v>
      </c>
      <c r="AV1339" s="2">
        <v>0</v>
      </c>
      <c r="AW1339" s="2">
        <v>0</v>
      </c>
      <c r="AX1339" s="2">
        <v>850000</v>
      </c>
      <c r="AY1339" s="2" t="s">
        <v>10574</v>
      </c>
      <c r="AZ1339" s="2" t="s">
        <v>10575</v>
      </c>
      <c r="BA1339" s="1">
        <v>44355</v>
      </c>
      <c r="BB1339" s="1">
        <v>44439</v>
      </c>
      <c r="BC1339" s="1">
        <v>44355</v>
      </c>
      <c r="BD1339" s="1">
        <v>44355</v>
      </c>
      <c r="BH1339" s="1">
        <v>44355</v>
      </c>
      <c r="BI1339" s="1">
        <v>44355</v>
      </c>
      <c r="BK1339" s="1">
        <v>44382</v>
      </c>
      <c r="BL1339" s="1">
        <v>44355</v>
      </c>
      <c r="BM1339" s="5">
        <v>0.6567708333333333</v>
      </c>
      <c r="BN1339" s="1">
        <v>44355</v>
      </c>
      <c r="BO1339" s="5">
        <v>0.65953703703703703</v>
      </c>
      <c r="BP1339" s="1">
        <v>44355</v>
      </c>
      <c r="BQ1339" s="5">
        <v>0.65975694444444444</v>
      </c>
      <c r="BT1339" s="1">
        <v>44355</v>
      </c>
      <c r="BU1339" s="5">
        <v>0.9038194444444444</v>
      </c>
      <c r="BV1339" s="2">
        <v>10</v>
      </c>
      <c r="BW1339" s="2">
        <v>1619</v>
      </c>
      <c r="BX1339" s="2">
        <v>1619</v>
      </c>
      <c r="BY1339" s="2">
        <v>90</v>
      </c>
      <c r="BZ1339" s="2" t="s">
        <v>7548</v>
      </c>
      <c r="CA1339" s="2" t="s">
        <v>7483</v>
      </c>
      <c r="CB1339" s="2">
        <v>0</v>
      </c>
      <c r="CC1339" s="2">
        <v>0</v>
      </c>
      <c r="CD1339" s="2">
        <v>1619</v>
      </c>
      <c r="CE1339" s="2">
        <v>5</v>
      </c>
      <c r="CF1339" s="2">
        <v>2</v>
      </c>
    </row>
    <row r="1340" spans="1:84" x14ac:dyDescent="0.25">
      <c r="A1340" s="2" t="s">
        <v>5728</v>
      </c>
      <c r="B1340" s="2" t="s">
        <v>5729</v>
      </c>
      <c r="C1340" s="2" t="s">
        <v>5727</v>
      </c>
      <c r="D1340" s="2" t="s">
        <v>7673</v>
      </c>
      <c r="E1340" s="2" t="s">
        <v>11419</v>
      </c>
      <c r="F1340" s="2" t="s">
        <v>7426</v>
      </c>
      <c r="G1340" s="2" t="s">
        <v>7470</v>
      </c>
      <c r="H1340" s="2" t="s">
        <v>7673</v>
      </c>
      <c r="I1340" s="2" t="s">
        <v>7673</v>
      </c>
      <c r="J1340" s="2" t="s">
        <v>613</v>
      </c>
      <c r="K1340" s="2" t="s">
        <v>7730</v>
      </c>
      <c r="L1340" s="2">
        <v>492</v>
      </c>
      <c r="M1340" s="2" t="s">
        <v>7503</v>
      </c>
      <c r="N1340" s="2" t="s">
        <v>8313</v>
      </c>
      <c r="O1340" s="2">
        <v>840.6</v>
      </c>
      <c r="P1340" s="2" t="s">
        <v>7475</v>
      </c>
      <c r="R1340" s="2" t="s">
        <v>7435</v>
      </c>
      <c r="S1340" s="2" t="s">
        <v>7436</v>
      </c>
      <c r="T1340" s="2" t="s">
        <v>7436</v>
      </c>
      <c r="U1340" s="2" t="s">
        <v>7436</v>
      </c>
      <c r="V1340" s="2" t="s">
        <v>7604</v>
      </c>
      <c r="W1340" s="2" t="s">
        <v>7986</v>
      </c>
      <c r="X1340" s="2" t="s">
        <v>7505</v>
      </c>
      <c r="Y1340" s="2" t="s">
        <v>7478</v>
      </c>
      <c r="Z1340" s="2" t="s">
        <v>7440</v>
      </c>
      <c r="AA1340" s="2">
        <v>0</v>
      </c>
      <c r="AB1340" s="2">
        <v>78.87</v>
      </c>
      <c r="AC1340" s="2">
        <v>78.87</v>
      </c>
      <c r="AD1340" s="2">
        <v>0</v>
      </c>
      <c r="AE1340" s="2">
        <v>1623824.7</v>
      </c>
      <c r="AF1340" s="2">
        <v>0</v>
      </c>
      <c r="AG1340" s="2">
        <v>0</v>
      </c>
      <c r="AH1340" s="2">
        <v>0</v>
      </c>
      <c r="AI1340" s="2">
        <v>0</v>
      </c>
      <c r="AJ1340" s="2">
        <v>0</v>
      </c>
      <c r="AK1340" s="2">
        <v>1623824.7</v>
      </c>
      <c r="AL1340" s="2">
        <v>1623824.7</v>
      </c>
      <c r="AM1340" s="2">
        <v>1623824.7</v>
      </c>
      <c r="AN1340" s="2">
        <v>1280777.1299999999</v>
      </c>
      <c r="AO1340" s="2">
        <v>343047.57</v>
      </c>
      <c r="AP1340" s="2">
        <v>0</v>
      </c>
      <c r="AQ1340" s="2">
        <v>1623824.7</v>
      </c>
      <c r="AR1340" s="2">
        <v>1280777.1299999999</v>
      </c>
      <c r="AS1340" s="2">
        <v>343047.57</v>
      </c>
      <c r="AT1340" s="2">
        <v>1623824.7</v>
      </c>
      <c r="AU1340" s="2">
        <v>0</v>
      </c>
      <c r="AV1340" s="2">
        <v>0</v>
      </c>
      <c r="AW1340" s="2">
        <v>0</v>
      </c>
      <c r="AX1340" s="2">
        <v>1623824.7</v>
      </c>
      <c r="AY1340" s="2" t="s">
        <v>8229</v>
      </c>
      <c r="AZ1340" s="2" t="s">
        <v>8230</v>
      </c>
      <c r="BA1340" s="1">
        <v>44356</v>
      </c>
      <c r="BB1340" s="1">
        <v>44412</v>
      </c>
      <c r="BC1340" s="1">
        <v>44356</v>
      </c>
      <c r="BD1340" s="1">
        <v>44356</v>
      </c>
      <c r="BH1340" s="1">
        <v>44356</v>
      </c>
      <c r="BI1340" s="1">
        <v>44358</v>
      </c>
      <c r="BK1340" s="1">
        <v>44377</v>
      </c>
      <c r="BL1340" s="1">
        <v>44356</v>
      </c>
      <c r="BM1340" s="5">
        <v>0.48552083333333335</v>
      </c>
      <c r="BN1340" s="1">
        <v>44356</v>
      </c>
      <c r="BO1340" s="5">
        <v>0.4881712962962963</v>
      </c>
      <c r="BP1340" s="1">
        <v>44356</v>
      </c>
      <c r="BQ1340" s="5">
        <v>0.48831018518518521</v>
      </c>
      <c r="BT1340" s="1">
        <v>44356</v>
      </c>
      <c r="BU1340" s="5">
        <v>0.62763888888888886</v>
      </c>
      <c r="BV1340" s="2">
        <v>10</v>
      </c>
      <c r="BW1340" s="2">
        <v>1619</v>
      </c>
      <c r="BX1340" s="2">
        <v>1619</v>
      </c>
      <c r="BY1340" s="2">
        <v>90</v>
      </c>
      <c r="BZ1340" s="2" t="s">
        <v>7676</v>
      </c>
      <c r="CA1340" s="2" t="s">
        <v>7483</v>
      </c>
      <c r="CB1340" s="2">
        <v>0</v>
      </c>
      <c r="CC1340" s="2">
        <v>0</v>
      </c>
      <c r="CD1340" s="2">
        <v>1619</v>
      </c>
      <c r="CE1340" s="2">
        <v>5</v>
      </c>
      <c r="CF1340" s="2">
        <v>1</v>
      </c>
    </row>
    <row r="1341" spans="1:84" x14ac:dyDescent="0.25">
      <c r="A1341" s="2" t="s">
        <v>5712</v>
      </c>
      <c r="B1341" s="2" t="s">
        <v>5733</v>
      </c>
      <c r="C1341" s="2" t="s">
        <v>5713</v>
      </c>
      <c r="D1341" s="2" t="s">
        <v>8143</v>
      </c>
      <c r="E1341" s="2" t="s">
        <v>11420</v>
      </c>
      <c r="F1341" s="2" t="s">
        <v>7426</v>
      </c>
      <c r="G1341" s="2" t="s">
        <v>8102</v>
      </c>
      <c r="H1341" s="2" t="s">
        <v>8143</v>
      </c>
      <c r="I1341" s="2" t="s">
        <v>8143</v>
      </c>
      <c r="J1341" s="2" t="s">
        <v>7501</v>
      </c>
      <c r="K1341" s="2" t="s">
        <v>10572</v>
      </c>
      <c r="L1341" s="2">
        <v>110753</v>
      </c>
      <c r="M1341" s="2" t="s">
        <v>7432</v>
      </c>
      <c r="N1341" s="2" t="s">
        <v>9233</v>
      </c>
      <c r="O1341" s="2">
        <v>50307.77</v>
      </c>
      <c r="P1341" s="2" t="s">
        <v>7655</v>
      </c>
      <c r="Q1341" s="2">
        <v>50307.77</v>
      </c>
      <c r="R1341" s="2" t="s">
        <v>7435</v>
      </c>
      <c r="S1341" s="2" t="s">
        <v>7436</v>
      </c>
      <c r="T1341" s="2" t="s">
        <v>7436</v>
      </c>
      <c r="U1341" s="2" t="s">
        <v>7436</v>
      </c>
      <c r="V1341" s="2" t="s">
        <v>1680</v>
      </c>
      <c r="W1341" s="2" t="s">
        <v>7437</v>
      </c>
      <c r="X1341" s="2" t="s">
        <v>8586</v>
      </c>
      <c r="Y1341" s="2" t="s">
        <v>7493</v>
      </c>
      <c r="Z1341" s="2" t="s">
        <v>7440</v>
      </c>
      <c r="AA1341" s="2">
        <v>0</v>
      </c>
      <c r="AB1341" s="2">
        <v>30</v>
      </c>
      <c r="AC1341" s="2">
        <v>29.96</v>
      </c>
      <c r="AD1341" s="2">
        <v>0</v>
      </c>
      <c r="AE1341" s="2">
        <v>10000000</v>
      </c>
      <c r="AF1341" s="2">
        <v>0</v>
      </c>
      <c r="AG1341" s="2">
        <v>0</v>
      </c>
      <c r="AH1341" s="2">
        <v>0</v>
      </c>
      <c r="AI1341" s="2">
        <v>0</v>
      </c>
      <c r="AJ1341" s="2">
        <v>0</v>
      </c>
      <c r="AK1341" s="2">
        <v>10000000</v>
      </c>
      <c r="AL1341" s="2">
        <v>10000000</v>
      </c>
      <c r="AM1341" s="2">
        <v>9985148.6099999994</v>
      </c>
      <c r="AN1341" s="2">
        <v>2995544.58</v>
      </c>
      <c r="AO1341" s="2">
        <v>6989604.0300000003</v>
      </c>
      <c r="AP1341" s="2">
        <v>0</v>
      </c>
      <c r="AQ1341" s="2">
        <v>10000000</v>
      </c>
      <c r="AR1341" s="2">
        <v>2995544.58</v>
      </c>
      <c r="AS1341" s="2">
        <v>6989604.0300000003</v>
      </c>
      <c r="AT1341" s="2">
        <v>10000000</v>
      </c>
      <c r="AU1341" s="2">
        <v>0</v>
      </c>
      <c r="AV1341" s="2">
        <v>0</v>
      </c>
      <c r="AW1341" s="2">
        <v>0</v>
      </c>
      <c r="AX1341" s="2">
        <v>10000000</v>
      </c>
      <c r="AY1341" s="2" t="s">
        <v>10907</v>
      </c>
      <c r="AZ1341" s="2" t="s">
        <v>10908</v>
      </c>
      <c r="BA1341" s="1">
        <v>44356</v>
      </c>
      <c r="BB1341" s="1">
        <v>44440</v>
      </c>
      <c r="BC1341" s="1">
        <v>44356</v>
      </c>
      <c r="BD1341" s="1">
        <v>44356</v>
      </c>
      <c r="BH1341" s="1">
        <v>44356</v>
      </c>
      <c r="BI1341" s="1">
        <v>44356</v>
      </c>
      <c r="BK1341" s="1">
        <v>44386</v>
      </c>
      <c r="BL1341" s="1">
        <v>44356</v>
      </c>
      <c r="BM1341" s="5">
        <v>0.49402777777777779</v>
      </c>
      <c r="BN1341" s="1">
        <v>44356</v>
      </c>
      <c r="BO1341" s="5">
        <v>0.49681712962962965</v>
      </c>
      <c r="BP1341" s="1">
        <v>44356</v>
      </c>
      <c r="BQ1341" s="5">
        <v>0.49694444444444447</v>
      </c>
      <c r="BT1341" s="1">
        <v>44356</v>
      </c>
      <c r="BU1341" s="5">
        <v>0.63412037037037039</v>
      </c>
      <c r="BV1341" s="2">
        <v>10</v>
      </c>
      <c r="BW1341" s="2">
        <v>1619</v>
      </c>
      <c r="BX1341" s="2">
        <v>1619</v>
      </c>
      <c r="BY1341" s="2">
        <v>73</v>
      </c>
      <c r="BZ1341" s="2" t="s">
        <v>8147</v>
      </c>
      <c r="CA1341" s="2" t="s">
        <v>7608</v>
      </c>
      <c r="CB1341" s="2">
        <v>0</v>
      </c>
      <c r="CC1341" s="2">
        <v>0</v>
      </c>
      <c r="CD1341" s="2">
        <v>1619</v>
      </c>
      <c r="CE1341" s="2">
        <v>5</v>
      </c>
      <c r="CF1341" s="2">
        <v>3</v>
      </c>
    </row>
    <row r="1342" spans="1:84" x14ac:dyDescent="0.25">
      <c r="A1342" s="2" t="s">
        <v>5824</v>
      </c>
      <c r="B1342" s="2" t="s">
        <v>5736</v>
      </c>
      <c r="C1342" s="2" t="s">
        <v>5825</v>
      </c>
      <c r="D1342" s="2" t="s">
        <v>7673</v>
      </c>
      <c r="E1342" s="2" t="s">
        <v>11421</v>
      </c>
      <c r="F1342" s="2" t="s">
        <v>7426</v>
      </c>
      <c r="G1342" s="2" t="s">
        <v>7470</v>
      </c>
      <c r="H1342" s="2" t="s">
        <v>7673</v>
      </c>
      <c r="I1342" s="2" t="s">
        <v>7673</v>
      </c>
      <c r="J1342" s="2" t="s">
        <v>8331</v>
      </c>
      <c r="K1342" s="2" t="s">
        <v>7730</v>
      </c>
      <c r="L1342" s="2">
        <v>497</v>
      </c>
      <c r="M1342" s="2" t="s">
        <v>7503</v>
      </c>
      <c r="N1342" s="2" t="s">
        <v>11422</v>
      </c>
      <c r="O1342" s="2">
        <v>3603.56</v>
      </c>
      <c r="P1342" s="2" t="s">
        <v>7475</v>
      </c>
      <c r="Q1342" s="2">
        <v>3603.56</v>
      </c>
      <c r="R1342" s="2" t="s">
        <v>9787</v>
      </c>
      <c r="S1342" s="2" t="s">
        <v>7436</v>
      </c>
      <c r="T1342" s="2" t="s">
        <v>7436</v>
      </c>
      <c r="U1342" s="2" t="s">
        <v>7436</v>
      </c>
      <c r="V1342" s="2" t="s">
        <v>7604</v>
      </c>
      <c r="W1342" s="2" t="s">
        <v>7986</v>
      </c>
      <c r="X1342" s="2" t="s">
        <v>7505</v>
      </c>
      <c r="Y1342" s="2" t="s">
        <v>7478</v>
      </c>
      <c r="Z1342" s="2" t="s">
        <v>7440</v>
      </c>
      <c r="AA1342" s="2">
        <v>0</v>
      </c>
      <c r="AB1342" s="2">
        <v>0</v>
      </c>
      <c r="AC1342" s="2">
        <v>0</v>
      </c>
      <c r="AD1342" s="2">
        <v>0</v>
      </c>
      <c r="AE1342" s="2">
        <v>4049252.65</v>
      </c>
      <c r="AF1342" s="2">
        <v>0</v>
      </c>
      <c r="AG1342" s="2">
        <v>0</v>
      </c>
      <c r="AH1342" s="2">
        <v>0</v>
      </c>
      <c r="AI1342" s="2">
        <v>0</v>
      </c>
      <c r="AJ1342" s="2">
        <v>0</v>
      </c>
      <c r="AK1342" s="2">
        <v>4049252.65</v>
      </c>
      <c r="AL1342" s="2">
        <v>4049252.65</v>
      </c>
      <c r="AM1342" s="2">
        <v>0</v>
      </c>
      <c r="AN1342" s="2">
        <v>0</v>
      </c>
      <c r="AO1342" s="2">
        <v>0</v>
      </c>
      <c r="AP1342" s="2">
        <v>0</v>
      </c>
      <c r="AQ1342" s="2">
        <v>4049252.65</v>
      </c>
      <c r="AR1342" s="2">
        <v>0</v>
      </c>
      <c r="AS1342" s="2">
        <v>4049252.65</v>
      </c>
      <c r="AT1342" s="2">
        <v>0</v>
      </c>
      <c r="AU1342" s="2">
        <v>0</v>
      </c>
      <c r="AV1342" s="2">
        <v>0</v>
      </c>
      <c r="AW1342" s="2">
        <v>0</v>
      </c>
      <c r="AX1342" s="2">
        <v>0</v>
      </c>
      <c r="AY1342" s="2" t="s">
        <v>8333</v>
      </c>
      <c r="AZ1342" s="2" t="s">
        <v>8334</v>
      </c>
      <c r="BA1342" s="1">
        <v>44356</v>
      </c>
      <c r="BB1342" s="1">
        <v>44440</v>
      </c>
      <c r="BC1342" s="1">
        <v>44356</v>
      </c>
      <c r="BD1342" s="1">
        <v>44356</v>
      </c>
      <c r="BH1342" s="1">
        <v>44356</v>
      </c>
      <c r="BI1342" s="1">
        <v>44356</v>
      </c>
      <c r="BK1342" s="1">
        <v>44385</v>
      </c>
      <c r="BL1342" s="1">
        <v>44356</v>
      </c>
      <c r="BM1342" s="5">
        <v>0.55756944444444445</v>
      </c>
      <c r="BN1342" s="1">
        <v>44356</v>
      </c>
      <c r="BO1342" s="5">
        <v>0.56445601851851857</v>
      </c>
      <c r="BP1342" s="1">
        <v>44356</v>
      </c>
      <c r="BQ1342" s="5">
        <v>0.56457175925925929</v>
      </c>
      <c r="BT1342" s="1">
        <v>44356</v>
      </c>
      <c r="BU1342" s="5">
        <v>0.63468749999999996</v>
      </c>
      <c r="BV1342" s="2">
        <v>5</v>
      </c>
      <c r="BW1342" s="2">
        <v>1619</v>
      </c>
      <c r="BX1342" s="2">
        <v>1619</v>
      </c>
      <c r="BY1342" s="2">
        <v>90</v>
      </c>
      <c r="BZ1342" s="2" t="s">
        <v>7676</v>
      </c>
      <c r="CA1342" s="2" t="s">
        <v>7483</v>
      </c>
      <c r="CB1342" s="2">
        <v>0</v>
      </c>
      <c r="CC1342" s="2">
        <v>0</v>
      </c>
      <c r="CD1342" s="2">
        <v>1619</v>
      </c>
      <c r="CE1342" s="2">
        <v>3</v>
      </c>
      <c r="CF1342" s="2">
        <v>1</v>
      </c>
    </row>
    <row r="1343" spans="1:84" x14ac:dyDescent="0.25">
      <c r="A1343" s="2" t="s">
        <v>5826</v>
      </c>
      <c r="B1343" s="2" t="s">
        <v>5739</v>
      </c>
      <c r="C1343" s="2" t="s">
        <v>5827</v>
      </c>
      <c r="D1343" s="2" t="s">
        <v>7638</v>
      </c>
      <c r="E1343" s="2" t="s">
        <v>11423</v>
      </c>
      <c r="F1343" s="2" t="s">
        <v>7426</v>
      </c>
      <c r="G1343" s="2" t="s">
        <v>7637</v>
      </c>
      <c r="H1343" s="2" t="s">
        <v>7638</v>
      </c>
      <c r="I1343" s="2" t="s">
        <v>7872</v>
      </c>
      <c r="J1343" s="2" t="s">
        <v>7827</v>
      </c>
      <c r="K1343" s="2" t="s">
        <v>7730</v>
      </c>
      <c r="L1343" s="2">
        <v>50950</v>
      </c>
      <c r="M1343" s="2" t="s">
        <v>7432</v>
      </c>
      <c r="N1343" s="2" t="s">
        <v>7928</v>
      </c>
      <c r="O1343" s="2">
        <v>30.09</v>
      </c>
      <c r="P1343" s="2" t="s">
        <v>7434</v>
      </c>
      <c r="Q1343" s="2">
        <v>30.09</v>
      </c>
      <c r="R1343" s="2" t="s">
        <v>9787</v>
      </c>
      <c r="S1343" s="2" t="s">
        <v>7436</v>
      </c>
      <c r="T1343" s="2" t="s">
        <v>7436</v>
      </c>
      <c r="U1343" s="2" t="s">
        <v>7436</v>
      </c>
      <c r="V1343" s="2" t="s">
        <v>7604</v>
      </c>
      <c r="W1343" s="2" t="s">
        <v>7452</v>
      </c>
      <c r="X1343" s="2" t="s">
        <v>7719</v>
      </c>
      <c r="Y1343" s="2" t="s">
        <v>7493</v>
      </c>
      <c r="Z1343" s="2" t="s">
        <v>7440</v>
      </c>
      <c r="AA1343" s="2">
        <v>0</v>
      </c>
      <c r="AB1343" s="2">
        <v>0</v>
      </c>
      <c r="AC1343" s="2">
        <v>0</v>
      </c>
      <c r="AD1343" s="2">
        <v>0</v>
      </c>
      <c r="AE1343" s="2">
        <v>7000000</v>
      </c>
      <c r="AF1343" s="2">
        <v>0</v>
      </c>
      <c r="AG1343" s="2">
        <v>0</v>
      </c>
      <c r="AH1343" s="2">
        <v>0</v>
      </c>
      <c r="AI1343" s="2">
        <v>0</v>
      </c>
      <c r="AJ1343" s="2">
        <v>0</v>
      </c>
      <c r="AK1343" s="2">
        <v>7000000</v>
      </c>
      <c r="AL1343" s="2">
        <v>7000000</v>
      </c>
      <c r="AM1343" s="2">
        <v>0</v>
      </c>
      <c r="AN1343" s="2">
        <v>0</v>
      </c>
      <c r="AO1343" s="2">
        <v>0</v>
      </c>
      <c r="AP1343" s="2">
        <v>0</v>
      </c>
      <c r="AQ1343" s="2">
        <v>7000000</v>
      </c>
      <c r="AR1343" s="2">
        <v>0</v>
      </c>
      <c r="AS1343" s="2">
        <v>7000000</v>
      </c>
      <c r="AT1343" s="2">
        <v>0</v>
      </c>
      <c r="AU1343" s="2">
        <v>0</v>
      </c>
      <c r="AV1343" s="2">
        <v>0</v>
      </c>
      <c r="AW1343" s="2">
        <v>0</v>
      </c>
      <c r="AX1343" s="2">
        <v>0</v>
      </c>
      <c r="AY1343" s="2" t="s">
        <v>11284</v>
      </c>
      <c r="AZ1343" s="2" t="s">
        <v>7967</v>
      </c>
      <c r="BA1343" s="1">
        <v>44356</v>
      </c>
      <c r="BB1343" s="1">
        <v>44468</v>
      </c>
      <c r="BC1343" s="1">
        <v>44356</v>
      </c>
      <c r="BD1343" s="1">
        <v>44356</v>
      </c>
      <c r="BH1343" s="1">
        <v>44356</v>
      </c>
      <c r="BI1343" s="1">
        <v>44356</v>
      </c>
      <c r="BK1343" s="1">
        <v>44385</v>
      </c>
      <c r="BL1343" s="1">
        <v>44356</v>
      </c>
      <c r="BM1343" s="5">
        <v>0.56953703703703706</v>
      </c>
      <c r="BN1343" s="1">
        <v>44356</v>
      </c>
      <c r="BO1343" s="5">
        <v>0.57234953703703706</v>
      </c>
      <c r="BP1343" s="1">
        <v>44356</v>
      </c>
      <c r="BQ1343" s="5">
        <v>0.57247685185185182</v>
      </c>
      <c r="BT1343" s="1">
        <v>44356</v>
      </c>
      <c r="BU1343" s="5">
        <v>0.63608796296296299</v>
      </c>
      <c r="BV1343" s="2">
        <v>5</v>
      </c>
      <c r="BW1343" s="2">
        <v>1619</v>
      </c>
      <c r="BX1343" s="2">
        <v>1619</v>
      </c>
      <c r="BY1343" s="2">
        <v>74</v>
      </c>
      <c r="BZ1343" s="2" t="s">
        <v>7642</v>
      </c>
      <c r="CA1343" s="2" t="s">
        <v>7643</v>
      </c>
      <c r="CB1343" s="2">
        <v>0</v>
      </c>
      <c r="CC1343" s="2">
        <v>0</v>
      </c>
      <c r="CD1343" s="2">
        <v>1619</v>
      </c>
      <c r="CE1343" s="2">
        <v>3</v>
      </c>
      <c r="CF1343" s="2">
        <v>1</v>
      </c>
    </row>
    <row r="1344" spans="1:84" x14ac:dyDescent="0.25">
      <c r="A1344" s="2" t="s">
        <v>5717</v>
      </c>
      <c r="B1344" s="2" t="s">
        <v>5741</v>
      </c>
      <c r="C1344" s="2" t="s">
        <v>790</v>
      </c>
      <c r="D1344" s="2" t="s">
        <v>7538</v>
      </c>
      <c r="E1344" s="2" t="s">
        <v>11424</v>
      </c>
      <c r="F1344" s="2" t="s">
        <v>7426</v>
      </c>
      <c r="G1344" s="2" t="s">
        <v>7470</v>
      </c>
      <c r="H1344" s="2" t="s">
        <v>7538</v>
      </c>
      <c r="I1344" s="2" t="s">
        <v>7538</v>
      </c>
      <c r="J1344" s="2" t="s">
        <v>7501</v>
      </c>
      <c r="K1344" s="2" t="s">
        <v>10572</v>
      </c>
      <c r="L1344" s="2">
        <v>22000</v>
      </c>
      <c r="M1344" s="2" t="s">
        <v>7432</v>
      </c>
      <c r="N1344" s="2" t="s">
        <v>9037</v>
      </c>
      <c r="O1344" s="2">
        <v>3373</v>
      </c>
      <c r="P1344" s="2" t="s">
        <v>7475</v>
      </c>
      <c r="Q1344" s="2">
        <v>3373</v>
      </c>
      <c r="R1344" s="2" t="s">
        <v>7435</v>
      </c>
      <c r="S1344" s="2" t="s">
        <v>7436</v>
      </c>
      <c r="T1344" s="2" t="s">
        <v>7436</v>
      </c>
      <c r="U1344" s="2" t="s">
        <v>7436</v>
      </c>
      <c r="V1344" s="2" t="s">
        <v>7604</v>
      </c>
      <c r="W1344" s="2" t="s">
        <v>7437</v>
      </c>
      <c r="X1344" s="2" t="s">
        <v>7523</v>
      </c>
      <c r="Y1344" s="2" t="s">
        <v>7478</v>
      </c>
      <c r="Z1344" s="2" t="s">
        <v>7440</v>
      </c>
      <c r="AA1344" s="2">
        <v>0</v>
      </c>
      <c r="AB1344" s="2">
        <v>100</v>
      </c>
      <c r="AC1344" s="2">
        <v>100</v>
      </c>
      <c r="AD1344" s="2">
        <v>0</v>
      </c>
      <c r="AE1344" s="2">
        <v>9000000</v>
      </c>
      <c r="AF1344" s="2">
        <v>0</v>
      </c>
      <c r="AG1344" s="2">
        <v>0</v>
      </c>
      <c r="AH1344" s="2">
        <v>0</v>
      </c>
      <c r="AI1344" s="2">
        <v>0</v>
      </c>
      <c r="AJ1344" s="2">
        <v>0</v>
      </c>
      <c r="AK1344" s="2">
        <v>9000000</v>
      </c>
      <c r="AL1344" s="2">
        <v>9000000</v>
      </c>
      <c r="AM1344" s="2">
        <v>9000000</v>
      </c>
      <c r="AN1344" s="2">
        <v>9000000</v>
      </c>
      <c r="AO1344" s="2">
        <v>0</v>
      </c>
      <c r="AP1344" s="2">
        <v>0</v>
      </c>
      <c r="AQ1344" s="2">
        <v>9000000</v>
      </c>
      <c r="AR1344" s="2">
        <v>9000000</v>
      </c>
      <c r="AS1344" s="2">
        <v>0</v>
      </c>
      <c r="AT1344" s="2">
        <v>9000000</v>
      </c>
      <c r="AU1344" s="2">
        <v>0</v>
      </c>
      <c r="AV1344" s="2">
        <v>0</v>
      </c>
      <c r="AW1344" s="2">
        <v>0</v>
      </c>
      <c r="AX1344" s="2">
        <v>9000000</v>
      </c>
      <c r="AY1344" s="2" t="s">
        <v>10574</v>
      </c>
      <c r="AZ1344" s="2" t="s">
        <v>10575</v>
      </c>
      <c r="BA1344" s="1">
        <v>44356</v>
      </c>
      <c r="BB1344" s="1">
        <v>44468</v>
      </c>
      <c r="BC1344" s="1">
        <v>44356</v>
      </c>
      <c r="BD1344" s="1">
        <v>44356</v>
      </c>
      <c r="BH1344" s="1">
        <v>44356</v>
      </c>
      <c r="BI1344" s="1">
        <v>44356</v>
      </c>
      <c r="BK1344" s="1">
        <v>44382</v>
      </c>
      <c r="BL1344" s="1">
        <v>44356</v>
      </c>
      <c r="BM1344" s="5">
        <v>0.59064814814814814</v>
      </c>
      <c r="BN1344" s="1">
        <v>44356</v>
      </c>
      <c r="BO1344" s="5">
        <v>0.59459490740740739</v>
      </c>
      <c r="BP1344" s="1">
        <v>44356</v>
      </c>
      <c r="BQ1344" s="5">
        <v>0.59472222222222226</v>
      </c>
      <c r="BT1344" s="1">
        <v>44356</v>
      </c>
      <c r="BU1344" s="5">
        <v>0.63657407407407407</v>
      </c>
      <c r="BV1344" s="2">
        <v>10</v>
      </c>
      <c r="BW1344" s="2">
        <v>1619</v>
      </c>
      <c r="BX1344" s="2">
        <v>1619</v>
      </c>
      <c r="BY1344" s="2">
        <v>90</v>
      </c>
      <c r="BZ1344" s="2" t="s">
        <v>7548</v>
      </c>
      <c r="CA1344" s="2" t="s">
        <v>7483</v>
      </c>
      <c r="CB1344" s="2">
        <v>0</v>
      </c>
      <c r="CC1344" s="2">
        <v>0</v>
      </c>
      <c r="CD1344" s="2">
        <v>1619</v>
      </c>
      <c r="CE1344" s="2">
        <v>5</v>
      </c>
      <c r="CF1344" s="2">
        <v>2</v>
      </c>
    </row>
    <row r="1345" spans="1:84" x14ac:dyDescent="0.25">
      <c r="A1345" s="2" t="s">
        <v>5865</v>
      </c>
      <c r="B1345" s="2" t="s">
        <v>5745</v>
      </c>
      <c r="C1345" s="2" t="s">
        <v>5866</v>
      </c>
      <c r="D1345" s="2" t="s">
        <v>7538</v>
      </c>
      <c r="E1345" s="2" t="s">
        <v>11425</v>
      </c>
      <c r="F1345" s="2" t="s">
        <v>7426</v>
      </c>
      <c r="G1345" s="2" t="s">
        <v>7470</v>
      </c>
      <c r="H1345" s="2" t="s">
        <v>7538</v>
      </c>
      <c r="I1345" s="2" t="s">
        <v>7538</v>
      </c>
      <c r="J1345" s="2" t="s">
        <v>7835</v>
      </c>
      <c r="K1345" s="2" t="s">
        <v>7730</v>
      </c>
      <c r="L1345" s="2">
        <v>56000</v>
      </c>
      <c r="M1345" s="2" t="s">
        <v>7432</v>
      </c>
      <c r="N1345" s="2" t="s">
        <v>9213</v>
      </c>
      <c r="O1345" s="2">
        <v>2722.3</v>
      </c>
      <c r="P1345" s="2" t="s">
        <v>7475</v>
      </c>
      <c r="R1345" s="2" t="s">
        <v>9787</v>
      </c>
      <c r="S1345" s="2" t="s">
        <v>7436</v>
      </c>
      <c r="T1345" s="2" t="s">
        <v>7436</v>
      </c>
      <c r="U1345" s="2" t="s">
        <v>7436</v>
      </c>
      <c r="V1345" s="2" t="s">
        <v>1680</v>
      </c>
      <c r="W1345" s="2" t="s">
        <v>7437</v>
      </c>
      <c r="X1345" s="2" t="s">
        <v>8196</v>
      </c>
      <c r="Y1345" s="2" t="s">
        <v>7493</v>
      </c>
      <c r="Z1345" s="2" t="s">
        <v>7440</v>
      </c>
      <c r="AA1345" s="2">
        <v>0</v>
      </c>
      <c r="AB1345" s="2">
        <v>0</v>
      </c>
      <c r="AC1345" s="2">
        <v>0</v>
      </c>
      <c r="AD1345" s="2">
        <v>0</v>
      </c>
      <c r="AE1345" s="2">
        <v>9768234.0899999999</v>
      </c>
      <c r="AF1345" s="2">
        <v>0</v>
      </c>
      <c r="AG1345" s="2">
        <v>0</v>
      </c>
      <c r="AH1345" s="2">
        <v>0</v>
      </c>
      <c r="AI1345" s="2">
        <v>0</v>
      </c>
      <c r="AJ1345" s="2">
        <v>0</v>
      </c>
      <c r="AK1345" s="2">
        <v>9768234.0899999999</v>
      </c>
      <c r="AL1345" s="2">
        <v>9768234.0899999999</v>
      </c>
      <c r="AM1345" s="2">
        <v>0</v>
      </c>
      <c r="AN1345" s="2">
        <v>0</v>
      </c>
      <c r="AO1345" s="2">
        <v>0</v>
      </c>
      <c r="AP1345" s="2">
        <v>0</v>
      </c>
      <c r="AQ1345" s="2">
        <v>9768234.0899999999</v>
      </c>
      <c r="AR1345" s="2">
        <v>0</v>
      </c>
      <c r="AS1345" s="2">
        <v>9768234.0899999999</v>
      </c>
      <c r="AT1345" s="2">
        <v>0</v>
      </c>
      <c r="AU1345" s="2">
        <v>0</v>
      </c>
      <c r="AV1345" s="2">
        <v>0</v>
      </c>
      <c r="AW1345" s="2">
        <v>0</v>
      </c>
      <c r="AX1345" s="2">
        <v>0</v>
      </c>
      <c r="AY1345" s="2" t="s">
        <v>8197</v>
      </c>
      <c r="AZ1345" s="2" t="s">
        <v>8198</v>
      </c>
      <c r="BA1345" s="1">
        <v>44356</v>
      </c>
      <c r="BB1345" s="1">
        <v>44440</v>
      </c>
      <c r="BC1345" s="1">
        <v>44356</v>
      </c>
      <c r="BD1345" s="1">
        <v>44356</v>
      </c>
      <c r="BH1345" s="1">
        <v>44356</v>
      </c>
      <c r="BI1345" s="1">
        <v>44356</v>
      </c>
      <c r="BK1345" s="1">
        <v>44397</v>
      </c>
      <c r="BL1345" s="1">
        <v>44356</v>
      </c>
      <c r="BM1345" s="5">
        <v>0.68078703703703702</v>
      </c>
      <c r="BN1345" s="1">
        <v>44356</v>
      </c>
      <c r="BO1345" s="5">
        <v>0.69645833333333329</v>
      </c>
      <c r="BP1345" s="1">
        <v>44356</v>
      </c>
      <c r="BQ1345" s="5">
        <v>0.6966782407407407</v>
      </c>
      <c r="BT1345" s="1">
        <v>44356</v>
      </c>
      <c r="BU1345" s="5">
        <v>0.78545138888888888</v>
      </c>
      <c r="BV1345" s="2">
        <v>5</v>
      </c>
      <c r="BW1345" s="2">
        <v>1619</v>
      </c>
      <c r="BX1345" s="2">
        <v>1619</v>
      </c>
      <c r="BY1345" s="2">
        <v>90</v>
      </c>
      <c r="BZ1345" s="2" t="s">
        <v>7548</v>
      </c>
      <c r="CA1345" s="2" t="s">
        <v>7483</v>
      </c>
      <c r="CB1345" s="2">
        <v>0</v>
      </c>
      <c r="CC1345" s="2">
        <v>0</v>
      </c>
      <c r="CD1345" s="2">
        <v>1619</v>
      </c>
      <c r="CE1345" s="2">
        <v>3</v>
      </c>
      <c r="CF1345" s="2">
        <v>2</v>
      </c>
    </row>
    <row r="1346" spans="1:84" x14ac:dyDescent="0.25">
      <c r="A1346" s="2" t="s">
        <v>5759</v>
      </c>
      <c r="B1346" s="2" t="s">
        <v>5746</v>
      </c>
      <c r="C1346" s="2" t="s">
        <v>5758</v>
      </c>
      <c r="D1346" s="2" t="s">
        <v>7529</v>
      </c>
      <c r="E1346" s="2" t="s">
        <v>11426</v>
      </c>
      <c r="F1346" s="2" t="s">
        <v>7426</v>
      </c>
      <c r="G1346" s="2" t="s">
        <v>7470</v>
      </c>
      <c r="H1346" s="2" t="s">
        <v>7529</v>
      </c>
      <c r="I1346" s="2" t="s">
        <v>7529</v>
      </c>
      <c r="J1346" s="2" t="s">
        <v>7835</v>
      </c>
      <c r="K1346" s="2" t="s">
        <v>7730</v>
      </c>
      <c r="L1346" s="2">
        <v>85639</v>
      </c>
      <c r="M1346" s="2" t="s">
        <v>7432</v>
      </c>
      <c r="N1346" s="2" t="s">
        <v>7928</v>
      </c>
      <c r="O1346" s="2">
        <v>2</v>
      </c>
      <c r="P1346" s="2" t="s">
        <v>7434</v>
      </c>
      <c r="R1346" s="2" t="s">
        <v>7435</v>
      </c>
      <c r="S1346" s="2" t="s">
        <v>7436</v>
      </c>
      <c r="T1346" s="2" t="s">
        <v>7436</v>
      </c>
      <c r="U1346" s="2" t="s">
        <v>7436</v>
      </c>
      <c r="V1346" s="2" t="s">
        <v>1680</v>
      </c>
      <c r="W1346" s="2" t="s">
        <v>7437</v>
      </c>
      <c r="X1346" s="2" t="s">
        <v>7523</v>
      </c>
      <c r="Y1346" s="2" t="s">
        <v>7493</v>
      </c>
      <c r="Z1346" s="2" t="s">
        <v>7440</v>
      </c>
      <c r="AA1346" s="2">
        <v>0</v>
      </c>
      <c r="AB1346" s="2">
        <v>30</v>
      </c>
      <c r="AC1346" s="2">
        <v>29.95</v>
      </c>
      <c r="AD1346" s="2">
        <v>0</v>
      </c>
      <c r="AE1346" s="2">
        <v>9314889.0399999991</v>
      </c>
      <c r="AF1346" s="2">
        <v>0</v>
      </c>
      <c r="AG1346" s="2">
        <v>0</v>
      </c>
      <c r="AH1346" s="2">
        <v>0</v>
      </c>
      <c r="AI1346" s="2">
        <v>0</v>
      </c>
      <c r="AJ1346" s="2">
        <v>0</v>
      </c>
      <c r="AK1346" s="2">
        <v>9314889.0399999991</v>
      </c>
      <c r="AL1346" s="2">
        <v>9314889.0399999991</v>
      </c>
      <c r="AM1346" s="2">
        <v>9298786.7100000009</v>
      </c>
      <c r="AN1346" s="2">
        <v>2789636.01</v>
      </c>
      <c r="AO1346" s="2">
        <v>6509150.7000000002</v>
      </c>
      <c r="AP1346" s="2">
        <v>0</v>
      </c>
      <c r="AQ1346" s="2">
        <v>9314889.0399999991</v>
      </c>
      <c r="AR1346" s="2">
        <v>2789636.01</v>
      </c>
      <c r="AS1346" s="2">
        <v>6509150.7000000002</v>
      </c>
      <c r="AT1346" s="2">
        <v>9314889.0399999991</v>
      </c>
      <c r="AU1346" s="2">
        <v>0</v>
      </c>
      <c r="AV1346" s="2">
        <v>0</v>
      </c>
      <c r="AW1346" s="2">
        <v>0</v>
      </c>
      <c r="AX1346" s="2">
        <v>9314889.0399999991</v>
      </c>
      <c r="AY1346" s="2" t="s">
        <v>11427</v>
      </c>
      <c r="AZ1346" s="2" t="s">
        <v>8182</v>
      </c>
      <c r="BA1346" s="1">
        <v>44356</v>
      </c>
      <c r="BB1346" s="1">
        <v>44440</v>
      </c>
      <c r="BC1346" s="1">
        <v>44356</v>
      </c>
      <c r="BD1346" s="1">
        <v>44356</v>
      </c>
      <c r="BH1346" s="1">
        <v>44356</v>
      </c>
      <c r="BI1346" s="1">
        <v>44356</v>
      </c>
      <c r="BK1346" s="1">
        <v>44379</v>
      </c>
      <c r="BL1346" s="1">
        <v>44356</v>
      </c>
      <c r="BM1346" s="5">
        <v>0.69337962962962962</v>
      </c>
      <c r="BN1346" s="1">
        <v>44356</v>
      </c>
      <c r="BO1346" s="5">
        <v>0.6953125</v>
      </c>
      <c r="BP1346" s="1">
        <v>44356</v>
      </c>
      <c r="BQ1346" s="5">
        <v>0.69545138888888891</v>
      </c>
      <c r="BT1346" s="1">
        <v>44356</v>
      </c>
      <c r="BU1346" s="5">
        <v>0.78631944444444446</v>
      </c>
      <c r="BV1346" s="2">
        <v>10</v>
      </c>
      <c r="BW1346" s="2">
        <v>1619</v>
      </c>
      <c r="BX1346" s="2">
        <v>1619</v>
      </c>
      <c r="BY1346" s="2">
        <v>74</v>
      </c>
      <c r="BZ1346" s="2" t="s">
        <v>7536</v>
      </c>
      <c r="CA1346" s="2" t="s">
        <v>7483</v>
      </c>
      <c r="CB1346" s="2">
        <v>0</v>
      </c>
      <c r="CC1346" s="2">
        <v>0</v>
      </c>
      <c r="CD1346" s="2">
        <v>1619</v>
      </c>
      <c r="CE1346" s="2">
        <v>5</v>
      </c>
      <c r="CF1346" s="2">
        <v>2</v>
      </c>
    </row>
    <row r="1347" spans="1:84" x14ac:dyDescent="0.25">
      <c r="A1347" s="2" t="s">
        <v>5721</v>
      </c>
      <c r="B1347" s="2" t="s">
        <v>5752</v>
      </c>
      <c r="C1347" s="2" t="s">
        <v>5720</v>
      </c>
      <c r="D1347" s="2" t="s">
        <v>7673</v>
      </c>
      <c r="E1347" s="2" t="s">
        <v>11428</v>
      </c>
      <c r="F1347" s="2" t="s">
        <v>7426</v>
      </c>
      <c r="G1347" s="2" t="s">
        <v>7470</v>
      </c>
      <c r="H1347" s="2" t="s">
        <v>7673</v>
      </c>
      <c r="I1347" s="2" t="s">
        <v>7673</v>
      </c>
      <c r="J1347" s="2" t="s">
        <v>10777</v>
      </c>
      <c r="K1347" s="2" t="s">
        <v>8597</v>
      </c>
      <c r="L1347" s="2">
        <v>3689</v>
      </c>
      <c r="M1347" s="2" t="s">
        <v>7432</v>
      </c>
      <c r="N1347" s="2" t="s">
        <v>9037</v>
      </c>
      <c r="O1347" s="2">
        <v>1790.34</v>
      </c>
      <c r="P1347" s="2" t="s">
        <v>7475</v>
      </c>
      <c r="R1347" s="2" t="s">
        <v>7435</v>
      </c>
      <c r="S1347" s="2" t="s">
        <v>7436</v>
      </c>
      <c r="T1347" s="2" t="s">
        <v>7436</v>
      </c>
      <c r="U1347" s="2" t="s">
        <v>7436</v>
      </c>
      <c r="V1347" s="2" t="s">
        <v>7604</v>
      </c>
      <c r="W1347" s="2" t="s">
        <v>7437</v>
      </c>
      <c r="X1347" s="2" t="s">
        <v>8970</v>
      </c>
      <c r="Y1347" s="2" t="s">
        <v>7523</v>
      </c>
      <c r="Z1347" s="2" t="s">
        <v>7440</v>
      </c>
      <c r="AA1347" s="2">
        <v>0</v>
      </c>
      <c r="AB1347" s="2">
        <v>0</v>
      </c>
      <c r="AC1347" s="2">
        <v>0</v>
      </c>
      <c r="AD1347" s="2">
        <v>0</v>
      </c>
      <c r="AE1347" s="2">
        <v>4000000</v>
      </c>
      <c r="AF1347" s="2">
        <v>0</v>
      </c>
      <c r="AG1347" s="2">
        <v>0</v>
      </c>
      <c r="AH1347" s="2">
        <v>0</v>
      </c>
      <c r="AI1347" s="2">
        <v>0</v>
      </c>
      <c r="AJ1347" s="2">
        <v>0</v>
      </c>
      <c r="AK1347" s="2">
        <v>4000000</v>
      </c>
      <c r="AL1347" s="2">
        <v>4000000</v>
      </c>
      <c r="AM1347" s="2">
        <v>3996732.02</v>
      </c>
      <c r="AN1347" s="2">
        <v>0</v>
      </c>
      <c r="AO1347" s="2">
        <v>3996732.02</v>
      </c>
      <c r="AP1347" s="2">
        <v>0</v>
      </c>
      <c r="AQ1347" s="2">
        <v>4000000</v>
      </c>
      <c r="AR1347" s="2">
        <v>0</v>
      </c>
      <c r="AS1347" s="2">
        <v>3996732.02</v>
      </c>
      <c r="AT1347" s="2">
        <v>4000000</v>
      </c>
      <c r="AU1347" s="2">
        <v>0</v>
      </c>
      <c r="AV1347" s="2">
        <v>0</v>
      </c>
      <c r="AW1347" s="2">
        <v>0</v>
      </c>
      <c r="AX1347" s="2">
        <v>4000000</v>
      </c>
      <c r="AY1347" s="2" t="s">
        <v>11429</v>
      </c>
      <c r="AZ1347" s="2" t="s">
        <v>7535</v>
      </c>
      <c r="BA1347" s="1">
        <v>44357</v>
      </c>
      <c r="BB1347" s="1">
        <v>44441</v>
      </c>
      <c r="BC1347" s="1">
        <v>44357</v>
      </c>
      <c r="BD1347" s="1">
        <v>44357</v>
      </c>
      <c r="BH1347" s="1">
        <v>44357</v>
      </c>
      <c r="BI1347" s="1">
        <v>44357</v>
      </c>
      <c r="BK1347" s="1">
        <v>44400</v>
      </c>
      <c r="BL1347" s="1">
        <v>44357</v>
      </c>
      <c r="BM1347" s="5">
        <v>0.50121527777777775</v>
      </c>
      <c r="BN1347" s="1">
        <v>44357</v>
      </c>
      <c r="BO1347" s="5">
        <v>0.50633101851851847</v>
      </c>
      <c r="BP1347" s="1">
        <v>44357</v>
      </c>
      <c r="BQ1347" s="5">
        <v>0.50645833333333334</v>
      </c>
      <c r="BT1347" s="1">
        <v>44357</v>
      </c>
      <c r="BU1347" s="5">
        <v>0.59914351851851855</v>
      </c>
      <c r="BV1347" s="2">
        <v>10</v>
      </c>
      <c r="BW1347" s="2">
        <v>1619</v>
      </c>
      <c r="BX1347" s="2">
        <v>1619</v>
      </c>
      <c r="BY1347" s="2">
        <v>90</v>
      </c>
      <c r="BZ1347" s="2" t="s">
        <v>7676</v>
      </c>
      <c r="CA1347" s="2" t="s">
        <v>7483</v>
      </c>
      <c r="CB1347" s="2">
        <v>0</v>
      </c>
      <c r="CC1347" s="2">
        <v>0</v>
      </c>
      <c r="CD1347" s="2">
        <v>1619</v>
      </c>
      <c r="CE1347" s="2">
        <v>5</v>
      </c>
      <c r="CF1347" s="2">
        <v>1</v>
      </c>
    </row>
    <row r="1348" spans="1:84" x14ac:dyDescent="0.25">
      <c r="A1348" s="2" t="s">
        <v>5722</v>
      </c>
      <c r="B1348" s="2" t="s">
        <v>5753</v>
      </c>
      <c r="C1348" s="2" t="s">
        <v>1616</v>
      </c>
      <c r="D1348" s="2" t="s">
        <v>8684</v>
      </c>
      <c r="E1348" s="2" t="s">
        <v>11430</v>
      </c>
      <c r="F1348" s="2" t="s">
        <v>7426</v>
      </c>
      <c r="G1348" s="2" t="s">
        <v>7784</v>
      </c>
      <c r="H1348" s="2" t="s">
        <v>8684</v>
      </c>
      <c r="I1348" s="2" t="s">
        <v>11431</v>
      </c>
      <c r="J1348" s="2" t="s">
        <v>1605</v>
      </c>
      <c r="K1348" s="2" t="s">
        <v>10572</v>
      </c>
      <c r="L1348" s="2">
        <v>801</v>
      </c>
      <c r="M1348" s="2" t="s">
        <v>7432</v>
      </c>
      <c r="N1348" s="2" t="s">
        <v>11432</v>
      </c>
      <c r="O1348" s="2">
        <v>7868.88</v>
      </c>
      <c r="P1348" s="2" t="s">
        <v>7475</v>
      </c>
      <c r="Q1348" s="2">
        <v>7868.88</v>
      </c>
      <c r="R1348" s="2" t="s">
        <v>7435</v>
      </c>
      <c r="S1348" s="2" t="s">
        <v>7436</v>
      </c>
      <c r="T1348" s="2" t="s">
        <v>7436</v>
      </c>
      <c r="U1348" s="2" t="s">
        <v>7436</v>
      </c>
      <c r="V1348" s="2" t="s">
        <v>7604</v>
      </c>
      <c r="W1348" s="2" t="s">
        <v>11433</v>
      </c>
      <c r="X1348" s="2" t="s">
        <v>7648</v>
      </c>
      <c r="Y1348" s="2" t="s">
        <v>7478</v>
      </c>
      <c r="Z1348" s="2" t="s">
        <v>7440</v>
      </c>
      <c r="AA1348" s="2">
        <v>0</v>
      </c>
      <c r="AB1348" s="2">
        <v>0</v>
      </c>
      <c r="AC1348" s="2">
        <v>0</v>
      </c>
      <c r="AD1348" s="2">
        <v>0</v>
      </c>
      <c r="AE1348" s="2">
        <v>3000000</v>
      </c>
      <c r="AF1348" s="2">
        <v>0</v>
      </c>
      <c r="AG1348" s="2">
        <v>0</v>
      </c>
      <c r="AH1348" s="2">
        <v>0</v>
      </c>
      <c r="AI1348" s="2">
        <v>0</v>
      </c>
      <c r="AJ1348" s="2">
        <v>0</v>
      </c>
      <c r="AK1348" s="2">
        <v>3000000</v>
      </c>
      <c r="AL1348" s="2">
        <v>3000000</v>
      </c>
      <c r="AM1348" s="2">
        <v>2989790.1</v>
      </c>
      <c r="AN1348" s="2">
        <v>0</v>
      </c>
      <c r="AO1348" s="2">
        <v>2989790.1</v>
      </c>
      <c r="AP1348" s="2">
        <v>0</v>
      </c>
      <c r="AQ1348" s="2">
        <v>3000000</v>
      </c>
      <c r="AR1348" s="2">
        <v>0</v>
      </c>
      <c r="AS1348" s="2">
        <v>2989790.1</v>
      </c>
      <c r="AT1348" s="2">
        <v>3000000</v>
      </c>
      <c r="AU1348" s="2">
        <v>0</v>
      </c>
      <c r="AV1348" s="2">
        <v>0</v>
      </c>
      <c r="AW1348" s="2">
        <v>0</v>
      </c>
      <c r="AX1348" s="2">
        <v>3000000</v>
      </c>
      <c r="AY1348" s="2" t="s">
        <v>11434</v>
      </c>
      <c r="AZ1348" s="2" t="s">
        <v>10908</v>
      </c>
      <c r="BA1348" s="1">
        <v>44357</v>
      </c>
      <c r="BB1348" s="1">
        <v>44441</v>
      </c>
      <c r="BC1348" s="1">
        <v>44357</v>
      </c>
      <c r="BD1348" s="1">
        <v>44357</v>
      </c>
      <c r="BH1348" s="1">
        <v>44357</v>
      </c>
      <c r="BI1348" s="1">
        <v>44357</v>
      </c>
      <c r="BK1348" s="1">
        <v>44401</v>
      </c>
      <c r="BL1348" s="1">
        <v>44357</v>
      </c>
      <c r="BM1348" s="5">
        <v>0.51763888888888887</v>
      </c>
      <c r="BN1348" s="1">
        <v>44357</v>
      </c>
      <c r="BO1348" s="5">
        <v>0.53914351851851849</v>
      </c>
      <c r="BP1348" s="1">
        <v>44357</v>
      </c>
      <c r="BQ1348" s="5">
        <v>0.53927083333333337</v>
      </c>
      <c r="BT1348" s="1">
        <v>44357</v>
      </c>
      <c r="BU1348" s="5">
        <v>0.5998148148148148</v>
      </c>
      <c r="BV1348" s="2">
        <v>10</v>
      </c>
      <c r="BW1348" s="2">
        <v>1619</v>
      </c>
      <c r="BX1348" s="2">
        <v>1619</v>
      </c>
      <c r="BY1348" s="2">
        <v>90</v>
      </c>
      <c r="BZ1348" s="2" t="s">
        <v>8686</v>
      </c>
      <c r="CA1348" s="2" t="s">
        <v>7790</v>
      </c>
      <c r="CB1348" s="2">
        <v>0</v>
      </c>
      <c r="CC1348" s="2">
        <v>0</v>
      </c>
      <c r="CD1348" s="2">
        <v>1619</v>
      </c>
      <c r="CE1348" s="2">
        <v>5</v>
      </c>
      <c r="CF1348" s="2">
        <v>1</v>
      </c>
    </row>
    <row r="1349" spans="1:84" x14ac:dyDescent="0.25">
      <c r="A1349" s="2" t="s">
        <v>5779</v>
      </c>
      <c r="B1349" s="2" t="s">
        <v>11435</v>
      </c>
      <c r="C1349" s="2" t="s">
        <v>1056</v>
      </c>
      <c r="D1349" s="2" t="s">
        <v>8273</v>
      </c>
      <c r="E1349" s="2" t="s">
        <v>11436</v>
      </c>
      <c r="F1349" s="2" t="s">
        <v>7426</v>
      </c>
      <c r="G1349" s="2" t="s">
        <v>7512</v>
      </c>
      <c r="H1349" s="2" t="s">
        <v>8273</v>
      </c>
      <c r="I1349" s="2" t="s">
        <v>8273</v>
      </c>
      <c r="J1349" s="2" t="s">
        <v>7501</v>
      </c>
      <c r="K1349" s="2" t="s">
        <v>11437</v>
      </c>
      <c r="L1349" s="2">
        <v>80</v>
      </c>
      <c r="M1349" s="2" t="s">
        <v>7432</v>
      </c>
      <c r="N1349" s="2" t="s">
        <v>11438</v>
      </c>
      <c r="O1349" s="2">
        <v>3373.28</v>
      </c>
      <c r="P1349" s="2" t="s">
        <v>7475</v>
      </c>
      <c r="Q1349" s="2">
        <v>3373.28</v>
      </c>
      <c r="R1349" s="2" t="s">
        <v>7435</v>
      </c>
      <c r="S1349" s="2" t="s">
        <v>7436</v>
      </c>
      <c r="T1349" s="2" t="s">
        <v>7436</v>
      </c>
      <c r="U1349" s="2" t="s">
        <v>7436</v>
      </c>
      <c r="V1349" s="2" t="s">
        <v>7604</v>
      </c>
      <c r="W1349" s="2" t="s">
        <v>7986</v>
      </c>
      <c r="X1349" s="2" t="s">
        <v>7505</v>
      </c>
      <c r="Y1349" s="2" t="s">
        <v>7478</v>
      </c>
      <c r="Z1349" s="2" t="s">
        <v>7440</v>
      </c>
      <c r="AA1349" s="2">
        <v>0</v>
      </c>
      <c r="AB1349" s="2">
        <v>30</v>
      </c>
      <c r="AC1349" s="2">
        <v>29.93</v>
      </c>
      <c r="AD1349" s="2">
        <v>0</v>
      </c>
      <c r="AE1349" s="2">
        <v>4000000</v>
      </c>
      <c r="AF1349" s="2">
        <v>0</v>
      </c>
      <c r="AG1349" s="2">
        <v>0</v>
      </c>
      <c r="AH1349" s="2">
        <v>0</v>
      </c>
      <c r="AI1349" s="2">
        <v>0</v>
      </c>
      <c r="AJ1349" s="2">
        <v>0</v>
      </c>
      <c r="AK1349" s="2">
        <v>4000000</v>
      </c>
      <c r="AL1349" s="2">
        <v>4000000</v>
      </c>
      <c r="AM1349" s="2">
        <v>3991003.92</v>
      </c>
      <c r="AN1349" s="2">
        <v>1197301.18</v>
      </c>
      <c r="AO1349" s="2">
        <v>2793702.74</v>
      </c>
      <c r="AP1349" s="2">
        <v>0</v>
      </c>
      <c r="AQ1349" s="2">
        <v>4000000</v>
      </c>
      <c r="AR1349" s="2">
        <v>1197301.18</v>
      </c>
      <c r="AS1349" s="2">
        <v>2793702.74</v>
      </c>
      <c r="AT1349" s="2">
        <v>4000000</v>
      </c>
      <c r="AU1349" s="2">
        <v>0</v>
      </c>
      <c r="AV1349" s="2">
        <v>0</v>
      </c>
      <c r="AW1349" s="2">
        <v>0</v>
      </c>
      <c r="AX1349" s="2">
        <v>4000000</v>
      </c>
      <c r="AY1349" s="2" t="s">
        <v>11439</v>
      </c>
      <c r="AZ1349" s="2" t="s">
        <v>11440</v>
      </c>
      <c r="BA1349" s="1">
        <v>44357</v>
      </c>
      <c r="BB1349" s="1">
        <v>44441</v>
      </c>
      <c r="BC1349" s="1">
        <v>44357</v>
      </c>
      <c r="BD1349" s="1">
        <v>44357</v>
      </c>
      <c r="BH1349" s="1">
        <v>44357</v>
      </c>
      <c r="BI1349" s="1">
        <v>44357</v>
      </c>
      <c r="BK1349" s="1">
        <v>44382</v>
      </c>
      <c r="BL1349" s="1">
        <v>44357</v>
      </c>
      <c r="BM1349" s="5">
        <v>0.56082175925925926</v>
      </c>
      <c r="BN1349" s="1">
        <v>44357</v>
      </c>
      <c r="BO1349" s="5">
        <v>0.56527777777777777</v>
      </c>
      <c r="BP1349" s="1">
        <v>44357</v>
      </c>
      <c r="BQ1349" s="5">
        <v>0.56540509259259264</v>
      </c>
      <c r="BT1349" s="1">
        <v>44357</v>
      </c>
      <c r="BU1349" s="5">
        <v>0.60035879629629629</v>
      </c>
      <c r="BV1349" s="2">
        <v>10</v>
      </c>
      <c r="BW1349" s="2">
        <v>1619</v>
      </c>
      <c r="BX1349" s="2">
        <v>1619</v>
      </c>
      <c r="BY1349" s="2">
        <v>90</v>
      </c>
      <c r="BZ1349" s="2" t="s">
        <v>7561</v>
      </c>
      <c r="CA1349" s="2" t="s">
        <v>7516</v>
      </c>
      <c r="CB1349" s="2">
        <v>0</v>
      </c>
      <c r="CC1349" s="2">
        <v>0</v>
      </c>
      <c r="CD1349" s="2">
        <v>1619</v>
      </c>
      <c r="CE1349" s="2">
        <v>5</v>
      </c>
      <c r="CF1349" s="2">
        <v>1</v>
      </c>
    </row>
    <row r="1350" spans="1:84" x14ac:dyDescent="0.25">
      <c r="A1350" s="2" t="s">
        <v>5828</v>
      </c>
      <c r="B1350" s="2" t="s">
        <v>5759</v>
      </c>
      <c r="C1350" s="2" t="s">
        <v>5829</v>
      </c>
      <c r="D1350" s="2" t="s">
        <v>7793</v>
      </c>
      <c r="E1350" s="2" t="s">
        <v>11441</v>
      </c>
      <c r="F1350" s="2" t="s">
        <v>7426</v>
      </c>
      <c r="G1350" s="2" t="s">
        <v>7512</v>
      </c>
      <c r="H1350" s="2" t="s">
        <v>7793</v>
      </c>
      <c r="I1350" s="2" t="s">
        <v>11442</v>
      </c>
      <c r="J1350" s="2" t="s">
        <v>7501</v>
      </c>
      <c r="K1350" s="2" t="s">
        <v>11437</v>
      </c>
      <c r="L1350" s="2">
        <v>456</v>
      </c>
      <c r="M1350" s="2" t="s">
        <v>7432</v>
      </c>
      <c r="N1350" s="2" t="s">
        <v>11443</v>
      </c>
      <c r="O1350" s="2">
        <v>1405.36</v>
      </c>
      <c r="P1350" s="2" t="s">
        <v>7475</v>
      </c>
      <c r="Q1350" s="2">
        <v>1405.36</v>
      </c>
      <c r="R1350" s="2" t="s">
        <v>7435</v>
      </c>
      <c r="S1350" s="2" t="s">
        <v>7436</v>
      </c>
      <c r="T1350" s="2" t="s">
        <v>7436</v>
      </c>
      <c r="U1350" s="2" t="s">
        <v>7436</v>
      </c>
      <c r="V1350" s="2" t="s">
        <v>7604</v>
      </c>
      <c r="W1350" s="2" t="s">
        <v>7437</v>
      </c>
      <c r="X1350" s="2" t="s">
        <v>7492</v>
      </c>
      <c r="Y1350" s="2" t="s">
        <v>7614</v>
      </c>
      <c r="Z1350" s="2" t="s">
        <v>7440</v>
      </c>
      <c r="AA1350" s="2">
        <v>0</v>
      </c>
      <c r="AB1350" s="2">
        <v>30.13</v>
      </c>
      <c r="AC1350" s="2">
        <v>30.03</v>
      </c>
      <c r="AD1350" s="2">
        <v>0</v>
      </c>
      <c r="AE1350" s="2">
        <v>4000000</v>
      </c>
      <c r="AF1350" s="2">
        <v>0</v>
      </c>
      <c r="AG1350" s="2">
        <v>0</v>
      </c>
      <c r="AH1350" s="2">
        <v>0</v>
      </c>
      <c r="AI1350" s="2">
        <v>0</v>
      </c>
      <c r="AJ1350" s="2">
        <v>0</v>
      </c>
      <c r="AK1350" s="2">
        <v>4000000</v>
      </c>
      <c r="AL1350" s="2">
        <v>4000000</v>
      </c>
      <c r="AM1350" s="2">
        <v>3987135.67</v>
      </c>
      <c r="AN1350" s="2">
        <v>1201303.47</v>
      </c>
      <c r="AO1350" s="2">
        <v>2785832.2</v>
      </c>
      <c r="AP1350" s="2">
        <v>0</v>
      </c>
      <c r="AQ1350" s="2">
        <v>4000000</v>
      </c>
      <c r="AR1350" s="2">
        <v>1201303.47</v>
      </c>
      <c r="AS1350" s="2">
        <v>2785832.2</v>
      </c>
      <c r="AT1350" s="2">
        <v>4000000</v>
      </c>
      <c r="AU1350" s="2">
        <v>0</v>
      </c>
      <c r="AV1350" s="2">
        <v>0</v>
      </c>
      <c r="AW1350" s="2">
        <v>0</v>
      </c>
      <c r="AX1350" s="2">
        <v>4000000</v>
      </c>
      <c r="AY1350" s="2" t="s">
        <v>11444</v>
      </c>
      <c r="AZ1350" s="2" t="s">
        <v>11445</v>
      </c>
      <c r="BA1350" s="1">
        <v>44357</v>
      </c>
      <c r="BB1350" s="1">
        <v>44441</v>
      </c>
      <c r="BC1350" s="1">
        <v>44357</v>
      </c>
      <c r="BD1350" s="1">
        <v>44357</v>
      </c>
      <c r="BH1350" s="1">
        <v>44357</v>
      </c>
      <c r="BI1350" s="1">
        <v>44378</v>
      </c>
      <c r="BK1350" s="1">
        <v>44389</v>
      </c>
      <c r="BL1350" s="1">
        <v>44357</v>
      </c>
      <c r="BM1350" s="5">
        <v>0.59134259259259259</v>
      </c>
      <c r="BN1350" s="1">
        <v>44357</v>
      </c>
      <c r="BO1350" s="5">
        <v>0.64628472222222222</v>
      </c>
      <c r="BP1350" s="1">
        <v>44357</v>
      </c>
      <c r="BQ1350" s="5">
        <v>0.64641203703703709</v>
      </c>
      <c r="BT1350" s="1">
        <v>44357</v>
      </c>
      <c r="BU1350" s="5">
        <v>0.77652777777777782</v>
      </c>
      <c r="BV1350" s="2">
        <v>10</v>
      </c>
      <c r="BW1350" s="2">
        <v>1619</v>
      </c>
      <c r="BX1350" s="2">
        <v>1619</v>
      </c>
      <c r="BY1350" s="2">
        <v>90</v>
      </c>
      <c r="BZ1350" s="2" t="s">
        <v>7516</v>
      </c>
      <c r="CA1350" s="2" t="s">
        <v>7516</v>
      </c>
      <c r="CB1350" s="2">
        <v>0</v>
      </c>
      <c r="CC1350" s="2">
        <v>0</v>
      </c>
      <c r="CD1350" s="2">
        <v>1619</v>
      </c>
      <c r="CE1350" s="2">
        <v>5</v>
      </c>
      <c r="CF1350" s="2">
        <v>1</v>
      </c>
    </row>
    <row r="1351" spans="1:84" x14ac:dyDescent="0.25">
      <c r="A1351" s="2" t="s">
        <v>11446</v>
      </c>
      <c r="B1351" s="2" t="s">
        <v>6648</v>
      </c>
      <c r="C1351" s="2" t="s">
        <v>11447</v>
      </c>
      <c r="D1351" s="2" t="s">
        <v>11449</v>
      </c>
      <c r="E1351" s="2" t="s">
        <v>11448</v>
      </c>
      <c r="F1351" s="2" t="s">
        <v>7426</v>
      </c>
      <c r="G1351" s="2" t="s">
        <v>7876</v>
      </c>
      <c r="H1351" s="2" t="s">
        <v>11449</v>
      </c>
      <c r="I1351" s="2" t="s">
        <v>11449</v>
      </c>
      <c r="K1351" s="2" t="s">
        <v>10008</v>
      </c>
      <c r="L1351" s="2">
        <v>83792</v>
      </c>
      <c r="M1351" s="2" t="s">
        <v>7432</v>
      </c>
      <c r="N1351" s="2" t="s">
        <v>11450</v>
      </c>
      <c r="O1351" s="2">
        <v>10</v>
      </c>
      <c r="P1351" s="2" t="s">
        <v>9448</v>
      </c>
      <c r="R1351" s="2" t="s">
        <v>7939</v>
      </c>
      <c r="S1351" s="2" t="s">
        <v>10011</v>
      </c>
      <c r="T1351" s="2" t="s">
        <v>10011</v>
      </c>
      <c r="U1351" s="2" t="s">
        <v>10011</v>
      </c>
      <c r="V1351" s="2" t="s">
        <v>7491</v>
      </c>
      <c r="W1351" s="2" t="s">
        <v>7656</v>
      </c>
      <c r="X1351" s="2" t="s">
        <v>7761</v>
      </c>
      <c r="Y1351" s="2" t="s">
        <v>7762</v>
      </c>
      <c r="Z1351" s="2" t="s">
        <v>7479</v>
      </c>
      <c r="AA1351" s="2">
        <v>0</v>
      </c>
      <c r="AB1351" s="2">
        <v>0</v>
      </c>
      <c r="AE1351" s="2">
        <v>1000000</v>
      </c>
      <c r="AF1351" s="2">
        <v>0</v>
      </c>
      <c r="AG1351" s="2">
        <v>0</v>
      </c>
      <c r="AM1351" s="2">
        <v>0</v>
      </c>
      <c r="AN1351" s="2">
        <v>0</v>
      </c>
      <c r="AO1351" s="2">
        <v>0</v>
      </c>
      <c r="AP1351" s="2">
        <v>0</v>
      </c>
      <c r="AR1351" s="2">
        <v>0</v>
      </c>
      <c r="AS1351" s="2">
        <v>1000000</v>
      </c>
      <c r="AT1351" s="2">
        <v>0</v>
      </c>
      <c r="AU1351" s="2">
        <v>0</v>
      </c>
      <c r="AV1351" s="2">
        <v>0</v>
      </c>
      <c r="AW1351" s="2">
        <v>0</v>
      </c>
      <c r="AX1351" s="2">
        <v>0</v>
      </c>
      <c r="BA1351" s="1">
        <v>44357</v>
      </c>
      <c r="BB1351" s="1">
        <v>44357</v>
      </c>
      <c r="BK1351" s="1">
        <v>44357</v>
      </c>
      <c r="BL1351" s="1">
        <v>44357</v>
      </c>
      <c r="BM1351" s="5">
        <v>0.6449421296296296</v>
      </c>
      <c r="BV1351" s="2">
        <v>37</v>
      </c>
      <c r="BW1351" s="2">
        <v>1634</v>
      </c>
      <c r="BX1351" s="2">
        <v>1634</v>
      </c>
      <c r="BY1351" s="2">
        <v>63</v>
      </c>
      <c r="BZ1351" s="2" t="s">
        <v>11451</v>
      </c>
      <c r="CA1351" s="2" t="s">
        <v>7880</v>
      </c>
      <c r="CB1351" s="2">
        <v>0</v>
      </c>
      <c r="CC1351" s="2">
        <v>0</v>
      </c>
      <c r="CD1351" s="2">
        <v>1634</v>
      </c>
      <c r="CE1351" s="2">
        <v>1</v>
      </c>
      <c r="CF1351" s="2">
        <v>0</v>
      </c>
    </row>
    <row r="1352" spans="1:84" x14ac:dyDescent="0.25">
      <c r="A1352" s="2" t="s">
        <v>5782</v>
      </c>
      <c r="B1352" s="2" t="s">
        <v>5763</v>
      </c>
      <c r="C1352" s="2" t="s">
        <v>1063</v>
      </c>
      <c r="D1352" s="2" t="s">
        <v>7600</v>
      </c>
      <c r="E1352" s="2" t="s">
        <v>11452</v>
      </c>
      <c r="F1352" s="2" t="s">
        <v>7426</v>
      </c>
      <c r="G1352" s="2" t="s">
        <v>7512</v>
      </c>
      <c r="H1352" s="2" t="s">
        <v>7600</v>
      </c>
      <c r="I1352" s="2" t="s">
        <v>11294</v>
      </c>
      <c r="J1352" s="2" t="s">
        <v>7501</v>
      </c>
      <c r="K1352" s="2" t="s">
        <v>11437</v>
      </c>
      <c r="L1352" s="2">
        <v>664</v>
      </c>
      <c r="M1352" s="2" t="s">
        <v>7432</v>
      </c>
      <c r="N1352" s="2" t="s">
        <v>11453</v>
      </c>
      <c r="O1352" s="2">
        <v>1077.2</v>
      </c>
      <c r="P1352" s="2" t="s">
        <v>7475</v>
      </c>
      <c r="R1352" s="2" t="s">
        <v>7435</v>
      </c>
      <c r="S1352" s="2" t="s">
        <v>7436</v>
      </c>
      <c r="T1352" s="2" t="s">
        <v>7436</v>
      </c>
      <c r="U1352" s="2" t="s">
        <v>7436</v>
      </c>
      <c r="V1352" s="2" t="s">
        <v>7604</v>
      </c>
      <c r="W1352" s="2" t="s">
        <v>7437</v>
      </c>
      <c r="X1352" s="2" t="s">
        <v>8970</v>
      </c>
      <c r="Y1352" s="2" t="s">
        <v>7523</v>
      </c>
      <c r="Z1352" s="2" t="s">
        <v>7440</v>
      </c>
      <c r="AA1352" s="2">
        <v>0</v>
      </c>
      <c r="AB1352" s="2">
        <v>27.31</v>
      </c>
      <c r="AC1352" s="2">
        <v>27.23</v>
      </c>
      <c r="AD1352" s="2">
        <v>0</v>
      </c>
      <c r="AE1352" s="2">
        <v>4000000</v>
      </c>
      <c r="AF1352" s="2">
        <v>0</v>
      </c>
      <c r="AG1352" s="2">
        <v>0</v>
      </c>
      <c r="AH1352" s="2">
        <v>0</v>
      </c>
      <c r="AI1352" s="2">
        <v>0</v>
      </c>
      <c r="AJ1352" s="2">
        <v>0</v>
      </c>
      <c r="AK1352" s="2">
        <v>4000000</v>
      </c>
      <c r="AL1352" s="2">
        <v>4000000</v>
      </c>
      <c r="AM1352" s="2">
        <v>3989093.14</v>
      </c>
      <c r="AN1352" s="2">
        <v>1089314.05</v>
      </c>
      <c r="AO1352" s="2">
        <v>2899779.09</v>
      </c>
      <c r="AP1352" s="2">
        <v>0</v>
      </c>
      <c r="AQ1352" s="2">
        <v>4000000</v>
      </c>
      <c r="AR1352" s="2">
        <v>1089314.05</v>
      </c>
      <c r="AS1352" s="2">
        <v>2899779.09</v>
      </c>
      <c r="AT1352" s="2">
        <v>4000000</v>
      </c>
      <c r="AU1352" s="2">
        <v>0</v>
      </c>
      <c r="AV1352" s="2">
        <v>0</v>
      </c>
      <c r="AW1352" s="2">
        <v>0</v>
      </c>
      <c r="AX1352" s="2">
        <v>4000000</v>
      </c>
      <c r="AY1352" s="2" t="s">
        <v>11454</v>
      </c>
      <c r="AZ1352" s="2" t="s">
        <v>7607</v>
      </c>
      <c r="BA1352" s="1">
        <v>44358</v>
      </c>
      <c r="BB1352" s="1">
        <v>44442</v>
      </c>
      <c r="BC1352" s="1">
        <v>44358</v>
      </c>
      <c r="BD1352" s="1">
        <v>44358</v>
      </c>
      <c r="BH1352" s="1">
        <v>44358</v>
      </c>
      <c r="BI1352" s="1">
        <v>44358</v>
      </c>
      <c r="BK1352" s="1">
        <v>44385</v>
      </c>
      <c r="BL1352" s="1">
        <v>44358</v>
      </c>
      <c r="BM1352" s="5">
        <v>0.52849537037037042</v>
      </c>
      <c r="BN1352" s="1">
        <v>44358</v>
      </c>
      <c r="BO1352" s="5">
        <v>0.5330555555555555</v>
      </c>
      <c r="BP1352" s="1">
        <v>44358</v>
      </c>
      <c r="BQ1352" s="5">
        <v>0.53319444444444442</v>
      </c>
      <c r="BT1352" s="1">
        <v>44358</v>
      </c>
      <c r="BU1352" s="5">
        <v>0.63309027777777782</v>
      </c>
      <c r="BV1352" s="2">
        <v>10</v>
      </c>
      <c r="BW1352" s="2">
        <v>1619</v>
      </c>
      <c r="BX1352" s="2">
        <v>1619</v>
      </c>
      <c r="BY1352" s="2">
        <v>90</v>
      </c>
      <c r="BZ1352" s="2" t="s">
        <v>7608</v>
      </c>
      <c r="CA1352" s="2" t="s">
        <v>7516</v>
      </c>
      <c r="CB1352" s="2">
        <v>0</v>
      </c>
      <c r="CC1352" s="2">
        <v>0</v>
      </c>
      <c r="CD1352" s="2">
        <v>1619</v>
      </c>
      <c r="CE1352" s="2">
        <v>5</v>
      </c>
      <c r="CF1352" s="2">
        <v>1</v>
      </c>
    </row>
    <row r="1353" spans="1:84" x14ac:dyDescent="0.25">
      <c r="A1353" s="2" t="s">
        <v>5763</v>
      </c>
      <c r="B1353" s="2" t="s">
        <v>5764</v>
      </c>
      <c r="C1353" s="2" t="s">
        <v>5762</v>
      </c>
      <c r="D1353" s="2" t="s">
        <v>7582</v>
      </c>
      <c r="E1353" s="2" t="s">
        <v>11455</v>
      </c>
      <c r="F1353" s="2" t="s">
        <v>7426</v>
      </c>
      <c r="G1353" s="2" t="s">
        <v>7581</v>
      </c>
      <c r="H1353" s="2" t="s">
        <v>7582</v>
      </c>
      <c r="I1353" s="2" t="s">
        <v>9823</v>
      </c>
      <c r="J1353" s="2" t="s">
        <v>457</v>
      </c>
      <c r="K1353" s="2" t="s">
        <v>7730</v>
      </c>
      <c r="L1353" s="2">
        <v>587</v>
      </c>
      <c r="M1353" s="2" t="s">
        <v>7432</v>
      </c>
      <c r="N1353" s="2" t="s">
        <v>9824</v>
      </c>
      <c r="O1353" s="2">
        <v>1089.45</v>
      </c>
      <c r="P1353" s="2" t="s">
        <v>7475</v>
      </c>
      <c r="Q1353" s="2">
        <v>1089.45</v>
      </c>
      <c r="R1353" s="2" t="s">
        <v>7435</v>
      </c>
      <c r="S1353" s="2" t="s">
        <v>7436</v>
      </c>
      <c r="T1353" s="2" t="s">
        <v>7436</v>
      </c>
      <c r="U1353" s="2" t="s">
        <v>7436</v>
      </c>
      <c r="V1353" s="2" t="s">
        <v>1680</v>
      </c>
      <c r="W1353" s="2" t="s">
        <v>7775</v>
      </c>
      <c r="X1353" s="2" t="s">
        <v>7776</v>
      </c>
      <c r="Y1353" s="2" t="s">
        <v>7478</v>
      </c>
      <c r="Z1353" s="2" t="s">
        <v>7440</v>
      </c>
      <c r="AA1353" s="2">
        <v>0</v>
      </c>
      <c r="AB1353" s="2">
        <v>30</v>
      </c>
      <c r="AC1353" s="2">
        <v>29.93</v>
      </c>
      <c r="AD1353" s="2">
        <v>0</v>
      </c>
      <c r="AE1353" s="2">
        <v>8715109.8900000006</v>
      </c>
      <c r="AF1353" s="2">
        <v>0</v>
      </c>
      <c r="AG1353" s="2">
        <v>0</v>
      </c>
      <c r="AH1353" s="2">
        <v>0</v>
      </c>
      <c r="AI1353" s="2">
        <v>0</v>
      </c>
      <c r="AJ1353" s="2">
        <v>0</v>
      </c>
      <c r="AK1353" s="2">
        <v>8715109.8900000006</v>
      </c>
      <c r="AL1353" s="2">
        <v>8715109.8900000006</v>
      </c>
      <c r="AM1353" s="2">
        <v>8695378.25</v>
      </c>
      <c r="AN1353" s="2">
        <v>2608613.48</v>
      </c>
      <c r="AO1353" s="2">
        <v>6086764.7699999996</v>
      </c>
      <c r="AP1353" s="2">
        <v>0</v>
      </c>
      <c r="AQ1353" s="2">
        <v>8715109.8900000006</v>
      </c>
      <c r="AR1353" s="2">
        <v>2608613.48</v>
      </c>
      <c r="AS1353" s="2">
        <v>6086764.7699999996</v>
      </c>
      <c r="AT1353" s="2">
        <v>8715109.8900000006</v>
      </c>
      <c r="AU1353" s="2">
        <v>0</v>
      </c>
      <c r="AV1353" s="2">
        <v>0</v>
      </c>
      <c r="AW1353" s="2">
        <v>0</v>
      </c>
      <c r="AX1353" s="2">
        <v>8715109.8900000006</v>
      </c>
      <c r="AY1353" s="2" t="s">
        <v>9207</v>
      </c>
      <c r="AZ1353" s="2" t="s">
        <v>8460</v>
      </c>
      <c r="BA1353" s="1">
        <v>44358</v>
      </c>
      <c r="BB1353" s="1">
        <v>44442</v>
      </c>
      <c r="BC1353" s="1">
        <v>44358</v>
      </c>
      <c r="BD1353" s="1">
        <v>44358</v>
      </c>
      <c r="BH1353" s="1">
        <v>44358</v>
      </c>
      <c r="BI1353" s="1">
        <v>44358</v>
      </c>
      <c r="BK1353" s="1">
        <v>44386</v>
      </c>
      <c r="BL1353" s="1">
        <v>44358</v>
      </c>
      <c r="BM1353" s="5">
        <v>0.55934027777777773</v>
      </c>
      <c r="BN1353" s="1">
        <v>44358</v>
      </c>
      <c r="BO1353" s="5">
        <v>0.56793981481481481</v>
      </c>
      <c r="BP1353" s="1">
        <v>44358</v>
      </c>
      <c r="BQ1353" s="5">
        <v>0.56806712962962957</v>
      </c>
      <c r="BT1353" s="1">
        <v>44358</v>
      </c>
      <c r="BU1353" s="5">
        <v>0.63471064814814815</v>
      </c>
      <c r="BV1353" s="2">
        <v>10</v>
      </c>
      <c r="BW1353" s="2">
        <v>1619</v>
      </c>
      <c r="BX1353" s="2">
        <v>1619</v>
      </c>
      <c r="BY1353" s="2">
        <v>90</v>
      </c>
      <c r="BZ1353" s="2" t="s">
        <v>7483</v>
      </c>
      <c r="CA1353" s="2" t="s">
        <v>7590</v>
      </c>
      <c r="CB1353" s="2">
        <v>0</v>
      </c>
      <c r="CC1353" s="2">
        <v>0</v>
      </c>
      <c r="CD1353" s="2">
        <v>1619</v>
      </c>
      <c r="CE1353" s="2">
        <v>5</v>
      </c>
      <c r="CF1353" s="2">
        <v>5</v>
      </c>
    </row>
    <row r="1354" spans="1:84" x14ac:dyDescent="0.25">
      <c r="A1354" s="2" t="s">
        <v>7090</v>
      </c>
      <c r="B1354" s="2" t="s">
        <v>7090</v>
      </c>
      <c r="C1354" s="2" t="s">
        <v>7087</v>
      </c>
      <c r="D1354" s="2" t="s">
        <v>7664</v>
      </c>
      <c r="E1354" s="2" t="s">
        <v>11456</v>
      </c>
      <c r="F1354" s="2" t="s">
        <v>7426</v>
      </c>
      <c r="G1354" s="2" t="s">
        <v>7470</v>
      </c>
      <c r="H1354" s="2" t="s">
        <v>7664</v>
      </c>
      <c r="I1354" s="2" t="s">
        <v>7664</v>
      </c>
      <c r="J1354" s="2" t="s">
        <v>42</v>
      </c>
      <c r="K1354" s="2" t="s">
        <v>7584</v>
      </c>
      <c r="L1354" s="2">
        <v>5176874</v>
      </c>
      <c r="M1354" s="2" t="s">
        <v>7432</v>
      </c>
      <c r="N1354" s="2" t="s">
        <v>11457</v>
      </c>
      <c r="O1354" s="2">
        <v>393300.58</v>
      </c>
      <c r="P1354" s="2" t="s">
        <v>7613</v>
      </c>
      <c r="R1354" s="2" t="s">
        <v>7435</v>
      </c>
      <c r="S1354" s="2" t="s">
        <v>7436</v>
      </c>
      <c r="T1354" s="2" t="s">
        <v>11458</v>
      </c>
      <c r="U1354" s="2" t="s">
        <v>11458</v>
      </c>
      <c r="V1354" s="2" t="s">
        <v>1680</v>
      </c>
      <c r="W1354" s="2" t="s">
        <v>9361</v>
      </c>
      <c r="X1354" s="2" t="s">
        <v>11459</v>
      </c>
      <c r="Y1354" s="2" t="s">
        <v>11460</v>
      </c>
      <c r="Z1354" s="2" t="s">
        <v>7440</v>
      </c>
      <c r="AA1354" s="2">
        <v>0</v>
      </c>
      <c r="AB1354" s="2">
        <v>0</v>
      </c>
      <c r="AC1354" s="2">
        <v>0</v>
      </c>
      <c r="AD1354" s="2">
        <v>0</v>
      </c>
      <c r="AE1354" s="2">
        <v>15000000</v>
      </c>
      <c r="AF1354" s="2">
        <v>0</v>
      </c>
      <c r="AG1354" s="2">
        <v>0</v>
      </c>
      <c r="AH1354" s="2">
        <v>0</v>
      </c>
      <c r="AI1354" s="2">
        <v>0</v>
      </c>
      <c r="AJ1354" s="2">
        <v>0</v>
      </c>
      <c r="AK1354" s="2">
        <v>15000000</v>
      </c>
      <c r="AL1354" s="2">
        <v>15000000</v>
      </c>
      <c r="AM1354" s="2">
        <v>14955889.880000001</v>
      </c>
      <c r="AN1354" s="2">
        <v>0</v>
      </c>
      <c r="AO1354" s="2">
        <v>14955889.880000001</v>
      </c>
      <c r="AP1354" s="2">
        <v>0</v>
      </c>
      <c r="AQ1354" s="2">
        <v>15000000</v>
      </c>
      <c r="AR1354" s="2">
        <v>0</v>
      </c>
      <c r="AS1354" s="2">
        <v>14955889.880000001</v>
      </c>
      <c r="AT1354" s="2">
        <v>15000000</v>
      </c>
      <c r="AU1354" s="2">
        <v>0</v>
      </c>
      <c r="AV1354" s="2">
        <v>0</v>
      </c>
      <c r="AW1354" s="2">
        <v>0</v>
      </c>
      <c r="AX1354" s="2">
        <v>15000000</v>
      </c>
      <c r="AY1354" s="2" t="s">
        <v>11461</v>
      </c>
      <c r="AZ1354" s="2" t="s">
        <v>11462</v>
      </c>
      <c r="BA1354" s="1">
        <v>44378</v>
      </c>
      <c r="BB1354" s="1">
        <v>44561</v>
      </c>
      <c r="BC1354" s="1">
        <v>44361</v>
      </c>
      <c r="BD1354" s="1">
        <v>44361</v>
      </c>
      <c r="BH1354" s="1">
        <v>44361</v>
      </c>
      <c r="BI1354" s="1">
        <v>44362</v>
      </c>
      <c r="BK1354" s="1">
        <v>44397</v>
      </c>
      <c r="BL1354" s="1">
        <v>44361</v>
      </c>
      <c r="BM1354" s="5">
        <v>0.48148148148148145</v>
      </c>
      <c r="BN1354" s="1">
        <v>44361</v>
      </c>
      <c r="BO1354" s="5">
        <v>0.52225694444444448</v>
      </c>
      <c r="BP1354" s="1">
        <v>44362</v>
      </c>
      <c r="BQ1354" s="5">
        <v>0.67149305555555561</v>
      </c>
      <c r="BR1354" s="1">
        <v>44361</v>
      </c>
      <c r="BS1354" s="5">
        <v>0.6119444444444444</v>
      </c>
      <c r="BT1354" s="1">
        <v>44362</v>
      </c>
      <c r="BU1354" s="5">
        <v>0.67527777777777775</v>
      </c>
      <c r="BV1354" s="2">
        <v>10</v>
      </c>
      <c r="BW1354" s="2">
        <v>1619</v>
      </c>
      <c r="BX1354" s="2">
        <v>1702</v>
      </c>
      <c r="BY1354" s="2">
        <v>91</v>
      </c>
      <c r="BZ1354" s="2" t="s">
        <v>7670</v>
      </c>
      <c r="CA1354" s="2" t="s">
        <v>7483</v>
      </c>
      <c r="CB1354" s="2">
        <v>0</v>
      </c>
      <c r="CC1354" s="2">
        <v>0</v>
      </c>
      <c r="CD1354" s="2">
        <v>1702</v>
      </c>
      <c r="CE1354" s="2">
        <v>5</v>
      </c>
      <c r="CF1354" s="2">
        <v>3</v>
      </c>
    </row>
    <row r="1355" spans="1:84" x14ac:dyDescent="0.25">
      <c r="A1355" s="2" t="s">
        <v>5729</v>
      </c>
      <c r="B1355" s="2" t="s">
        <v>5766</v>
      </c>
      <c r="C1355" s="2" t="s">
        <v>5730</v>
      </c>
      <c r="D1355" s="2" t="s">
        <v>7529</v>
      </c>
      <c r="E1355" s="2" t="s">
        <v>11463</v>
      </c>
      <c r="F1355" s="2" t="s">
        <v>7426</v>
      </c>
      <c r="G1355" s="2" t="s">
        <v>7470</v>
      </c>
      <c r="H1355" s="2" t="s">
        <v>7529</v>
      </c>
      <c r="I1355" s="2" t="s">
        <v>7529</v>
      </c>
      <c r="J1355" s="2" t="s">
        <v>7501</v>
      </c>
      <c r="K1355" s="2" t="s">
        <v>10572</v>
      </c>
      <c r="L1355" s="2">
        <v>50738</v>
      </c>
      <c r="M1355" s="2" t="s">
        <v>7432</v>
      </c>
      <c r="N1355" s="2" t="s">
        <v>9097</v>
      </c>
      <c r="O1355" s="2">
        <v>9478.15</v>
      </c>
      <c r="P1355" s="2" t="s">
        <v>7475</v>
      </c>
      <c r="R1355" s="2" t="s">
        <v>9787</v>
      </c>
      <c r="S1355" s="2" t="s">
        <v>7436</v>
      </c>
      <c r="T1355" s="2" t="s">
        <v>7436</v>
      </c>
      <c r="U1355" s="2" t="s">
        <v>7436</v>
      </c>
      <c r="V1355" s="2" t="s">
        <v>1680</v>
      </c>
      <c r="W1355" s="2" t="s">
        <v>7437</v>
      </c>
      <c r="X1355" s="2" t="s">
        <v>8970</v>
      </c>
      <c r="Y1355" s="2" t="s">
        <v>7523</v>
      </c>
      <c r="Z1355" s="2" t="s">
        <v>7440</v>
      </c>
      <c r="AA1355" s="2">
        <v>0</v>
      </c>
      <c r="AB1355" s="2">
        <v>0</v>
      </c>
      <c r="AC1355" s="2">
        <v>0</v>
      </c>
      <c r="AD1355" s="2">
        <v>0</v>
      </c>
      <c r="AE1355" s="2">
        <v>8000000</v>
      </c>
      <c r="AF1355" s="2">
        <v>0</v>
      </c>
      <c r="AG1355" s="2">
        <v>0</v>
      </c>
      <c r="AH1355" s="2">
        <v>0</v>
      </c>
      <c r="AI1355" s="2">
        <v>0</v>
      </c>
      <c r="AJ1355" s="2">
        <v>0</v>
      </c>
      <c r="AK1355" s="2">
        <v>8000000</v>
      </c>
      <c r="AL1355" s="2">
        <v>8000000</v>
      </c>
      <c r="AM1355" s="2">
        <v>0</v>
      </c>
      <c r="AN1355" s="2">
        <v>0</v>
      </c>
      <c r="AO1355" s="2">
        <v>0</v>
      </c>
      <c r="AP1355" s="2">
        <v>0</v>
      </c>
      <c r="AQ1355" s="2">
        <v>8000000</v>
      </c>
      <c r="AR1355" s="2">
        <v>0</v>
      </c>
      <c r="AS1355" s="2">
        <v>8000000</v>
      </c>
      <c r="AT1355" s="2">
        <v>0</v>
      </c>
      <c r="AU1355" s="2">
        <v>0</v>
      </c>
      <c r="AV1355" s="2">
        <v>0</v>
      </c>
      <c r="AW1355" s="2">
        <v>0</v>
      </c>
      <c r="AX1355" s="2">
        <v>0</v>
      </c>
      <c r="AY1355" s="2" t="s">
        <v>11412</v>
      </c>
      <c r="AZ1355" s="2" t="s">
        <v>10908</v>
      </c>
      <c r="BA1355" s="1">
        <v>44361</v>
      </c>
      <c r="BB1355" s="1">
        <v>44473</v>
      </c>
      <c r="BC1355" s="1">
        <v>44361</v>
      </c>
      <c r="BD1355" s="1">
        <v>44361</v>
      </c>
      <c r="BH1355" s="1">
        <v>44361</v>
      </c>
      <c r="BI1355" s="1">
        <v>44361</v>
      </c>
      <c r="BK1355" s="1">
        <v>44363</v>
      </c>
      <c r="BL1355" s="1">
        <v>44361</v>
      </c>
      <c r="BM1355" s="5">
        <v>0.48505787037037035</v>
      </c>
      <c r="BN1355" s="1">
        <v>44361</v>
      </c>
      <c r="BO1355" s="5">
        <v>0.48994212962962963</v>
      </c>
      <c r="BP1355" s="1">
        <v>44361</v>
      </c>
      <c r="BQ1355" s="5">
        <v>0.49015046296296294</v>
      </c>
      <c r="BT1355" s="1">
        <v>44362</v>
      </c>
      <c r="BU1355" s="5">
        <v>0.45163194444444443</v>
      </c>
      <c r="BV1355" s="2">
        <v>5</v>
      </c>
      <c r="BW1355" s="2">
        <v>1619</v>
      </c>
      <c r="BX1355" s="2">
        <v>1619</v>
      </c>
      <c r="BY1355" s="2">
        <v>90</v>
      </c>
      <c r="BZ1355" s="2" t="s">
        <v>7536</v>
      </c>
      <c r="CA1355" s="2" t="s">
        <v>7483</v>
      </c>
      <c r="CB1355" s="2">
        <v>0</v>
      </c>
      <c r="CC1355" s="2">
        <v>0</v>
      </c>
      <c r="CD1355" s="2">
        <v>1619</v>
      </c>
      <c r="CE1355" s="2">
        <v>3</v>
      </c>
      <c r="CF1355" s="2">
        <v>2</v>
      </c>
    </row>
    <row r="1356" spans="1:84" x14ac:dyDescent="0.25">
      <c r="A1356" s="2" t="s">
        <v>5733</v>
      </c>
      <c r="B1356" s="2" t="s">
        <v>5768</v>
      </c>
      <c r="C1356" s="2" t="s">
        <v>5732</v>
      </c>
      <c r="D1356" s="2" t="s">
        <v>7500</v>
      </c>
      <c r="E1356" s="2" t="s">
        <v>11464</v>
      </c>
      <c r="F1356" s="2" t="s">
        <v>7426</v>
      </c>
      <c r="G1356" s="2" t="s">
        <v>7486</v>
      </c>
      <c r="H1356" s="2" t="s">
        <v>7500</v>
      </c>
      <c r="I1356" s="2" t="s">
        <v>7500</v>
      </c>
      <c r="J1356" s="2" t="s">
        <v>7501</v>
      </c>
      <c r="K1356" s="2" t="s">
        <v>10572</v>
      </c>
      <c r="L1356" s="2">
        <v>138</v>
      </c>
      <c r="M1356" s="2" t="s">
        <v>7503</v>
      </c>
      <c r="N1356" s="2" t="s">
        <v>7504</v>
      </c>
      <c r="O1356" s="2">
        <v>4548</v>
      </c>
      <c r="P1356" s="2" t="s">
        <v>7475</v>
      </c>
      <c r="Q1356" s="2">
        <v>4548</v>
      </c>
      <c r="R1356" s="2" t="s">
        <v>7435</v>
      </c>
      <c r="S1356" s="2" t="s">
        <v>7436</v>
      </c>
      <c r="T1356" s="2" t="s">
        <v>7436</v>
      </c>
      <c r="U1356" s="2" t="s">
        <v>7436</v>
      </c>
      <c r="V1356" s="2" t="s">
        <v>1680</v>
      </c>
      <c r="W1356" s="2" t="s">
        <v>7986</v>
      </c>
      <c r="X1356" s="2" t="s">
        <v>7505</v>
      </c>
      <c r="Y1356" s="2" t="s">
        <v>7493</v>
      </c>
      <c r="Z1356" s="2" t="s">
        <v>7440</v>
      </c>
      <c r="AA1356" s="2">
        <v>0</v>
      </c>
      <c r="AB1356" s="2">
        <v>40.65</v>
      </c>
      <c r="AC1356" s="2">
        <v>40.54</v>
      </c>
      <c r="AD1356" s="2">
        <v>0</v>
      </c>
      <c r="AE1356" s="2">
        <v>10000000</v>
      </c>
      <c r="AF1356" s="2">
        <v>0</v>
      </c>
      <c r="AG1356" s="2">
        <v>0</v>
      </c>
      <c r="AH1356" s="2">
        <v>0</v>
      </c>
      <c r="AI1356" s="2">
        <v>0</v>
      </c>
      <c r="AJ1356" s="2">
        <v>0</v>
      </c>
      <c r="AK1356" s="2">
        <v>10000000</v>
      </c>
      <c r="AL1356" s="2">
        <v>10000000</v>
      </c>
      <c r="AM1356" s="2">
        <v>9973428.8699999992</v>
      </c>
      <c r="AN1356" s="2">
        <v>4054045.67</v>
      </c>
      <c r="AO1356" s="2">
        <v>5919383.2000000002</v>
      </c>
      <c r="AP1356" s="2">
        <v>0</v>
      </c>
      <c r="AQ1356" s="2">
        <v>10000000</v>
      </c>
      <c r="AR1356" s="2">
        <v>4054045.67</v>
      </c>
      <c r="AS1356" s="2">
        <v>5919383.2000000002</v>
      </c>
      <c r="AT1356" s="2">
        <v>10000000</v>
      </c>
      <c r="AU1356" s="2">
        <v>0</v>
      </c>
      <c r="AV1356" s="2">
        <v>0</v>
      </c>
      <c r="AW1356" s="2">
        <v>0</v>
      </c>
      <c r="AX1356" s="2">
        <v>10000000</v>
      </c>
      <c r="AY1356" s="2" t="s">
        <v>11296</v>
      </c>
      <c r="AZ1356" s="2" t="s">
        <v>10908</v>
      </c>
      <c r="BA1356" s="1">
        <v>44361</v>
      </c>
      <c r="BB1356" s="1">
        <v>44445</v>
      </c>
      <c r="BC1356" s="1">
        <v>44361</v>
      </c>
      <c r="BD1356" s="1">
        <v>44361</v>
      </c>
      <c r="BH1356" s="1">
        <v>44361</v>
      </c>
      <c r="BI1356" s="1">
        <v>44361</v>
      </c>
      <c r="BK1356" s="1">
        <v>44380</v>
      </c>
      <c r="BL1356" s="1">
        <v>44361</v>
      </c>
      <c r="BM1356" s="5">
        <v>0.49618055555555557</v>
      </c>
      <c r="BN1356" s="1">
        <v>44361</v>
      </c>
      <c r="BO1356" s="5">
        <v>0.50162037037037033</v>
      </c>
      <c r="BP1356" s="1">
        <v>44361</v>
      </c>
      <c r="BQ1356" s="5">
        <v>0.50175925925925924</v>
      </c>
      <c r="BT1356" s="1">
        <v>44362</v>
      </c>
      <c r="BU1356" s="5">
        <v>0.45225694444444442</v>
      </c>
      <c r="BV1356" s="2">
        <v>10</v>
      </c>
      <c r="BW1356" s="2">
        <v>1619</v>
      </c>
      <c r="BX1356" s="2">
        <v>1619</v>
      </c>
      <c r="BY1356" s="2">
        <v>90</v>
      </c>
      <c r="BZ1356" s="2" t="s">
        <v>7509</v>
      </c>
      <c r="CA1356" s="2" t="s">
        <v>7497</v>
      </c>
      <c r="CB1356" s="2">
        <v>0</v>
      </c>
      <c r="CC1356" s="2">
        <v>0</v>
      </c>
      <c r="CD1356" s="2">
        <v>1619</v>
      </c>
      <c r="CE1356" s="2">
        <v>5</v>
      </c>
      <c r="CF1356" s="2">
        <v>2</v>
      </c>
    </row>
    <row r="1357" spans="1:84" x14ac:dyDescent="0.25">
      <c r="A1357" s="2" t="s">
        <v>5736</v>
      </c>
      <c r="B1357" s="2" t="s">
        <v>5772</v>
      </c>
      <c r="C1357" s="2" t="s">
        <v>5735</v>
      </c>
      <c r="D1357" s="2" t="s">
        <v>9402</v>
      </c>
      <c r="E1357" s="2" t="s">
        <v>11465</v>
      </c>
      <c r="F1357" s="2" t="s">
        <v>7426</v>
      </c>
      <c r="G1357" s="2" t="s">
        <v>7770</v>
      </c>
      <c r="H1357" s="2" t="s">
        <v>9402</v>
      </c>
      <c r="I1357" s="2" t="s">
        <v>9402</v>
      </c>
      <c r="J1357" s="2" t="s">
        <v>7501</v>
      </c>
      <c r="K1357" s="2" t="s">
        <v>7971</v>
      </c>
      <c r="L1357" s="2">
        <v>4287</v>
      </c>
      <c r="M1357" s="2" t="s">
        <v>7432</v>
      </c>
      <c r="N1357" s="2" t="s">
        <v>9511</v>
      </c>
      <c r="O1357" s="2">
        <v>4149.5600000000004</v>
      </c>
      <c r="P1357" s="2" t="s">
        <v>7475</v>
      </c>
      <c r="Q1357" s="2">
        <v>4149.5600000000004</v>
      </c>
      <c r="R1357" s="2" t="s">
        <v>7435</v>
      </c>
      <c r="S1357" s="2" t="s">
        <v>7436</v>
      </c>
      <c r="T1357" s="2" t="s">
        <v>7436</v>
      </c>
      <c r="U1357" s="2" t="s">
        <v>7436</v>
      </c>
      <c r="V1357" s="2" t="s">
        <v>1680</v>
      </c>
      <c r="W1357" s="2" t="s">
        <v>7979</v>
      </c>
      <c r="X1357" s="2" t="s">
        <v>10824</v>
      </c>
      <c r="Y1357" s="2" t="s">
        <v>7493</v>
      </c>
      <c r="Z1357" s="2" t="s">
        <v>7440</v>
      </c>
      <c r="AA1357" s="2">
        <v>0</v>
      </c>
      <c r="AB1357" s="2">
        <v>30</v>
      </c>
      <c r="AC1357" s="2">
        <v>29.94</v>
      </c>
      <c r="AD1357" s="2">
        <v>0</v>
      </c>
      <c r="AE1357" s="2">
        <v>10000000</v>
      </c>
      <c r="AF1357" s="2">
        <v>0</v>
      </c>
      <c r="AG1357" s="2">
        <v>0</v>
      </c>
      <c r="AH1357" s="2">
        <v>0</v>
      </c>
      <c r="AI1357" s="2">
        <v>0</v>
      </c>
      <c r="AJ1357" s="2">
        <v>0</v>
      </c>
      <c r="AK1357" s="2">
        <v>10000000</v>
      </c>
      <c r="AL1357" s="2">
        <v>10000000</v>
      </c>
      <c r="AM1357" s="2">
        <v>9978479.0199999996</v>
      </c>
      <c r="AN1357" s="2">
        <v>2993543.71</v>
      </c>
      <c r="AO1357" s="2">
        <v>6984935.3099999996</v>
      </c>
      <c r="AP1357" s="2">
        <v>0</v>
      </c>
      <c r="AQ1357" s="2">
        <v>10000000</v>
      </c>
      <c r="AR1357" s="2">
        <v>2993543.71</v>
      </c>
      <c r="AS1357" s="2">
        <v>6984935.3099999996</v>
      </c>
      <c r="AT1357" s="2">
        <v>10000000</v>
      </c>
      <c r="AU1357" s="2">
        <v>0</v>
      </c>
      <c r="AV1357" s="2">
        <v>0</v>
      </c>
      <c r="AW1357" s="2">
        <v>0</v>
      </c>
      <c r="AX1357" s="2">
        <v>10000000</v>
      </c>
      <c r="AY1357" s="2" t="s">
        <v>10165</v>
      </c>
      <c r="AZ1357" s="2" t="s">
        <v>7974</v>
      </c>
      <c r="BA1357" s="1">
        <v>44361</v>
      </c>
      <c r="BB1357" s="1">
        <v>44445</v>
      </c>
      <c r="BC1357" s="1">
        <v>44361</v>
      </c>
      <c r="BD1357" s="1">
        <v>44361</v>
      </c>
      <c r="BH1357" s="1">
        <v>44361</v>
      </c>
      <c r="BI1357" s="1">
        <v>44361</v>
      </c>
      <c r="BK1357" s="1">
        <v>44382</v>
      </c>
      <c r="BL1357" s="1">
        <v>44361</v>
      </c>
      <c r="BM1357" s="5">
        <v>0.51340277777777776</v>
      </c>
      <c r="BN1357" s="1">
        <v>44361</v>
      </c>
      <c r="BO1357" s="5">
        <v>0.52037037037037037</v>
      </c>
      <c r="BP1357" s="1">
        <v>44361</v>
      </c>
      <c r="BQ1357" s="5">
        <v>0.52052083333333332</v>
      </c>
      <c r="BT1357" s="1">
        <v>44362</v>
      </c>
      <c r="BU1357" s="5">
        <v>0.45278935185185187</v>
      </c>
      <c r="BV1357" s="2">
        <v>10</v>
      </c>
      <c r="BW1357" s="2">
        <v>1619</v>
      </c>
      <c r="BX1357" s="2">
        <v>1619</v>
      </c>
      <c r="BY1357" s="2">
        <v>90</v>
      </c>
      <c r="BZ1357" s="2" t="s">
        <v>9404</v>
      </c>
      <c r="CA1357" s="2" t="s">
        <v>7780</v>
      </c>
      <c r="CB1357" s="2">
        <v>0</v>
      </c>
      <c r="CC1357" s="2">
        <v>0</v>
      </c>
      <c r="CD1357" s="2">
        <v>1619</v>
      </c>
      <c r="CE1357" s="2">
        <v>5</v>
      </c>
      <c r="CF1357" s="2">
        <v>2</v>
      </c>
    </row>
    <row r="1358" spans="1:84" x14ac:dyDescent="0.25">
      <c r="A1358" s="2" t="s">
        <v>5739</v>
      </c>
      <c r="B1358" s="2" t="s">
        <v>5778</v>
      </c>
      <c r="C1358" s="2" t="s">
        <v>5738</v>
      </c>
      <c r="D1358" s="2" t="s">
        <v>7771</v>
      </c>
      <c r="E1358" s="2" t="s">
        <v>11466</v>
      </c>
      <c r="F1358" s="2" t="s">
        <v>7426</v>
      </c>
      <c r="G1358" s="2" t="s">
        <v>7770</v>
      </c>
      <c r="H1358" s="2" t="s">
        <v>7771</v>
      </c>
      <c r="I1358" s="2" t="s">
        <v>7771</v>
      </c>
      <c r="J1358" s="2" t="s">
        <v>7501</v>
      </c>
      <c r="K1358" s="2" t="s">
        <v>7971</v>
      </c>
      <c r="L1358" s="2">
        <v>19506</v>
      </c>
      <c r="M1358" s="2" t="s">
        <v>7432</v>
      </c>
      <c r="N1358" s="2" t="s">
        <v>11467</v>
      </c>
      <c r="O1358" s="2">
        <v>2007.67</v>
      </c>
      <c r="P1358" s="2" t="s">
        <v>7475</v>
      </c>
      <c r="R1358" s="2" t="s">
        <v>7435</v>
      </c>
      <c r="S1358" s="2" t="s">
        <v>7436</v>
      </c>
      <c r="T1358" s="2" t="s">
        <v>7436</v>
      </c>
      <c r="U1358" s="2" t="s">
        <v>7436</v>
      </c>
      <c r="V1358" s="2" t="s">
        <v>1680</v>
      </c>
      <c r="W1358" s="2" t="s">
        <v>7979</v>
      </c>
      <c r="X1358" s="2" t="s">
        <v>10824</v>
      </c>
      <c r="Y1358" s="2" t="s">
        <v>7493</v>
      </c>
      <c r="Z1358" s="2" t="s">
        <v>7440</v>
      </c>
      <c r="AA1358" s="2">
        <v>0</v>
      </c>
      <c r="AB1358" s="2">
        <v>30</v>
      </c>
      <c r="AC1358" s="2">
        <v>29.25</v>
      </c>
      <c r="AD1358" s="2">
        <v>0</v>
      </c>
      <c r="AE1358" s="2">
        <v>10000000</v>
      </c>
      <c r="AF1358" s="2">
        <v>0</v>
      </c>
      <c r="AG1358" s="2">
        <v>0</v>
      </c>
      <c r="AH1358" s="2">
        <v>0</v>
      </c>
      <c r="AI1358" s="2">
        <v>0</v>
      </c>
      <c r="AJ1358" s="2">
        <v>0</v>
      </c>
      <c r="AK1358" s="2">
        <v>10000000</v>
      </c>
      <c r="AL1358" s="2">
        <v>10000000</v>
      </c>
      <c r="AM1358" s="2">
        <v>9749863.3800000008</v>
      </c>
      <c r="AN1358" s="2">
        <v>2924959.01</v>
      </c>
      <c r="AO1358" s="2">
        <v>6824904.3700000001</v>
      </c>
      <c r="AP1358" s="2">
        <v>0</v>
      </c>
      <c r="AQ1358" s="2">
        <v>10000000</v>
      </c>
      <c r="AR1358" s="2">
        <v>2924959.01</v>
      </c>
      <c r="AS1358" s="2">
        <v>6824904.3700000001</v>
      </c>
      <c r="AT1358" s="2">
        <v>10000000</v>
      </c>
      <c r="AU1358" s="2">
        <v>0</v>
      </c>
      <c r="AV1358" s="2">
        <v>0</v>
      </c>
      <c r="AW1358" s="2">
        <v>0</v>
      </c>
      <c r="AX1358" s="2">
        <v>10000000</v>
      </c>
      <c r="AY1358" s="2" t="s">
        <v>10165</v>
      </c>
      <c r="AZ1358" s="2" t="s">
        <v>7974</v>
      </c>
      <c r="BA1358" s="1">
        <v>44361</v>
      </c>
      <c r="BB1358" s="1">
        <v>44445</v>
      </c>
      <c r="BC1358" s="1">
        <v>44361</v>
      </c>
      <c r="BD1358" s="1">
        <v>44361</v>
      </c>
      <c r="BH1358" s="1">
        <v>44361</v>
      </c>
      <c r="BI1358" s="1">
        <v>44361</v>
      </c>
      <c r="BK1358" s="1">
        <v>44379</v>
      </c>
      <c r="BL1358" s="1">
        <v>44361</v>
      </c>
      <c r="BM1358" s="5">
        <v>0.5366319444444444</v>
      </c>
      <c r="BN1358" s="1">
        <v>44361</v>
      </c>
      <c r="BO1358" s="5">
        <v>0.54125000000000001</v>
      </c>
      <c r="BP1358" s="1">
        <v>44361</v>
      </c>
      <c r="BQ1358" s="5">
        <v>0.54137731481481477</v>
      </c>
      <c r="BT1358" s="1">
        <v>44362</v>
      </c>
      <c r="BU1358" s="5">
        <v>0.45341435185185186</v>
      </c>
      <c r="BV1358" s="2">
        <v>10</v>
      </c>
      <c r="BW1358" s="2">
        <v>1619</v>
      </c>
      <c r="BX1358" s="2">
        <v>1619</v>
      </c>
      <c r="BY1358" s="2">
        <v>90</v>
      </c>
      <c r="BZ1358" s="2" t="s">
        <v>7779</v>
      </c>
      <c r="CA1358" s="2" t="s">
        <v>7780</v>
      </c>
      <c r="CB1358" s="2">
        <v>0</v>
      </c>
      <c r="CC1358" s="2">
        <v>0</v>
      </c>
      <c r="CD1358" s="2">
        <v>1619</v>
      </c>
      <c r="CE1358" s="2">
        <v>5</v>
      </c>
      <c r="CF1358" s="2">
        <v>3</v>
      </c>
    </row>
    <row r="1359" spans="1:84" x14ac:dyDescent="0.25">
      <c r="A1359" s="2" t="s">
        <v>5741</v>
      </c>
      <c r="B1359" s="2" t="s">
        <v>5779</v>
      </c>
      <c r="C1359" s="2" t="s">
        <v>942</v>
      </c>
      <c r="D1359" s="2" t="s">
        <v>7594</v>
      </c>
      <c r="E1359" s="2" t="s">
        <v>11468</v>
      </c>
      <c r="F1359" s="2" t="s">
        <v>7426</v>
      </c>
      <c r="G1359" s="2" t="s">
        <v>7593</v>
      </c>
      <c r="H1359" s="2" t="s">
        <v>7594</v>
      </c>
      <c r="I1359" s="2" t="s">
        <v>7594</v>
      </c>
      <c r="J1359" s="2" t="s">
        <v>7501</v>
      </c>
      <c r="K1359" s="2" t="s">
        <v>9310</v>
      </c>
      <c r="L1359" s="2">
        <v>263</v>
      </c>
      <c r="M1359" s="2" t="s">
        <v>7503</v>
      </c>
      <c r="N1359" s="2" t="s">
        <v>11469</v>
      </c>
      <c r="O1359" s="2">
        <v>1062</v>
      </c>
      <c r="P1359" s="2" t="s">
        <v>7475</v>
      </c>
      <c r="Q1359" s="2">
        <v>1062</v>
      </c>
      <c r="R1359" s="2" t="s">
        <v>7435</v>
      </c>
      <c r="S1359" s="2" t="s">
        <v>7436</v>
      </c>
      <c r="T1359" s="2" t="s">
        <v>7436</v>
      </c>
      <c r="U1359" s="2" t="s">
        <v>7436</v>
      </c>
      <c r="V1359" s="2" t="s">
        <v>7604</v>
      </c>
      <c r="W1359" s="2" t="s">
        <v>7986</v>
      </c>
      <c r="X1359" s="2" t="s">
        <v>7505</v>
      </c>
      <c r="Y1359" s="2" t="s">
        <v>7478</v>
      </c>
      <c r="Z1359" s="2" t="s">
        <v>7440</v>
      </c>
      <c r="AA1359" s="2">
        <v>0</v>
      </c>
      <c r="AB1359" s="2">
        <v>30</v>
      </c>
      <c r="AC1359" s="2">
        <v>30</v>
      </c>
      <c r="AD1359" s="2">
        <v>0</v>
      </c>
      <c r="AE1359" s="2">
        <v>997560.24</v>
      </c>
      <c r="AF1359" s="2">
        <v>0</v>
      </c>
      <c r="AG1359" s="2">
        <v>0</v>
      </c>
      <c r="AH1359" s="2">
        <v>0</v>
      </c>
      <c r="AI1359" s="2">
        <v>0</v>
      </c>
      <c r="AJ1359" s="2">
        <v>0</v>
      </c>
      <c r="AK1359" s="2">
        <v>997560.24</v>
      </c>
      <c r="AL1359" s="2">
        <v>997560.24</v>
      </c>
      <c r="AM1359" s="2">
        <v>997560.24</v>
      </c>
      <c r="AN1359" s="2">
        <v>299268.06</v>
      </c>
      <c r="AO1359" s="2">
        <v>698292.18</v>
      </c>
      <c r="AP1359" s="2">
        <v>0</v>
      </c>
      <c r="AQ1359" s="2">
        <v>997560.24</v>
      </c>
      <c r="AR1359" s="2">
        <v>299268.06</v>
      </c>
      <c r="AS1359" s="2">
        <v>698292.18</v>
      </c>
      <c r="AT1359" s="2">
        <v>997560.24</v>
      </c>
      <c r="AU1359" s="2">
        <v>0</v>
      </c>
      <c r="AV1359" s="2">
        <v>0</v>
      </c>
      <c r="AW1359" s="2">
        <v>0</v>
      </c>
      <c r="AX1359" s="2">
        <v>997560.24</v>
      </c>
      <c r="AY1359" s="2" t="s">
        <v>7507</v>
      </c>
      <c r="AZ1359" s="2" t="s">
        <v>7508</v>
      </c>
      <c r="BA1359" s="1">
        <v>44361</v>
      </c>
      <c r="BB1359" s="1">
        <v>44403</v>
      </c>
      <c r="BC1359" s="1">
        <v>44361</v>
      </c>
      <c r="BD1359" s="1">
        <v>44361</v>
      </c>
      <c r="BH1359" s="1">
        <v>44361</v>
      </c>
      <c r="BI1359" s="1">
        <v>44361</v>
      </c>
      <c r="BK1359" s="1">
        <v>44370</v>
      </c>
      <c r="BL1359" s="1">
        <v>44361</v>
      </c>
      <c r="BM1359" s="5">
        <v>0.57538194444444446</v>
      </c>
      <c r="BN1359" s="1">
        <v>44361</v>
      </c>
      <c r="BO1359" s="5">
        <v>0.57731481481481484</v>
      </c>
      <c r="BP1359" s="1">
        <v>44361</v>
      </c>
      <c r="BQ1359" s="5">
        <v>0.57743055555555556</v>
      </c>
      <c r="BT1359" s="1">
        <v>44362</v>
      </c>
      <c r="BU1359" s="5">
        <v>0.45503472222222224</v>
      </c>
      <c r="BV1359" s="2">
        <v>10</v>
      </c>
      <c r="BW1359" s="2">
        <v>1619</v>
      </c>
      <c r="BX1359" s="2">
        <v>1619</v>
      </c>
      <c r="BY1359" s="2">
        <v>90</v>
      </c>
      <c r="BZ1359" s="2" t="s">
        <v>7596</v>
      </c>
      <c r="CA1359" s="2" t="s">
        <v>7597</v>
      </c>
      <c r="CB1359" s="2">
        <v>0</v>
      </c>
      <c r="CC1359" s="2">
        <v>0</v>
      </c>
      <c r="CD1359" s="2">
        <v>1619</v>
      </c>
      <c r="CE1359" s="2">
        <v>5</v>
      </c>
      <c r="CF1359" s="2">
        <v>1</v>
      </c>
    </row>
    <row r="1360" spans="1:84" x14ac:dyDescent="0.25">
      <c r="A1360" s="2" t="s">
        <v>5786</v>
      </c>
      <c r="B1360" s="2" t="s">
        <v>5782</v>
      </c>
      <c r="C1360" s="2" t="s">
        <v>1060</v>
      </c>
      <c r="D1360" s="2" t="s">
        <v>7600</v>
      </c>
      <c r="E1360" s="2" t="s">
        <v>11470</v>
      </c>
      <c r="F1360" s="2" t="s">
        <v>7426</v>
      </c>
      <c r="G1360" s="2" t="s">
        <v>7512</v>
      </c>
      <c r="H1360" s="2" t="s">
        <v>7600</v>
      </c>
      <c r="I1360" s="2" t="s">
        <v>11471</v>
      </c>
      <c r="J1360" s="2" t="s">
        <v>7501</v>
      </c>
      <c r="K1360" s="2" t="s">
        <v>11437</v>
      </c>
      <c r="L1360" s="2">
        <v>118</v>
      </c>
      <c r="M1360" s="2" t="s">
        <v>7503</v>
      </c>
      <c r="N1360" s="2" t="s">
        <v>11472</v>
      </c>
      <c r="O1360" s="2">
        <v>1044.69</v>
      </c>
      <c r="P1360" s="2" t="s">
        <v>7475</v>
      </c>
      <c r="Q1360" s="2">
        <v>1044.69</v>
      </c>
      <c r="R1360" s="2" t="s">
        <v>7435</v>
      </c>
      <c r="S1360" s="2" t="s">
        <v>7436</v>
      </c>
      <c r="T1360" s="2" t="s">
        <v>7436</v>
      </c>
      <c r="U1360" s="2" t="s">
        <v>7436</v>
      </c>
      <c r="V1360" s="2" t="s">
        <v>1680</v>
      </c>
      <c r="W1360" s="2" t="s">
        <v>7986</v>
      </c>
      <c r="X1360" s="2" t="s">
        <v>7505</v>
      </c>
      <c r="Y1360" s="2" t="s">
        <v>7493</v>
      </c>
      <c r="Z1360" s="2" t="s">
        <v>7440</v>
      </c>
      <c r="AA1360" s="2">
        <v>0</v>
      </c>
      <c r="AB1360" s="2">
        <v>0</v>
      </c>
      <c r="AC1360" s="2">
        <v>0</v>
      </c>
      <c r="AD1360" s="2">
        <v>0</v>
      </c>
      <c r="AE1360" s="2">
        <v>8000000</v>
      </c>
      <c r="AF1360" s="2">
        <v>0</v>
      </c>
      <c r="AG1360" s="2">
        <v>0</v>
      </c>
      <c r="AH1360" s="2">
        <v>0</v>
      </c>
      <c r="AI1360" s="2">
        <v>0</v>
      </c>
      <c r="AJ1360" s="2">
        <v>0</v>
      </c>
      <c r="AK1360" s="2">
        <v>8000000</v>
      </c>
      <c r="AL1360" s="2">
        <v>8000000</v>
      </c>
      <c r="AM1360" s="2">
        <v>7991676.7300000004</v>
      </c>
      <c r="AN1360" s="2">
        <v>0</v>
      </c>
      <c r="AO1360" s="2">
        <v>7991676.7300000004</v>
      </c>
      <c r="AP1360" s="2">
        <v>0</v>
      </c>
      <c r="AQ1360" s="2">
        <v>8000000</v>
      </c>
      <c r="AR1360" s="2">
        <v>0</v>
      </c>
      <c r="AS1360" s="2">
        <v>7991676.7300000004</v>
      </c>
      <c r="AT1360" s="2">
        <v>8000000</v>
      </c>
      <c r="AU1360" s="2">
        <v>0</v>
      </c>
      <c r="AV1360" s="2">
        <v>0</v>
      </c>
      <c r="AW1360" s="2">
        <v>0</v>
      </c>
      <c r="AX1360" s="2">
        <v>8000000</v>
      </c>
      <c r="AY1360" s="2" t="s">
        <v>11439</v>
      </c>
      <c r="AZ1360" s="2" t="s">
        <v>11440</v>
      </c>
      <c r="BA1360" s="1">
        <v>44361</v>
      </c>
      <c r="BB1360" s="1">
        <v>44445</v>
      </c>
      <c r="BC1360" s="1">
        <v>44361</v>
      </c>
      <c r="BD1360" s="1">
        <v>44361</v>
      </c>
      <c r="BH1360" s="1">
        <v>44361</v>
      </c>
      <c r="BI1360" s="1">
        <v>44361</v>
      </c>
      <c r="BK1360" s="1">
        <v>44397</v>
      </c>
      <c r="BL1360" s="1">
        <v>44361</v>
      </c>
      <c r="BM1360" s="5">
        <v>0.6688425925925926</v>
      </c>
      <c r="BN1360" s="1">
        <v>44361</v>
      </c>
      <c r="BO1360" s="5">
        <v>0.67369212962962965</v>
      </c>
      <c r="BP1360" s="1">
        <v>44361</v>
      </c>
      <c r="BQ1360" s="5">
        <v>0.67381944444444442</v>
      </c>
      <c r="BT1360" s="1">
        <v>44362</v>
      </c>
      <c r="BU1360" s="5">
        <v>0.45717592592592593</v>
      </c>
      <c r="BV1360" s="2">
        <v>10</v>
      </c>
      <c r="BW1360" s="2">
        <v>1619</v>
      </c>
      <c r="BX1360" s="2">
        <v>1619</v>
      </c>
      <c r="BY1360" s="2">
        <v>90</v>
      </c>
      <c r="BZ1360" s="2" t="s">
        <v>7608</v>
      </c>
      <c r="CA1360" s="2" t="s">
        <v>7516</v>
      </c>
      <c r="CB1360" s="2">
        <v>0</v>
      </c>
      <c r="CC1360" s="2">
        <v>0</v>
      </c>
      <c r="CD1360" s="2">
        <v>1619</v>
      </c>
      <c r="CE1360" s="2">
        <v>5</v>
      </c>
      <c r="CF1360" s="2">
        <v>2</v>
      </c>
    </row>
    <row r="1361" spans="1:84" x14ac:dyDescent="0.25">
      <c r="A1361" s="2" t="s">
        <v>6648</v>
      </c>
      <c r="B1361" s="2" t="s">
        <v>11473</v>
      </c>
      <c r="C1361" s="2" t="s">
        <v>6649</v>
      </c>
      <c r="D1361" s="2" t="s">
        <v>8510</v>
      </c>
      <c r="E1361" s="2" t="s">
        <v>11474</v>
      </c>
      <c r="F1361" s="2" t="s">
        <v>7426</v>
      </c>
      <c r="G1361" s="2" t="s">
        <v>7700</v>
      </c>
      <c r="H1361" s="2" t="s">
        <v>8510</v>
      </c>
      <c r="I1361" s="2" t="s">
        <v>8510</v>
      </c>
      <c r="J1361" s="2" t="s">
        <v>1342</v>
      </c>
      <c r="K1361" s="2" t="s">
        <v>11123</v>
      </c>
      <c r="L1361" s="2">
        <v>2082</v>
      </c>
      <c r="M1361" s="2" t="s">
        <v>7432</v>
      </c>
      <c r="N1361" s="2" t="s">
        <v>11475</v>
      </c>
      <c r="O1361" s="2">
        <v>1</v>
      </c>
      <c r="P1361" s="2" t="s">
        <v>8112</v>
      </c>
      <c r="R1361" s="2" t="s">
        <v>7435</v>
      </c>
      <c r="S1361" s="2" t="s">
        <v>10011</v>
      </c>
      <c r="T1361" s="2" t="s">
        <v>10011</v>
      </c>
      <c r="U1361" s="2" t="s">
        <v>10011</v>
      </c>
      <c r="V1361" s="2" t="s">
        <v>7604</v>
      </c>
      <c r="W1361" s="2" t="s">
        <v>7656</v>
      </c>
      <c r="X1361" s="2" t="s">
        <v>11125</v>
      </c>
      <c r="Y1361" s="2" t="s">
        <v>10029</v>
      </c>
      <c r="Z1361" s="2" t="s">
        <v>7440</v>
      </c>
      <c r="AA1361" s="2">
        <v>0</v>
      </c>
      <c r="AB1361" s="2">
        <v>0</v>
      </c>
      <c r="AC1361" s="2">
        <v>0</v>
      </c>
      <c r="AD1361" s="2">
        <v>0</v>
      </c>
      <c r="AE1361" s="2">
        <v>420000</v>
      </c>
      <c r="AF1361" s="2">
        <v>0</v>
      </c>
      <c r="AG1361" s="2">
        <v>0</v>
      </c>
      <c r="AH1361" s="2">
        <v>0</v>
      </c>
      <c r="AI1361" s="2">
        <v>0</v>
      </c>
      <c r="AJ1361" s="2">
        <v>0</v>
      </c>
      <c r="AK1361" s="2">
        <v>420000</v>
      </c>
      <c r="AL1361" s="2">
        <v>420000</v>
      </c>
      <c r="AM1361" s="2">
        <v>420000</v>
      </c>
      <c r="AN1361" s="2">
        <v>0</v>
      </c>
      <c r="AO1361" s="2">
        <v>420000</v>
      </c>
      <c r="AP1361" s="2">
        <v>0</v>
      </c>
      <c r="AQ1361" s="2">
        <v>420000</v>
      </c>
      <c r="AR1361" s="2">
        <v>0</v>
      </c>
      <c r="AS1361" s="2">
        <v>420000</v>
      </c>
      <c r="AT1361" s="2">
        <v>420000</v>
      </c>
      <c r="AU1361" s="2">
        <v>0</v>
      </c>
      <c r="AV1361" s="2">
        <v>0</v>
      </c>
      <c r="AW1361" s="2">
        <v>0</v>
      </c>
      <c r="AX1361" s="2">
        <v>420000</v>
      </c>
      <c r="AY1361" s="2" t="s">
        <v>11476</v>
      </c>
      <c r="AZ1361" s="2" t="s">
        <v>11477</v>
      </c>
      <c r="BA1361" s="1">
        <v>44370</v>
      </c>
      <c r="BB1361" s="1">
        <v>44561</v>
      </c>
      <c r="BC1361" s="1">
        <v>44396</v>
      </c>
      <c r="BD1361" s="1">
        <v>44396</v>
      </c>
      <c r="BH1361" s="1">
        <v>44396</v>
      </c>
      <c r="BI1361" s="1">
        <v>44396</v>
      </c>
      <c r="BK1361" s="1">
        <v>44403</v>
      </c>
      <c r="BL1361" s="1">
        <v>44362</v>
      </c>
      <c r="BM1361" s="5">
        <v>0.58912037037037035</v>
      </c>
      <c r="BN1361" s="1">
        <v>44396</v>
      </c>
      <c r="BO1361" s="5">
        <v>0.41575231481481484</v>
      </c>
      <c r="BP1361" s="1">
        <v>44396</v>
      </c>
      <c r="BQ1361" s="5">
        <v>0.41590277777777779</v>
      </c>
      <c r="BT1361" s="1">
        <v>44397</v>
      </c>
      <c r="BU1361" s="5">
        <v>0.39150462962962962</v>
      </c>
      <c r="BV1361" s="2">
        <v>10</v>
      </c>
      <c r="BW1361" s="2">
        <v>1634</v>
      </c>
      <c r="BX1361" s="2">
        <v>1634</v>
      </c>
      <c r="BY1361" s="2">
        <v>57</v>
      </c>
      <c r="BZ1361" s="2" t="s">
        <v>8512</v>
      </c>
      <c r="CA1361" s="2" t="s">
        <v>7703</v>
      </c>
      <c r="CB1361" s="2">
        <v>0</v>
      </c>
      <c r="CC1361" s="2">
        <v>0</v>
      </c>
      <c r="CD1361" s="2">
        <v>1634</v>
      </c>
      <c r="CE1361" s="2">
        <v>5</v>
      </c>
      <c r="CF1361" s="2">
        <v>2</v>
      </c>
    </row>
    <row r="1362" spans="1:84" x14ac:dyDescent="0.25">
      <c r="A1362" s="2" t="s">
        <v>5745</v>
      </c>
      <c r="B1362" s="2" t="s">
        <v>5786</v>
      </c>
      <c r="C1362" s="2" t="s">
        <v>5744</v>
      </c>
      <c r="D1362" s="2" t="s">
        <v>7538</v>
      </c>
      <c r="E1362" s="2" t="s">
        <v>11478</v>
      </c>
      <c r="F1362" s="2" t="s">
        <v>7426</v>
      </c>
      <c r="G1362" s="2" t="s">
        <v>7470</v>
      </c>
      <c r="H1362" s="2" t="s">
        <v>7538</v>
      </c>
      <c r="I1362" s="2" t="s">
        <v>7538</v>
      </c>
      <c r="J1362" s="2" t="s">
        <v>1342</v>
      </c>
      <c r="K1362" s="2" t="s">
        <v>8382</v>
      </c>
      <c r="L1362" s="2">
        <v>1896725</v>
      </c>
      <c r="M1362" s="2" t="s">
        <v>7432</v>
      </c>
      <c r="N1362" s="2" t="s">
        <v>11479</v>
      </c>
      <c r="O1362" s="2">
        <v>5</v>
      </c>
      <c r="P1362" s="2" t="s">
        <v>9448</v>
      </c>
      <c r="R1362" s="2" t="s">
        <v>7435</v>
      </c>
      <c r="S1362" s="2" t="s">
        <v>7436</v>
      </c>
      <c r="T1362" s="2" t="s">
        <v>7436</v>
      </c>
      <c r="U1362" s="2" t="s">
        <v>7436</v>
      </c>
      <c r="V1362" s="2" t="s">
        <v>7604</v>
      </c>
      <c r="W1362" s="2" t="s">
        <v>7437</v>
      </c>
      <c r="X1362" s="2" t="s">
        <v>7761</v>
      </c>
      <c r="Y1362" s="2" t="s">
        <v>7762</v>
      </c>
      <c r="Z1362" s="2" t="s">
        <v>7479</v>
      </c>
      <c r="AA1362" s="2">
        <v>0</v>
      </c>
      <c r="AB1362" s="2">
        <v>0</v>
      </c>
      <c r="AC1362" s="2">
        <v>0</v>
      </c>
      <c r="AD1362" s="2">
        <v>0</v>
      </c>
      <c r="AE1362" s="2">
        <v>576897.5</v>
      </c>
      <c r="AF1362" s="2">
        <v>0</v>
      </c>
      <c r="AG1362" s="2">
        <v>0</v>
      </c>
      <c r="AH1362" s="2">
        <v>0</v>
      </c>
      <c r="AI1362" s="2">
        <v>0</v>
      </c>
      <c r="AJ1362" s="2">
        <v>0</v>
      </c>
      <c r="AK1362" s="2">
        <v>576897.5</v>
      </c>
      <c r="AL1362" s="2">
        <v>576897.5</v>
      </c>
      <c r="AM1362" s="2">
        <v>576897.5</v>
      </c>
      <c r="AN1362" s="2">
        <v>0</v>
      </c>
      <c r="AO1362" s="2">
        <v>576897.5</v>
      </c>
      <c r="AP1362" s="2">
        <v>0</v>
      </c>
      <c r="AQ1362" s="2">
        <v>576897.5</v>
      </c>
      <c r="AR1362" s="2">
        <v>0</v>
      </c>
      <c r="AS1362" s="2">
        <v>576897.5</v>
      </c>
      <c r="AT1362" s="2">
        <v>576897.5</v>
      </c>
      <c r="AU1362" s="2">
        <v>0</v>
      </c>
      <c r="AV1362" s="2">
        <v>0</v>
      </c>
      <c r="AW1362" s="2">
        <v>0</v>
      </c>
      <c r="AX1362" s="2">
        <v>576897.5</v>
      </c>
      <c r="AY1362" s="2" t="s">
        <v>9024</v>
      </c>
      <c r="AZ1362" s="2" t="s">
        <v>9025</v>
      </c>
      <c r="BA1362" s="1">
        <v>44362</v>
      </c>
      <c r="BB1362" s="1">
        <v>44446</v>
      </c>
      <c r="BC1362" s="1">
        <v>44362</v>
      </c>
      <c r="BD1362" s="1">
        <v>44362</v>
      </c>
      <c r="BH1362" s="1">
        <v>44362</v>
      </c>
      <c r="BI1362" s="1">
        <v>44362</v>
      </c>
      <c r="BK1362" s="1">
        <v>44382</v>
      </c>
      <c r="BL1362" s="1">
        <v>44362</v>
      </c>
      <c r="BM1362" s="5">
        <v>0.65567129629629628</v>
      </c>
      <c r="BN1362" s="1">
        <v>44362</v>
      </c>
      <c r="BO1362" s="5">
        <v>0.66111111111111109</v>
      </c>
      <c r="BP1362" s="1">
        <v>44362</v>
      </c>
      <c r="BQ1362" s="5">
        <v>0.66134259259259254</v>
      </c>
      <c r="BT1362" s="1">
        <v>44362</v>
      </c>
      <c r="BU1362" s="5">
        <v>0.67630787037037032</v>
      </c>
      <c r="BV1362" s="2">
        <v>10</v>
      </c>
      <c r="BW1362" s="2">
        <v>1619</v>
      </c>
      <c r="BX1362" s="2">
        <v>1619</v>
      </c>
      <c r="BY1362" s="2">
        <v>63</v>
      </c>
      <c r="BZ1362" s="2" t="s">
        <v>7548</v>
      </c>
      <c r="CA1362" s="2" t="s">
        <v>7483</v>
      </c>
      <c r="CB1362" s="2">
        <v>0</v>
      </c>
      <c r="CC1362" s="2">
        <v>0</v>
      </c>
      <c r="CD1362" s="2">
        <v>1619</v>
      </c>
      <c r="CE1362" s="2">
        <v>5</v>
      </c>
      <c r="CF1362" s="2">
        <v>1</v>
      </c>
    </row>
    <row r="1363" spans="1:84" x14ac:dyDescent="0.25">
      <c r="A1363" s="2" t="s">
        <v>5833</v>
      </c>
      <c r="B1363" s="2" t="s">
        <v>5787</v>
      </c>
      <c r="C1363" s="2" t="s">
        <v>5832</v>
      </c>
      <c r="D1363" s="2" t="s">
        <v>7673</v>
      </c>
      <c r="E1363" s="2" t="s">
        <v>11480</v>
      </c>
      <c r="F1363" s="2" t="s">
        <v>7426</v>
      </c>
      <c r="G1363" s="2" t="s">
        <v>7470</v>
      </c>
      <c r="H1363" s="2" t="s">
        <v>7673</v>
      </c>
      <c r="I1363" s="2" t="s">
        <v>7673</v>
      </c>
      <c r="J1363" s="2" t="s">
        <v>613</v>
      </c>
      <c r="K1363" s="2" t="s">
        <v>7730</v>
      </c>
      <c r="L1363" s="2">
        <v>416</v>
      </c>
      <c r="M1363" s="2" t="s">
        <v>7503</v>
      </c>
      <c r="N1363" s="2" t="s">
        <v>11481</v>
      </c>
      <c r="O1363" s="2">
        <v>5850.36</v>
      </c>
      <c r="P1363" s="2" t="s">
        <v>7475</v>
      </c>
      <c r="Q1363" s="2">
        <v>5850.36</v>
      </c>
      <c r="R1363" s="2" t="s">
        <v>7435</v>
      </c>
      <c r="S1363" s="2" t="s">
        <v>7436</v>
      </c>
      <c r="T1363" s="2" t="s">
        <v>7436</v>
      </c>
      <c r="U1363" s="2" t="s">
        <v>7436</v>
      </c>
      <c r="V1363" s="2" t="s">
        <v>1680</v>
      </c>
      <c r="W1363" s="2" t="s">
        <v>7986</v>
      </c>
      <c r="X1363" s="2" t="s">
        <v>7505</v>
      </c>
      <c r="Y1363" s="2" t="s">
        <v>7478</v>
      </c>
      <c r="Z1363" s="2" t="s">
        <v>7440</v>
      </c>
      <c r="AA1363" s="2">
        <v>0</v>
      </c>
      <c r="AB1363" s="2">
        <v>30</v>
      </c>
      <c r="AC1363" s="2">
        <v>29.91</v>
      </c>
      <c r="AD1363" s="2">
        <v>0</v>
      </c>
      <c r="AE1363" s="2">
        <v>5096787.58</v>
      </c>
      <c r="AF1363" s="2">
        <v>0</v>
      </c>
      <c r="AG1363" s="2">
        <v>0</v>
      </c>
      <c r="AH1363" s="2">
        <v>0</v>
      </c>
      <c r="AI1363" s="2">
        <v>0</v>
      </c>
      <c r="AJ1363" s="2">
        <v>0</v>
      </c>
      <c r="AK1363" s="2">
        <v>5096787.58</v>
      </c>
      <c r="AL1363" s="2">
        <v>5096787.58</v>
      </c>
      <c r="AM1363" s="2">
        <v>5081999.79</v>
      </c>
      <c r="AN1363" s="2">
        <v>1524599.94</v>
      </c>
      <c r="AO1363" s="2">
        <v>3557399.85</v>
      </c>
      <c r="AP1363" s="2">
        <v>0</v>
      </c>
      <c r="AQ1363" s="2">
        <v>5096787.58</v>
      </c>
      <c r="AR1363" s="2">
        <v>1524599.94</v>
      </c>
      <c r="AS1363" s="2">
        <v>3557399.85</v>
      </c>
      <c r="AT1363" s="2">
        <v>5096787.58</v>
      </c>
      <c r="AU1363" s="2">
        <v>0</v>
      </c>
      <c r="AV1363" s="2">
        <v>0</v>
      </c>
      <c r="AW1363" s="2">
        <v>0</v>
      </c>
      <c r="AX1363" s="2">
        <v>5096787.58</v>
      </c>
      <c r="AY1363" s="2" t="s">
        <v>8229</v>
      </c>
      <c r="AZ1363" s="2" t="s">
        <v>8230</v>
      </c>
      <c r="BA1363" s="1">
        <v>44362</v>
      </c>
      <c r="BB1363" s="1">
        <v>44446</v>
      </c>
      <c r="BC1363" s="1">
        <v>44362</v>
      </c>
      <c r="BD1363" s="1">
        <v>44362</v>
      </c>
      <c r="BH1363" s="1">
        <v>44362</v>
      </c>
      <c r="BI1363" s="1">
        <v>44362</v>
      </c>
      <c r="BK1363" s="1">
        <v>44389</v>
      </c>
      <c r="BL1363" s="1">
        <v>44362</v>
      </c>
      <c r="BM1363" s="5">
        <v>0.66553240740740738</v>
      </c>
      <c r="BN1363" s="1">
        <v>44362</v>
      </c>
      <c r="BO1363" s="5">
        <v>0.67237268518518523</v>
      </c>
      <c r="BP1363" s="1">
        <v>44362</v>
      </c>
      <c r="BQ1363" s="5">
        <v>0.67253472222222221</v>
      </c>
      <c r="BT1363" s="1">
        <v>44362</v>
      </c>
      <c r="BU1363" s="5">
        <v>0.67746527777777776</v>
      </c>
      <c r="BV1363" s="2">
        <v>10</v>
      </c>
      <c r="BW1363" s="2">
        <v>1619</v>
      </c>
      <c r="BX1363" s="2">
        <v>1619</v>
      </c>
      <c r="BY1363" s="2">
        <v>90</v>
      </c>
      <c r="BZ1363" s="2" t="s">
        <v>7676</v>
      </c>
      <c r="CA1363" s="2" t="s">
        <v>7483</v>
      </c>
      <c r="CB1363" s="2">
        <v>0</v>
      </c>
      <c r="CC1363" s="2">
        <v>0</v>
      </c>
      <c r="CD1363" s="2">
        <v>1619</v>
      </c>
      <c r="CE1363" s="2">
        <v>5</v>
      </c>
      <c r="CF1363" s="2">
        <v>2</v>
      </c>
    </row>
    <row r="1364" spans="1:84" x14ac:dyDescent="0.25">
      <c r="A1364" s="2" t="s">
        <v>6650</v>
      </c>
      <c r="B1364" s="2" t="s">
        <v>6650</v>
      </c>
      <c r="C1364" s="2" t="s">
        <v>6651</v>
      </c>
      <c r="D1364" s="2" t="s">
        <v>11483</v>
      </c>
      <c r="E1364" s="2" t="s">
        <v>11482</v>
      </c>
      <c r="F1364" s="2" t="s">
        <v>7426</v>
      </c>
      <c r="G1364" s="2" t="s">
        <v>7700</v>
      </c>
      <c r="H1364" s="2" t="s">
        <v>11483</v>
      </c>
      <c r="I1364" s="2" t="s">
        <v>11483</v>
      </c>
      <c r="J1364" s="2" t="s">
        <v>1342</v>
      </c>
      <c r="K1364" s="2" t="s">
        <v>11123</v>
      </c>
      <c r="L1364" s="2">
        <v>5499</v>
      </c>
      <c r="M1364" s="2" t="s">
        <v>7432</v>
      </c>
      <c r="N1364" s="2" t="s">
        <v>11484</v>
      </c>
      <c r="O1364" s="2">
        <v>1</v>
      </c>
      <c r="P1364" s="2" t="s">
        <v>8112</v>
      </c>
      <c r="R1364" s="2" t="s">
        <v>9787</v>
      </c>
      <c r="S1364" s="2" t="s">
        <v>10011</v>
      </c>
      <c r="T1364" s="2" t="s">
        <v>10011</v>
      </c>
      <c r="U1364" s="2" t="s">
        <v>10011</v>
      </c>
      <c r="V1364" s="2" t="s">
        <v>7604</v>
      </c>
      <c r="W1364" s="2" t="s">
        <v>7656</v>
      </c>
      <c r="X1364" s="2" t="s">
        <v>11125</v>
      </c>
      <c r="Y1364" s="2" t="s">
        <v>10029</v>
      </c>
      <c r="Z1364" s="2" t="s">
        <v>7440</v>
      </c>
      <c r="AA1364" s="2">
        <v>0</v>
      </c>
      <c r="AB1364" s="2">
        <v>0</v>
      </c>
      <c r="AC1364" s="2">
        <v>0</v>
      </c>
      <c r="AD1364" s="2">
        <v>0</v>
      </c>
      <c r="AE1364" s="2">
        <v>420000</v>
      </c>
      <c r="AF1364" s="2">
        <v>0</v>
      </c>
      <c r="AG1364" s="2">
        <v>0</v>
      </c>
      <c r="AH1364" s="2">
        <v>0</v>
      </c>
      <c r="AI1364" s="2">
        <v>0</v>
      </c>
      <c r="AJ1364" s="2">
        <v>0</v>
      </c>
      <c r="AK1364" s="2">
        <v>420000</v>
      </c>
      <c r="AL1364" s="2">
        <v>420000</v>
      </c>
      <c r="AM1364" s="2">
        <v>0</v>
      </c>
      <c r="AN1364" s="2">
        <v>0</v>
      </c>
      <c r="AO1364" s="2">
        <v>0</v>
      </c>
      <c r="AP1364" s="2">
        <v>0</v>
      </c>
      <c r="AQ1364" s="2">
        <v>420000</v>
      </c>
      <c r="AR1364" s="2">
        <v>0</v>
      </c>
      <c r="AS1364" s="2">
        <v>420000</v>
      </c>
      <c r="AT1364" s="2">
        <v>0</v>
      </c>
      <c r="AU1364" s="2">
        <v>0</v>
      </c>
      <c r="AV1364" s="2">
        <v>0</v>
      </c>
      <c r="AW1364" s="2">
        <v>0</v>
      </c>
      <c r="AX1364" s="2">
        <v>0</v>
      </c>
      <c r="AY1364" s="2" t="s">
        <v>11485</v>
      </c>
      <c r="AZ1364" s="2" t="s">
        <v>11486</v>
      </c>
      <c r="BA1364" s="1">
        <v>44370</v>
      </c>
      <c r="BB1364" s="1">
        <v>44561</v>
      </c>
      <c r="BC1364" s="1">
        <v>44396</v>
      </c>
      <c r="BD1364" s="1">
        <v>44396</v>
      </c>
      <c r="BH1364" s="1">
        <v>44396</v>
      </c>
      <c r="BI1364" s="1">
        <v>44398</v>
      </c>
      <c r="BK1364" s="1">
        <v>44398</v>
      </c>
      <c r="BL1364" s="1">
        <v>44363</v>
      </c>
      <c r="BM1364" s="5">
        <v>0.47381944444444446</v>
      </c>
      <c r="BN1364" s="1">
        <v>44396</v>
      </c>
      <c r="BO1364" s="5">
        <v>0.41317129629629629</v>
      </c>
      <c r="BP1364" s="1">
        <v>44396</v>
      </c>
      <c r="BQ1364" s="5">
        <v>0.41343750000000001</v>
      </c>
      <c r="BT1364" s="1">
        <v>44397</v>
      </c>
      <c r="BU1364" s="5">
        <v>0.39217592592592593</v>
      </c>
      <c r="BV1364" s="2">
        <v>5</v>
      </c>
      <c r="BW1364" s="2">
        <v>1634</v>
      </c>
      <c r="BX1364" s="2">
        <v>1634</v>
      </c>
      <c r="BY1364" s="2">
        <v>57</v>
      </c>
      <c r="BZ1364" s="2" t="s">
        <v>11487</v>
      </c>
      <c r="CA1364" s="2" t="s">
        <v>7703</v>
      </c>
      <c r="CB1364" s="2">
        <v>0</v>
      </c>
      <c r="CC1364" s="2">
        <v>0</v>
      </c>
      <c r="CD1364" s="2">
        <v>1634</v>
      </c>
      <c r="CE1364" s="2">
        <v>3</v>
      </c>
      <c r="CF1364" s="2">
        <v>2</v>
      </c>
    </row>
    <row r="1365" spans="1:84" x14ac:dyDescent="0.25">
      <c r="A1365" s="2" t="s">
        <v>5764</v>
      </c>
      <c r="B1365" s="2" t="s">
        <v>11488</v>
      </c>
      <c r="C1365" s="2" t="s">
        <v>827</v>
      </c>
      <c r="D1365" s="2" t="s">
        <v>8014</v>
      </c>
      <c r="E1365" s="2" t="s">
        <v>11489</v>
      </c>
      <c r="F1365" s="2" t="s">
        <v>7426</v>
      </c>
      <c r="G1365" s="2" t="s">
        <v>7512</v>
      </c>
      <c r="H1365" s="2" t="s">
        <v>8014</v>
      </c>
      <c r="I1365" s="2" t="s">
        <v>8014</v>
      </c>
      <c r="J1365" s="2" t="s">
        <v>7501</v>
      </c>
      <c r="K1365" s="2" t="s">
        <v>10572</v>
      </c>
      <c r="L1365" s="2">
        <v>6084</v>
      </c>
      <c r="M1365" s="2" t="s">
        <v>7432</v>
      </c>
      <c r="N1365" s="2" t="s">
        <v>11490</v>
      </c>
      <c r="O1365" s="2">
        <v>4000</v>
      </c>
      <c r="P1365" s="2" t="s">
        <v>7475</v>
      </c>
      <c r="R1365" s="2" t="s">
        <v>7435</v>
      </c>
      <c r="S1365" s="2" t="s">
        <v>7436</v>
      </c>
      <c r="T1365" s="2" t="s">
        <v>7436</v>
      </c>
      <c r="U1365" s="2" t="s">
        <v>7436</v>
      </c>
      <c r="V1365" s="2" t="s">
        <v>7604</v>
      </c>
      <c r="W1365" s="2" t="s">
        <v>7437</v>
      </c>
      <c r="X1365" s="2" t="s">
        <v>8533</v>
      </c>
      <c r="Y1365" s="2" t="s">
        <v>7478</v>
      </c>
      <c r="Z1365" s="2" t="s">
        <v>7440</v>
      </c>
      <c r="AA1365" s="2">
        <v>0</v>
      </c>
      <c r="AB1365" s="2">
        <v>92.49</v>
      </c>
      <c r="AC1365" s="2">
        <v>92.27</v>
      </c>
      <c r="AD1365" s="2">
        <v>0</v>
      </c>
      <c r="AE1365" s="2">
        <v>1500000</v>
      </c>
      <c r="AF1365" s="2">
        <v>0</v>
      </c>
      <c r="AG1365" s="2">
        <v>0</v>
      </c>
      <c r="AH1365" s="2">
        <v>0</v>
      </c>
      <c r="AI1365" s="2">
        <v>0</v>
      </c>
      <c r="AJ1365" s="2">
        <v>0</v>
      </c>
      <c r="AK1365" s="2">
        <v>1500000</v>
      </c>
      <c r="AL1365" s="2">
        <v>1500000</v>
      </c>
      <c r="AM1365" s="2">
        <v>1496318.34</v>
      </c>
      <c r="AN1365" s="2">
        <v>1383988.4</v>
      </c>
      <c r="AO1365" s="2">
        <v>112329.94</v>
      </c>
      <c r="AP1365" s="2">
        <v>0</v>
      </c>
      <c r="AQ1365" s="2">
        <v>1500000</v>
      </c>
      <c r="AR1365" s="2">
        <v>1383988.4</v>
      </c>
      <c r="AS1365" s="2">
        <v>112329.94</v>
      </c>
      <c r="AT1365" s="2">
        <v>1500000</v>
      </c>
      <c r="AU1365" s="2">
        <v>0</v>
      </c>
      <c r="AV1365" s="2">
        <v>0</v>
      </c>
      <c r="AW1365" s="2">
        <v>0</v>
      </c>
      <c r="AX1365" s="2">
        <v>1500000</v>
      </c>
      <c r="AY1365" s="2" t="s">
        <v>10907</v>
      </c>
      <c r="AZ1365" s="2" t="s">
        <v>10908</v>
      </c>
      <c r="BA1365" s="1">
        <v>44364</v>
      </c>
      <c r="BB1365" s="1">
        <v>44420</v>
      </c>
      <c r="BC1365" s="1">
        <v>44364</v>
      </c>
      <c r="BD1365" s="1">
        <v>44364</v>
      </c>
      <c r="BH1365" s="1">
        <v>44364</v>
      </c>
      <c r="BI1365" s="1">
        <v>44364</v>
      </c>
      <c r="BK1365" s="1">
        <v>44378</v>
      </c>
      <c r="BL1365" s="1">
        <v>44364</v>
      </c>
      <c r="BM1365" s="5">
        <v>0.56486111111111115</v>
      </c>
      <c r="BN1365" s="1">
        <v>44364</v>
      </c>
      <c r="BO1365" s="5">
        <v>0.56805555555555554</v>
      </c>
      <c r="BP1365" s="1">
        <v>44364</v>
      </c>
      <c r="BQ1365" s="5">
        <v>0.56839120370370366</v>
      </c>
      <c r="BT1365" s="1">
        <v>44364</v>
      </c>
      <c r="BU1365" s="5">
        <v>0.63166666666666671</v>
      </c>
      <c r="BV1365" s="2">
        <v>10</v>
      </c>
      <c r="BW1365" s="2">
        <v>1619</v>
      </c>
      <c r="BX1365" s="2">
        <v>1619</v>
      </c>
      <c r="BY1365" s="2">
        <v>90</v>
      </c>
      <c r="BZ1365" s="2" t="s">
        <v>7597</v>
      </c>
      <c r="CA1365" s="2" t="s">
        <v>7516</v>
      </c>
      <c r="CB1365" s="2">
        <v>0</v>
      </c>
      <c r="CC1365" s="2">
        <v>0</v>
      </c>
      <c r="CD1365" s="2">
        <v>1619</v>
      </c>
      <c r="CE1365" s="2">
        <v>5</v>
      </c>
      <c r="CF1365" s="2">
        <v>1</v>
      </c>
    </row>
    <row r="1366" spans="1:84" x14ac:dyDescent="0.25">
      <c r="A1366" s="2" t="s">
        <v>6584</v>
      </c>
      <c r="B1366" s="2" t="s">
        <v>6581</v>
      </c>
      <c r="C1366" s="2" t="s">
        <v>6585</v>
      </c>
      <c r="D1366" s="2" t="s">
        <v>7991</v>
      </c>
      <c r="E1366" s="2" t="s">
        <v>11491</v>
      </c>
      <c r="F1366" s="2" t="s">
        <v>7426</v>
      </c>
      <c r="G1366" s="2" t="s">
        <v>7700</v>
      </c>
      <c r="H1366" s="2" t="s">
        <v>7991</v>
      </c>
      <c r="I1366" s="2" t="s">
        <v>7991</v>
      </c>
      <c r="J1366" s="2" t="s">
        <v>7827</v>
      </c>
      <c r="K1366" s="2" t="s">
        <v>7730</v>
      </c>
      <c r="L1366" s="2">
        <v>29</v>
      </c>
      <c r="M1366" s="2" t="s">
        <v>10917</v>
      </c>
      <c r="N1366" s="2" t="s">
        <v>11492</v>
      </c>
      <c r="O1366" s="2">
        <v>1114</v>
      </c>
      <c r="P1366" s="2" t="s">
        <v>7475</v>
      </c>
      <c r="R1366" s="2" t="s">
        <v>7435</v>
      </c>
      <c r="S1366" s="2" t="s">
        <v>8615</v>
      </c>
      <c r="T1366" s="2" t="s">
        <v>8615</v>
      </c>
      <c r="U1366" s="2" t="s">
        <v>8615</v>
      </c>
      <c r="V1366" s="2" t="s">
        <v>1680</v>
      </c>
      <c r="W1366" s="2" t="s">
        <v>10083</v>
      </c>
      <c r="X1366" s="2" t="s">
        <v>8426</v>
      </c>
      <c r="Y1366" s="2" t="s">
        <v>8967</v>
      </c>
      <c r="Z1366" s="2" t="s">
        <v>7440</v>
      </c>
      <c r="AA1366" s="2">
        <v>0</v>
      </c>
      <c r="AB1366" s="2">
        <v>100</v>
      </c>
      <c r="AC1366" s="2">
        <v>100</v>
      </c>
      <c r="AD1366" s="2">
        <v>0</v>
      </c>
      <c r="AE1366" s="2">
        <v>3874931.68</v>
      </c>
      <c r="AF1366" s="2">
        <v>0</v>
      </c>
      <c r="AG1366" s="2">
        <v>0</v>
      </c>
      <c r="AH1366" s="2">
        <v>0</v>
      </c>
      <c r="AI1366" s="2">
        <v>0</v>
      </c>
      <c r="AJ1366" s="2">
        <v>0</v>
      </c>
      <c r="AK1366" s="2">
        <v>3874931.68</v>
      </c>
      <c r="AL1366" s="2">
        <v>3874931.68</v>
      </c>
      <c r="AM1366" s="2">
        <v>3874931.68</v>
      </c>
      <c r="AN1366" s="2">
        <v>3874931.68</v>
      </c>
      <c r="AO1366" s="2">
        <v>0</v>
      </c>
      <c r="AP1366" s="2">
        <v>0</v>
      </c>
      <c r="AQ1366" s="2">
        <v>3874931.68</v>
      </c>
      <c r="AR1366" s="2">
        <v>3874931.68</v>
      </c>
      <c r="AS1366" s="2">
        <v>0</v>
      </c>
      <c r="AT1366" s="2">
        <v>3874931.68</v>
      </c>
      <c r="AU1366" s="2">
        <v>0</v>
      </c>
      <c r="AV1366" s="2">
        <v>0</v>
      </c>
      <c r="AW1366" s="2">
        <v>0</v>
      </c>
      <c r="AX1366" s="2">
        <v>3874931.68</v>
      </c>
      <c r="AY1366" s="2" t="s">
        <v>10919</v>
      </c>
      <c r="AZ1366" s="2" t="s">
        <v>10920</v>
      </c>
      <c r="BA1366" s="1">
        <v>44364</v>
      </c>
      <c r="BB1366" s="1">
        <v>44561</v>
      </c>
      <c r="BC1366" s="1">
        <v>44364</v>
      </c>
      <c r="BD1366" s="1">
        <v>44364</v>
      </c>
      <c r="BH1366" s="1">
        <v>44364</v>
      </c>
      <c r="BI1366" s="1">
        <v>44365</v>
      </c>
      <c r="BK1366" s="1">
        <v>44385</v>
      </c>
      <c r="BL1366" s="1">
        <v>44364</v>
      </c>
      <c r="BM1366" s="5">
        <v>0.56975694444444447</v>
      </c>
      <c r="BN1366" s="1">
        <v>44364</v>
      </c>
      <c r="BO1366" s="5">
        <v>0.59675925925925921</v>
      </c>
      <c r="BP1366" s="1">
        <v>44364</v>
      </c>
      <c r="BQ1366" s="5">
        <v>0.59736111111111112</v>
      </c>
      <c r="BT1366" s="1">
        <v>44364</v>
      </c>
      <c r="BU1366" s="5">
        <v>0.63385416666666672</v>
      </c>
      <c r="BV1366" s="2">
        <v>10</v>
      </c>
      <c r="BW1366" s="2">
        <v>1630</v>
      </c>
      <c r="BX1366" s="2">
        <v>1630</v>
      </c>
      <c r="BY1366" s="2">
        <v>90</v>
      </c>
      <c r="BZ1366" s="2" t="s">
        <v>7993</v>
      </c>
      <c r="CA1366" s="2" t="s">
        <v>7703</v>
      </c>
      <c r="CB1366" s="2">
        <v>0</v>
      </c>
      <c r="CC1366" s="2">
        <v>0</v>
      </c>
      <c r="CD1366" s="2">
        <v>1630</v>
      </c>
      <c r="CE1366" s="2">
        <v>5</v>
      </c>
      <c r="CF1366" s="2">
        <v>4</v>
      </c>
    </row>
    <row r="1367" spans="1:84" x14ac:dyDescent="0.25">
      <c r="A1367" s="2" t="s">
        <v>11493</v>
      </c>
      <c r="B1367" s="2" t="s">
        <v>11494</v>
      </c>
      <c r="C1367" s="2" t="s">
        <v>11495</v>
      </c>
      <c r="D1367" s="2" t="s">
        <v>8766</v>
      </c>
      <c r="E1367" s="2" t="s">
        <v>11496</v>
      </c>
      <c r="F1367" s="2" t="s">
        <v>7426</v>
      </c>
      <c r="G1367" s="2" t="s">
        <v>8102</v>
      </c>
      <c r="H1367" s="2" t="s">
        <v>8766</v>
      </c>
      <c r="I1367" s="2" t="s">
        <v>8766</v>
      </c>
      <c r="J1367" s="2" t="s">
        <v>1342</v>
      </c>
      <c r="K1367" s="2" t="s">
        <v>10008</v>
      </c>
      <c r="L1367" s="2">
        <v>147375</v>
      </c>
      <c r="M1367" s="2" t="s">
        <v>7432</v>
      </c>
      <c r="N1367" s="2" t="s">
        <v>11497</v>
      </c>
      <c r="O1367" s="2">
        <v>16601.150000000001</v>
      </c>
      <c r="P1367" s="2" t="s">
        <v>7475</v>
      </c>
      <c r="R1367" s="2" t="s">
        <v>11498</v>
      </c>
      <c r="S1367" s="2" t="s">
        <v>10011</v>
      </c>
      <c r="T1367" s="2" t="s">
        <v>10011</v>
      </c>
      <c r="U1367" s="2" t="s">
        <v>10011</v>
      </c>
      <c r="V1367" s="2" t="s">
        <v>1680</v>
      </c>
      <c r="W1367" s="2" t="s">
        <v>7656</v>
      </c>
      <c r="X1367" s="2" t="s">
        <v>11125</v>
      </c>
      <c r="Y1367" s="2" t="s">
        <v>7478</v>
      </c>
      <c r="Z1367" s="2" t="s">
        <v>7440</v>
      </c>
      <c r="AA1367" s="2">
        <v>0</v>
      </c>
      <c r="AB1367" s="2">
        <v>0</v>
      </c>
      <c r="AC1367" s="2">
        <v>0</v>
      </c>
      <c r="AD1367" s="2">
        <v>0</v>
      </c>
      <c r="AE1367" s="2">
        <v>1500000</v>
      </c>
      <c r="AF1367" s="2">
        <v>0</v>
      </c>
      <c r="AG1367" s="2">
        <v>0</v>
      </c>
      <c r="AH1367" s="2">
        <v>0</v>
      </c>
      <c r="AI1367" s="2">
        <v>0</v>
      </c>
      <c r="AJ1367" s="2">
        <v>0</v>
      </c>
      <c r="AK1367" s="2">
        <v>1500000</v>
      </c>
      <c r="AL1367" s="2">
        <v>1500000</v>
      </c>
      <c r="AM1367" s="2">
        <v>0</v>
      </c>
      <c r="AN1367" s="2">
        <v>0</v>
      </c>
      <c r="AO1367" s="2">
        <v>0</v>
      </c>
      <c r="AP1367" s="2">
        <v>0</v>
      </c>
      <c r="AQ1367" s="2">
        <v>1500000</v>
      </c>
      <c r="AR1367" s="2">
        <v>0</v>
      </c>
      <c r="AS1367" s="2">
        <v>1500000</v>
      </c>
      <c r="AT1367" s="2">
        <v>0</v>
      </c>
      <c r="AU1367" s="2">
        <v>0</v>
      </c>
      <c r="AV1367" s="2">
        <v>0</v>
      </c>
      <c r="AW1367" s="2">
        <v>0</v>
      </c>
      <c r="AX1367" s="2">
        <v>0</v>
      </c>
      <c r="AY1367" s="2" t="s">
        <v>11499</v>
      </c>
      <c r="AZ1367" s="2" t="s">
        <v>11500</v>
      </c>
      <c r="BA1367" s="1">
        <v>44370</v>
      </c>
      <c r="BB1367" s="1">
        <v>44561</v>
      </c>
      <c r="BC1367" s="1">
        <v>44396</v>
      </c>
      <c r="BD1367" s="1">
        <v>44396</v>
      </c>
      <c r="BH1367" s="1">
        <v>44396</v>
      </c>
      <c r="BI1367" s="1">
        <v>44396</v>
      </c>
      <c r="BK1367" s="1">
        <v>44397</v>
      </c>
      <c r="BL1367" s="1">
        <v>44364</v>
      </c>
      <c r="BM1367" s="5">
        <v>0.62767361111111108</v>
      </c>
      <c r="BN1367" s="1">
        <v>44396</v>
      </c>
      <c r="BO1367" s="5">
        <v>0.42790509259259257</v>
      </c>
      <c r="BP1367" s="1">
        <v>44396</v>
      </c>
      <c r="BQ1367" s="5">
        <v>0.42797453703703703</v>
      </c>
      <c r="BT1367" s="1">
        <v>44397</v>
      </c>
      <c r="BU1367" s="5">
        <v>0.39295138888888886</v>
      </c>
      <c r="BV1367" s="2">
        <v>3</v>
      </c>
      <c r="BW1367" s="2">
        <v>1634</v>
      </c>
      <c r="BX1367" s="2">
        <v>1634</v>
      </c>
      <c r="BY1367" s="2">
        <v>90</v>
      </c>
      <c r="BZ1367" s="2" t="s">
        <v>8768</v>
      </c>
      <c r="CA1367" s="2" t="s">
        <v>7608</v>
      </c>
      <c r="CB1367" s="2">
        <v>0</v>
      </c>
      <c r="CC1367" s="2">
        <v>0</v>
      </c>
      <c r="CD1367" s="2">
        <v>1634</v>
      </c>
      <c r="CE1367" s="2">
        <v>3</v>
      </c>
      <c r="CF1367" s="2">
        <v>2</v>
      </c>
    </row>
    <row r="1368" spans="1:84" x14ac:dyDescent="0.25">
      <c r="A1368" s="2" t="s">
        <v>11501</v>
      </c>
      <c r="B1368" s="2" t="s">
        <v>11502</v>
      </c>
      <c r="C1368" s="2" t="s">
        <v>11503</v>
      </c>
      <c r="D1368" s="2" t="s">
        <v>7758</v>
      </c>
      <c r="E1368" s="2" t="s">
        <v>11504</v>
      </c>
      <c r="F1368" s="2" t="s">
        <v>7757</v>
      </c>
      <c r="G1368" s="2" t="s">
        <v>7758</v>
      </c>
      <c r="H1368" s="2" t="s">
        <v>7758</v>
      </c>
      <c r="I1368" s="2" t="s">
        <v>7758</v>
      </c>
      <c r="K1368" s="2" t="s">
        <v>10079</v>
      </c>
      <c r="L1368" s="2">
        <v>40</v>
      </c>
      <c r="M1368" s="2" t="s">
        <v>10080</v>
      </c>
      <c r="N1368" s="2" t="s">
        <v>11505</v>
      </c>
      <c r="O1368" s="2">
        <v>4</v>
      </c>
      <c r="P1368" s="2" t="s">
        <v>8059</v>
      </c>
      <c r="R1368" s="2" t="s">
        <v>11339</v>
      </c>
      <c r="S1368" s="2" t="s">
        <v>8615</v>
      </c>
      <c r="T1368" s="2" t="s">
        <v>10082</v>
      </c>
      <c r="U1368" s="2" t="s">
        <v>10082</v>
      </c>
      <c r="V1368" s="2" t="s">
        <v>7491</v>
      </c>
      <c r="W1368" s="2" t="s">
        <v>10083</v>
      </c>
      <c r="X1368" s="2" t="s">
        <v>10084</v>
      </c>
      <c r="Y1368" s="2" t="s">
        <v>10085</v>
      </c>
      <c r="Z1368" s="2" t="s">
        <v>7440</v>
      </c>
      <c r="AA1368" s="2">
        <v>0</v>
      </c>
      <c r="AB1368" s="2">
        <v>0</v>
      </c>
      <c r="AE1368" s="2">
        <v>20000000</v>
      </c>
      <c r="AF1368" s="2">
        <v>0</v>
      </c>
      <c r="AG1368" s="2">
        <v>0</v>
      </c>
      <c r="AM1368" s="2">
        <v>0</v>
      </c>
      <c r="AN1368" s="2">
        <v>0</v>
      </c>
      <c r="AO1368" s="2">
        <v>0</v>
      </c>
      <c r="AP1368" s="2">
        <v>0</v>
      </c>
      <c r="AR1368" s="2">
        <v>0</v>
      </c>
      <c r="AS1368" s="2">
        <v>20000000</v>
      </c>
      <c r="AT1368" s="2">
        <v>0</v>
      </c>
      <c r="AU1368" s="2">
        <v>0</v>
      </c>
      <c r="AV1368" s="2">
        <v>0</v>
      </c>
      <c r="AW1368" s="2">
        <v>0</v>
      </c>
      <c r="AX1368" s="2">
        <v>0</v>
      </c>
      <c r="BA1368" s="1">
        <v>44378</v>
      </c>
      <c r="BB1368" s="1">
        <v>44561</v>
      </c>
      <c r="BC1368" s="1">
        <v>44376</v>
      </c>
      <c r="BD1368" s="1">
        <v>44376</v>
      </c>
      <c r="BH1368" s="1">
        <v>44376</v>
      </c>
      <c r="BI1368" s="1">
        <v>44376</v>
      </c>
      <c r="BK1368" s="1">
        <v>44368</v>
      </c>
      <c r="BL1368" s="1">
        <v>44368</v>
      </c>
      <c r="BM1368" s="5">
        <v>0.5521759259259259</v>
      </c>
      <c r="BN1368" s="1">
        <v>44376</v>
      </c>
      <c r="BO1368" s="5">
        <v>0.66799768518518521</v>
      </c>
      <c r="BP1368" s="1">
        <v>44376</v>
      </c>
      <c r="BQ1368" s="5">
        <v>0.66824074074074069</v>
      </c>
      <c r="BR1368" s="1">
        <v>44377</v>
      </c>
      <c r="BS1368" s="5">
        <v>0.58859953703703705</v>
      </c>
      <c r="BV1368" s="2">
        <v>35</v>
      </c>
      <c r="BW1368" s="2">
        <v>1630</v>
      </c>
      <c r="BX1368" s="2">
        <v>1631</v>
      </c>
      <c r="BY1368" s="2">
        <v>186</v>
      </c>
      <c r="CB1368" s="2">
        <v>0</v>
      </c>
      <c r="CC1368" s="2">
        <v>0</v>
      </c>
      <c r="CD1368" s="2">
        <v>1631</v>
      </c>
      <c r="CE1368" s="2">
        <v>1</v>
      </c>
      <c r="CF1368" s="2">
        <v>4</v>
      </c>
    </row>
    <row r="1369" spans="1:84" x14ac:dyDescent="0.25">
      <c r="A1369" s="2" t="s">
        <v>5849</v>
      </c>
      <c r="B1369" s="2" t="s">
        <v>5790</v>
      </c>
      <c r="C1369" s="2" t="s">
        <v>5850</v>
      </c>
      <c r="D1369" s="2" t="s">
        <v>7825</v>
      </c>
      <c r="E1369" s="2" t="s">
        <v>11506</v>
      </c>
      <c r="F1369" s="2" t="s">
        <v>7426</v>
      </c>
      <c r="G1369" s="2" t="s">
        <v>7470</v>
      </c>
      <c r="H1369" s="2" t="s">
        <v>7825</v>
      </c>
      <c r="I1369" s="2" t="s">
        <v>7826</v>
      </c>
      <c r="J1369" s="2" t="s">
        <v>1342</v>
      </c>
      <c r="K1369" s="2" t="s">
        <v>7566</v>
      </c>
      <c r="L1369" s="2">
        <v>4725603</v>
      </c>
      <c r="M1369" s="2" t="s">
        <v>7432</v>
      </c>
      <c r="N1369" s="2" t="s">
        <v>7567</v>
      </c>
      <c r="O1369" s="2">
        <v>5</v>
      </c>
      <c r="P1369" s="2" t="s">
        <v>7767</v>
      </c>
      <c r="R1369" s="2" t="s">
        <v>9787</v>
      </c>
      <c r="S1369" s="2" t="s">
        <v>7436</v>
      </c>
      <c r="T1369" s="2" t="s">
        <v>7436</v>
      </c>
      <c r="U1369" s="2" t="s">
        <v>7436</v>
      </c>
      <c r="V1369" s="2" t="s">
        <v>7604</v>
      </c>
      <c r="W1369" s="2" t="s">
        <v>7437</v>
      </c>
      <c r="X1369" s="2" t="s">
        <v>8384</v>
      </c>
      <c r="Y1369" s="2" t="s">
        <v>8385</v>
      </c>
      <c r="Z1369" s="2" t="s">
        <v>7479</v>
      </c>
      <c r="AA1369" s="2">
        <v>0</v>
      </c>
      <c r="AB1369" s="2">
        <v>0</v>
      </c>
      <c r="AC1369" s="2">
        <v>0</v>
      </c>
      <c r="AD1369" s="2">
        <v>0</v>
      </c>
      <c r="AE1369" s="2">
        <v>1165000</v>
      </c>
      <c r="AF1369" s="2">
        <v>0</v>
      </c>
      <c r="AG1369" s="2">
        <v>0</v>
      </c>
      <c r="AH1369" s="2">
        <v>0</v>
      </c>
      <c r="AI1369" s="2">
        <v>0</v>
      </c>
      <c r="AJ1369" s="2">
        <v>0</v>
      </c>
      <c r="AK1369" s="2">
        <v>1165000</v>
      </c>
      <c r="AL1369" s="2">
        <v>1165000</v>
      </c>
      <c r="AM1369" s="2">
        <v>0</v>
      </c>
      <c r="AN1369" s="2">
        <v>0</v>
      </c>
      <c r="AO1369" s="2">
        <v>0</v>
      </c>
      <c r="AP1369" s="2">
        <v>0</v>
      </c>
      <c r="AQ1369" s="2">
        <v>1165000</v>
      </c>
      <c r="AR1369" s="2">
        <v>0</v>
      </c>
      <c r="AS1369" s="2">
        <v>1165000</v>
      </c>
      <c r="AT1369" s="2">
        <v>0</v>
      </c>
      <c r="AU1369" s="2">
        <v>0</v>
      </c>
      <c r="AV1369" s="2">
        <v>0</v>
      </c>
      <c r="AW1369" s="2">
        <v>0</v>
      </c>
      <c r="AX1369" s="2">
        <v>0</v>
      </c>
      <c r="AY1369" s="2" t="s">
        <v>9024</v>
      </c>
      <c r="AZ1369" s="2" t="s">
        <v>9025</v>
      </c>
      <c r="BA1369" s="1">
        <v>44369</v>
      </c>
      <c r="BB1369" s="1">
        <v>44453</v>
      </c>
      <c r="BC1369" s="1">
        <v>44369</v>
      </c>
      <c r="BD1369" s="1">
        <v>44369</v>
      </c>
      <c r="BH1369" s="1">
        <v>44369</v>
      </c>
      <c r="BI1369" s="1">
        <v>44369</v>
      </c>
      <c r="BK1369" s="1">
        <v>44396</v>
      </c>
      <c r="BL1369" s="1">
        <v>44369</v>
      </c>
      <c r="BM1369" s="5">
        <v>0.55871527777777774</v>
      </c>
      <c r="BN1369" s="1">
        <v>44369</v>
      </c>
      <c r="BO1369" s="5">
        <v>0.57018518518518524</v>
      </c>
      <c r="BP1369" s="1">
        <v>44369</v>
      </c>
      <c r="BQ1369" s="5">
        <v>0.57037037037037042</v>
      </c>
      <c r="BT1369" s="1">
        <v>44369</v>
      </c>
      <c r="BU1369" s="5">
        <v>0.62699074074074079</v>
      </c>
      <c r="BV1369" s="2">
        <v>5</v>
      </c>
      <c r="BW1369" s="2">
        <v>1619</v>
      </c>
      <c r="BX1369" s="2">
        <v>1619</v>
      </c>
      <c r="BY1369" s="2">
        <v>140</v>
      </c>
      <c r="BZ1369" s="2" t="s">
        <v>7832</v>
      </c>
      <c r="CA1369" s="2" t="s">
        <v>7483</v>
      </c>
      <c r="CB1369" s="2">
        <v>0</v>
      </c>
      <c r="CC1369" s="2">
        <v>0</v>
      </c>
      <c r="CD1369" s="2">
        <v>1619</v>
      </c>
      <c r="CE1369" s="2">
        <v>3</v>
      </c>
      <c r="CF1369" s="2">
        <v>1</v>
      </c>
    </row>
    <row r="1370" spans="1:84" x14ac:dyDescent="0.25">
      <c r="A1370" s="2" t="s">
        <v>5787</v>
      </c>
      <c r="B1370" s="2" t="s">
        <v>5792</v>
      </c>
      <c r="C1370" s="2" t="s">
        <v>5789</v>
      </c>
      <c r="D1370" s="2" t="s">
        <v>7825</v>
      </c>
      <c r="E1370" s="2" t="s">
        <v>11507</v>
      </c>
      <c r="F1370" s="2" t="s">
        <v>7426</v>
      </c>
      <c r="G1370" s="2" t="s">
        <v>7470</v>
      </c>
      <c r="H1370" s="2" t="s">
        <v>7825</v>
      </c>
      <c r="I1370" s="2" t="s">
        <v>7826</v>
      </c>
      <c r="J1370" s="2" t="s">
        <v>1342</v>
      </c>
      <c r="K1370" s="2" t="s">
        <v>7566</v>
      </c>
      <c r="L1370" s="2">
        <v>4725603</v>
      </c>
      <c r="M1370" s="2" t="s">
        <v>7432</v>
      </c>
      <c r="N1370" s="2" t="s">
        <v>7567</v>
      </c>
      <c r="O1370" s="2">
        <v>9</v>
      </c>
      <c r="P1370" s="2" t="s">
        <v>7767</v>
      </c>
      <c r="Q1370" s="2">
        <v>9</v>
      </c>
      <c r="R1370" s="2" t="s">
        <v>9787</v>
      </c>
      <c r="S1370" s="2" t="s">
        <v>7436</v>
      </c>
      <c r="T1370" s="2" t="s">
        <v>7436</v>
      </c>
      <c r="U1370" s="2" t="s">
        <v>7436</v>
      </c>
      <c r="V1370" s="2" t="s">
        <v>7604</v>
      </c>
      <c r="W1370" s="2" t="s">
        <v>7437</v>
      </c>
      <c r="X1370" s="2" t="s">
        <v>8384</v>
      </c>
      <c r="Y1370" s="2" t="s">
        <v>8385</v>
      </c>
      <c r="Z1370" s="2" t="s">
        <v>7479</v>
      </c>
      <c r="AA1370" s="2">
        <v>0</v>
      </c>
      <c r="AB1370" s="2">
        <v>0</v>
      </c>
      <c r="AC1370" s="2">
        <v>0</v>
      </c>
      <c r="AD1370" s="2">
        <v>0</v>
      </c>
      <c r="AE1370" s="2">
        <v>1595000</v>
      </c>
      <c r="AF1370" s="2">
        <v>0</v>
      </c>
      <c r="AG1370" s="2">
        <v>0</v>
      </c>
      <c r="AH1370" s="2">
        <v>0</v>
      </c>
      <c r="AI1370" s="2">
        <v>0</v>
      </c>
      <c r="AJ1370" s="2">
        <v>0</v>
      </c>
      <c r="AK1370" s="2">
        <v>1595000</v>
      </c>
      <c r="AL1370" s="2">
        <v>1595000</v>
      </c>
      <c r="AM1370" s="2">
        <v>0</v>
      </c>
      <c r="AN1370" s="2">
        <v>0</v>
      </c>
      <c r="AO1370" s="2">
        <v>0</v>
      </c>
      <c r="AP1370" s="2">
        <v>0</v>
      </c>
      <c r="AQ1370" s="2">
        <v>1595000</v>
      </c>
      <c r="AR1370" s="2">
        <v>0</v>
      </c>
      <c r="AS1370" s="2">
        <v>1595000</v>
      </c>
      <c r="AT1370" s="2">
        <v>0</v>
      </c>
      <c r="AU1370" s="2">
        <v>0</v>
      </c>
      <c r="AV1370" s="2">
        <v>0</v>
      </c>
      <c r="AW1370" s="2">
        <v>0</v>
      </c>
      <c r="AX1370" s="2">
        <v>0</v>
      </c>
      <c r="AY1370" s="2" t="s">
        <v>9024</v>
      </c>
      <c r="AZ1370" s="2" t="s">
        <v>9025</v>
      </c>
      <c r="BA1370" s="1">
        <v>44369</v>
      </c>
      <c r="BB1370" s="1">
        <v>44453</v>
      </c>
      <c r="BC1370" s="1">
        <v>44369</v>
      </c>
      <c r="BD1370" s="1">
        <v>44369</v>
      </c>
      <c r="BH1370" s="1">
        <v>44369</v>
      </c>
      <c r="BI1370" s="1">
        <v>44371</v>
      </c>
      <c r="BK1370" s="1">
        <v>44378</v>
      </c>
      <c r="BL1370" s="1">
        <v>44369</v>
      </c>
      <c r="BM1370" s="5">
        <v>0.58436342592592594</v>
      </c>
      <c r="BN1370" s="1">
        <v>44369</v>
      </c>
      <c r="BO1370" s="5">
        <v>0.58894675925925921</v>
      </c>
      <c r="BP1370" s="1">
        <v>44371</v>
      </c>
      <c r="BQ1370" s="5">
        <v>0.67126157407407405</v>
      </c>
      <c r="BR1370" s="1">
        <v>44371</v>
      </c>
      <c r="BS1370" s="5">
        <v>0.66052083333333333</v>
      </c>
      <c r="BT1370" s="1">
        <v>44371</v>
      </c>
      <c r="BU1370" s="5">
        <v>0.6781018518518519</v>
      </c>
      <c r="BV1370" s="2">
        <v>5</v>
      </c>
      <c r="BW1370" s="2">
        <v>1619</v>
      </c>
      <c r="BX1370" s="2">
        <v>1619</v>
      </c>
      <c r="BY1370" s="2">
        <v>140</v>
      </c>
      <c r="BZ1370" s="2" t="s">
        <v>7832</v>
      </c>
      <c r="CA1370" s="2" t="s">
        <v>7483</v>
      </c>
      <c r="CB1370" s="2">
        <v>0</v>
      </c>
      <c r="CC1370" s="2">
        <v>0</v>
      </c>
      <c r="CD1370" s="2">
        <v>1619</v>
      </c>
      <c r="CE1370" s="2">
        <v>3</v>
      </c>
      <c r="CF1370" s="2">
        <v>1</v>
      </c>
    </row>
    <row r="1371" spans="1:84" x14ac:dyDescent="0.25">
      <c r="A1371" s="2" t="s">
        <v>5836</v>
      </c>
      <c r="B1371" s="2" t="s">
        <v>5796</v>
      </c>
      <c r="C1371" s="2" t="s">
        <v>5835</v>
      </c>
      <c r="D1371" s="2" t="s">
        <v>7771</v>
      </c>
      <c r="E1371" s="2" t="s">
        <v>11508</v>
      </c>
      <c r="F1371" s="2" t="s">
        <v>7426</v>
      </c>
      <c r="G1371" s="2" t="s">
        <v>7770</v>
      </c>
      <c r="H1371" s="2" t="s">
        <v>7771</v>
      </c>
      <c r="I1371" s="2" t="s">
        <v>7771</v>
      </c>
      <c r="J1371" s="2" t="s">
        <v>7827</v>
      </c>
      <c r="K1371" s="2" t="s">
        <v>7730</v>
      </c>
      <c r="L1371" s="2">
        <v>24891</v>
      </c>
      <c r="M1371" s="2" t="s">
        <v>7432</v>
      </c>
      <c r="N1371" s="2" t="s">
        <v>7624</v>
      </c>
      <c r="O1371" s="2">
        <v>32.5</v>
      </c>
      <c r="P1371" s="2" t="s">
        <v>7434</v>
      </c>
      <c r="Q1371" s="2">
        <v>32.5</v>
      </c>
      <c r="R1371" s="2" t="s">
        <v>7435</v>
      </c>
      <c r="S1371" s="2" t="s">
        <v>7436</v>
      </c>
      <c r="T1371" s="2" t="s">
        <v>7436</v>
      </c>
      <c r="U1371" s="2" t="s">
        <v>7436</v>
      </c>
      <c r="V1371" s="2" t="s">
        <v>7604</v>
      </c>
      <c r="W1371" s="2" t="s">
        <v>7452</v>
      </c>
      <c r="X1371" s="2" t="s">
        <v>7719</v>
      </c>
      <c r="Y1371" s="2" t="s">
        <v>7439</v>
      </c>
      <c r="Z1371" s="2" t="s">
        <v>7440</v>
      </c>
      <c r="AA1371" s="2">
        <v>0</v>
      </c>
      <c r="AB1371" s="2">
        <v>0</v>
      </c>
      <c r="AC1371" s="2">
        <v>0</v>
      </c>
      <c r="AD1371" s="2">
        <v>0</v>
      </c>
      <c r="AE1371" s="2">
        <v>4500000</v>
      </c>
      <c r="AF1371" s="2">
        <v>0</v>
      </c>
      <c r="AG1371" s="2">
        <v>0</v>
      </c>
      <c r="AH1371" s="2">
        <v>0</v>
      </c>
      <c r="AI1371" s="2">
        <v>0</v>
      </c>
      <c r="AJ1371" s="2">
        <v>0</v>
      </c>
      <c r="AK1371" s="2">
        <v>4500000</v>
      </c>
      <c r="AL1371" s="2">
        <v>4500000</v>
      </c>
      <c r="AM1371" s="2">
        <v>4475016.08</v>
      </c>
      <c r="AN1371" s="2">
        <v>0</v>
      </c>
      <c r="AO1371" s="2">
        <v>4475016.08</v>
      </c>
      <c r="AP1371" s="2">
        <v>0</v>
      </c>
      <c r="AQ1371" s="2">
        <v>4500000</v>
      </c>
      <c r="AR1371" s="2">
        <v>0</v>
      </c>
      <c r="AS1371" s="2">
        <v>4475016.08</v>
      </c>
      <c r="AT1371" s="2">
        <v>4500000</v>
      </c>
      <c r="AU1371" s="2">
        <v>0</v>
      </c>
      <c r="AV1371" s="2">
        <v>0</v>
      </c>
      <c r="AW1371" s="2">
        <v>0</v>
      </c>
      <c r="AX1371" s="2">
        <v>4500000</v>
      </c>
      <c r="AY1371" s="2" t="s">
        <v>9609</v>
      </c>
      <c r="AZ1371" s="2" t="s">
        <v>7967</v>
      </c>
      <c r="BA1371" s="1">
        <v>44369</v>
      </c>
      <c r="BB1371" s="1">
        <v>44425</v>
      </c>
      <c r="BC1371" s="1">
        <v>44369</v>
      </c>
      <c r="BD1371" s="1">
        <v>44369</v>
      </c>
      <c r="BH1371" s="1">
        <v>44369</v>
      </c>
      <c r="BI1371" s="1">
        <v>44369</v>
      </c>
      <c r="BK1371" s="1">
        <v>44401</v>
      </c>
      <c r="BL1371" s="1">
        <v>44369</v>
      </c>
      <c r="BM1371" s="5">
        <v>0.60317129629629629</v>
      </c>
      <c r="BN1371" s="1">
        <v>44369</v>
      </c>
      <c r="BO1371" s="5">
        <v>0.66199074074074071</v>
      </c>
      <c r="BP1371" s="1">
        <v>44369</v>
      </c>
      <c r="BQ1371" s="5">
        <v>0.66244212962962967</v>
      </c>
      <c r="BT1371" s="1">
        <v>44370</v>
      </c>
      <c r="BU1371" s="5">
        <v>0.38750000000000001</v>
      </c>
      <c r="BV1371" s="2">
        <v>10</v>
      </c>
      <c r="BW1371" s="2">
        <v>1619</v>
      </c>
      <c r="BX1371" s="2">
        <v>1619</v>
      </c>
      <c r="BY1371" s="2">
        <v>74</v>
      </c>
      <c r="BZ1371" s="2" t="s">
        <v>7779</v>
      </c>
      <c r="CA1371" s="2" t="s">
        <v>7780</v>
      </c>
      <c r="CB1371" s="2">
        <v>0</v>
      </c>
      <c r="CC1371" s="2">
        <v>0</v>
      </c>
      <c r="CD1371" s="2">
        <v>1619</v>
      </c>
      <c r="CE1371" s="2">
        <v>5</v>
      </c>
      <c r="CF1371" s="2">
        <v>1</v>
      </c>
    </row>
    <row r="1372" spans="1:84" x14ac:dyDescent="0.25">
      <c r="A1372" s="2" t="s">
        <v>11509</v>
      </c>
      <c r="B1372" s="2" t="s">
        <v>5798</v>
      </c>
      <c r="C1372" s="2" t="s">
        <v>11510</v>
      </c>
      <c r="D1372" s="2" t="s">
        <v>7772</v>
      </c>
      <c r="E1372" s="2" t="s">
        <v>11511</v>
      </c>
      <c r="F1372" s="2" t="s">
        <v>7426</v>
      </c>
      <c r="G1372" s="2" t="s">
        <v>7470</v>
      </c>
      <c r="H1372" s="2" t="s">
        <v>7772</v>
      </c>
      <c r="I1372" s="2" t="s">
        <v>7772</v>
      </c>
      <c r="J1372" s="2" t="s">
        <v>1605</v>
      </c>
      <c r="K1372" s="2" t="s">
        <v>10572</v>
      </c>
      <c r="L1372" s="2">
        <v>150</v>
      </c>
      <c r="M1372" s="2" t="s">
        <v>7503</v>
      </c>
      <c r="N1372" s="2" t="s">
        <v>11512</v>
      </c>
      <c r="O1372" s="2">
        <v>726.56</v>
      </c>
      <c r="P1372" s="2" t="s">
        <v>7475</v>
      </c>
      <c r="R1372" s="2" t="s">
        <v>10155</v>
      </c>
      <c r="S1372" s="2" t="s">
        <v>7436</v>
      </c>
      <c r="T1372" s="2" t="s">
        <v>7436</v>
      </c>
      <c r="U1372" s="2" t="s">
        <v>7436</v>
      </c>
      <c r="V1372" s="2" t="s">
        <v>7604</v>
      </c>
      <c r="W1372" s="2" t="s">
        <v>7986</v>
      </c>
      <c r="X1372" s="2" t="s">
        <v>7505</v>
      </c>
      <c r="Y1372" s="2" t="s">
        <v>7493</v>
      </c>
      <c r="Z1372" s="2" t="s">
        <v>7440</v>
      </c>
      <c r="AA1372" s="2">
        <v>0</v>
      </c>
      <c r="AB1372" s="2">
        <v>0</v>
      </c>
      <c r="AC1372" s="2">
        <v>0</v>
      </c>
      <c r="AD1372" s="2">
        <v>0</v>
      </c>
      <c r="AE1372" s="2">
        <v>2500000</v>
      </c>
      <c r="AF1372" s="2">
        <v>0</v>
      </c>
      <c r="AG1372" s="2">
        <v>0</v>
      </c>
      <c r="AH1372" s="2">
        <v>0</v>
      </c>
      <c r="AI1372" s="2">
        <v>0</v>
      </c>
      <c r="AJ1372" s="2">
        <v>0</v>
      </c>
      <c r="AK1372" s="2">
        <v>2500000</v>
      </c>
      <c r="AL1372" s="2">
        <v>2500000</v>
      </c>
      <c r="AM1372" s="2">
        <v>0</v>
      </c>
      <c r="AN1372" s="2">
        <v>0</v>
      </c>
      <c r="AO1372" s="2">
        <v>0</v>
      </c>
      <c r="AP1372" s="2">
        <v>0</v>
      </c>
      <c r="AQ1372" s="2">
        <v>2500000</v>
      </c>
      <c r="AR1372" s="2">
        <v>0</v>
      </c>
      <c r="AS1372" s="2">
        <v>2500000</v>
      </c>
      <c r="AT1372" s="2">
        <v>0</v>
      </c>
      <c r="AU1372" s="2">
        <v>0</v>
      </c>
      <c r="AV1372" s="2">
        <v>0</v>
      </c>
      <c r="AW1372" s="2">
        <v>0</v>
      </c>
      <c r="AX1372" s="2">
        <v>0</v>
      </c>
      <c r="AY1372" s="2" t="s">
        <v>11434</v>
      </c>
      <c r="AZ1372" s="2" t="s">
        <v>10908</v>
      </c>
      <c r="BA1372" s="1">
        <v>44370</v>
      </c>
      <c r="BB1372" s="1">
        <v>44454</v>
      </c>
      <c r="BC1372" s="1">
        <v>44370</v>
      </c>
      <c r="BD1372" s="1">
        <v>44370</v>
      </c>
      <c r="BH1372" s="1">
        <v>44370</v>
      </c>
      <c r="BI1372" s="1">
        <v>44370</v>
      </c>
      <c r="BK1372" s="1">
        <v>44378</v>
      </c>
      <c r="BL1372" s="1">
        <v>44370</v>
      </c>
      <c r="BM1372" s="5">
        <v>0.43810185185185185</v>
      </c>
      <c r="BN1372" s="1">
        <v>44370</v>
      </c>
      <c r="BO1372" s="5">
        <v>0.44195601851851851</v>
      </c>
      <c r="BP1372" s="1">
        <v>44370</v>
      </c>
      <c r="BQ1372" s="5">
        <v>0.44208333333333333</v>
      </c>
      <c r="BT1372" s="1">
        <v>44371</v>
      </c>
      <c r="BU1372" s="5">
        <v>0.48234953703703703</v>
      </c>
      <c r="BV1372" s="2">
        <v>2</v>
      </c>
      <c r="BW1372" s="2">
        <v>1619</v>
      </c>
      <c r="BX1372" s="2">
        <v>1619</v>
      </c>
      <c r="BY1372" s="2">
        <v>90</v>
      </c>
      <c r="BZ1372" s="2" t="s">
        <v>8982</v>
      </c>
      <c r="CA1372" s="2" t="s">
        <v>7483</v>
      </c>
      <c r="CB1372" s="2">
        <v>0</v>
      </c>
      <c r="CC1372" s="2">
        <v>0</v>
      </c>
      <c r="CD1372" s="2">
        <v>1619</v>
      </c>
      <c r="CE1372" s="2">
        <v>3</v>
      </c>
      <c r="CF1372" s="2">
        <v>1</v>
      </c>
    </row>
    <row r="1373" spans="1:84" x14ac:dyDescent="0.25">
      <c r="A1373" s="2" t="s">
        <v>5766</v>
      </c>
      <c r="B1373" s="2" t="s">
        <v>5800</v>
      </c>
      <c r="C1373" s="2" t="s">
        <v>229</v>
      </c>
      <c r="D1373" s="2" t="s">
        <v>7673</v>
      </c>
      <c r="E1373" s="2" t="s">
        <v>11513</v>
      </c>
      <c r="F1373" s="2" t="s">
        <v>7426</v>
      </c>
      <c r="G1373" s="2" t="s">
        <v>7470</v>
      </c>
      <c r="H1373" s="2" t="s">
        <v>7673</v>
      </c>
      <c r="I1373" s="2" t="s">
        <v>7673</v>
      </c>
      <c r="J1373" s="2" t="s">
        <v>7827</v>
      </c>
      <c r="K1373" s="2" t="s">
        <v>7730</v>
      </c>
      <c r="L1373" s="2">
        <v>2028</v>
      </c>
      <c r="M1373" s="2" t="s">
        <v>7432</v>
      </c>
      <c r="N1373" s="2" t="s">
        <v>9322</v>
      </c>
      <c r="O1373" s="2">
        <v>6260</v>
      </c>
      <c r="P1373" s="2" t="s">
        <v>7475</v>
      </c>
      <c r="R1373" s="2" t="s">
        <v>7435</v>
      </c>
      <c r="S1373" s="2" t="s">
        <v>7436</v>
      </c>
      <c r="T1373" s="2" t="s">
        <v>7436</v>
      </c>
      <c r="U1373" s="2" t="s">
        <v>7436</v>
      </c>
      <c r="V1373" s="2" t="s">
        <v>1680</v>
      </c>
      <c r="W1373" s="2" t="s">
        <v>7986</v>
      </c>
      <c r="X1373" s="2" t="s">
        <v>7505</v>
      </c>
      <c r="Y1373" s="2" t="s">
        <v>7493</v>
      </c>
      <c r="Z1373" s="2" t="s">
        <v>7440</v>
      </c>
      <c r="AA1373" s="2">
        <v>0</v>
      </c>
      <c r="AB1373" s="2">
        <v>30</v>
      </c>
      <c r="AC1373" s="2">
        <v>29.99</v>
      </c>
      <c r="AD1373" s="2">
        <v>0</v>
      </c>
      <c r="AE1373" s="2">
        <v>8716762.5600000005</v>
      </c>
      <c r="AF1373" s="2">
        <v>0</v>
      </c>
      <c r="AG1373" s="2">
        <v>0</v>
      </c>
      <c r="AH1373" s="2">
        <v>0</v>
      </c>
      <c r="AI1373" s="2">
        <v>0</v>
      </c>
      <c r="AJ1373" s="2">
        <v>0</v>
      </c>
      <c r="AK1373" s="2">
        <v>8716762.5600000005</v>
      </c>
      <c r="AL1373" s="2">
        <v>8716762.5600000005</v>
      </c>
      <c r="AM1373" s="2">
        <v>8713338.0999999996</v>
      </c>
      <c r="AN1373" s="2">
        <v>2614001.4300000002</v>
      </c>
      <c r="AO1373" s="2">
        <v>6099336.6699999999</v>
      </c>
      <c r="AP1373" s="2">
        <v>0</v>
      </c>
      <c r="AQ1373" s="2">
        <v>8716762.5600000005</v>
      </c>
      <c r="AR1373" s="2">
        <v>2614001.4300000002</v>
      </c>
      <c r="AS1373" s="2">
        <v>6099336.6699999999</v>
      </c>
      <c r="AT1373" s="2">
        <v>8716762.5600000005</v>
      </c>
      <c r="AU1373" s="2">
        <v>0</v>
      </c>
      <c r="AV1373" s="2">
        <v>0</v>
      </c>
      <c r="AW1373" s="2">
        <v>0</v>
      </c>
      <c r="AX1373" s="2">
        <v>8716762.5600000005</v>
      </c>
      <c r="AY1373" s="2" t="s">
        <v>8316</v>
      </c>
      <c r="AZ1373" s="2" t="s">
        <v>8230</v>
      </c>
      <c r="BA1373" s="1">
        <v>44370</v>
      </c>
      <c r="BB1373" s="1">
        <v>44454</v>
      </c>
      <c r="BC1373" s="1">
        <v>44370</v>
      </c>
      <c r="BD1373" s="1">
        <v>44370</v>
      </c>
      <c r="BH1373" s="1">
        <v>44370</v>
      </c>
      <c r="BI1373" s="1">
        <v>44370</v>
      </c>
      <c r="BK1373" s="1">
        <v>44390</v>
      </c>
      <c r="BL1373" s="1">
        <v>44370</v>
      </c>
      <c r="BM1373" s="5">
        <v>0.46807870370370369</v>
      </c>
      <c r="BN1373" s="1">
        <v>44370</v>
      </c>
      <c r="BO1373" s="5">
        <v>0.47238425925925925</v>
      </c>
      <c r="BP1373" s="1">
        <v>44370</v>
      </c>
      <c r="BQ1373" s="5">
        <v>0.47251157407407407</v>
      </c>
      <c r="BT1373" s="1">
        <v>44371</v>
      </c>
      <c r="BU1373" s="5">
        <v>0.62840277777777775</v>
      </c>
      <c r="BV1373" s="2">
        <v>10</v>
      </c>
      <c r="BW1373" s="2">
        <v>1619</v>
      </c>
      <c r="BX1373" s="2">
        <v>1619</v>
      </c>
      <c r="BY1373" s="2">
        <v>90</v>
      </c>
      <c r="BZ1373" s="2" t="s">
        <v>7676</v>
      </c>
      <c r="CA1373" s="2" t="s">
        <v>7483</v>
      </c>
      <c r="CB1373" s="2">
        <v>0</v>
      </c>
      <c r="CC1373" s="2">
        <v>0</v>
      </c>
      <c r="CD1373" s="2">
        <v>1619</v>
      </c>
      <c r="CE1373" s="2">
        <v>5</v>
      </c>
      <c r="CF1373" s="2">
        <v>6</v>
      </c>
    </row>
    <row r="1374" spans="1:84" x14ac:dyDescent="0.25">
      <c r="A1374" s="2" t="s">
        <v>5768</v>
      </c>
      <c r="B1374" s="2" t="s">
        <v>5803</v>
      </c>
      <c r="C1374" s="2" t="s">
        <v>5769</v>
      </c>
      <c r="D1374" s="2" t="s">
        <v>7664</v>
      </c>
      <c r="E1374" s="2" t="s">
        <v>11514</v>
      </c>
      <c r="F1374" s="2" t="s">
        <v>7426</v>
      </c>
      <c r="G1374" s="2" t="s">
        <v>7470</v>
      </c>
      <c r="H1374" s="2" t="s">
        <v>7664</v>
      </c>
      <c r="I1374" s="2" t="s">
        <v>9324</v>
      </c>
      <c r="J1374" s="2" t="s">
        <v>670</v>
      </c>
      <c r="K1374" s="2" t="s">
        <v>7730</v>
      </c>
      <c r="L1374" s="2">
        <v>1675</v>
      </c>
      <c r="M1374" s="2" t="s">
        <v>7432</v>
      </c>
      <c r="N1374" s="2" t="s">
        <v>11515</v>
      </c>
      <c r="O1374" s="2">
        <v>4315</v>
      </c>
      <c r="P1374" s="2" t="s">
        <v>7475</v>
      </c>
      <c r="Q1374" s="2">
        <v>4315</v>
      </c>
      <c r="R1374" s="2" t="s">
        <v>7435</v>
      </c>
      <c r="S1374" s="2" t="s">
        <v>7436</v>
      </c>
      <c r="T1374" s="2" t="s">
        <v>7436</v>
      </c>
      <c r="U1374" s="2" t="s">
        <v>7436</v>
      </c>
      <c r="V1374" s="2" t="s">
        <v>1680</v>
      </c>
      <c r="W1374" s="2" t="s">
        <v>7979</v>
      </c>
      <c r="X1374" s="2" t="s">
        <v>7492</v>
      </c>
      <c r="Y1374" s="2" t="s">
        <v>7493</v>
      </c>
      <c r="Z1374" s="2" t="s">
        <v>7440</v>
      </c>
      <c r="AA1374" s="2">
        <v>0</v>
      </c>
      <c r="AB1374" s="2">
        <v>30</v>
      </c>
      <c r="AC1374" s="2">
        <v>29.9</v>
      </c>
      <c r="AD1374" s="2">
        <v>0</v>
      </c>
      <c r="AE1374" s="2">
        <v>5581941.8099999996</v>
      </c>
      <c r="AF1374" s="2">
        <v>0</v>
      </c>
      <c r="AG1374" s="2">
        <v>0</v>
      </c>
      <c r="AH1374" s="2">
        <v>0</v>
      </c>
      <c r="AI1374" s="2">
        <v>0</v>
      </c>
      <c r="AJ1374" s="2">
        <v>0</v>
      </c>
      <c r="AK1374" s="2">
        <v>5581941.8099999996</v>
      </c>
      <c r="AL1374" s="2">
        <v>5581941.8099999996</v>
      </c>
      <c r="AM1374" s="2">
        <v>5563760.0499999998</v>
      </c>
      <c r="AN1374" s="2">
        <v>1669128.02</v>
      </c>
      <c r="AO1374" s="2">
        <v>3894632.03</v>
      </c>
      <c r="AP1374" s="2">
        <v>0</v>
      </c>
      <c r="AQ1374" s="2">
        <v>5581941.8099999996</v>
      </c>
      <c r="AR1374" s="2">
        <v>1669128.02</v>
      </c>
      <c r="AS1374" s="2">
        <v>3894632.03</v>
      </c>
      <c r="AT1374" s="2">
        <v>5581941.8099999996</v>
      </c>
      <c r="AU1374" s="2">
        <v>0</v>
      </c>
      <c r="AV1374" s="2">
        <v>0</v>
      </c>
      <c r="AW1374" s="2">
        <v>0</v>
      </c>
      <c r="AX1374" s="2">
        <v>5581941.8099999996</v>
      </c>
      <c r="AY1374" s="2" t="s">
        <v>9169</v>
      </c>
      <c r="AZ1374" s="2" t="s">
        <v>9170</v>
      </c>
      <c r="BA1374" s="1">
        <v>44370</v>
      </c>
      <c r="BB1374" s="1">
        <v>44454</v>
      </c>
      <c r="BC1374" s="1">
        <v>44370</v>
      </c>
      <c r="BD1374" s="1">
        <v>44370</v>
      </c>
      <c r="BH1374" s="1">
        <v>44370</v>
      </c>
      <c r="BI1374" s="1">
        <v>44370</v>
      </c>
      <c r="BK1374" s="1">
        <v>44393</v>
      </c>
      <c r="BL1374" s="1">
        <v>44370</v>
      </c>
      <c r="BM1374" s="5">
        <v>0.4944675925925926</v>
      </c>
      <c r="BN1374" s="1">
        <v>44370</v>
      </c>
      <c r="BO1374" s="5">
        <v>0.51174768518518521</v>
      </c>
      <c r="BP1374" s="1">
        <v>44370</v>
      </c>
      <c r="BQ1374" s="5">
        <v>0.51202546296296292</v>
      </c>
      <c r="BT1374" s="1">
        <v>44371</v>
      </c>
      <c r="BU1374" s="5">
        <v>0.65579861111111115</v>
      </c>
      <c r="BV1374" s="2">
        <v>10</v>
      </c>
      <c r="BW1374" s="2">
        <v>1619</v>
      </c>
      <c r="BX1374" s="2">
        <v>1619</v>
      </c>
      <c r="BY1374" s="2">
        <v>90</v>
      </c>
      <c r="BZ1374" s="2" t="s">
        <v>7670</v>
      </c>
      <c r="CA1374" s="2" t="s">
        <v>7483</v>
      </c>
      <c r="CB1374" s="2">
        <v>0</v>
      </c>
      <c r="CC1374" s="2">
        <v>0</v>
      </c>
      <c r="CD1374" s="2">
        <v>1619</v>
      </c>
      <c r="CE1374" s="2">
        <v>5</v>
      </c>
      <c r="CF1374" s="2">
        <v>3</v>
      </c>
    </row>
    <row r="1375" spans="1:84" x14ac:dyDescent="0.25">
      <c r="A1375" s="2" t="s">
        <v>5871</v>
      </c>
      <c r="B1375" s="2" t="s">
        <v>5804</v>
      </c>
      <c r="C1375" s="2" t="s">
        <v>5872</v>
      </c>
      <c r="D1375" s="2" t="s">
        <v>8540</v>
      </c>
      <c r="E1375" s="2" t="s">
        <v>11516</v>
      </c>
      <c r="F1375" s="2" t="s">
        <v>7426</v>
      </c>
      <c r="G1375" s="2" t="s">
        <v>8292</v>
      </c>
      <c r="H1375" s="2" t="s">
        <v>8540</v>
      </c>
      <c r="I1375" s="2" t="s">
        <v>8540</v>
      </c>
      <c r="J1375" s="2" t="s">
        <v>457</v>
      </c>
      <c r="K1375" s="2" t="s">
        <v>7730</v>
      </c>
      <c r="L1375" s="2">
        <v>86746</v>
      </c>
      <c r="M1375" s="2" t="s">
        <v>7432</v>
      </c>
      <c r="N1375" s="2" t="s">
        <v>8542</v>
      </c>
      <c r="O1375" s="2">
        <v>1076.76</v>
      </c>
      <c r="P1375" s="2" t="s">
        <v>7555</v>
      </c>
      <c r="Q1375" s="2">
        <v>1076.76</v>
      </c>
      <c r="R1375" s="2" t="s">
        <v>9787</v>
      </c>
      <c r="S1375" s="2" t="s">
        <v>7436</v>
      </c>
      <c r="T1375" s="2" t="s">
        <v>7436</v>
      </c>
      <c r="U1375" s="2" t="s">
        <v>7436</v>
      </c>
      <c r="V1375" s="2" t="s">
        <v>1680</v>
      </c>
      <c r="W1375" s="2" t="s">
        <v>7584</v>
      </c>
      <c r="X1375" s="2" t="s">
        <v>9362</v>
      </c>
      <c r="Y1375" s="2" t="s">
        <v>7493</v>
      </c>
      <c r="Z1375" s="2" t="s">
        <v>7440</v>
      </c>
      <c r="AA1375" s="2">
        <v>0</v>
      </c>
      <c r="AB1375" s="2">
        <v>0</v>
      </c>
      <c r="AC1375" s="2">
        <v>0</v>
      </c>
      <c r="AD1375" s="2">
        <v>0</v>
      </c>
      <c r="AE1375" s="2">
        <v>7005538.54</v>
      </c>
      <c r="AF1375" s="2">
        <v>0</v>
      </c>
      <c r="AG1375" s="2">
        <v>0</v>
      </c>
      <c r="AH1375" s="2">
        <v>0</v>
      </c>
      <c r="AI1375" s="2">
        <v>0</v>
      </c>
      <c r="AJ1375" s="2">
        <v>0</v>
      </c>
      <c r="AK1375" s="2">
        <v>7005538.54</v>
      </c>
      <c r="AL1375" s="2">
        <v>7005538.54</v>
      </c>
      <c r="AM1375" s="2">
        <v>0</v>
      </c>
      <c r="AN1375" s="2">
        <v>0</v>
      </c>
      <c r="AO1375" s="2">
        <v>0</v>
      </c>
      <c r="AP1375" s="2">
        <v>0</v>
      </c>
      <c r="AQ1375" s="2">
        <v>7005538.54</v>
      </c>
      <c r="AR1375" s="2">
        <v>0</v>
      </c>
      <c r="AS1375" s="2">
        <v>7005538.54</v>
      </c>
      <c r="AT1375" s="2">
        <v>0</v>
      </c>
      <c r="AU1375" s="2">
        <v>0</v>
      </c>
      <c r="AV1375" s="2">
        <v>0</v>
      </c>
      <c r="AW1375" s="2">
        <v>0</v>
      </c>
      <c r="AX1375" s="2">
        <v>0</v>
      </c>
      <c r="AY1375" s="2" t="s">
        <v>11517</v>
      </c>
      <c r="AZ1375" s="2" t="s">
        <v>11518</v>
      </c>
      <c r="BA1375" s="1">
        <v>44370</v>
      </c>
      <c r="BB1375" s="1">
        <v>44454</v>
      </c>
      <c r="BC1375" s="1">
        <v>44370</v>
      </c>
      <c r="BD1375" s="1">
        <v>44370</v>
      </c>
      <c r="BH1375" s="1">
        <v>44370</v>
      </c>
      <c r="BI1375" s="1">
        <v>44397</v>
      </c>
      <c r="BK1375" s="1">
        <v>44397</v>
      </c>
      <c r="BL1375" s="1">
        <v>44370</v>
      </c>
      <c r="BM1375" s="5">
        <v>0.51850694444444445</v>
      </c>
      <c r="BN1375" s="1">
        <v>44370</v>
      </c>
      <c r="BO1375" s="5">
        <v>0.52184027777777775</v>
      </c>
      <c r="BP1375" s="1">
        <v>44370</v>
      </c>
      <c r="BQ1375" s="5">
        <v>0.52195601851851847</v>
      </c>
      <c r="BT1375" s="1">
        <v>44371</v>
      </c>
      <c r="BU1375" s="5">
        <v>0.66140046296296295</v>
      </c>
      <c r="BV1375" s="2">
        <v>5</v>
      </c>
      <c r="BW1375" s="2">
        <v>1619</v>
      </c>
      <c r="BX1375" s="2">
        <v>1619</v>
      </c>
      <c r="BY1375" s="2">
        <v>89</v>
      </c>
      <c r="BZ1375" s="2" t="s">
        <v>8545</v>
      </c>
      <c r="CA1375" s="2" t="s">
        <v>8296</v>
      </c>
      <c r="CB1375" s="2">
        <v>0</v>
      </c>
      <c r="CC1375" s="2">
        <v>0</v>
      </c>
      <c r="CD1375" s="2">
        <v>1619</v>
      </c>
      <c r="CE1375" s="2">
        <v>3</v>
      </c>
      <c r="CF1375" s="2">
        <v>3</v>
      </c>
    </row>
    <row r="1376" spans="1:84" x14ac:dyDescent="0.25">
      <c r="A1376" s="2" t="s">
        <v>7325</v>
      </c>
      <c r="B1376" s="2" t="s">
        <v>11519</v>
      </c>
      <c r="C1376" s="2" t="s">
        <v>7326</v>
      </c>
      <c r="D1376" s="2" t="s">
        <v>11522</v>
      </c>
      <c r="E1376" s="2" t="s">
        <v>11520</v>
      </c>
      <c r="F1376" s="2" t="s">
        <v>7426</v>
      </c>
      <c r="G1376" s="2" t="s">
        <v>11521</v>
      </c>
      <c r="H1376" s="2" t="s">
        <v>11522</v>
      </c>
      <c r="I1376" s="2" t="s">
        <v>11523</v>
      </c>
      <c r="J1376" s="2" t="s">
        <v>11101</v>
      </c>
      <c r="K1376" s="2" t="s">
        <v>11189</v>
      </c>
      <c r="L1376" s="2">
        <v>1</v>
      </c>
      <c r="M1376" s="2" t="s">
        <v>7432</v>
      </c>
      <c r="N1376" s="2" t="s">
        <v>11524</v>
      </c>
      <c r="O1376" s="2">
        <v>150</v>
      </c>
      <c r="P1376" s="2" t="s">
        <v>9126</v>
      </c>
      <c r="R1376" s="2" t="s">
        <v>7435</v>
      </c>
      <c r="S1376" s="2" t="s">
        <v>7586</v>
      </c>
      <c r="T1376" s="2" t="s">
        <v>7586</v>
      </c>
      <c r="U1376" s="2" t="s">
        <v>7586</v>
      </c>
      <c r="V1376" s="2" t="s">
        <v>1680</v>
      </c>
      <c r="W1376" s="2" t="s">
        <v>9361</v>
      </c>
      <c r="X1376" s="2" t="s">
        <v>11525</v>
      </c>
      <c r="Y1376" s="2" t="s">
        <v>9128</v>
      </c>
      <c r="Z1376" s="2" t="s">
        <v>7440</v>
      </c>
      <c r="AA1376" s="2">
        <v>0</v>
      </c>
      <c r="AB1376" s="2">
        <v>100</v>
      </c>
      <c r="AC1376" s="2">
        <v>48.04</v>
      </c>
      <c r="AD1376" s="2">
        <v>0</v>
      </c>
      <c r="AE1376" s="2">
        <v>1236058.52</v>
      </c>
      <c r="AF1376" s="2">
        <v>0</v>
      </c>
      <c r="AG1376" s="2">
        <v>0</v>
      </c>
      <c r="AH1376" s="2">
        <v>0</v>
      </c>
      <c r="AI1376" s="2">
        <v>0</v>
      </c>
      <c r="AJ1376" s="2">
        <v>0</v>
      </c>
      <c r="AK1376" s="2">
        <v>1236058.52</v>
      </c>
      <c r="AL1376" s="2">
        <v>1236058.52</v>
      </c>
      <c r="AM1376" s="2">
        <v>593855.34</v>
      </c>
      <c r="AN1376" s="2">
        <v>593855.34</v>
      </c>
      <c r="AO1376" s="2">
        <v>0</v>
      </c>
      <c r="AP1376" s="2">
        <v>0</v>
      </c>
      <c r="AQ1376" s="2">
        <v>1236058.52</v>
      </c>
      <c r="AR1376" s="2">
        <v>593855.34</v>
      </c>
      <c r="AS1376" s="2">
        <v>0</v>
      </c>
      <c r="AT1376" s="2">
        <v>1236058.52</v>
      </c>
      <c r="AU1376" s="2">
        <v>0</v>
      </c>
      <c r="AV1376" s="2">
        <v>0</v>
      </c>
      <c r="AW1376" s="2">
        <v>0</v>
      </c>
      <c r="AX1376" s="2">
        <v>1236058.52</v>
      </c>
      <c r="AY1376" s="2" t="s">
        <v>11526</v>
      </c>
      <c r="AZ1376" s="2" t="s">
        <v>11527</v>
      </c>
      <c r="BA1376" s="1">
        <v>44271</v>
      </c>
      <c r="BB1376" s="1">
        <v>44561</v>
      </c>
      <c r="BC1376" s="1">
        <v>44370</v>
      </c>
      <c r="BD1376" s="1">
        <v>44370</v>
      </c>
      <c r="BH1376" s="1">
        <v>44370</v>
      </c>
      <c r="BI1376" s="1">
        <v>44372</v>
      </c>
      <c r="BK1376" s="1">
        <v>44375</v>
      </c>
      <c r="BL1376" s="1">
        <v>44370</v>
      </c>
      <c r="BM1376" s="5">
        <v>0.5605324074074074</v>
      </c>
      <c r="BN1376" s="1">
        <v>44370</v>
      </c>
      <c r="BO1376" s="5">
        <v>0.61731481481481476</v>
      </c>
      <c r="BP1376" s="1">
        <v>44370</v>
      </c>
      <c r="BQ1376" s="5">
        <v>0.61736111111111114</v>
      </c>
      <c r="BT1376" s="1">
        <v>44371</v>
      </c>
      <c r="BU1376" s="5">
        <v>0.67703703703703699</v>
      </c>
      <c r="BV1376" s="2">
        <v>10</v>
      </c>
      <c r="BW1376" s="2">
        <v>1703</v>
      </c>
      <c r="BX1376" s="2">
        <v>1703</v>
      </c>
      <c r="BY1376" s="2">
        <v>197</v>
      </c>
      <c r="BZ1376" s="2" t="s">
        <v>11528</v>
      </c>
      <c r="CA1376" s="2" t="s">
        <v>11529</v>
      </c>
      <c r="CB1376" s="2">
        <v>0</v>
      </c>
      <c r="CC1376" s="2">
        <v>0</v>
      </c>
      <c r="CD1376" s="2">
        <v>1703</v>
      </c>
      <c r="CE1376" s="2">
        <v>5</v>
      </c>
      <c r="CF1376" s="2">
        <v>1</v>
      </c>
    </row>
    <row r="1377" spans="1:84" x14ac:dyDescent="0.25">
      <c r="A1377" s="2" t="s">
        <v>5804</v>
      </c>
      <c r="B1377" s="2" t="s">
        <v>5807</v>
      </c>
      <c r="C1377" s="2" t="s">
        <v>5805</v>
      </c>
      <c r="D1377" s="2" t="s">
        <v>8540</v>
      </c>
      <c r="E1377" s="2" t="s">
        <v>11530</v>
      </c>
      <c r="F1377" s="2" t="s">
        <v>7426</v>
      </c>
      <c r="G1377" s="2" t="s">
        <v>8292</v>
      </c>
      <c r="H1377" s="2" t="s">
        <v>8540</v>
      </c>
      <c r="I1377" s="2" t="s">
        <v>8540</v>
      </c>
      <c r="J1377" s="2" t="s">
        <v>7501</v>
      </c>
      <c r="K1377" s="2" t="s">
        <v>7971</v>
      </c>
      <c r="L1377" s="2">
        <v>86746</v>
      </c>
      <c r="M1377" s="2" t="s">
        <v>7432</v>
      </c>
      <c r="N1377" s="2" t="s">
        <v>8542</v>
      </c>
      <c r="O1377" s="2">
        <v>6094.93</v>
      </c>
      <c r="P1377" s="2" t="s">
        <v>7555</v>
      </c>
      <c r="Q1377" s="2">
        <v>6094.93</v>
      </c>
      <c r="R1377" s="2" t="s">
        <v>7435</v>
      </c>
      <c r="S1377" s="2" t="s">
        <v>7436</v>
      </c>
      <c r="T1377" s="2" t="s">
        <v>7436</v>
      </c>
      <c r="U1377" s="2" t="s">
        <v>7436</v>
      </c>
      <c r="V1377" s="2" t="s">
        <v>1680</v>
      </c>
      <c r="W1377" s="2" t="s">
        <v>9142</v>
      </c>
      <c r="X1377" s="2" t="s">
        <v>9604</v>
      </c>
      <c r="Y1377" s="2" t="s">
        <v>7493</v>
      </c>
      <c r="Z1377" s="2" t="s">
        <v>7440</v>
      </c>
      <c r="AA1377" s="2">
        <v>0</v>
      </c>
      <c r="AB1377" s="2">
        <v>0</v>
      </c>
      <c r="AC1377" s="2">
        <v>0</v>
      </c>
      <c r="AD1377" s="2">
        <v>0</v>
      </c>
      <c r="AE1377" s="2">
        <v>7084000</v>
      </c>
      <c r="AF1377" s="2">
        <v>0</v>
      </c>
      <c r="AG1377" s="2">
        <v>0</v>
      </c>
      <c r="AH1377" s="2">
        <v>0</v>
      </c>
      <c r="AI1377" s="2">
        <v>0</v>
      </c>
      <c r="AJ1377" s="2">
        <v>0</v>
      </c>
      <c r="AK1377" s="2">
        <v>7084000</v>
      </c>
      <c r="AL1377" s="2">
        <v>7084000</v>
      </c>
      <c r="AM1377" s="2">
        <v>7064700.4900000002</v>
      </c>
      <c r="AN1377" s="2">
        <v>0</v>
      </c>
      <c r="AO1377" s="2">
        <v>7064700.4900000002</v>
      </c>
      <c r="AP1377" s="2">
        <v>0</v>
      </c>
      <c r="AQ1377" s="2">
        <v>7084000</v>
      </c>
      <c r="AR1377" s="2">
        <v>0</v>
      </c>
      <c r="AS1377" s="2">
        <v>7064700.4900000002</v>
      </c>
      <c r="AT1377" s="2">
        <v>7084000</v>
      </c>
      <c r="AU1377" s="2">
        <v>0</v>
      </c>
      <c r="AV1377" s="2">
        <v>0</v>
      </c>
      <c r="AW1377" s="2">
        <v>0</v>
      </c>
      <c r="AX1377" s="2">
        <v>7084000</v>
      </c>
      <c r="AY1377" s="2" t="s">
        <v>10483</v>
      </c>
      <c r="AZ1377" s="2" t="s">
        <v>7974</v>
      </c>
      <c r="BA1377" s="1">
        <v>44370</v>
      </c>
      <c r="BB1377" s="1">
        <v>44426</v>
      </c>
      <c r="BC1377" s="1">
        <v>44370</v>
      </c>
      <c r="BD1377" s="1">
        <v>44370</v>
      </c>
      <c r="BH1377" s="1">
        <v>44370</v>
      </c>
      <c r="BI1377" s="1">
        <v>44370</v>
      </c>
      <c r="BK1377" s="1">
        <v>44389</v>
      </c>
      <c r="BL1377" s="1">
        <v>44370</v>
      </c>
      <c r="BM1377" s="5">
        <v>0.56680555555555556</v>
      </c>
      <c r="BN1377" s="1">
        <v>44370</v>
      </c>
      <c r="BO1377" s="5">
        <v>0.56853009259259257</v>
      </c>
      <c r="BP1377" s="1">
        <v>44370</v>
      </c>
      <c r="BQ1377" s="5">
        <v>0.56866898148148148</v>
      </c>
      <c r="BT1377" s="1">
        <v>44371</v>
      </c>
      <c r="BU1377" s="5">
        <v>0.66241898148148148</v>
      </c>
      <c r="BV1377" s="2">
        <v>10</v>
      </c>
      <c r="BW1377" s="2">
        <v>1619</v>
      </c>
      <c r="BX1377" s="2">
        <v>1619</v>
      </c>
      <c r="BY1377" s="2">
        <v>89</v>
      </c>
      <c r="BZ1377" s="2" t="s">
        <v>8545</v>
      </c>
      <c r="CA1377" s="2" t="s">
        <v>8296</v>
      </c>
      <c r="CB1377" s="2">
        <v>0</v>
      </c>
      <c r="CC1377" s="2">
        <v>0</v>
      </c>
      <c r="CD1377" s="2">
        <v>1619</v>
      </c>
      <c r="CE1377" s="2">
        <v>5</v>
      </c>
      <c r="CF1377" s="2">
        <v>3</v>
      </c>
    </row>
    <row r="1378" spans="1:84" x14ac:dyDescent="0.25">
      <c r="A1378" s="2" t="s">
        <v>7331</v>
      </c>
      <c r="B1378" s="2" t="s">
        <v>11531</v>
      </c>
      <c r="C1378" s="2" t="s">
        <v>7332</v>
      </c>
      <c r="D1378" s="2" t="s">
        <v>11534</v>
      </c>
      <c r="E1378" s="2" t="s">
        <v>11532</v>
      </c>
      <c r="F1378" s="2" t="s">
        <v>7426</v>
      </c>
      <c r="G1378" s="2" t="s">
        <v>11533</v>
      </c>
      <c r="H1378" s="2" t="s">
        <v>11534</v>
      </c>
      <c r="I1378" s="2" t="s">
        <v>11535</v>
      </c>
      <c r="J1378" s="2" t="s">
        <v>11101</v>
      </c>
      <c r="K1378" s="2" t="s">
        <v>11102</v>
      </c>
      <c r="L1378" s="2">
        <v>1</v>
      </c>
      <c r="M1378" s="2" t="s">
        <v>7432</v>
      </c>
      <c r="N1378" s="2" t="s">
        <v>11536</v>
      </c>
      <c r="O1378" s="2">
        <v>120</v>
      </c>
      <c r="P1378" s="2" t="s">
        <v>9126</v>
      </c>
      <c r="Q1378" s="2">
        <v>120</v>
      </c>
      <c r="R1378" s="2" t="s">
        <v>7435</v>
      </c>
      <c r="S1378" s="2" t="s">
        <v>7586</v>
      </c>
      <c r="T1378" s="2" t="s">
        <v>7586</v>
      </c>
      <c r="U1378" s="2" t="s">
        <v>7586</v>
      </c>
      <c r="V1378" s="2" t="s">
        <v>1680</v>
      </c>
      <c r="W1378" s="2" t="s">
        <v>9361</v>
      </c>
      <c r="X1378" s="2" t="s">
        <v>11525</v>
      </c>
      <c r="Y1378" s="2" t="s">
        <v>9128</v>
      </c>
      <c r="Z1378" s="2" t="s">
        <v>7440</v>
      </c>
      <c r="AA1378" s="2">
        <v>0</v>
      </c>
      <c r="AB1378" s="2">
        <v>100</v>
      </c>
      <c r="AC1378" s="2">
        <v>50.15</v>
      </c>
      <c r="AD1378" s="2">
        <v>0</v>
      </c>
      <c r="AE1378" s="2">
        <v>1615075.1</v>
      </c>
      <c r="AF1378" s="2">
        <v>0</v>
      </c>
      <c r="AG1378" s="2">
        <v>0</v>
      </c>
      <c r="AH1378" s="2">
        <v>0</v>
      </c>
      <c r="AI1378" s="2">
        <v>0</v>
      </c>
      <c r="AJ1378" s="2">
        <v>0</v>
      </c>
      <c r="AK1378" s="2">
        <v>1615075.1</v>
      </c>
      <c r="AL1378" s="2">
        <v>1615075.1</v>
      </c>
      <c r="AM1378" s="2">
        <v>809898.22</v>
      </c>
      <c r="AN1378" s="2">
        <v>809898.22</v>
      </c>
      <c r="AO1378" s="2">
        <v>0</v>
      </c>
      <c r="AP1378" s="2">
        <v>0</v>
      </c>
      <c r="AQ1378" s="2">
        <v>1615075.1</v>
      </c>
      <c r="AR1378" s="2">
        <v>809898.22</v>
      </c>
      <c r="AS1378" s="2">
        <v>0</v>
      </c>
      <c r="AT1378" s="2">
        <v>1615075.1</v>
      </c>
      <c r="AU1378" s="2">
        <v>0</v>
      </c>
      <c r="AV1378" s="2">
        <v>0</v>
      </c>
      <c r="AW1378" s="2">
        <v>0</v>
      </c>
      <c r="AX1378" s="2">
        <v>1615075.1</v>
      </c>
      <c r="AY1378" s="2" t="s">
        <v>11104</v>
      </c>
      <c r="AZ1378" s="2" t="s">
        <v>11105</v>
      </c>
      <c r="BA1378" s="1">
        <v>44271</v>
      </c>
      <c r="BB1378" s="1">
        <v>44561</v>
      </c>
      <c r="BC1378" s="1">
        <v>44370</v>
      </c>
      <c r="BD1378" s="1">
        <v>44370</v>
      </c>
      <c r="BH1378" s="1">
        <v>44370</v>
      </c>
      <c r="BI1378" s="1">
        <v>44372</v>
      </c>
      <c r="BK1378" s="1">
        <v>44375</v>
      </c>
      <c r="BL1378" s="1">
        <v>44370</v>
      </c>
      <c r="BM1378" s="5">
        <v>0.57843750000000005</v>
      </c>
      <c r="BN1378" s="1">
        <v>44370</v>
      </c>
      <c r="BO1378" s="5">
        <v>0.61993055555555554</v>
      </c>
      <c r="BP1378" s="1">
        <v>44370</v>
      </c>
      <c r="BQ1378" s="5">
        <v>0.62004629629629626</v>
      </c>
      <c r="BT1378" s="1">
        <v>44371</v>
      </c>
      <c r="BU1378" s="5">
        <v>0.67768518518518517</v>
      </c>
      <c r="BV1378" s="2">
        <v>10</v>
      </c>
      <c r="BW1378" s="2">
        <v>1703</v>
      </c>
      <c r="BX1378" s="2">
        <v>1703</v>
      </c>
      <c r="BY1378" s="2">
        <v>197</v>
      </c>
      <c r="BZ1378" s="2" t="s">
        <v>11537</v>
      </c>
      <c r="CA1378" s="2" t="s">
        <v>11538</v>
      </c>
      <c r="CB1378" s="2">
        <v>0</v>
      </c>
      <c r="CC1378" s="2">
        <v>0</v>
      </c>
      <c r="CD1378" s="2">
        <v>1703</v>
      </c>
      <c r="CE1378" s="2">
        <v>5</v>
      </c>
      <c r="CF1378" s="2">
        <v>1</v>
      </c>
    </row>
    <row r="1379" spans="1:84" x14ac:dyDescent="0.25">
      <c r="A1379" s="2" t="s">
        <v>5867</v>
      </c>
      <c r="B1379" s="2" t="s">
        <v>5811</v>
      </c>
      <c r="C1379" s="2" t="s">
        <v>5868</v>
      </c>
      <c r="D1379" s="2" t="s">
        <v>8540</v>
      </c>
      <c r="E1379" s="2" t="s">
        <v>11539</v>
      </c>
      <c r="F1379" s="2" t="s">
        <v>7426</v>
      </c>
      <c r="G1379" s="2" t="s">
        <v>8292</v>
      </c>
      <c r="H1379" s="2" t="s">
        <v>8540</v>
      </c>
      <c r="I1379" s="2" t="s">
        <v>8540</v>
      </c>
      <c r="J1379" s="2" t="s">
        <v>457</v>
      </c>
      <c r="K1379" s="2" t="s">
        <v>7730</v>
      </c>
      <c r="L1379" s="2">
        <v>86746</v>
      </c>
      <c r="M1379" s="2" t="s">
        <v>7432</v>
      </c>
      <c r="N1379" s="2" t="s">
        <v>8542</v>
      </c>
      <c r="O1379" s="2">
        <v>2011.92</v>
      </c>
      <c r="P1379" s="2" t="s">
        <v>7475</v>
      </c>
      <c r="R1379" s="2" t="s">
        <v>9787</v>
      </c>
      <c r="S1379" s="2" t="s">
        <v>7436</v>
      </c>
      <c r="T1379" s="2" t="s">
        <v>7436</v>
      </c>
      <c r="U1379" s="2" t="s">
        <v>7436</v>
      </c>
      <c r="V1379" s="2" t="s">
        <v>7604</v>
      </c>
      <c r="W1379" s="2" t="s">
        <v>7437</v>
      </c>
      <c r="X1379" s="2" t="s">
        <v>7648</v>
      </c>
      <c r="Y1379" s="2" t="s">
        <v>7493</v>
      </c>
      <c r="Z1379" s="2" t="s">
        <v>7440</v>
      </c>
      <c r="AA1379" s="2">
        <v>0</v>
      </c>
      <c r="AB1379" s="2">
        <v>0</v>
      </c>
      <c r="AC1379" s="2">
        <v>0</v>
      </c>
      <c r="AD1379" s="2">
        <v>0</v>
      </c>
      <c r="AE1379" s="2">
        <v>4828852.26</v>
      </c>
      <c r="AF1379" s="2">
        <v>0</v>
      </c>
      <c r="AG1379" s="2">
        <v>0</v>
      </c>
      <c r="AH1379" s="2">
        <v>0</v>
      </c>
      <c r="AI1379" s="2">
        <v>0</v>
      </c>
      <c r="AJ1379" s="2">
        <v>0</v>
      </c>
      <c r="AK1379" s="2">
        <v>4828852.26</v>
      </c>
      <c r="AL1379" s="2">
        <v>4828852.26</v>
      </c>
      <c r="AM1379" s="2">
        <v>0</v>
      </c>
      <c r="AN1379" s="2">
        <v>0</v>
      </c>
      <c r="AO1379" s="2">
        <v>0</v>
      </c>
      <c r="AP1379" s="2">
        <v>0</v>
      </c>
      <c r="AQ1379" s="2">
        <v>4828852.26</v>
      </c>
      <c r="AR1379" s="2">
        <v>0</v>
      </c>
      <c r="AS1379" s="2">
        <v>4828852.26</v>
      </c>
      <c r="AT1379" s="2">
        <v>0</v>
      </c>
      <c r="AU1379" s="2">
        <v>0</v>
      </c>
      <c r="AV1379" s="2">
        <v>0</v>
      </c>
      <c r="AW1379" s="2">
        <v>0</v>
      </c>
      <c r="AX1379" s="2">
        <v>0</v>
      </c>
      <c r="AY1379" s="2" t="s">
        <v>11540</v>
      </c>
      <c r="AZ1379" s="2" t="s">
        <v>8182</v>
      </c>
      <c r="BA1379" s="1">
        <v>44370</v>
      </c>
      <c r="BB1379" s="1">
        <v>44426</v>
      </c>
      <c r="BC1379" s="1">
        <v>44370</v>
      </c>
      <c r="BD1379" s="1">
        <v>44370</v>
      </c>
      <c r="BH1379" s="1">
        <v>44370</v>
      </c>
      <c r="BI1379" s="1">
        <v>44396</v>
      </c>
      <c r="BK1379" s="1">
        <v>44397</v>
      </c>
      <c r="BL1379" s="1">
        <v>44370</v>
      </c>
      <c r="BM1379" s="5">
        <v>0.58107638888888891</v>
      </c>
      <c r="BN1379" s="1">
        <v>44370</v>
      </c>
      <c r="BO1379" s="5">
        <v>0.5825231481481481</v>
      </c>
      <c r="BP1379" s="1">
        <v>44370</v>
      </c>
      <c r="BQ1379" s="5">
        <v>0.58267361111111116</v>
      </c>
      <c r="BT1379" s="1">
        <v>44371</v>
      </c>
      <c r="BU1379" s="5">
        <v>0.66315972222222219</v>
      </c>
      <c r="BV1379" s="2">
        <v>5</v>
      </c>
      <c r="BW1379" s="2">
        <v>1619</v>
      </c>
      <c r="BX1379" s="2">
        <v>1619</v>
      </c>
      <c r="BY1379" s="2">
        <v>90</v>
      </c>
      <c r="BZ1379" s="2" t="s">
        <v>8545</v>
      </c>
      <c r="CA1379" s="2" t="s">
        <v>8296</v>
      </c>
      <c r="CB1379" s="2">
        <v>0</v>
      </c>
      <c r="CC1379" s="2">
        <v>0</v>
      </c>
      <c r="CD1379" s="2">
        <v>1619</v>
      </c>
      <c r="CE1379" s="2">
        <v>3</v>
      </c>
      <c r="CF1379" s="2">
        <v>1</v>
      </c>
    </row>
    <row r="1380" spans="1:84" x14ac:dyDescent="0.25">
      <c r="A1380" s="2" t="s">
        <v>11541</v>
      </c>
      <c r="B1380" s="2" t="s">
        <v>11542</v>
      </c>
      <c r="C1380" s="2" t="s">
        <v>11543</v>
      </c>
      <c r="D1380" s="2" t="s">
        <v>8836</v>
      </c>
      <c r="E1380" s="2" t="s">
        <v>11544</v>
      </c>
      <c r="F1380" s="2" t="s">
        <v>7426</v>
      </c>
      <c r="G1380" s="2" t="s">
        <v>7593</v>
      </c>
      <c r="H1380" s="2" t="s">
        <v>8836</v>
      </c>
      <c r="I1380" s="2" t="s">
        <v>8836</v>
      </c>
      <c r="K1380" s="2" t="s">
        <v>10008</v>
      </c>
      <c r="L1380" s="2">
        <v>23573</v>
      </c>
      <c r="M1380" s="2" t="s">
        <v>7432</v>
      </c>
      <c r="N1380" s="2" t="s">
        <v>11545</v>
      </c>
      <c r="O1380" s="2">
        <v>1</v>
      </c>
      <c r="P1380" s="2" t="s">
        <v>8112</v>
      </c>
      <c r="R1380" s="2" t="s">
        <v>7939</v>
      </c>
      <c r="S1380" s="2" t="s">
        <v>10011</v>
      </c>
      <c r="T1380" s="2" t="s">
        <v>10011</v>
      </c>
      <c r="U1380" s="2" t="s">
        <v>10011</v>
      </c>
      <c r="V1380" s="2" t="s">
        <v>7604</v>
      </c>
      <c r="W1380" s="2" t="s">
        <v>7656</v>
      </c>
      <c r="X1380" s="2" t="s">
        <v>11125</v>
      </c>
      <c r="Y1380" s="2" t="s">
        <v>10029</v>
      </c>
      <c r="Z1380" s="2" t="s">
        <v>7440</v>
      </c>
      <c r="AA1380" s="2">
        <v>0</v>
      </c>
      <c r="AB1380" s="2">
        <v>0</v>
      </c>
      <c r="AE1380" s="2">
        <v>2100000</v>
      </c>
      <c r="AF1380" s="2">
        <v>0</v>
      </c>
      <c r="AG1380" s="2">
        <v>0</v>
      </c>
      <c r="AM1380" s="2">
        <v>0</v>
      </c>
      <c r="AN1380" s="2">
        <v>0</v>
      </c>
      <c r="AO1380" s="2">
        <v>0</v>
      </c>
      <c r="AP1380" s="2">
        <v>0</v>
      </c>
      <c r="AR1380" s="2">
        <v>0</v>
      </c>
      <c r="AS1380" s="2">
        <v>2100000</v>
      </c>
      <c r="AT1380" s="2">
        <v>0</v>
      </c>
      <c r="AU1380" s="2">
        <v>0</v>
      </c>
      <c r="AV1380" s="2">
        <v>0</v>
      </c>
      <c r="AW1380" s="2">
        <v>0</v>
      </c>
      <c r="AX1380" s="2">
        <v>0</v>
      </c>
      <c r="BA1380" s="1">
        <v>44371</v>
      </c>
      <c r="BB1380" s="1">
        <v>44371</v>
      </c>
      <c r="BK1380" s="1">
        <v>44371</v>
      </c>
      <c r="BL1380" s="1">
        <v>44371</v>
      </c>
      <c r="BM1380" s="5">
        <v>0.41944444444444445</v>
      </c>
      <c r="BV1380" s="2">
        <v>37</v>
      </c>
      <c r="BW1380" s="2">
        <v>1634</v>
      </c>
      <c r="BX1380" s="2">
        <v>1634</v>
      </c>
      <c r="BY1380" s="2">
        <v>57</v>
      </c>
      <c r="BZ1380" s="2" t="s">
        <v>8839</v>
      </c>
      <c r="CA1380" s="2" t="s">
        <v>7597</v>
      </c>
      <c r="CB1380" s="2">
        <v>0</v>
      </c>
      <c r="CC1380" s="2">
        <v>0</v>
      </c>
      <c r="CD1380" s="2">
        <v>1634</v>
      </c>
      <c r="CE1380" s="2">
        <v>1</v>
      </c>
      <c r="CF1380" s="2">
        <v>0</v>
      </c>
    </row>
    <row r="1381" spans="1:84" x14ac:dyDescent="0.25">
      <c r="A1381" s="2" t="s">
        <v>5803</v>
      </c>
      <c r="B1381" s="2" t="s">
        <v>5815</v>
      </c>
      <c r="C1381" s="2" t="s">
        <v>5802</v>
      </c>
      <c r="D1381" s="2" t="s">
        <v>10665</v>
      </c>
      <c r="E1381" s="2" t="s">
        <v>11546</v>
      </c>
      <c r="F1381" s="2" t="s">
        <v>7426</v>
      </c>
      <c r="G1381" s="2" t="s">
        <v>7470</v>
      </c>
      <c r="H1381" s="2" t="s">
        <v>10665</v>
      </c>
      <c r="I1381" s="2" t="s">
        <v>10666</v>
      </c>
      <c r="J1381" s="2" t="s">
        <v>1342</v>
      </c>
      <c r="K1381" s="2" t="s">
        <v>8382</v>
      </c>
      <c r="L1381" s="2">
        <v>569236</v>
      </c>
      <c r="M1381" s="2" t="s">
        <v>7432</v>
      </c>
      <c r="N1381" s="2" t="s">
        <v>11547</v>
      </c>
      <c r="O1381" s="2">
        <v>8</v>
      </c>
      <c r="P1381" s="2" t="s">
        <v>9448</v>
      </c>
      <c r="R1381" s="2" t="s">
        <v>7435</v>
      </c>
      <c r="S1381" s="2" t="s">
        <v>7436</v>
      </c>
      <c r="T1381" s="2" t="s">
        <v>7436</v>
      </c>
      <c r="U1381" s="2" t="s">
        <v>7436</v>
      </c>
      <c r="V1381" s="2" t="s">
        <v>7604</v>
      </c>
      <c r="W1381" s="2" t="s">
        <v>7437</v>
      </c>
      <c r="X1381" s="2" t="s">
        <v>7761</v>
      </c>
      <c r="Y1381" s="2" t="s">
        <v>7762</v>
      </c>
      <c r="Z1381" s="2" t="s">
        <v>7479</v>
      </c>
      <c r="AA1381" s="2">
        <v>0</v>
      </c>
      <c r="AB1381" s="2">
        <v>30</v>
      </c>
      <c r="AC1381" s="2">
        <v>30</v>
      </c>
      <c r="AD1381" s="2">
        <v>0</v>
      </c>
      <c r="AE1381" s="2">
        <v>649894.5</v>
      </c>
      <c r="AF1381" s="2">
        <v>0</v>
      </c>
      <c r="AG1381" s="2">
        <v>0</v>
      </c>
      <c r="AH1381" s="2">
        <v>0</v>
      </c>
      <c r="AI1381" s="2">
        <v>0</v>
      </c>
      <c r="AJ1381" s="2">
        <v>0</v>
      </c>
      <c r="AK1381" s="2">
        <v>649894.5</v>
      </c>
      <c r="AL1381" s="2">
        <v>649894.5</v>
      </c>
      <c r="AM1381" s="2">
        <v>649894.5</v>
      </c>
      <c r="AN1381" s="2">
        <v>194968.35</v>
      </c>
      <c r="AO1381" s="2">
        <v>454926.15</v>
      </c>
      <c r="AP1381" s="2">
        <v>0</v>
      </c>
      <c r="AQ1381" s="2">
        <v>649894.5</v>
      </c>
      <c r="AR1381" s="2">
        <v>194968.35</v>
      </c>
      <c r="AS1381" s="2">
        <v>454926.15</v>
      </c>
      <c r="AT1381" s="2">
        <v>649894.5</v>
      </c>
      <c r="AU1381" s="2">
        <v>0</v>
      </c>
      <c r="AV1381" s="2">
        <v>0</v>
      </c>
      <c r="AW1381" s="2">
        <v>0</v>
      </c>
      <c r="AX1381" s="2">
        <v>649894.5</v>
      </c>
      <c r="AY1381" s="2" t="s">
        <v>9024</v>
      </c>
      <c r="AZ1381" s="2" t="s">
        <v>9025</v>
      </c>
      <c r="BA1381" s="1">
        <v>44371</v>
      </c>
      <c r="BB1381" s="1">
        <v>44455</v>
      </c>
      <c r="BC1381" s="1">
        <v>44371</v>
      </c>
      <c r="BD1381" s="1">
        <v>44371</v>
      </c>
      <c r="BH1381" s="1">
        <v>44371</v>
      </c>
      <c r="BI1381" s="1">
        <v>44372</v>
      </c>
      <c r="BK1381" s="1">
        <v>44396</v>
      </c>
      <c r="BL1381" s="1">
        <v>44371</v>
      </c>
      <c r="BM1381" s="5">
        <v>0.48353009259259261</v>
      </c>
      <c r="BN1381" s="1">
        <v>44371</v>
      </c>
      <c r="BO1381" s="5">
        <v>0.48626157407407405</v>
      </c>
      <c r="BP1381" s="1">
        <v>44372</v>
      </c>
      <c r="BQ1381" s="5">
        <v>0.56638888888888894</v>
      </c>
      <c r="BR1381" s="1">
        <v>44371</v>
      </c>
      <c r="BS1381" s="5">
        <v>0.6799074074074074</v>
      </c>
      <c r="BT1381" s="1">
        <v>44375</v>
      </c>
      <c r="BU1381" s="5">
        <v>0.37156250000000002</v>
      </c>
      <c r="BV1381" s="2">
        <v>10</v>
      </c>
      <c r="BW1381" s="2">
        <v>1619</v>
      </c>
      <c r="BX1381" s="2">
        <v>1619</v>
      </c>
      <c r="BY1381" s="2">
        <v>63</v>
      </c>
      <c r="BZ1381" s="2" t="s">
        <v>10668</v>
      </c>
      <c r="CA1381" s="2" t="s">
        <v>7483</v>
      </c>
      <c r="CB1381" s="2">
        <v>0</v>
      </c>
      <c r="CC1381" s="2">
        <v>0</v>
      </c>
      <c r="CD1381" s="2">
        <v>1619</v>
      </c>
      <c r="CE1381" s="2">
        <v>5</v>
      </c>
      <c r="CF1381" s="2">
        <v>1</v>
      </c>
    </row>
    <row r="1382" spans="1:84" x14ac:dyDescent="0.25">
      <c r="A1382" s="2" t="s">
        <v>5807</v>
      </c>
      <c r="B1382" s="2" t="s">
        <v>5819</v>
      </c>
      <c r="C1382" s="2" t="s">
        <v>5808</v>
      </c>
      <c r="D1382" s="2" t="s">
        <v>7673</v>
      </c>
      <c r="E1382" s="2" t="s">
        <v>11548</v>
      </c>
      <c r="F1382" s="2" t="s">
        <v>7426</v>
      </c>
      <c r="G1382" s="2" t="s">
        <v>7470</v>
      </c>
      <c r="H1382" s="2" t="s">
        <v>7673</v>
      </c>
      <c r="I1382" s="2" t="s">
        <v>8310</v>
      </c>
      <c r="J1382" s="2" t="s">
        <v>613</v>
      </c>
      <c r="K1382" s="2" t="s">
        <v>7730</v>
      </c>
      <c r="L1382" s="2">
        <v>222</v>
      </c>
      <c r="M1382" s="2" t="s">
        <v>7503</v>
      </c>
      <c r="N1382" s="2" t="s">
        <v>11549</v>
      </c>
      <c r="O1382" s="2">
        <v>1634.26</v>
      </c>
      <c r="P1382" s="2" t="s">
        <v>7475</v>
      </c>
      <c r="Q1382" s="2">
        <v>1634.26</v>
      </c>
      <c r="R1382" s="2" t="s">
        <v>7435</v>
      </c>
      <c r="S1382" s="2" t="s">
        <v>7436</v>
      </c>
      <c r="T1382" s="2" t="s">
        <v>7436</v>
      </c>
      <c r="U1382" s="2" t="s">
        <v>7436</v>
      </c>
      <c r="V1382" s="2" t="s">
        <v>7604</v>
      </c>
      <c r="W1382" s="2" t="s">
        <v>7986</v>
      </c>
      <c r="X1382" s="2" t="s">
        <v>7505</v>
      </c>
      <c r="Y1382" s="2" t="s">
        <v>7478</v>
      </c>
      <c r="Z1382" s="2" t="s">
        <v>7440</v>
      </c>
      <c r="AA1382" s="2">
        <v>0</v>
      </c>
      <c r="AB1382" s="2">
        <v>57.81</v>
      </c>
      <c r="AC1382" s="2">
        <v>57.47</v>
      </c>
      <c r="AD1382" s="2">
        <v>0</v>
      </c>
      <c r="AE1382" s="2">
        <v>1649768.84</v>
      </c>
      <c r="AF1382" s="2">
        <v>0</v>
      </c>
      <c r="AG1382" s="2">
        <v>0</v>
      </c>
      <c r="AH1382" s="2">
        <v>0</v>
      </c>
      <c r="AI1382" s="2">
        <v>0</v>
      </c>
      <c r="AJ1382" s="2">
        <v>0</v>
      </c>
      <c r="AK1382" s="2">
        <v>1649768.84</v>
      </c>
      <c r="AL1382" s="2">
        <v>1649768.84</v>
      </c>
      <c r="AM1382" s="2">
        <v>1640215.16</v>
      </c>
      <c r="AN1382" s="2">
        <v>948153.12</v>
      </c>
      <c r="AO1382" s="2">
        <v>692062.04</v>
      </c>
      <c r="AP1382" s="2">
        <v>0</v>
      </c>
      <c r="AQ1382" s="2">
        <v>1649768.84</v>
      </c>
      <c r="AR1382" s="2">
        <v>948153.12</v>
      </c>
      <c r="AS1382" s="2">
        <v>692062.04</v>
      </c>
      <c r="AT1382" s="2">
        <v>1649768.84</v>
      </c>
      <c r="AU1382" s="2">
        <v>0</v>
      </c>
      <c r="AV1382" s="2">
        <v>0</v>
      </c>
      <c r="AW1382" s="2">
        <v>0</v>
      </c>
      <c r="AX1382" s="2">
        <v>1649768.84</v>
      </c>
      <c r="AY1382" s="2" t="s">
        <v>8229</v>
      </c>
      <c r="AZ1382" s="2" t="s">
        <v>8230</v>
      </c>
      <c r="BA1382" s="1">
        <v>44371</v>
      </c>
      <c r="BB1382" s="1">
        <v>44455</v>
      </c>
      <c r="BC1382" s="1">
        <v>44371</v>
      </c>
      <c r="BD1382" s="1">
        <v>44371</v>
      </c>
      <c r="BH1382" s="1">
        <v>44371</v>
      </c>
      <c r="BI1382" s="1">
        <v>44371</v>
      </c>
      <c r="BK1382" s="1">
        <v>44386</v>
      </c>
      <c r="BL1382" s="1">
        <v>44371</v>
      </c>
      <c r="BM1382" s="5">
        <v>0.5031944444444445</v>
      </c>
      <c r="BN1382" s="1">
        <v>44371</v>
      </c>
      <c r="BO1382" s="5">
        <v>0.50651620370370365</v>
      </c>
      <c r="BP1382" s="1">
        <v>44371</v>
      </c>
      <c r="BQ1382" s="5">
        <v>0.50665509259259256</v>
      </c>
      <c r="BT1382" s="1">
        <v>44371</v>
      </c>
      <c r="BU1382" s="5">
        <v>0.66883101851851856</v>
      </c>
      <c r="BV1382" s="2">
        <v>10</v>
      </c>
      <c r="BW1382" s="2">
        <v>1619</v>
      </c>
      <c r="BX1382" s="2">
        <v>1619</v>
      </c>
      <c r="BY1382" s="2">
        <v>90</v>
      </c>
      <c r="BZ1382" s="2" t="s">
        <v>7676</v>
      </c>
      <c r="CA1382" s="2" t="s">
        <v>7483</v>
      </c>
      <c r="CB1382" s="2">
        <v>0</v>
      </c>
      <c r="CC1382" s="2">
        <v>0</v>
      </c>
      <c r="CD1382" s="2">
        <v>1619</v>
      </c>
      <c r="CE1382" s="2">
        <v>5</v>
      </c>
      <c r="CF1382" s="2">
        <v>1</v>
      </c>
    </row>
    <row r="1383" spans="1:84" x14ac:dyDescent="0.25">
      <c r="A1383" s="2" t="s">
        <v>5772</v>
      </c>
      <c r="B1383" s="2" t="s">
        <v>5823</v>
      </c>
      <c r="C1383" s="2" t="s">
        <v>5773</v>
      </c>
      <c r="D1383" s="2" t="s">
        <v>7825</v>
      </c>
      <c r="E1383" s="2" t="s">
        <v>11550</v>
      </c>
      <c r="F1383" s="2" t="s">
        <v>7426</v>
      </c>
      <c r="G1383" s="2" t="s">
        <v>7470</v>
      </c>
      <c r="H1383" s="2" t="s">
        <v>7825</v>
      </c>
      <c r="I1383" s="2" t="s">
        <v>7826</v>
      </c>
      <c r="J1383" s="2" t="s">
        <v>1342</v>
      </c>
      <c r="K1383" s="2" t="s">
        <v>7566</v>
      </c>
      <c r="L1383" s="2">
        <v>4725603</v>
      </c>
      <c r="M1383" s="2" t="s">
        <v>7432</v>
      </c>
      <c r="N1383" s="2" t="s">
        <v>7828</v>
      </c>
      <c r="O1383" s="2">
        <v>15970.47</v>
      </c>
      <c r="P1383" s="2" t="s">
        <v>7475</v>
      </c>
      <c r="Q1383" s="2">
        <v>15970.47</v>
      </c>
      <c r="R1383" s="2" t="s">
        <v>7435</v>
      </c>
      <c r="S1383" s="2" t="s">
        <v>7436</v>
      </c>
      <c r="T1383" s="2" t="s">
        <v>7436</v>
      </c>
      <c r="U1383" s="2" t="s">
        <v>7436</v>
      </c>
      <c r="V1383" s="2" t="s">
        <v>1680</v>
      </c>
      <c r="W1383" s="2" t="s">
        <v>7437</v>
      </c>
      <c r="X1383" s="2" t="s">
        <v>7829</v>
      </c>
      <c r="Y1383" s="2" t="s">
        <v>7523</v>
      </c>
      <c r="Z1383" s="2" t="s">
        <v>7440</v>
      </c>
      <c r="AA1383" s="2">
        <v>0</v>
      </c>
      <c r="AB1383" s="2">
        <v>30</v>
      </c>
      <c r="AC1383" s="2">
        <v>24.81</v>
      </c>
      <c r="AD1383" s="2">
        <v>0</v>
      </c>
      <c r="AE1383" s="2">
        <v>50000000</v>
      </c>
      <c r="AF1383" s="2">
        <v>0</v>
      </c>
      <c r="AG1383" s="2">
        <v>0</v>
      </c>
      <c r="AH1383" s="2">
        <v>0</v>
      </c>
      <c r="AI1383" s="2">
        <v>0</v>
      </c>
      <c r="AJ1383" s="2">
        <v>0</v>
      </c>
      <c r="AK1383" s="2">
        <v>50000000</v>
      </c>
      <c r="AL1383" s="2">
        <v>50000000</v>
      </c>
      <c r="AM1383" s="2">
        <v>41356898.990000002</v>
      </c>
      <c r="AN1383" s="2">
        <v>12407069.699999999</v>
      </c>
      <c r="AO1383" s="2">
        <v>28949829.289999999</v>
      </c>
      <c r="AP1383" s="2">
        <v>0</v>
      </c>
      <c r="AQ1383" s="2">
        <v>50000000</v>
      </c>
      <c r="AR1383" s="2">
        <v>12407069.699999999</v>
      </c>
      <c r="AS1383" s="2">
        <v>28949829.289999999</v>
      </c>
      <c r="AT1383" s="2">
        <v>50000000</v>
      </c>
      <c r="AU1383" s="2">
        <v>0</v>
      </c>
      <c r="AV1383" s="2">
        <v>0</v>
      </c>
      <c r="AW1383" s="2">
        <v>0</v>
      </c>
      <c r="AX1383" s="2">
        <v>50000000</v>
      </c>
      <c r="AY1383" s="2" t="s">
        <v>11551</v>
      </c>
      <c r="AZ1383" s="2" t="s">
        <v>11552</v>
      </c>
      <c r="BA1383" s="1">
        <v>44371</v>
      </c>
      <c r="BB1383" s="1">
        <v>44455</v>
      </c>
      <c r="BC1383" s="1">
        <v>44371</v>
      </c>
      <c r="BD1383" s="1">
        <v>44371</v>
      </c>
      <c r="BH1383" s="1">
        <v>44371</v>
      </c>
      <c r="BI1383" s="1">
        <v>44371</v>
      </c>
      <c r="BK1383" s="1">
        <v>44383</v>
      </c>
      <c r="BL1383" s="1">
        <v>44371</v>
      </c>
      <c r="BM1383" s="5">
        <v>0.52103009259259259</v>
      </c>
      <c r="BN1383" s="1">
        <v>44371</v>
      </c>
      <c r="BO1383" s="5">
        <v>0.53364583333333337</v>
      </c>
      <c r="BP1383" s="1">
        <v>44371</v>
      </c>
      <c r="BQ1383" s="5">
        <v>0.53378472222222217</v>
      </c>
      <c r="BT1383" s="1">
        <v>44371</v>
      </c>
      <c r="BU1383" s="5">
        <v>0.67046296296296293</v>
      </c>
      <c r="BV1383" s="2">
        <v>10</v>
      </c>
      <c r="BW1383" s="2">
        <v>1619</v>
      </c>
      <c r="BX1383" s="2">
        <v>1619</v>
      </c>
      <c r="BY1383" s="2">
        <v>90</v>
      </c>
      <c r="BZ1383" s="2" t="s">
        <v>7832</v>
      </c>
      <c r="CA1383" s="2" t="s">
        <v>7483</v>
      </c>
      <c r="CB1383" s="2">
        <v>0</v>
      </c>
      <c r="CC1383" s="2">
        <v>0</v>
      </c>
      <c r="CD1383" s="2">
        <v>1619</v>
      </c>
      <c r="CE1383" s="2">
        <v>5</v>
      </c>
      <c r="CF1383" s="2">
        <v>2</v>
      </c>
    </row>
    <row r="1384" spans="1:84" x14ac:dyDescent="0.25">
      <c r="A1384" s="2" t="s">
        <v>5778</v>
      </c>
      <c r="B1384" s="2" t="s">
        <v>5824</v>
      </c>
      <c r="C1384" s="2" t="s">
        <v>5777</v>
      </c>
      <c r="D1384" s="2" t="s">
        <v>7538</v>
      </c>
      <c r="E1384" s="2" t="s">
        <v>11553</v>
      </c>
      <c r="F1384" s="2" t="s">
        <v>7426</v>
      </c>
      <c r="G1384" s="2" t="s">
        <v>7470</v>
      </c>
      <c r="H1384" s="2" t="s">
        <v>7538</v>
      </c>
      <c r="I1384" s="2" t="s">
        <v>7538</v>
      </c>
      <c r="J1384" s="2" t="s">
        <v>7501</v>
      </c>
      <c r="K1384" s="2" t="s">
        <v>9310</v>
      </c>
      <c r="L1384" s="2">
        <v>148</v>
      </c>
      <c r="M1384" s="2" t="s">
        <v>7503</v>
      </c>
      <c r="N1384" s="2" t="s">
        <v>11554</v>
      </c>
      <c r="O1384" s="2">
        <v>1850</v>
      </c>
      <c r="P1384" s="2" t="s">
        <v>7475</v>
      </c>
      <c r="R1384" s="2" t="s">
        <v>7435</v>
      </c>
      <c r="S1384" s="2" t="s">
        <v>7436</v>
      </c>
      <c r="T1384" s="2" t="s">
        <v>7436</v>
      </c>
      <c r="U1384" s="2" t="s">
        <v>7436</v>
      </c>
      <c r="V1384" s="2" t="s">
        <v>7604</v>
      </c>
      <c r="W1384" s="2" t="s">
        <v>7986</v>
      </c>
      <c r="X1384" s="2" t="s">
        <v>7505</v>
      </c>
      <c r="Y1384" s="2" t="s">
        <v>7478</v>
      </c>
      <c r="Z1384" s="2" t="s">
        <v>7440</v>
      </c>
      <c r="AA1384" s="2">
        <v>0</v>
      </c>
      <c r="AB1384" s="2">
        <v>30</v>
      </c>
      <c r="AC1384" s="2">
        <v>30</v>
      </c>
      <c r="AD1384" s="2">
        <v>0</v>
      </c>
      <c r="AE1384" s="2">
        <v>899996.18</v>
      </c>
      <c r="AF1384" s="2">
        <v>0</v>
      </c>
      <c r="AG1384" s="2">
        <v>0</v>
      </c>
      <c r="AH1384" s="2">
        <v>0</v>
      </c>
      <c r="AI1384" s="2">
        <v>0</v>
      </c>
      <c r="AJ1384" s="2">
        <v>0</v>
      </c>
      <c r="AK1384" s="2">
        <v>899996.18</v>
      </c>
      <c r="AL1384" s="2">
        <v>899996.18</v>
      </c>
      <c r="AM1384" s="2">
        <v>899996.18</v>
      </c>
      <c r="AN1384" s="2">
        <v>269998.84999999998</v>
      </c>
      <c r="AO1384" s="2">
        <v>629997.32999999996</v>
      </c>
      <c r="AP1384" s="2">
        <v>0</v>
      </c>
      <c r="AQ1384" s="2">
        <v>899996.18</v>
      </c>
      <c r="AR1384" s="2">
        <v>269998.84999999998</v>
      </c>
      <c r="AS1384" s="2">
        <v>629997.32999999996</v>
      </c>
      <c r="AT1384" s="2">
        <v>899996.18</v>
      </c>
      <c r="AU1384" s="2">
        <v>0</v>
      </c>
      <c r="AV1384" s="2">
        <v>0</v>
      </c>
      <c r="AW1384" s="2">
        <v>0</v>
      </c>
      <c r="AX1384" s="2">
        <v>899996.18</v>
      </c>
      <c r="AY1384" s="2" t="s">
        <v>7507</v>
      </c>
      <c r="AZ1384" s="2" t="s">
        <v>7508</v>
      </c>
      <c r="BA1384" s="1">
        <v>44371</v>
      </c>
      <c r="BB1384" s="1">
        <v>44455</v>
      </c>
      <c r="BC1384" s="1">
        <v>44371</v>
      </c>
      <c r="BD1384" s="1">
        <v>44371</v>
      </c>
      <c r="BH1384" s="1">
        <v>44371</v>
      </c>
      <c r="BI1384" s="1">
        <v>44371</v>
      </c>
      <c r="BK1384" s="1">
        <v>44382</v>
      </c>
      <c r="BL1384" s="1">
        <v>44371</v>
      </c>
      <c r="BM1384" s="5">
        <v>0.5529398148148148</v>
      </c>
      <c r="BN1384" s="1">
        <v>44371</v>
      </c>
      <c r="BO1384" s="5">
        <v>0.55777777777777782</v>
      </c>
      <c r="BP1384" s="1">
        <v>44371</v>
      </c>
      <c r="BQ1384" s="5">
        <v>0.55790509259259258</v>
      </c>
      <c r="BT1384" s="1">
        <v>44371</v>
      </c>
      <c r="BU1384" s="5">
        <v>0.67114583333333333</v>
      </c>
      <c r="BV1384" s="2">
        <v>10</v>
      </c>
      <c r="BW1384" s="2">
        <v>1619</v>
      </c>
      <c r="BX1384" s="2">
        <v>1619</v>
      </c>
      <c r="BY1384" s="2">
        <v>90</v>
      </c>
      <c r="BZ1384" s="2" t="s">
        <v>7548</v>
      </c>
      <c r="CA1384" s="2" t="s">
        <v>7483</v>
      </c>
      <c r="CB1384" s="2">
        <v>0</v>
      </c>
      <c r="CC1384" s="2">
        <v>0</v>
      </c>
      <c r="CD1384" s="2">
        <v>1619</v>
      </c>
      <c r="CE1384" s="2">
        <v>5</v>
      </c>
      <c r="CF1384" s="2">
        <v>1</v>
      </c>
    </row>
    <row r="1385" spans="1:84" x14ac:dyDescent="0.25">
      <c r="A1385" s="2" t="s">
        <v>5851</v>
      </c>
      <c r="B1385" s="2" t="s">
        <v>5826</v>
      </c>
      <c r="C1385" s="2" t="s">
        <v>5852</v>
      </c>
      <c r="D1385" s="2" t="s">
        <v>7673</v>
      </c>
      <c r="E1385" s="2" t="s">
        <v>11555</v>
      </c>
      <c r="F1385" s="2" t="s">
        <v>7426</v>
      </c>
      <c r="G1385" s="2" t="s">
        <v>7470</v>
      </c>
      <c r="H1385" s="2" t="s">
        <v>7673</v>
      </c>
      <c r="I1385" s="2" t="s">
        <v>7673</v>
      </c>
      <c r="J1385" s="2" t="s">
        <v>8331</v>
      </c>
      <c r="K1385" s="2" t="s">
        <v>7730</v>
      </c>
      <c r="L1385" s="2">
        <v>277</v>
      </c>
      <c r="M1385" s="2" t="s">
        <v>7503</v>
      </c>
      <c r="N1385" s="2" t="s">
        <v>8298</v>
      </c>
      <c r="O1385" s="2">
        <v>8071.12</v>
      </c>
      <c r="P1385" s="2" t="s">
        <v>7475</v>
      </c>
      <c r="R1385" s="2" t="s">
        <v>9787</v>
      </c>
      <c r="S1385" s="2" t="s">
        <v>7436</v>
      </c>
      <c r="T1385" s="2" t="s">
        <v>7436</v>
      </c>
      <c r="U1385" s="2" t="s">
        <v>7436</v>
      </c>
      <c r="V1385" s="2" t="s">
        <v>1680</v>
      </c>
      <c r="W1385" s="2" t="s">
        <v>7986</v>
      </c>
      <c r="X1385" s="2" t="s">
        <v>7505</v>
      </c>
      <c r="Y1385" s="2" t="s">
        <v>7478</v>
      </c>
      <c r="Z1385" s="2" t="s">
        <v>7440</v>
      </c>
      <c r="AA1385" s="2">
        <v>0</v>
      </c>
      <c r="AB1385" s="2">
        <v>0</v>
      </c>
      <c r="AC1385" s="2">
        <v>0</v>
      </c>
      <c r="AD1385" s="2">
        <v>0</v>
      </c>
      <c r="AE1385" s="2">
        <v>7219760.9500000002</v>
      </c>
      <c r="AF1385" s="2">
        <v>0</v>
      </c>
      <c r="AG1385" s="2">
        <v>0</v>
      </c>
      <c r="AH1385" s="2">
        <v>0</v>
      </c>
      <c r="AI1385" s="2">
        <v>0</v>
      </c>
      <c r="AJ1385" s="2">
        <v>0</v>
      </c>
      <c r="AK1385" s="2">
        <v>7219760.9500000002</v>
      </c>
      <c r="AL1385" s="2">
        <v>7219760.9500000002</v>
      </c>
      <c r="AM1385" s="2">
        <v>0</v>
      </c>
      <c r="AN1385" s="2">
        <v>0</v>
      </c>
      <c r="AO1385" s="2">
        <v>0</v>
      </c>
      <c r="AP1385" s="2">
        <v>0</v>
      </c>
      <c r="AQ1385" s="2">
        <v>7219760.9500000002</v>
      </c>
      <c r="AR1385" s="2">
        <v>0</v>
      </c>
      <c r="AS1385" s="2">
        <v>7219760.9500000002</v>
      </c>
      <c r="AT1385" s="2">
        <v>0</v>
      </c>
      <c r="AU1385" s="2">
        <v>0</v>
      </c>
      <c r="AV1385" s="2">
        <v>0</v>
      </c>
      <c r="AW1385" s="2">
        <v>0</v>
      </c>
      <c r="AX1385" s="2">
        <v>0</v>
      </c>
      <c r="AY1385" s="2" t="s">
        <v>8333</v>
      </c>
      <c r="AZ1385" s="2" t="s">
        <v>8334</v>
      </c>
      <c r="BA1385" s="1">
        <v>44371</v>
      </c>
      <c r="BB1385" s="1">
        <v>44455</v>
      </c>
      <c r="BC1385" s="1">
        <v>44371</v>
      </c>
      <c r="BD1385" s="1">
        <v>44371</v>
      </c>
      <c r="BH1385" s="1">
        <v>44371</v>
      </c>
      <c r="BI1385" s="1">
        <v>44384</v>
      </c>
      <c r="BK1385" s="1">
        <v>44396</v>
      </c>
      <c r="BL1385" s="1">
        <v>44371</v>
      </c>
      <c r="BM1385" s="5">
        <v>0.58928240740740745</v>
      </c>
      <c r="BN1385" s="1">
        <v>44371</v>
      </c>
      <c r="BO1385" s="5">
        <v>0.59412037037037035</v>
      </c>
      <c r="BP1385" s="1">
        <v>44371</v>
      </c>
      <c r="BQ1385" s="5">
        <v>0.59423611111111108</v>
      </c>
      <c r="BT1385" s="1">
        <v>44371</v>
      </c>
      <c r="BU1385" s="5">
        <v>0.67166666666666663</v>
      </c>
      <c r="BV1385" s="2">
        <v>5</v>
      </c>
      <c r="BW1385" s="2">
        <v>1619</v>
      </c>
      <c r="BX1385" s="2">
        <v>1619</v>
      </c>
      <c r="BY1385" s="2">
        <v>90</v>
      </c>
      <c r="BZ1385" s="2" t="s">
        <v>7676</v>
      </c>
      <c r="CA1385" s="2" t="s">
        <v>7483</v>
      </c>
      <c r="CB1385" s="2">
        <v>0</v>
      </c>
      <c r="CC1385" s="2">
        <v>0</v>
      </c>
      <c r="CD1385" s="2">
        <v>1619</v>
      </c>
      <c r="CE1385" s="2">
        <v>3</v>
      </c>
      <c r="CF1385" s="2">
        <v>2</v>
      </c>
    </row>
    <row r="1386" spans="1:84" x14ac:dyDescent="0.25">
      <c r="A1386" s="2" t="s">
        <v>5790</v>
      </c>
      <c r="B1386" s="2" t="s">
        <v>5828</v>
      </c>
      <c r="C1386" s="2" t="s">
        <v>5791</v>
      </c>
      <c r="D1386" s="2" t="s">
        <v>7552</v>
      </c>
      <c r="E1386" s="2" t="s">
        <v>11556</v>
      </c>
      <c r="F1386" s="2" t="s">
        <v>7426</v>
      </c>
      <c r="G1386" s="2" t="s">
        <v>7551</v>
      </c>
      <c r="H1386" s="2" t="s">
        <v>7552</v>
      </c>
      <c r="I1386" s="2" t="s">
        <v>7552</v>
      </c>
      <c r="J1386" s="2" t="s">
        <v>10777</v>
      </c>
      <c r="K1386" s="2" t="s">
        <v>8597</v>
      </c>
      <c r="L1386" s="2">
        <v>587</v>
      </c>
      <c r="M1386" s="2" t="s">
        <v>7432</v>
      </c>
      <c r="N1386" s="2" t="s">
        <v>9037</v>
      </c>
      <c r="O1386" s="2">
        <v>795.1</v>
      </c>
      <c r="P1386" s="2" t="s">
        <v>7475</v>
      </c>
      <c r="Q1386" s="2">
        <v>795.1</v>
      </c>
      <c r="R1386" s="2" t="s">
        <v>9787</v>
      </c>
      <c r="S1386" s="2" t="s">
        <v>7436</v>
      </c>
      <c r="T1386" s="2" t="s">
        <v>7436</v>
      </c>
      <c r="U1386" s="2" t="s">
        <v>7436</v>
      </c>
      <c r="V1386" s="2" t="s">
        <v>7604</v>
      </c>
      <c r="W1386" s="2" t="s">
        <v>7437</v>
      </c>
      <c r="X1386" s="2" t="s">
        <v>8970</v>
      </c>
      <c r="Y1386" s="2" t="s">
        <v>7523</v>
      </c>
      <c r="Z1386" s="2" t="s">
        <v>7440</v>
      </c>
      <c r="AA1386" s="2">
        <v>0</v>
      </c>
      <c r="AB1386" s="2">
        <v>0</v>
      </c>
      <c r="AC1386" s="2">
        <v>0</v>
      </c>
      <c r="AD1386" s="2">
        <v>0</v>
      </c>
      <c r="AE1386" s="2">
        <v>2476453.86</v>
      </c>
      <c r="AF1386" s="2">
        <v>0</v>
      </c>
      <c r="AG1386" s="2">
        <v>0</v>
      </c>
      <c r="AH1386" s="2">
        <v>0</v>
      </c>
      <c r="AI1386" s="2">
        <v>0</v>
      </c>
      <c r="AJ1386" s="2">
        <v>0</v>
      </c>
      <c r="AK1386" s="2">
        <v>2476453.86</v>
      </c>
      <c r="AL1386" s="2">
        <v>2476453.86</v>
      </c>
      <c r="AM1386" s="2">
        <v>0</v>
      </c>
      <c r="AN1386" s="2">
        <v>0</v>
      </c>
      <c r="AO1386" s="2">
        <v>0</v>
      </c>
      <c r="AP1386" s="2">
        <v>0</v>
      </c>
      <c r="AQ1386" s="2">
        <v>2476453.86</v>
      </c>
      <c r="AR1386" s="2">
        <v>0</v>
      </c>
      <c r="AS1386" s="2">
        <v>2476453.86</v>
      </c>
      <c r="AT1386" s="2">
        <v>0</v>
      </c>
      <c r="AU1386" s="2">
        <v>0</v>
      </c>
      <c r="AV1386" s="2">
        <v>0</v>
      </c>
      <c r="AW1386" s="2">
        <v>0</v>
      </c>
      <c r="AX1386" s="2">
        <v>0</v>
      </c>
      <c r="AY1386" s="2" t="s">
        <v>10779</v>
      </c>
      <c r="AZ1386" s="2" t="s">
        <v>7535</v>
      </c>
      <c r="BA1386" s="1">
        <v>44371</v>
      </c>
      <c r="BB1386" s="1">
        <v>44455</v>
      </c>
      <c r="BC1386" s="1">
        <v>44371</v>
      </c>
      <c r="BD1386" s="1">
        <v>44371</v>
      </c>
      <c r="BH1386" s="1">
        <v>44371</v>
      </c>
      <c r="BI1386" s="1">
        <v>44371</v>
      </c>
      <c r="BK1386" s="1">
        <v>44378</v>
      </c>
      <c r="BL1386" s="1">
        <v>44371</v>
      </c>
      <c r="BM1386" s="5">
        <v>0.6812731481481481</v>
      </c>
      <c r="BN1386" s="1">
        <v>44371</v>
      </c>
      <c r="BO1386" s="5">
        <v>0.68570601851851853</v>
      </c>
      <c r="BP1386" s="1">
        <v>44371</v>
      </c>
      <c r="BQ1386" s="5">
        <v>0.68582175925925926</v>
      </c>
      <c r="BT1386" s="1">
        <v>44371</v>
      </c>
      <c r="BU1386" s="5">
        <v>0.7013773148148148</v>
      </c>
      <c r="BV1386" s="2">
        <v>5</v>
      </c>
      <c r="BW1386" s="2">
        <v>1619</v>
      </c>
      <c r="BX1386" s="2">
        <v>1619</v>
      </c>
      <c r="BY1386" s="2">
        <v>90</v>
      </c>
      <c r="BZ1386" s="2" t="s">
        <v>7560</v>
      </c>
      <c r="CA1386" s="2" t="s">
        <v>7561</v>
      </c>
      <c r="CB1386" s="2">
        <v>0</v>
      </c>
      <c r="CC1386" s="2">
        <v>0</v>
      </c>
      <c r="CD1386" s="2">
        <v>1619</v>
      </c>
      <c r="CE1386" s="2">
        <v>3</v>
      </c>
      <c r="CF1386" s="2">
        <v>1</v>
      </c>
    </row>
    <row r="1387" spans="1:84" x14ac:dyDescent="0.25">
      <c r="A1387" s="2" t="s">
        <v>5792</v>
      </c>
      <c r="B1387" s="2" t="s">
        <v>5833</v>
      </c>
      <c r="C1387" s="2" t="s">
        <v>5793</v>
      </c>
      <c r="D1387" s="2" t="s">
        <v>7552</v>
      </c>
      <c r="E1387" s="2" t="s">
        <v>11557</v>
      </c>
      <c r="F1387" s="2" t="s">
        <v>7426</v>
      </c>
      <c r="G1387" s="2" t="s">
        <v>7551</v>
      </c>
      <c r="H1387" s="2" t="s">
        <v>7552</v>
      </c>
      <c r="I1387" s="2" t="s">
        <v>7552</v>
      </c>
      <c r="J1387" s="2" t="s">
        <v>10777</v>
      </c>
      <c r="K1387" s="2" t="s">
        <v>8597</v>
      </c>
      <c r="L1387" s="2">
        <v>796</v>
      </c>
      <c r="M1387" s="2" t="s">
        <v>7432</v>
      </c>
      <c r="N1387" s="2" t="s">
        <v>9037</v>
      </c>
      <c r="O1387" s="2">
        <v>1694.38</v>
      </c>
      <c r="P1387" s="2" t="s">
        <v>7475</v>
      </c>
      <c r="Q1387" s="2">
        <v>1694.38</v>
      </c>
      <c r="R1387" s="2" t="s">
        <v>9787</v>
      </c>
      <c r="S1387" s="2" t="s">
        <v>7436</v>
      </c>
      <c r="T1387" s="2" t="s">
        <v>7436</v>
      </c>
      <c r="U1387" s="2" t="s">
        <v>7436</v>
      </c>
      <c r="V1387" s="2" t="s">
        <v>7604</v>
      </c>
      <c r="W1387" s="2" t="s">
        <v>7437</v>
      </c>
      <c r="X1387" s="2" t="s">
        <v>8270</v>
      </c>
      <c r="Y1387" s="2" t="s">
        <v>7493</v>
      </c>
      <c r="Z1387" s="2" t="s">
        <v>7440</v>
      </c>
      <c r="AA1387" s="2">
        <v>0</v>
      </c>
      <c r="AB1387" s="2">
        <v>0</v>
      </c>
      <c r="AC1387" s="2">
        <v>0</v>
      </c>
      <c r="AD1387" s="2">
        <v>0</v>
      </c>
      <c r="AE1387" s="2">
        <v>2122322.75</v>
      </c>
      <c r="AF1387" s="2">
        <v>0</v>
      </c>
      <c r="AG1387" s="2">
        <v>0</v>
      </c>
      <c r="AH1387" s="2">
        <v>0</v>
      </c>
      <c r="AI1387" s="2">
        <v>0</v>
      </c>
      <c r="AJ1387" s="2">
        <v>0</v>
      </c>
      <c r="AK1387" s="2">
        <v>2122322.75</v>
      </c>
      <c r="AL1387" s="2">
        <v>2122322.75</v>
      </c>
      <c r="AM1387" s="2">
        <v>0</v>
      </c>
      <c r="AN1387" s="2">
        <v>0</v>
      </c>
      <c r="AO1387" s="2">
        <v>0</v>
      </c>
      <c r="AP1387" s="2">
        <v>0</v>
      </c>
      <c r="AQ1387" s="2">
        <v>2122322.75</v>
      </c>
      <c r="AR1387" s="2">
        <v>0</v>
      </c>
      <c r="AS1387" s="2">
        <v>2122322.75</v>
      </c>
      <c r="AT1387" s="2">
        <v>0</v>
      </c>
      <c r="AU1387" s="2">
        <v>0</v>
      </c>
      <c r="AV1387" s="2">
        <v>0</v>
      </c>
      <c r="AW1387" s="2">
        <v>0</v>
      </c>
      <c r="AX1387" s="2">
        <v>0</v>
      </c>
      <c r="AY1387" s="2" t="s">
        <v>11558</v>
      </c>
      <c r="AZ1387" s="2" t="s">
        <v>7778</v>
      </c>
      <c r="BA1387" s="1">
        <v>44371</v>
      </c>
      <c r="BB1387" s="1">
        <v>44455</v>
      </c>
      <c r="BC1387" s="1">
        <v>44371</v>
      </c>
      <c r="BD1387" s="1">
        <v>44371</v>
      </c>
      <c r="BH1387" s="1">
        <v>44371</v>
      </c>
      <c r="BI1387" s="1">
        <v>44371</v>
      </c>
      <c r="BK1387" s="1">
        <v>44378</v>
      </c>
      <c r="BL1387" s="1">
        <v>44371</v>
      </c>
      <c r="BM1387" s="5">
        <v>0.69224537037037037</v>
      </c>
      <c r="BN1387" s="1">
        <v>44371</v>
      </c>
      <c r="BO1387" s="5">
        <v>0.69677083333333334</v>
      </c>
      <c r="BP1387" s="1">
        <v>44371</v>
      </c>
      <c r="BQ1387" s="5">
        <v>0.6968981481481481</v>
      </c>
      <c r="BT1387" s="1">
        <v>44371</v>
      </c>
      <c r="BU1387" s="5">
        <v>0.70188657407407407</v>
      </c>
      <c r="BV1387" s="2">
        <v>5</v>
      </c>
      <c r="BW1387" s="2">
        <v>1619</v>
      </c>
      <c r="BX1387" s="2">
        <v>1619</v>
      </c>
      <c r="BY1387" s="2">
        <v>90</v>
      </c>
      <c r="BZ1387" s="2" t="s">
        <v>7560</v>
      </c>
      <c r="CA1387" s="2" t="s">
        <v>7561</v>
      </c>
      <c r="CB1387" s="2">
        <v>0</v>
      </c>
      <c r="CC1387" s="2">
        <v>0</v>
      </c>
      <c r="CD1387" s="2">
        <v>1619</v>
      </c>
      <c r="CE1387" s="2">
        <v>3</v>
      </c>
      <c r="CF1387" s="2">
        <v>1</v>
      </c>
    </row>
    <row r="1388" spans="1:84" x14ac:dyDescent="0.25">
      <c r="A1388" s="2" t="s">
        <v>5811</v>
      </c>
      <c r="B1388" s="2" t="s">
        <v>5836</v>
      </c>
      <c r="C1388" s="2" t="s">
        <v>5812</v>
      </c>
      <c r="D1388" s="2" t="s">
        <v>7538</v>
      </c>
      <c r="E1388" s="2" t="s">
        <v>11559</v>
      </c>
      <c r="F1388" s="2" t="s">
        <v>7426</v>
      </c>
      <c r="G1388" s="2" t="s">
        <v>7470</v>
      </c>
      <c r="H1388" s="2" t="s">
        <v>7538</v>
      </c>
      <c r="I1388" s="2" t="s">
        <v>7538</v>
      </c>
      <c r="J1388" s="2" t="s">
        <v>1342</v>
      </c>
      <c r="K1388" s="2" t="s">
        <v>11397</v>
      </c>
      <c r="L1388" s="2">
        <v>1460000</v>
      </c>
      <c r="M1388" s="2" t="s">
        <v>7432</v>
      </c>
      <c r="N1388" s="2" t="s">
        <v>11398</v>
      </c>
      <c r="O1388" s="2">
        <v>7097.14</v>
      </c>
      <c r="P1388" s="2" t="s">
        <v>7475</v>
      </c>
      <c r="R1388" s="2" t="s">
        <v>9787</v>
      </c>
      <c r="S1388" s="2" t="s">
        <v>7436</v>
      </c>
      <c r="T1388" s="2" t="s">
        <v>7436</v>
      </c>
      <c r="U1388" s="2" t="s">
        <v>7436</v>
      </c>
      <c r="V1388" s="2" t="s">
        <v>1680</v>
      </c>
      <c r="W1388" s="2" t="s">
        <v>7437</v>
      </c>
      <c r="X1388" s="2" t="s">
        <v>11399</v>
      </c>
      <c r="Y1388" s="2" t="s">
        <v>7493</v>
      </c>
      <c r="Z1388" s="2" t="s">
        <v>7440</v>
      </c>
      <c r="AA1388" s="2">
        <v>0</v>
      </c>
      <c r="AB1388" s="2">
        <v>0</v>
      </c>
      <c r="AC1388" s="2">
        <v>0</v>
      </c>
      <c r="AD1388" s="2">
        <v>0</v>
      </c>
      <c r="AE1388" s="2">
        <v>7220000</v>
      </c>
      <c r="AF1388" s="2">
        <v>0</v>
      </c>
      <c r="AG1388" s="2">
        <v>0</v>
      </c>
      <c r="AH1388" s="2">
        <v>0</v>
      </c>
      <c r="AI1388" s="2">
        <v>0</v>
      </c>
      <c r="AJ1388" s="2">
        <v>0</v>
      </c>
      <c r="AK1388" s="2">
        <v>7220000</v>
      </c>
      <c r="AL1388" s="2">
        <v>7220000</v>
      </c>
      <c r="AM1388" s="2">
        <v>0</v>
      </c>
      <c r="AN1388" s="2">
        <v>0</v>
      </c>
      <c r="AO1388" s="2">
        <v>0</v>
      </c>
      <c r="AP1388" s="2">
        <v>0</v>
      </c>
      <c r="AQ1388" s="2">
        <v>7220000</v>
      </c>
      <c r="AR1388" s="2">
        <v>0</v>
      </c>
      <c r="AS1388" s="2">
        <v>7220000</v>
      </c>
      <c r="AT1388" s="2">
        <v>0</v>
      </c>
      <c r="AU1388" s="2">
        <v>0</v>
      </c>
      <c r="AV1388" s="2">
        <v>0</v>
      </c>
      <c r="AW1388" s="2">
        <v>0</v>
      </c>
      <c r="AX1388" s="2">
        <v>0</v>
      </c>
      <c r="AY1388" s="2" t="s">
        <v>11400</v>
      </c>
      <c r="AZ1388" s="2" t="s">
        <v>11401</v>
      </c>
      <c r="BA1388" s="1">
        <v>44372</v>
      </c>
      <c r="BB1388" s="1">
        <v>44456</v>
      </c>
      <c r="BC1388" s="1">
        <v>44372</v>
      </c>
      <c r="BD1388" s="1">
        <v>44372</v>
      </c>
      <c r="BH1388" s="1">
        <v>44372</v>
      </c>
      <c r="BI1388" s="1">
        <v>44372</v>
      </c>
      <c r="BK1388" s="1">
        <v>44384</v>
      </c>
      <c r="BL1388" s="1">
        <v>44372</v>
      </c>
      <c r="BM1388" s="5">
        <v>0.42800925925925926</v>
      </c>
      <c r="BN1388" s="1">
        <v>44372</v>
      </c>
      <c r="BO1388" s="5">
        <v>0.43231481481481482</v>
      </c>
      <c r="BP1388" s="1">
        <v>44372</v>
      </c>
      <c r="BQ1388" s="5">
        <v>0.43245370370370373</v>
      </c>
      <c r="BT1388" s="1">
        <v>44372</v>
      </c>
      <c r="BU1388" s="5">
        <v>0.50151620370370376</v>
      </c>
      <c r="BV1388" s="2">
        <v>5</v>
      </c>
      <c r="BW1388" s="2">
        <v>1619</v>
      </c>
      <c r="BX1388" s="2">
        <v>1619</v>
      </c>
      <c r="BY1388" s="2">
        <v>90</v>
      </c>
      <c r="BZ1388" s="2" t="s">
        <v>7548</v>
      </c>
      <c r="CA1388" s="2" t="s">
        <v>7483</v>
      </c>
      <c r="CB1388" s="2">
        <v>0</v>
      </c>
      <c r="CC1388" s="2">
        <v>0</v>
      </c>
      <c r="CD1388" s="2">
        <v>1619</v>
      </c>
      <c r="CE1388" s="2">
        <v>3</v>
      </c>
      <c r="CF1388" s="2">
        <v>2</v>
      </c>
    </row>
    <row r="1389" spans="1:84" x14ac:dyDescent="0.25">
      <c r="A1389" s="2" t="s">
        <v>11560</v>
      </c>
      <c r="B1389" s="2" t="s">
        <v>11561</v>
      </c>
      <c r="C1389" s="2" t="s">
        <v>11562</v>
      </c>
      <c r="D1389" s="2" t="s">
        <v>8487</v>
      </c>
      <c r="E1389" s="2" t="s">
        <v>11563</v>
      </c>
      <c r="F1389" s="2" t="s">
        <v>7426</v>
      </c>
      <c r="G1389" s="2" t="s">
        <v>7784</v>
      </c>
      <c r="H1389" s="2" t="s">
        <v>8487</v>
      </c>
      <c r="I1389" s="2" t="s">
        <v>8487</v>
      </c>
      <c r="K1389" s="2" t="s">
        <v>10008</v>
      </c>
      <c r="L1389" s="2">
        <v>5277</v>
      </c>
      <c r="M1389" s="2" t="s">
        <v>7432</v>
      </c>
      <c r="N1389" s="2" t="s">
        <v>11564</v>
      </c>
      <c r="O1389" s="2">
        <v>1</v>
      </c>
      <c r="P1389" s="2" t="s">
        <v>8112</v>
      </c>
      <c r="R1389" s="2" t="s">
        <v>7939</v>
      </c>
      <c r="S1389" s="2" t="s">
        <v>10011</v>
      </c>
      <c r="T1389" s="2" t="s">
        <v>10011</v>
      </c>
      <c r="U1389" s="2" t="s">
        <v>10011</v>
      </c>
      <c r="V1389" s="2" t="s">
        <v>7604</v>
      </c>
      <c r="W1389" s="2" t="s">
        <v>7656</v>
      </c>
      <c r="X1389" s="2" t="s">
        <v>11125</v>
      </c>
      <c r="Y1389" s="2" t="s">
        <v>10029</v>
      </c>
      <c r="Z1389" s="2" t="s">
        <v>7440</v>
      </c>
      <c r="AA1389" s="2">
        <v>0</v>
      </c>
      <c r="AB1389" s="2">
        <v>0</v>
      </c>
      <c r="AE1389" s="2">
        <v>500000</v>
      </c>
      <c r="AF1389" s="2">
        <v>0</v>
      </c>
      <c r="AG1389" s="2">
        <v>0</v>
      </c>
      <c r="AH1389" s="2">
        <v>145000</v>
      </c>
      <c r="AM1389" s="2">
        <v>0</v>
      </c>
      <c r="AN1389" s="2">
        <v>0</v>
      </c>
      <c r="AO1389" s="2">
        <v>0</v>
      </c>
      <c r="AP1389" s="2">
        <v>0</v>
      </c>
      <c r="AR1389" s="2">
        <v>0</v>
      </c>
      <c r="AS1389" s="2">
        <v>500000</v>
      </c>
      <c r="AT1389" s="2">
        <v>0</v>
      </c>
      <c r="AU1389" s="2">
        <v>0</v>
      </c>
      <c r="AV1389" s="2">
        <v>0</v>
      </c>
      <c r="AW1389" s="2">
        <v>0</v>
      </c>
      <c r="AX1389" s="2">
        <v>0</v>
      </c>
      <c r="BA1389" s="1">
        <v>44372</v>
      </c>
      <c r="BB1389" s="1">
        <v>44372</v>
      </c>
      <c r="BK1389" s="1">
        <v>44372</v>
      </c>
      <c r="BL1389" s="1">
        <v>44372</v>
      </c>
      <c r="BM1389" s="5">
        <v>0.46805555555555556</v>
      </c>
      <c r="BV1389" s="2">
        <v>37</v>
      </c>
      <c r="BW1389" s="2">
        <v>1634</v>
      </c>
      <c r="BX1389" s="2">
        <v>1634</v>
      </c>
      <c r="BY1389" s="2">
        <v>57</v>
      </c>
      <c r="BZ1389" s="2" t="s">
        <v>8489</v>
      </c>
      <c r="CA1389" s="2" t="s">
        <v>7790</v>
      </c>
      <c r="CB1389" s="2">
        <v>0</v>
      </c>
      <c r="CC1389" s="2">
        <v>0</v>
      </c>
      <c r="CD1389" s="2">
        <v>1634</v>
      </c>
      <c r="CE1389" s="2">
        <v>1</v>
      </c>
      <c r="CF1389" s="2">
        <v>0</v>
      </c>
    </row>
    <row r="1390" spans="1:84" x14ac:dyDescent="0.25">
      <c r="A1390" s="2" t="s">
        <v>5796</v>
      </c>
      <c r="B1390" s="2" t="s">
        <v>5837</v>
      </c>
      <c r="C1390" s="2" t="s">
        <v>5795</v>
      </c>
      <c r="D1390" s="2" t="s">
        <v>8510</v>
      </c>
      <c r="E1390" s="2" t="s">
        <v>11565</v>
      </c>
      <c r="F1390" s="2" t="s">
        <v>7426</v>
      </c>
      <c r="G1390" s="2" t="s">
        <v>7700</v>
      </c>
      <c r="H1390" s="2" t="s">
        <v>8510</v>
      </c>
      <c r="I1390" s="2" t="s">
        <v>8510</v>
      </c>
      <c r="J1390" s="2" t="s">
        <v>8056</v>
      </c>
      <c r="K1390" s="2" t="s">
        <v>7730</v>
      </c>
      <c r="L1390" s="2">
        <v>2698</v>
      </c>
      <c r="M1390" s="2" t="s">
        <v>7432</v>
      </c>
      <c r="N1390" s="2" t="s">
        <v>9903</v>
      </c>
      <c r="O1390" s="2">
        <v>262.14</v>
      </c>
      <c r="P1390" s="2" t="s">
        <v>7475</v>
      </c>
      <c r="R1390" s="2" t="s">
        <v>7435</v>
      </c>
      <c r="S1390" s="2" t="s">
        <v>7436</v>
      </c>
      <c r="T1390" s="2" t="s">
        <v>7436</v>
      </c>
      <c r="U1390" s="2" t="s">
        <v>7436</v>
      </c>
      <c r="V1390" s="2" t="s">
        <v>7604</v>
      </c>
      <c r="W1390" s="2" t="s">
        <v>7437</v>
      </c>
      <c r="X1390" s="2" t="s">
        <v>9075</v>
      </c>
      <c r="Y1390" s="2" t="s">
        <v>7493</v>
      </c>
      <c r="Z1390" s="2" t="s">
        <v>7440</v>
      </c>
      <c r="AA1390" s="2">
        <v>0</v>
      </c>
      <c r="AB1390" s="2">
        <v>30</v>
      </c>
      <c r="AC1390" s="2">
        <v>30</v>
      </c>
      <c r="AD1390" s="2">
        <v>0</v>
      </c>
      <c r="AE1390" s="2">
        <v>1320325.1000000001</v>
      </c>
      <c r="AF1390" s="2">
        <v>0</v>
      </c>
      <c r="AG1390" s="2">
        <v>0</v>
      </c>
      <c r="AH1390" s="2">
        <v>0</v>
      </c>
      <c r="AI1390" s="2">
        <v>0</v>
      </c>
      <c r="AJ1390" s="2">
        <v>0</v>
      </c>
      <c r="AK1390" s="2">
        <v>1320325.1000000001</v>
      </c>
      <c r="AL1390" s="2">
        <v>1320325.1000000001</v>
      </c>
      <c r="AM1390" s="2">
        <v>1320325.1000000001</v>
      </c>
      <c r="AN1390" s="2">
        <v>396097.53</v>
      </c>
      <c r="AO1390" s="2">
        <v>924227.57</v>
      </c>
      <c r="AP1390" s="2">
        <v>0</v>
      </c>
      <c r="AQ1390" s="2">
        <v>1320325.1000000001</v>
      </c>
      <c r="AR1390" s="2">
        <v>396097.53</v>
      </c>
      <c r="AS1390" s="2">
        <v>924227.57</v>
      </c>
      <c r="AT1390" s="2">
        <v>1320325.1000000001</v>
      </c>
      <c r="AU1390" s="2">
        <v>0</v>
      </c>
      <c r="AV1390" s="2">
        <v>0</v>
      </c>
      <c r="AW1390" s="2">
        <v>0</v>
      </c>
      <c r="AX1390" s="2">
        <v>1320325.1000000001</v>
      </c>
      <c r="AY1390" s="2" t="s">
        <v>11566</v>
      </c>
      <c r="AZ1390" s="2" t="s">
        <v>11567</v>
      </c>
      <c r="BA1390" s="1">
        <v>44372</v>
      </c>
      <c r="BB1390" s="1">
        <v>44456</v>
      </c>
      <c r="BC1390" s="1">
        <v>44372</v>
      </c>
      <c r="BD1390" s="1">
        <v>44372</v>
      </c>
      <c r="BH1390" s="1">
        <v>44372</v>
      </c>
      <c r="BI1390" s="1">
        <v>44372</v>
      </c>
      <c r="BK1390" s="1">
        <v>44380</v>
      </c>
      <c r="BL1390" s="1">
        <v>44372</v>
      </c>
      <c r="BM1390" s="5">
        <v>0.47327546296296297</v>
      </c>
      <c r="BN1390" s="1">
        <v>44372</v>
      </c>
      <c r="BO1390" s="5">
        <v>0.47555555555555556</v>
      </c>
      <c r="BP1390" s="1">
        <v>44372</v>
      </c>
      <c r="BQ1390" s="5">
        <v>0.47570601851851851</v>
      </c>
      <c r="BT1390" s="1">
        <v>44372</v>
      </c>
      <c r="BU1390" s="5">
        <v>0.50408564814814816</v>
      </c>
      <c r="BV1390" s="2">
        <v>10</v>
      </c>
      <c r="BW1390" s="2">
        <v>1619</v>
      </c>
      <c r="BX1390" s="2">
        <v>1619</v>
      </c>
      <c r="BY1390" s="2">
        <v>90</v>
      </c>
      <c r="BZ1390" s="2" t="s">
        <v>8512</v>
      </c>
      <c r="CA1390" s="2" t="s">
        <v>7703</v>
      </c>
      <c r="CB1390" s="2">
        <v>0</v>
      </c>
      <c r="CC1390" s="2">
        <v>0</v>
      </c>
      <c r="CD1390" s="2">
        <v>1619</v>
      </c>
      <c r="CE1390" s="2">
        <v>5</v>
      </c>
      <c r="CF1390" s="2">
        <v>1</v>
      </c>
    </row>
    <row r="1391" spans="1:84" x14ac:dyDescent="0.25">
      <c r="A1391" s="2" t="s">
        <v>11568</v>
      </c>
      <c r="B1391" s="2" t="s">
        <v>11569</v>
      </c>
      <c r="C1391" s="2" t="s">
        <v>11570</v>
      </c>
      <c r="D1391" s="2" t="s">
        <v>11572</v>
      </c>
      <c r="E1391" s="2" t="s">
        <v>11571</v>
      </c>
      <c r="F1391" s="2" t="s">
        <v>7426</v>
      </c>
      <c r="G1391" s="2" t="s">
        <v>8088</v>
      </c>
      <c r="H1391" s="2" t="s">
        <v>11572</v>
      </c>
      <c r="I1391" s="2" t="s">
        <v>11573</v>
      </c>
      <c r="K1391" s="2" t="s">
        <v>10345</v>
      </c>
      <c r="L1391" s="2">
        <v>45191</v>
      </c>
      <c r="M1391" s="2" t="s">
        <v>7432</v>
      </c>
      <c r="N1391" s="2" t="s">
        <v>11574</v>
      </c>
      <c r="O1391" s="2">
        <v>7</v>
      </c>
      <c r="P1391" s="2" t="s">
        <v>8112</v>
      </c>
      <c r="R1391" s="2" t="s">
        <v>7939</v>
      </c>
      <c r="S1391" s="2" t="s">
        <v>10011</v>
      </c>
      <c r="T1391" s="2" t="s">
        <v>10011</v>
      </c>
      <c r="U1391" s="2" t="s">
        <v>10011</v>
      </c>
      <c r="V1391" s="2" t="s">
        <v>7604</v>
      </c>
      <c r="W1391" s="2" t="s">
        <v>7656</v>
      </c>
      <c r="X1391" s="2" t="s">
        <v>11575</v>
      </c>
      <c r="Y1391" s="2" t="s">
        <v>8114</v>
      </c>
      <c r="Z1391" s="2" t="s">
        <v>7440</v>
      </c>
      <c r="AA1391" s="2">
        <v>0</v>
      </c>
      <c r="AB1391" s="2">
        <v>0</v>
      </c>
      <c r="AE1391" s="2">
        <v>1000000</v>
      </c>
      <c r="AF1391" s="2">
        <v>0</v>
      </c>
      <c r="AG1391" s="2">
        <v>0</v>
      </c>
      <c r="AM1391" s="2">
        <v>0</v>
      </c>
      <c r="AN1391" s="2">
        <v>0</v>
      </c>
      <c r="AO1391" s="2">
        <v>0</v>
      </c>
      <c r="AP1391" s="2">
        <v>0</v>
      </c>
      <c r="AR1391" s="2">
        <v>0</v>
      </c>
      <c r="AS1391" s="2">
        <v>1000000</v>
      </c>
      <c r="AT1391" s="2">
        <v>0</v>
      </c>
      <c r="AU1391" s="2">
        <v>0</v>
      </c>
      <c r="AV1391" s="2">
        <v>0</v>
      </c>
      <c r="AW1391" s="2">
        <v>0</v>
      </c>
      <c r="AX1391" s="2">
        <v>0</v>
      </c>
      <c r="BA1391" s="1">
        <v>44317</v>
      </c>
      <c r="BB1391" s="1">
        <v>44561</v>
      </c>
      <c r="BK1391" s="1">
        <v>44372</v>
      </c>
      <c r="BL1391" s="1">
        <v>44372</v>
      </c>
      <c r="BM1391" s="5">
        <v>0.5496064814814815</v>
      </c>
      <c r="BV1391" s="2">
        <v>37</v>
      </c>
      <c r="BW1391" s="2">
        <v>1634</v>
      </c>
      <c r="BX1391" s="2">
        <v>1634</v>
      </c>
      <c r="BY1391" s="2">
        <v>57</v>
      </c>
      <c r="BZ1391" s="2" t="s">
        <v>11576</v>
      </c>
      <c r="CA1391" s="2" t="s">
        <v>8093</v>
      </c>
      <c r="CB1391" s="2">
        <v>0</v>
      </c>
      <c r="CC1391" s="2">
        <v>0</v>
      </c>
      <c r="CD1391" s="2">
        <v>1634</v>
      </c>
      <c r="CE1391" s="2">
        <v>1</v>
      </c>
      <c r="CF1391" s="2">
        <v>1</v>
      </c>
    </row>
    <row r="1392" spans="1:84" x14ac:dyDescent="0.25">
      <c r="A1392" s="2" t="s">
        <v>11577</v>
      </c>
      <c r="B1392" s="2" t="s">
        <v>11578</v>
      </c>
      <c r="C1392" s="2" t="s">
        <v>11579</v>
      </c>
      <c r="D1392" s="2" t="s">
        <v>8531</v>
      </c>
      <c r="E1392" s="2" t="s">
        <v>11580</v>
      </c>
      <c r="F1392" s="2" t="s">
        <v>7426</v>
      </c>
      <c r="G1392" s="2" t="s">
        <v>7593</v>
      </c>
      <c r="H1392" s="2" t="s">
        <v>8531</v>
      </c>
      <c r="I1392" s="2" t="s">
        <v>8531</v>
      </c>
      <c r="K1392" s="2" t="s">
        <v>10008</v>
      </c>
      <c r="L1392" s="2">
        <v>64009</v>
      </c>
      <c r="M1392" s="2" t="s">
        <v>7432</v>
      </c>
      <c r="N1392" s="2" t="s">
        <v>11581</v>
      </c>
      <c r="R1392" s="2" t="s">
        <v>7939</v>
      </c>
      <c r="S1392" s="2" t="s">
        <v>10011</v>
      </c>
      <c r="T1392" s="2" t="s">
        <v>10011</v>
      </c>
      <c r="U1392" s="2" t="s">
        <v>10011</v>
      </c>
      <c r="V1392" s="2" t="s">
        <v>7491</v>
      </c>
      <c r="W1392" s="2" t="s">
        <v>7656</v>
      </c>
      <c r="X1392" s="2" t="s">
        <v>11125</v>
      </c>
      <c r="Y1392" s="2" t="s">
        <v>7493</v>
      </c>
      <c r="AA1392" s="2">
        <v>0</v>
      </c>
      <c r="AB1392" s="2">
        <v>0</v>
      </c>
      <c r="AE1392" s="2">
        <v>1500000</v>
      </c>
      <c r="AF1392" s="2">
        <v>0</v>
      </c>
      <c r="AG1392" s="2">
        <v>0</v>
      </c>
      <c r="AM1392" s="2">
        <v>0</v>
      </c>
      <c r="AN1392" s="2">
        <v>0</v>
      </c>
      <c r="AO1392" s="2">
        <v>0</v>
      </c>
      <c r="AP1392" s="2">
        <v>0</v>
      </c>
      <c r="AR1392" s="2">
        <v>0</v>
      </c>
      <c r="AS1392" s="2">
        <v>1500000</v>
      </c>
      <c r="AT1392" s="2">
        <v>0</v>
      </c>
      <c r="AU1392" s="2">
        <v>0</v>
      </c>
      <c r="AV1392" s="2">
        <v>0</v>
      </c>
      <c r="AW1392" s="2">
        <v>0</v>
      </c>
      <c r="AX1392" s="2">
        <v>0</v>
      </c>
      <c r="BA1392" s="1">
        <v>44372</v>
      </c>
      <c r="BB1392" s="1">
        <v>44372</v>
      </c>
      <c r="BK1392" s="1">
        <v>44372</v>
      </c>
      <c r="BL1392" s="1">
        <v>44372</v>
      </c>
      <c r="BM1392" s="5">
        <v>0.61542824074074076</v>
      </c>
      <c r="BV1392" s="2">
        <v>37</v>
      </c>
      <c r="BW1392" s="2">
        <v>1634</v>
      </c>
      <c r="BX1392" s="2">
        <v>1634</v>
      </c>
      <c r="BZ1392" s="2" t="s">
        <v>8534</v>
      </c>
      <c r="CA1392" s="2" t="s">
        <v>7597</v>
      </c>
      <c r="CB1392" s="2">
        <v>0</v>
      </c>
      <c r="CC1392" s="2">
        <v>0</v>
      </c>
      <c r="CD1392" s="2">
        <v>1634</v>
      </c>
      <c r="CE1392" s="2">
        <v>1</v>
      </c>
      <c r="CF1392" s="2">
        <v>0</v>
      </c>
    </row>
    <row r="1393" spans="1:84" x14ac:dyDescent="0.25">
      <c r="A1393" s="2" t="s">
        <v>7064</v>
      </c>
      <c r="B1393" s="2" t="s">
        <v>7072</v>
      </c>
      <c r="C1393" s="2" t="s">
        <v>7065</v>
      </c>
      <c r="D1393" s="2" t="s">
        <v>7673</v>
      </c>
      <c r="E1393" s="2" t="s">
        <v>11582</v>
      </c>
      <c r="F1393" s="2" t="s">
        <v>7426</v>
      </c>
      <c r="G1393" s="2" t="s">
        <v>7470</v>
      </c>
      <c r="H1393" s="2" t="s">
        <v>7673</v>
      </c>
      <c r="I1393" s="2" t="s">
        <v>7673</v>
      </c>
      <c r="J1393" s="2" t="s">
        <v>7501</v>
      </c>
      <c r="K1393" s="2" t="s">
        <v>7502</v>
      </c>
      <c r="L1393" s="2">
        <v>393166</v>
      </c>
      <c r="M1393" s="2" t="s">
        <v>7432</v>
      </c>
      <c r="N1393" s="2" t="s">
        <v>11583</v>
      </c>
      <c r="O1393" s="2">
        <v>1713</v>
      </c>
      <c r="P1393" s="2" t="s">
        <v>7475</v>
      </c>
      <c r="Q1393" s="2">
        <v>1713</v>
      </c>
      <c r="R1393" s="2" t="s">
        <v>9787</v>
      </c>
      <c r="S1393" s="2" t="s">
        <v>7732</v>
      </c>
      <c r="T1393" s="2" t="s">
        <v>7732</v>
      </c>
      <c r="U1393" s="2" t="s">
        <v>7732</v>
      </c>
      <c r="V1393" s="2" t="s">
        <v>1680</v>
      </c>
      <c r="W1393" s="2" t="s">
        <v>7733</v>
      </c>
      <c r="X1393" s="2" t="s">
        <v>9062</v>
      </c>
      <c r="Y1393" s="2" t="s">
        <v>7493</v>
      </c>
      <c r="Z1393" s="2" t="s">
        <v>7440</v>
      </c>
      <c r="AA1393" s="2">
        <v>0</v>
      </c>
      <c r="AB1393" s="2">
        <v>0</v>
      </c>
      <c r="AC1393" s="2">
        <v>0</v>
      </c>
      <c r="AD1393" s="2">
        <v>0</v>
      </c>
      <c r="AE1393" s="2">
        <v>7201951.29</v>
      </c>
      <c r="AF1393" s="2">
        <v>0</v>
      </c>
      <c r="AG1393" s="2">
        <v>0</v>
      </c>
      <c r="AH1393" s="2">
        <v>0</v>
      </c>
      <c r="AI1393" s="2">
        <v>0</v>
      </c>
      <c r="AJ1393" s="2">
        <v>0</v>
      </c>
      <c r="AK1393" s="2">
        <v>7201951.29</v>
      </c>
      <c r="AL1393" s="2">
        <v>7201951.29</v>
      </c>
      <c r="AM1393" s="2">
        <v>0</v>
      </c>
      <c r="AN1393" s="2">
        <v>0</v>
      </c>
      <c r="AO1393" s="2">
        <v>0</v>
      </c>
      <c r="AP1393" s="2">
        <v>0</v>
      </c>
      <c r="AQ1393" s="2">
        <v>7201951.29</v>
      </c>
      <c r="AR1393" s="2">
        <v>0</v>
      </c>
      <c r="AS1393" s="2">
        <v>7201951.29</v>
      </c>
      <c r="AT1393" s="2">
        <v>0</v>
      </c>
      <c r="AU1393" s="2">
        <v>0</v>
      </c>
      <c r="AV1393" s="2">
        <v>0</v>
      </c>
      <c r="AW1393" s="2">
        <v>0</v>
      </c>
      <c r="AX1393" s="2">
        <v>0</v>
      </c>
      <c r="AY1393" s="2" t="s">
        <v>11042</v>
      </c>
      <c r="AZ1393" s="2" t="s">
        <v>11043</v>
      </c>
      <c r="BA1393" s="1">
        <v>44378</v>
      </c>
      <c r="BB1393" s="1">
        <v>44561</v>
      </c>
      <c r="BC1393" s="1">
        <v>44375</v>
      </c>
      <c r="BD1393" s="1">
        <v>44375</v>
      </c>
      <c r="BH1393" s="1">
        <v>44375</v>
      </c>
      <c r="BI1393" s="1">
        <v>44375</v>
      </c>
      <c r="BK1393" s="1">
        <v>44376</v>
      </c>
      <c r="BL1393" s="1">
        <v>44375</v>
      </c>
      <c r="BM1393" s="5">
        <v>0.49747685185185186</v>
      </c>
      <c r="BN1393" s="1">
        <v>44375</v>
      </c>
      <c r="BO1393" s="5">
        <v>0.50083333333333335</v>
      </c>
      <c r="BP1393" s="1">
        <v>44375</v>
      </c>
      <c r="BQ1393" s="5">
        <v>0.51916666666666667</v>
      </c>
      <c r="BR1393" s="1">
        <v>44375</v>
      </c>
      <c r="BS1393" s="5">
        <v>0.51836805555555554</v>
      </c>
      <c r="BT1393" s="1">
        <v>44375</v>
      </c>
      <c r="BU1393" s="5">
        <v>0.52094907407407409</v>
      </c>
      <c r="BV1393" s="2">
        <v>5</v>
      </c>
      <c r="BW1393" s="2">
        <v>1691</v>
      </c>
      <c r="BX1393" s="2">
        <v>1691</v>
      </c>
      <c r="BY1393" s="2">
        <v>90</v>
      </c>
      <c r="BZ1393" s="2" t="s">
        <v>7676</v>
      </c>
      <c r="CA1393" s="2" t="s">
        <v>7483</v>
      </c>
      <c r="CB1393" s="2">
        <v>0</v>
      </c>
      <c r="CC1393" s="2">
        <v>0</v>
      </c>
      <c r="CD1393" s="2">
        <v>1691</v>
      </c>
      <c r="CE1393" s="2">
        <v>3</v>
      </c>
      <c r="CF1393" s="2">
        <v>2</v>
      </c>
    </row>
    <row r="1394" spans="1:84" x14ac:dyDescent="0.25">
      <c r="A1394" s="2" t="s">
        <v>5798</v>
      </c>
      <c r="B1394" s="2" t="s">
        <v>5839</v>
      </c>
      <c r="C1394" s="2" t="s">
        <v>844</v>
      </c>
      <c r="D1394" s="2" t="s">
        <v>7538</v>
      </c>
      <c r="E1394" s="2" t="s">
        <v>11584</v>
      </c>
      <c r="F1394" s="2" t="s">
        <v>7426</v>
      </c>
      <c r="G1394" s="2" t="s">
        <v>7470</v>
      </c>
      <c r="H1394" s="2" t="s">
        <v>7538</v>
      </c>
      <c r="I1394" s="2" t="s">
        <v>7538</v>
      </c>
      <c r="J1394" s="2" t="s">
        <v>7501</v>
      </c>
      <c r="K1394" s="2" t="s">
        <v>10572</v>
      </c>
      <c r="L1394" s="2">
        <v>500000</v>
      </c>
      <c r="M1394" s="2" t="s">
        <v>7432</v>
      </c>
      <c r="N1394" s="2" t="s">
        <v>11585</v>
      </c>
      <c r="O1394" s="2">
        <v>9000</v>
      </c>
      <c r="P1394" s="2" t="s">
        <v>7475</v>
      </c>
      <c r="R1394" s="2" t="s">
        <v>7435</v>
      </c>
      <c r="S1394" s="2" t="s">
        <v>7436</v>
      </c>
      <c r="T1394" s="2" t="s">
        <v>7436</v>
      </c>
      <c r="U1394" s="2" t="s">
        <v>7436</v>
      </c>
      <c r="V1394" s="2" t="s">
        <v>7604</v>
      </c>
      <c r="W1394" s="2" t="s">
        <v>7979</v>
      </c>
      <c r="X1394" s="2" t="s">
        <v>8264</v>
      </c>
      <c r="Y1394" s="2" t="s">
        <v>7478</v>
      </c>
      <c r="Z1394" s="2" t="s">
        <v>7440</v>
      </c>
      <c r="AA1394" s="2">
        <v>0</v>
      </c>
      <c r="AB1394" s="2">
        <v>100</v>
      </c>
      <c r="AC1394" s="2">
        <v>100</v>
      </c>
      <c r="AD1394" s="2">
        <v>0</v>
      </c>
      <c r="AE1394" s="2">
        <v>3500000</v>
      </c>
      <c r="AF1394" s="2">
        <v>0</v>
      </c>
      <c r="AG1394" s="2">
        <v>0</v>
      </c>
      <c r="AH1394" s="2">
        <v>0</v>
      </c>
      <c r="AI1394" s="2">
        <v>0</v>
      </c>
      <c r="AJ1394" s="2">
        <v>0</v>
      </c>
      <c r="AK1394" s="2">
        <v>3500000</v>
      </c>
      <c r="AL1394" s="2">
        <v>3500000</v>
      </c>
      <c r="AM1394" s="2">
        <v>3500000</v>
      </c>
      <c r="AN1394" s="2">
        <v>3500000</v>
      </c>
      <c r="AO1394" s="2">
        <v>0</v>
      </c>
      <c r="AP1394" s="2">
        <v>0</v>
      </c>
      <c r="AQ1394" s="2">
        <v>3500000</v>
      </c>
      <c r="AR1394" s="2">
        <v>3500000</v>
      </c>
      <c r="AS1394" s="2">
        <v>0</v>
      </c>
      <c r="AT1394" s="2">
        <v>3500000</v>
      </c>
      <c r="AU1394" s="2">
        <v>0</v>
      </c>
      <c r="AV1394" s="2">
        <v>0</v>
      </c>
      <c r="AW1394" s="2">
        <v>0</v>
      </c>
      <c r="AX1394" s="2">
        <v>3500000</v>
      </c>
      <c r="AY1394" s="2" t="s">
        <v>11586</v>
      </c>
      <c r="AZ1394" s="2" t="s">
        <v>10575</v>
      </c>
      <c r="BA1394" s="1">
        <v>44375</v>
      </c>
      <c r="BB1394" s="1">
        <v>44487</v>
      </c>
      <c r="BC1394" s="1">
        <v>44375</v>
      </c>
      <c r="BD1394" s="1">
        <v>44375</v>
      </c>
      <c r="BH1394" s="1">
        <v>44375</v>
      </c>
      <c r="BI1394" s="1">
        <v>44375</v>
      </c>
      <c r="BK1394" s="1">
        <v>44382</v>
      </c>
      <c r="BL1394" s="1">
        <v>44375</v>
      </c>
      <c r="BM1394" s="5">
        <v>0.66521990740740744</v>
      </c>
      <c r="BN1394" s="1">
        <v>44375</v>
      </c>
      <c r="BO1394" s="5">
        <v>0.69130787037037034</v>
      </c>
      <c r="BP1394" s="1">
        <v>44375</v>
      </c>
      <c r="BQ1394" s="5">
        <v>0.69143518518518521</v>
      </c>
      <c r="BT1394" s="1">
        <v>44376</v>
      </c>
      <c r="BU1394" s="5">
        <v>0.40547453703703706</v>
      </c>
      <c r="BV1394" s="2">
        <v>10</v>
      </c>
      <c r="BW1394" s="2">
        <v>1619</v>
      </c>
      <c r="BX1394" s="2">
        <v>1619</v>
      </c>
      <c r="BY1394" s="2">
        <v>90</v>
      </c>
      <c r="BZ1394" s="2" t="s">
        <v>7548</v>
      </c>
      <c r="CA1394" s="2" t="s">
        <v>7483</v>
      </c>
      <c r="CB1394" s="2">
        <v>0</v>
      </c>
      <c r="CC1394" s="2">
        <v>0</v>
      </c>
      <c r="CD1394" s="2">
        <v>1619</v>
      </c>
      <c r="CE1394" s="2">
        <v>5</v>
      </c>
      <c r="CF1394" s="2">
        <v>2</v>
      </c>
    </row>
    <row r="1395" spans="1:84" x14ac:dyDescent="0.25">
      <c r="A1395" s="2" t="s">
        <v>5800</v>
      </c>
      <c r="B1395" s="2" t="s">
        <v>5843</v>
      </c>
      <c r="C1395" s="2" t="s">
        <v>824</v>
      </c>
      <c r="D1395" s="2" t="s">
        <v>7538</v>
      </c>
      <c r="E1395" s="2" t="s">
        <v>11587</v>
      </c>
      <c r="F1395" s="2" t="s">
        <v>7426</v>
      </c>
      <c r="G1395" s="2" t="s">
        <v>7470</v>
      </c>
      <c r="H1395" s="2" t="s">
        <v>7538</v>
      </c>
      <c r="I1395" s="2" t="s">
        <v>7538</v>
      </c>
      <c r="J1395" s="2" t="s">
        <v>7501</v>
      </c>
      <c r="K1395" s="2" t="s">
        <v>10572</v>
      </c>
      <c r="L1395" s="2">
        <v>100000</v>
      </c>
      <c r="M1395" s="2" t="s">
        <v>7432</v>
      </c>
      <c r="N1395" s="2" t="s">
        <v>11588</v>
      </c>
      <c r="O1395" s="2">
        <v>370</v>
      </c>
      <c r="P1395" s="2" t="s">
        <v>7475</v>
      </c>
      <c r="Q1395" s="2">
        <v>370</v>
      </c>
      <c r="R1395" s="2" t="s">
        <v>7435</v>
      </c>
      <c r="S1395" s="2" t="s">
        <v>7436</v>
      </c>
      <c r="T1395" s="2" t="s">
        <v>7436</v>
      </c>
      <c r="U1395" s="2" t="s">
        <v>7436</v>
      </c>
      <c r="V1395" s="2" t="s">
        <v>7604</v>
      </c>
      <c r="W1395" s="2" t="s">
        <v>7437</v>
      </c>
      <c r="X1395" s="2" t="s">
        <v>8533</v>
      </c>
      <c r="Y1395" s="2" t="s">
        <v>7478</v>
      </c>
      <c r="Z1395" s="2" t="s">
        <v>7440</v>
      </c>
      <c r="AA1395" s="2">
        <v>0</v>
      </c>
      <c r="AB1395" s="2">
        <v>100</v>
      </c>
      <c r="AC1395" s="2">
        <v>100</v>
      </c>
      <c r="AD1395" s="2">
        <v>0</v>
      </c>
      <c r="AE1395" s="2">
        <v>2000000</v>
      </c>
      <c r="AF1395" s="2">
        <v>0</v>
      </c>
      <c r="AG1395" s="2">
        <v>0</v>
      </c>
      <c r="AH1395" s="2">
        <v>0</v>
      </c>
      <c r="AI1395" s="2">
        <v>0</v>
      </c>
      <c r="AJ1395" s="2">
        <v>0</v>
      </c>
      <c r="AK1395" s="2">
        <v>2000000</v>
      </c>
      <c r="AL1395" s="2">
        <v>2000000</v>
      </c>
      <c r="AM1395" s="2">
        <v>2000000</v>
      </c>
      <c r="AN1395" s="2">
        <v>2000000</v>
      </c>
      <c r="AO1395" s="2">
        <v>0</v>
      </c>
      <c r="AP1395" s="2">
        <v>0</v>
      </c>
      <c r="AQ1395" s="2">
        <v>2000000</v>
      </c>
      <c r="AR1395" s="2">
        <v>2000000</v>
      </c>
      <c r="AS1395" s="2">
        <v>0</v>
      </c>
      <c r="AT1395" s="2">
        <v>2000000</v>
      </c>
      <c r="AU1395" s="2">
        <v>0</v>
      </c>
      <c r="AV1395" s="2">
        <v>0</v>
      </c>
      <c r="AW1395" s="2">
        <v>0</v>
      </c>
      <c r="AX1395" s="2">
        <v>2000000</v>
      </c>
      <c r="AY1395" s="2" t="s">
        <v>10611</v>
      </c>
      <c r="AZ1395" s="2" t="s">
        <v>10575</v>
      </c>
      <c r="BA1395" s="1">
        <v>44375</v>
      </c>
      <c r="BB1395" s="1">
        <v>44459</v>
      </c>
      <c r="BC1395" s="1">
        <v>44375</v>
      </c>
      <c r="BD1395" s="1">
        <v>44375</v>
      </c>
      <c r="BH1395" s="1">
        <v>44375</v>
      </c>
      <c r="BI1395" s="1">
        <v>44375</v>
      </c>
      <c r="BK1395" s="1">
        <v>44382</v>
      </c>
      <c r="BL1395" s="1">
        <v>44375</v>
      </c>
      <c r="BM1395" s="5">
        <v>0.68813657407407403</v>
      </c>
      <c r="BN1395" s="1">
        <v>44375</v>
      </c>
      <c r="BO1395" s="5">
        <v>0.69062500000000004</v>
      </c>
      <c r="BP1395" s="1">
        <v>44375</v>
      </c>
      <c r="BQ1395" s="5">
        <v>0.69074074074074077</v>
      </c>
      <c r="BT1395" s="1">
        <v>44376</v>
      </c>
      <c r="BU1395" s="5">
        <v>0.52180555555555552</v>
      </c>
      <c r="BV1395" s="2">
        <v>10</v>
      </c>
      <c r="BW1395" s="2">
        <v>1619</v>
      </c>
      <c r="BX1395" s="2">
        <v>1619</v>
      </c>
      <c r="BY1395" s="2">
        <v>90</v>
      </c>
      <c r="BZ1395" s="2" t="s">
        <v>7548</v>
      </c>
      <c r="CA1395" s="2" t="s">
        <v>7483</v>
      </c>
      <c r="CB1395" s="2">
        <v>0</v>
      </c>
      <c r="CC1395" s="2">
        <v>0</v>
      </c>
      <c r="CD1395" s="2">
        <v>1619</v>
      </c>
      <c r="CE1395" s="2">
        <v>5</v>
      </c>
      <c r="CF1395" s="2">
        <v>1</v>
      </c>
    </row>
    <row r="1396" spans="1:84" x14ac:dyDescent="0.25">
      <c r="A1396" s="2" t="s">
        <v>11589</v>
      </c>
      <c r="B1396" s="2" t="s">
        <v>11590</v>
      </c>
      <c r="C1396" s="2" t="s">
        <v>11591</v>
      </c>
      <c r="D1396" s="2" t="s">
        <v>11594</v>
      </c>
      <c r="E1396" s="2" t="s">
        <v>11592</v>
      </c>
      <c r="F1396" s="2" t="s">
        <v>7426</v>
      </c>
      <c r="G1396" s="2" t="s">
        <v>11593</v>
      </c>
      <c r="H1396" s="2" t="s">
        <v>11594</v>
      </c>
      <c r="I1396" s="2" t="s">
        <v>11594</v>
      </c>
      <c r="K1396" s="2" t="s">
        <v>10345</v>
      </c>
      <c r="L1396" s="2">
        <v>95645</v>
      </c>
      <c r="M1396" s="2" t="s">
        <v>7432</v>
      </c>
      <c r="N1396" s="2" t="s">
        <v>11595</v>
      </c>
      <c r="O1396" s="2">
        <v>9</v>
      </c>
      <c r="P1396" s="2" t="s">
        <v>8059</v>
      </c>
      <c r="R1396" s="2" t="s">
        <v>7939</v>
      </c>
      <c r="S1396" s="2" t="s">
        <v>10011</v>
      </c>
      <c r="T1396" s="2" t="s">
        <v>10011</v>
      </c>
      <c r="U1396" s="2" t="s">
        <v>10011</v>
      </c>
      <c r="V1396" s="2" t="s">
        <v>7604</v>
      </c>
      <c r="W1396" s="2" t="s">
        <v>7656</v>
      </c>
      <c r="X1396" s="2" t="s">
        <v>10084</v>
      </c>
      <c r="Y1396" s="2" t="s">
        <v>10085</v>
      </c>
      <c r="Z1396" s="2" t="s">
        <v>7440</v>
      </c>
      <c r="AA1396" s="2">
        <v>0</v>
      </c>
      <c r="AB1396" s="2">
        <v>0</v>
      </c>
      <c r="AE1396" s="2">
        <v>1000000</v>
      </c>
      <c r="AF1396" s="2">
        <v>0</v>
      </c>
      <c r="AG1396" s="2">
        <v>0</v>
      </c>
      <c r="AM1396" s="2">
        <v>0</v>
      </c>
      <c r="AN1396" s="2">
        <v>0</v>
      </c>
      <c r="AO1396" s="2">
        <v>0</v>
      </c>
      <c r="AP1396" s="2">
        <v>0</v>
      </c>
      <c r="AR1396" s="2">
        <v>0</v>
      </c>
      <c r="AS1396" s="2">
        <v>1000000</v>
      </c>
      <c r="AT1396" s="2">
        <v>0</v>
      </c>
      <c r="AU1396" s="2">
        <v>0</v>
      </c>
      <c r="AV1396" s="2">
        <v>0</v>
      </c>
      <c r="AW1396" s="2">
        <v>0</v>
      </c>
      <c r="AX1396" s="2">
        <v>0</v>
      </c>
      <c r="BA1396" s="1">
        <v>44287</v>
      </c>
      <c r="BB1396" s="1">
        <v>44469</v>
      </c>
      <c r="BK1396" s="1">
        <v>44377</v>
      </c>
      <c r="BL1396" s="1">
        <v>44377</v>
      </c>
      <c r="BM1396" s="5">
        <v>0.47163194444444445</v>
      </c>
      <c r="BV1396" s="2">
        <v>37</v>
      </c>
      <c r="BW1396" s="2">
        <v>1634</v>
      </c>
      <c r="BX1396" s="2">
        <v>1634</v>
      </c>
      <c r="BY1396" s="2">
        <v>186</v>
      </c>
      <c r="BZ1396" s="2" t="s">
        <v>11596</v>
      </c>
      <c r="CA1396" s="2" t="s">
        <v>11597</v>
      </c>
      <c r="CB1396" s="2">
        <v>0</v>
      </c>
      <c r="CC1396" s="2">
        <v>0</v>
      </c>
      <c r="CD1396" s="2">
        <v>1634</v>
      </c>
      <c r="CE1396" s="2">
        <v>1</v>
      </c>
      <c r="CF1396" s="2">
        <v>0</v>
      </c>
    </row>
    <row r="1397" spans="1:84" x14ac:dyDescent="0.25">
      <c r="A1397" s="2" t="s">
        <v>11598</v>
      </c>
      <c r="B1397" s="2" t="s">
        <v>11599</v>
      </c>
      <c r="C1397" s="2" t="s">
        <v>11600</v>
      </c>
      <c r="D1397" s="2" t="s">
        <v>8380</v>
      </c>
      <c r="E1397" s="2" t="s">
        <v>11601</v>
      </c>
      <c r="F1397" s="2" t="s">
        <v>7426</v>
      </c>
      <c r="G1397" s="2" t="s">
        <v>8292</v>
      </c>
      <c r="H1397" s="2" t="s">
        <v>8380</v>
      </c>
      <c r="I1397" s="2" t="s">
        <v>8380</v>
      </c>
      <c r="K1397" s="2" t="s">
        <v>10008</v>
      </c>
      <c r="L1397" s="2">
        <v>10940</v>
      </c>
      <c r="M1397" s="2" t="s">
        <v>7432</v>
      </c>
      <c r="N1397" s="2" t="s">
        <v>11602</v>
      </c>
      <c r="O1397" s="2">
        <v>5307.65</v>
      </c>
      <c r="P1397" s="2" t="s">
        <v>7475</v>
      </c>
      <c r="R1397" s="2" t="s">
        <v>7939</v>
      </c>
      <c r="S1397" s="2" t="s">
        <v>10011</v>
      </c>
      <c r="T1397" s="2" t="s">
        <v>10011</v>
      </c>
      <c r="U1397" s="2" t="s">
        <v>10011</v>
      </c>
      <c r="V1397" s="2" t="s">
        <v>1680</v>
      </c>
      <c r="W1397" s="2" t="s">
        <v>7656</v>
      </c>
      <c r="X1397" s="2" t="s">
        <v>11125</v>
      </c>
      <c r="Y1397" s="2" t="s">
        <v>7493</v>
      </c>
      <c r="Z1397" s="2" t="s">
        <v>7440</v>
      </c>
      <c r="AA1397" s="2">
        <v>0</v>
      </c>
      <c r="AB1397" s="2">
        <v>0</v>
      </c>
      <c r="AE1397" s="2">
        <v>2000000</v>
      </c>
      <c r="AF1397" s="2">
        <v>0</v>
      </c>
      <c r="AG1397" s="2">
        <v>0</v>
      </c>
      <c r="AM1397" s="2">
        <v>0</v>
      </c>
      <c r="AN1397" s="2">
        <v>0</v>
      </c>
      <c r="AO1397" s="2">
        <v>0</v>
      </c>
      <c r="AP1397" s="2">
        <v>0</v>
      </c>
      <c r="AR1397" s="2">
        <v>0</v>
      </c>
      <c r="AS1397" s="2">
        <v>2000000</v>
      </c>
      <c r="AT1397" s="2">
        <v>0</v>
      </c>
      <c r="AU1397" s="2">
        <v>0</v>
      </c>
      <c r="AV1397" s="2">
        <v>0</v>
      </c>
      <c r="AW1397" s="2">
        <v>0</v>
      </c>
      <c r="AX1397" s="2">
        <v>0</v>
      </c>
      <c r="BA1397" s="1">
        <v>44377</v>
      </c>
      <c r="BB1397" s="1">
        <v>44377</v>
      </c>
      <c r="BK1397" s="1">
        <v>44377</v>
      </c>
      <c r="BL1397" s="1">
        <v>44377</v>
      </c>
      <c r="BM1397" s="5">
        <v>0.66078703703703701</v>
      </c>
      <c r="BV1397" s="2">
        <v>37</v>
      </c>
      <c r="BW1397" s="2">
        <v>1634</v>
      </c>
      <c r="BX1397" s="2">
        <v>1634</v>
      </c>
      <c r="BY1397" s="2">
        <v>90</v>
      </c>
      <c r="BZ1397" s="2" t="s">
        <v>8388</v>
      </c>
      <c r="CA1397" s="2" t="s">
        <v>8296</v>
      </c>
      <c r="CB1397" s="2">
        <v>0</v>
      </c>
      <c r="CC1397" s="2">
        <v>0</v>
      </c>
      <c r="CD1397" s="2">
        <v>1634</v>
      </c>
      <c r="CE1397" s="2">
        <v>1</v>
      </c>
      <c r="CF1397" s="2">
        <v>0</v>
      </c>
    </row>
    <row r="1398" spans="1:84" x14ac:dyDescent="0.25">
      <c r="A1398" s="2" t="s">
        <v>5837</v>
      </c>
      <c r="B1398" s="2" t="s">
        <v>5847</v>
      </c>
      <c r="C1398" s="2" t="s">
        <v>5838</v>
      </c>
      <c r="D1398" s="2" t="s">
        <v>7815</v>
      </c>
      <c r="E1398" s="2" t="s">
        <v>11603</v>
      </c>
      <c r="F1398" s="2" t="s">
        <v>7426</v>
      </c>
      <c r="G1398" s="2" t="s">
        <v>7724</v>
      </c>
      <c r="H1398" s="2" t="s">
        <v>7815</v>
      </c>
      <c r="I1398" s="2" t="s">
        <v>9530</v>
      </c>
      <c r="J1398" s="2" t="s">
        <v>457</v>
      </c>
      <c r="K1398" s="2" t="s">
        <v>7730</v>
      </c>
      <c r="L1398" s="2">
        <v>421</v>
      </c>
      <c r="M1398" s="2" t="s">
        <v>7432</v>
      </c>
      <c r="N1398" s="2" t="s">
        <v>9531</v>
      </c>
      <c r="O1398" s="2">
        <v>501.55</v>
      </c>
      <c r="P1398" s="2" t="s">
        <v>7475</v>
      </c>
      <c r="R1398" s="2" t="s">
        <v>9787</v>
      </c>
      <c r="S1398" s="2" t="s">
        <v>7436</v>
      </c>
      <c r="T1398" s="2" t="s">
        <v>7436</v>
      </c>
      <c r="U1398" s="2" t="s">
        <v>7436</v>
      </c>
      <c r="V1398" s="2" t="s">
        <v>7604</v>
      </c>
      <c r="W1398" s="2" t="s">
        <v>7775</v>
      </c>
      <c r="X1398" s="2" t="s">
        <v>7776</v>
      </c>
      <c r="Y1398" s="2" t="s">
        <v>7493</v>
      </c>
      <c r="Z1398" s="2" t="s">
        <v>7440</v>
      </c>
      <c r="AA1398" s="2">
        <v>0</v>
      </c>
      <c r="AB1398" s="2">
        <v>0</v>
      </c>
      <c r="AC1398" s="2">
        <v>0</v>
      </c>
      <c r="AD1398" s="2">
        <v>0</v>
      </c>
      <c r="AE1398" s="2">
        <v>3742212.2</v>
      </c>
      <c r="AF1398" s="2">
        <v>0</v>
      </c>
      <c r="AG1398" s="2">
        <v>0</v>
      </c>
      <c r="AH1398" s="2">
        <v>0</v>
      </c>
      <c r="AI1398" s="2">
        <v>0</v>
      </c>
      <c r="AJ1398" s="2">
        <v>0</v>
      </c>
      <c r="AK1398" s="2">
        <v>3742212.2</v>
      </c>
      <c r="AL1398" s="2">
        <v>3742212.2</v>
      </c>
      <c r="AM1398" s="2">
        <v>0</v>
      </c>
      <c r="AN1398" s="2">
        <v>0</v>
      </c>
      <c r="AO1398" s="2">
        <v>0</v>
      </c>
      <c r="AP1398" s="2">
        <v>0</v>
      </c>
      <c r="AQ1398" s="2">
        <v>3742212.2</v>
      </c>
      <c r="AR1398" s="2">
        <v>0</v>
      </c>
      <c r="AS1398" s="2">
        <v>3742212.2</v>
      </c>
      <c r="AT1398" s="2">
        <v>0</v>
      </c>
      <c r="AU1398" s="2">
        <v>0</v>
      </c>
      <c r="AV1398" s="2">
        <v>0</v>
      </c>
      <c r="AW1398" s="2">
        <v>0</v>
      </c>
      <c r="AX1398" s="2">
        <v>0</v>
      </c>
      <c r="AY1398" s="2" t="s">
        <v>9207</v>
      </c>
      <c r="AZ1398" s="2" t="s">
        <v>8460</v>
      </c>
      <c r="BA1398" s="1">
        <v>44378</v>
      </c>
      <c r="BB1398" s="1">
        <v>44462</v>
      </c>
      <c r="BC1398" s="1">
        <v>44378</v>
      </c>
      <c r="BD1398" s="1">
        <v>44378</v>
      </c>
      <c r="BH1398" s="1">
        <v>44378</v>
      </c>
      <c r="BI1398" s="1">
        <v>44378</v>
      </c>
      <c r="BK1398" s="1">
        <v>44385</v>
      </c>
      <c r="BL1398" s="1">
        <v>44378</v>
      </c>
      <c r="BM1398" s="5">
        <v>0.45131944444444444</v>
      </c>
      <c r="BN1398" s="1">
        <v>44378</v>
      </c>
      <c r="BO1398" s="5">
        <v>0.45374999999999999</v>
      </c>
      <c r="BP1398" s="1">
        <v>44378</v>
      </c>
      <c r="BQ1398" s="5">
        <v>0.45386574074074076</v>
      </c>
      <c r="BT1398" s="1">
        <v>44382</v>
      </c>
      <c r="BU1398" s="5">
        <v>0.40148148148148149</v>
      </c>
      <c r="BV1398" s="2">
        <v>5</v>
      </c>
      <c r="BW1398" s="2">
        <v>1619</v>
      </c>
      <c r="BX1398" s="2">
        <v>1619</v>
      </c>
      <c r="BY1398" s="2">
        <v>90</v>
      </c>
      <c r="BZ1398" s="2" t="s">
        <v>7818</v>
      </c>
      <c r="CA1398" s="2" t="s">
        <v>7727</v>
      </c>
      <c r="CB1398" s="2">
        <v>0</v>
      </c>
      <c r="CC1398" s="2">
        <v>0</v>
      </c>
      <c r="CD1398" s="2">
        <v>1619</v>
      </c>
      <c r="CE1398" s="2">
        <v>3</v>
      </c>
      <c r="CF1398" s="2">
        <v>1</v>
      </c>
    </row>
    <row r="1399" spans="1:84" x14ac:dyDescent="0.25">
      <c r="A1399" s="2" t="s">
        <v>11604</v>
      </c>
      <c r="B1399" s="2" t="s">
        <v>5849</v>
      </c>
      <c r="C1399" s="2" t="s">
        <v>11605</v>
      </c>
      <c r="D1399" s="2" t="s">
        <v>7673</v>
      </c>
      <c r="E1399" s="2" t="s">
        <v>11606</v>
      </c>
      <c r="F1399" s="2" t="s">
        <v>7426</v>
      </c>
      <c r="G1399" s="2" t="s">
        <v>7470</v>
      </c>
      <c r="H1399" s="2" t="s">
        <v>7673</v>
      </c>
      <c r="I1399" s="2" t="s">
        <v>7673</v>
      </c>
      <c r="K1399" s="2" t="s">
        <v>8597</v>
      </c>
      <c r="L1399" s="2">
        <v>1659</v>
      </c>
      <c r="M1399" s="2" t="s">
        <v>7432</v>
      </c>
      <c r="N1399" s="2" t="s">
        <v>9037</v>
      </c>
      <c r="O1399" s="2">
        <v>257.10000000000002</v>
      </c>
      <c r="P1399" s="2" t="s">
        <v>7613</v>
      </c>
      <c r="Q1399" s="2">
        <v>257.10000000000002</v>
      </c>
      <c r="R1399" s="2" t="s">
        <v>10155</v>
      </c>
      <c r="S1399" s="2" t="s">
        <v>7436</v>
      </c>
      <c r="T1399" s="2" t="s">
        <v>7436</v>
      </c>
      <c r="U1399" s="2" t="s">
        <v>7436</v>
      </c>
      <c r="V1399" s="2" t="s">
        <v>7604</v>
      </c>
      <c r="W1399" s="2" t="s">
        <v>7437</v>
      </c>
      <c r="X1399" s="2" t="s">
        <v>8970</v>
      </c>
      <c r="Y1399" s="2" t="s">
        <v>7523</v>
      </c>
      <c r="Z1399" s="2" t="s">
        <v>7440</v>
      </c>
      <c r="AA1399" s="2">
        <v>0</v>
      </c>
      <c r="AB1399" s="2">
        <v>0</v>
      </c>
      <c r="AE1399" s="2">
        <v>2000000</v>
      </c>
      <c r="AF1399" s="2">
        <v>0</v>
      </c>
      <c r="AG1399" s="2">
        <v>0</v>
      </c>
      <c r="AM1399" s="2">
        <v>0</v>
      </c>
      <c r="AN1399" s="2">
        <v>0</v>
      </c>
      <c r="AO1399" s="2">
        <v>0</v>
      </c>
      <c r="AP1399" s="2">
        <v>0</v>
      </c>
      <c r="AR1399" s="2">
        <v>0</v>
      </c>
      <c r="AS1399" s="2">
        <v>2000000</v>
      </c>
      <c r="AT1399" s="2">
        <v>0</v>
      </c>
      <c r="AU1399" s="2">
        <v>0</v>
      </c>
      <c r="AV1399" s="2">
        <v>0</v>
      </c>
      <c r="AW1399" s="2">
        <v>0</v>
      </c>
      <c r="AX1399" s="2">
        <v>0</v>
      </c>
      <c r="BA1399" s="1">
        <v>44378</v>
      </c>
      <c r="BB1399" s="1">
        <v>44420</v>
      </c>
      <c r="BC1399" s="1">
        <v>44378</v>
      </c>
      <c r="BD1399" s="1">
        <v>44378</v>
      </c>
      <c r="BH1399" s="1">
        <v>44378</v>
      </c>
      <c r="BI1399" s="1">
        <v>44378</v>
      </c>
      <c r="BK1399" s="1">
        <v>44382</v>
      </c>
      <c r="BL1399" s="1">
        <v>44378</v>
      </c>
      <c r="BM1399" s="5">
        <v>0.47812500000000002</v>
      </c>
      <c r="BN1399" s="1">
        <v>44378</v>
      </c>
      <c r="BO1399" s="5">
        <v>0.48098379629629628</v>
      </c>
      <c r="BP1399" s="1">
        <v>44378</v>
      </c>
      <c r="BQ1399" s="5">
        <v>0.48113425925925923</v>
      </c>
      <c r="BT1399" s="1">
        <v>44382</v>
      </c>
      <c r="BU1399" s="5">
        <v>0.41327546296296297</v>
      </c>
      <c r="BV1399" s="2">
        <v>2</v>
      </c>
      <c r="BW1399" s="2">
        <v>1619</v>
      </c>
      <c r="BX1399" s="2">
        <v>1619</v>
      </c>
      <c r="BY1399" s="2">
        <v>91</v>
      </c>
      <c r="BZ1399" s="2" t="s">
        <v>7676</v>
      </c>
      <c r="CA1399" s="2" t="s">
        <v>7483</v>
      </c>
      <c r="CB1399" s="2">
        <v>0</v>
      </c>
      <c r="CC1399" s="2">
        <v>0</v>
      </c>
      <c r="CD1399" s="2">
        <v>1619</v>
      </c>
      <c r="CE1399" s="2">
        <v>3</v>
      </c>
      <c r="CF1399" s="2">
        <v>1</v>
      </c>
    </row>
    <row r="1400" spans="1:84" x14ac:dyDescent="0.25">
      <c r="A1400" s="2" t="s">
        <v>5839</v>
      </c>
      <c r="B1400" s="2" t="s">
        <v>5851</v>
      </c>
      <c r="C1400" s="2" t="s">
        <v>5840</v>
      </c>
      <c r="D1400" s="2" t="s">
        <v>7594</v>
      </c>
      <c r="E1400" s="2" t="s">
        <v>11607</v>
      </c>
      <c r="F1400" s="2" t="s">
        <v>7426</v>
      </c>
      <c r="G1400" s="2" t="s">
        <v>7593</v>
      </c>
      <c r="H1400" s="2" t="s">
        <v>7594</v>
      </c>
      <c r="I1400" s="2" t="s">
        <v>7594</v>
      </c>
      <c r="J1400" s="2" t="s">
        <v>11608</v>
      </c>
      <c r="K1400" s="2" t="s">
        <v>7730</v>
      </c>
      <c r="L1400" s="2">
        <v>99461</v>
      </c>
      <c r="M1400" s="2" t="s">
        <v>7432</v>
      </c>
      <c r="N1400" s="2" t="s">
        <v>7624</v>
      </c>
      <c r="O1400" s="2">
        <v>14.8</v>
      </c>
      <c r="P1400" s="2" t="s">
        <v>7434</v>
      </c>
      <c r="Q1400" s="2">
        <v>14.8</v>
      </c>
      <c r="R1400" s="2" t="s">
        <v>7435</v>
      </c>
      <c r="S1400" s="2" t="s">
        <v>7436</v>
      </c>
      <c r="T1400" s="2" t="s">
        <v>7436</v>
      </c>
      <c r="U1400" s="2" t="s">
        <v>7436</v>
      </c>
      <c r="V1400" s="2" t="s">
        <v>7604</v>
      </c>
      <c r="W1400" s="2" t="s">
        <v>7452</v>
      </c>
      <c r="X1400" s="2" t="s">
        <v>7719</v>
      </c>
      <c r="Y1400" s="2" t="s">
        <v>7614</v>
      </c>
      <c r="Z1400" s="2" t="s">
        <v>7440</v>
      </c>
      <c r="AA1400" s="2">
        <v>0</v>
      </c>
      <c r="AB1400" s="2">
        <v>0</v>
      </c>
      <c r="AC1400" s="2">
        <v>0</v>
      </c>
      <c r="AD1400" s="2">
        <v>0</v>
      </c>
      <c r="AE1400" s="2">
        <v>12013333.74</v>
      </c>
      <c r="AF1400" s="2">
        <v>0</v>
      </c>
      <c r="AG1400" s="2">
        <v>0</v>
      </c>
      <c r="AH1400" s="2">
        <v>0</v>
      </c>
      <c r="AI1400" s="2">
        <v>0</v>
      </c>
      <c r="AJ1400" s="2">
        <v>0</v>
      </c>
      <c r="AK1400" s="2">
        <v>12013333.74</v>
      </c>
      <c r="AL1400" s="2">
        <v>12013333.74</v>
      </c>
      <c r="AM1400" s="2">
        <v>9867962.0700000003</v>
      </c>
      <c r="AN1400" s="2">
        <v>0</v>
      </c>
      <c r="AO1400" s="2">
        <v>9867962.0700000003</v>
      </c>
      <c r="AP1400" s="2">
        <v>0</v>
      </c>
      <c r="AQ1400" s="2">
        <v>12013333.74</v>
      </c>
      <c r="AR1400" s="2">
        <v>0</v>
      </c>
      <c r="AS1400" s="2">
        <v>9867962.0700000003</v>
      </c>
      <c r="AT1400" s="2">
        <v>12013333.74</v>
      </c>
      <c r="AU1400" s="2">
        <v>0</v>
      </c>
      <c r="AV1400" s="2">
        <v>0</v>
      </c>
      <c r="AW1400" s="2">
        <v>0</v>
      </c>
      <c r="AX1400" s="2">
        <v>12013333.74</v>
      </c>
      <c r="AY1400" s="2" t="s">
        <v>11609</v>
      </c>
      <c r="AZ1400" s="2" t="s">
        <v>11610</v>
      </c>
      <c r="BA1400" s="1">
        <v>44378</v>
      </c>
      <c r="BB1400" s="1">
        <v>44434</v>
      </c>
      <c r="BC1400" s="1">
        <v>44378</v>
      </c>
      <c r="BD1400" s="1">
        <v>44378</v>
      </c>
      <c r="BH1400" s="1">
        <v>44378</v>
      </c>
      <c r="BI1400" s="1">
        <v>44378</v>
      </c>
      <c r="BK1400" s="1">
        <v>44401</v>
      </c>
      <c r="BL1400" s="1">
        <v>44378</v>
      </c>
      <c r="BM1400" s="5">
        <v>0.65219907407407407</v>
      </c>
      <c r="BN1400" s="1">
        <v>44378</v>
      </c>
      <c r="BO1400" s="5">
        <v>0.6544444444444445</v>
      </c>
      <c r="BP1400" s="1">
        <v>44378</v>
      </c>
      <c r="BQ1400" s="5">
        <v>0.65457175925925926</v>
      </c>
      <c r="BT1400" s="1">
        <v>44382</v>
      </c>
      <c r="BU1400" s="5">
        <v>0.41640046296296296</v>
      </c>
      <c r="BV1400" s="2">
        <v>10</v>
      </c>
      <c r="BW1400" s="2">
        <v>1619</v>
      </c>
      <c r="BX1400" s="2">
        <v>1619</v>
      </c>
      <c r="BY1400" s="2">
        <v>74</v>
      </c>
      <c r="BZ1400" s="2" t="s">
        <v>7596</v>
      </c>
      <c r="CA1400" s="2" t="s">
        <v>7597</v>
      </c>
      <c r="CB1400" s="2">
        <v>0</v>
      </c>
      <c r="CC1400" s="2">
        <v>0</v>
      </c>
      <c r="CD1400" s="2">
        <v>1619</v>
      </c>
      <c r="CE1400" s="2">
        <v>5</v>
      </c>
      <c r="CF1400" s="2">
        <v>1</v>
      </c>
    </row>
    <row r="1401" spans="1:84" x14ac:dyDescent="0.25">
      <c r="A1401" s="2" t="s">
        <v>11611</v>
      </c>
      <c r="B1401" s="2" t="s">
        <v>5853</v>
      </c>
      <c r="C1401" s="2" t="s">
        <v>11612</v>
      </c>
      <c r="D1401" s="2" t="s">
        <v>7600</v>
      </c>
      <c r="E1401" s="2" t="s">
        <v>11613</v>
      </c>
      <c r="F1401" s="2" t="s">
        <v>7426</v>
      </c>
      <c r="G1401" s="2" t="s">
        <v>7512</v>
      </c>
      <c r="H1401" s="2" t="s">
        <v>7600</v>
      </c>
      <c r="I1401" s="2" t="s">
        <v>8277</v>
      </c>
      <c r="K1401" s="2" t="s">
        <v>7730</v>
      </c>
      <c r="L1401" s="2">
        <v>250</v>
      </c>
      <c r="M1401" s="2" t="s">
        <v>7432</v>
      </c>
      <c r="N1401" s="2" t="s">
        <v>8278</v>
      </c>
      <c r="O1401" s="2">
        <v>836.46</v>
      </c>
      <c r="P1401" s="2" t="s">
        <v>7475</v>
      </c>
      <c r="R1401" s="2" t="s">
        <v>10155</v>
      </c>
      <c r="S1401" s="2" t="s">
        <v>7436</v>
      </c>
      <c r="T1401" s="2" t="s">
        <v>7436</v>
      </c>
      <c r="U1401" s="2" t="s">
        <v>7436</v>
      </c>
      <c r="V1401" s="2" t="s">
        <v>7604</v>
      </c>
      <c r="W1401" s="2" t="s">
        <v>7979</v>
      </c>
      <c r="X1401" s="2" t="s">
        <v>7980</v>
      </c>
      <c r="Y1401" s="2" t="s">
        <v>7478</v>
      </c>
      <c r="Z1401" s="2" t="s">
        <v>7440</v>
      </c>
      <c r="AA1401" s="2">
        <v>0</v>
      </c>
      <c r="AB1401" s="2">
        <v>0</v>
      </c>
      <c r="AE1401" s="2">
        <v>2315000</v>
      </c>
      <c r="AF1401" s="2">
        <v>0</v>
      </c>
      <c r="AG1401" s="2">
        <v>0</v>
      </c>
      <c r="AM1401" s="2">
        <v>0</v>
      </c>
      <c r="AN1401" s="2">
        <v>0</v>
      </c>
      <c r="AO1401" s="2">
        <v>0</v>
      </c>
      <c r="AP1401" s="2">
        <v>0</v>
      </c>
      <c r="AR1401" s="2">
        <v>0</v>
      </c>
      <c r="AS1401" s="2">
        <v>2315000</v>
      </c>
      <c r="AT1401" s="2">
        <v>0</v>
      </c>
      <c r="AU1401" s="2">
        <v>0</v>
      </c>
      <c r="AV1401" s="2">
        <v>0</v>
      </c>
      <c r="AW1401" s="2">
        <v>0</v>
      </c>
      <c r="AX1401" s="2">
        <v>0</v>
      </c>
      <c r="BA1401" s="1">
        <v>44382</v>
      </c>
      <c r="BB1401" s="1">
        <v>44452</v>
      </c>
      <c r="BC1401" s="1">
        <v>44382</v>
      </c>
      <c r="BD1401" s="1">
        <v>44382</v>
      </c>
      <c r="BH1401" s="1">
        <v>44382</v>
      </c>
      <c r="BI1401" s="1">
        <v>44382</v>
      </c>
      <c r="BK1401" s="1">
        <v>44382</v>
      </c>
      <c r="BL1401" s="1">
        <v>44382</v>
      </c>
      <c r="BM1401" s="5">
        <v>0.6049768518518519</v>
      </c>
      <c r="BN1401" s="1">
        <v>44382</v>
      </c>
      <c r="BO1401" s="5">
        <v>0.60741898148148143</v>
      </c>
      <c r="BP1401" s="1">
        <v>44382</v>
      </c>
      <c r="BQ1401" s="5">
        <v>0.60763888888888884</v>
      </c>
      <c r="BT1401" s="1">
        <v>44382</v>
      </c>
      <c r="BU1401" s="5">
        <v>0.66829861111111111</v>
      </c>
      <c r="BV1401" s="2">
        <v>2</v>
      </c>
      <c r="BW1401" s="2">
        <v>1619</v>
      </c>
      <c r="BX1401" s="2">
        <v>1619</v>
      </c>
      <c r="BY1401" s="2">
        <v>90</v>
      </c>
      <c r="BZ1401" s="2" t="s">
        <v>7608</v>
      </c>
      <c r="CA1401" s="2" t="s">
        <v>7516</v>
      </c>
      <c r="CB1401" s="2">
        <v>0</v>
      </c>
      <c r="CC1401" s="2">
        <v>0</v>
      </c>
      <c r="CD1401" s="2">
        <v>1619</v>
      </c>
      <c r="CE1401" s="2">
        <v>3</v>
      </c>
      <c r="CF1401" s="2">
        <v>1</v>
      </c>
    </row>
    <row r="1402" spans="1:84" x14ac:dyDescent="0.25">
      <c r="A1402" s="2" t="s">
        <v>5869</v>
      </c>
      <c r="B1402" s="2" t="s">
        <v>5855</v>
      </c>
      <c r="C1402" s="2" t="s">
        <v>5870</v>
      </c>
      <c r="D1402" s="2" t="s">
        <v>8540</v>
      </c>
      <c r="E1402" s="2" t="s">
        <v>11614</v>
      </c>
      <c r="F1402" s="2" t="s">
        <v>7426</v>
      </c>
      <c r="G1402" s="2" t="s">
        <v>8292</v>
      </c>
      <c r="H1402" s="2" t="s">
        <v>8540</v>
      </c>
      <c r="I1402" s="2" t="s">
        <v>8540</v>
      </c>
      <c r="J1402" s="2" t="s">
        <v>7501</v>
      </c>
      <c r="K1402" s="2" t="s">
        <v>7971</v>
      </c>
      <c r="L1402" s="2">
        <v>86746</v>
      </c>
      <c r="M1402" s="2" t="s">
        <v>7432</v>
      </c>
      <c r="N1402" s="2" t="s">
        <v>8542</v>
      </c>
      <c r="O1402" s="2">
        <v>264</v>
      </c>
      <c r="P1402" s="2" t="s">
        <v>7741</v>
      </c>
      <c r="R1402" s="2" t="s">
        <v>9787</v>
      </c>
      <c r="S1402" s="2" t="s">
        <v>7436</v>
      </c>
      <c r="T1402" s="2" t="s">
        <v>7436</v>
      </c>
      <c r="U1402" s="2" t="s">
        <v>7436</v>
      </c>
      <c r="V1402" s="2" t="s">
        <v>1680</v>
      </c>
      <c r="W1402" s="2" t="s">
        <v>9142</v>
      </c>
      <c r="X1402" s="2" t="s">
        <v>9604</v>
      </c>
      <c r="Y1402" s="2" t="s">
        <v>7493</v>
      </c>
      <c r="Z1402" s="2" t="s">
        <v>7440</v>
      </c>
      <c r="AA1402" s="2">
        <v>0</v>
      </c>
      <c r="AB1402" s="2">
        <v>0</v>
      </c>
      <c r="AC1402" s="2">
        <v>0</v>
      </c>
      <c r="AD1402" s="2">
        <v>0</v>
      </c>
      <c r="AE1402" s="2">
        <v>6503000</v>
      </c>
      <c r="AF1402" s="2">
        <v>0</v>
      </c>
      <c r="AG1402" s="2">
        <v>0</v>
      </c>
      <c r="AH1402" s="2">
        <v>0</v>
      </c>
      <c r="AI1402" s="2">
        <v>0</v>
      </c>
      <c r="AJ1402" s="2">
        <v>0</v>
      </c>
      <c r="AK1402" s="2">
        <v>6503000</v>
      </c>
      <c r="AL1402" s="2">
        <v>6503000</v>
      </c>
      <c r="AM1402" s="2">
        <v>0</v>
      </c>
      <c r="AN1402" s="2">
        <v>0</v>
      </c>
      <c r="AO1402" s="2">
        <v>0</v>
      </c>
      <c r="AP1402" s="2">
        <v>0</v>
      </c>
      <c r="AQ1402" s="2">
        <v>6503000</v>
      </c>
      <c r="AR1402" s="2">
        <v>0</v>
      </c>
      <c r="AS1402" s="2">
        <v>6503000</v>
      </c>
      <c r="AT1402" s="2">
        <v>0</v>
      </c>
      <c r="AU1402" s="2">
        <v>0</v>
      </c>
      <c r="AV1402" s="2">
        <v>0</v>
      </c>
      <c r="AW1402" s="2">
        <v>0</v>
      </c>
      <c r="AX1402" s="2">
        <v>0</v>
      </c>
      <c r="AY1402" s="2" t="s">
        <v>10483</v>
      </c>
      <c r="AZ1402" s="2" t="s">
        <v>7974</v>
      </c>
      <c r="BA1402" s="1">
        <v>44382</v>
      </c>
      <c r="BB1402" s="1">
        <v>44438</v>
      </c>
      <c r="BC1402" s="1">
        <v>44382</v>
      </c>
      <c r="BD1402" s="1">
        <v>44382</v>
      </c>
      <c r="BH1402" s="1">
        <v>44382</v>
      </c>
      <c r="BI1402" s="1">
        <v>44382</v>
      </c>
      <c r="BK1402" s="1">
        <v>44397</v>
      </c>
      <c r="BL1402" s="1">
        <v>44382</v>
      </c>
      <c r="BM1402" s="5">
        <v>0.68214120370370368</v>
      </c>
      <c r="BN1402" s="1">
        <v>44382</v>
      </c>
      <c r="BO1402" s="5">
        <v>0.6857523148148148</v>
      </c>
      <c r="BP1402" s="1">
        <v>44382</v>
      </c>
      <c r="BQ1402" s="5">
        <v>0.68587962962962967</v>
      </c>
      <c r="BT1402" s="1">
        <v>44383</v>
      </c>
      <c r="BU1402" s="5">
        <v>0.37854166666666667</v>
      </c>
      <c r="BV1402" s="2">
        <v>5</v>
      </c>
      <c r="BW1402" s="2">
        <v>1619</v>
      </c>
      <c r="BX1402" s="2">
        <v>1619</v>
      </c>
      <c r="BY1402" s="2">
        <v>117</v>
      </c>
      <c r="BZ1402" s="2" t="s">
        <v>8545</v>
      </c>
      <c r="CA1402" s="2" t="s">
        <v>8296</v>
      </c>
      <c r="CB1402" s="2">
        <v>0</v>
      </c>
      <c r="CC1402" s="2">
        <v>0</v>
      </c>
      <c r="CD1402" s="2">
        <v>1619</v>
      </c>
      <c r="CE1402" s="2">
        <v>3</v>
      </c>
      <c r="CF1402" s="2">
        <v>3</v>
      </c>
    </row>
    <row r="1403" spans="1:84" x14ac:dyDescent="0.25">
      <c r="A1403" s="2" t="s">
        <v>5853</v>
      </c>
      <c r="B1403" s="2" t="s">
        <v>5857</v>
      </c>
      <c r="C1403" s="2" t="s">
        <v>5854</v>
      </c>
      <c r="D1403" s="2" t="s">
        <v>7673</v>
      </c>
      <c r="E1403" s="2" t="s">
        <v>11615</v>
      </c>
      <c r="F1403" s="2" t="s">
        <v>7426</v>
      </c>
      <c r="G1403" s="2" t="s">
        <v>7470</v>
      </c>
      <c r="H1403" s="2" t="s">
        <v>7673</v>
      </c>
      <c r="I1403" s="2" t="s">
        <v>7673</v>
      </c>
      <c r="J1403" s="2" t="s">
        <v>613</v>
      </c>
      <c r="K1403" s="2" t="s">
        <v>7730</v>
      </c>
      <c r="L1403" s="2">
        <v>227</v>
      </c>
      <c r="M1403" s="2" t="s">
        <v>7503</v>
      </c>
      <c r="N1403" s="2" t="s">
        <v>8313</v>
      </c>
      <c r="O1403" s="2">
        <v>556.22</v>
      </c>
      <c r="P1403" s="2" t="s">
        <v>7475</v>
      </c>
      <c r="R1403" s="2" t="s">
        <v>9787</v>
      </c>
      <c r="S1403" s="2" t="s">
        <v>7436</v>
      </c>
      <c r="T1403" s="2" t="s">
        <v>7436</v>
      </c>
      <c r="U1403" s="2" t="s">
        <v>7436</v>
      </c>
      <c r="V1403" s="2" t="s">
        <v>7604</v>
      </c>
      <c r="W1403" s="2" t="s">
        <v>7986</v>
      </c>
      <c r="X1403" s="2" t="s">
        <v>7505</v>
      </c>
      <c r="Y1403" s="2" t="s">
        <v>7478</v>
      </c>
      <c r="Z1403" s="2" t="s">
        <v>7440</v>
      </c>
      <c r="AA1403" s="2">
        <v>0</v>
      </c>
      <c r="AB1403" s="2">
        <v>0</v>
      </c>
      <c r="AC1403" s="2">
        <v>0</v>
      </c>
      <c r="AD1403" s="2">
        <v>0</v>
      </c>
      <c r="AE1403" s="2">
        <v>510000</v>
      </c>
      <c r="AF1403" s="2">
        <v>0</v>
      </c>
      <c r="AG1403" s="2">
        <v>0</v>
      </c>
      <c r="AH1403" s="2">
        <v>0</v>
      </c>
      <c r="AI1403" s="2">
        <v>0</v>
      </c>
      <c r="AJ1403" s="2">
        <v>0</v>
      </c>
      <c r="AK1403" s="2">
        <v>510000</v>
      </c>
      <c r="AL1403" s="2">
        <v>510000</v>
      </c>
      <c r="AM1403" s="2">
        <v>0</v>
      </c>
      <c r="AN1403" s="2">
        <v>0</v>
      </c>
      <c r="AO1403" s="2">
        <v>0</v>
      </c>
      <c r="AP1403" s="2">
        <v>0</v>
      </c>
      <c r="AQ1403" s="2">
        <v>510000</v>
      </c>
      <c r="AR1403" s="2">
        <v>0</v>
      </c>
      <c r="AS1403" s="2">
        <v>510000</v>
      </c>
      <c r="AT1403" s="2">
        <v>0</v>
      </c>
      <c r="AU1403" s="2">
        <v>0</v>
      </c>
      <c r="AV1403" s="2">
        <v>0</v>
      </c>
      <c r="AW1403" s="2">
        <v>0</v>
      </c>
      <c r="AX1403" s="2">
        <v>0</v>
      </c>
      <c r="AY1403" s="2" t="s">
        <v>8229</v>
      </c>
      <c r="AZ1403" s="2" t="s">
        <v>8230</v>
      </c>
      <c r="BA1403" s="1">
        <v>44384</v>
      </c>
      <c r="BB1403" s="1">
        <v>44412</v>
      </c>
      <c r="BC1403" s="1">
        <v>44384</v>
      </c>
      <c r="BD1403" s="1">
        <v>44384</v>
      </c>
      <c r="BH1403" s="1">
        <v>44384</v>
      </c>
      <c r="BI1403" s="1">
        <v>44384</v>
      </c>
      <c r="BK1403" s="1">
        <v>44396</v>
      </c>
      <c r="BL1403" s="1">
        <v>44384</v>
      </c>
      <c r="BM1403" s="5">
        <v>0.49289351851851854</v>
      </c>
      <c r="BN1403" s="1">
        <v>44384</v>
      </c>
      <c r="BO1403" s="5">
        <v>0.49829861111111112</v>
      </c>
      <c r="BP1403" s="1">
        <v>44384</v>
      </c>
      <c r="BQ1403" s="5">
        <v>0.49841435185185184</v>
      </c>
      <c r="BT1403" s="1">
        <v>44384</v>
      </c>
      <c r="BU1403" s="5">
        <v>0.50170138888888893</v>
      </c>
      <c r="BV1403" s="2">
        <v>5</v>
      </c>
      <c r="BW1403" s="2">
        <v>1619</v>
      </c>
      <c r="BX1403" s="2">
        <v>1619</v>
      </c>
      <c r="BY1403" s="2">
        <v>90</v>
      </c>
      <c r="BZ1403" s="2" t="s">
        <v>7676</v>
      </c>
      <c r="CA1403" s="2" t="s">
        <v>7483</v>
      </c>
      <c r="CB1403" s="2">
        <v>0</v>
      </c>
      <c r="CC1403" s="2">
        <v>0</v>
      </c>
      <c r="CD1403" s="2">
        <v>1619</v>
      </c>
      <c r="CE1403" s="2">
        <v>3</v>
      </c>
      <c r="CF1403" s="2">
        <v>1</v>
      </c>
    </row>
    <row r="1404" spans="1:84" x14ac:dyDescent="0.25">
      <c r="A1404" s="2" t="s">
        <v>11616</v>
      </c>
      <c r="B1404" s="2" t="s">
        <v>5859</v>
      </c>
      <c r="C1404" s="2" t="s">
        <v>11617</v>
      </c>
      <c r="D1404" s="2" t="s">
        <v>7673</v>
      </c>
      <c r="E1404" s="2" t="s">
        <v>11618</v>
      </c>
      <c r="F1404" s="2" t="s">
        <v>7426</v>
      </c>
      <c r="G1404" s="2" t="s">
        <v>7470</v>
      </c>
      <c r="H1404" s="2" t="s">
        <v>7673</v>
      </c>
      <c r="I1404" s="2" t="s">
        <v>7673</v>
      </c>
      <c r="K1404" s="2" t="s">
        <v>8597</v>
      </c>
      <c r="L1404" s="2">
        <v>369</v>
      </c>
      <c r="M1404" s="2" t="s">
        <v>7432</v>
      </c>
      <c r="N1404" s="2" t="s">
        <v>8969</v>
      </c>
      <c r="O1404" s="2">
        <v>70.459999999999994</v>
      </c>
      <c r="P1404" s="2" t="s">
        <v>7613</v>
      </c>
      <c r="R1404" s="2" t="s">
        <v>10155</v>
      </c>
      <c r="S1404" s="2" t="s">
        <v>7436</v>
      </c>
      <c r="T1404" s="2" t="s">
        <v>7436</v>
      </c>
      <c r="U1404" s="2" t="s">
        <v>7436</v>
      </c>
      <c r="V1404" s="2" t="s">
        <v>7491</v>
      </c>
      <c r="W1404" s="2" t="s">
        <v>7437</v>
      </c>
      <c r="X1404" s="2" t="s">
        <v>8970</v>
      </c>
      <c r="Y1404" s="2" t="s">
        <v>7523</v>
      </c>
      <c r="Z1404" s="2" t="s">
        <v>7440</v>
      </c>
      <c r="AA1404" s="2">
        <v>0</v>
      </c>
      <c r="AB1404" s="2">
        <v>0</v>
      </c>
      <c r="AE1404" s="2">
        <v>550000</v>
      </c>
      <c r="AF1404" s="2">
        <v>0</v>
      </c>
      <c r="AG1404" s="2">
        <v>0</v>
      </c>
      <c r="AM1404" s="2">
        <v>0</v>
      </c>
      <c r="AN1404" s="2">
        <v>0</v>
      </c>
      <c r="AO1404" s="2">
        <v>0</v>
      </c>
      <c r="AP1404" s="2">
        <v>0</v>
      </c>
      <c r="AR1404" s="2">
        <v>0</v>
      </c>
      <c r="AS1404" s="2">
        <v>550000</v>
      </c>
      <c r="AT1404" s="2">
        <v>0</v>
      </c>
      <c r="AU1404" s="2">
        <v>0</v>
      </c>
      <c r="AV1404" s="2">
        <v>0</v>
      </c>
      <c r="AW1404" s="2">
        <v>0</v>
      </c>
      <c r="AX1404" s="2">
        <v>0</v>
      </c>
      <c r="BA1404" s="1">
        <v>44386</v>
      </c>
      <c r="BB1404" s="1">
        <v>44428</v>
      </c>
      <c r="BC1404" s="1">
        <v>44386</v>
      </c>
      <c r="BD1404" s="1">
        <v>44386</v>
      </c>
      <c r="BH1404" s="1">
        <v>44386</v>
      </c>
      <c r="BI1404" s="1">
        <v>44386</v>
      </c>
      <c r="BK1404" s="1">
        <v>44386</v>
      </c>
      <c r="BL1404" s="1">
        <v>44386</v>
      </c>
      <c r="BM1404" s="5">
        <v>0.40994212962962961</v>
      </c>
      <c r="BN1404" s="1">
        <v>44386</v>
      </c>
      <c r="BO1404" s="5">
        <v>0.4309722222222222</v>
      </c>
      <c r="BP1404" s="1">
        <v>44386</v>
      </c>
      <c r="BQ1404" s="5">
        <v>0.44641203703703702</v>
      </c>
      <c r="BT1404" s="1">
        <v>44386</v>
      </c>
      <c r="BU1404" s="5">
        <v>0.52679398148148149</v>
      </c>
      <c r="BV1404" s="2">
        <v>2</v>
      </c>
      <c r="BW1404" s="2">
        <v>1619</v>
      </c>
      <c r="BX1404" s="2">
        <v>1619</v>
      </c>
      <c r="BY1404" s="2">
        <v>91</v>
      </c>
      <c r="BZ1404" s="2" t="s">
        <v>7676</v>
      </c>
      <c r="CA1404" s="2" t="s">
        <v>7483</v>
      </c>
      <c r="CB1404" s="2">
        <v>0</v>
      </c>
      <c r="CC1404" s="2">
        <v>0</v>
      </c>
      <c r="CD1404" s="2">
        <v>1619</v>
      </c>
      <c r="CE1404" s="2">
        <v>3</v>
      </c>
      <c r="CF1404" s="2">
        <v>1</v>
      </c>
    </row>
    <row r="1405" spans="1:84" x14ac:dyDescent="0.25">
      <c r="A1405" s="2" t="s">
        <v>11619</v>
      </c>
      <c r="B1405" s="2" t="s">
        <v>5861</v>
      </c>
      <c r="C1405" s="2" t="s">
        <v>11620</v>
      </c>
      <c r="D1405" s="2" t="s">
        <v>7673</v>
      </c>
      <c r="E1405" s="2" t="s">
        <v>11621</v>
      </c>
      <c r="F1405" s="2" t="s">
        <v>7426</v>
      </c>
      <c r="G1405" s="2" t="s">
        <v>7470</v>
      </c>
      <c r="H1405" s="2" t="s">
        <v>7673</v>
      </c>
      <c r="I1405" s="2" t="s">
        <v>7673</v>
      </c>
      <c r="K1405" s="2" t="s">
        <v>8597</v>
      </c>
      <c r="L1405" s="2">
        <v>1569</v>
      </c>
      <c r="M1405" s="2" t="s">
        <v>7432</v>
      </c>
      <c r="N1405" s="2" t="s">
        <v>8969</v>
      </c>
      <c r="O1405" s="2">
        <v>241.14</v>
      </c>
      <c r="P1405" s="2" t="s">
        <v>7613</v>
      </c>
      <c r="Q1405" s="2">
        <v>241.14</v>
      </c>
      <c r="R1405" s="2" t="s">
        <v>10155</v>
      </c>
      <c r="S1405" s="2" t="s">
        <v>7436</v>
      </c>
      <c r="T1405" s="2" t="s">
        <v>7436</v>
      </c>
      <c r="U1405" s="2" t="s">
        <v>7436</v>
      </c>
      <c r="V1405" s="2" t="s">
        <v>7491</v>
      </c>
      <c r="W1405" s="2" t="s">
        <v>7437</v>
      </c>
      <c r="X1405" s="2" t="s">
        <v>8970</v>
      </c>
      <c r="Y1405" s="2" t="s">
        <v>7523</v>
      </c>
      <c r="Z1405" s="2" t="s">
        <v>7440</v>
      </c>
      <c r="AA1405" s="2">
        <v>0</v>
      </c>
      <c r="AB1405" s="2">
        <v>0</v>
      </c>
      <c r="AE1405" s="2">
        <v>1950000</v>
      </c>
      <c r="AF1405" s="2">
        <v>0</v>
      </c>
      <c r="AG1405" s="2">
        <v>0</v>
      </c>
      <c r="AM1405" s="2">
        <v>0</v>
      </c>
      <c r="AN1405" s="2">
        <v>0</v>
      </c>
      <c r="AO1405" s="2">
        <v>0</v>
      </c>
      <c r="AP1405" s="2">
        <v>0</v>
      </c>
      <c r="AR1405" s="2">
        <v>0</v>
      </c>
      <c r="AS1405" s="2">
        <v>1950000</v>
      </c>
      <c r="AT1405" s="2">
        <v>0</v>
      </c>
      <c r="AU1405" s="2">
        <v>0</v>
      </c>
      <c r="AV1405" s="2">
        <v>0</v>
      </c>
      <c r="AW1405" s="2">
        <v>0</v>
      </c>
      <c r="AX1405" s="2">
        <v>0</v>
      </c>
      <c r="BA1405" s="1">
        <v>44386</v>
      </c>
      <c r="BB1405" s="1">
        <v>44428</v>
      </c>
      <c r="BC1405" s="1">
        <v>44386</v>
      </c>
      <c r="BD1405" s="1">
        <v>44386</v>
      </c>
      <c r="BH1405" s="1">
        <v>44386</v>
      </c>
      <c r="BI1405" s="1">
        <v>44386</v>
      </c>
      <c r="BK1405" s="1">
        <v>44386</v>
      </c>
      <c r="BL1405" s="1">
        <v>44386</v>
      </c>
      <c r="BM1405" s="5">
        <v>0.43298611111111113</v>
      </c>
      <c r="BN1405" s="1">
        <v>44386</v>
      </c>
      <c r="BO1405" s="5">
        <v>0.44715277777777779</v>
      </c>
      <c r="BP1405" s="1">
        <v>44386</v>
      </c>
      <c r="BQ1405" s="5">
        <v>0.44721064814814815</v>
      </c>
      <c r="BT1405" s="1">
        <v>44386</v>
      </c>
      <c r="BU1405" s="5">
        <v>0.53083333333333338</v>
      </c>
      <c r="BV1405" s="2">
        <v>2</v>
      </c>
      <c r="BW1405" s="2">
        <v>1619</v>
      </c>
      <c r="BX1405" s="2">
        <v>1619</v>
      </c>
      <c r="BY1405" s="2">
        <v>91</v>
      </c>
      <c r="BZ1405" s="2" t="s">
        <v>7676</v>
      </c>
      <c r="CA1405" s="2" t="s">
        <v>7483</v>
      </c>
      <c r="CB1405" s="2">
        <v>0</v>
      </c>
      <c r="CC1405" s="2">
        <v>0</v>
      </c>
      <c r="CD1405" s="2">
        <v>1619</v>
      </c>
      <c r="CE1405" s="2">
        <v>3</v>
      </c>
      <c r="CF1405" s="2">
        <v>1</v>
      </c>
    </row>
    <row r="1406" spans="1:84" x14ac:dyDescent="0.25">
      <c r="A1406" s="2" t="s">
        <v>11622</v>
      </c>
      <c r="B1406" s="2" t="s">
        <v>5863</v>
      </c>
      <c r="C1406" s="2" t="s">
        <v>11623</v>
      </c>
      <c r="D1406" s="2" t="s">
        <v>7673</v>
      </c>
      <c r="E1406" s="2" t="s">
        <v>11624</v>
      </c>
      <c r="F1406" s="2" t="s">
        <v>7426</v>
      </c>
      <c r="G1406" s="2" t="s">
        <v>7470</v>
      </c>
      <c r="H1406" s="2" t="s">
        <v>7673</v>
      </c>
      <c r="I1406" s="2" t="s">
        <v>10161</v>
      </c>
      <c r="K1406" s="2" t="s">
        <v>8597</v>
      </c>
      <c r="L1406" s="2">
        <v>5213</v>
      </c>
      <c r="M1406" s="2" t="s">
        <v>7432</v>
      </c>
      <c r="N1406" s="2" t="s">
        <v>8969</v>
      </c>
      <c r="O1406" s="2">
        <v>266.64</v>
      </c>
      <c r="P1406" s="2" t="s">
        <v>7613</v>
      </c>
      <c r="Q1406" s="2">
        <v>266.64</v>
      </c>
      <c r="R1406" s="2" t="s">
        <v>10155</v>
      </c>
      <c r="S1406" s="2" t="s">
        <v>7436</v>
      </c>
      <c r="T1406" s="2" t="s">
        <v>7436</v>
      </c>
      <c r="U1406" s="2" t="s">
        <v>7436</v>
      </c>
      <c r="V1406" s="2" t="s">
        <v>7491</v>
      </c>
      <c r="W1406" s="2" t="s">
        <v>7437</v>
      </c>
      <c r="X1406" s="2" t="s">
        <v>8970</v>
      </c>
      <c r="Y1406" s="2" t="s">
        <v>7523</v>
      </c>
      <c r="Z1406" s="2" t="s">
        <v>7440</v>
      </c>
      <c r="AA1406" s="2">
        <v>0</v>
      </c>
      <c r="AB1406" s="2">
        <v>0</v>
      </c>
      <c r="AE1406" s="2">
        <v>2000000</v>
      </c>
      <c r="AF1406" s="2">
        <v>0</v>
      </c>
      <c r="AG1406" s="2">
        <v>0</v>
      </c>
      <c r="AM1406" s="2">
        <v>0</v>
      </c>
      <c r="AN1406" s="2">
        <v>0</v>
      </c>
      <c r="AO1406" s="2">
        <v>0</v>
      </c>
      <c r="AP1406" s="2">
        <v>0</v>
      </c>
      <c r="AR1406" s="2">
        <v>0</v>
      </c>
      <c r="AS1406" s="2">
        <v>2000000</v>
      </c>
      <c r="AT1406" s="2">
        <v>0</v>
      </c>
      <c r="AU1406" s="2">
        <v>0</v>
      </c>
      <c r="AV1406" s="2">
        <v>0</v>
      </c>
      <c r="AW1406" s="2">
        <v>0</v>
      </c>
      <c r="AX1406" s="2">
        <v>0</v>
      </c>
      <c r="BA1406" s="1">
        <v>44386</v>
      </c>
      <c r="BB1406" s="1">
        <v>44428</v>
      </c>
      <c r="BC1406" s="1">
        <v>44386</v>
      </c>
      <c r="BD1406" s="1">
        <v>44386</v>
      </c>
      <c r="BH1406" s="1">
        <v>44386</v>
      </c>
      <c r="BI1406" s="1">
        <v>44386</v>
      </c>
      <c r="BK1406" s="1">
        <v>44386</v>
      </c>
      <c r="BL1406" s="1">
        <v>44386</v>
      </c>
      <c r="BM1406" s="5">
        <v>0.45067129629629632</v>
      </c>
      <c r="BN1406" s="1">
        <v>44386</v>
      </c>
      <c r="BO1406" s="5">
        <v>0.45552083333333332</v>
      </c>
      <c r="BP1406" s="1">
        <v>44386</v>
      </c>
      <c r="BQ1406" s="5">
        <v>0.45559027777777777</v>
      </c>
      <c r="BT1406" s="1">
        <v>44386</v>
      </c>
      <c r="BU1406" s="5">
        <v>0.53543981481481484</v>
      </c>
      <c r="BV1406" s="2">
        <v>2</v>
      </c>
      <c r="BW1406" s="2">
        <v>1619</v>
      </c>
      <c r="BX1406" s="2">
        <v>1619</v>
      </c>
      <c r="BY1406" s="2">
        <v>91</v>
      </c>
      <c r="BZ1406" s="2" t="s">
        <v>7676</v>
      </c>
      <c r="CA1406" s="2" t="s">
        <v>7483</v>
      </c>
      <c r="CB1406" s="2">
        <v>0</v>
      </c>
      <c r="CC1406" s="2">
        <v>0</v>
      </c>
      <c r="CD1406" s="2">
        <v>1619</v>
      </c>
      <c r="CE1406" s="2">
        <v>3</v>
      </c>
      <c r="CF1406" s="2">
        <v>1</v>
      </c>
    </row>
    <row r="1407" spans="1:84" x14ac:dyDescent="0.25">
      <c r="A1407" s="2" t="s">
        <v>11625</v>
      </c>
      <c r="B1407" s="2" t="s">
        <v>5865</v>
      </c>
      <c r="C1407" s="2" t="s">
        <v>11626</v>
      </c>
      <c r="D1407" s="2" t="s">
        <v>7673</v>
      </c>
      <c r="E1407" s="2" t="s">
        <v>11627</v>
      </c>
      <c r="F1407" s="2" t="s">
        <v>7426</v>
      </c>
      <c r="G1407" s="2" t="s">
        <v>7470</v>
      </c>
      <c r="H1407" s="2" t="s">
        <v>7673</v>
      </c>
      <c r="I1407" s="2" t="s">
        <v>7673</v>
      </c>
      <c r="K1407" s="2" t="s">
        <v>8597</v>
      </c>
      <c r="L1407" s="2">
        <v>659</v>
      </c>
      <c r="M1407" s="2" t="s">
        <v>7432</v>
      </c>
      <c r="N1407" s="2" t="s">
        <v>8969</v>
      </c>
      <c r="O1407" s="2">
        <v>166</v>
      </c>
      <c r="P1407" s="2" t="s">
        <v>7613</v>
      </c>
      <c r="Q1407" s="2">
        <v>166</v>
      </c>
      <c r="R1407" s="2" t="s">
        <v>10155</v>
      </c>
      <c r="S1407" s="2" t="s">
        <v>7436</v>
      </c>
      <c r="T1407" s="2" t="s">
        <v>7436</v>
      </c>
      <c r="U1407" s="2" t="s">
        <v>7436</v>
      </c>
      <c r="V1407" s="2" t="s">
        <v>7491</v>
      </c>
      <c r="W1407" s="2" t="s">
        <v>7437</v>
      </c>
      <c r="X1407" s="2" t="s">
        <v>8970</v>
      </c>
      <c r="Y1407" s="2" t="s">
        <v>7523</v>
      </c>
      <c r="Z1407" s="2" t="s">
        <v>7440</v>
      </c>
      <c r="AA1407" s="2">
        <v>0</v>
      </c>
      <c r="AB1407" s="2">
        <v>0</v>
      </c>
      <c r="AE1407" s="2">
        <v>1400000</v>
      </c>
      <c r="AF1407" s="2">
        <v>0</v>
      </c>
      <c r="AG1407" s="2">
        <v>0</v>
      </c>
      <c r="AM1407" s="2">
        <v>0</v>
      </c>
      <c r="AN1407" s="2">
        <v>0</v>
      </c>
      <c r="AO1407" s="2">
        <v>0</v>
      </c>
      <c r="AP1407" s="2">
        <v>0</v>
      </c>
      <c r="AR1407" s="2">
        <v>0</v>
      </c>
      <c r="AS1407" s="2">
        <v>1400000</v>
      </c>
      <c r="AT1407" s="2">
        <v>0</v>
      </c>
      <c r="AU1407" s="2">
        <v>0</v>
      </c>
      <c r="AV1407" s="2">
        <v>0</v>
      </c>
      <c r="AW1407" s="2">
        <v>0</v>
      </c>
      <c r="AX1407" s="2">
        <v>0</v>
      </c>
      <c r="BA1407" s="1">
        <v>44386</v>
      </c>
      <c r="BB1407" s="1">
        <v>44428</v>
      </c>
      <c r="BC1407" s="1">
        <v>44386</v>
      </c>
      <c r="BD1407" s="1">
        <v>44386</v>
      </c>
      <c r="BH1407" s="1">
        <v>44386</v>
      </c>
      <c r="BI1407" s="1">
        <v>44386</v>
      </c>
      <c r="BK1407" s="1">
        <v>44386</v>
      </c>
      <c r="BL1407" s="1">
        <v>44386</v>
      </c>
      <c r="BM1407" s="5">
        <v>0.4904398148148148</v>
      </c>
      <c r="BN1407" s="1">
        <v>44386</v>
      </c>
      <c r="BO1407" s="5">
        <v>0.51013888888888892</v>
      </c>
      <c r="BP1407" s="1">
        <v>44386</v>
      </c>
      <c r="BQ1407" s="5">
        <v>0.51018518518518519</v>
      </c>
      <c r="BT1407" s="1">
        <v>44386</v>
      </c>
      <c r="BU1407" s="5">
        <v>0.55466435185185181</v>
      </c>
      <c r="BV1407" s="2">
        <v>2</v>
      </c>
      <c r="BW1407" s="2">
        <v>1619</v>
      </c>
      <c r="BX1407" s="2">
        <v>1619</v>
      </c>
      <c r="BY1407" s="2">
        <v>91</v>
      </c>
      <c r="BZ1407" s="2" t="s">
        <v>7676</v>
      </c>
      <c r="CA1407" s="2" t="s">
        <v>7483</v>
      </c>
      <c r="CB1407" s="2">
        <v>0</v>
      </c>
      <c r="CC1407" s="2">
        <v>0</v>
      </c>
      <c r="CD1407" s="2">
        <v>1619</v>
      </c>
      <c r="CE1407" s="2">
        <v>3</v>
      </c>
      <c r="CF1407" s="2">
        <v>1</v>
      </c>
    </row>
    <row r="1408" spans="1:84" x14ac:dyDescent="0.25">
      <c r="A1408" s="2" t="s">
        <v>11628</v>
      </c>
      <c r="B1408" s="2" t="s">
        <v>5867</v>
      </c>
      <c r="C1408" s="2" t="s">
        <v>11629</v>
      </c>
      <c r="D1408" s="2" t="s">
        <v>7673</v>
      </c>
      <c r="E1408" s="2" t="s">
        <v>11630</v>
      </c>
      <c r="F1408" s="2" t="s">
        <v>7426</v>
      </c>
      <c r="G1408" s="2" t="s">
        <v>7470</v>
      </c>
      <c r="H1408" s="2" t="s">
        <v>7673</v>
      </c>
      <c r="I1408" s="2" t="s">
        <v>7673</v>
      </c>
      <c r="K1408" s="2" t="s">
        <v>8597</v>
      </c>
      <c r="L1408" s="2">
        <v>659</v>
      </c>
      <c r="M1408" s="2" t="s">
        <v>7432</v>
      </c>
      <c r="N1408" s="2" t="s">
        <v>8969</v>
      </c>
      <c r="O1408" s="2">
        <v>195.2</v>
      </c>
      <c r="P1408" s="2" t="s">
        <v>7613</v>
      </c>
      <c r="Q1408" s="2">
        <v>195.2</v>
      </c>
      <c r="R1408" s="2" t="s">
        <v>10155</v>
      </c>
      <c r="S1408" s="2" t="s">
        <v>7436</v>
      </c>
      <c r="T1408" s="2" t="s">
        <v>7436</v>
      </c>
      <c r="U1408" s="2" t="s">
        <v>7436</v>
      </c>
      <c r="V1408" s="2" t="s">
        <v>7491</v>
      </c>
      <c r="W1408" s="2" t="s">
        <v>7437</v>
      </c>
      <c r="X1408" s="2" t="s">
        <v>8970</v>
      </c>
      <c r="Y1408" s="2" t="s">
        <v>7523</v>
      </c>
      <c r="Z1408" s="2" t="s">
        <v>7440</v>
      </c>
      <c r="AA1408" s="2">
        <v>0</v>
      </c>
      <c r="AB1408" s="2">
        <v>0</v>
      </c>
      <c r="AE1408" s="2">
        <v>1500000</v>
      </c>
      <c r="AF1408" s="2">
        <v>0</v>
      </c>
      <c r="AG1408" s="2">
        <v>0</v>
      </c>
      <c r="AM1408" s="2">
        <v>0</v>
      </c>
      <c r="AN1408" s="2">
        <v>0</v>
      </c>
      <c r="AO1408" s="2">
        <v>0</v>
      </c>
      <c r="AP1408" s="2">
        <v>0</v>
      </c>
      <c r="AR1408" s="2">
        <v>0</v>
      </c>
      <c r="AS1408" s="2">
        <v>1500000</v>
      </c>
      <c r="AT1408" s="2">
        <v>0</v>
      </c>
      <c r="AU1408" s="2">
        <v>0</v>
      </c>
      <c r="AV1408" s="2">
        <v>0</v>
      </c>
      <c r="AW1408" s="2">
        <v>0</v>
      </c>
      <c r="AX1408" s="2">
        <v>0</v>
      </c>
      <c r="BA1408" s="1">
        <v>44386</v>
      </c>
      <c r="BB1408" s="1">
        <v>44428</v>
      </c>
      <c r="BC1408" s="1">
        <v>44386</v>
      </c>
      <c r="BD1408" s="1">
        <v>44386</v>
      </c>
      <c r="BH1408" s="1">
        <v>44386</v>
      </c>
      <c r="BI1408" s="1">
        <v>44386</v>
      </c>
      <c r="BK1408" s="1">
        <v>44386</v>
      </c>
      <c r="BL1408" s="1">
        <v>44386</v>
      </c>
      <c r="BM1408" s="5">
        <v>0.51518518518518519</v>
      </c>
      <c r="BN1408" s="1">
        <v>44386</v>
      </c>
      <c r="BO1408" s="5">
        <v>0.51953703703703702</v>
      </c>
      <c r="BP1408" s="1">
        <v>44386</v>
      </c>
      <c r="BQ1408" s="5">
        <v>0.51961805555555551</v>
      </c>
      <c r="BT1408" s="1">
        <v>44386</v>
      </c>
      <c r="BU1408" s="5">
        <v>0.57487268518518519</v>
      </c>
      <c r="BV1408" s="2">
        <v>2</v>
      </c>
      <c r="BW1408" s="2">
        <v>1619</v>
      </c>
      <c r="BX1408" s="2">
        <v>1619</v>
      </c>
      <c r="BY1408" s="2">
        <v>91</v>
      </c>
      <c r="BZ1408" s="2" t="s">
        <v>7676</v>
      </c>
      <c r="CA1408" s="2" t="s">
        <v>7483</v>
      </c>
      <c r="CB1408" s="2">
        <v>0</v>
      </c>
      <c r="CC1408" s="2">
        <v>0</v>
      </c>
      <c r="CD1408" s="2">
        <v>1619</v>
      </c>
      <c r="CE1408" s="2">
        <v>3</v>
      </c>
      <c r="CF1408" s="2">
        <v>1</v>
      </c>
    </row>
    <row r="1409" spans="1:84" x14ac:dyDescent="0.25">
      <c r="A1409" s="2" t="s">
        <v>5855</v>
      </c>
      <c r="B1409" s="2" t="s">
        <v>5869</v>
      </c>
      <c r="C1409" s="2" t="s">
        <v>5856</v>
      </c>
      <c r="D1409" s="2" t="s">
        <v>11633</v>
      </c>
      <c r="E1409" s="2" t="s">
        <v>11631</v>
      </c>
      <c r="F1409" s="2" t="s">
        <v>7426</v>
      </c>
      <c r="G1409" s="2" t="s">
        <v>11632</v>
      </c>
      <c r="H1409" s="2" t="s">
        <v>11633</v>
      </c>
      <c r="I1409" s="2" t="s">
        <v>7530</v>
      </c>
      <c r="J1409" s="2" t="s">
        <v>1342</v>
      </c>
      <c r="K1409" s="2" t="s">
        <v>8382</v>
      </c>
      <c r="L1409" s="2">
        <v>7156369</v>
      </c>
      <c r="M1409" s="2" t="s">
        <v>7432</v>
      </c>
      <c r="N1409" s="2" t="s">
        <v>11634</v>
      </c>
      <c r="O1409" s="2">
        <v>5</v>
      </c>
      <c r="P1409" s="2" t="s">
        <v>9448</v>
      </c>
      <c r="Q1409" s="2">
        <v>5</v>
      </c>
      <c r="R1409" s="2" t="s">
        <v>9787</v>
      </c>
      <c r="S1409" s="2" t="s">
        <v>7436</v>
      </c>
      <c r="T1409" s="2" t="s">
        <v>7436</v>
      </c>
      <c r="U1409" s="2" t="s">
        <v>7436</v>
      </c>
      <c r="V1409" s="2" t="s">
        <v>7491</v>
      </c>
      <c r="W1409" s="2" t="s">
        <v>7656</v>
      </c>
      <c r="X1409" s="2" t="s">
        <v>7761</v>
      </c>
      <c r="Y1409" s="2" t="s">
        <v>7762</v>
      </c>
      <c r="Z1409" s="2" t="s">
        <v>7479</v>
      </c>
      <c r="AA1409" s="2">
        <v>0</v>
      </c>
      <c r="AB1409" s="2">
        <v>0</v>
      </c>
      <c r="AC1409" s="2">
        <v>0</v>
      </c>
      <c r="AD1409" s="2">
        <v>0</v>
      </c>
      <c r="AE1409" s="2">
        <v>1400000</v>
      </c>
      <c r="AF1409" s="2">
        <v>0</v>
      </c>
      <c r="AG1409" s="2">
        <v>0</v>
      </c>
      <c r="AH1409" s="2">
        <v>0</v>
      </c>
      <c r="AI1409" s="2">
        <v>0</v>
      </c>
      <c r="AJ1409" s="2">
        <v>0</v>
      </c>
      <c r="AK1409" s="2">
        <v>1400000</v>
      </c>
      <c r="AL1409" s="2">
        <v>1400000</v>
      </c>
      <c r="AM1409" s="2">
        <v>0</v>
      </c>
      <c r="AN1409" s="2">
        <v>0</v>
      </c>
      <c r="AO1409" s="2">
        <v>0</v>
      </c>
      <c r="AP1409" s="2">
        <v>0</v>
      </c>
      <c r="AQ1409" s="2">
        <v>1400000</v>
      </c>
      <c r="AR1409" s="2">
        <v>0</v>
      </c>
      <c r="AS1409" s="2">
        <v>1400000</v>
      </c>
      <c r="AT1409" s="2">
        <v>0</v>
      </c>
      <c r="AU1409" s="2">
        <v>0</v>
      </c>
      <c r="AV1409" s="2">
        <v>0</v>
      </c>
      <c r="AW1409" s="2">
        <v>0</v>
      </c>
      <c r="AX1409" s="2">
        <v>0</v>
      </c>
      <c r="AY1409" s="2" t="s">
        <v>9024</v>
      </c>
      <c r="AZ1409" s="2" t="s">
        <v>9025</v>
      </c>
      <c r="BA1409" s="1">
        <v>44386</v>
      </c>
      <c r="BB1409" s="1">
        <v>44442</v>
      </c>
      <c r="BC1409" s="1">
        <v>44386</v>
      </c>
      <c r="BD1409" s="1">
        <v>44386</v>
      </c>
      <c r="BH1409" s="1">
        <v>44386</v>
      </c>
      <c r="BI1409" s="1">
        <v>44390</v>
      </c>
      <c r="BK1409" s="1">
        <v>44396</v>
      </c>
      <c r="BL1409" s="1">
        <v>44386</v>
      </c>
      <c r="BM1409" s="5">
        <v>0.54105324074074079</v>
      </c>
      <c r="BN1409" s="1">
        <v>44386</v>
      </c>
      <c r="BO1409" s="5">
        <v>0.5431597222222222</v>
      </c>
      <c r="BP1409" s="1">
        <v>44390</v>
      </c>
      <c r="BQ1409" s="5">
        <v>0.53524305555555551</v>
      </c>
      <c r="BR1409" s="1">
        <v>44390</v>
      </c>
      <c r="BS1409" s="5">
        <v>0.52839120370370374</v>
      </c>
      <c r="BT1409" s="1">
        <v>44390</v>
      </c>
      <c r="BU1409" s="5">
        <v>0.54502314814814812</v>
      </c>
      <c r="BV1409" s="2">
        <v>5</v>
      </c>
      <c r="BW1409" s="2">
        <v>1619</v>
      </c>
      <c r="BX1409" s="2">
        <v>1619</v>
      </c>
      <c r="BY1409" s="2">
        <v>63</v>
      </c>
      <c r="BZ1409" s="2" t="s">
        <v>11635</v>
      </c>
      <c r="CA1409" s="2" t="s">
        <v>11636</v>
      </c>
      <c r="CB1409" s="2">
        <v>0</v>
      </c>
      <c r="CC1409" s="2">
        <v>0</v>
      </c>
      <c r="CD1409" s="2">
        <v>1619</v>
      </c>
      <c r="CE1409" s="2">
        <v>3</v>
      </c>
      <c r="CF1409" s="2">
        <v>1</v>
      </c>
    </row>
    <row r="1410" spans="1:84" x14ac:dyDescent="0.25">
      <c r="A1410" s="2" t="s">
        <v>11637</v>
      </c>
      <c r="B1410" s="2" t="s">
        <v>5871</v>
      </c>
      <c r="C1410" s="2" t="s">
        <v>11638</v>
      </c>
      <c r="D1410" s="2" t="s">
        <v>7673</v>
      </c>
      <c r="E1410" s="2" t="s">
        <v>11639</v>
      </c>
      <c r="F1410" s="2" t="s">
        <v>7426</v>
      </c>
      <c r="G1410" s="2" t="s">
        <v>7470</v>
      </c>
      <c r="H1410" s="2" t="s">
        <v>7673</v>
      </c>
      <c r="I1410" s="2" t="s">
        <v>7673</v>
      </c>
      <c r="K1410" s="2" t="s">
        <v>8597</v>
      </c>
      <c r="L1410" s="2">
        <v>12856</v>
      </c>
      <c r="M1410" s="2" t="s">
        <v>7432</v>
      </c>
      <c r="N1410" s="2" t="s">
        <v>8969</v>
      </c>
      <c r="O1410" s="2">
        <v>387.59</v>
      </c>
      <c r="P1410" s="2" t="s">
        <v>7613</v>
      </c>
      <c r="Q1410" s="2">
        <v>387.59</v>
      </c>
      <c r="R1410" s="2" t="s">
        <v>10155</v>
      </c>
      <c r="S1410" s="2" t="s">
        <v>7436</v>
      </c>
      <c r="T1410" s="2" t="s">
        <v>7436</v>
      </c>
      <c r="U1410" s="2" t="s">
        <v>7436</v>
      </c>
      <c r="V1410" s="2" t="s">
        <v>7491</v>
      </c>
      <c r="W1410" s="2" t="s">
        <v>7437</v>
      </c>
      <c r="X1410" s="2" t="s">
        <v>8970</v>
      </c>
      <c r="Y1410" s="2" t="s">
        <v>7523</v>
      </c>
      <c r="Z1410" s="2" t="s">
        <v>7440</v>
      </c>
      <c r="AA1410" s="2">
        <v>0</v>
      </c>
      <c r="AB1410" s="2">
        <v>0</v>
      </c>
      <c r="AE1410" s="2">
        <v>3000000</v>
      </c>
      <c r="AF1410" s="2">
        <v>0</v>
      </c>
      <c r="AG1410" s="2">
        <v>0</v>
      </c>
      <c r="AM1410" s="2">
        <v>0</v>
      </c>
      <c r="AN1410" s="2">
        <v>0</v>
      </c>
      <c r="AO1410" s="2">
        <v>0</v>
      </c>
      <c r="AP1410" s="2">
        <v>0</v>
      </c>
      <c r="AR1410" s="2">
        <v>0</v>
      </c>
      <c r="AS1410" s="2">
        <v>3000000</v>
      </c>
      <c r="AT1410" s="2">
        <v>0</v>
      </c>
      <c r="AU1410" s="2">
        <v>0</v>
      </c>
      <c r="AV1410" s="2">
        <v>0</v>
      </c>
      <c r="AW1410" s="2">
        <v>0</v>
      </c>
      <c r="AX1410" s="2">
        <v>0</v>
      </c>
      <c r="BA1410" s="1">
        <v>44386</v>
      </c>
      <c r="BB1410" s="1">
        <v>44428</v>
      </c>
      <c r="BC1410" s="1">
        <v>44386</v>
      </c>
      <c r="BD1410" s="1">
        <v>44386</v>
      </c>
      <c r="BH1410" s="1">
        <v>44386</v>
      </c>
      <c r="BI1410" s="1">
        <v>44386</v>
      </c>
      <c r="BK1410" s="1">
        <v>44386</v>
      </c>
      <c r="BL1410" s="1">
        <v>44386</v>
      </c>
      <c r="BM1410" s="5">
        <v>0.55787037037037035</v>
      </c>
      <c r="BN1410" s="1">
        <v>44386</v>
      </c>
      <c r="BO1410" s="5">
        <v>0.55844907407407407</v>
      </c>
      <c r="BP1410" s="1">
        <v>44386</v>
      </c>
      <c r="BQ1410" s="5">
        <v>0.55853009259259256</v>
      </c>
      <c r="BT1410" s="1">
        <v>44386</v>
      </c>
      <c r="BU1410" s="5">
        <v>0.60380787037037043</v>
      </c>
      <c r="BV1410" s="2">
        <v>2</v>
      </c>
      <c r="BW1410" s="2">
        <v>1619</v>
      </c>
      <c r="BX1410" s="2">
        <v>1619</v>
      </c>
      <c r="BY1410" s="2">
        <v>91</v>
      </c>
      <c r="BZ1410" s="2" t="s">
        <v>7676</v>
      </c>
      <c r="CA1410" s="2" t="s">
        <v>7483</v>
      </c>
      <c r="CB1410" s="2">
        <v>0</v>
      </c>
      <c r="CC1410" s="2">
        <v>0</v>
      </c>
      <c r="CD1410" s="2">
        <v>1619</v>
      </c>
      <c r="CE1410" s="2">
        <v>3</v>
      </c>
      <c r="CF1410" s="2">
        <v>1</v>
      </c>
    </row>
    <row r="1411" spans="1:84" x14ac:dyDescent="0.25">
      <c r="A1411" s="2" t="s">
        <v>11640</v>
      </c>
      <c r="B1411" s="2" t="s">
        <v>5873</v>
      </c>
      <c r="C1411" s="2" t="s">
        <v>11641</v>
      </c>
      <c r="D1411" s="2" t="s">
        <v>7673</v>
      </c>
      <c r="E1411" s="2" t="s">
        <v>11642</v>
      </c>
      <c r="F1411" s="2" t="s">
        <v>7426</v>
      </c>
      <c r="G1411" s="2" t="s">
        <v>7470</v>
      </c>
      <c r="H1411" s="2" t="s">
        <v>7673</v>
      </c>
      <c r="I1411" s="2" t="s">
        <v>7673</v>
      </c>
      <c r="K1411" s="2" t="s">
        <v>8597</v>
      </c>
      <c r="L1411" s="2">
        <v>469</v>
      </c>
      <c r="M1411" s="2" t="s">
        <v>7432</v>
      </c>
      <c r="N1411" s="2" t="s">
        <v>8969</v>
      </c>
      <c r="O1411" s="2">
        <v>332.74</v>
      </c>
      <c r="P1411" s="2" t="s">
        <v>7613</v>
      </c>
      <c r="Q1411" s="2">
        <v>332.74</v>
      </c>
      <c r="R1411" s="2" t="s">
        <v>10155</v>
      </c>
      <c r="S1411" s="2" t="s">
        <v>7436</v>
      </c>
      <c r="T1411" s="2" t="s">
        <v>7436</v>
      </c>
      <c r="U1411" s="2" t="s">
        <v>7436</v>
      </c>
      <c r="V1411" s="2" t="s">
        <v>7491</v>
      </c>
      <c r="W1411" s="2" t="s">
        <v>7437</v>
      </c>
      <c r="X1411" s="2" t="s">
        <v>8970</v>
      </c>
      <c r="Y1411" s="2" t="s">
        <v>7523</v>
      </c>
      <c r="Z1411" s="2" t="s">
        <v>7440</v>
      </c>
      <c r="AA1411" s="2">
        <v>0</v>
      </c>
      <c r="AB1411" s="2">
        <v>0</v>
      </c>
      <c r="AE1411" s="2">
        <v>2600000</v>
      </c>
      <c r="AF1411" s="2">
        <v>0</v>
      </c>
      <c r="AG1411" s="2">
        <v>0</v>
      </c>
      <c r="AM1411" s="2">
        <v>0</v>
      </c>
      <c r="AN1411" s="2">
        <v>0</v>
      </c>
      <c r="AO1411" s="2">
        <v>0</v>
      </c>
      <c r="AP1411" s="2">
        <v>0</v>
      </c>
      <c r="AR1411" s="2">
        <v>0</v>
      </c>
      <c r="AS1411" s="2">
        <v>2600000</v>
      </c>
      <c r="AT1411" s="2">
        <v>0</v>
      </c>
      <c r="AU1411" s="2">
        <v>0</v>
      </c>
      <c r="AV1411" s="2">
        <v>0</v>
      </c>
      <c r="AW1411" s="2">
        <v>0</v>
      </c>
      <c r="AX1411" s="2">
        <v>0</v>
      </c>
      <c r="BA1411" s="1">
        <v>44386</v>
      </c>
      <c r="BB1411" s="1">
        <v>44428</v>
      </c>
      <c r="BC1411" s="1">
        <v>44386</v>
      </c>
      <c r="BD1411" s="1">
        <v>44386</v>
      </c>
      <c r="BH1411" s="1">
        <v>44386</v>
      </c>
      <c r="BI1411" s="1">
        <v>44386</v>
      </c>
      <c r="BK1411" s="1">
        <v>44386</v>
      </c>
      <c r="BL1411" s="1">
        <v>44386</v>
      </c>
      <c r="BM1411" s="5">
        <v>0.57123842592592589</v>
      </c>
      <c r="BN1411" s="1">
        <v>44386</v>
      </c>
      <c r="BO1411" s="5">
        <v>0.57347222222222227</v>
      </c>
      <c r="BP1411" s="1">
        <v>44386</v>
      </c>
      <c r="BQ1411" s="5">
        <v>0.57351851851851854</v>
      </c>
      <c r="BT1411" s="1">
        <v>44386</v>
      </c>
      <c r="BU1411" s="5">
        <v>0.60444444444444445</v>
      </c>
      <c r="BV1411" s="2">
        <v>2</v>
      </c>
      <c r="BW1411" s="2">
        <v>1619</v>
      </c>
      <c r="BX1411" s="2">
        <v>1619</v>
      </c>
      <c r="BY1411" s="2">
        <v>91</v>
      </c>
      <c r="BZ1411" s="2" t="s">
        <v>7676</v>
      </c>
      <c r="CA1411" s="2" t="s">
        <v>7483</v>
      </c>
      <c r="CB1411" s="2">
        <v>0</v>
      </c>
      <c r="CC1411" s="2">
        <v>0</v>
      </c>
      <c r="CD1411" s="2">
        <v>1619</v>
      </c>
      <c r="CE1411" s="2">
        <v>3</v>
      </c>
      <c r="CF1411" s="2">
        <v>1</v>
      </c>
    </row>
    <row r="1412" spans="1:84" x14ac:dyDescent="0.25">
      <c r="A1412" s="2" t="s">
        <v>5857</v>
      </c>
      <c r="B1412" s="2" t="s">
        <v>5876</v>
      </c>
      <c r="C1412" s="2" t="s">
        <v>5858</v>
      </c>
      <c r="D1412" s="2" t="s">
        <v>7920</v>
      </c>
      <c r="E1412" s="2" t="s">
        <v>11643</v>
      </c>
      <c r="F1412" s="2" t="s">
        <v>7426</v>
      </c>
      <c r="G1412" s="2" t="s">
        <v>7784</v>
      </c>
      <c r="H1412" s="2" t="s">
        <v>7920</v>
      </c>
      <c r="I1412" s="2" t="s">
        <v>7921</v>
      </c>
      <c r="J1412" s="2" t="s">
        <v>7827</v>
      </c>
      <c r="K1412" s="2" t="s">
        <v>7730</v>
      </c>
      <c r="L1412" s="2">
        <v>24563</v>
      </c>
      <c r="M1412" s="2" t="s">
        <v>7432</v>
      </c>
      <c r="N1412" s="2" t="s">
        <v>7624</v>
      </c>
      <c r="O1412" s="2">
        <v>12</v>
      </c>
      <c r="P1412" s="2" t="s">
        <v>7434</v>
      </c>
      <c r="Q1412" s="2">
        <v>12</v>
      </c>
      <c r="R1412" s="2" t="s">
        <v>9787</v>
      </c>
      <c r="S1412" s="2" t="s">
        <v>7436</v>
      </c>
      <c r="T1412" s="2" t="s">
        <v>7436</v>
      </c>
      <c r="U1412" s="2" t="s">
        <v>7436</v>
      </c>
      <c r="V1412" s="2" t="s">
        <v>7491</v>
      </c>
      <c r="W1412" s="2" t="s">
        <v>7452</v>
      </c>
      <c r="X1412" s="2" t="s">
        <v>7438</v>
      </c>
      <c r="Y1412" s="2" t="s">
        <v>7439</v>
      </c>
      <c r="Z1412" s="2" t="s">
        <v>7440</v>
      </c>
      <c r="AA1412" s="2">
        <v>0</v>
      </c>
      <c r="AB1412" s="2">
        <v>0</v>
      </c>
      <c r="AC1412" s="2">
        <v>0</v>
      </c>
      <c r="AD1412" s="2">
        <v>0</v>
      </c>
      <c r="AE1412" s="2">
        <v>2500000</v>
      </c>
      <c r="AF1412" s="2">
        <v>0</v>
      </c>
      <c r="AG1412" s="2">
        <v>0</v>
      </c>
      <c r="AH1412" s="2">
        <v>0</v>
      </c>
      <c r="AI1412" s="2">
        <v>0</v>
      </c>
      <c r="AJ1412" s="2">
        <v>0</v>
      </c>
      <c r="AK1412" s="2">
        <v>2500000</v>
      </c>
      <c r="AL1412" s="2">
        <v>2500000</v>
      </c>
      <c r="AM1412" s="2">
        <v>0</v>
      </c>
      <c r="AN1412" s="2">
        <v>0</v>
      </c>
      <c r="AO1412" s="2">
        <v>0</v>
      </c>
      <c r="AP1412" s="2">
        <v>0</v>
      </c>
      <c r="AQ1412" s="2">
        <v>2500000</v>
      </c>
      <c r="AR1412" s="2">
        <v>0</v>
      </c>
      <c r="AS1412" s="2">
        <v>2500000</v>
      </c>
      <c r="AT1412" s="2">
        <v>0</v>
      </c>
      <c r="AU1412" s="2">
        <v>0</v>
      </c>
      <c r="AV1412" s="2">
        <v>0</v>
      </c>
      <c r="AW1412" s="2">
        <v>0</v>
      </c>
      <c r="AX1412" s="2">
        <v>0</v>
      </c>
      <c r="AY1412" s="2" t="s">
        <v>9609</v>
      </c>
      <c r="AZ1412" s="2" t="s">
        <v>7967</v>
      </c>
      <c r="BA1412" s="1">
        <v>44386</v>
      </c>
      <c r="BB1412" s="1">
        <v>44498</v>
      </c>
      <c r="BC1412" s="1">
        <v>44386</v>
      </c>
      <c r="BD1412" s="1">
        <v>44386</v>
      </c>
      <c r="BH1412" s="1">
        <v>44386</v>
      </c>
      <c r="BI1412" s="1">
        <v>44386</v>
      </c>
      <c r="BK1412" s="1">
        <v>44396</v>
      </c>
      <c r="BL1412" s="1">
        <v>44386</v>
      </c>
      <c r="BM1412" s="5">
        <v>0.57925925925925925</v>
      </c>
      <c r="BN1412" s="1">
        <v>44386</v>
      </c>
      <c r="BO1412" s="5">
        <v>0.57996527777777773</v>
      </c>
      <c r="BP1412" s="1">
        <v>44386</v>
      </c>
      <c r="BQ1412" s="5">
        <v>0.58015046296296291</v>
      </c>
      <c r="BT1412" s="1">
        <v>44386</v>
      </c>
      <c r="BU1412" s="5">
        <v>0.6080902777777778</v>
      </c>
      <c r="BV1412" s="2">
        <v>5</v>
      </c>
      <c r="BW1412" s="2">
        <v>1619</v>
      </c>
      <c r="BX1412" s="2">
        <v>1619</v>
      </c>
      <c r="BY1412" s="2">
        <v>74</v>
      </c>
      <c r="BZ1412" s="2" t="s">
        <v>7922</v>
      </c>
      <c r="CA1412" s="2" t="s">
        <v>7790</v>
      </c>
      <c r="CB1412" s="2">
        <v>0</v>
      </c>
      <c r="CC1412" s="2">
        <v>0</v>
      </c>
      <c r="CD1412" s="2">
        <v>1619</v>
      </c>
      <c r="CE1412" s="2">
        <v>3</v>
      </c>
      <c r="CF1412" s="2">
        <v>1</v>
      </c>
    </row>
    <row r="1413" spans="1:84" x14ac:dyDescent="0.25">
      <c r="A1413" s="2" t="s">
        <v>11644</v>
      </c>
      <c r="B1413" s="2" t="s">
        <v>11645</v>
      </c>
      <c r="C1413" s="2" t="s">
        <v>11646</v>
      </c>
      <c r="D1413" s="2" t="s">
        <v>11648</v>
      </c>
      <c r="E1413" s="2" t="s">
        <v>11647</v>
      </c>
      <c r="F1413" s="2" t="s">
        <v>7426</v>
      </c>
      <c r="G1413" s="2" t="s">
        <v>7581</v>
      </c>
      <c r="H1413" s="2" t="s">
        <v>11648</v>
      </c>
      <c r="I1413" s="2" t="s">
        <v>11648</v>
      </c>
      <c r="K1413" s="2" t="s">
        <v>10345</v>
      </c>
      <c r="L1413" s="2">
        <v>417865</v>
      </c>
      <c r="M1413" s="2" t="s">
        <v>7432</v>
      </c>
      <c r="N1413" s="2" t="s">
        <v>11649</v>
      </c>
      <c r="O1413" s="2">
        <v>9</v>
      </c>
      <c r="P1413" s="2" t="s">
        <v>9448</v>
      </c>
      <c r="R1413" s="2" t="s">
        <v>7939</v>
      </c>
      <c r="S1413" s="2" t="s">
        <v>10011</v>
      </c>
      <c r="T1413" s="2" t="s">
        <v>10011</v>
      </c>
      <c r="U1413" s="2" t="s">
        <v>10011</v>
      </c>
      <c r="V1413" s="2" t="s">
        <v>7604</v>
      </c>
      <c r="W1413" s="2" t="s">
        <v>7656</v>
      </c>
      <c r="X1413" s="2" t="s">
        <v>7761</v>
      </c>
      <c r="Y1413" s="2" t="s">
        <v>7762</v>
      </c>
      <c r="Z1413" s="2" t="s">
        <v>7479</v>
      </c>
      <c r="AA1413" s="2">
        <v>0</v>
      </c>
      <c r="AB1413" s="2">
        <v>0</v>
      </c>
      <c r="AE1413" s="2">
        <v>1000000</v>
      </c>
      <c r="AF1413" s="2">
        <v>0</v>
      </c>
      <c r="AG1413" s="2">
        <v>0</v>
      </c>
      <c r="AM1413" s="2">
        <v>0</v>
      </c>
      <c r="AN1413" s="2">
        <v>0</v>
      </c>
      <c r="AO1413" s="2">
        <v>0</v>
      </c>
      <c r="AP1413" s="2">
        <v>0</v>
      </c>
      <c r="AR1413" s="2">
        <v>0</v>
      </c>
      <c r="AS1413" s="2">
        <v>1000000</v>
      </c>
      <c r="AT1413" s="2">
        <v>0</v>
      </c>
      <c r="AU1413" s="2">
        <v>0</v>
      </c>
      <c r="AV1413" s="2">
        <v>0</v>
      </c>
      <c r="AW1413" s="2">
        <v>0</v>
      </c>
      <c r="AX1413" s="2">
        <v>0</v>
      </c>
      <c r="BA1413" s="1">
        <v>44287</v>
      </c>
      <c r="BB1413" s="1">
        <v>44561</v>
      </c>
      <c r="BK1413" s="1">
        <v>44389</v>
      </c>
      <c r="BL1413" s="1">
        <v>44389</v>
      </c>
      <c r="BM1413" s="5">
        <v>0.70135416666666661</v>
      </c>
      <c r="BV1413" s="2">
        <v>37</v>
      </c>
      <c r="BW1413" s="2">
        <v>1634</v>
      </c>
      <c r="BX1413" s="2">
        <v>1634</v>
      </c>
      <c r="BY1413" s="2">
        <v>63</v>
      </c>
      <c r="BZ1413" s="2" t="s">
        <v>11650</v>
      </c>
      <c r="CA1413" s="2" t="s">
        <v>7590</v>
      </c>
      <c r="CB1413" s="2">
        <v>0</v>
      </c>
      <c r="CC1413" s="2">
        <v>0</v>
      </c>
      <c r="CD1413" s="2">
        <v>1634</v>
      </c>
      <c r="CE1413" s="2">
        <v>1</v>
      </c>
      <c r="CF1413" s="2">
        <v>0</v>
      </c>
    </row>
    <row r="1414" spans="1:84" x14ac:dyDescent="0.25">
      <c r="A1414" s="2" t="s">
        <v>11651</v>
      </c>
      <c r="B1414" s="2" t="s">
        <v>5878</v>
      </c>
      <c r="C1414" s="2" t="s">
        <v>11652</v>
      </c>
      <c r="D1414" s="2" t="s">
        <v>7664</v>
      </c>
      <c r="E1414" s="2" t="s">
        <v>11653</v>
      </c>
      <c r="F1414" s="2" t="s">
        <v>7426</v>
      </c>
      <c r="G1414" s="2" t="s">
        <v>7470</v>
      </c>
      <c r="H1414" s="2" t="s">
        <v>7664</v>
      </c>
      <c r="I1414" s="2" t="s">
        <v>8443</v>
      </c>
      <c r="K1414" s="2" t="s">
        <v>8597</v>
      </c>
      <c r="L1414" s="2">
        <v>22022</v>
      </c>
      <c r="M1414" s="2" t="s">
        <v>7432</v>
      </c>
      <c r="N1414" s="2" t="s">
        <v>8969</v>
      </c>
      <c r="O1414" s="2">
        <v>3483.23</v>
      </c>
      <c r="P1414" s="2" t="s">
        <v>7475</v>
      </c>
      <c r="Q1414" s="2">
        <v>3483.23</v>
      </c>
      <c r="R1414" s="2" t="s">
        <v>10155</v>
      </c>
      <c r="S1414" s="2" t="s">
        <v>7436</v>
      </c>
      <c r="T1414" s="2" t="s">
        <v>7436</v>
      </c>
      <c r="U1414" s="2" t="s">
        <v>7436</v>
      </c>
      <c r="V1414" s="2" t="s">
        <v>1680</v>
      </c>
      <c r="W1414" s="2" t="s">
        <v>7437</v>
      </c>
      <c r="X1414" s="2" t="s">
        <v>8970</v>
      </c>
      <c r="Y1414" s="2" t="s">
        <v>7523</v>
      </c>
      <c r="Z1414" s="2" t="s">
        <v>7440</v>
      </c>
      <c r="AA1414" s="2">
        <v>0</v>
      </c>
      <c r="AB1414" s="2">
        <v>0</v>
      </c>
      <c r="AE1414" s="2">
        <v>10000000</v>
      </c>
      <c r="AF1414" s="2">
        <v>0</v>
      </c>
      <c r="AG1414" s="2">
        <v>0</v>
      </c>
      <c r="AM1414" s="2">
        <v>0</v>
      </c>
      <c r="AN1414" s="2">
        <v>0</v>
      </c>
      <c r="AO1414" s="2">
        <v>0</v>
      </c>
      <c r="AP1414" s="2">
        <v>0</v>
      </c>
      <c r="AR1414" s="2">
        <v>0</v>
      </c>
      <c r="AS1414" s="2">
        <v>10000000</v>
      </c>
      <c r="AT1414" s="2">
        <v>0</v>
      </c>
      <c r="AU1414" s="2">
        <v>0</v>
      </c>
      <c r="AV1414" s="2">
        <v>0</v>
      </c>
      <c r="AW1414" s="2">
        <v>0</v>
      </c>
      <c r="AX1414" s="2">
        <v>0</v>
      </c>
      <c r="BA1414" s="1">
        <v>44390</v>
      </c>
      <c r="BB1414" s="1">
        <v>44474</v>
      </c>
      <c r="BC1414" s="1">
        <v>44390</v>
      </c>
      <c r="BD1414" s="1">
        <v>44390</v>
      </c>
      <c r="BH1414" s="1">
        <v>44390</v>
      </c>
      <c r="BI1414" s="1">
        <v>44390</v>
      </c>
      <c r="BK1414" s="1">
        <v>44390</v>
      </c>
      <c r="BL1414" s="1">
        <v>44390</v>
      </c>
      <c r="BM1414" s="5">
        <v>0.42575231481481479</v>
      </c>
      <c r="BN1414" s="1">
        <v>44390</v>
      </c>
      <c r="BO1414" s="5">
        <v>0.43815972222222221</v>
      </c>
      <c r="BP1414" s="1">
        <v>44390</v>
      </c>
      <c r="BQ1414" s="5">
        <v>0.43820601851851854</v>
      </c>
      <c r="BT1414" s="1">
        <v>44390</v>
      </c>
      <c r="BU1414" s="5">
        <v>0.53041666666666665</v>
      </c>
      <c r="BV1414" s="2">
        <v>2</v>
      </c>
      <c r="BW1414" s="2">
        <v>1619</v>
      </c>
      <c r="BX1414" s="2">
        <v>1619</v>
      </c>
      <c r="BY1414" s="2">
        <v>90</v>
      </c>
      <c r="BZ1414" s="2" t="s">
        <v>7670</v>
      </c>
      <c r="CA1414" s="2" t="s">
        <v>7483</v>
      </c>
      <c r="CB1414" s="2">
        <v>0</v>
      </c>
      <c r="CC1414" s="2">
        <v>0</v>
      </c>
      <c r="CD1414" s="2">
        <v>1619</v>
      </c>
      <c r="CE1414" s="2">
        <v>3</v>
      </c>
      <c r="CF1414" s="2">
        <v>3</v>
      </c>
    </row>
    <row r="1415" spans="1:84" x14ac:dyDescent="0.25">
      <c r="A1415" s="2" t="s">
        <v>11654</v>
      </c>
      <c r="B1415" s="2" t="s">
        <v>5880</v>
      </c>
      <c r="C1415" s="2" t="s">
        <v>11655</v>
      </c>
      <c r="D1415" s="2" t="s">
        <v>7538</v>
      </c>
      <c r="E1415" s="2" t="s">
        <v>11656</v>
      </c>
      <c r="F1415" s="2" t="s">
        <v>7426</v>
      </c>
      <c r="G1415" s="2" t="s">
        <v>7470</v>
      </c>
      <c r="H1415" s="2" t="s">
        <v>7538</v>
      </c>
      <c r="I1415" s="2" t="s">
        <v>7538</v>
      </c>
      <c r="K1415" s="2" t="s">
        <v>11397</v>
      </c>
      <c r="L1415" s="2">
        <v>189423</v>
      </c>
      <c r="M1415" s="2" t="s">
        <v>7432</v>
      </c>
      <c r="N1415" s="2" t="s">
        <v>8969</v>
      </c>
      <c r="O1415" s="2">
        <v>4</v>
      </c>
      <c r="P1415" s="2" t="s">
        <v>7741</v>
      </c>
      <c r="Q1415" s="2">
        <v>4</v>
      </c>
      <c r="R1415" s="2" t="s">
        <v>10155</v>
      </c>
      <c r="S1415" s="2" t="s">
        <v>7436</v>
      </c>
      <c r="T1415" s="2" t="s">
        <v>7436</v>
      </c>
      <c r="U1415" s="2" t="s">
        <v>7436</v>
      </c>
      <c r="V1415" s="2" t="s">
        <v>7491</v>
      </c>
      <c r="W1415" s="2" t="s">
        <v>7437</v>
      </c>
      <c r="X1415" s="2" t="s">
        <v>9133</v>
      </c>
      <c r="Y1415" s="2" t="s">
        <v>7506</v>
      </c>
      <c r="Z1415" s="2" t="s">
        <v>7440</v>
      </c>
      <c r="AA1415" s="2">
        <v>0</v>
      </c>
      <c r="AB1415" s="2">
        <v>0</v>
      </c>
      <c r="AE1415" s="2">
        <v>6000000</v>
      </c>
      <c r="AF1415" s="2">
        <v>0</v>
      </c>
      <c r="AG1415" s="2">
        <v>0</v>
      </c>
      <c r="AM1415" s="2">
        <v>0</v>
      </c>
      <c r="AN1415" s="2">
        <v>0</v>
      </c>
      <c r="AO1415" s="2">
        <v>0</v>
      </c>
      <c r="AP1415" s="2">
        <v>0</v>
      </c>
      <c r="AR1415" s="2">
        <v>0</v>
      </c>
      <c r="AS1415" s="2">
        <v>6000000</v>
      </c>
      <c r="AT1415" s="2">
        <v>0</v>
      </c>
      <c r="AU1415" s="2">
        <v>0</v>
      </c>
      <c r="AV1415" s="2">
        <v>0</v>
      </c>
      <c r="AW1415" s="2">
        <v>0</v>
      </c>
      <c r="AX1415" s="2">
        <v>0</v>
      </c>
      <c r="BA1415" s="1">
        <v>44390</v>
      </c>
      <c r="BB1415" s="1">
        <v>44446</v>
      </c>
      <c r="BC1415" s="1">
        <v>44390</v>
      </c>
      <c r="BD1415" s="1">
        <v>44390</v>
      </c>
      <c r="BH1415" s="1">
        <v>44390</v>
      </c>
      <c r="BI1415" s="1">
        <v>44390</v>
      </c>
      <c r="BK1415" s="1">
        <v>44390</v>
      </c>
      <c r="BL1415" s="1">
        <v>44390</v>
      </c>
      <c r="BM1415" s="5">
        <v>0.44192129629629628</v>
      </c>
      <c r="BN1415" s="1">
        <v>44390</v>
      </c>
      <c r="BO1415" s="5">
        <v>0.47620370370370368</v>
      </c>
      <c r="BP1415" s="1">
        <v>44390</v>
      </c>
      <c r="BQ1415" s="5">
        <v>0.47625000000000001</v>
      </c>
      <c r="BT1415" s="1">
        <v>44390</v>
      </c>
      <c r="BU1415" s="5">
        <v>0.53129629629629627</v>
      </c>
      <c r="BV1415" s="2">
        <v>2</v>
      </c>
      <c r="BW1415" s="2">
        <v>1619</v>
      </c>
      <c r="BX1415" s="2">
        <v>1619</v>
      </c>
      <c r="BY1415" s="2">
        <v>117</v>
      </c>
      <c r="BZ1415" s="2" t="s">
        <v>7548</v>
      </c>
      <c r="CA1415" s="2" t="s">
        <v>7483</v>
      </c>
      <c r="CB1415" s="2">
        <v>0</v>
      </c>
      <c r="CC1415" s="2">
        <v>0</v>
      </c>
      <c r="CD1415" s="2">
        <v>1619</v>
      </c>
      <c r="CE1415" s="2">
        <v>3</v>
      </c>
      <c r="CF1415" s="2">
        <v>2</v>
      </c>
    </row>
    <row r="1416" spans="1:84" x14ac:dyDescent="0.25">
      <c r="A1416" s="2" t="s">
        <v>11657</v>
      </c>
      <c r="B1416" s="2" t="s">
        <v>5882</v>
      </c>
      <c r="C1416" s="2" t="s">
        <v>11658</v>
      </c>
      <c r="D1416" s="2" t="s">
        <v>7771</v>
      </c>
      <c r="E1416" s="2" t="s">
        <v>11659</v>
      </c>
      <c r="F1416" s="2" t="s">
        <v>7426</v>
      </c>
      <c r="G1416" s="2" t="s">
        <v>7770</v>
      </c>
      <c r="H1416" s="2" t="s">
        <v>7771</v>
      </c>
      <c r="I1416" s="2" t="s">
        <v>7771</v>
      </c>
      <c r="K1416" s="2" t="s">
        <v>7730</v>
      </c>
      <c r="L1416" s="2">
        <v>5287</v>
      </c>
      <c r="M1416" s="2" t="s">
        <v>7432</v>
      </c>
      <c r="N1416" s="2" t="s">
        <v>8969</v>
      </c>
      <c r="O1416" s="2">
        <v>4309.5600000000004</v>
      </c>
      <c r="P1416" s="2" t="s">
        <v>7475</v>
      </c>
      <c r="Q1416" s="2">
        <v>4309.5600000000004</v>
      </c>
      <c r="R1416" s="2" t="s">
        <v>10155</v>
      </c>
      <c r="S1416" s="2" t="s">
        <v>7436</v>
      </c>
      <c r="T1416" s="2" t="s">
        <v>7436</v>
      </c>
      <c r="U1416" s="2" t="s">
        <v>7436</v>
      </c>
      <c r="V1416" s="2" t="s">
        <v>7491</v>
      </c>
      <c r="W1416" s="2" t="s">
        <v>7437</v>
      </c>
      <c r="X1416" s="2" t="s">
        <v>8970</v>
      </c>
      <c r="Y1416" s="2" t="s">
        <v>7478</v>
      </c>
      <c r="Z1416" s="2" t="s">
        <v>7440</v>
      </c>
      <c r="AA1416" s="2">
        <v>0</v>
      </c>
      <c r="AB1416" s="2">
        <v>0</v>
      </c>
      <c r="AE1416" s="2">
        <v>7000000</v>
      </c>
      <c r="AF1416" s="2">
        <v>0</v>
      </c>
      <c r="AG1416" s="2">
        <v>0</v>
      </c>
      <c r="AM1416" s="2">
        <v>0</v>
      </c>
      <c r="AN1416" s="2">
        <v>0</v>
      </c>
      <c r="AO1416" s="2">
        <v>0</v>
      </c>
      <c r="AP1416" s="2">
        <v>0</v>
      </c>
      <c r="AR1416" s="2">
        <v>0</v>
      </c>
      <c r="AS1416" s="2">
        <v>7000000</v>
      </c>
      <c r="AT1416" s="2">
        <v>0</v>
      </c>
      <c r="AU1416" s="2">
        <v>0</v>
      </c>
      <c r="AV1416" s="2">
        <v>0</v>
      </c>
      <c r="AW1416" s="2">
        <v>0</v>
      </c>
      <c r="AX1416" s="2">
        <v>0</v>
      </c>
      <c r="BA1416" s="1">
        <v>44390</v>
      </c>
      <c r="BB1416" s="1">
        <v>44446</v>
      </c>
      <c r="BC1416" s="1">
        <v>44390</v>
      </c>
      <c r="BD1416" s="1">
        <v>44390</v>
      </c>
      <c r="BH1416" s="1">
        <v>44390</v>
      </c>
      <c r="BI1416" s="1">
        <v>44390</v>
      </c>
      <c r="BK1416" s="1">
        <v>44390</v>
      </c>
      <c r="BL1416" s="1">
        <v>44390</v>
      </c>
      <c r="BM1416" s="5">
        <v>0.45262731481481483</v>
      </c>
      <c r="BN1416" s="1">
        <v>44390</v>
      </c>
      <c r="BO1416" s="5">
        <v>0.4939351851851852</v>
      </c>
      <c r="BP1416" s="1">
        <v>44390</v>
      </c>
      <c r="BQ1416" s="5">
        <v>0.49400462962962965</v>
      </c>
      <c r="BT1416" s="1">
        <v>44390</v>
      </c>
      <c r="BU1416" s="5">
        <v>0.53262731481481485</v>
      </c>
      <c r="BV1416" s="2">
        <v>2</v>
      </c>
      <c r="BW1416" s="2">
        <v>1619</v>
      </c>
      <c r="BX1416" s="2">
        <v>1619</v>
      </c>
      <c r="BY1416" s="2">
        <v>90</v>
      </c>
      <c r="BZ1416" s="2" t="s">
        <v>7779</v>
      </c>
      <c r="CA1416" s="2" t="s">
        <v>7780</v>
      </c>
      <c r="CB1416" s="2">
        <v>0</v>
      </c>
      <c r="CC1416" s="2">
        <v>0</v>
      </c>
      <c r="CD1416" s="2">
        <v>1619</v>
      </c>
      <c r="CE1416" s="2">
        <v>3</v>
      </c>
      <c r="CF1416" s="2">
        <v>1</v>
      </c>
    </row>
    <row r="1417" spans="1:84" x14ac:dyDescent="0.25">
      <c r="A1417" s="2" t="s">
        <v>11660</v>
      </c>
      <c r="B1417" s="2" t="s">
        <v>5884</v>
      </c>
      <c r="C1417" s="2" t="s">
        <v>11661</v>
      </c>
      <c r="D1417" s="2" t="s">
        <v>7538</v>
      </c>
      <c r="E1417" s="2" t="s">
        <v>11662</v>
      </c>
      <c r="F1417" s="2" t="s">
        <v>7426</v>
      </c>
      <c r="G1417" s="2" t="s">
        <v>7470</v>
      </c>
      <c r="H1417" s="2" t="s">
        <v>7538</v>
      </c>
      <c r="I1417" s="2" t="s">
        <v>7538</v>
      </c>
      <c r="K1417" s="2" t="s">
        <v>10572</v>
      </c>
      <c r="L1417" s="2">
        <v>189423</v>
      </c>
      <c r="M1417" s="2" t="s">
        <v>7432</v>
      </c>
      <c r="N1417" s="2" t="s">
        <v>8969</v>
      </c>
      <c r="O1417" s="2">
        <v>2435.5</v>
      </c>
      <c r="P1417" s="2" t="s">
        <v>7475</v>
      </c>
      <c r="R1417" s="2" t="s">
        <v>10155</v>
      </c>
      <c r="S1417" s="2" t="s">
        <v>7436</v>
      </c>
      <c r="T1417" s="2" t="s">
        <v>7436</v>
      </c>
      <c r="U1417" s="2" t="s">
        <v>7436</v>
      </c>
      <c r="V1417" s="2" t="s">
        <v>7491</v>
      </c>
      <c r="W1417" s="2" t="s">
        <v>7437</v>
      </c>
      <c r="X1417" s="2" t="s">
        <v>8527</v>
      </c>
      <c r="Y1417" s="2" t="s">
        <v>7493</v>
      </c>
      <c r="Z1417" s="2" t="s">
        <v>7440</v>
      </c>
      <c r="AA1417" s="2">
        <v>0</v>
      </c>
      <c r="AB1417" s="2">
        <v>0</v>
      </c>
      <c r="AE1417" s="2">
        <v>5501212</v>
      </c>
      <c r="AF1417" s="2">
        <v>0</v>
      </c>
      <c r="AG1417" s="2">
        <v>0</v>
      </c>
      <c r="AM1417" s="2">
        <v>0</v>
      </c>
      <c r="AN1417" s="2">
        <v>0</v>
      </c>
      <c r="AO1417" s="2">
        <v>0</v>
      </c>
      <c r="AP1417" s="2">
        <v>0</v>
      </c>
      <c r="AR1417" s="2">
        <v>0</v>
      </c>
      <c r="AS1417" s="2">
        <v>5501212.54</v>
      </c>
      <c r="AT1417" s="2">
        <v>0</v>
      </c>
      <c r="AU1417" s="2">
        <v>0</v>
      </c>
      <c r="AV1417" s="2">
        <v>0</v>
      </c>
      <c r="AW1417" s="2">
        <v>0</v>
      </c>
      <c r="AX1417" s="2">
        <v>0</v>
      </c>
      <c r="BA1417" s="1">
        <v>44390</v>
      </c>
      <c r="BB1417" s="1">
        <v>44446</v>
      </c>
      <c r="BC1417" s="1">
        <v>44390</v>
      </c>
      <c r="BD1417" s="1">
        <v>44390</v>
      </c>
      <c r="BH1417" s="1">
        <v>44390</v>
      </c>
      <c r="BI1417" s="1">
        <v>44390</v>
      </c>
      <c r="BK1417" s="1">
        <v>44390</v>
      </c>
      <c r="BL1417" s="1">
        <v>44390</v>
      </c>
      <c r="BM1417" s="5">
        <v>0.46740740740740738</v>
      </c>
      <c r="BN1417" s="1">
        <v>44390</v>
      </c>
      <c r="BO1417" s="5">
        <v>0.4871064814814815</v>
      </c>
      <c r="BP1417" s="1">
        <v>44390</v>
      </c>
      <c r="BQ1417" s="5">
        <v>0.48721064814814813</v>
      </c>
      <c r="BT1417" s="1">
        <v>44390</v>
      </c>
      <c r="BU1417" s="5">
        <v>0.54472222222222222</v>
      </c>
      <c r="BV1417" s="2">
        <v>2</v>
      </c>
      <c r="BW1417" s="2">
        <v>1619</v>
      </c>
      <c r="BX1417" s="2">
        <v>1619</v>
      </c>
      <c r="BY1417" s="2">
        <v>90</v>
      </c>
      <c r="BZ1417" s="2" t="s">
        <v>7548</v>
      </c>
      <c r="CA1417" s="2" t="s">
        <v>7483</v>
      </c>
      <c r="CB1417" s="2">
        <v>0</v>
      </c>
      <c r="CC1417" s="2">
        <v>0</v>
      </c>
      <c r="CD1417" s="2">
        <v>1619</v>
      </c>
      <c r="CE1417" s="2">
        <v>3</v>
      </c>
      <c r="CF1417" s="2">
        <v>1</v>
      </c>
    </row>
    <row r="1418" spans="1:84" x14ac:dyDescent="0.25">
      <c r="A1418" s="2" t="s">
        <v>5859</v>
      </c>
      <c r="B1418" s="2" t="s">
        <v>5886</v>
      </c>
      <c r="C1418" s="2" t="s">
        <v>5860</v>
      </c>
      <c r="D1418" s="2" t="s">
        <v>11665</v>
      </c>
      <c r="E1418" s="2" t="s">
        <v>11663</v>
      </c>
      <c r="F1418" s="2" t="s">
        <v>7426</v>
      </c>
      <c r="G1418" s="2" t="s">
        <v>11664</v>
      </c>
      <c r="H1418" s="2" t="s">
        <v>11665</v>
      </c>
      <c r="I1418" s="2" t="s">
        <v>11666</v>
      </c>
      <c r="J1418" s="2" t="s">
        <v>1342</v>
      </c>
      <c r="K1418" s="2" t="s">
        <v>8382</v>
      </c>
      <c r="L1418" s="2">
        <v>7156369</v>
      </c>
      <c r="M1418" s="2" t="s">
        <v>7432</v>
      </c>
      <c r="N1418" s="2" t="s">
        <v>11667</v>
      </c>
      <c r="O1418" s="2">
        <v>8</v>
      </c>
      <c r="P1418" s="2" t="s">
        <v>7767</v>
      </c>
      <c r="Q1418" s="2">
        <v>8</v>
      </c>
      <c r="R1418" s="2" t="s">
        <v>9787</v>
      </c>
      <c r="S1418" s="2" t="s">
        <v>7436</v>
      </c>
      <c r="T1418" s="2" t="s">
        <v>7436</v>
      </c>
      <c r="U1418" s="2" t="s">
        <v>7436</v>
      </c>
      <c r="V1418" s="2" t="s">
        <v>7491</v>
      </c>
      <c r="W1418" s="2" t="s">
        <v>7437</v>
      </c>
      <c r="X1418" s="2" t="s">
        <v>7761</v>
      </c>
      <c r="Y1418" s="2" t="s">
        <v>8385</v>
      </c>
      <c r="Z1418" s="2" t="s">
        <v>7479</v>
      </c>
      <c r="AA1418" s="2">
        <v>0</v>
      </c>
      <c r="AB1418" s="2">
        <v>0</v>
      </c>
      <c r="AC1418" s="2">
        <v>0</v>
      </c>
      <c r="AD1418" s="2">
        <v>0</v>
      </c>
      <c r="AE1418" s="2">
        <v>996318.04</v>
      </c>
      <c r="AF1418" s="2">
        <v>0</v>
      </c>
      <c r="AG1418" s="2">
        <v>0</v>
      </c>
      <c r="AH1418" s="2">
        <v>0</v>
      </c>
      <c r="AI1418" s="2">
        <v>0</v>
      </c>
      <c r="AJ1418" s="2">
        <v>0</v>
      </c>
      <c r="AK1418" s="2">
        <v>996318.04</v>
      </c>
      <c r="AL1418" s="2">
        <v>996318.04</v>
      </c>
      <c r="AM1418" s="2">
        <v>0</v>
      </c>
      <c r="AN1418" s="2">
        <v>0</v>
      </c>
      <c r="AO1418" s="2">
        <v>0</v>
      </c>
      <c r="AP1418" s="2">
        <v>0</v>
      </c>
      <c r="AQ1418" s="2">
        <v>996318.04</v>
      </c>
      <c r="AR1418" s="2">
        <v>0</v>
      </c>
      <c r="AS1418" s="2">
        <v>996318.04</v>
      </c>
      <c r="AT1418" s="2">
        <v>0</v>
      </c>
      <c r="AU1418" s="2">
        <v>0</v>
      </c>
      <c r="AV1418" s="2">
        <v>0</v>
      </c>
      <c r="AW1418" s="2">
        <v>0</v>
      </c>
      <c r="AX1418" s="2">
        <v>0</v>
      </c>
      <c r="AY1418" s="2" t="s">
        <v>9024</v>
      </c>
      <c r="AZ1418" s="2" t="s">
        <v>9025</v>
      </c>
      <c r="BA1418" s="1">
        <v>44390</v>
      </c>
      <c r="BB1418" s="1">
        <v>44502</v>
      </c>
      <c r="BC1418" s="1">
        <v>44390</v>
      </c>
      <c r="BD1418" s="1">
        <v>44390</v>
      </c>
      <c r="BH1418" s="1">
        <v>44390</v>
      </c>
      <c r="BI1418" s="1">
        <v>44392</v>
      </c>
      <c r="BK1418" s="1">
        <v>44396</v>
      </c>
      <c r="BL1418" s="1">
        <v>44390</v>
      </c>
      <c r="BM1418" s="5">
        <v>0.50432870370370375</v>
      </c>
      <c r="BN1418" s="1">
        <v>44390</v>
      </c>
      <c r="BO1418" s="5">
        <v>0.51042824074074078</v>
      </c>
      <c r="BP1418" s="1">
        <v>44392</v>
      </c>
      <c r="BQ1418" s="5">
        <v>0.66835648148148152</v>
      </c>
      <c r="BR1418" s="1">
        <v>44390</v>
      </c>
      <c r="BS1418" s="5">
        <v>0.54568287037037033</v>
      </c>
      <c r="BT1418" s="1">
        <v>44393</v>
      </c>
      <c r="BU1418" s="5">
        <v>0.50881944444444449</v>
      </c>
      <c r="BV1418" s="2">
        <v>5</v>
      </c>
      <c r="BW1418" s="2">
        <v>1619</v>
      </c>
      <c r="BX1418" s="2">
        <v>1619</v>
      </c>
      <c r="BY1418" s="2">
        <v>140</v>
      </c>
      <c r="BZ1418" s="2" t="s">
        <v>11668</v>
      </c>
      <c r="CA1418" s="2" t="s">
        <v>11669</v>
      </c>
      <c r="CB1418" s="2">
        <v>0</v>
      </c>
      <c r="CC1418" s="2">
        <v>0</v>
      </c>
      <c r="CD1418" s="2">
        <v>1619</v>
      </c>
      <c r="CE1418" s="2">
        <v>3</v>
      </c>
      <c r="CF1418" s="2">
        <v>1</v>
      </c>
    </row>
    <row r="1419" spans="1:84" x14ac:dyDescent="0.25">
      <c r="A1419" s="2" t="s">
        <v>5861</v>
      </c>
      <c r="B1419" s="2" t="s">
        <v>5888</v>
      </c>
      <c r="C1419" s="2" t="s">
        <v>5862</v>
      </c>
      <c r="D1419" s="2" t="s">
        <v>7529</v>
      </c>
      <c r="E1419" s="2" t="s">
        <v>11670</v>
      </c>
      <c r="F1419" s="2" t="s">
        <v>7426</v>
      </c>
      <c r="G1419" s="2" t="s">
        <v>7470</v>
      </c>
      <c r="H1419" s="2" t="s">
        <v>7529</v>
      </c>
      <c r="I1419" s="2" t="s">
        <v>7529</v>
      </c>
      <c r="J1419" s="2" t="s">
        <v>7501</v>
      </c>
      <c r="K1419" s="2" t="s">
        <v>10572</v>
      </c>
      <c r="L1419" s="2">
        <v>50738</v>
      </c>
      <c r="M1419" s="2" t="s">
        <v>7432</v>
      </c>
      <c r="N1419" s="2" t="s">
        <v>9097</v>
      </c>
      <c r="O1419" s="2">
        <v>2457.14</v>
      </c>
      <c r="P1419" s="2" t="s">
        <v>7475</v>
      </c>
      <c r="Q1419" s="2">
        <v>2457.14</v>
      </c>
      <c r="R1419" s="2" t="s">
        <v>9787</v>
      </c>
      <c r="S1419" s="2" t="s">
        <v>7436</v>
      </c>
      <c r="T1419" s="2" t="s">
        <v>7436</v>
      </c>
      <c r="U1419" s="2" t="s">
        <v>7436</v>
      </c>
      <c r="V1419" s="2" t="s">
        <v>7491</v>
      </c>
      <c r="W1419" s="2" t="s">
        <v>7437</v>
      </c>
      <c r="X1419" s="2" t="s">
        <v>8196</v>
      </c>
      <c r="Y1419" s="2" t="s">
        <v>7493</v>
      </c>
      <c r="Z1419" s="2" t="s">
        <v>7440</v>
      </c>
      <c r="AA1419" s="2">
        <v>0</v>
      </c>
      <c r="AB1419" s="2">
        <v>0</v>
      </c>
      <c r="AC1419" s="2">
        <v>0</v>
      </c>
      <c r="AD1419" s="2">
        <v>0</v>
      </c>
      <c r="AE1419" s="2">
        <v>7000000</v>
      </c>
      <c r="AF1419" s="2">
        <v>0</v>
      </c>
      <c r="AG1419" s="2">
        <v>0</v>
      </c>
      <c r="AH1419" s="2">
        <v>0</v>
      </c>
      <c r="AI1419" s="2">
        <v>0</v>
      </c>
      <c r="AJ1419" s="2">
        <v>0</v>
      </c>
      <c r="AK1419" s="2">
        <v>7000000</v>
      </c>
      <c r="AL1419" s="2">
        <v>7000000</v>
      </c>
      <c r="AM1419" s="2">
        <v>0</v>
      </c>
      <c r="AN1419" s="2">
        <v>0</v>
      </c>
      <c r="AO1419" s="2">
        <v>0</v>
      </c>
      <c r="AP1419" s="2">
        <v>0</v>
      </c>
      <c r="AQ1419" s="2">
        <v>7000000</v>
      </c>
      <c r="AR1419" s="2">
        <v>0</v>
      </c>
      <c r="AS1419" s="2">
        <v>7000000</v>
      </c>
      <c r="AT1419" s="2">
        <v>0</v>
      </c>
      <c r="AU1419" s="2">
        <v>0</v>
      </c>
      <c r="AV1419" s="2">
        <v>0</v>
      </c>
      <c r="AW1419" s="2">
        <v>0</v>
      </c>
      <c r="AX1419" s="2">
        <v>0</v>
      </c>
      <c r="AY1419" s="2" t="s">
        <v>11412</v>
      </c>
      <c r="AZ1419" s="2" t="s">
        <v>10908</v>
      </c>
      <c r="BA1419" s="1">
        <v>44390</v>
      </c>
      <c r="BB1419" s="1">
        <v>44474</v>
      </c>
      <c r="BC1419" s="1">
        <v>44390</v>
      </c>
      <c r="BD1419" s="1">
        <v>44390</v>
      </c>
      <c r="BH1419" s="1">
        <v>44390</v>
      </c>
      <c r="BI1419" s="1">
        <v>44390</v>
      </c>
      <c r="BK1419" s="1">
        <v>44396</v>
      </c>
      <c r="BL1419" s="1">
        <v>44390</v>
      </c>
      <c r="BM1419" s="5">
        <v>0.51607638888888885</v>
      </c>
      <c r="BN1419" s="1">
        <v>44390</v>
      </c>
      <c r="BO1419" s="5">
        <v>0.51968749999999997</v>
      </c>
      <c r="BP1419" s="1">
        <v>44390</v>
      </c>
      <c r="BQ1419" s="5">
        <v>0.52793981481481478</v>
      </c>
      <c r="BR1419" s="1">
        <v>44390</v>
      </c>
      <c r="BS1419" s="5">
        <v>0.52670138888888884</v>
      </c>
      <c r="BT1419" s="1">
        <v>44390</v>
      </c>
      <c r="BU1419" s="5">
        <v>0.5470949074074074</v>
      </c>
      <c r="BV1419" s="2">
        <v>5</v>
      </c>
      <c r="BW1419" s="2">
        <v>1619</v>
      </c>
      <c r="BX1419" s="2">
        <v>1619</v>
      </c>
      <c r="BY1419" s="2">
        <v>90</v>
      </c>
      <c r="BZ1419" s="2" t="s">
        <v>7536</v>
      </c>
      <c r="CA1419" s="2" t="s">
        <v>7483</v>
      </c>
      <c r="CB1419" s="2">
        <v>0</v>
      </c>
      <c r="CC1419" s="2">
        <v>0</v>
      </c>
      <c r="CD1419" s="2">
        <v>1619</v>
      </c>
      <c r="CE1419" s="2">
        <v>3</v>
      </c>
      <c r="CF1419" s="2">
        <v>1</v>
      </c>
    </row>
    <row r="1420" spans="1:84" x14ac:dyDescent="0.25">
      <c r="A1420" s="2" t="s">
        <v>11671</v>
      </c>
      <c r="B1420" s="2" t="s">
        <v>6584</v>
      </c>
      <c r="C1420" s="2" t="s">
        <v>11672</v>
      </c>
      <c r="D1420" s="2" t="s">
        <v>9443</v>
      </c>
      <c r="E1420" s="2" t="s">
        <v>11673</v>
      </c>
      <c r="F1420" s="2" t="s">
        <v>7426</v>
      </c>
      <c r="G1420" s="2" t="s">
        <v>7470</v>
      </c>
      <c r="H1420" s="2" t="s">
        <v>9443</v>
      </c>
      <c r="I1420" s="2" t="s">
        <v>11674</v>
      </c>
      <c r="K1420" s="2" t="s">
        <v>9458</v>
      </c>
      <c r="L1420" s="2">
        <v>7927</v>
      </c>
      <c r="M1420" s="2" t="s">
        <v>7432</v>
      </c>
      <c r="N1420" s="2" t="s">
        <v>11675</v>
      </c>
      <c r="O1420" s="2">
        <v>83127</v>
      </c>
      <c r="P1420" s="2" t="s">
        <v>7475</v>
      </c>
      <c r="Q1420" s="2">
        <v>83127</v>
      </c>
      <c r="R1420" s="2" t="s">
        <v>10155</v>
      </c>
      <c r="S1420" s="2" t="s">
        <v>8615</v>
      </c>
      <c r="T1420" s="2" t="s">
        <v>8615</v>
      </c>
      <c r="U1420" s="2" t="s">
        <v>8615</v>
      </c>
      <c r="V1420" s="2" t="s">
        <v>1680</v>
      </c>
      <c r="W1420" s="2" t="s">
        <v>8616</v>
      </c>
      <c r="X1420" s="2" t="s">
        <v>8617</v>
      </c>
      <c r="Y1420" s="2" t="s">
        <v>7493</v>
      </c>
      <c r="Z1420" s="2" t="s">
        <v>7440</v>
      </c>
      <c r="AA1420" s="2">
        <v>0</v>
      </c>
      <c r="AB1420" s="2">
        <v>0</v>
      </c>
      <c r="AE1420" s="2">
        <v>10000000</v>
      </c>
      <c r="AF1420" s="2">
        <v>0</v>
      </c>
      <c r="AG1420" s="2">
        <v>0</v>
      </c>
      <c r="AM1420" s="2">
        <v>0</v>
      </c>
      <c r="AN1420" s="2">
        <v>0</v>
      </c>
      <c r="AO1420" s="2">
        <v>0</v>
      </c>
      <c r="AP1420" s="2">
        <v>0</v>
      </c>
      <c r="AR1420" s="2">
        <v>0</v>
      </c>
      <c r="AS1420" s="2">
        <v>10000000</v>
      </c>
      <c r="AT1420" s="2">
        <v>0</v>
      </c>
      <c r="AU1420" s="2">
        <v>0</v>
      </c>
      <c r="AV1420" s="2">
        <v>0</v>
      </c>
      <c r="AW1420" s="2">
        <v>0</v>
      </c>
      <c r="AX1420" s="2">
        <v>0</v>
      </c>
      <c r="BA1420" s="1">
        <v>44392</v>
      </c>
      <c r="BB1420" s="1">
        <v>44561</v>
      </c>
      <c r="BC1420" s="1">
        <v>44392</v>
      </c>
      <c r="BD1420" s="1">
        <v>44392</v>
      </c>
      <c r="BH1420" s="1">
        <v>44392</v>
      </c>
      <c r="BI1420" s="1">
        <v>44392</v>
      </c>
      <c r="BK1420" s="1">
        <v>44393</v>
      </c>
      <c r="BL1420" s="1">
        <v>44392</v>
      </c>
      <c r="BM1420" s="5">
        <v>0.59599537037037043</v>
      </c>
      <c r="BN1420" s="1">
        <v>44392</v>
      </c>
      <c r="BO1420" s="5">
        <v>0.62797453703703698</v>
      </c>
      <c r="BP1420" s="1">
        <v>44392</v>
      </c>
      <c r="BQ1420" s="5">
        <v>0.62804398148148144</v>
      </c>
      <c r="BT1420" s="1">
        <v>44393</v>
      </c>
      <c r="BU1420" s="5">
        <v>0.51841435185185181</v>
      </c>
      <c r="BV1420" s="2">
        <v>2</v>
      </c>
      <c r="BW1420" s="2">
        <v>1630</v>
      </c>
      <c r="BX1420" s="2">
        <v>1630</v>
      </c>
      <c r="BY1420" s="2">
        <v>90</v>
      </c>
      <c r="BZ1420" s="2" t="s">
        <v>9444</v>
      </c>
      <c r="CA1420" s="2" t="s">
        <v>7483</v>
      </c>
      <c r="CB1420" s="2">
        <v>0</v>
      </c>
      <c r="CC1420" s="2">
        <v>0</v>
      </c>
      <c r="CD1420" s="2">
        <v>1630</v>
      </c>
      <c r="CE1420" s="2">
        <v>3</v>
      </c>
      <c r="CF1420" s="2">
        <v>2</v>
      </c>
    </row>
    <row r="1421" spans="1:84" x14ac:dyDescent="0.25">
      <c r="A1421" s="2" t="s">
        <v>5863</v>
      </c>
      <c r="B1421" s="2" t="s">
        <v>11676</v>
      </c>
      <c r="C1421" s="2" t="s">
        <v>5864</v>
      </c>
      <c r="D1421" s="2" t="s">
        <v>7538</v>
      </c>
      <c r="E1421" s="2" t="s">
        <v>11677</v>
      </c>
      <c r="F1421" s="2" t="s">
        <v>7426</v>
      </c>
      <c r="G1421" s="2" t="s">
        <v>7470</v>
      </c>
      <c r="H1421" s="2" t="s">
        <v>7538</v>
      </c>
      <c r="I1421" s="2" t="s">
        <v>7538</v>
      </c>
      <c r="J1421" s="2" t="s">
        <v>8331</v>
      </c>
      <c r="K1421" s="2" t="s">
        <v>7730</v>
      </c>
      <c r="L1421" s="2">
        <v>69</v>
      </c>
      <c r="M1421" s="2" t="s">
        <v>7503</v>
      </c>
      <c r="N1421" s="2" t="s">
        <v>11678</v>
      </c>
      <c r="O1421" s="2">
        <v>559.17999999999995</v>
      </c>
      <c r="P1421" s="2" t="s">
        <v>7475</v>
      </c>
      <c r="R1421" s="2" t="s">
        <v>9787</v>
      </c>
      <c r="S1421" s="2" t="s">
        <v>7436</v>
      </c>
      <c r="T1421" s="2" t="s">
        <v>7436</v>
      </c>
      <c r="U1421" s="2" t="s">
        <v>7436</v>
      </c>
      <c r="V1421" s="2" t="s">
        <v>7491</v>
      </c>
      <c r="W1421" s="2" t="s">
        <v>8935</v>
      </c>
      <c r="X1421" s="2" t="s">
        <v>7505</v>
      </c>
      <c r="Y1421" s="2" t="s">
        <v>7478</v>
      </c>
      <c r="Z1421" s="2" t="s">
        <v>7440</v>
      </c>
      <c r="AA1421" s="2">
        <v>0</v>
      </c>
      <c r="AB1421" s="2">
        <v>0</v>
      </c>
      <c r="AC1421" s="2">
        <v>0</v>
      </c>
      <c r="AD1421" s="2">
        <v>0</v>
      </c>
      <c r="AE1421" s="2">
        <v>1500000</v>
      </c>
      <c r="AF1421" s="2">
        <v>0</v>
      </c>
      <c r="AG1421" s="2">
        <v>0</v>
      </c>
      <c r="AH1421" s="2">
        <v>0</v>
      </c>
      <c r="AI1421" s="2">
        <v>0</v>
      </c>
      <c r="AJ1421" s="2">
        <v>0</v>
      </c>
      <c r="AK1421" s="2">
        <v>1500000</v>
      </c>
      <c r="AL1421" s="2">
        <v>1500000</v>
      </c>
      <c r="AM1421" s="2">
        <v>0</v>
      </c>
      <c r="AN1421" s="2">
        <v>0</v>
      </c>
      <c r="AO1421" s="2">
        <v>0</v>
      </c>
      <c r="AP1421" s="2">
        <v>0</v>
      </c>
      <c r="AQ1421" s="2">
        <v>1500000</v>
      </c>
      <c r="AR1421" s="2">
        <v>0</v>
      </c>
      <c r="AS1421" s="2">
        <v>1500000</v>
      </c>
      <c r="AT1421" s="2">
        <v>0</v>
      </c>
      <c r="AU1421" s="2">
        <v>0</v>
      </c>
      <c r="AV1421" s="2">
        <v>0</v>
      </c>
      <c r="AW1421" s="2">
        <v>0</v>
      </c>
      <c r="AX1421" s="2">
        <v>0</v>
      </c>
      <c r="AY1421" s="2" t="s">
        <v>8333</v>
      </c>
      <c r="AZ1421" s="2" t="s">
        <v>8334</v>
      </c>
      <c r="BA1421" s="1">
        <v>44393</v>
      </c>
      <c r="BB1421" s="1">
        <v>44449</v>
      </c>
      <c r="BC1421" s="1">
        <v>44393</v>
      </c>
      <c r="BD1421" s="1">
        <v>44393</v>
      </c>
      <c r="BH1421" s="1">
        <v>44393</v>
      </c>
      <c r="BI1421" s="1">
        <v>44393</v>
      </c>
      <c r="BK1421" s="1">
        <v>44396</v>
      </c>
      <c r="BL1421" s="1">
        <v>44393</v>
      </c>
      <c r="BM1421" s="5">
        <v>0.44082175925925926</v>
      </c>
      <c r="BN1421" s="1">
        <v>44393</v>
      </c>
      <c r="BO1421" s="5">
        <v>0.44216435185185188</v>
      </c>
      <c r="BP1421" s="1">
        <v>44393</v>
      </c>
      <c r="BQ1421" s="5">
        <v>0.44309027777777776</v>
      </c>
      <c r="BT1421" s="1">
        <v>44393</v>
      </c>
      <c r="BU1421" s="5">
        <v>0.50998842592592597</v>
      </c>
      <c r="BV1421" s="2">
        <v>5</v>
      </c>
      <c r="BW1421" s="2">
        <v>1619</v>
      </c>
      <c r="BX1421" s="2">
        <v>1619</v>
      </c>
      <c r="BY1421" s="2">
        <v>90</v>
      </c>
      <c r="BZ1421" s="2" t="s">
        <v>7548</v>
      </c>
      <c r="CA1421" s="2" t="s">
        <v>7483</v>
      </c>
      <c r="CB1421" s="2">
        <v>0</v>
      </c>
      <c r="CC1421" s="2">
        <v>0</v>
      </c>
      <c r="CD1421" s="2">
        <v>1619</v>
      </c>
      <c r="CE1421" s="2">
        <v>3</v>
      </c>
      <c r="CF1421" s="2">
        <v>1</v>
      </c>
    </row>
    <row r="1422" spans="1:84" x14ac:dyDescent="0.25">
      <c r="A1422" s="2" t="s">
        <v>11679</v>
      </c>
      <c r="B1422" s="2" t="s">
        <v>11680</v>
      </c>
      <c r="C1422" s="2" t="s">
        <v>11681</v>
      </c>
      <c r="D1422" s="2" t="s">
        <v>8074</v>
      </c>
      <c r="E1422" s="2" t="s">
        <v>11682</v>
      </c>
      <c r="F1422" s="2" t="s">
        <v>7426</v>
      </c>
      <c r="G1422" s="2" t="s">
        <v>7470</v>
      </c>
      <c r="H1422" s="2" t="s">
        <v>8074</v>
      </c>
      <c r="I1422" s="2" t="s">
        <v>11683</v>
      </c>
      <c r="K1422" s="2" t="s">
        <v>9458</v>
      </c>
      <c r="L1422" s="2">
        <v>1610</v>
      </c>
      <c r="M1422" s="2" t="s">
        <v>7432</v>
      </c>
      <c r="N1422" s="2" t="s">
        <v>11684</v>
      </c>
      <c r="O1422" s="2">
        <v>13744.13</v>
      </c>
      <c r="P1422" s="2" t="s">
        <v>7475</v>
      </c>
      <c r="Q1422" s="2">
        <v>13744.13</v>
      </c>
      <c r="R1422" s="2" t="s">
        <v>10155</v>
      </c>
      <c r="S1422" s="2" t="s">
        <v>8615</v>
      </c>
      <c r="T1422" s="2" t="s">
        <v>8615</v>
      </c>
      <c r="U1422" s="2" t="s">
        <v>8615</v>
      </c>
      <c r="V1422" s="2" t="s">
        <v>1680</v>
      </c>
      <c r="W1422" s="2" t="s">
        <v>8616</v>
      </c>
      <c r="X1422" s="2" t="s">
        <v>8617</v>
      </c>
      <c r="Y1422" s="2" t="s">
        <v>7493</v>
      </c>
      <c r="Z1422" s="2" t="s">
        <v>7440</v>
      </c>
      <c r="AA1422" s="2">
        <v>0</v>
      </c>
      <c r="AB1422" s="2">
        <v>0</v>
      </c>
      <c r="AE1422" s="2">
        <v>5000000</v>
      </c>
      <c r="AF1422" s="2">
        <v>0</v>
      </c>
      <c r="AG1422" s="2">
        <v>0</v>
      </c>
      <c r="AM1422" s="2">
        <v>0</v>
      </c>
      <c r="AN1422" s="2">
        <v>0</v>
      </c>
      <c r="AO1422" s="2">
        <v>0</v>
      </c>
      <c r="AP1422" s="2">
        <v>0</v>
      </c>
      <c r="AR1422" s="2">
        <v>0</v>
      </c>
      <c r="AS1422" s="2">
        <v>5000000</v>
      </c>
      <c r="AT1422" s="2">
        <v>0</v>
      </c>
      <c r="AU1422" s="2">
        <v>0</v>
      </c>
      <c r="AV1422" s="2">
        <v>0</v>
      </c>
      <c r="AW1422" s="2">
        <v>0</v>
      </c>
      <c r="AX1422" s="2">
        <v>0</v>
      </c>
      <c r="BA1422" s="1">
        <v>44393</v>
      </c>
      <c r="BB1422" s="1">
        <v>44561</v>
      </c>
      <c r="BC1422" s="1">
        <v>44393</v>
      </c>
      <c r="BD1422" s="1">
        <v>44393</v>
      </c>
      <c r="BH1422" s="1">
        <v>44393</v>
      </c>
      <c r="BI1422" s="1">
        <v>44398</v>
      </c>
      <c r="BK1422" s="1">
        <v>44398</v>
      </c>
      <c r="BL1422" s="1">
        <v>44393</v>
      </c>
      <c r="BM1422" s="5">
        <v>0.5566550925925926</v>
      </c>
      <c r="BN1422" s="1">
        <v>44393</v>
      </c>
      <c r="BO1422" s="5">
        <v>0.64618055555555554</v>
      </c>
      <c r="BP1422" s="1">
        <v>44393</v>
      </c>
      <c r="BQ1422" s="5">
        <v>0.6462268518518518</v>
      </c>
      <c r="BT1422" s="1">
        <v>44393</v>
      </c>
      <c r="BU1422" s="5">
        <v>0.67446759259259259</v>
      </c>
      <c r="BV1422" s="2">
        <v>2</v>
      </c>
      <c r="BW1422" s="2">
        <v>1630</v>
      </c>
      <c r="BX1422" s="2">
        <v>1630</v>
      </c>
      <c r="BY1422" s="2">
        <v>90</v>
      </c>
      <c r="BZ1422" s="2" t="s">
        <v>8076</v>
      </c>
      <c r="CA1422" s="2" t="s">
        <v>7483</v>
      </c>
      <c r="CB1422" s="2">
        <v>0</v>
      </c>
      <c r="CC1422" s="2">
        <v>0</v>
      </c>
      <c r="CD1422" s="2">
        <v>1630</v>
      </c>
      <c r="CE1422" s="2">
        <v>3</v>
      </c>
      <c r="CF1422" s="2">
        <v>3</v>
      </c>
    </row>
    <row r="1423" spans="1:84" x14ac:dyDescent="0.25">
      <c r="A1423" s="2" t="s">
        <v>7084</v>
      </c>
      <c r="B1423" s="2" t="s">
        <v>7084</v>
      </c>
      <c r="C1423" s="2" t="s">
        <v>7085</v>
      </c>
      <c r="D1423" s="2" t="s">
        <v>7758</v>
      </c>
      <c r="E1423" s="2" t="s">
        <v>11685</v>
      </c>
      <c r="F1423" s="2" t="s">
        <v>7757</v>
      </c>
      <c r="G1423" s="2" t="s">
        <v>7758</v>
      </c>
      <c r="H1423" s="2" t="s">
        <v>7758</v>
      </c>
      <c r="I1423" s="2" t="s">
        <v>7758</v>
      </c>
      <c r="J1423" s="2" t="s">
        <v>1605</v>
      </c>
      <c r="K1423" s="2" t="s">
        <v>11686</v>
      </c>
      <c r="L1423" s="2">
        <v>8183433</v>
      </c>
      <c r="M1423" s="2" t="s">
        <v>7432</v>
      </c>
      <c r="N1423" s="2" t="s">
        <v>11687</v>
      </c>
      <c r="O1423" s="2">
        <v>1</v>
      </c>
      <c r="P1423" s="2" t="s">
        <v>7767</v>
      </c>
      <c r="R1423" s="2" t="s">
        <v>9787</v>
      </c>
      <c r="S1423" s="2" t="s">
        <v>7436</v>
      </c>
      <c r="T1423" s="2" t="s">
        <v>8303</v>
      </c>
      <c r="U1423" s="2" t="s">
        <v>8303</v>
      </c>
      <c r="V1423" s="2" t="s">
        <v>1680</v>
      </c>
      <c r="W1423" s="2" t="s">
        <v>8304</v>
      </c>
      <c r="X1423" s="2" t="s">
        <v>8384</v>
      </c>
      <c r="Y1423" s="2" t="s">
        <v>8385</v>
      </c>
      <c r="Z1423" s="2" t="s">
        <v>7479</v>
      </c>
      <c r="AA1423" s="2">
        <v>0</v>
      </c>
      <c r="AB1423" s="2">
        <v>0</v>
      </c>
      <c r="AC1423" s="2">
        <v>0</v>
      </c>
      <c r="AD1423" s="2">
        <v>0</v>
      </c>
      <c r="AE1423" s="2">
        <v>1500000</v>
      </c>
      <c r="AF1423" s="2">
        <v>0</v>
      </c>
      <c r="AG1423" s="2">
        <v>0</v>
      </c>
      <c r="AH1423" s="2">
        <v>0</v>
      </c>
      <c r="AI1423" s="2">
        <v>0</v>
      </c>
      <c r="AJ1423" s="2">
        <v>0</v>
      </c>
      <c r="AK1423" s="2">
        <v>1500000</v>
      </c>
      <c r="AL1423" s="2">
        <v>1500000</v>
      </c>
      <c r="AM1423" s="2">
        <v>0</v>
      </c>
      <c r="AN1423" s="2">
        <v>0</v>
      </c>
      <c r="AO1423" s="2">
        <v>0</v>
      </c>
      <c r="AP1423" s="2">
        <v>0</v>
      </c>
      <c r="AQ1423" s="2">
        <v>1500000</v>
      </c>
      <c r="AR1423" s="2">
        <v>0</v>
      </c>
      <c r="AS1423" s="2">
        <v>1500000</v>
      </c>
      <c r="AT1423" s="2">
        <v>0</v>
      </c>
      <c r="AU1423" s="2">
        <v>0</v>
      </c>
      <c r="AV1423" s="2">
        <v>0</v>
      </c>
      <c r="AW1423" s="2">
        <v>0</v>
      </c>
      <c r="AX1423" s="2">
        <v>0</v>
      </c>
      <c r="AY1423" s="2" t="s">
        <v>11688</v>
      </c>
      <c r="AZ1423" s="2" t="s">
        <v>7764</v>
      </c>
      <c r="BA1423" s="1">
        <v>44393</v>
      </c>
      <c r="BB1423" s="1">
        <v>44561</v>
      </c>
      <c r="BC1423" s="1">
        <v>44393</v>
      </c>
      <c r="BD1423" s="1">
        <v>44393</v>
      </c>
      <c r="BH1423" s="1">
        <v>44393</v>
      </c>
      <c r="BI1423" s="1">
        <v>44393</v>
      </c>
      <c r="BK1423" s="1">
        <v>44393</v>
      </c>
      <c r="BL1423" s="1">
        <v>44393</v>
      </c>
      <c r="BM1423" s="5">
        <v>0.63734953703703701</v>
      </c>
      <c r="BN1423" s="1">
        <v>44393</v>
      </c>
      <c r="BO1423" s="5">
        <v>0.65219907407407407</v>
      </c>
      <c r="BP1423" s="1">
        <v>44393</v>
      </c>
      <c r="BQ1423" s="5">
        <v>0.67035879629629624</v>
      </c>
      <c r="BR1423" s="1">
        <v>44393</v>
      </c>
      <c r="BS1423" s="5">
        <v>0.656712962962963</v>
      </c>
      <c r="BT1423" s="1">
        <v>44393</v>
      </c>
      <c r="BU1423" s="5">
        <v>0.67221064814814813</v>
      </c>
      <c r="BV1423" s="2">
        <v>5</v>
      </c>
      <c r="BW1423" s="2">
        <v>1619</v>
      </c>
      <c r="BX1423" s="2">
        <v>1700</v>
      </c>
      <c r="BY1423" s="2">
        <v>140</v>
      </c>
      <c r="CB1423" s="2">
        <v>0</v>
      </c>
      <c r="CC1423" s="2">
        <v>0</v>
      </c>
      <c r="CD1423" s="2">
        <v>1700</v>
      </c>
      <c r="CE1423" s="2">
        <v>3</v>
      </c>
      <c r="CF1423" s="2">
        <v>4</v>
      </c>
    </row>
    <row r="1424" spans="1:84" x14ac:dyDescent="0.25">
      <c r="A1424" s="2" t="s">
        <v>11689</v>
      </c>
      <c r="B1424" s="2" t="s">
        <v>11690</v>
      </c>
      <c r="C1424" s="2" t="s">
        <v>11691</v>
      </c>
      <c r="D1424" s="2" t="s">
        <v>7664</v>
      </c>
      <c r="E1424" s="2" t="s">
        <v>11692</v>
      </c>
      <c r="F1424" s="2" t="s">
        <v>7426</v>
      </c>
      <c r="G1424" s="2" t="s">
        <v>7470</v>
      </c>
      <c r="H1424" s="2" t="s">
        <v>7664</v>
      </c>
      <c r="I1424" s="2" t="s">
        <v>11693</v>
      </c>
      <c r="K1424" s="2" t="s">
        <v>9458</v>
      </c>
      <c r="L1424" s="2">
        <v>362</v>
      </c>
      <c r="M1424" s="2" t="s">
        <v>7432</v>
      </c>
      <c r="N1424" s="2" t="s">
        <v>11694</v>
      </c>
      <c r="O1424" s="2">
        <v>70692.490000000005</v>
      </c>
      <c r="P1424" s="2" t="s">
        <v>7475</v>
      </c>
      <c r="Q1424" s="2">
        <v>70692.490000000005</v>
      </c>
      <c r="R1424" s="2" t="s">
        <v>10155</v>
      </c>
      <c r="S1424" s="2" t="s">
        <v>8615</v>
      </c>
      <c r="T1424" s="2" t="s">
        <v>8615</v>
      </c>
      <c r="U1424" s="2" t="s">
        <v>8615</v>
      </c>
      <c r="V1424" s="2" t="s">
        <v>1680</v>
      </c>
      <c r="W1424" s="2" t="s">
        <v>8616</v>
      </c>
      <c r="X1424" s="2" t="s">
        <v>8617</v>
      </c>
      <c r="Y1424" s="2" t="s">
        <v>7493</v>
      </c>
      <c r="Z1424" s="2" t="s">
        <v>7440</v>
      </c>
      <c r="AA1424" s="2">
        <v>0</v>
      </c>
      <c r="AB1424" s="2">
        <v>0</v>
      </c>
      <c r="AE1424" s="2">
        <v>10000000</v>
      </c>
      <c r="AF1424" s="2">
        <v>0</v>
      </c>
      <c r="AG1424" s="2">
        <v>0</v>
      </c>
      <c r="AM1424" s="2">
        <v>0</v>
      </c>
      <c r="AN1424" s="2">
        <v>0</v>
      </c>
      <c r="AO1424" s="2">
        <v>0</v>
      </c>
      <c r="AP1424" s="2">
        <v>0</v>
      </c>
      <c r="AR1424" s="2">
        <v>0</v>
      </c>
      <c r="AS1424" s="2">
        <v>10000000</v>
      </c>
      <c r="AT1424" s="2">
        <v>0</v>
      </c>
      <c r="AU1424" s="2">
        <v>0</v>
      </c>
      <c r="AV1424" s="2">
        <v>0</v>
      </c>
      <c r="AW1424" s="2">
        <v>0</v>
      </c>
      <c r="AX1424" s="2">
        <v>0</v>
      </c>
      <c r="BA1424" s="1">
        <v>44396</v>
      </c>
      <c r="BB1424" s="1">
        <v>44561</v>
      </c>
      <c r="BC1424" s="1">
        <v>44396</v>
      </c>
      <c r="BD1424" s="1">
        <v>44396</v>
      </c>
      <c r="BH1424" s="1">
        <v>44396</v>
      </c>
      <c r="BI1424" s="1">
        <v>44397</v>
      </c>
      <c r="BK1424" s="1">
        <v>44397</v>
      </c>
      <c r="BL1424" s="1">
        <v>44396</v>
      </c>
      <c r="BM1424" s="5">
        <v>0.46643518518518517</v>
      </c>
      <c r="BN1424" s="1">
        <v>44396</v>
      </c>
      <c r="BO1424" s="5">
        <v>0.46694444444444444</v>
      </c>
      <c r="BP1424" s="1">
        <v>44396</v>
      </c>
      <c r="BQ1424" s="5">
        <v>0.4670023148148148</v>
      </c>
      <c r="BT1424" s="1">
        <v>44397</v>
      </c>
      <c r="BU1424" s="5">
        <v>0.38943287037037039</v>
      </c>
      <c r="BV1424" s="2">
        <v>2</v>
      </c>
      <c r="BW1424" s="2">
        <v>1630</v>
      </c>
      <c r="BX1424" s="2">
        <v>1630</v>
      </c>
      <c r="BY1424" s="2">
        <v>90</v>
      </c>
      <c r="BZ1424" s="2" t="s">
        <v>7670</v>
      </c>
      <c r="CA1424" s="2" t="s">
        <v>7483</v>
      </c>
      <c r="CB1424" s="2">
        <v>0</v>
      </c>
      <c r="CC1424" s="2">
        <v>0</v>
      </c>
      <c r="CD1424" s="2">
        <v>1630</v>
      </c>
      <c r="CE1424" s="2">
        <v>3</v>
      </c>
      <c r="CF1424" s="2">
        <v>3</v>
      </c>
    </row>
    <row r="1425" spans="1:84" x14ac:dyDescent="0.25">
      <c r="A1425" s="2" t="s">
        <v>5876</v>
      </c>
      <c r="B1425" s="2" t="s">
        <v>11695</v>
      </c>
      <c r="C1425" s="2" t="s">
        <v>5877</v>
      </c>
      <c r="D1425" s="2" t="s">
        <v>8808</v>
      </c>
      <c r="E1425" s="2" t="s">
        <v>11696</v>
      </c>
      <c r="F1425" s="2" t="s">
        <v>7426</v>
      </c>
      <c r="G1425" s="2" t="s">
        <v>7581</v>
      </c>
      <c r="H1425" s="2" t="s">
        <v>8808</v>
      </c>
      <c r="I1425" s="2" t="s">
        <v>8808</v>
      </c>
      <c r="J1425" s="2" t="s">
        <v>11697</v>
      </c>
      <c r="K1425" s="2" t="s">
        <v>7730</v>
      </c>
      <c r="L1425" s="2">
        <v>12696</v>
      </c>
      <c r="M1425" s="2" t="s">
        <v>7432</v>
      </c>
      <c r="N1425" s="2" t="s">
        <v>9455</v>
      </c>
      <c r="O1425" s="2">
        <v>800</v>
      </c>
      <c r="P1425" s="2" t="s">
        <v>7475</v>
      </c>
      <c r="R1425" s="2" t="s">
        <v>9787</v>
      </c>
      <c r="S1425" s="2" t="s">
        <v>7436</v>
      </c>
      <c r="T1425" s="2" t="s">
        <v>7436</v>
      </c>
      <c r="U1425" s="2" t="s">
        <v>7436</v>
      </c>
      <c r="V1425" s="2" t="s">
        <v>7604</v>
      </c>
      <c r="W1425" s="2" t="s">
        <v>7437</v>
      </c>
      <c r="X1425" s="2" t="s">
        <v>8426</v>
      </c>
      <c r="Y1425" s="2" t="s">
        <v>7493</v>
      </c>
      <c r="Z1425" s="2" t="s">
        <v>7440</v>
      </c>
      <c r="AA1425" s="2">
        <v>0</v>
      </c>
      <c r="AB1425" s="2">
        <v>0</v>
      </c>
      <c r="AC1425" s="2">
        <v>0</v>
      </c>
      <c r="AD1425" s="2">
        <v>0</v>
      </c>
      <c r="AE1425" s="2">
        <v>3000000</v>
      </c>
      <c r="AF1425" s="2">
        <v>0</v>
      </c>
      <c r="AG1425" s="2">
        <v>0</v>
      </c>
      <c r="AH1425" s="2">
        <v>0</v>
      </c>
      <c r="AI1425" s="2">
        <v>0</v>
      </c>
      <c r="AJ1425" s="2">
        <v>0</v>
      </c>
      <c r="AK1425" s="2">
        <v>3000000</v>
      </c>
      <c r="AL1425" s="2">
        <v>3000000</v>
      </c>
      <c r="AM1425" s="2">
        <v>0</v>
      </c>
      <c r="AN1425" s="2">
        <v>0</v>
      </c>
      <c r="AO1425" s="2">
        <v>0</v>
      </c>
      <c r="AP1425" s="2">
        <v>0</v>
      </c>
      <c r="AQ1425" s="2">
        <v>3000000</v>
      </c>
      <c r="AR1425" s="2">
        <v>0</v>
      </c>
      <c r="AS1425" s="2">
        <v>3000000</v>
      </c>
      <c r="AT1425" s="2">
        <v>0</v>
      </c>
      <c r="AU1425" s="2">
        <v>0</v>
      </c>
      <c r="AV1425" s="2">
        <v>0</v>
      </c>
      <c r="AW1425" s="2">
        <v>0</v>
      </c>
      <c r="AX1425" s="2">
        <v>0</v>
      </c>
      <c r="AY1425" s="2" t="s">
        <v>11698</v>
      </c>
      <c r="AZ1425" s="2" t="s">
        <v>11699</v>
      </c>
      <c r="BA1425" s="1">
        <v>44396</v>
      </c>
      <c r="BB1425" s="1">
        <v>44452</v>
      </c>
      <c r="BC1425" s="1">
        <v>44396</v>
      </c>
      <c r="BD1425" s="1">
        <v>44396</v>
      </c>
      <c r="BH1425" s="1">
        <v>44396</v>
      </c>
      <c r="BI1425" s="1">
        <v>44396</v>
      </c>
      <c r="BK1425" s="1">
        <v>44398</v>
      </c>
      <c r="BL1425" s="1">
        <v>44396</v>
      </c>
      <c r="BM1425" s="5">
        <v>0.48130787037037037</v>
      </c>
      <c r="BN1425" s="1">
        <v>44396</v>
      </c>
      <c r="BO1425" s="5">
        <v>0.48957175925925928</v>
      </c>
      <c r="BP1425" s="1">
        <v>44396</v>
      </c>
      <c r="BQ1425" s="5">
        <v>0.48971064814814813</v>
      </c>
      <c r="BT1425" s="1">
        <v>44397</v>
      </c>
      <c r="BU1425" s="5">
        <v>0.34842592592592592</v>
      </c>
      <c r="BV1425" s="2">
        <v>5</v>
      </c>
      <c r="BW1425" s="2">
        <v>1619</v>
      </c>
      <c r="BX1425" s="2">
        <v>1619</v>
      </c>
      <c r="BY1425" s="2">
        <v>90</v>
      </c>
      <c r="BZ1425" s="2" t="s">
        <v>8811</v>
      </c>
      <c r="CA1425" s="2" t="s">
        <v>7590</v>
      </c>
      <c r="CB1425" s="2">
        <v>0</v>
      </c>
      <c r="CC1425" s="2">
        <v>0</v>
      </c>
      <c r="CD1425" s="2">
        <v>1619</v>
      </c>
      <c r="CE1425" s="2">
        <v>3</v>
      </c>
      <c r="CF1425" s="2">
        <v>1</v>
      </c>
    </row>
    <row r="1426" spans="1:84" x14ac:dyDescent="0.25">
      <c r="A1426" s="2" t="s">
        <v>11700</v>
      </c>
      <c r="B1426" s="2" t="s">
        <v>11701</v>
      </c>
      <c r="C1426" s="2" t="s">
        <v>11702</v>
      </c>
      <c r="D1426" s="2" t="s">
        <v>7538</v>
      </c>
      <c r="E1426" s="2" t="s">
        <v>11703</v>
      </c>
      <c r="F1426" s="2" t="s">
        <v>7426</v>
      </c>
      <c r="G1426" s="2" t="s">
        <v>7470</v>
      </c>
      <c r="H1426" s="2" t="s">
        <v>7538</v>
      </c>
      <c r="I1426" s="2" t="s">
        <v>7538</v>
      </c>
      <c r="K1426" s="2" t="s">
        <v>8382</v>
      </c>
      <c r="L1426" s="2">
        <v>1460000</v>
      </c>
      <c r="M1426" s="2" t="s">
        <v>7432</v>
      </c>
      <c r="N1426" s="2" t="s">
        <v>11398</v>
      </c>
      <c r="O1426" s="2">
        <v>19</v>
      </c>
      <c r="P1426" s="2" t="s">
        <v>9448</v>
      </c>
      <c r="Q1426" s="2">
        <v>19</v>
      </c>
      <c r="R1426" s="2" t="s">
        <v>10155</v>
      </c>
      <c r="S1426" s="2" t="s">
        <v>7436</v>
      </c>
      <c r="T1426" s="2" t="s">
        <v>7436</v>
      </c>
      <c r="U1426" s="2" t="s">
        <v>7436</v>
      </c>
      <c r="V1426" s="2" t="s">
        <v>7604</v>
      </c>
      <c r="W1426" s="2" t="s">
        <v>7437</v>
      </c>
      <c r="X1426" s="2" t="s">
        <v>11399</v>
      </c>
      <c r="Y1426" s="2" t="s">
        <v>9128</v>
      </c>
      <c r="Z1426" s="2" t="s">
        <v>7440</v>
      </c>
      <c r="AA1426" s="2">
        <v>0</v>
      </c>
      <c r="AB1426" s="2">
        <v>0</v>
      </c>
      <c r="AE1426" s="2">
        <v>1300000</v>
      </c>
      <c r="AF1426" s="2">
        <v>0</v>
      </c>
      <c r="AG1426" s="2">
        <v>0</v>
      </c>
      <c r="AM1426" s="2">
        <v>0</v>
      </c>
      <c r="AN1426" s="2">
        <v>0</v>
      </c>
      <c r="AO1426" s="2">
        <v>0</v>
      </c>
      <c r="AP1426" s="2">
        <v>0</v>
      </c>
      <c r="AR1426" s="2">
        <v>0</v>
      </c>
      <c r="AS1426" s="2">
        <v>1300000</v>
      </c>
      <c r="AT1426" s="2">
        <v>0</v>
      </c>
      <c r="AU1426" s="2">
        <v>0</v>
      </c>
      <c r="AV1426" s="2">
        <v>0</v>
      </c>
      <c r="AW1426" s="2">
        <v>0</v>
      </c>
      <c r="AX1426" s="2">
        <v>0</v>
      </c>
      <c r="BA1426" s="1">
        <v>44396</v>
      </c>
      <c r="BB1426" s="1">
        <v>44480</v>
      </c>
      <c r="BC1426" s="1">
        <v>44396</v>
      </c>
      <c r="BD1426" s="1">
        <v>44396</v>
      </c>
      <c r="BH1426" s="1">
        <v>44396</v>
      </c>
      <c r="BI1426" s="1">
        <v>44396</v>
      </c>
      <c r="BK1426" s="1">
        <v>44397</v>
      </c>
      <c r="BL1426" s="1">
        <v>44396</v>
      </c>
      <c r="BM1426" s="5">
        <v>0.50197916666666664</v>
      </c>
      <c r="BN1426" s="1">
        <v>44396</v>
      </c>
      <c r="BO1426" s="5">
        <v>0.55371527777777774</v>
      </c>
      <c r="BP1426" s="1">
        <v>44396</v>
      </c>
      <c r="BQ1426" s="5">
        <v>0.55384259259259261</v>
      </c>
      <c r="BT1426" s="1">
        <v>44397</v>
      </c>
      <c r="BU1426" s="5">
        <v>0.34938657407407409</v>
      </c>
      <c r="BV1426" s="2">
        <v>2</v>
      </c>
      <c r="BW1426" s="2">
        <v>1619</v>
      </c>
      <c r="BX1426" s="2">
        <v>1619</v>
      </c>
      <c r="BY1426" s="2">
        <v>63</v>
      </c>
      <c r="BZ1426" s="2" t="s">
        <v>7548</v>
      </c>
      <c r="CA1426" s="2" t="s">
        <v>7483</v>
      </c>
      <c r="CB1426" s="2">
        <v>0</v>
      </c>
      <c r="CC1426" s="2">
        <v>0</v>
      </c>
      <c r="CD1426" s="2">
        <v>1619</v>
      </c>
      <c r="CE1426" s="2">
        <v>3</v>
      </c>
      <c r="CF1426" s="2">
        <v>1</v>
      </c>
    </row>
    <row r="1427" spans="1:84" x14ac:dyDescent="0.25">
      <c r="A1427" s="2" t="s">
        <v>5878</v>
      </c>
      <c r="B1427" s="2" t="s">
        <v>11704</v>
      </c>
      <c r="C1427" s="2" t="s">
        <v>5879</v>
      </c>
      <c r="D1427" s="2" t="s">
        <v>9086</v>
      </c>
      <c r="E1427" s="2" t="s">
        <v>11705</v>
      </c>
      <c r="F1427" s="2" t="s">
        <v>7426</v>
      </c>
      <c r="G1427" s="2" t="s">
        <v>7700</v>
      </c>
      <c r="H1427" s="2" t="s">
        <v>9086</v>
      </c>
      <c r="I1427" s="2" t="s">
        <v>9086</v>
      </c>
      <c r="J1427" s="2" t="s">
        <v>7501</v>
      </c>
      <c r="K1427" s="2" t="s">
        <v>7971</v>
      </c>
      <c r="L1427" s="2">
        <v>9671</v>
      </c>
      <c r="M1427" s="2" t="s">
        <v>7432</v>
      </c>
      <c r="N1427" s="2" t="s">
        <v>11706</v>
      </c>
      <c r="O1427" s="2">
        <v>1406.25</v>
      </c>
      <c r="P1427" s="2" t="s">
        <v>7475</v>
      </c>
      <c r="Q1427" s="2">
        <v>1406.25</v>
      </c>
      <c r="R1427" s="2" t="s">
        <v>9787</v>
      </c>
      <c r="S1427" s="2" t="s">
        <v>7436</v>
      </c>
      <c r="T1427" s="2" t="s">
        <v>7436</v>
      </c>
      <c r="U1427" s="2" t="s">
        <v>7436</v>
      </c>
      <c r="V1427" s="2" t="s">
        <v>1680</v>
      </c>
      <c r="W1427" s="2" t="s">
        <v>7775</v>
      </c>
      <c r="X1427" s="2" t="s">
        <v>7776</v>
      </c>
      <c r="Y1427" s="2" t="s">
        <v>7493</v>
      </c>
      <c r="Z1427" s="2" t="s">
        <v>7440</v>
      </c>
      <c r="AA1427" s="2">
        <v>0</v>
      </c>
      <c r="AB1427" s="2">
        <v>0</v>
      </c>
      <c r="AC1427" s="2">
        <v>0</v>
      </c>
      <c r="AD1427" s="2">
        <v>0</v>
      </c>
      <c r="AE1427" s="2">
        <v>10000000</v>
      </c>
      <c r="AF1427" s="2">
        <v>0</v>
      </c>
      <c r="AG1427" s="2">
        <v>0</v>
      </c>
      <c r="AH1427" s="2">
        <v>0</v>
      </c>
      <c r="AI1427" s="2">
        <v>0</v>
      </c>
      <c r="AJ1427" s="2">
        <v>0</v>
      </c>
      <c r="AK1427" s="2">
        <v>10000000</v>
      </c>
      <c r="AL1427" s="2">
        <v>10000000</v>
      </c>
      <c r="AM1427" s="2">
        <v>0</v>
      </c>
      <c r="AN1427" s="2">
        <v>0</v>
      </c>
      <c r="AO1427" s="2">
        <v>0</v>
      </c>
      <c r="AP1427" s="2">
        <v>0</v>
      </c>
      <c r="AQ1427" s="2">
        <v>10000000</v>
      </c>
      <c r="AR1427" s="2">
        <v>0</v>
      </c>
      <c r="AS1427" s="2">
        <v>10000000</v>
      </c>
      <c r="AT1427" s="2">
        <v>0</v>
      </c>
      <c r="AU1427" s="2">
        <v>0</v>
      </c>
      <c r="AV1427" s="2">
        <v>0</v>
      </c>
      <c r="AW1427" s="2">
        <v>0</v>
      </c>
      <c r="AX1427" s="2">
        <v>0</v>
      </c>
      <c r="AY1427" s="2" t="s">
        <v>10426</v>
      </c>
      <c r="AZ1427" s="2" t="s">
        <v>7974</v>
      </c>
      <c r="BA1427" s="1">
        <v>44396</v>
      </c>
      <c r="BB1427" s="1">
        <v>44480</v>
      </c>
      <c r="BC1427" s="1">
        <v>44396</v>
      </c>
      <c r="BD1427" s="1">
        <v>44396</v>
      </c>
      <c r="BH1427" s="1">
        <v>44396</v>
      </c>
      <c r="BI1427" s="1">
        <v>44396</v>
      </c>
      <c r="BK1427" s="1">
        <v>44398</v>
      </c>
      <c r="BL1427" s="1">
        <v>44396</v>
      </c>
      <c r="BM1427" s="5">
        <v>0.51082175925925921</v>
      </c>
      <c r="BN1427" s="1">
        <v>44396</v>
      </c>
      <c r="BO1427" s="5">
        <v>0.52319444444444441</v>
      </c>
      <c r="BP1427" s="1">
        <v>44396</v>
      </c>
      <c r="BQ1427" s="5">
        <v>0.52342592592592596</v>
      </c>
      <c r="BT1427" s="1">
        <v>44397</v>
      </c>
      <c r="BU1427" s="5">
        <v>0.3503472222222222</v>
      </c>
      <c r="BV1427" s="2">
        <v>5</v>
      </c>
      <c r="BW1427" s="2">
        <v>1619</v>
      </c>
      <c r="BX1427" s="2">
        <v>1619</v>
      </c>
      <c r="BY1427" s="2">
        <v>90</v>
      </c>
      <c r="BZ1427" s="2" t="s">
        <v>9087</v>
      </c>
      <c r="CA1427" s="2" t="s">
        <v>7703</v>
      </c>
      <c r="CB1427" s="2">
        <v>0</v>
      </c>
      <c r="CC1427" s="2">
        <v>0</v>
      </c>
      <c r="CD1427" s="2">
        <v>1619</v>
      </c>
      <c r="CE1427" s="2">
        <v>3</v>
      </c>
      <c r="CF1427" s="2">
        <v>2</v>
      </c>
    </row>
    <row r="1428" spans="1:84" x14ac:dyDescent="0.25">
      <c r="A1428" s="2" t="s">
        <v>5884</v>
      </c>
      <c r="B1428" s="2" t="s">
        <v>11707</v>
      </c>
      <c r="C1428" s="2" t="s">
        <v>5885</v>
      </c>
      <c r="D1428" s="2" t="s">
        <v>7538</v>
      </c>
      <c r="E1428" s="2" t="s">
        <v>11708</v>
      </c>
      <c r="F1428" s="2" t="s">
        <v>7426</v>
      </c>
      <c r="G1428" s="2" t="s">
        <v>7470</v>
      </c>
      <c r="H1428" s="2" t="s">
        <v>7538</v>
      </c>
      <c r="I1428" s="2" t="s">
        <v>7538</v>
      </c>
      <c r="J1428" s="2" t="s">
        <v>42</v>
      </c>
      <c r="K1428" s="2" t="s">
        <v>7489</v>
      </c>
      <c r="L1428" s="2">
        <v>4725603</v>
      </c>
      <c r="M1428" s="2" t="s">
        <v>7432</v>
      </c>
      <c r="N1428" s="2" t="s">
        <v>7828</v>
      </c>
      <c r="O1428" s="2">
        <v>573.73</v>
      </c>
      <c r="P1428" s="2" t="s">
        <v>7613</v>
      </c>
      <c r="R1428" s="2" t="s">
        <v>9787</v>
      </c>
      <c r="S1428" s="2" t="s">
        <v>7436</v>
      </c>
      <c r="T1428" s="2" t="s">
        <v>7436</v>
      </c>
      <c r="U1428" s="2" t="s">
        <v>7436</v>
      </c>
      <c r="V1428" s="2" t="s">
        <v>1680</v>
      </c>
      <c r="W1428" s="2" t="s">
        <v>7437</v>
      </c>
      <c r="X1428" s="2" t="s">
        <v>11709</v>
      </c>
      <c r="Y1428" s="2" t="s">
        <v>7493</v>
      </c>
      <c r="Z1428" s="2" t="s">
        <v>7440</v>
      </c>
      <c r="AA1428" s="2">
        <v>0</v>
      </c>
      <c r="AB1428" s="2">
        <v>0</v>
      </c>
      <c r="AC1428" s="2">
        <v>0</v>
      </c>
      <c r="AD1428" s="2">
        <v>0</v>
      </c>
      <c r="AE1428" s="2">
        <v>7500000</v>
      </c>
      <c r="AF1428" s="2">
        <v>0</v>
      </c>
      <c r="AG1428" s="2">
        <v>0</v>
      </c>
      <c r="AH1428" s="2">
        <v>0</v>
      </c>
      <c r="AI1428" s="2">
        <v>0</v>
      </c>
      <c r="AJ1428" s="2">
        <v>0</v>
      </c>
      <c r="AK1428" s="2">
        <v>7500000</v>
      </c>
      <c r="AL1428" s="2">
        <v>7500000</v>
      </c>
      <c r="AM1428" s="2">
        <v>0</v>
      </c>
      <c r="AN1428" s="2">
        <v>0</v>
      </c>
      <c r="AO1428" s="2">
        <v>0</v>
      </c>
      <c r="AP1428" s="2">
        <v>0</v>
      </c>
      <c r="AQ1428" s="2">
        <v>7500000</v>
      </c>
      <c r="AR1428" s="2">
        <v>0</v>
      </c>
      <c r="AS1428" s="2">
        <v>7500000</v>
      </c>
      <c r="AT1428" s="2">
        <v>0</v>
      </c>
      <c r="AU1428" s="2">
        <v>0</v>
      </c>
      <c r="AV1428" s="2">
        <v>0</v>
      </c>
      <c r="AW1428" s="2">
        <v>0</v>
      </c>
      <c r="AX1428" s="2">
        <v>0</v>
      </c>
      <c r="AY1428" s="2" t="s">
        <v>11710</v>
      </c>
      <c r="AZ1428" s="2" t="s">
        <v>11711</v>
      </c>
      <c r="BA1428" s="1">
        <v>44396</v>
      </c>
      <c r="BB1428" s="1">
        <v>44480</v>
      </c>
      <c r="BC1428" s="1">
        <v>44396</v>
      </c>
      <c r="BD1428" s="1">
        <v>44396</v>
      </c>
      <c r="BH1428" s="1">
        <v>44396</v>
      </c>
      <c r="BI1428" s="1">
        <v>44398</v>
      </c>
      <c r="BK1428" s="1">
        <v>44399</v>
      </c>
      <c r="BL1428" s="1">
        <v>44396</v>
      </c>
      <c r="BM1428" s="5">
        <v>0.56469907407407405</v>
      </c>
      <c r="BN1428" s="1">
        <v>44396</v>
      </c>
      <c r="BO1428" s="5">
        <v>0.65162037037037035</v>
      </c>
      <c r="BP1428" s="1">
        <v>44396</v>
      </c>
      <c r="BQ1428" s="5">
        <v>0.65178240740740745</v>
      </c>
      <c r="BT1428" s="1">
        <v>44397</v>
      </c>
      <c r="BU1428" s="5">
        <v>0.35105324074074074</v>
      </c>
      <c r="BV1428" s="2">
        <v>5</v>
      </c>
      <c r="BW1428" s="2">
        <v>1619</v>
      </c>
      <c r="BX1428" s="2">
        <v>1619</v>
      </c>
      <c r="BY1428" s="2">
        <v>91</v>
      </c>
      <c r="BZ1428" s="2" t="s">
        <v>7548</v>
      </c>
      <c r="CA1428" s="2" t="s">
        <v>7483</v>
      </c>
      <c r="CB1428" s="2">
        <v>0</v>
      </c>
      <c r="CC1428" s="2">
        <v>0</v>
      </c>
      <c r="CD1428" s="2">
        <v>1619</v>
      </c>
      <c r="CE1428" s="2">
        <v>3</v>
      </c>
      <c r="CF1428" s="2">
        <v>2</v>
      </c>
    </row>
    <row r="1429" spans="1:84" x14ac:dyDescent="0.25">
      <c r="A1429" s="2" t="s">
        <v>5882</v>
      </c>
      <c r="B1429" s="2" t="s">
        <v>11712</v>
      </c>
      <c r="C1429" s="2" t="s">
        <v>5883</v>
      </c>
      <c r="D1429" s="2" t="s">
        <v>7538</v>
      </c>
      <c r="E1429" s="2" t="s">
        <v>11713</v>
      </c>
      <c r="F1429" s="2" t="s">
        <v>7426</v>
      </c>
      <c r="G1429" s="2" t="s">
        <v>7470</v>
      </c>
      <c r="H1429" s="2" t="s">
        <v>7538</v>
      </c>
      <c r="I1429" s="2" t="s">
        <v>7538</v>
      </c>
      <c r="J1429" s="2" t="s">
        <v>42</v>
      </c>
      <c r="K1429" s="2" t="s">
        <v>7489</v>
      </c>
      <c r="N1429" s="2" t="s">
        <v>7828</v>
      </c>
      <c r="R1429" s="2" t="s">
        <v>9787</v>
      </c>
      <c r="S1429" s="2" t="s">
        <v>7436</v>
      </c>
      <c r="T1429" s="2" t="s">
        <v>7436</v>
      </c>
      <c r="U1429" s="2" t="s">
        <v>7436</v>
      </c>
      <c r="V1429" s="2" t="s">
        <v>1680</v>
      </c>
      <c r="W1429" s="2" t="s">
        <v>7437</v>
      </c>
      <c r="X1429" s="2" t="s">
        <v>11709</v>
      </c>
      <c r="Y1429" s="2" t="s">
        <v>7493</v>
      </c>
      <c r="Z1429" s="2" t="s">
        <v>7440</v>
      </c>
      <c r="AA1429" s="2">
        <v>0</v>
      </c>
      <c r="AB1429" s="2">
        <v>0</v>
      </c>
      <c r="AC1429" s="2">
        <v>0</v>
      </c>
      <c r="AD1429" s="2">
        <v>0</v>
      </c>
      <c r="AE1429" s="2">
        <v>10000000</v>
      </c>
      <c r="AF1429" s="2">
        <v>0</v>
      </c>
      <c r="AG1429" s="2">
        <v>0</v>
      </c>
      <c r="AH1429" s="2">
        <v>0</v>
      </c>
      <c r="AI1429" s="2">
        <v>0</v>
      </c>
      <c r="AJ1429" s="2">
        <v>0</v>
      </c>
      <c r="AK1429" s="2">
        <v>10000000</v>
      </c>
      <c r="AL1429" s="2">
        <v>10000000</v>
      </c>
      <c r="AM1429" s="2">
        <v>0</v>
      </c>
      <c r="AN1429" s="2">
        <v>0</v>
      </c>
      <c r="AO1429" s="2">
        <v>0</v>
      </c>
      <c r="AP1429" s="2">
        <v>0</v>
      </c>
      <c r="AQ1429" s="2">
        <v>10000000</v>
      </c>
      <c r="AR1429" s="2">
        <v>0</v>
      </c>
      <c r="AS1429" s="2">
        <v>10000000</v>
      </c>
      <c r="AT1429" s="2">
        <v>0</v>
      </c>
      <c r="AU1429" s="2">
        <v>0</v>
      </c>
      <c r="AV1429" s="2">
        <v>0</v>
      </c>
      <c r="AW1429" s="2">
        <v>0</v>
      </c>
      <c r="AX1429" s="2">
        <v>0</v>
      </c>
      <c r="AY1429" s="2" t="s">
        <v>11710</v>
      </c>
      <c r="AZ1429" s="2" t="s">
        <v>11711</v>
      </c>
      <c r="BA1429" s="1">
        <v>44396</v>
      </c>
      <c r="BB1429" s="1">
        <v>44466</v>
      </c>
      <c r="BC1429" s="1">
        <v>44396</v>
      </c>
      <c r="BD1429" s="1">
        <v>44396</v>
      </c>
      <c r="BH1429" s="1">
        <v>44396</v>
      </c>
      <c r="BI1429" s="1">
        <v>44398</v>
      </c>
      <c r="BK1429" s="1">
        <v>44399</v>
      </c>
      <c r="BL1429" s="1">
        <v>44396</v>
      </c>
      <c r="BM1429" s="5">
        <v>0.58090277777777777</v>
      </c>
      <c r="BN1429" s="1">
        <v>44396</v>
      </c>
      <c r="BO1429" s="5">
        <v>0.64877314814814813</v>
      </c>
      <c r="BP1429" s="1">
        <v>44396</v>
      </c>
      <c r="BQ1429" s="5">
        <v>0.64891203703703704</v>
      </c>
      <c r="BT1429" s="1">
        <v>44397</v>
      </c>
      <c r="BU1429" s="5">
        <v>0.35164351851851849</v>
      </c>
      <c r="BV1429" s="2">
        <v>5</v>
      </c>
      <c r="BW1429" s="2">
        <v>1619</v>
      </c>
      <c r="BX1429" s="2">
        <v>1619</v>
      </c>
      <c r="BZ1429" s="2" t="s">
        <v>7548</v>
      </c>
      <c r="CA1429" s="2" t="s">
        <v>7483</v>
      </c>
      <c r="CB1429" s="2">
        <v>0</v>
      </c>
      <c r="CC1429" s="2">
        <v>0</v>
      </c>
      <c r="CD1429" s="2">
        <v>1619</v>
      </c>
      <c r="CE1429" s="2">
        <v>3</v>
      </c>
      <c r="CF1429" s="2">
        <v>2</v>
      </c>
    </row>
    <row r="1430" spans="1:84" x14ac:dyDescent="0.25">
      <c r="A1430" s="2" t="s">
        <v>5880</v>
      </c>
      <c r="B1430" s="2" t="s">
        <v>11714</v>
      </c>
      <c r="C1430" s="2" t="s">
        <v>5881</v>
      </c>
      <c r="D1430" s="2" t="s">
        <v>7538</v>
      </c>
      <c r="E1430" s="2" t="s">
        <v>11715</v>
      </c>
      <c r="F1430" s="2" t="s">
        <v>7426</v>
      </c>
      <c r="G1430" s="2" t="s">
        <v>7470</v>
      </c>
      <c r="H1430" s="2" t="s">
        <v>7538</v>
      </c>
      <c r="I1430" s="2" t="s">
        <v>7538</v>
      </c>
      <c r="J1430" s="2" t="s">
        <v>42</v>
      </c>
      <c r="K1430" s="2" t="s">
        <v>7489</v>
      </c>
      <c r="L1430" s="2">
        <v>4725603</v>
      </c>
      <c r="M1430" s="2" t="s">
        <v>7432</v>
      </c>
      <c r="N1430" s="2" t="s">
        <v>7828</v>
      </c>
      <c r="O1430" s="2">
        <v>6686.76</v>
      </c>
      <c r="P1430" s="2" t="s">
        <v>7555</v>
      </c>
      <c r="Q1430" s="2">
        <v>6686.76</v>
      </c>
      <c r="R1430" s="2" t="s">
        <v>9787</v>
      </c>
      <c r="S1430" s="2" t="s">
        <v>7436</v>
      </c>
      <c r="T1430" s="2" t="s">
        <v>7436</v>
      </c>
      <c r="U1430" s="2" t="s">
        <v>7436</v>
      </c>
      <c r="V1430" s="2" t="s">
        <v>1680</v>
      </c>
      <c r="W1430" s="2" t="s">
        <v>7437</v>
      </c>
      <c r="X1430" s="2" t="s">
        <v>11709</v>
      </c>
      <c r="Y1430" s="2" t="s">
        <v>7493</v>
      </c>
      <c r="Z1430" s="2" t="s">
        <v>7440</v>
      </c>
      <c r="AA1430" s="2">
        <v>0</v>
      </c>
      <c r="AB1430" s="2">
        <v>0</v>
      </c>
      <c r="AC1430" s="2">
        <v>0</v>
      </c>
      <c r="AD1430" s="2">
        <v>0</v>
      </c>
      <c r="AE1430" s="2">
        <v>10000000</v>
      </c>
      <c r="AF1430" s="2">
        <v>0</v>
      </c>
      <c r="AG1430" s="2">
        <v>0</v>
      </c>
      <c r="AH1430" s="2">
        <v>0</v>
      </c>
      <c r="AI1430" s="2">
        <v>0</v>
      </c>
      <c r="AJ1430" s="2">
        <v>0</v>
      </c>
      <c r="AK1430" s="2">
        <v>10000000</v>
      </c>
      <c r="AL1430" s="2">
        <v>10000000</v>
      </c>
      <c r="AM1430" s="2">
        <v>0</v>
      </c>
      <c r="AN1430" s="2">
        <v>0</v>
      </c>
      <c r="AO1430" s="2">
        <v>0</v>
      </c>
      <c r="AP1430" s="2">
        <v>0</v>
      </c>
      <c r="AQ1430" s="2">
        <v>10000000</v>
      </c>
      <c r="AR1430" s="2">
        <v>0</v>
      </c>
      <c r="AS1430" s="2">
        <v>10000000</v>
      </c>
      <c r="AT1430" s="2">
        <v>0</v>
      </c>
      <c r="AU1430" s="2">
        <v>0</v>
      </c>
      <c r="AV1430" s="2">
        <v>0</v>
      </c>
      <c r="AW1430" s="2">
        <v>0</v>
      </c>
      <c r="AX1430" s="2">
        <v>0</v>
      </c>
      <c r="AY1430" s="2" t="s">
        <v>11710</v>
      </c>
      <c r="AZ1430" s="2" t="s">
        <v>11711</v>
      </c>
      <c r="BA1430" s="1">
        <v>44396</v>
      </c>
      <c r="BB1430" s="1">
        <v>44480</v>
      </c>
      <c r="BC1430" s="1">
        <v>44396</v>
      </c>
      <c r="BD1430" s="1">
        <v>44396</v>
      </c>
      <c r="BH1430" s="1">
        <v>44396</v>
      </c>
      <c r="BI1430" s="1">
        <v>44398</v>
      </c>
      <c r="BK1430" s="1">
        <v>44399</v>
      </c>
      <c r="BL1430" s="1">
        <v>44396</v>
      </c>
      <c r="BM1430" s="5">
        <v>0.59715277777777775</v>
      </c>
      <c r="BN1430" s="1">
        <v>44396</v>
      </c>
      <c r="BO1430" s="5">
        <v>0.65384259259259259</v>
      </c>
      <c r="BP1430" s="1">
        <v>44396</v>
      </c>
      <c r="BQ1430" s="5">
        <v>0.65399305555555554</v>
      </c>
      <c r="BT1430" s="1">
        <v>44397</v>
      </c>
      <c r="BU1430" s="5">
        <v>0.3823611111111111</v>
      </c>
      <c r="BV1430" s="2">
        <v>5</v>
      </c>
      <c r="BW1430" s="2">
        <v>1619</v>
      </c>
      <c r="BX1430" s="2">
        <v>1619</v>
      </c>
      <c r="BY1430" s="2">
        <v>89</v>
      </c>
      <c r="BZ1430" s="2" t="s">
        <v>7548</v>
      </c>
      <c r="CA1430" s="2" t="s">
        <v>7483</v>
      </c>
      <c r="CB1430" s="2">
        <v>0</v>
      </c>
      <c r="CC1430" s="2">
        <v>0</v>
      </c>
      <c r="CD1430" s="2">
        <v>1619</v>
      </c>
      <c r="CE1430" s="2">
        <v>3</v>
      </c>
      <c r="CF1430" s="2">
        <v>4</v>
      </c>
    </row>
    <row r="1431" spans="1:84" x14ac:dyDescent="0.25">
      <c r="A1431" s="2" t="s">
        <v>11716</v>
      </c>
      <c r="B1431" s="2" t="s">
        <v>11717</v>
      </c>
      <c r="C1431" s="2" t="s">
        <v>11718</v>
      </c>
      <c r="D1431" s="2" t="s">
        <v>7803</v>
      </c>
      <c r="E1431" s="2" t="s">
        <v>11719</v>
      </c>
      <c r="F1431" s="2" t="s">
        <v>7426</v>
      </c>
      <c r="G1431" s="2" t="s">
        <v>7724</v>
      </c>
      <c r="H1431" s="2" t="s">
        <v>7803</v>
      </c>
      <c r="I1431" s="2" t="s">
        <v>11720</v>
      </c>
      <c r="K1431" s="2" t="s">
        <v>9458</v>
      </c>
      <c r="L1431" s="2">
        <v>4363</v>
      </c>
      <c r="M1431" s="2" t="s">
        <v>7432</v>
      </c>
      <c r="N1431" s="2" t="s">
        <v>11721</v>
      </c>
      <c r="O1431" s="2">
        <v>24511.13</v>
      </c>
      <c r="P1431" s="2" t="s">
        <v>7475</v>
      </c>
      <c r="Q1431" s="2">
        <v>24511.13</v>
      </c>
      <c r="R1431" s="2" t="s">
        <v>10155</v>
      </c>
      <c r="S1431" s="2" t="s">
        <v>8615</v>
      </c>
      <c r="T1431" s="2" t="s">
        <v>8615</v>
      </c>
      <c r="U1431" s="2" t="s">
        <v>8615</v>
      </c>
      <c r="V1431" s="2" t="s">
        <v>1680</v>
      </c>
      <c r="W1431" s="2" t="s">
        <v>8616</v>
      </c>
      <c r="X1431" s="2" t="s">
        <v>8617</v>
      </c>
      <c r="Y1431" s="2" t="s">
        <v>7493</v>
      </c>
      <c r="Z1431" s="2" t="s">
        <v>7440</v>
      </c>
      <c r="AA1431" s="2">
        <v>0</v>
      </c>
      <c r="AB1431" s="2">
        <v>0</v>
      </c>
      <c r="AE1431" s="2">
        <v>5000000</v>
      </c>
      <c r="AF1431" s="2">
        <v>0</v>
      </c>
      <c r="AG1431" s="2">
        <v>0</v>
      </c>
      <c r="AM1431" s="2">
        <v>0</v>
      </c>
      <c r="AN1431" s="2">
        <v>0</v>
      </c>
      <c r="AO1431" s="2">
        <v>0</v>
      </c>
      <c r="AP1431" s="2">
        <v>0</v>
      </c>
      <c r="AR1431" s="2">
        <v>0</v>
      </c>
      <c r="AS1431" s="2">
        <v>5000000</v>
      </c>
      <c r="AT1431" s="2">
        <v>0</v>
      </c>
      <c r="AU1431" s="2">
        <v>0</v>
      </c>
      <c r="AV1431" s="2">
        <v>0</v>
      </c>
      <c r="AW1431" s="2">
        <v>0</v>
      </c>
      <c r="AX1431" s="2">
        <v>0</v>
      </c>
      <c r="BA1431" s="1">
        <v>44396</v>
      </c>
      <c r="BB1431" s="1">
        <v>44561</v>
      </c>
      <c r="BC1431" s="1">
        <v>44397</v>
      </c>
      <c r="BD1431" s="1">
        <v>44397</v>
      </c>
      <c r="BH1431" s="1">
        <v>44397</v>
      </c>
      <c r="BI1431" s="1">
        <v>44397</v>
      </c>
      <c r="BK1431" s="1">
        <v>44397</v>
      </c>
      <c r="BL1431" s="1">
        <v>44396</v>
      </c>
      <c r="BM1431" s="5">
        <v>0.62311342592592589</v>
      </c>
      <c r="BN1431" s="1">
        <v>44397</v>
      </c>
      <c r="BO1431" s="5">
        <v>0.61843749999999997</v>
      </c>
      <c r="BP1431" s="1">
        <v>44397</v>
      </c>
      <c r="BQ1431" s="5">
        <v>0.61848379629629635</v>
      </c>
      <c r="BT1431" s="1">
        <v>44397</v>
      </c>
      <c r="BU1431" s="5">
        <v>0.65857638888888892</v>
      </c>
      <c r="BV1431" s="2">
        <v>2</v>
      </c>
      <c r="BW1431" s="2">
        <v>1630</v>
      </c>
      <c r="BX1431" s="2">
        <v>1630</v>
      </c>
      <c r="BY1431" s="2">
        <v>90</v>
      </c>
      <c r="BZ1431" s="2" t="s">
        <v>7805</v>
      </c>
      <c r="CA1431" s="2" t="s">
        <v>7727</v>
      </c>
      <c r="CB1431" s="2">
        <v>0</v>
      </c>
      <c r="CC1431" s="2">
        <v>0</v>
      </c>
      <c r="CD1431" s="2">
        <v>1630</v>
      </c>
      <c r="CE1431" s="2">
        <v>3</v>
      </c>
      <c r="CF1431" s="2">
        <v>3</v>
      </c>
    </row>
    <row r="1432" spans="1:84" x14ac:dyDescent="0.25">
      <c r="A1432" s="2" t="s">
        <v>5873</v>
      </c>
      <c r="B1432" s="2" t="s">
        <v>11722</v>
      </c>
      <c r="C1432" s="2" t="s">
        <v>5874</v>
      </c>
      <c r="D1432" s="2" t="s">
        <v>8273</v>
      </c>
      <c r="E1432" s="2" t="s">
        <v>11723</v>
      </c>
      <c r="F1432" s="2" t="s">
        <v>7426</v>
      </c>
      <c r="G1432" s="2" t="s">
        <v>7512</v>
      </c>
      <c r="H1432" s="2" t="s">
        <v>8273</v>
      </c>
      <c r="I1432" s="2" t="s">
        <v>8273</v>
      </c>
      <c r="J1432" s="2" t="s">
        <v>7827</v>
      </c>
      <c r="K1432" s="2" t="s">
        <v>7730</v>
      </c>
      <c r="L1432" s="2">
        <v>8787</v>
      </c>
      <c r="M1432" s="2" t="s">
        <v>7432</v>
      </c>
      <c r="N1432" s="2" t="s">
        <v>7624</v>
      </c>
      <c r="O1432" s="2">
        <v>800</v>
      </c>
      <c r="P1432" s="2" t="s">
        <v>7555</v>
      </c>
      <c r="Q1432" s="2">
        <v>800</v>
      </c>
      <c r="R1432" s="2" t="s">
        <v>9787</v>
      </c>
      <c r="S1432" s="2" t="s">
        <v>7436</v>
      </c>
      <c r="T1432" s="2" t="s">
        <v>7436</v>
      </c>
      <c r="U1432" s="2" t="s">
        <v>7436</v>
      </c>
      <c r="V1432" s="2" t="s">
        <v>7604</v>
      </c>
      <c r="W1432" s="2" t="s">
        <v>7452</v>
      </c>
      <c r="X1432" s="2" t="s">
        <v>7719</v>
      </c>
      <c r="Y1432" s="2" t="s">
        <v>7493</v>
      </c>
      <c r="Z1432" s="2" t="s">
        <v>7440</v>
      </c>
      <c r="AA1432" s="2">
        <v>0</v>
      </c>
      <c r="AB1432" s="2">
        <v>0</v>
      </c>
      <c r="AC1432" s="2">
        <v>0</v>
      </c>
      <c r="AD1432" s="2">
        <v>0</v>
      </c>
      <c r="AE1432" s="2">
        <v>4000000</v>
      </c>
      <c r="AF1432" s="2">
        <v>0</v>
      </c>
      <c r="AG1432" s="2">
        <v>0</v>
      </c>
      <c r="AH1432" s="2">
        <v>0</v>
      </c>
      <c r="AI1432" s="2">
        <v>0</v>
      </c>
      <c r="AJ1432" s="2">
        <v>0</v>
      </c>
      <c r="AK1432" s="2">
        <v>4000000</v>
      </c>
      <c r="AL1432" s="2">
        <v>4000000</v>
      </c>
      <c r="AM1432" s="2">
        <v>0</v>
      </c>
      <c r="AN1432" s="2">
        <v>0</v>
      </c>
      <c r="AO1432" s="2">
        <v>0</v>
      </c>
      <c r="AP1432" s="2">
        <v>0</v>
      </c>
      <c r="AQ1432" s="2">
        <v>4000000</v>
      </c>
      <c r="AR1432" s="2">
        <v>0</v>
      </c>
      <c r="AS1432" s="2">
        <v>4000000</v>
      </c>
      <c r="AT1432" s="2">
        <v>0</v>
      </c>
      <c r="AU1432" s="2">
        <v>0</v>
      </c>
      <c r="AV1432" s="2">
        <v>0</v>
      </c>
      <c r="AW1432" s="2">
        <v>0</v>
      </c>
      <c r="AX1432" s="2">
        <v>0</v>
      </c>
      <c r="AY1432" s="2" t="s">
        <v>11284</v>
      </c>
      <c r="AZ1432" s="2" t="s">
        <v>7967</v>
      </c>
      <c r="BA1432" s="1">
        <v>44396</v>
      </c>
      <c r="BB1432" s="1">
        <v>44452</v>
      </c>
      <c r="BC1432" s="1">
        <v>44396</v>
      </c>
      <c r="BD1432" s="1">
        <v>44396</v>
      </c>
      <c r="BH1432" s="1">
        <v>44396</v>
      </c>
      <c r="BI1432" s="1">
        <v>44396</v>
      </c>
      <c r="BK1432" s="1">
        <v>44398</v>
      </c>
      <c r="BL1432" s="1">
        <v>44396</v>
      </c>
      <c r="BM1432" s="5">
        <v>0.66145833333333337</v>
      </c>
      <c r="BN1432" s="1">
        <v>44396</v>
      </c>
      <c r="BO1432" s="5">
        <v>0.66403935185185181</v>
      </c>
      <c r="BP1432" s="1">
        <v>44396</v>
      </c>
      <c r="BQ1432" s="5">
        <v>0.66416666666666668</v>
      </c>
      <c r="BT1432" s="1">
        <v>44397</v>
      </c>
      <c r="BU1432" s="5">
        <v>0.38343749999999999</v>
      </c>
      <c r="BV1432" s="2">
        <v>5</v>
      </c>
      <c r="BW1432" s="2">
        <v>1619</v>
      </c>
      <c r="BX1432" s="2">
        <v>1619</v>
      </c>
      <c r="BY1432" s="2">
        <v>89</v>
      </c>
      <c r="BZ1432" s="2" t="s">
        <v>7561</v>
      </c>
      <c r="CA1432" s="2" t="s">
        <v>7516</v>
      </c>
      <c r="CB1432" s="2">
        <v>0</v>
      </c>
      <c r="CC1432" s="2">
        <v>0</v>
      </c>
      <c r="CD1432" s="2">
        <v>1619</v>
      </c>
      <c r="CE1432" s="2">
        <v>3</v>
      </c>
      <c r="CF1432" s="2">
        <v>1</v>
      </c>
    </row>
    <row r="1433" spans="1:84" x14ac:dyDescent="0.25">
      <c r="A1433" s="2" t="s">
        <v>5886</v>
      </c>
      <c r="B1433" s="2" t="s">
        <v>11724</v>
      </c>
      <c r="C1433" s="2" t="s">
        <v>5887</v>
      </c>
      <c r="D1433" s="2" t="s">
        <v>8273</v>
      </c>
      <c r="E1433" s="2" t="s">
        <v>11725</v>
      </c>
      <c r="F1433" s="2" t="s">
        <v>7426</v>
      </c>
      <c r="G1433" s="2" t="s">
        <v>7512</v>
      </c>
      <c r="H1433" s="2" t="s">
        <v>8273</v>
      </c>
      <c r="I1433" s="2" t="s">
        <v>8273</v>
      </c>
      <c r="J1433" s="2" t="s">
        <v>7827</v>
      </c>
      <c r="K1433" s="2" t="s">
        <v>7730</v>
      </c>
      <c r="L1433" s="2">
        <v>8787</v>
      </c>
      <c r="M1433" s="2" t="s">
        <v>7432</v>
      </c>
      <c r="N1433" s="2" t="s">
        <v>7624</v>
      </c>
      <c r="O1433" s="2">
        <v>3.5</v>
      </c>
      <c r="P1433" s="2" t="s">
        <v>7434</v>
      </c>
      <c r="Q1433" s="2">
        <v>3.5</v>
      </c>
      <c r="R1433" s="2" t="s">
        <v>9787</v>
      </c>
      <c r="S1433" s="2" t="s">
        <v>7436</v>
      </c>
      <c r="T1433" s="2" t="s">
        <v>7436</v>
      </c>
      <c r="U1433" s="2" t="s">
        <v>7436</v>
      </c>
      <c r="V1433" s="2" t="s">
        <v>7604</v>
      </c>
      <c r="W1433" s="2" t="s">
        <v>7452</v>
      </c>
      <c r="X1433" s="2" t="s">
        <v>7719</v>
      </c>
      <c r="Y1433" s="2" t="s">
        <v>7493</v>
      </c>
      <c r="Z1433" s="2" t="s">
        <v>7440</v>
      </c>
      <c r="AA1433" s="2">
        <v>0</v>
      </c>
      <c r="AB1433" s="2">
        <v>0</v>
      </c>
      <c r="AC1433" s="2">
        <v>0</v>
      </c>
      <c r="AD1433" s="2">
        <v>0</v>
      </c>
      <c r="AE1433" s="2">
        <v>4000000</v>
      </c>
      <c r="AF1433" s="2">
        <v>0</v>
      </c>
      <c r="AG1433" s="2">
        <v>0</v>
      </c>
      <c r="AH1433" s="2">
        <v>0</v>
      </c>
      <c r="AI1433" s="2">
        <v>0</v>
      </c>
      <c r="AJ1433" s="2">
        <v>0</v>
      </c>
      <c r="AK1433" s="2">
        <v>4000000</v>
      </c>
      <c r="AL1433" s="2">
        <v>4000000</v>
      </c>
      <c r="AM1433" s="2">
        <v>0</v>
      </c>
      <c r="AN1433" s="2">
        <v>0</v>
      </c>
      <c r="AO1433" s="2">
        <v>0</v>
      </c>
      <c r="AP1433" s="2">
        <v>0</v>
      </c>
      <c r="AQ1433" s="2">
        <v>4000000</v>
      </c>
      <c r="AR1433" s="2">
        <v>0</v>
      </c>
      <c r="AS1433" s="2">
        <v>4000000</v>
      </c>
      <c r="AT1433" s="2">
        <v>0</v>
      </c>
      <c r="AU1433" s="2">
        <v>0</v>
      </c>
      <c r="AV1433" s="2">
        <v>0</v>
      </c>
      <c r="AW1433" s="2">
        <v>0</v>
      </c>
      <c r="AX1433" s="2">
        <v>0</v>
      </c>
      <c r="AY1433" s="2" t="s">
        <v>11284</v>
      </c>
      <c r="AZ1433" s="2" t="s">
        <v>7967</v>
      </c>
      <c r="BA1433" s="1">
        <v>44396</v>
      </c>
      <c r="BB1433" s="1">
        <v>44452</v>
      </c>
      <c r="BC1433" s="1">
        <v>44396</v>
      </c>
      <c r="BD1433" s="1">
        <v>44396</v>
      </c>
      <c r="BH1433" s="1">
        <v>44396</v>
      </c>
      <c r="BI1433" s="1">
        <v>44396</v>
      </c>
      <c r="BK1433" s="1">
        <v>44399</v>
      </c>
      <c r="BL1433" s="1">
        <v>44396</v>
      </c>
      <c r="BM1433" s="5">
        <v>0.66731481481481481</v>
      </c>
      <c r="BN1433" s="1">
        <v>44396</v>
      </c>
      <c r="BO1433" s="5">
        <v>0.67004629629629631</v>
      </c>
      <c r="BP1433" s="1">
        <v>44396</v>
      </c>
      <c r="BQ1433" s="5">
        <v>0.67020833333333329</v>
      </c>
      <c r="BT1433" s="1">
        <v>44397</v>
      </c>
      <c r="BU1433" s="5">
        <v>0.3841087962962963</v>
      </c>
      <c r="BV1433" s="2">
        <v>5</v>
      </c>
      <c r="BW1433" s="2">
        <v>1619</v>
      </c>
      <c r="BX1433" s="2">
        <v>1619</v>
      </c>
      <c r="BY1433" s="2">
        <v>74</v>
      </c>
      <c r="BZ1433" s="2" t="s">
        <v>7561</v>
      </c>
      <c r="CA1433" s="2" t="s">
        <v>7516</v>
      </c>
      <c r="CB1433" s="2">
        <v>0</v>
      </c>
      <c r="CC1433" s="2">
        <v>0</v>
      </c>
      <c r="CD1433" s="2">
        <v>1619</v>
      </c>
      <c r="CE1433" s="2">
        <v>3</v>
      </c>
      <c r="CF1433" s="2">
        <v>1</v>
      </c>
    </row>
    <row r="1434" spans="1:84" x14ac:dyDescent="0.25">
      <c r="A1434" s="2" t="s">
        <v>11726</v>
      </c>
      <c r="B1434" s="2" t="s">
        <v>11727</v>
      </c>
      <c r="C1434" s="2" t="s">
        <v>11728</v>
      </c>
      <c r="D1434" s="2" t="s">
        <v>7673</v>
      </c>
      <c r="E1434" s="2" t="s">
        <v>11729</v>
      </c>
      <c r="F1434" s="2" t="s">
        <v>7426</v>
      </c>
      <c r="G1434" s="2" t="s">
        <v>7470</v>
      </c>
      <c r="H1434" s="2" t="s">
        <v>7673</v>
      </c>
      <c r="I1434" s="2" t="s">
        <v>7673</v>
      </c>
      <c r="K1434" s="2" t="s">
        <v>7566</v>
      </c>
      <c r="L1434" s="2">
        <v>4725603</v>
      </c>
      <c r="M1434" s="2" t="s">
        <v>7432</v>
      </c>
      <c r="N1434" s="2" t="s">
        <v>7828</v>
      </c>
      <c r="O1434" s="2">
        <v>3838</v>
      </c>
      <c r="P1434" s="2" t="s">
        <v>7475</v>
      </c>
      <c r="R1434" s="2" t="s">
        <v>10155</v>
      </c>
      <c r="S1434" s="2" t="s">
        <v>7436</v>
      </c>
      <c r="T1434" s="2" t="s">
        <v>7436</v>
      </c>
      <c r="U1434" s="2" t="s">
        <v>7436</v>
      </c>
      <c r="V1434" s="2" t="s">
        <v>7604</v>
      </c>
      <c r="W1434" s="2" t="s">
        <v>7437</v>
      </c>
      <c r="X1434" s="2" t="s">
        <v>7648</v>
      </c>
      <c r="Y1434" s="2" t="s">
        <v>7478</v>
      </c>
      <c r="Z1434" s="2" t="s">
        <v>7440</v>
      </c>
      <c r="AA1434" s="2">
        <v>0</v>
      </c>
      <c r="AB1434" s="2">
        <v>0</v>
      </c>
      <c r="AE1434" s="2">
        <v>8723000</v>
      </c>
      <c r="AF1434" s="2">
        <v>0</v>
      </c>
      <c r="AG1434" s="2">
        <v>0</v>
      </c>
      <c r="AM1434" s="2">
        <v>0</v>
      </c>
      <c r="AN1434" s="2">
        <v>0</v>
      </c>
      <c r="AO1434" s="2">
        <v>0</v>
      </c>
      <c r="AP1434" s="2">
        <v>0</v>
      </c>
      <c r="AR1434" s="2">
        <v>0</v>
      </c>
      <c r="AS1434" s="2">
        <v>8723000</v>
      </c>
      <c r="AT1434" s="2">
        <v>0</v>
      </c>
      <c r="AU1434" s="2">
        <v>0</v>
      </c>
      <c r="AV1434" s="2">
        <v>0</v>
      </c>
      <c r="AW1434" s="2">
        <v>0</v>
      </c>
      <c r="AX1434" s="2">
        <v>0</v>
      </c>
      <c r="BA1434" s="1">
        <v>44397</v>
      </c>
      <c r="BB1434" s="1">
        <v>44467</v>
      </c>
      <c r="BC1434" s="1">
        <v>44397</v>
      </c>
      <c r="BD1434" s="1">
        <v>44397</v>
      </c>
      <c r="BH1434" s="1">
        <v>44397</v>
      </c>
      <c r="BI1434" s="1">
        <v>44397</v>
      </c>
      <c r="BK1434" s="1">
        <v>44397</v>
      </c>
      <c r="BL1434" s="1">
        <v>44397</v>
      </c>
      <c r="BM1434" s="5">
        <v>0.57251157407407405</v>
      </c>
      <c r="BN1434" s="1">
        <v>44397</v>
      </c>
      <c r="BO1434" s="5">
        <v>0.57597222222222222</v>
      </c>
      <c r="BP1434" s="1">
        <v>44397</v>
      </c>
      <c r="BQ1434" s="5">
        <v>0.57729166666666665</v>
      </c>
      <c r="BT1434" s="1">
        <v>44397</v>
      </c>
      <c r="BU1434" s="5">
        <v>0.57903935185185185</v>
      </c>
      <c r="BV1434" s="2">
        <v>2</v>
      </c>
      <c r="BW1434" s="2">
        <v>1619</v>
      </c>
      <c r="BX1434" s="2">
        <v>1619</v>
      </c>
      <c r="BY1434" s="2">
        <v>90</v>
      </c>
      <c r="BZ1434" s="2" t="s">
        <v>7676</v>
      </c>
      <c r="CA1434" s="2" t="s">
        <v>7483</v>
      </c>
      <c r="CB1434" s="2">
        <v>0</v>
      </c>
      <c r="CC1434" s="2">
        <v>0</v>
      </c>
      <c r="CD1434" s="2">
        <v>1619</v>
      </c>
      <c r="CE1434" s="2">
        <v>3</v>
      </c>
      <c r="CF1434" s="2">
        <v>1</v>
      </c>
    </row>
    <row r="1435" spans="1:84" x14ac:dyDescent="0.25">
      <c r="A1435" s="2" t="s">
        <v>11730</v>
      </c>
      <c r="B1435" s="2" t="s">
        <v>11731</v>
      </c>
      <c r="C1435" s="2" t="s">
        <v>11732</v>
      </c>
      <c r="D1435" s="2" t="s">
        <v>7991</v>
      </c>
      <c r="E1435" s="2" t="s">
        <v>11733</v>
      </c>
      <c r="F1435" s="2" t="s">
        <v>7426</v>
      </c>
      <c r="G1435" s="2" t="s">
        <v>7700</v>
      </c>
      <c r="H1435" s="2" t="s">
        <v>7991</v>
      </c>
      <c r="I1435" s="2" t="s">
        <v>11734</v>
      </c>
      <c r="K1435" s="2" t="s">
        <v>9458</v>
      </c>
      <c r="L1435" s="2">
        <v>2900</v>
      </c>
      <c r="M1435" s="2" t="s">
        <v>7432</v>
      </c>
      <c r="N1435" s="2" t="s">
        <v>11735</v>
      </c>
      <c r="O1435" s="2">
        <v>11112.39</v>
      </c>
      <c r="P1435" s="2" t="s">
        <v>7475</v>
      </c>
      <c r="Q1435" s="2">
        <v>11112.39</v>
      </c>
      <c r="R1435" s="2" t="s">
        <v>10155</v>
      </c>
      <c r="S1435" s="2" t="s">
        <v>8615</v>
      </c>
      <c r="T1435" s="2" t="s">
        <v>8615</v>
      </c>
      <c r="U1435" s="2" t="s">
        <v>8615</v>
      </c>
      <c r="V1435" s="2" t="s">
        <v>1680</v>
      </c>
      <c r="W1435" s="2" t="s">
        <v>8616</v>
      </c>
      <c r="X1435" s="2" t="s">
        <v>8617</v>
      </c>
      <c r="Y1435" s="2" t="s">
        <v>7493</v>
      </c>
      <c r="Z1435" s="2" t="s">
        <v>7440</v>
      </c>
      <c r="AA1435" s="2">
        <v>0</v>
      </c>
      <c r="AB1435" s="2">
        <v>0</v>
      </c>
      <c r="AE1435" s="2">
        <v>5000000</v>
      </c>
      <c r="AF1435" s="2">
        <v>0</v>
      </c>
      <c r="AG1435" s="2">
        <v>0</v>
      </c>
      <c r="AM1435" s="2">
        <v>0</v>
      </c>
      <c r="AN1435" s="2">
        <v>0</v>
      </c>
      <c r="AO1435" s="2">
        <v>0</v>
      </c>
      <c r="AP1435" s="2">
        <v>0</v>
      </c>
      <c r="AR1435" s="2">
        <v>0</v>
      </c>
      <c r="AS1435" s="2">
        <v>5000000</v>
      </c>
      <c r="AT1435" s="2">
        <v>0</v>
      </c>
      <c r="AU1435" s="2">
        <v>0</v>
      </c>
      <c r="AV1435" s="2">
        <v>0</v>
      </c>
      <c r="AW1435" s="2">
        <v>0</v>
      </c>
      <c r="AX1435" s="2">
        <v>0</v>
      </c>
      <c r="BA1435" s="1">
        <v>44397</v>
      </c>
      <c r="BB1435" s="1">
        <v>44561</v>
      </c>
      <c r="BC1435" s="1">
        <v>44397</v>
      </c>
      <c r="BD1435" s="1">
        <v>44397</v>
      </c>
      <c r="BH1435" s="1">
        <v>44397</v>
      </c>
      <c r="BI1435" s="1">
        <v>44397</v>
      </c>
      <c r="BK1435" s="1">
        <v>44397</v>
      </c>
      <c r="BL1435" s="1">
        <v>44397</v>
      </c>
      <c r="BM1435" s="5">
        <v>0.62649305555555557</v>
      </c>
      <c r="BN1435" s="1">
        <v>44397</v>
      </c>
      <c r="BO1435" s="5">
        <v>0.62862268518518516</v>
      </c>
      <c r="BP1435" s="1">
        <v>44397</v>
      </c>
      <c r="BQ1435" s="5">
        <v>0.62868055555555558</v>
      </c>
      <c r="BT1435" s="1">
        <v>44397</v>
      </c>
      <c r="BU1435" s="5">
        <v>0.65896990740740746</v>
      </c>
      <c r="BV1435" s="2">
        <v>2</v>
      </c>
      <c r="BW1435" s="2">
        <v>1630</v>
      </c>
      <c r="BX1435" s="2">
        <v>1630</v>
      </c>
      <c r="BY1435" s="2">
        <v>90</v>
      </c>
      <c r="BZ1435" s="2" t="s">
        <v>7993</v>
      </c>
      <c r="CA1435" s="2" t="s">
        <v>7703</v>
      </c>
      <c r="CB1435" s="2">
        <v>0</v>
      </c>
      <c r="CC1435" s="2">
        <v>0</v>
      </c>
      <c r="CD1435" s="2">
        <v>1630</v>
      </c>
      <c r="CE1435" s="2">
        <v>3</v>
      </c>
      <c r="CF1435" s="2">
        <v>3</v>
      </c>
    </row>
    <row r="1436" spans="1:84" x14ac:dyDescent="0.25">
      <c r="A1436" s="2" t="s">
        <v>11736</v>
      </c>
      <c r="B1436" s="2" t="s">
        <v>11737</v>
      </c>
      <c r="C1436" s="2" t="s">
        <v>11738</v>
      </c>
      <c r="D1436" s="2" t="s">
        <v>7758</v>
      </c>
      <c r="E1436" s="2" t="s">
        <v>11739</v>
      </c>
      <c r="F1436" s="2" t="s">
        <v>7757</v>
      </c>
      <c r="G1436" s="2" t="s">
        <v>7758</v>
      </c>
      <c r="H1436" s="2" t="s">
        <v>7758</v>
      </c>
      <c r="I1436" s="2" t="s">
        <v>7758</v>
      </c>
      <c r="K1436" s="2" t="s">
        <v>9984</v>
      </c>
      <c r="L1436" s="2">
        <v>11135</v>
      </c>
      <c r="M1436" s="2" t="s">
        <v>7503</v>
      </c>
      <c r="N1436" s="2" t="s">
        <v>11740</v>
      </c>
      <c r="O1436" s="2">
        <v>1</v>
      </c>
      <c r="P1436" s="2" t="s">
        <v>7475</v>
      </c>
      <c r="R1436" s="2" t="s">
        <v>7939</v>
      </c>
      <c r="S1436" s="2" t="s">
        <v>9975</v>
      </c>
      <c r="T1436" s="2" t="s">
        <v>9975</v>
      </c>
      <c r="U1436" s="2" t="s">
        <v>9975</v>
      </c>
      <c r="V1436" s="2" t="s">
        <v>1680</v>
      </c>
      <c r="W1436" s="2" t="s">
        <v>7986</v>
      </c>
      <c r="X1436" s="2" t="s">
        <v>7505</v>
      </c>
      <c r="Y1436" s="2" t="s">
        <v>7787</v>
      </c>
      <c r="Z1436" s="2" t="s">
        <v>7440</v>
      </c>
      <c r="AA1436" s="2">
        <v>0</v>
      </c>
      <c r="AB1436" s="2">
        <v>0</v>
      </c>
      <c r="AD1436" s="2">
        <v>5306232.51</v>
      </c>
      <c r="AF1436" s="2">
        <v>0</v>
      </c>
      <c r="AG1436" s="2">
        <v>0</v>
      </c>
      <c r="AM1436" s="2">
        <v>0</v>
      </c>
      <c r="AN1436" s="2">
        <v>0</v>
      </c>
      <c r="AO1436" s="2">
        <v>0</v>
      </c>
      <c r="AP1436" s="2">
        <v>0</v>
      </c>
      <c r="AR1436" s="2">
        <v>0</v>
      </c>
      <c r="AS1436" s="2">
        <v>0</v>
      </c>
      <c r="AT1436" s="2">
        <v>0</v>
      </c>
      <c r="AU1436" s="2">
        <v>0</v>
      </c>
      <c r="AV1436" s="2">
        <v>0</v>
      </c>
      <c r="AW1436" s="2">
        <v>0</v>
      </c>
      <c r="AX1436" s="2">
        <v>0</v>
      </c>
      <c r="BA1436" s="1">
        <v>44406</v>
      </c>
      <c r="BB1436" s="1">
        <v>44561</v>
      </c>
      <c r="BK1436" s="1">
        <v>44399</v>
      </c>
      <c r="BL1436" s="1">
        <v>44399</v>
      </c>
      <c r="BM1436" s="5">
        <v>0.58103009259259264</v>
      </c>
      <c r="BV1436" s="2">
        <v>37</v>
      </c>
      <c r="BW1436" s="2">
        <v>1620</v>
      </c>
      <c r="BX1436" s="2">
        <v>1620</v>
      </c>
      <c r="BY1436" s="2">
        <v>90</v>
      </c>
      <c r="CB1436" s="2">
        <v>0</v>
      </c>
      <c r="CC1436" s="2">
        <v>0</v>
      </c>
      <c r="CD1436" s="2">
        <v>1620</v>
      </c>
      <c r="CE1436" s="2">
        <v>1</v>
      </c>
      <c r="CF1436" s="2">
        <v>0</v>
      </c>
    </row>
    <row r="1437" spans="1:84" x14ac:dyDescent="0.25">
      <c r="A1437" s="2" t="s">
        <v>11741</v>
      </c>
      <c r="B1437" s="2" t="s">
        <v>11742</v>
      </c>
      <c r="C1437" s="2" t="s">
        <v>11743</v>
      </c>
      <c r="D1437" s="2" t="s">
        <v>8866</v>
      </c>
      <c r="E1437" s="2" t="s">
        <v>11744</v>
      </c>
      <c r="F1437" s="2" t="s">
        <v>7426</v>
      </c>
      <c r="G1437" s="2" t="s">
        <v>7700</v>
      </c>
      <c r="H1437" s="2" t="s">
        <v>8866</v>
      </c>
      <c r="I1437" s="2" t="s">
        <v>8866</v>
      </c>
      <c r="K1437" s="2" t="s">
        <v>7730</v>
      </c>
      <c r="L1437" s="2">
        <v>24312</v>
      </c>
      <c r="M1437" s="2" t="s">
        <v>7432</v>
      </c>
      <c r="N1437" s="2" t="s">
        <v>11745</v>
      </c>
      <c r="O1437" s="2">
        <v>2000</v>
      </c>
      <c r="P1437" s="2" t="s">
        <v>7475</v>
      </c>
      <c r="Q1437" s="2">
        <v>2000</v>
      </c>
      <c r="R1437" s="2" t="s">
        <v>10155</v>
      </c>
      <c r="S1437" s="2" t="s">
        <v>8615</v>
      </c>
      <c r="T1437" s="2" t="s">
        <v>8615</v>
      </c>
      <c r="U1437" s="2" t="s">
        <v>8615</v>
      </c>
      <c r="V1437" s="2" t="s">
        <v>1680</v>
      </c>
      <c r="W1437" s="2" t="s">
        <v>10083</v>
      </c>
      <c r="X1437" s="2" t="s">
        <v>8426</v>
      </c>
      <c r="Y1437" s="2" t="s">
        <v>7478</v>
      </c>
      <c r="Z1437" s="2" t="s">
        <v>7440</v>
      </c>
      <c r="AA1437" s="2">
        <v>0</v>
      </c>
      <c r="AB1437" s="2">
        <v>0</v>
      </c>
      <c r="AE1437" s="2">
        <v>4000000</v>
      </c>
      <c r="AF1437" s="2">
        <v>0</v>
      </c>
      <c r="AG1437" s="2">
        <v>0</v>
      </c>
      <c r="AM1437" s="2">
        <v>0</v>
      </c>
      <c r="AN1437" s="2">
        <v>0</v>
      </c>
      <c r="AO1437" s="2">
        <v>0</v>
      </c>
      <c r="AP1437" s="2">
        <v>0</v>
      </c>
      <c r="AR1437" s="2">
        <v>0</v>
      </c>
      <c r="AS1437" s="2">
        <v>4000000</v>
      </c>
      <c r="AT1437" s="2">
        <v>0</v>
      </c>
      <c r="AU1437" s="2">
        <v>0</v>
      </c>
      <c r="AV1437" s="2">
        <v>0</v>
      </c>
      <c r="AW1437" s="2">
        <v>0</v>
      </c>
      <c r="AX1437" s="2">
        <v>0</v>
      </c>
      <c r="BA1437" s="1">
        <v>44400</v>
      </c>
      <c r="BB1437" s="1">
        <v>44561</v>
      </c>
      <c r="BC1437" s="1">
        <v>44400</v>
      </c>
      <c r="BD1437" s="1">
        <v>44400</v>
      </c>
      <c r="BH1437" s="1">
        <v>44400</v>
      </c>
      <c r="BI1437" s="1">
        <v>44400</v>
      </c>
      <c r="BK1437" s="1">
        <v>44400</v>
      </c>
      <c r="BL1437" s="1">
        <v>44400</v>
      </c>
      <c r="BM1437" s="5">
        <v>0.65921296296296295</v>
      </c>
      <c r="BN1437" s="1">
        <v>44400</v>
      </c>
      <c r="BO1437" s="5">
        <v>0.65929398148148144</v>
      </c>
      <c r="BP1437" s="1">
        <v>44400</v>
      </c>
      <c r="BQ1437" s="5">
        <v>0.66653935185185187</v>
      </c>
      <c r="BT1437" s="1">
        <v>44400</v>
      </c>
      <c r="BU1437" s="5">
        <v>0.70362268518518523</v>
      </c>
      <c r="BV1437" s="2">
        <v>2</v>
      </c>
      <c r="BW1437" s="2">
        <v>1630</v>
      </c>
      <c r="BX1437" s="2">
        <v>1630</v>
      </c>
      <c r="BY1437" s="2">
        <v>90</v>
      </c>
      <c r="BZ1437" s="2" t="s">
        <v>8869</v>
      </c>
      <c r="CA1437" s="2" t="s">
        <v>7703</v>
      </c>
      <c r="CB1437" s="2">
        <v>0</v>
      </c>
      <c r="CC1437" s="2">
        <v>0</v>
      </c>
      <c r="CD1437" s="2">
        <v>1630</v>
      </c>
      <c r="CE1437" s="2">
        <v>3</v>
      </c>
      <c r="CF1437" s="2">
        <v>3</v>
      </c>
    </row>
    <row r="1438" spans="1:84" x14ac:dyDescent="0.25">
      <c r="A1438" s="2" t="s">
        <v>5888</v>
      </c>
      <c r="B1438" s="2" t="s">
        <v>11746</v>
      </c>
      <c r="C1438" s="2" t="s">
        <v>5889</v>
      </c>
      <c r="D1438" s="2" t="s">
        <v>9402</v>
      </c>
      <c r="E1438" s="2" t="s">
        <v>11747</v>
      </c>
      <c r="F1438" s="2" t="s">
        <v>7426</v>
      </c>
      <c r="G1438" s="2" t="s">
        <v>7770</v>
      </c>
      <c r="H1438" s="2" t="s">
        <v>9402</v>
      </c>
      <c r="I1438" s="2" t="s">
        <v>9402</v>
      </c>
      <c r="J1438" s="2" t="s">
        <v>11403</v>
      </c>
      <c r="K1438" s="2" t="s">
        <v>7531</v>
      </c>
      <c r="L1438" s="2">
        <v>36778</v>
      </c>
      <c r="M1438" s="2" t="s">
        <v>7432</v>
      </c>
      <c r="N1438" s="2" t="s">
        <v>11748</v>
      </c>
      <c r="O1438" s="2">
        <v>47.91</v>
      </c>
      <c r="P1438" s="2" t="s">
        <v>7613</v>
      </c>
      <c r="R1438" s="2" t="s">
        <v>9787</v>
      </c>
      <c r="S1438" s="2" t="s">
        <v>7436</v>
      </c>
      <c r="T1438" s="2" t="s">
        <v>7436</v>
      </c>
      <c r="U1438" s="2" t="s">
        <v>7436</v>
      </c>
      <c r="V1438" s="2" t="s">
        <v>7604</v>
      </c>
      <c r="W1438" s="2" t="s">
        <v>7452</v>
      </c>
      <c r="X1438" s="2" t="s">
        <v>7719</v>
      </c>
      <c r="Y1438" s="2" t="s">
        <v>7614</v>
      </c>
      <c r="Z1438" s="2" t="s">
        <v>7440</v>
      </c>
      <c r="AA1438" s="2">
        <v>0</v>
      </c>
      <c r="AB1438" s="2">
        <v>0</v>
      </c>
      <c r="AC1438" s="2">
        <v>0</v>
      </c>
      <c r="AD1438" s="2">
        <v>0</v>
      </c>
      <c r="AE1438" s="2">
        <v>998750.24</v>
      </c>
      <c r="AF1438" s="2">
        <v>0</v>
      </c>
      <c r="AG1438" s="2">
        <v>0</v>
      </c>
      <c r="AH1438" s="2">
        <v>0</v>
      </c>
      <c r="AI1438" s="2">
        <v>0</v>
      </c>
      <c r="AJ1438" s="2">
        <v>0</v>
      </c>
      <c r="AK1438" s="2">
        <v>998750.24</v>
      </c>
      <c r="AL1438" s="2">
        <v>998750.24</v>
      </c>
      <c r="AM1438" s="2">
        <v>0</v>
      </c>
      <c r="AN1438" s="2">
        <v>0</v>
      </c>
      <c r="AO1438" s="2">
        <v>0</v>
      </c>
      <c r="AP1438" s="2">
        <v>0</v>
      </c>
      <c r="AQ1438" s="2">
        <v>998750.24</v>
      </c>
      <c r="AR1438" s="2">
        <v>0</v>
      </c>
      <c r="AS1438" s="2">
        <v>998750.24</v>
      </c>
      <c r="AT1438" s="2">
        <v>0</v>
      </c>
      <c r="AU1438" s="2">
        <v>0</v>
      </c>
      <c r="AV1438" s="2">
        <v>0</v>
      </c>
      <c r="AW1438" s="2">
        <v>0</v>
      </c>
      <c r="AX1438" s="2">
        <v>0</v>
      </c>
      <c r="AY1438" s="2" t="s">
        <v>11749</v>
      </c>
      <c r="AZ1438" s="2" t="s">
        <v>11750</v>
      </c>
      <c r="BA1438" s="1">
        <v>44400</v>
      </c>
      <c r="BB1438" s="1">
        <v>44442</v>
      </c>
      <c r="BC1438" s="1">
        <v>44400</v>
      </c>
      <c r="BD1438" s="1">
        <v>44400</v>
      </c>
      <c r="BH1438" s="1">
        <v>44400</v>
      </c>
      <c r="BI1438" s="1">
        <v>44400</v>
      </c>
      <c r="BK1438" s="1">
        <v>44400</v>
      </c>
      <c r="BL1438" s="1">
        <v>44400</v>
      </c>
      <c r="BM1438" s="5">
        <v>0.69478009259259255</v>
      </c>
      <c r="BN1438" s="1">
        <v>44400</v>
      </c>
      <c r="BO1438" s="5">
        <v>0.69849537037037035</v>
      </c>
      <c r="BP1438" s="1">
        <v>44400</v>
      </c>
      <c r="BQ1438" s="5">
        <v>0.69870370370370372</v>
      </c>
      <c r="BT1438" s="1">
        <v>44400</v>
      </c>
      <c r="BU1438" s="5">
        <v>0.70278935185185187</v>
      </c>
      <c r="BV1438" s="2">
        <v>5</v>
      </c>
      <c r="BW1438" s="2">
        <v>1619</v>
      </c>
      <c r="BX1438" s="2">
        <v>1619</v>
      </c>
      <c r="BY1438" s="2">
        <v>91</v>
      </c>
      <c r="BZ1438" s="2" t="s">
        <v>9404</v>
      </c>
      <c r="CA1438" s="2" t="s">
        <v>7780</v>
      </c>
      <c r="CB1438" s="2">
        <v>0</v>
      </c>
      <c r="CC1438" s="2">
        <v>0</v>
      </c>
      <c r="CD1438" s="2">
        <v>1619</v>
      </c>
      <c r="CE1438" s="2">
        <v>3</v>
      </c>
      <c r="CF1438" s="2">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BASE CYF</vt:lpstr>
      <vt:lpstr>AVANCE PYP IP 4 TRIM</vt:lpstr>
      <vt:lpstr>SABANA</vt:lpstr>
      <vt:lpstr>'AVANCE PYP IP 4 TRIM'!Títulos_a_imprimir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MYVB</dc:creator>
  <cp:lastModifiedBy>Dennise Sanchez Zamarron</cp:lastModifiedBy>
  <cp:revision>3</cp:revision>
  <cp:lastPrinted>2022-04-22T14:00:15Z</cp:lastPrinted>
  <dcterms:created xsi:type="dcterms:W3CDTF">2021-07-26T17:01:31Z</dcterms:created>
  <dcterms:modified xsi:type="dcterms:W3CDTF">2022-05-23T23:54:44Z</dcterms:modified>
</cp:coreProperties>
</file>